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drawings/drawing4.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Coding\DA_Projects\TDI\SQL\CapStone\"/>
    </mc:Choice>
  </mc:AlternateContent>
  <xr:revisionPtr revIDLastSave="0" documentId="13_ncr:1_{4ECAFC4D-BEAB-4482-83B8-8BF8EB1EC890}" xr6:coauthVersionLast="47" xr6:coauthVersionMax="47" xr10:uidLastSave="{00000000-0000-0000-0000-000000000000}"/>
  <bookViews>
    <workbookView xWindow="0" yWindow="0" windowWidth="20490" windowHeight="11055" firstSheet="1" activeTab="1" xr2:uid="{00000000-000D-0000-FFFF-FFFF00000000}"/>
  </bookViews>
  <sheets>
    <sheet name="Transformed_data" sheetId="1" r:id="rId1"/>
    <sheet name="Copy" sheetId="2" r:id="rId2"/>
    <sheet name="Sales_analysis" sheetId="3" r:id="rId3"/>
    <sheet name="Period_analysis" sheetId="4" state="hidden" r:id="rId4"/>
    <sheet name="Loss _Analysis" sheetId="8" r:id="rId5"/>
    <sheet name="Charts" sheetId="5" r:id="rId6"/>
    <sheet name="Rough_work" sheetId="6" r:id="rId7"/>
    <sheet name="Dashboard" sheetId="7" r:id="rId8"/>
  </sheets>
  <definedNames>
    <definedName name="Slicer_Deal_stage">#N/A</definedName>
    <definedName name="Slicer_Deal_stage1">#N/A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3" i="6" l="1"/>
  <c r="F14" i="6"/>
  <c r="F12" i="6"/>
  <c r="E18" i="6"/>
  <c r="E19" i="6"/>
  <c r="E17" i="6"/>
  <c r="D18" i="6"/>
  <c r="D19" i="6"/>
  <c r="D17" i="6"/>
  <c r="B8" i="6"/>
  <c r="AC3" i="4"/>
  <c r="AD3" i="4"/>
  <c r="AE3" i="4"/>
  <c r="AF3" i="4"/>
  <c r="AG3" i="4"/>
  <c r="AB3" i="4"/>
  <c r="U3" i="4"/>
  <c r="V3" i="4"/>
  <c r="W3" i="4"/>
  <c r="S3" i="4"/>
  <c r="T3" i="4"/>
  <c r="R3" i="4"/>
  <c r="K7" i="8"/>
  <c r="K8" i="8"/>
  <c r="K9" i="8"/>
  <c r="K10" i="8"/>
  <c r="K11" i="8"/>
  <c r="K12" i="8"/>
  <c r="K6" i="8"/>
  <c r="F36" i="8"/>
  <c r="G36" i="8" s="1"/>
  <c r="F37" i="8"/>
  <c r="G37" i="8" s="1"/>
  <c r="F38" i="8"/>
  <c r="G38" i="8" s="1"/>
  <c r="F39" i="8"/>
  <c r="G39" i="8" s="1"/>
  <c r="F40" i="8"/>
  <c r="G40" i="8" s="1"/>
  <c r="F41" i="8"/>
  <c r="G41" i="8" s="1"/>
  <c r="F42" i="8"/>
  <c r="G42" i="8" s="1"/>
  <c r="F43" i="8"/>
  <c r="G43" i="8" s="1"/>
  <c r="F44" i="8"/>
  <c r="G44" i="8" s="1"/>
  <c r="F45" i="8"/>
  <c r="G45" i="8" s="1"/>
  <c r="F46" i="8"/>
  <c r="G46" i="8" s="1"/>
  <c r="F47" i="8"/>
  <c r="G47" i="8" s="1"/>
  <c r="F48" i="8"/>
  <c r="G48" i="8" s="1"/>
  <c r="F49" i="8"/>
  <c r="G49" i="8" s="1"/>
  <c r="F50" i="8"/>
  <c r="G50" i="8" s="1"/>
  <c r="F51" i="8"/>
  <c r="G51" i="8" s="1"/>
  <c r="F52" i="8"/>
  <c r="G52" i="8" s="1"/>
  <c r="F53" i="8"/>
  <c r="G53" i="8" s="1"/>
  <c r="F54" i="8"/>
  <c r="G54" i="8" s="1"/>
  <c r="F55" i="8"/>
  <c r="G55" i="8" s="1"/>
  <c r="F56" i="8"/>
  <c r="G56" i="8" s="1"/>
  <c r="F57" i="8"/>
  <c r="G57" i="8" s="1"/>
  <c r="F58" i="8"/>
  <c r="G58" i="8" s="1"/>
  <c r="F59" i="8"/>
  <c r="G59" i="8" s="1"/>
  <c r="F60" i="8"/>
  <c r="G60" i="8" s="1"/>
  <c r="F61" i="8"/>
  <c r="G61" i="8" s="1"/>
  <c r="F62" i="8"/>
  <c r="G62" i="8" s="1"/>
  <c r="F63" i="8"/>
  <c r="G63" i="8" s="1"/>
  <c r="F64" i="8"/>
  <c r="G64" i="8" s="1"/>
  <c r="F35" i="8"/>
  <c r="G35" i="8" s="1"/>
  <c r="F30" i="8"/>
  <c r="G30" i="8" s="1"/>
  <c r="F31" i="8"/>
  <c r="G31" i="8" s="1"/>
  <c r="F29" i="8"/>
  <c r="G29" i="8" s="1"/>
  <c r="I17" i="8"/>
  <c r="I18" i="8"/>
  <c r="I19" i="8"/>
  <c r="I20" i="8"/>
  <c r="I21" i="8"/>
  <c r="I22" i="8"/>
  <c r="I23" i="8"/>
  <c r="I24" i="8"/>
  <c r="I25" i="8"/>
  <c r="I16" i="8"/>
  <c r="G17" i="8"/>
  <c r="G18" i="8"/>
  <c r="G19" i="8"/>
  <c r="G20" i="8"/>
  <c r="G21" i="8"/>
  <c r="G22" i="8"/>
  <c r="G23" i="8"/>
  <c r="G24" i="8"/>
  <c r="G25" i="8"/>
  <c r="G16" i="8"/>
  <c r="F17" i="8"/>
  <c r="F18" i="8"/>
  <c r="F19" i="8"/>
  <c r="F20" i="8"/>
  <c r="F21" i="8"/>
  <c r="F22" i="8"/>
  <c r="F23" i="8"/>
  <c r="F24" i="8"/>
  <c r="F25" i="8"/>
  <c r="F16" i="8"/>
  <c r="I7" i="8"/>
  <c r="I8" i="8"/>
  <c r="I9" i="8"/>
  <c r="I10" i="8"/>
  <c r="I11" i="8"/>
  <c r="I12" i="8"/>
  <c r="I6" i="8"/>
  <c r="G7" i="8"/>
  <c r="G8" i="8"/>
  <c r="G9" i="8"/>
  <c r="G10" i="8"/>
  <c r="G11" i="8"/>
  <c r="G12" i="8"/>
  <c r="G6" i="8"/>
  <c r="F7" i="8"/>
  <c r="F8" i="8"/>
  <c r="F9" i="8"/>
  <c r="F10" i="8"/>
  <c r="F11" i="8"/>
  <c r="F12" i="8"/>
  <c r="F6" i="8"/>
  <c r="C3" i="8"/>
  <c r="H20" i="6"/>
  <c r="H21" i="6"/>
  <c r="H22" i="6"/>
  <c r="H23" i="6"/>
  <c r="H24" i="6"/>
  <c r="H25" i="6"/>
  <c r="H19" i="6"/>
  <c r="O24" i="6"/>
  <c r="O23" i="6"/>
  <c r="O22" i="6"/>
  <c r="O21" i="6"/>
  <c r="O20" i="6"/>
  <c r="O19" i="6"/>
  <c r="O18" i="6"/>
  <c r="O17" i="6"/>
  <c r="O16" i="6"/>
  <c r="O15" i="6"/>
  <c r="L15" i="6"/>
  <c r="L14" i="6"/>
  <c r="L13" i="6"/>
  <c r="L12" i="6"/>
  <c r="H12" i="6"/>
  <c r="O11" i="6"/>
  <c r="L11" i="6"/>
  <c r="H11" i="6"/>
  <c r="O10" i="6"/>
  <c r="L10" i="6"/>
  <c r="H10" i="6"/>
  <c r="O9" i="6"/>
  <c r="L9" i="6"/>
  <c r="H9" i="6"/>
  <c r="O8" i="6"/>
  <c r="L8" i="6"/>
  <c r="H8" i="6"/>
  <c r="O7" i="6"/>
  <c r="L7" i="6"/>
  <c r="H7" i="6"/>
  <c r="B7" i="6"/>
  <c r="O6" i="6"/>
  <c r="L6" i="6"/>
  <c r="H6" i="6"/>
  <c r="B6" i="6"/>
  <c r="J18" i="4"/>
  <c r="J17" i="4"/>
  <c r="J16" i="4"/>
  <c r="J15" i="4"/>
  <c r="J14" i="4"/>
  <c r="J13" i="4"/>
  <c r="J12" i="4"/>
  <c r="J11" i="4"/>
  <c r="J10" i="4"/>
  <c r="J9" i="4"/>
  <c r="J8" i="4"/>
  <c r="J7" i="4"/>
  <c r="J6" i="4"/>
  <c r="J5" i="4"/>
  <c r="J4" i="4"/>
  <c r="E31" i="6"/>
  <c r="E33" i="6"/>
  <c r="E37" i="6"/>
  <c r="E39" i="6"/>
  <c r="E32" i="6"/>
  <c r="E34" i="6"/>
  <c r="E36" i="6"/>
  <c r="E38" i="6"/>
  <c r="E40" i="6"/>
  <c r="E30" i="6"/>
  <c r="D6" i="6"/>
  <c r="AC6" i="4"/>
  <c r="AE6" i="4"/>
  <c r="AG6" i="4"/>
  <c r="AD7" i="4"/>
  <c r="AF7" i="4"/>
  <c r="AC8" i="4"/>
  <c r="AE8" i="4"/>
  <c r="AG8" i="4"/>
  <c r="AD9" i="4"/>
  <c r="AF9" i="4"/>
  <c r="AC10" i="4"/>
  <c r="AE10" i="4"/>
  <c r="AG10" i="4"/>
  <c r="AD11" i="4"/>
  <c r="AF11" i="4"/>
  <c r="AC12" i="4"/>
  <c r="AE12" i="4"/>
  <c r="AG12" i="4"/>
  <c r="AD13" i="4"/>
  <c r="AF13" i="4"/>
  <c r="AC14" i="4"/>
  <c r="AE14" i="4"/>
  <c r="AG14" i="4"/>
  <c r="AD15" i="4"/>
  <c r="AF15" i="4"/>
  <c r="AC16" i="4"/>
  <c r="AE16" i="4"/>
  <c r="AG16" i="4"/>
  <c r="AD17" i="4"/>
  <c r="AF17" i="4"/>
  <c r="AD6" i="4"/>
  <c r="AF6" i="4"/>
  <c r="AC7" i="4"/>
  <c r="AE7" i="4"/>
  <c r="AG7" i="4"/>
  <c r="AD8" i="4"/>
  <c r="AF8" i="4"/>
  <c r="AC9" i="4"/>
  <c r="AE9" i="4"/>
  <c r="AG9" i="4"/>
  <c r="AD10" i="4"/>
  <c r="AF10" i="4"/>
  <c r="AC11" i="4"/>
  <c r="AE11" i="4"/>
  <c r="AG11" i="4"/>
  <c r="AD12" i="4"/>
  <c r="AF12" i="4"/>
  <c r="AC13" i="4"/>
  <c r="AE13" i="4"/>
  <c r="AG13" i="4"/>
  <c r="AD14" i="4"/>
  <c r="AF14" i="4"/>
  <c r="AC15" i="4"/>
  <c r="AE15" i="4"/>
  <c r="AG15" i="4"/>
  <c r="AD16" i="4"/>
  <c r="AF16" i="4"/>
  <c r="AC17" i="4"/>
  <c r="AE17" i="4"/>
  <c r="AG17" i="4"/>
  <c r="AB7" i="4"/>
  <c r="AB9" i="4"/>
  <c r="AB11" i="4"/>
  <c r="AB13" i="4"/>
  <c r="AB15" i="4"/>
  <c r="AB17" i="4"/>
  <c r="AB8" i="4"/>
  <c r="AB10" i="4"/>
  <c r="AB12" i="4"/>
  <c r="AB14" i="4"/>
  <c r="AB16" i="4"/>
  <c r="AB6" i="4"/>
  <c r="AB5" i="4"/>
  <c r="AD5" i="4"/>
  <c r="AF5" i="4"/>
  <c r="AC5" i="4"/>
  <c r="AE5" i="4"/>
  <c r="AG5" i="4"/>
  <c r="AC4" i="4"/>
  <c r="AE4" i="4"/>
  <c r="AG4" i="4"/>
  <c r="AD4" i="4"/>
  <c r="AF4" i="4"/>
  <c r="AB4" i="4"/>
  <c r="S6" i="4"/>
  <c r="U6" i="4"/>
  <c r="W6" i="4"/>
  <c r="T7" i="4"/>
  <c r="V7" i="4"/>
  <c r="S8" i="4"/>
  <c r="U8" i="4"/>
  <c r="W8" i="4"/>
  <c r="T9" i="4"/>
  <c r="V9" i="4"/>
  <c r="S10" i="4"/>
  <c r="U10" i="4"/>
  <c r="W10" i="4"/>
  <c r="T11" i="4"/>
  <c r="V11" i="4"/>
  <c r="S12" i="4"/>
  <c r="U12" i="4"/>
  <c r="W12" i="4"/>
  <c r="T13" i="4"/>
  <c r="V13" i="4"/>
  <c r="S14" i="4"/>
  <c r="U14" i="4"/>
  <c r="W14" i="4"/>
  <c r="T15" i="4"/>
  <c r="V15" i="4"/>
  <c r="S16" i="4"/>
  <c r="U16" i="4"/>
  <c r="W16" i="4"/>
  <c r="T17" i="4"/>
  <c r="V17" i="4"/>
  <c r="T6" i="4"/>
  <c r="V6" i="4"/>
  <c r="S7" i="4"/>
  <c r="U7" i="4"/>
  <c r="W7" i="4"/>
  <c r="T8" i="4"/>
  <c r="V8" i="4"/>
  <c r="S9" i="4"/>
  <c r="U9" i="4"/>
  <c r="W9" i="4"/>
  <c r="T10" i="4"/>
  <c r="V10" i="4"/>
  <c r="S11" i="4"/>
  <c r="U11" i="4"/>
  <c r="W11" i="4"/>
  <c r="T12" i="4"/>
  <c r="V12" i="4"/>
  <c r="S13" i="4"/>
  <c r="U13" i="4"/>
  <c r="W13" i="4"/>
  <c r="T14" i="4"/>
  <c r="V14" i="4"/>
  <c r="S15" i="4"/>
  <c r="U15" i="4"/>
  <c r="W15" i="4"/>
  <c r="T16" i="4"/>
  <c r="V16" i="4"/>
  <c r="S17" i="4"/>
  <c r="U17" i="4"/>
  <c r="W17" i="4"/>
  <c r="R7" i="4"/>
  <c r="R9" i="4"/>
  <c r="R11" i="4"/>
  <c r="R13" i="4"/>
  <c r="R15" i="4"/>
  <c r="R17" i="4"/>
  <c r="R8" i="4"/>
  <c r="R10" i="4"/>
  <c r="R12" i="4"/>
  <c r="R14" i="4"/>
  <c r="R16" i="4"/>
  <c r="R6" i="4"/>
  <c r="R5" i="4"/>
  <c r="T5" i="4"/>
  <c r="V5" i="4"/>
  <c r="S5" i="4"/>
  <c r="U5" i="4"/>
  <c r="W5" i="4"/>
  <c r="S4" i="4"/>
  <c r="U4" i="4"/>
  <c r="W4" i="4"/>
  <c r="T4" i="4"/>
  <c r="V4" i="4"/>
  <c r="R4" i="4"/>
  <c r="E8" i="6"/>
  <c r="H36" i="8" l="1"/>
  <c r="H38" i="8"/>
  <c r="H40" i="8"/>
  <c r="H42" i="8"/>
  <c r="H44" i="8"/>
  <c r="H46" i="8"/>
  <c r="H48" i="8"/>
  <c r="H50" i="8"/>
  <c r="H52" i="8"/>
  <c r="H54" i="8"/>
  <c r="H56" i="8"/>
  <c r="H58" i="8"/>
  <c r="H60" i="8"/>
  <c r="H62" i="8"/>
  <c r="H64" i="8"/>
  <c r="H37" i="8"/>
  <c r="H39" i="8"/>
  <c r="H41" i="8"/>
  <c r="H43" i="8"/>
  <c r="H45" i="8"/>
  <c r="H47" i="8"/>
  <c r="H49" i="8"/>
  <c r="H51" i="8"/>
  <c r="H53" i="8"/>
  <c r="H55" i="8"/>
  <c r="H57" i="8"/>
  <c r="H59" i="8"/>
  <c r="H61" i="8"/>
  <c r="H63" i="8"/>
  <c r="D8" i="6"/>
  <c r="C8" i="6"/>
  <c r="H35" i="8"/>
  <c r="H30" i="8"/>
  <c r="H31" i="8"/>
  <c r="H29" i="8"/>
  <c r="H17" i="8"/>
  <c r="H19" i="8"/>
  <c r="H21" i="8"/>
  <c r="H23" i="8"/>
  <c r="H25" i="8"/>
  <c r="H18" i="8"/>
  <c r="H20" i="8"/>
  <c r="H22" i="8"/>
  <c r="H24" i="8"/>
  <c r="H16" i="8"/>
  <c r="H7" i="8"/>
  <c r="H9" i="8"/>
  <c r="H11" i="8"/>
  <c r="H8" i="8"/>
  <c r="H10" i="8"/>
  <c r="H12" i="8"/>
  <c r="H6" i="8"/>
  <c r="N3" i="6"/>
  <c r="I3" i="6"/>
  <c r="E3" i="6"/>
  <c r="M15" i="6"/>
  <c r="M14" i="6"/>
  <c r="M13" i="6"/>
  <c r="M12" i="6"/>
  <c r="P11" i="6"/>
  <c r="I11" i="6"/>
  <c r="M10" i="6"/>
  <c r="P9" i="6"/>
  <c r="I9" i="6"/>
  <c r="M8" i="6"/>
  <c r="P7" i="6"/>
  <c r="I7" i="6"/>
  <c r="M6" i="6"/>
  <c r="L3" i="6"/>
  <c r="C3" i="6"/>
  <c r="Q24" i="6"/>
  <c r="Q22" i="6"/>
  <c r="Q21" i="6"/>
  <c r="Q20" i="6"/>
  <c r="Q18" i="6"/>
  <c r="I12" i="6"/>
  <c r="M11" i="6"/>
  <c r="P10" i="6"/>
  <c r="I10" i="6"/>
  <c r="M9" i="6"/>
  <c r="P8" i="6"/>
  <c r="I8" i="6"/>
  <c r="M7" i="6"/>
  <c r="D7" i="6"/>
  <c r="P6" i="6"/>
  <c r="I6" i="6"/>
  <c r="G3" i="6"/>
  <c r="L18" i="4"/>
  <c r="L17" i="4"/>
  <c r="L16" i="4"/>
  <c r="L15" i="4"/>
  <c r="L14" i="4"/>
  <c r="L13" i="4"/>
  <c r="L12" i="4"/>
  <c r="L11" i="4"/>
  <c r="L10" i="4"/>
  <c r="L9" i="4"/>
  <c r="L8" i="4"/>
  <c r="L7" i="4"/>
  <c r="J7" i="6"/>
  <c r="J11" i="6"/>
  <c r="J10" i="6"/>
  <c r="J6" i="6"/>
  <c r="I22" i="6"/>
  <c r="I21" i="6"/>
  <c r="I25" i="6"/>
  <c r="M4" i="4"/>
  <c r="J9" i="6"/>
  <c r="J8" i="6"/>
  <c r="J12" i="6"/>
  <c r="I20" i="6"/>
  <c r="I24" i="6"/>
  <c r="I23" i="6"/>
  <c r="I19" i="6"/>
  <c r="M6" i="4"/>
  <c r="M5" i="4"/>
  <c r="L6" i="8" l="1"/>
  <c r="L9" i="8"/>
  <c r="L8" i="8"/>
  <c r="L7" i="8"/>
  <c r="L12" i="8"/>
  <c r="L10" i="8"/>
  <c r="L11" i="8"/>
  <c r="I35" i="8"/>
  <c r="I63" i="8"/>
  <c r="I61" i="8"/>
  <c r="I59" i="8"/>
  <c r="I57" i="8"/>
  <c r="I55" i="8"/>
  <c r="I53" i="8"/>
  <c r="I51" i="8"/>
  <c r="I49" i="8"/>
  <c r="I47" i="8"/>
  <c r="I45" i="8"/>
  <c r="I43" i="8"/>
  <c r="I41" i="8"/>
  <c r="I39" i="8"/>
  <c r="I37" i="8"/>
  <c r="I64" i="8"/>
  <c r="I62" i="8"/>
  <c r="I60" i="8"/>
  <c r="I58" i="8"/>
  <c r="I56" i="8"/>
  <c r="I54" i="8"/>
  <c r="I52" i="8"/>
  <c r="I50" i="8"/>
  <c r="I48" i="8"/>
  <c r="I46" i="8"/>
  <c r="I44" i="8"/>
  <c r="I42" i="8"/>
  <c r="I40" i="8"/>
  <c r="I38" i="8"/>
  <c r="I36" i="8"/>
  <c r="I29" i="8"/>
  <c r="I31" i="8"/>
  <c r="I30" i="8"/>
  <c r="L5" i="4"/>
  <c r="K4" i="4"/>
  <c r="K6" i="4"/>
  <c r="K7" i="4"/>
  <c r="K8" i="4"/>
  <c r="K9" i="4"/>
  <c r="K10" i="4"/>
  <c r="K11" i="4"/>
  <c r="K12" i="4"/>
  <c r="K13" i="4"/>
  <c r="K14" i="4"/>
  <c r="K15" i="4"/>
  <c r="K16" i="4"/>
  <c r="K17" i="4"/>
  <c r="K18" i="4"/>
  <c r="Q16" i="6"/>
  <c r="Q19" i="6"/>
  <c r="P20" i="6"/>
  <c r="P21" i="6"/>
  <c r="L4" i="4"/>
  <c r="L6" i="4"/>
  <c r="C6" i="6"/>
  <c r="P15" i="6"/>
  <c r="P16" i="6"/>
  <c r="P17" i="6"/>
  <c r="P19" i="6"/>
  <c r="P23" i="6"/>
  <c r="K5" i="4"/>
  <c r="C7" i="6"/>
  <c r="Q15" i="6"/>
  <c r="Q17" i="6"/>
  <c r="P18" i="6"/>
  <c r="Q23" i="6"/>
  <c r="P24" i="6"/>
  <c r="P22" i="6"/>
  <c r="R15" i="6"/>
  <c r="R17" i="6"/>
  <c r="R23" i="6"/>
  <c r="M8" i="4"/>
  <c r="M10" i="4"/>
  <c r="M12" i="4"/>
  <c r="M14" i="4"/>
  <c r="M16" i="4"/>
  <c r="M18" i="4"/>
  <c r="R21" i="6"/>
  <c r="E6" i="6"/>
  <c r="R16" i="6"/>
  <c r="R19" i="6"/>
  <c r="E7" i="6"/>
  <c r="R18" i="6"/>
  <c r="R24" i="6"/>
  <c r="M7" i="4"/>
  <c r="M9" i="4"/>
  <c r="M11" i="4"/>
  <c r="M13" i="4"/>
  <c r="M15" i="4"/>
  <c r="M17" i="4"/>
  <c r="R20" i="6"/>
  <c r="R22" i="6"/>
</calcChain>
</file>

<file path=xl/sharedStrings.xml><?xml version="1.0" encoding="utf-8"?>
<sst xmlns="http://schemas.openxmlformats.org/spreadsheetml/2006/main" count="144535" uniqueCount="9018">
  <si>
    <t>opportunity_id</t>
  </si>
  <si>
    <t>sales_agent</t>
  </si>
  <si>
    <t>manager</t>
  </si>
  <si>
    <t>regional_office</t>
  </si>
  <si>
    <t>product</t>
  </si>
  <si>
    <t>account</t>
  </si>
  <si>
    <t>sector</t>
  </si>
  <si>
    <t>deal_stage</t>
  </si>
  <si>
    <t>engage_date</t>
  </si>
  <si>
    <t>close_date</t>
  </si>
  <si>
    <t>close_value</t>
  </si>
  <si>
    <t>0000I7AO</t>
  </si>
  <si>
    <t>Jonathan Berthelot</t>
  </si>
  <si>
    <t>Melvin Marxen</t>
  </si>
  <si>
    <t>Central_x000D_</t>
  </si>
  <si>
    <t>GTX Basic</t>
  </si>
  <si>
    <t>Rangreen</t>
  </si>
  <si>
    <t>technology</t>
  </si>
  <si>
    <t>Won</t>
  </si>
  <si>
    <t>00400B1S</t>
  </si>
  <si>
    <t>Lajuana Vencill</t>
  </si>
  <si>
    <t>Dustin Brinkmann</t>
  </si>
  <si>
    <t>NULL</t>
  </si>
  <si>
    <t>Prospecting</t>
  </si>
  <si>
    <t>005JS57S</t>
  </si>
  <si>
    <t>Gladys Colclough</t>
  </si>
  <si>
    <t>Treequote</t>
  </si>
  <si>
    <t>telecommunications</t>
  </si>
  <si>
    <t>00KY25OA</t>
  </si>
  <si>
    <t>Donn Cantrell</t>
  </si>
  <si>
    <t>Rocco Neubert</t>
  </si>
  <si>
    <t>East_x000D_</t>
  </si>
  <si>
    <t>Condax</t>
  </si>
  <si>
    <t>medical</t>
  </si>
  <si>
    <t>00X8VEYH</t>
  </si>
  <si>
    <t>GTX PRO</t>
  </si>
  <si>
    <t>Rundofase</t>
  </si>
  <si>
    <t>00XBYXIB</t>
  </si>
  <si>
    <t>Kary Hendrixson</t>
  </si>
  <si>
    <t>Summer Sewald</t>
  </si>
  <si>
    <t>West_x000D_</t>
  </si>
  <si>
    <t>GTX Plus Basic</t>
  </si>
  <si>
    <t>Green-Plus</t>
  </si>
  <si>
    <t>services</t>
  </si>
  <si>
    <t>00ZD3M4J</t>
  </si>
  <si>
    <t>Reed Clapper</t>
  </si>
  <si>
    <t>Plussunin</t>
  </si>
  <si>
    <t>retail</t>
  </si>
  <si>
    <t>Lost</t>
  </si>
  <si>
    <t>018KKT5I</t>
  </si>
  <si>
    <t>Rosalina Dieter</t>
  </si>
  <si>
    <t>Celia Rouche</t>
  </si>
  <si>
    <t>Faxquote</t>
  </si>
  <si>
    <t>019I751P</t>
  </si>
  <si>
    <t>Anna Snelling</t>
  </si>
  <si>
    <t>Statholdings</t>
  </si>
  <si>
    <t>employment</t>
  </si>
  <si>
    <t>01DZ14Y0</t>
  </si>
  <si>
    <t>MG Advanced</t>
  </si>
  <si>
    <t>dambase</t>
  </si>
  <si>
    <t>marketing</t>
  </si>
  <si>
    <t>01EH41WA</t>
  </si>
  <si>
    <t>Zane Levy</t>
  </si>
  <si>
    <t>Engaging</t>
  </si>
  <si>
    <t>01FNZW2T</t>
  </si>
  <si>
    <t>Rosie Papadopoulos</t>
  </si>
  <si>
    <t>Cara Losch</t>
  </si>
  <si>
    <t>Bubba Gump</t>
  </si>
  <si>
    <t>software</t>
  </si>
  <si>
    <t>01QKN578</t>
  </si>
  <si>
    <t>Darcel Schlecht</t>
  </si>
  <si>
    <t>Funholding</t>
  </si>
  <si>
    <t>finance</t>
  </si>
  <si>
    <t>01X8H9SO</t>
  </si>
  <si>
    <t>Corliss Cosme</t>
  </si>
  <si>
    <t>01XZ9CRY</t>
  </si>
  <si>
    <t>GTX Plus Pro</t>
  </si>
  <si>
    <t>Initech</t>
  </si>
  <si>
    <t>021Z2J9L</t>
  </si>
  <si>
    <t>Markita Hansen</t>
  </si>
  <si>
    <t>GTK 500</t>
  </si>
  <si>
    <t>02EC1993</t>
  </si>
  <si>
    <t>Moses Frase</t>
  </si>
  <si>
    <t>MG Special</t>
  </si>
  <si>
    <t>Scottech</t>
  </si>
  <si>
    <t>02G0NJCN</t>
  </si>
  <si>
    <t>Vicki Laflamme</t>
  </si>
  <si>
    <t>Xx-holding</t>
  </si>
  <si>
    <t>02ILGBRB</t>
  </si>
  <si>
    <t>02K37JAK</t>
  </si>
  <si>
    <t>02LUGFJS</t>
  </si>
  <si>
    <t>Cassey Cress</t>
  </si>
  <si>
    <t>02SSRMSA</t>
  </si>
  <si>
    <t>Inity</t>
  </si>
  <si>
    <t>02TUKBP3</t>
  </si>
  <si>
    <t>Zumgoity</t>
  </si>
  <si>
    <t>031BBF1I</t>
  </si>
  <si>
    <t>Versie Hillebrand</t>
  </si>
  <si>
    <t>Finhigh</t>
  </si>
  <si>
    <t>03CWYGC9</t>
  </si>
  <si>
    <t>Kami Bicknell</t>
  </si>
  <si>
    <t>Hottechi</t>
  </si>
  <si>
    <t>03H4RXBI</t>
  </si>
  <si>
    <t>Y-corporation</t>
  </si>
  <si>
    <t>03O9FNTZ</t>
  </si>
  <si>
    <t>Daniell Hammack</t>
  </si>
  <si>
    <t>Bluth Company</t>
  </si>
  <si>
    <t>03P9VXWG</t>
  </si>
  <si>
    <t>03R1VC7O</t>
  </si>
  <si>
    <t>03VCDZEE</t>
  </si>
  <si>
    <t>Maureen Marcano</t>
  </si>
  <si>
    <t>03X37HOO</t>
  </si>
  <si>
    <t>041Q1IZL</t>
  </si>
  <si>
    <t>045D5MZO</t>
  </si>
  <si>
    <t>Kan-code</t>
  </si>
  <si>
    <t>04AOWMXV</t>
  </si>
  <si>
    <t>Codehow</t>
  </si>
  <si>
    <t>04G3DK6T</t>
  </si>
  <si>
    <t>Warephase</t>
  </si>
  <si>
    <t>04LU4OPA</t>
  </si>
  <si>
    <t>Acme Corporation</t>
  </si>
  <si>
    <t>04OAV3CV</t>
  </si>
  <si>
    <t>Elease Gluck</t>
  </si>
  <si>
    <t>04SCU6DK</t>
  </si>
  <si>
    <t>04SQ7RNY</t>
  </si>
  <si>
    <t>Fasehatice</t>
  </si>
  <si>
    <t>04T6SOQW</t>
  </si>
  <si>
    <t>04YBYVPV</t>
  </si>
  <si>
    <t>Ganjaflex</t>
  </si>
  <si>
    <t>04YGLJ3N</t>
  </si>
  <si>
    <t>051QTX8Z</t>
  </si>
  <si>
    <t>Niesha Huffines</t>
  </si>
  <si>
    <t>Globex Corporation</t>
  </si>
  <si>
    <t>0558PJL2</t>
  </si>
  <si>
    <t>055Z2OAS</t>
  </si>
  <si>
    <t>Dontechi</t>
  </si>
  <si>
    <t>05915PPX</t>
  </si>
  <si>
    <t>059K86LU</t>
  </si>
  <si>
    <t>Labdrill</t>
  </si>
  <si>
    <t>05DTWSVC</t>
  </si>
  <si>
    <t>Genco Pura Olive Oil Company</t>
  </si>
  <si>
    <t>05HLE3JL</t>
  </si>
  <si>
    <t>Stanredtax</t>
  </si>
  <si>
    <t>05QMFSF0</t>
  </si>
  <si>
    <t>Toughzap</t>
  </si>
  <si>
    <t>066V2ZGP</t>
  </si>
  <si>
    <t>06AIY3IS</t>
  </si>
  <si>
    <t>Marty Freudenburg</t>
  </si>
  <si>
    <t>06B7XWPC</t>
  </si>
  <si>
    <t>Sonron</t>
  </si>
  <si>
    <t>06C1N1F7</t>
  </si>
  <si>
    <t>06DUY829</t>
  </si>
  <si>
    <t>Ron-tech</t>
  </si>
  <si>
    <t>06H63NKF</t>
  </si>
  <si>
    <t>Conecom</t>
  </si>
  <si>
    <t>06KTPHYC</t>
  </si>
  <si>
    <t>06T2UPDG</t>
  </si>
  <si>
    <t>Cecily Lampkin</t>
  </si>
  <si>
    <t>06YBVWXZ</t>
  </si>
  <si>
    <t>06YL7WVJ</t>
  </si>
  <si>
    <t>070M5M6X</t>
  </si>
  <si>
    <t>072ELFQF</t>
  </si>
  <si>
    <t>Isdom</t>
  </si>
  <si>
    <t>073UCD9F</t>
  </si>
  <si>
    <t>Betatech</t>
  </si>
  <si>
    <t>075SHVO3</t>
  </si>
  <si>
    <t>Plexzap</t>
  </si>
  <si>
    <t>07BT6PBZ</t>
  </si>
  <si>
    <t>07DPEL0B</t>
  </si>
  <si>
    <t>Cancity</t>
  </si>
  <si>
    <t>07FRJ44N</t>
  </si>
  <si>
    <t>07GUKIG3</t>
  </si>
  <si>
    <t>Violet Mclelland</t>
  </si>
  <si>
    <t>07WKR17A</t>
  </si>
  <si>
    <t>086279IX</t>
  </si>
  <si>
    <t>08APB75Q</t>
  </si>
  <si>
    <t>08EX3XKE</t>
  </si>
  <si>
    <t>The New York Inquirer</t>
  </si>
  <si>
    <t>08KE6ZQN</t>
  </si>
  <si>
    <t>Boris Faz</t>
  </si>
  <si>
    <t>Vehement Capital Partners</t>
  </si>
  <si>
    <t>08O63ECM</t>
  </si>
  <si>
    <t>Gekko &amp; Co</t>
  </si>
  <si>
    <t>08Q8A6M9</t>
  </si>
  <si>
    <t>093R7PK9</t>
  </si>
  <si>
    <t>Zoomit</t>
  </si>
  <si>
    <t>entertainment</t>
  </si>
  <si>
    <t>09AILR04</t>
  </si>
  <si>
    <t>09BVA55J</t>
  </si>
  <si>
    <t>Scotfind</t>
  </si>
  <si>
    <t>09C4GR2W</t>
  </si>
  <si>
    <t>Groovestreet</t>
  </si>
  <si>
    <t>09GK47AY</t>
  </si>
  <si>
    <t>Garret Kinder</t>
  </si>
  <si>
    <t>Ontomedia</t>
  </si>
  <si>
    <t>09P7O0LQ</t>
  </si>
  <si>
    <t>09RN3MHV</t>
  </si>
  <si>
    <t>09W047QT</t>
  </si>
  <si>
    <t>Umbrella Corporation</t>
  </si>
  <si>
    <t>09YE9QOV</t>
  </si>
  <si>
    <t>Hayden Neloms</t>
  </si>
  <si>
    <t>Finjob</t>
  </si>
  <si>
    <t>0A1LN7GB</t>
  </si>
  <si>
    <t>0AJ6LTZ0</t>
  </si>
  <si>
    <t>Golddex</t>
  </si>
  <si>
    <t>0AN86YDG</t>
  </si>
  <si>
    <t>0AQGBN7B</t>
  </si>
  <si>
    <t>0AR9HD16</t>
  </si>
  <si>
    <t>0AXGVKN8</t>
  </si>
  <si>
    <t>0B09WODM</t>
  </si>
  <si>
    <t>Mathtouch</t>
  </si>
  <si>
    <t>0BG8WJSX</t>
  </si>
  <si>
    <t>0BQTT5UF</t>
  </si>
  <si>
    <t>Donware</t>
  </si>
  <si>
    <t>0BSYDRMT</t>
  </si>
  <si>
    <t>0BYU67KG</t>
  </si>
  <si>
    <t>Wilburn Farren</t>
  </si>
  <si>
    <t>0C34Z5UZ</t>
  </si>
  <si>
    <t>0CECGPEJ</t>
  </si>
  <si>
    <t>0CR37ETK</t>
  </si>
  <si>
    <t>0CSJCW8I</t>
  </si>
  <si>
    <t>0CTHPQGT</t>
  </si>
  <si>
    <t>0D37PQA0</t>
  </si>
  <si>
    <t>0D8Y5JA0</t>
  </si>
  <si>
    <t>0D95JSVW</t>
  </si>
  <si>
    <t>James Ascencio</t>
  </si>
  <si>
    <t>Hatfan</t>
  </si>
  <si>
    <t>0DDBDPJU</t>
  </si>
  <si>
    <t>0DFXFKT7</t>
  </si>
  <si>
    <t>0DLEXLEV</t>
  </si>
  <si>
    <t>Yearin</t>
  </si>
  <si>
    <t>0DRC1U9Q</t>
  </si>
  <si>
    <t>0DY00J6O</t>
  </si>
  <si>
    <t>0DYZ71WX</t>
  </si>
  <si>
    <t>0E1HHXGB</t>
  </si>
  <si>
    <t>0E761F02</t>
  </si>
  <si>
    <t>0E8D6TCQ</t>
  </si>
  <si>
    <t>0EOFVU05</t>
  </si>
  <si>
    <t>0EX7ML4W</t>
  </si>
  <si>
    <t>0EYXI1UN</t>
  </si>
  <si>
    <t>0F9GSZRO</t>
  </si>
  <si>
    <t>Bioholding</t>
  </si>
  <si>
    <t>0FGWN6O0</t>
  </si>
  <si>
    <t>0FIG6ZP2</t>
  </si>
  <si>
    <t>Massive Dynamic</t>
  </si>
  <si>
    <t>0FLFT1R4</t>
  </si>
  <si>
    <t>0FST40LV</t>
  </si>
  <si>
    <t>Streethex</t>
  </si>
  <si>
    <t>0G0S9TB8</t>
  </si>
  <si>
    <t>0G65AQVC</t>
  </si>
  <si>
    <t>0GJ586J0</t>
  </si>
  <si>
    <t>Sunnamplex</t>
  </si>
  <si>
    <t>0GM4GDFT</t>
  </si>
  <si>
    <t>0GRGY09E</t>
  </si>
  <si>
    <t>0GS0L5VR</t>
  </si>
  <si>
    <t>0GTJE2VQ</t>
  </si>
  <si>
    <t>0GXXCA37</t>
  </si>
  <si>
    <t>Domzoom</t>
  </si>
  <si>
    <t>0GYOOM2R</t>
  </si>
  <si>
    <t>0H4AHJRI</t>
  </si>
  <si>
    <t>0H9C9J03</t>
  </si>
  <si>
    <t>0HB6OUIN</t>
  </si>
  <si>
    <t>0HELH2Q0</t>
  </si>
  <si>
    <t>Cheers</t>
  </si>
  <si>
    <t>0HR4TEU4</t>
  </si>
  <si>
    <t>0HUWQWOJ</t>
  </si>
  <si>
    <t>0HVUV9OY</t>
  </si>
  <si>
    <t>0I6U3MQ6</t>
  </si>
  <si>
    <t>0IAJNXTD</t>
  </si>
  <si>
    <t>0IF5FH68</t>
  </si>
  <si>
    <t>0IO00FNS</t>
  </si>
  <si>
    <t>0IO43YMS</t>
  </si>
  <si>
    <t>0ISX53T3</t>
  </si>
  <si>
    <t>0IYQX303</t>
  </si>
  <si>
    <t>Donquadtech</t>
  </si>
  <si>
    <t>0J21WQH1</t>
  </si>
  <si>
    <t>0J24X1Y0</t>
  </si>
  <si>
    <t>Lexiqvolax</t>
  </si>
  <si>
    <t>0J3UU8PZ</t>
  </si>
  <si>
    <t>Zathunicon</t>
  </si>
  <si>
    <t>0K59ZLQC</t>
  </si>
  <si>
    <t>0KEO3OP7</t>
  </si>
  <si>
    <t>0KRVN3V5</t>
  </si>
  <si>
    <t>0KSK9O00</t>
  </si>
  <si>
    <t>0KVZKA5T</t>
  </si>
  <si>
    <t>Konex</t>
  </si>
  <si>
    <t>0KWYQTQQ</t>
  </si>
  <si>
    <t>0L3VYSKY</t>
  </si>
  <si>
    <t>0LDX9VLO</t>
  </si>
  <si>
    <t>0LMA8GMJ</t>
  </si>
  <si>
    <t>0LNZRNEU</t>
  </si>
  <si>
    <t>Zencorporation</t>
  </si>
  <si>
    <t>0LRVHITK</t>
  </si>
  <si>
    <t>0LTBCZHI</t>
  </si>
  <si>
    <t>0LVWSWEW</t>
  </si>
  <si>
    <t>0M3NCPQX</t>
  </si>
  <si>
    <t>0M4K6F8Q</t>
  </si>
  <si>
    <t>0MKW8IPC</t>
  </si>
  <si>
    <t>Xx-zobam</t>
  </si>
  <si>
    <t>0MMDQ1OR</t>
  </si>
  <si>
    <t>0MNAGD91</t>
  </si>
  <si>
    <t>0MPEK4ZA</t>
  </si>
  <si>
    <t>0MXZ36G7</t>
  </si>
  <si>
    <t>0MZIJDPM</t>
  </si>
  <si>
    <t>0N11U6L3</t>
  </si>
  <si>
    <t>0N2VYY6Z</t>
  </si>
  <si>
    <t>0NKINI7S</t>
  </si>
  <si>
    <t>0NO04P6C</t>
  </si>
  <si>
    <t>Nam-zim</t>
  </si>
  <si>
    <t>0NP0XPLQ</t>
  </si>
  <si>
    <t>0NSRB3EO</t>
  </si>
  <si>
    <t>0OESOJNN</t>
  </si>
  <si>
    <t>0OHEJOI5</t>
  </si>
  <si>
    <t>0OJE7J6C</t>
  </si>
  <si>
    <t>0ONK3WET</t>
  </si>
  <si>
    <t>0OOZE4GN</t>
  </si>
  <si>
    <t>Zotware</t>
  </si>
  <si>
    <t>0ORRC53X</t>
  </si>
  <si>
    <t>0OXJ2HOP</t>
  </si>
  <si>
    <t>Dalttechnology</t>
  </si>
  <si>
    <t>0P4AAPYX</t>
  </si>
  <si>
    <t>0P8NFYML</t>
  </si>
  <si>
    <t>Betasoloin</t>
  </si>
  <si>
    <t>0PGJNCD7</t>
  </si>
  <si>
    <t>0PH153YF</t>
  </si>
  <si>
    <t>0PSKGNYE</t>
  </si>
  <si>
    <t>Gogozoom</t>
  </si>
  <si>
    <t>0PT4RY4P</t>
  </si>
  <si>
    <t>0PUDG8KY</t>
  </si>
  <si>
    <t>0PXJYUT7</t>
  </si>
  <si>
    <t>0QHI3KG5</t>
  </si>
  <si>
    <t>0QMDTHBS</t>
  </si>
  <si>
    <t>0QMOIDET</t>
  </si>
  <si>
    <t>0QPZIIPF</t>
  </si>
  <si>
    <t>0QUXNGR1</t>
  </si>
  <si>
    <t>0QV1LRME</t>
  </si>
  <si>
    <t>Konmatfix</t>
  </si>
  <si>
    <t>0R1F3OIN</t>
  </si>
  <si>
    <t>Bioplex</t>
  </si>
  <si>
    <t>0R5KAHNB</t>
  </si>
  <si>
    <t>0RH9W4E2</t>
  </si>
  <si>
    <t>0RI2I8ZL</t>
  </si>
  <si>
    <t>0RL4RHQJ</t>
  </si>
  <si>
    <t>0RLU8I9Q</t>
  </si>
  <si>
    <t>0RNYAI6O</t>
  </si>
  <si>
    <t>0S4K915N</t>
  </si>
  <si>
    <t>0S6OQ9AO</t>
  </si>
  <si>
    <t>0SD3OBQI</t>
  </si>
  <si>
    <t>0SIFT5DE</t>
  </si>
  <si>
    <t>0SIWRBDT</t>
  </si>
  <si>
    <t>0SMQAD34</t>
  </si>
  <si>
    <t>0SPX7FIJ</t>
  </si>
  <si>
    <t>0SQM849O</t>
  </si>
  <si>
    <t>0SSUR0IY</t>
  </si>
  <si>
    <t>0STR2QEA</t>
  </si>
  <si>
    <t>0T2CY70E</t>
  </si>
  <si>
    <t>0T9EBKZL</t>
  </si>
  <si>
    <t>0T9KUEQ2</t>
  </si>
  <si>
    <t>0TC6I9SJ</t>
  </si>
  <si>
    <t>0TEEJ0WD</t>
  </si>
  <si>
    <t>Opentech</t>
  </si>
  <si>
    <t>0TICPBMF</t>
  </si>
  <si>
    <t>0TQP0E65</t>
  </si>
  <si>
    <t>0TR3RU8A</t>
  </si>
  <si>
    <t>0TUS4NAC</t>
  </si>
  <si>
    <t>0U0GUDIX</t>
  </si>
  <si>
    <t>0U3WVJO0</t>
  </si>
  <si>
    <t>0UB5IQXA</t>
  </si>
  <si>
    <t>0UCQUW6U</t>
  </si>
  <si>
    <t>0UDLH6I3</t>
  </si>
  <si>
    <t>0UFUDIYT</t>
  </si>
  <si>
    <t>0UOIGVEO</t>
  </si>
  <si>
    <t>0V9YEQDU</t>
  </si>
  <si>
    <t>0VFBWUG5</t>
  </si>
  <si>
    <t>0VG9PGMI</t>
  </si>
  <si>
    <t>0VXUZU7P</t>
  </si>
  <si>
    <t>0VYX8TN3</t>
  </si>
  <si>
    <t>0VZIDVCC</t>
  </si>
  <si>
    <t>0W6S0ODT</t>
  </si>
  <si>
    <t>0W8VWJDS</t>
  </si>
  <si>
    <t>0WC2J3UP</t>
  </si>
  <si>
    <t>0WERZ67T</t>
  </si>
  <si>
    <t>0WGAPLOI</t>
  </si>
  <si>
    <t>0WGCUB3L</t>
  </si>
  <si>
    <t>0WJLKMUA</t>
  </si>
  <si>
    <t>0WO582AV</t>
  </si>
  <si>
    <t>0WRMY7IX</t>
  </si>
  <si>
    <t>0WVCRCOU</t>
  </si>
  <si>
    <t>0WWDVOM3</t>
  </si>
  <si>
    <t>0X1AY1FM</t>
  </si>
  <si>
    <t>0XBGT413</t>
  </si>
  <si>
    <t>0XBMBVFP</t>
  </si>
  <si>
    <t>0XC4DR3F</t>
  </si>
  <si>
    <t>0XG8TOJF</t>
  </si>
  <si>
    <t>0XHTFQE8</t>
  </si>
  <si>
    <t>0XI051FP</t>
  </si>
  <si>
    <t>0XIPT9AX</t>
  </si>
  <si>
    <t>0XK80WX8</t>
  </si>
  <si>
    <t>0XMB83YO</t>
  </si>
  <si>
    <t>0XVL2UMH</t>
  </si>
  <si>
    <t>0XWCTQL2</t>
  </si>
  <si>
    <t>Doncon</t>
  </si>
  <si>
    <t>0XYUJ7HF</t>
  </si>
  <si>
    <t>0Y8HO91H</t>
  </si>
  <si>
    <t>0YCAS0B9</t>
  </si>
  <si>
    <t>0YM4VJDP</t>
  </si>
  <si>
    <t>0YN6EALP</t>
  </si>
  <si>
    <t>0YPN92QB</t>
  </si>
  <si>
    <t>0Z2CQ0MQ</t>
  </si>
  <si>
    <t>0Z6MNUF2</t>
  </si>
  <si>
    <t>0Z8ZAS2M</t>
  </si>
  <si>
    <t>0ZG6U7MQ</t>
  </si>
  <si>
    <t>0ZHLQFGU</t>
  </si>
  <si>
    <t>Blackzim</t>
  </si>
  <si>
    <t>0ZXS3AIR</t>
  </si>
  <si>
    <t>100W6J9A</t>
  </si>
  <si>
    <t>102XKYAC</t>
  </si>
  <si>
    <t>107BPCAS</t>
  </si>
  <si>
    <t>10984DDU</t>
  </si>
  <si>
    <t>10AEGW41</t>
  </si>
  <si>
    <t>10ALJD82</t>
  </si>
  <si>
    <t>10B65ZN9</t>
  </si>
  <si>
    <t>10ICDVM2</t>
  </si>
  <si>
    <t>10IY4PV4</t>
  </si>
  <si>
    <t>10N0ZBYO</t>
  </si>
  <si>
    <t>Singletechno</t>
  </si>
  <si>
    <t>10NTPQUY</t>
  </si>
  <si>
    <t>10QE4JCA</t>
  </si>
  <si>
    <t>10QXTLQX</t>
  </si>
  <si>
    <t>10R46CSK</t>
  </si>
  <si>
    <t>10THTNLC</t>
  </si>
  <si>
    <t>10UN7LA8</t>
  </si>
  <si>
    <t>10YLM9VF</t>
  </si>
  <si>
    <t>113O9JCA</t>
  </si>
  <si>
    <t>11EK1VP7</t>
  </si>
  <si>
    <t>11LIZUQE</t>
  </si>
  <si>
    <t>11T4HX93</t>
  </si>
  <si>
    <t>11V16SZZ</t>
  </si>
  <si>
    <t>120BESB3</t>
  </si>
  <si>
    <t>125VIRMX</t>
  </si>
  <si>
    <t>127ZPLXQ</t>
  </si>
  <si>
    <t>129P48QP</t>
  </si>
  <si>
    <t>12GLKKV4</t>
  </si>
  <si>
    <t>J-Texon</t>
  </si>
  <si>
    <t>12HOWQMI</t>
  </si>
  <si>
    <t>12HRYJQH</t>
  </si>
  <si>
    <t>12M4HB7G</t>
  </si>
  <si>
    <t>12MQ3WM8</t>
  </si>
  <si>
    <t>12OQKSVK</t>
  </si>
  <si>
    <t>1374WYJG</t>
  </si>
  <si>
    <t>1397M445</t>
  </si>
  <si>
    <t>13FIM9V3</t>
  </si>
  <si>
    <t>13GM5I6M</t>
  </si>
  <si>
    <t>13O8NTOT</t>
  </si>
  <si>
    <t>13PPMGNM</t>
  </si>
  <si>
    <t>13WLN2MJ</t>
  </si>
  <si>
    <t>1426E8W6</t>
  </si>
  <si>
    <t>14CNQKX8</t>
  </si>
  <si>
    <t>14P6935C</t>
  </si>
  <si>
    <t>14PBBHSE</t>
  </si>
  <si>
    <t>14PM641K</t>
  </si>
  <si>
    <t>14V0RQBV</t>
  </si>
  <si>
    <t>152DN1FE</t>
  </si>
  <si>
    <t>15PJZKNT</t>
  </si>
  <si>
    <t>1629C4UW</t>
  </si>
  <si>
    <t>17MPPMM0</t>
  </si>
  <si>
    <t>17U8549G</t>
  </si>
  <si>
    <t>181X64EU</t>
  </si>
  <si>
    <t>Goodsilron</t>
  </si>
  <si>
    <t>185PGG0J</t>
  </si>
  <si>
    <t>18IUIUK0</t>
  </si>
  <si>
    <t>18KMXL8N</t>
  </si>
  <si>
    <t>18LZY55R</t>
  </si>
  <si>
    <t>18N5WD04</t>
  </si>
  <si>
    <t>18T73EHS</t>
  </si>
  <si>
    <t>18Y7GRPW</t>
  </si>
  <si>
    <t>Silis</t>
  </si>
  <si>
    <t>18YA4UUP</t>
  </si>
  <si>
    <t>1969NL80</t>
  </si>
  <si>
    <t>196BHHOS</t>
  </si>
  <si>
    <t>1976N63N</t>
  </si>
  <si>
    <t>Kinnamplus</t>
  </si>
  <si>
    <t>197EQMY8</t>
  </si>
  <si>
    <t>19H5KFIC</t>
  </si>
  <si>
    <t>19MLD9YF</t>
  </si>
  <si>
    <t>1A1BI5VB</t>
  </si>
  <si>
    <t>1A86ZD0B</t>
  </si>
  <si>
    <t>1AGL4X1J</t>
  </si>
  <si>
    <t>1AQKM7VU</t>
  </si>
  <si>
    <t>1B27CZ2M</t>
  </si>
  <si>
    <t>1B2WYHTY</t>
  </si>
  <si>
    <t>1B4CL153</t>
  </si>
  <si>
    <t>1B4L7TNG</t>
  </si>
  <si>
    <t>1BAF1ZYL</t>
  </si>
  <si>
    <t>1BB5LME9</t>
  </si>
  <si>
    <t>1BV5JLZV</t>
  </si>
  <si>
    <t>1BW8S7JD</t>
  </si>
  <si>
    <t>1C1I7A6R</t>
  </si>
  <si>
    <t>1C2V9RAO</t>
  </si>
  <si>
    <t>1CT3EWJ8</t>
  </si>
  <si>
    <t>1CZU97OX</t>
  </si>
  <si>
    <t>1D1EJE8U</t>
  </si>
  <si>
    <t>1D1L6FJX</t>
  </si>
  <si>
    <t>1D54L027</t>
  </si>
  <si>
    <t>1D5AYQO6</t>
  </si>
  <si>
    <t>1D8XLZQ8</t>
  </si>
  <si>
    <t>1DC9PQ4S</t>
  </si>
  <si>
    <t>1DDW2GQW</t>
  </si>
  <si>
    <t>1DIL2X16</t>
  </si>
  <si>
    <t>1DMERFNB</t>
  </si>
  <si>
    <t>1DZNTUSA</t>
  </si>
  <si>
    <t>1E2LYCWP</t>
  </si>
  <si>
    <t>1E5MFGR7</t>
  </si>
  <si>
    <t>1F8MPXZQ</t>
  </si>
  <si>
    <t>1F950BGI</t>
  </si>
  <si>
    <t>1FAMR9UR</t>
  </si>
  <si>
    <t>1FAU5C6V</t>
  </si>
  <si>
    <t>1FEHFRKX</t>
  </si>
  <si>
    <t>1FHY3UGF</t>
  </si>
  <si>
    <t>1FLN8BTI</t>
  </si>
  <si>
    <t>1FMCUSFS</t>
  </si>
  <si>
    <t>1FXXXLJY</t>
  </si>
  <si>
    <t>1G866GH4</t>
  </si>
  <si>
    <t>1GA3AFTX</t>
  </si>
  <si>
    <t>1GIP77EP</t>
  </si>
  <si>
    <t>1GT10YJD</t>
  </si>
  <si>
    <t>1GVU0QTO</t>
  </si>
  <si>
    <t>1H1YDS7C</t>
  </si>
  <si>
    <t>1H2PVLZ3</t>
  </si>
  <si>
    <t>1HD5JJM3</t>
  </si>
  <si>
    <t>1HG8VLHU</t>
  </si>
  <si>
    <t>1HVNTEPV</t>
  </si>
  <si>
    <t>1I1K838F</t>
  </si>
  <si>
    <t>1IABHXOP</t>
  </si>
  <si>
    <t>1IG94UUQ</t>
  </si>
  <si>
    <t>1IH166HI</t>
  </si>
  <si>
    <t>1IHNDN80</t>
  </si>
  <si>
    <t>1IL51ZIW</t>
  </si>
  <si>
    <t>1IY7Y42E</t>
  </si>
  <si>
    <t>1J5Y9X1H</t>
  </si>
  <si>
    <t>1JB82QZ0</t>
  </si>
  <si>
    <t>1JC9DMNJ</t>
  </si>
  <si>
    <t>1JFYPP8R</t>
  </si>
  <si>
    <t>1K6HY455</t>
  </si>
  <si>
    <t>1KV8WY84</t>
  </si>
  <si>
    <t>1KVGSF08</t>
  </si>
  <si>
    <t>1L2S3CMT</t>
  </si>
  <si>
    <t>1L68AC0E</t>
  </si>
  <si>
    <t>1L6M83Q5</t>
  </si>
  <si>
    <t>1LHU0876</t>
  </si>
  <si>
    <t>1LI7ETNZ</t>
  </si>
  <si>
    <t>1LKY3B4X</t>
  </si>
  <si>
    <t>1LLRNE8G</t>
  </si>
  <si>
    <t>1LTD5TKV</t>
  </si>
  <si>
    <t>1LWG4COF</t>
  </si>
  <si>
    <t>1LY8CAXD</t>
  </si>
  <si>
    <t>1M0THQSZ</t>
  </si>
  <si>
    <t>1M2I2NXQ</t>
  </si>
  <si>
    <t>1MCE2AOV</t>
  </si>
  <si>
    <t>1MQ3015O</t>
  </si>
  <si>
    <t>1MQFYGEE</t>
  </si>
  <si>
    <t>1MTLDVU8</t>
  </si>
  <si>
    <t>Newex</t>
  </si>
  <si>
    <t>1MZ8GDLF</t>
  </si>
  <si>
    <t>1N3G9WG2</t>
  </si>
  <si>
    <t>1N99TLIA</t>
  </si>
  <si>
    <t>1O1GVZEU</t>
  </si>
  <si>
    <t>1O2ZN81M</t>
  </si>
  <si>
    <t>1O58TWRZ</t>
  </si>
  <si>
    <t>1O72EKFY</t>
  </si>
  <si>
    <t>1ORXGKVH</t>
  </si>
  <si>
    <t>1OUHMFJV</t>
  </si>
  <si>
    <t>1OZWGQK9</t>
  </si>
  <si>
    <t>1PAPS9QO</t>
  </si>
  <si>
    <t>1PN7TVPX</t>
  </si>
  <si>
    <t>1PORK6E3</t>
  </si>
  <si>
    <t>1PXQZ40I</t>
  </si>
  <si>
    <t>1Q3JQFAU</t>
  </si>
  <si>
    <t>1Q5XFO8D</t>
  </si>
  <si>
    <t>1QGOH13Z</t>
  </si>
  <si>
    <t>1QKDD1OI</t>
  </si>
  <si>
    <t>1QQR82TP</t>
  </si>
  <si>
    <t>1QT3STIA</t>
  </si>
  <si>
    <t>1QWG9VM6</t>
  </si>
  <si>
    <t>1R2CLEGQ</t>
  </si>
  <si>
    <t>1R38Y0C1</t>
  </si>
  <si>
    <t>1R8VKE8O</t>
  </si>
  <si>
    <t>1RIO9PCD</t>
  </si>
  <si>
    <t>1RIY3IBH</t>
  </si>
  <si>
    <t>1RL933VJ</t>
  </si>
  <si>
    <t>1RND0S0B</t>
  </si>
  <si>
    <t>1ROC43JK</t>
  </si>
  <si>
    <t>1RXGKOUE</t>
  </si>
  <si>
    <t>1S09GEOL</t>
  </si>
  <si>
    <t>1SKGHPHL</t>
  </si>
  <si>
    <t>Rantouch</t>
  </si>
  <si>
    <t>1SKIPYI7</t>
  </si>
  <si>
    <t>1SKNSG2B</t>
  </si>
  <si>
    <t>1SSFC7XZ</t>
  </si>
  <si>
    <t>1T5WFCEJ</t>
  </si>
  <si>
    <t>1T8R8X79</t>
  </si>
  <si>
    <t>1T91NEIV</t>
  </si>
  <si>
    <t>1TJ6WP5R</t>
  </si>
  <si>
    <t>1U945R0D</t>
  </si>
  <si>
    <t>1UFFP5T3</t>
  </si>
  <si>
    <t>1UHFKBP6</t>
  </si>
  <si>
    <t>1UPVYK3H</t>
  </si>
  <si>
    <t>1UW6ILCH</t>
  </si>
  <si>
    <t>1V1L46NV</t>
  </si>
  <si>
    <t>1V3IQVOF</t>
  </si>
  <si>
    <t>1V3O11ZD</t>
  </si>
  <si>
    <t>1VCAS7FL</t>
  </si>
  <si>
    <t>1VFRN1GB</t>
  </si>
  <si>
    <t>1VFT3UCK</t>
  </si>
  <si>
    <t>1VFUCUWA</t>
  </si>
  <si>
    <t>1VHUPB8X</t>
  </si>
  <si>
    <t>1VIKWVHD</t>
  </si>
  <si>
    <t>1VUBYV53</t>
  </si>
  <si>
    <t>1W23LEWK</t>
  </si>
  <si>
    <t>1W2EEX4L</t>
  </si>
  <si>
    <t>1W5FOS69</t>
  </si>
  <si>
    <t>1WA46LC9</t>
  </si>
  <si>
    <t>1WHXI2RW</t>
  </si>
  <si>
    <t>1WJT7CM8</t>
  </si>
  <si>
    <t>1WPONGOS</t>
  </si>
  <si>
    <t>1WPZ1MCO</t>
  </si>
  <si>
    <t>1WSLRC69</t>
  </si>
  <si>
    <t>1WVEAE8N</t>
  </si>
  <si>
    <t>1WZ5N86Q</t>
  </si>
  <si>
    <t>1XBC7M9F</t>
  </si>
  <si>
    <t>1XHLB0Q5</t>
  </si>
  <si>
    <t>1XJFMYCW</t>
  </si>
  <si>
    <t>1XNXJUQM</t>
  </si>
  <si>
    <t>1XO519P4</t>
  </si>
  <si>
    <t>1XR36ESV</t>
  </si>
  <si>
    <t>1XVTUE5J</t>
  </si>
  <si>
    <t>1XWQZ1F8</t>
  </si>
  <si>
    <t>1Y58TSUU</t>
  </si>
  <si>
    <t>1Y9KPBXY</t>
  </si>
  <si>
    <t>1YB00UYY</t>
  </si>
  <si>
    <t>1YBATFAY</t>
  </si>
  <si>
    <t>1YGNHE69</t>
  </si>
  <si>
    <t>Sumace</t>
  </si>
  <si>
    <t>1YSOZLHF</t>
  </si>
  <si>
    <t>1YYN3PBU</t>
  </si>
  <si>
    <t>1Z72JRDI</t>
  </si>
  <si>
    <t>1ZCAL93A</t>
  </si>
  <si>
    <t>1ZCOKNNI</t>
  </si>
  <si>
    <t>1ZDDZD8B</t>
  </si>
  <si>
    <t>1ZMWMU21</t>
  </si>
  <si>
    <t>1ZT4IROS</t>
  </si>
  <si>
    <t>20048JO2</t>
  </si>
  <si>
    <t>20CVXRTX</t>
  </si>
  <si>
    <t>20N9WSRC</t>
  </si>
  <si>
    <t>20NZO7TT</t>
  </si>
  <si>
    <t>20QTAZ1L</t>
  </si>
  <si>
    <t>21JDZDNJ</t>
  </si>
  <si>
    <t>21OMR381</t>
  </si>
  <si>
    <t>21PRD9FN</t>
  </si>
  <si>
    <t>21S1ETXM</t>
  </si>
  <si>
    <t>22HV3N2W</t>
  </si>
  <si>
    <t>22OFSXBT</t>
  </si>
  <si>
    <t>22TUMCKT</t>
  </si>
  <si>
    <t>22WVAXR2</t>
  </si>
  <si>
    <t>22ZJM20V</t>
  </si>
  <si>
    <t>233HYDSP</t>
  </si>
  <si>
    <t>237L2CSV</t>
  </si>
  <si>
    <t>23J295J4</t>
  </si>
  <si>
    <t>23K5J6JP</t>
  </si>
  <si>
    <t>23NAJF9W</t>
  </si>
  <si>
    <t>23R03LTJ</t>
  </si>
  <si>
    <t>23ZL97PN</t>
  </si>
  <si>
    <t>246MLWZ7</t>
  </si>
  <si>
    <t>24BCH90I</t>
  </si>
  <si>
    <t>24K085JJ</t>
  </si>
  <si>
    <t>24LP4J8U</t>
  </si>
  <si>
    <t>24OSGLGF</t>
  </si>
  <si>
    <t>24REVMX7</t>
  </si>
  <si>
    <t>24UTFDPK</t>
  </si>
  <si>
    <t>2536CW3V</t>
  </si>
  <si>
    <t>25A51PWG</t>
  </si>
  <si>
    <t>25FUROM1</t>
  </si>
  <si>
    <t>25YKPHX8</t>
  </si>
  <si>
    <t>265SZR01</t>
  </si>
  <si>
    <t>26CH1NDR</t>
  </si>
  <si>
    <t>26XU4887</t>
  </si>
  <si>
    <t>2751GWVC</t>
  </si>
  <si>
    <t>2756CEOQ</t>
  </si>
  <si>
    <t>Plusstrip</t>
  </si>
  <si>
    <t>279625VN</t>
  </si>
  <si>
    <t>27REMGYU</t>
  </si>
  <si>
    <t>27UN3UX8</t>
  </si>
  <si>
    <t>27ZK0L0F</t>
  </si>
  <si>
    <t>283MDYKM</t>
  </si>
  <si>
    <t>283Y9ULR</t>
  </si>
  <si>
    <t>2872DC79</t>
  </si>
  <si>
    <t>2897DN4S</t>
  </si>
  <si>
    <t>28BIO7F9</t>
  </si>
  <si>
    <t>28EJ0L9T</t>
  </si>
  <si>
    <t>28EVFB8G</t>
  </si>
  <si>
    <t>28FTXKAB</t>
  </si>
  <si>
    <t>28QWFYSP</t>
  </si>
  <si>
    <t>28S2Z15A</t>
  </si>
  <si>
    <t>292W4P09</t>
  </si>
  <si>
    <t>298J5EM0</t>
  </si>
  <si>
    <t>29VR6EL4</t>
  </si>
  <si>
    <t>29W6WPLA</t>
  </si>
  <si>
    <t>29ZDUK49</t>
  </si>
  <si>
    <t>2AGA3ALY</t>
  </si>
  <si>
    <t>2AGLONC4</t>
  </si>
  <si>
    <t>2AMVTZLM</t>
  </si>
  <si>
    <t>2AV40FHB</t>
  </si>
  <si>
    <t>2B0QVPBT</t>
  </si>
  <si>
    <t>2BD1SDBX</t>
  </si>
  <si>
    <t>2BG4ZR42</t>
  </si>
  <si>
    <t>2BH5Q718</t>
  </si>
  <si>
    <t>2BWZLXZ8</t>
  </si>
  <si>
    <t>2BXYT4PD</t>
  </si>
  <si>
    <t>2BYD4WQ7</t>
  </si>
  <si>
    <t>2CN1G52G</t>
  </si>
  <si>
    <t>2CRE26AC</t>
  </si>
  <si>
    <t>2CY7OS6A</t>
  </si>
  <si>
    <t>2CZUU9E0</t>
  </si>
  <si>
    <t>2CZVRGQ4</t>
  </si>
  <si>
    <t>2DKO9X1T</t>
  </si>
  <si>
    <t>2DOJKFNW</t>
  </si>
  <si>
    <t>2DOZJ7GT</t>
  </si>
  <si>
    <t>2DT6W3HA</t>
  </si>
  <si>
    <t>2DT70XCQ</t>
  </si>
  <si>
    <t>2DVE0XCM</t>
  </si>
  <si>
    <t>2DY9U1V7</t>
  </si>
  <si>
    <t>2E2FDZHG</t>
  </si>
  <si>
    <t>2EBLR9N8</t>
  </si>
  <si>
    <t>2EFTTOAV</t>
  </si>
  <si>
    <t>2EILEDKF</t>
  </si>
  <si>
    <t>2EKGLB0Q</t>
  </si>
  <si>
    <t>2EO70V27</t>
  </si>
  <si>
    <t>2EOF1QCY</t>
  </si>
  <si>
    <t>2EYTB3PX</t>
  </si>
  <si>
    <t>2F0RUQ0B</t>
  </si>
  <si>
    <t>2F41W100</t>
  </si>
  <si>
    <t>2FEA30KT</t>
  </si>
  <si>
    <t>2FGEGLVU</t>
  </si>
  <si>
    <t>2FGV5XNE</t>
  </si>
  <si>
    <t>2FM8HJDM</t>
  </si>
  <si>
    <t>2FMT1053</t>
  </si>
  <si>
    <t>2FNTCPOU</t>
  </si>
  <si>
    <t>2FTB6A7I</t>
  </si>
  <si>
    <t>2G5ZMOYC</t>
  </si>
  <si>
    <t>2G82J8WD</t>
  </si>
  <si>
    <t>2GFL3TAF</t>
  </si>
  <si>
    <t>2GN2TRVV</t>
  </si>
  <si>
    <t>2GQAAHG6</t>
  </si>
  <si>
    <t>2GQH9FKJ</t>
  </si>
  <si>
    <t>2GR73FEV</t>
  </si>
  <si>
    <t>2GRNCODO</t>
  </si>
  <si>
    <t>2GV66JA7</t>
  </si>
  <si>
    <t>2GVXOWDF</t>
  </si>
  <si>
    <t>2H45C9FK</t>
  </si>
  <si>
    <t>2HFLKREC</t>
  </si>
  <si>
    <t>2HKRINHL</t>
  </si>
  <si>
    <t>2HPCHBIL</t>
  </si>
  <si>
    <t>2HS1C21I</t>
  </si>
  <si>
    <t>2HT2R2GY</t>
  </si>
  <si>
    <t>2HU581DM</t>
  </si>
  <si>
    <t>2HU8CPJ3</t>
  </si>
  <si>
    <t>2HVDAY4L</t>
  </si>
  <si>
    <t>2HYR0Q4Y</t>
  </si>
  <si>
    <t>2I7IFY8D</t>
  </si>
  <si>
    <t>2ICN8RJP</t>
  </si>
  <si>
    <t>2IKGOPW1</t>
  </si>
  <si>
    <t>2IO3IJPO</t>
  </si>
  <si>
    <t>2IQ0ZY9W</t>
  </si>
  <si>
    <t>2IRZM0LB</t>
  </si>
  <si>
    <t>2IYQ5ALK</t>
  </si>
  <si>
    <t>2J16RN99</t>
  </si>
  <si>
    <t>2J5E145N</t>
  </si>
  <si>
    <t>2J649YC5</t>
  </si>
  <si>
    <t>2JFS8EGS</t>
  </si>
  <si>
    <t>2JY9SQ2L</t>
  </si>
  <si>
    <t>2K52EH11</t>
  </si>
  <si>
    <t>2K7R3QHZ</t>
  </si>
  <si>
    <t>2K8H292S</t>
  </si>
  <si>
    <t>2KKRRM1G</t>
  </si>
  <si>
    <t>2KNVLXA4</t>
  </si>
  <si>
    <t>2KVQ5Z4M</t>
  </si>
  <si>
    <t>2KWJIZX6</t>
  </si>
  <si>
    <t>2KWQ6RAZ</t>
  </si>
  <si>
    <t>2L5ZWLI7</t>
  </si>
  <si>
    <t>2L8LJJRJ</t>
  </si>
  <si>
    <t>2LF1TSPZ</t>
  </si>
  <si>
    <t>2LOQKW1C</t>
  </si>
  <si>
    <t>2LP5SUR5</t>
  </si>
  <si>
    <t>2LSNRT4U</t>
  </si>
  <si>
    <t>2LTS2CL8</t>
  </si>
  <si>
    <t>2MBFRRGW</t>
  </si>
  <si>
    <t>2MH79C2B</t>
  </si>
  <si>
    <t>2MHTTXX0</t>
  </si>
  <si>
    <t>2MKG6ZDD</t>
  </si>
  <si>
    <t>2N2MUDOA</t>
  </si>
  <si>
    <t>2NKZR4IM</t>
  </si>
  <si>
    <t>2NN7T8LG</t>
  </si>
  <si>
    <t>2NO97U9Z</t>
  </si>
  <si>
    <t>2NPSMBLK</t>
  </si>
  <si>
    <t>2NTWE1G4</t>
  </si>
  <si>
    <t>2O1IK8VR</t>
  </si>
  <si>
    <t>2O76H591</t>
  </si>
  <si>
    <t>2O7MVJ1T</t>
  </si>
  <si>
    <t>2OAIXF3A</t>
  </si>
  <si>
    <t>2OPR77CI</t>
  </si>
  <si>
    <t>2OQB2KPY</t>
  </si>
  <si>
    <t>2P0VIX4N</t>
  </si>
  <si>
    <t>2PCPSBP9</t>
  </si>
  <si>
    <t>2PI827MA</t>
  </si>
  <si>
    <t>2PMIYAFN</t>
  </si>
  <si>
    <t>2PP30ME4</t>
  </si>
  <si>
    <t>2PQORQGO</t>
  </si>
  <si>
    <t>2PX317QP</t>
  </si>
  <si>
    <t>2PXZ68OA</t>
  </si>
  <si>
    <t>2QGI573A</t>
  </si>
  <si>
    <t>2QHB4SYK</t>
  </si>
  <si>
    <t>2QHRL8CW</t>
  </si>
  <si>
    <t>2QISWUQ9</t>
  </si>
  <si>
    <t>2QQD7411</t>
  </si>
  <si>
    <t>2R3ZA84D</t>
  </si>
  <si>
    <t>2R9HXKXT</t>
  </si>
  <si>
    <t>2RB900SL</t>
  </si>
  <si>
    <t>2RE0MZGV</t>
  </si>
  <si>
    <t>2RQOUJ9V</t>
  </si>
  <si>
    <t>2S3DHZFO</t>
  </si>
  <si>
    <t>2S7CMLRJ</t>
  </si>
  <si>
    <t>2SBP68CP</t>
  </si>
  <si>
    <t>2SGRE4VE</t>
  </si>
  <si>
    <t>2SI35CTV</t>
  </si>
  <si>
    <t>2SMQAWOA</t>
  </si>
  <si>
    <t>2STUSOFE</t>
  </si>
  <si>
    <t>2SZX9B7J</t>
  </si>
  <si>
    <t>2T0GMDKK</t>
  </si>
  <si>
    <t>2T3QDLXY</t>
  </si>
  <si>
    <t>2TI0MAKP</t>
  </si>
  <si>
    <t>2TI1UFAA</t>
  </si>
  <si>
    <t>2TKQ8B78</t>
  </si>
  <si>
    <t>2TYZRE2R</t>
  </si>
  <si>
    <t>2U54WYQ1</t>
  </si>
  <si>
    <t>2U6QQHCC</t>
  </si>
  <si>
    <t>2U94Y3Q9</t>
  </si>
  <si>
    <t>2UHH7PD3</t>
  </si>
  <si>
    <t>2UNAJCGN</t>
  </si>
  <si>
    <t>2UNDAQZ2</t>
  </si>
  <si>
    <t>2UZXS1I2</t>
  </si>
  <si>
    <t>2V848WZD</t>
  </si>
  <si>
    <t>2VCDVCIZ</t>
  </si>
  <si>
    <t>2VDN72EP</t>
  </si>
  <si>
    <t>2VTBUOXA</t>
  </si>
  <si>
    <t>2WDSO6PG</t>
  </si>
  <si>
    <t>2WH4NUR9</t>
  </si>
  <si>
    <t>2WPEOPIF</t>
  </si>
  <si>
    <t>2WQ5FUPR</t>
  </si>
  <si>
    <t>2WTPSQTN</t>
  </si>
  <si>
    <t>2WWMPY7O</t>
  </si>
  <si>
    <t>2WZU46RL</t>
  </si>
  <si>
    <t>2X45BEOS</t>
  </si>
  <si>
    <t>2X86737Q</t>
  </si>
  <si>
    <t>2X9KWWCP</t>
  </si>
  <si>
    <t>2XQAKBXH</t>
  </si>
  <si>
    <t>2Y2R082L</t>
  </si>
  <si>
    <t>2Y84YR3K</t>
  </si>
  <si>
    <t>2Y9R7T2W</t>
  </si>
  <si>
    <t>2YBEN3MV</t>
  </si>
  <si>
    <t>2YLXKON1</t>
  </si>
  <si>
    <t>2YOW2BI0</t>
  </si>
  <si>
    <t>2YQHHWJ3</t>
  </si>
  <si>
    <t>2YVVZN5L</t>
  </si>
  <si>
    <t>2ZEFCKS3</t>
  </si>
  <si>
    <t>2ZT298DY</t>
  </si>
  <si>
    <t>2ZU519Y6</t>
  </si>
  <si>
    <t>2ZUL1AAV</t>
  </si>
  <si>
    <t>2ZVWE5NE</t>
  </si>
  <si>
    <t>2ZXKC707</t>
  </si>
  <si>
    <t>30FHAEJZ</t>
  </si>
  <si>
    <t>30KP0JMN</t>
  </si>
  <si>
    <t>30OFYJUN</t>
  </si>
  <si>
    <t>30R81VZX</t>
  </si>
  <si>
    <t>30UA0RS8</t>
  </si>
  <si>
    <t>30UQWUKB</t>
  </si>
  <si>
    <t>30YWHJV8</t>
  </si>
  <si>
    <t>311WKUHC</t>
  </si>
  <si>
    <t>313EIVW4</t>
  </si>
  <si>
    <t>31C5DVJT</t>
  </si>
  <si>
    <t>31I0SB7T</t>
  </si>
  <si>
    <t>31IV2B9O</t>
  </si>
  <si>
    <t>31KRB7R2</t>
  </si>
  <si>
    <t>31NQQEEO</t>
  </si>
  <si>
    <t>32A5TJ6D</t>
  </si>
  <si>
    <t>32K5LEDV</t>
  </si>
  <si>
    <t>32LY2D1K</t>
  </si>
  <si>
    <t>32NDDT4L</t>
  </si>
  <si>
    <t>3372JYYQ</t>
  </si>
  <si>
    <t>33BMGHPN</t>
  </si>
  <si>
    <t>33JWQH71</t>
  </si>
  <si>
    <t>33JYWJ1X</t>
  </si>
  <si>
    <t>344I60EI</t>
  </si>
  <si>
    <t>348COZ5O</t>
  </si>
  <si>
    <t>34MBPHRL</t>
  </si>
  <si>
    <t>34XWXEQE</t>
  </si>
  <si>
    <t>34YT99YN</t>
  </si>
  <si>
    <t>3590U14O</t>
  </si>
  <si>
    <t>35GT4NM9</t>
  </si>
  <si>
    <t>35HVN8Q3</t>
  </si>
  <si>
    <t>35IRGXY3</t>
  </si>
  <si>
    <t>35KZ6QTP</t>
  </si>
  <si>
    <t>35LLMROC</t>
  </si>
  <si>
    <t>369V78M2</t>
  </si>
  <si>
    <t>36PET9WM</t>
  </si>
  <si>
    <t>36PTGLTW</t>
  </si>
  <si>
    <t>36VPT9RZ</t>
  </si>
  <si>
    <t>379DUF2N</t>
  </si>
  <si>
    <t>379SDV6Y</t>
  </si>
  <si>
    <t>37B8ES7X</t>
  </si>
  <si>
    <t>37FKT2ZP</t>
  </si>
  <si>
    <t>37FL55S0</t>
  </si>
  <si>
    <t>37JFKD4I</t>
  </si>
  <si>
    <t>37LTMWB0</t>
  </si>
  <si>
    <t>37PEZCGO</t>
  </si>
  <si>
    <t>37UCYEDY</t>
  </si>
  <si>
    <t>389D515R</t>
  </si>
  <si>
    <t>38C7HEG6</t>
  </si>
  <si>
    <t>38CPLDAR</t>
  </si>
  <si>
    <t>38EYB40T</t>
  </si>
  <si>
    <t>38K5251H</t>
  </si>
  <si>
    <t>38KKSE72</t>
  </si>
  <si>
    <t>38VRB2P1</t>
  </si>
  <si>
    <t>38YQ4771</t>
  </si>
  <si>
    <t>38ZR3URJ</t>
  </si>
  <si>
    <t>3918OU6O</t>
  </si>
  <si>
    <t>396WP6JS</t>
  </si>
  <si>
    <t>39EYEBMK</t>
  </si>
  <si>
    <t>39NJ6UC9</t>
  </si>
  <si>
    <t>3A2CCWEG</t>
  </si>
  <si>
    <t>3A54O8JT</t>
  </si>
  <si>
    <t>3A7G5K0E</t>
  </si>
  <si>
    <t>3AB31BUU</t>
  </si>
  <si>
    <t>3AE6GW2D</t>
  </si>
  <si>
    <t>3AIA6RL3</t>
  </si>
  <si>
    <t>3ATYY665</t>
  </si>
  <si>
    <t>3AU5SZ3V</t>
  </si>
  <si>
    <t>3AX6QBR3</t>
  </si>
  <si>
    <t>3B6HWK65</t>
  </si>
  <si>
    <t>3BA9OPGY</t>
  </si>
  <si>
    <t>3BEPEWRS</t>
  </si>
  <si>
    <t>3BFBN8JW</t>
  </si>
  <si>
    <t>3BQTRX5Y</t>
  </si>
  <si>
    <t>3C5GNT3Q</t>
  </si>
  <si>
    <t>3C5KXGO6</t>
  </si>
  <si>
    <t>3C6E0D28</t>
  </si>
  <si>
    <t>3C7A75LH</t>
  </si>
  <si>
    <t>3C9CWV6J</t>
  </si>
  <si>
    <t>Iselectrics</t>
  </si>
  <si>
    <t>3CB3WNBM</t>
  </si>
  <si>
    <t>3CJMQNT0</t>
  </si>
  <si>
    <t>3CLBPMYZ</t>
  </si>
  <si>
    <t>3CP9VXC1</t>
  </si>
  <si>
    <t>3CS2IXT0</t>
  </si>
  <si>
    <t>3CWKBXEN</t>
  </si>
  <si>
    <t>3D6LLPA1</t>
  </si>
  <si>
    <t>3D6ZHLF0</t>
  </si>
  <si>
    <t>3DATPTEH</t>
  </si>
  <si>
    <t>3DB2J8UR</t>
  </si>
  <si>
    <t>3DF5FIAM</t>
  </si>
  <si>
    <t>3DKK3JF3</t>
  </si>
  <si>
    <t>3DM5SSI5</t>
  </si>
  <si>
    <t>3DY60YA7</t>
  </si>
  <si>
    <t>3DYZN86H</t>
  </si>
  <si>
    <t>3E09X4S2</t>
  </si>
  <si>
    <t>3E4VTH6E</t>
  </si>
  <si>
    <t>3E6J4YRT</t>
  </si>
  <si>
    <t>3ECHUPQY</t>
  </si>
  <si>
    <t>3EGE42CM</t>
  </si>
  <si>
    <t>3EL8D4WO</t>
  </si>
  <si>
    <t>3EZLRW47</t>
  </si>
  <si>
    <t>3F2EMUQ7</t>
  </si>
  <si>
    <t>3F2ZPCSL</t>
  </si>
  <si>
    <t>3F34LWKM</t>
  </si>
  <si>
    <t>3F5AAJZB</t>
  </si>
  <si>
    <t>3F5MZNEH</t>
  </si>
  <si>
    <t>3F81XLI7</t>
  </si>
  <si>
    <t>3F8AA8RT</t>
  </si>
  <si>
    <t>3F9NDPA0</t>
  </si>
  <si>
    <t>3FI1J4VO</t>
  </si>
  <si>
    <t>3FJPGYD7</t>
  </si>
  <si>
    <t>3FWZBSW1</t>
  </si>
  <si>
    <t>3FZVCDW0</t>
  </si>
  <si>
    <t>3G61D5KV</t>
  </si>
  <si>
    <t>3GEDSDVN</t>
  </si>
  <si>
    <t>3GFZ7SN4</t>
  </si>
  <si>
    <t>3GOXMQPF</t>
  </si>
  <si>
    <t>3GPAFD3X</t>
  </si>
  <si>
    <t>3GRTE6VM</t>
  </si>
  <si>
    <t>3GVL1I1G</t>
  </si>
  <si>
    <t>3H3TNCP5</t>
  </si>
  <si>
    <t>3H80RIHV</t>
  </si>
  <si>
    <t>3HGQ3BOY</t>
  </si>
  <si>
    <t>3HTSMIGI</t>
  </si>
  <si>
    <t>3IBBBGM4</t>
  </si>
  <si>
    <t>3IIDRUGI</t>
  </si>
  <si>
    <t>3IQ19UZ2</t>
  </si>
  <si>
    <t>3ISHFT20</t>
  </si>
  <si>
    <t>3IWUUUCN</t>
  </si>
  <si>
    <t>3J1LNCA4</t>
  </si>
  <si>
    <t>3J1W4LM0</t>
  </si>
  <si>
    <t>3JJ7YI88</t>
  </si>
  <si>
    <t>3JMB4J8E</t>
  </si>
  <si>
    <t>3JUL12VK</t>
  </si>
  <si>
    <t>3JW6CZ7K</t>
  </si>
  <si>
    <t>3K3LQ0H5</t>
  </si>
  <si>
    <t>3K70RL7Q</t>
  </si>
  <si>
    <t>3K97S8L9</t>
  </si>
  <si>
    <t>3KLVZN6M</t>
  </si>
  <si>
    <t>3KM8WN7L</t>
  </si>
  <si>
    <t>3KR50X38</t>
  </si>
  <si>
    <t>3KSHTB4P</t>
  </si>
  <si>
    <t>3KVS08NL</t>
  </si>
  <si>
    <t>3KVXBQ5V</t>
  </si>
  <si>
    <t>3KZUBSRU</t>
  </si>
  <si>
    <t>3L3W9W8I</t>
  </si>
  <si>
    <t>3L8ECZK8</t>
  </si>
  <si>
    <t>3L965RUK</t>
  </si>
  <si>
    <t>3LCLVRVV</t>
  </si>
  <si>
    <t>3LED0EK3</t>
  </si>
  <si>
    <t>3LJAJVHR</t>
  </si>
  <si>
    <t>3LO8XJBY</t>
  </si>
  <si>
    <t>3LYVAV6P</t>
  </si>
  <si>
    <t>3M03SX77</t>
  </si>
  <si>
    <t>3MGMH9AE</t>
  </si>
  <si>
    <t>3MKAQ2YI</t>
  </si>
  <si>
    <t>3ML02CAH</t>
  </si>
  <si>
    <t>3MNZF5ZK</t>
  </si>
  <si>
    <t>3MXS2HRE</t>
  </si>
  <si>
    <t>3N3RAHXR</t>
  </si>
  <si>
    <t>3N46WQVI</t>
  </si>
  <si>
    <t>3N6BHLN6</t>
  </si>
  <si>
    <t>3N6VGWVS</t>
  </si>
  <si>
    <t>3N7ZXGMF</t>
  </si>
  <si>
    <t>3N9I1WH7</t>
  </si>
  <si>
    <t>3NC5XSDF</t>
  </si>
  <si>
    <t>3NJHQZT6</t>
  </si>
  <si>
    <t>3NM7A8SX</t>
  </si>
  <si>
    <t>3NQBMKOK</t>
  </si>
  <si>
    <t>3O7PIS8O</t>
  </si>
  <si>
    <t>3OA6FZUD</t>
  </si>
  <si>
    <t>3OAEEV0S</t>
  </si>
  <si>
    <t>3OBMD08T</t>
  </si>
  <si>
    <t>3OLESA9M</t>
  </si>
  <si>
    <t>3ORQ2R0R</t>
  </si>
  <si>
    <t>3OVJXUSB</t>
  </si>
  <si>
    <t>3P0T15VX</t>
  </si>
  <si>
    <t>3P7QQSVF</t>
  </si>
  <si>
    <t>3PD8YBPK</t>
  </si>
  <si>
    <t>3PIPAOVU</t>
  </si>
  <si>
    <t>3PN3YSPK</t>
  </si>
  <si>
    <t>3PPB3Q04</t>
  </si>
  <si>
    <t>3PPHOXTT</t>
  </si>
  <si>
    <t>3PVNGGBX</t>
  </si>
  <si>
    <t>3PZ6Y6AJ</t>
  </si>
  <si>
    <t>3Q15OHQB</t>
  </si>
  <si>
    <t>3Q5R6HAY</t>
  </si>
  <si>
    <t>3Q8GSOKD</t>
  </si>
  <si>
    <t>3QQW8VJ2</t>
  </si>
  <si>
    <t>3QS2B6IN</t>
  </si>
  <si>
    <t>3QSM7X3W</t>
  </si>
  <si>
    <t>3QTN3F5T</t>
  </si>
  <si>
    <t>3R4W7ZVY</t>
  </si>
  <si>
    <t>3R8PJCCW</t>
  </si>
  <si>
    <t>3RGNKYWW</t>
  </si>
  <si>
    <t>3RJPZ634</t>
  </si>
  <si>
    <t>3S31RHE5</t>
  </si>
  <si>
    <t>3S3O03ZV</t>
  </si>
  <si>
    <t>3S73ZUQH</t>
  </si>
  <si>
    <t>3SD04QJ4</t>
  </si>
  <si>
    <t>3SEMPUU1</t>
  </si>
  <si>
    <t>3SF8O9S6</t>
  </si>
  <si>
    <t>3SOLZEZX</t>
  </si>
  <si>
    <t>3T23AW36</t>
  </si>
  <si>
    <t>3T64Z7DB</t>
  </si>
  <si>
    <t>3TDWLPMV</t>
  </si>
  <si>
    <t>3THBBYXS</t>
  </si>
  <si>
    <t>3THRXZLP</t>
  </si>
  <si>
    <t>3TMNC3GW</t>
  </si>
  <si>
    <t>3TSOEM5K</t>
  </si>
  <si>
    <t>3TYPII47</t>
  </si>
  <si>
    <t>3U25FK08</t>
  </si>
  <si>
    <t>3UA6O3NG</t>
  </si>
  <si>
    <t>3UI5JBOA</t>
  </si>
  <si>
    <t>3UOIHNKR</t>
  </si>
  <si>
    <t>3V7Q3G52</t>
  </si>
  <si>
    <t>3VC45PML</t>
  </si>
  <si>
    <t>3VKO28KR</t>
  </si>
  <si>
    <t>3VLKZISJ</t>
  </si>
  <si>
    <t>3VMC6PGJ</t>
  </si>
  <si>
    <t>3VPQNW5Y</t>
  </si>
  <si>
    <t>3VQOFPW7</t>
  </si>
  <si>
    <t>3W1K7X5F</t>
  </si>
  <si>
    <t>3W1Y39BY</t>
  </si>
  <si>
    <t>3W4AWYSK</t>
  </si>
  <si>
    <t>3WC1FUFP</t>
  </si>
  <si>
    <t>3WQMBMSN</t>
  </si>
  <si>
    <t>3X13866U</t>
  </si>
  <si>
    <t>3X2HOUYU</t>
  </si>
  <si>
    <t>3X5BD9NU</t>
  </si>
  <si>
    <t>3X8VLQ5G</t>
  </si>
  <si>
    <t>3XJI7AD8</t>
  </si>
  <si>
    <t>3XUKEIQF</t>
  </si>
  <si>
    <t>3XVY4LEU</t>
  </si>
  <si>
    <t>3Y1LN6CQ</t>
  </si>
  <si>
    <t>3Y26MZHI</t>
  </si>
  <si>
    <t>3Y6REURA</t>
  </si>
  <si>
    <t>3Y9SB2QK</t>
  </si>
  <si>
    <t>3YC624RD</t>
  </si>
  <si>
    <t>3YDXZ4FA</t>
  </si>
  <si>
    <t>3YWITFR5</t>
  </si>
  <si>
    <t>3YZFYEMI</t>
  </si>
  <si>
    <t>3Z2AMU5T</t>
  </si>
  <si>
    <t>3Z2BQVQ7</t>
  </si>
  <si>
    <t>3Z5NBGAT</t>
  </si>
  <si>
    <t>3Z9AX43T</t>
  </si>
  <si>
    <t>3ZG0719M</t>
  </si>
  <si>
    <t>3ZILMRQK</t>
  </si>
  <si>
    <t>3ZM8BJQO</t>
  </si>
  <si>
    <t>401BY1PW</t>
  </si>
  <si>
    <t>407NLHJH</t>
  </si>
  <si>
    <t>408AHOYL</t>
  </si>
  <si>
    <t>40DPY158</t>
  </si>
  <si>
    <t>40VSPND6</t>
  </si>
  <si>
    <t>41B62CUB</t>
  </si>
  <si>
    <t>41HHBQRT</t>
  </si>
  <si>
    <t>41IM8V9E</t>
  </si>
  <si>
    <t>41MURAI5</t>
  </si>
  <si>
    <t>41RF80KQ</t>
  </si>
  <si>
    <t>41S0S9KP</t>
  </si>
  <si>
    <t>420PORSF</t>
  </si>
  <si>
    <t>426EL41A</t>
  </si>
  <si>
    <t>42CA70FG</t>
  </si>
  <si>
    <t>42N0IWF8</t>
  </si>
  <si>
    <t>42YPT5L7</t>
  </si>
  <si>
    <t>4335LVQT</t>
  </si>
  <si>
    <t>43AH1M09</t>
  </si>
  <si>
    <t>43FW6W9O</t>
  </si>
  <si>
    <t>43LFUTVM</t>
  </si>
  <si>
    <t>43NBMRFY</t>
  </si>
  <si>
    <t>43WRAJ1I</t>
  </si>
  <si>
    <t>443ATESI</t>
  </si>
  <si>
    <t>44F8ZE41</t>
  </si>
  <si>
    <t>44H0FJMH</t>
  </si>
  <si>
    <t>44JDHBI8</t>
  </si>
  <si>
    <t>44Q1W18Y</t>
  </si>
  <si>
    <t>44Y3J17P</t>
  </si>
  <si>
    <t>4501T63I</t>
  </si>
  <si>
    <t>4563ENEB</t>
  </si>
  <si>
    <t>456BP2X7</t>
  </si>
  <si>
    <t>45A57X68</t>
  </si>
  <si>
    <t>45B6VA2Y</t>
  </si>
  <si>
    <t>45CION64</t>
  </si>
  <si>
    <t>45CMXP2K</t>
  </si>
  <si>
    <t>45H84LNT</t>
  </si>
  <si>
    <t>461LIUS7</t>
  </si>
  <si>
    <t>465ZW6J2</t>
  </si>
  <si>
    <t>46JP2TQB</t>
  </si>
  <si>
    <t>46UHJGY0</t>
  </si>
  <si>
    <t>46UITTY6</t>
  </si>
  <si>
    <t>473F6L9F</t>
  </si>
  <si>
    <t>477HSG28</t>
  </si>
  <si>
    <t>47P0HBNM</t>
  </si>
  <si>
    <t>47QKNXLO</t>
  </si>
  <si>
    <t>483NKH0E</t>
  </si>
  <si>
    <t>484WREJQ</t>
  </si>
  <si>
    <t>48AJ0X9E</t>
  </si>
  <si>
    <t>48CVYAIE</t>
  </si>
  <si>
    <t>48FB5MD2</t>
  </si>
  <si>
    <t>48HBI36Y</t>
  </si>
  <si>
    <t>48INT6OA</t>
  </si>
  <si>
    <t>48J7F1A2</t>
  </si>
  <si>
    <t>48UPZJ45</t>
  </si>
  <si>
    <t>4942W0E7</t>
  </si>
  <si>
    <t>49SUORYW</t>
  </si>
  <si>
    <t>49T60OCI</t>
  </si>
  <si>
    <t>49T7VKA7</t>
  </si>
  <si>
    <t>49TIKZ5B</t>
  </si>
  <si>
    <t>49USIHDH</t>
  </si>
  <si>
    <t>49ZS7GTS</t>
  </si>
  <si>
    <t>4A189ZAB</t>
  </si>
  <si>
    <t>4A8SFEJ2</t>
  </si>
  <si>
    <t>4AHNCJ2Y</t>
  </si>
  <si>
    <t>4AS1VXQM</t>
  </si>
  <si>
    <t>4ATO2S4S</t>
  </si>
  <si>
    <t>4AUWVKUU</t>
  </si>
  <si>
    <t>4B4XCPHT</t>
  </si>
  <si>
    <t>4BPA17HF</t>
  </si>
  <si>
    <t>4BUQW2T0</t>
  </si>
  <si>
    <t>4CFMS9QT</t>
  </si>
  <si>
    <t>4CXUC4VR</t>
  </si>
  <si>
    <t>4D0K5T7T</t>
  </si>
  <si>
    <t>4D1FP59D</t>
  </si>
  <si>
    <t>4D95LU0H</t>
  </si>
  <si>
    <t>4DK84UMX</t>
  </si>
  <si>
    <t>4DKUZ8JE</t>
  </si>
  <si>
    <t>4DLOXD13</t>
  </si>
  <si>
    <t>4DLY9ZDH</t>
  </si>
  <si>
    <t>4DPSFUEC</t>
  </si>
  <si>
    <t>4DUMR5WD</t>
  </si>
  <si>
    <t>4DW2FDX4</t>
  </si>
  <si>
    <t>4E01ALB0</t>
  </si>
  <si>
    <t>4E5A84H1</t>
  </si>
  <si>
    <t>4E5E9MYV</t>
  </si>
  <si>
    <t>4EGO7VCJ</t>
  </si>
  <si>
    <t>4ELXMIIO</t>
  </si>
  <si>
    <t>4ENCEYPG</t>
  </si>
  <si>
    <t>4ETFTKHJ</t>
  </si>
  <si>
    <t>4ETZYSN3</t>
  </si>
  <si>
    <t>4F222JU9</t>
  </si>
  <si>
    <t>4F8MNVNP</t>
  </si>
  <si>
    <t>4FAEDB16</t>
  </si>
  <si>
    <t>4G0X8VHP</t>
  </si>
  <si>
    <t>4G10PCOZ</t>
  </si>
  <si>
    <t>4G61Z1HD</t>
  </si>
  <si>
    <t>4H2QMS78</t>
  </si>
  <si>
    <t>4H6DFFO4</t>
  </si>
  <si>
    <t>4H8GZ075</t>
  </si>
  <si>
    <t>4HBU57OV</t>
  </si>
  <si>
    <t>4HJIT2B6</t>
  </si>
  <si>
    <t>4HP16LRH</t>
  </si>
  <si>
    <t>4I8X7EMW</t>
  </si>
  <si>
    <t>4IC989F8</t>
  </si>
  <si>
    <t>4ICL09BD</t>
  </si>
  <si>
    <t>4ID56TXX</t>
  </si>
  <si>
    <t>4INFXLM5</t>
  </si>
  <si>
    <t>4IT33RBO</t>
  </si>
  <si>
    <t>4IUJNFPF</t>
  </si>
  <si>
    <t>4IVW7F68</t>
  </si>
  <si>
    <t>4J8IA9GL</t>
  </si>
  <si>
    <t>4JHY98UG</t>
  </si>
  <si>
    <t>4JTH72JR</t>
  </si>
  <si>
    <t>4JVY843T</t>
  </si>
  <si>
    <t>4K750D6F</t>
  </si>
  <si>
    <t>4K7PRO1B</t>
  </si>
  <si>
    <t>4K8N65EM</t>
  </si>
  <si>
    <t>4KIZ9WJ0</t>
  </si>
  <si>
    <t>4KP2GEFF</t>
  </si>
  <si>
    <t>4KVZVHNN</t>
  </si>
  <si>
    <t>4L36DJTM</t>
  </si>
  <si>
    <t>4L8RQVL9</t>
  </si>
  <si>
    <t>4LLWRSBJ</t>
  </si>
  <si>
    <t>4LOHS2AJ</t>
  </si>
  <si>
    <t>4LQAN2JX</t>
  </si>
  <si>
    <t>4LVXK5H1</t>
  </si>
  <si>
    <t>4LXAW8CH</t>
  </si>
  <si>
    <t>4LXUITP3</t>
  </si>
  <si>
    <t>4MC584U5</t>
  </si>
  <si>
    <t>4MFY8UXP</t>
  </si>
  <si>
    <t>4MMQZHCK</t>
  </si>
  <si>
    <t>4MPM6ZPU</t>
  </si>
  <si>
    <t>4MTCQ31T</t>
  </si>
  <si>
    <t>4MTIOMFQ</t>
  </si>
  <si>
    <t>4MXSHU7X</t>
  </si>
  <si>
    <t>4N2KE2ER</t>
  </si>
  <si>
    <t>4N9E1F86</t>
  </si>
  <si>
    <t>4NAHJMYM</t>
  </si>
  <si>
    <t>4NAK1XFV</t>
  </si>
  <si>
    <t>4NGBUZWJ</t>
  </si>
  <si>
    <t>4NGSQODD</t>
  </si>
  <si>
    <t>4O3EPWFR</t>
  </si>
  <si>
    <t>4O6T16XI</t>
  </si>
  <si>
    <t>4OPFJFRO</t>
  </si>
  <si>
    <t>4OUTIJAR</t>
  </si>
  <si>
    <t>4OYGRQGO</t>
  </si>
  <si>
    <t>4P0SDD91</t>
  </si>
  <si>
    <t>4P12PLQA</t>
  </si>
  <si>
    <t>4P5BOQB5</t>
  </si>
  <si>
    <t>4PDYHVX1</t>
  </si>
  <si>
    <t>4PKHDQOQ</t>
  </si>
  <si>
    <t>4PLSG7A3</t>
  </si>
  <si>
    <t>4PNXMXXC</t>
  </si>
  <si>
    <t>4PTCB3CS</t>
  </si>
  <si>
    <t>4PXSBQU8</t>
  </si>
  <si>
    <t>4Q1A27SA</t>
  </si>
  <si>
    <t>4Q2GV039</t>
  </si>
  <si>
    <t>4Q4CLZCH</t>
  </si>
  <si>
    <t>4Q4NBPD6</t>
  </si>
  <si>
    <t>4QBSY3CB</t>
  </si>
  <si>
    <t>4QFATB6J</t>
  </si>
  <si>
    <t>4QP55BTO</t>
  </si>
  <si>
    <t>4QQOSYGL</t>
  </si>
  <si>
    <t>4QTD5X53</t>
  </si>
  <si>
    <t>4QU2EXEY</t>
  </si>
  <si>
    <t>4R0TB2CL</t>
  </si>
  <si>
    <t>4R1NMA9E</t>
  </si>
  <si>
    <t>4R4QF0ZU</t>
  </si>
  <si>
    <t>4R5LIB5F</t>
  </si>
  <si>
    <t>4RDJBBB6</t>
  </si>
  <si>
    <t>4ROECHG6</t>
  </si>
  <si>
    <t>4RPUMZ9M</t>
  </si>
  <si>
    <t>4RWE00T8</t>
  </si>
  <si>
    <t>4S17VJ7O</t>
  </si>
  <si>
    <t>4S6FW9VM</t>
  </si>
  <si>
    <t>4SAUJMOI</t>
  </si>
  <si>
    <t>4SFRUL8J</t>
  </si>
  <si>
    <t>4SJGBWQL</t>
  </si>
  <si>
    <t>4SK6YLB0</t>
  </si>
  <si>
    <t>4SOUOUKH</t>
  </si>
  <si>
    <t>4T295XQL</t>
  </si>
  <si>
    <t>4T2XENE2</t>
  </si>
  <si>
    <t>4T31MWVO</t>
  </si>
  <si>
    <t>4T8KR12S</t>
  </si>
  <si>
    <t>4T9CQH5J</t>
  </si>
  <si>
    <t>4TD018BE</t>
  </si>
  <si>
    <t>4TEO0LE1</t>
  </si>
  <si>
    <t>4TRMURKI</t>
  </si>
  <si>
    <t>4TZF9N1D</t>
  </si>
  <si>
    <t>4U2Z53VS</t>
  </si>
  <si>
    <t>4U3OSLNM</t>
  </si>
  <si>
    <t>4U431MNA</t>
  </si>
  <si>
    <t>4U5VTUJL</t>
  </si>
  <si>
    <t>4U9D1IZ5</t>
  </si>
  <si>
    <t>4UN65HWV</t>
  </si>
  <si>
    <t>4UTOXXV4</t>
  </si>
  <si>
    <t>4UZCVHEV</t>
  </si>
  <si>
    <t>4V0S4BA3</t>
  </si>
  <si>
    <t>4V17GRKW</t>
  </si>
  <si>
    <t>4V3TLIGG</t>
  </si>
  <si>
    <t>4V9NMGEA</t>
  </si>
  <si>
    <t>4VZ0JIVZ</t>
  </si>
  <si>
    <t>4WP0VJAS</t>
  </si>
  <si>
    <t>4X3H9YD5</t>
  </si>
  <si>
    <t>4X3LNCWH</t>
  </si>
  <si>
    <t>4X8WU71C</t>
  </si>
  <si>
    <t>4XCJP60W</t>
  </si>
  <si>
    <t>4XGA0K6N</t>
  </si>
  <si>
    <t>4XLLUO6J</t>
  </si>
  <si>
    <t>4XPRCRX0</t>
  </si>
  <si>
    <t>4XQ43RJW</t>
  </si>
  <si>
    <t>4XX690SP</t>
  </si>
  <si>
    <t>4XXAK1QL</t>
  </si>
  <si>
    <t>4XZ4RY1N</t>
  </si>
  <si>
    <t>4Y1DYANE</t>
  </si>
  <si>
    <t>4YH4JR1Q</t>
  </si>
  <si>
    <t>4YJKB8EC</t>
  </si>
  <si>
    <t>4YXXI2OI</t>
  </si>
  <si>
    <t>4Z7B0OQB</t>
  </si>
  <si>
    <t>4Z7LYTKN</t>
  </si>
  <si>
    <t>4Z84VV2P</t>
  </si>
  <si>
    <t>4ZB2W6O7</t>
  </si>
  <si>
    <t>4ZGA57SX</t>
  </si>
  <si>
    <t>4ZKFSG5F</t>
  </si>
  <si>
    <t>4ZQTMS3Z</t>
  </si>
  <si>
    <t>4ZX1WPS7</t>
  </si>
  <si>
    <t>50AWO49B</t>
  </si>
  <si>
    <t>50B2JN7F</t>
  </si>
  <si>
    <t>50HQRWGJ</t>
  </si>
  <si>
    <t>50JIFEWD</t>
  </si>
  <si>
    <t>50OYB2YN</t>
  </si>
  <si>
    <t>513DPFX5</t>
  </si>
  <si>
    <t>513PSPBN</t>
  </si>
  <si>
    <t>516C0X9F</t>
  </si>
  <si>
    <t>516FJUNB</t>
  </si>
  <si>
    <t>518D68L9</t>
  </si>
  <si>
    <t>51AC0Q99</t>
  </si>
  <si>
    <t>51H02FX1</t>
  </si>
  <si>
    <t>51HOGHF0</t>
  </si>
  <si>
    <t>51T70SQX</t>
  </si>
  <si>
    <t>51VR0RD3</t>
  </si>
  <si>
    <t>523458T9</t>
  </si>
  <si>
    <t>524GC3WL</t>
  </si>
  <si>
    <t>524QUXI2</t>
  </si>
  <si>
    <t>528YB7Q0</t>
  </si>
  <si>
    <t>52CROFH2</t>
  </si>
  <si>
    <t>52FDATJV</t>
  </si>
  <si>
    <t>52H2CE10</t>
  </si>
  <si>
    <t>52IHI8JD</t>
  </si>
  <si>
    <t>52Q1PYGW</t>
  </si>
  <si>
    <t>52SANIGE</t>
  </si>
  <si>
    <t>52UPJFYI</t>
  </si>
  <si>
    <t>52V1RWCZ</t>
  </si>
  <si>
    <t>52WACRCG</t>
  </si>
  <si>
    <t>533RTCAL</t>
  </si>
  <si>
    <t>5378T3K3</t>
  </si>
  <si>
    <t>537X47QY</t>
  </si>
  <si>
    <t>53ZXALR1</t>
  </si>
  <si>
    <t>54EGR0AD</t>
  </si>
  <si>
    <t>54JFGNXN</t>
  </si>
  <si>
    <t>54OH0061</t>
  </si>
  <si>
    <t>54XJLU62</t>
  </si>
  <si>
    <t>54XWHO19</t>
  </si>
  <si>
    <t>557JX4BM</t>
  </si>
  <si>
    <t>559PYA0L</t>
  </si>
  <si>
    <t>55NG8O95</t>
  </si>
  <si>
    <t>55O18ALO</t>
  </si>
  <si>
    <t>55YURJ2E</t>
  </si>
  <si>
    <t>55ZNV61S</t>
  </si>
  <si>
    <t>561707V4</t>
  </si>
  <si>
    <t>564Y2IOV</t>
  </si>
  <si>
    <t>5653N8BM</t>
  </si>
  <si>
    <t>566X0PLZ</t>
  </si>
  <si>
    <t>568NS3GO</t>
  </si>
  <si>
    <t>5697WKA6</t>
  </si>
  <si>
    <t>56AN1DXW</t>
  </si>
  <si>
    <t>56D231XJ</t>
  </si>
  <si>
    <t>56LUBQTV</t>
  </si>
  <si>
    <t>56SRDF1B</t>
  </si>
  <si>
    <t>56XQOTXV</t>
  </si>
  <si>
    <t>56ZJUSNG</t>
  </si>
  <si>
    <t>57689GK9</t>
  </si>
  <si>
    <t>576N6HHJ</t>
  </si>
  <si>
    <t>579LZ3F9</t>
  </si>
  <si>
    <t>579RHB6S</t>
  </si>
  <si>
    <t>57FO8KSQ</t>
  </si>
  <si>
    <t>57NT8T8S</t>
  </si>
  <si>
    <t>580XZTEO</t>
  </si>
  <si>
    <t>5831YZMT</t>
  </si>
  <si>
    <t>58CABL04</t>
  </si>
  <si>
    <t>58CZCKFN</t>
  </si>
  <si>
    <t>58DMWXXI</t>
  </si>
  <si>
    <t>58J528HO</t>
  </si>
  <si>
    <t>58J6HCYK</t>
  </si>
  <si>
    <t>58K44TMD</t>
  </si>
  <si>
    <t>58QZ1YGK</t>
  </si>
  <si>
    <t>58SGEGN8</t>
  </si>
  <si>
    <t>58TUIJ6D</t>
  </si>
  <si>
    <t>58W7CZGD</t>
  </si>
  <si>
    <t>593L4BNI</t>
  </si>
  <si>
    <t>5975TDTI</t>
  </si>
  <si>
    <t>59FN87JP</t>
  </si>
  <si>
    <t>59N6QWQM</t>
  </si>
  <si>
    <t>59O0CDJE</t>
  </si>
  <si>
    <t>59SUBXGP</t>
  </si>
  <si>
    <t>59XUUWAQ</t>
  </si>
  <si>
    <t>5A4Q7X1W</t>
  </si>
  <si>
    <t>5A7S6Z6P</t>
  </si>
  <si>
    <t>5AAN00N1</t>
  </si>
  <si>
    <t>5AI9WG6M</t>
  </si>
  <si>
    <t>5AKGNKX1</t>
  </si>
  <si>
    <t>5AOWZ6AG</t>
  </si>
  <si>
    <t>5AU1SJA7</t>
  </si>
  <si>
    <t>5B3BKUMD</t>
  </si>
  <si>
    <t>5B4H3E7V</t>
  </si>
  <si>
    <t>5B9EIYPP</t>
  </si>
  <si>
    <t>5BAGWGAG</t>
  </si>
  <si>
    <t>5BE27MLY</t>
  </si>
  <si>
    <t>5BGYQS4R</t>
  </si>
  <si>
    <t>5BRWXIU3</t>
  </si>
  <si>
    <t>5BRZKG6Y</t>
  </si>
  <si>
    <t>5BSHJG7W</t>
  </si>
  <si>
    <t>5BT0Y4MB</t>
  </si>
  <si>
    <t>5BXUKFPR</t>
  </si>
  <si>
    <t>5C13TAA8</t>
  </si>
  <si>
    <t>5C59O9GU</t>
  </si>
  <si>
    <t>5C8HCDXT</t>
  </si>
  <si>
    <t>5CAP1055</t>
  </si>
  <si>
    <t>5CFCTZ5K</t>
  </si>
  <si>
    <t>5CIT07UC</t>
  </si>
  <si>
    <t>5CJQB25J</t>
  </si>
  <si>
    <t>5COSD90U</t>
  </si>
  <si>
    <t>5CSSZJF4</t>
  </si>
  <si>
    <t>5CZBHSRI</t>
  </si>
  <si>
    <t>5D2XH04S</t>
  </si>
  <si>
    <t>5D8MX6L9</t>
  </si>
  <si>
    <t>5DEO8EDS</t>
  </si>
  <si>
    <t>5DL7R4C3</t>
  </si>
  <si>
    <t>5DOARVYO</t>
  </si>
  <si>
    <t>5DQZSOBE</t>
  </si>
  <si>
    <t>5E14LG51</t>
  </si>
  <si>
    <t>5E274CQS</t>
  </si>
  <si>
    <t>5E4DTWHV</t>
  </si>
  <si>
    <t>5EFR0VAZ</t>
  </si>
  <si>
    <t>5EKN0BFN</t>
  </si>
  <si>
    <t>5ELMZN3E</t>
  </si>
  <si>
    <t>5ELX1QYM</t>
  </si>
  <si>
    <t>5EUHU5AF</t>
  </si>
  <si>
    <t>5F1RM2YM</t>
  </si>
  <si>
    <t>5F40OSXS</t>
  </si>
  <si>
    <t>5FFY13G5</t>
  </si>
  <si>
    <t>5FG7S674</t>
  </si>
  <si>
    <t>5FIGO7XN</t>
  </si>
  <si>
    <t>5FWBETTO</t>
  </si>
  <si>
    <t>5FX5TX9L</t>
  </si>
  <si>
    <t>5FYPINRL</t>
  </si>
  <si>
    <t>5G4I94TF</t>
  </si>
  <si>
    <t>5G645WYV</t>
  </si>
  <si>
    <t>5G9WEZTP</t>
  </si>
  <si>
    <t>5GBVA3ZZ</t>
  </si>
  <si>
    <t>5GEBBVQQ</t>
  </si>
  <si>
    <t>5H27L6YI</t>
  </si>
  <si>
    <t>5H9ELV2H</t>
  </si>
  <si>
    <t>5HDKACI4</t>
  </si>
  <si>
    <t>5HHFR0VZ</t>
  </si>
  <si>
    <t>5HKAT5GS</t>
  </si>
  <si>
    <t>5HKITTHD</t>
  </si>
  <si>
    <t>5HMZH1Z9</t>
  </si>
  <si>
    <t>5I4K5TQE</t>
  </si>
  <si>
    <t>5I8WOI8P</t>
  </si>
  <si>
    <t>5ICV1IBY</t>
  </si>
  <si>
    <t>5IES0B4B</t>
  </si>
  <si>
    <t>5IMH88MT</t>
  </si>
  <si>
    <t>5IOG6X00</t>
  </si>
  <si>
    <t>5IQAJGCU</t>
  </si>
  <si>
    <t>5ITSLO0E</t>
  </si>
  <si>
    <t>5J1C46RJ</t>
  </si>
  <si>
    <t>5J4Z0RYC</t>
  </si>
  <si>
    <t>5J7T0GZU</t>
  </si>
  <si>
    <t>5J9CMGDV</t>
  </si>
  <si>
    <t>5J9ELX2Y</t>
  </si>
  <si>
    <t>5JDWBOLS</t>
  </si>
  <si>
    <t>5JFOA4XC</t>
  </si>
  <si>
    <t>5JHSTFEZ</t>
  </si>
  <si>
    <t>5JIXFMFY</t>
  </si>
  <si>
    <t>5JO7SIGB</t>
  </si>
  <si>
    <t>5JS1Z5BQ</t>
  </si>
  <si>
    <t>5JS6JI3P</t>
  </si>
  <si>
    <t>5K0ZFCVO</t>
  </si>
  <si>
    <t>5KC100IN</t>
  </si>
  <si>
    <t>5KC9ZGBX</t>
  </si>
  <si>
    <t>5KK2SSSB</t>
  </si>
  <si>
    <t>5LHNRZD3</t>
  </si>
  <si>
    <t>5LJ47CVS</t>
  </si>
  <si>
    <t>5LPKNEEI</t>
  </si>
  <si>
    <t>5M3Z5DS4</t>
  </si>
  <si>
    <t>5M58DTJK</t>
  </si>
  <si>
    <t>5M5TW9RC</t>
  </si>
  <si>
    <t>5MAXF8FK</t>
  </si>
  <si>
    <t>5MFY1D4C</t>
  </si>
  <si>
    <t>5MNF16D8</t>
  </si>
  <si>
    <t>5MRPZ44K</t>
  </si>
  <si>
    <t>5MZ0O77T</t>
  </si>
  <si>
    <t>5NGPM4C3</t>
  </si>
  <si>
    <t>5NVTQW38</t>
  </si>
  <si>
    <t>5NW6HK74</t>
  </si>
  <si>
    <t>5NW73ZRY</t>
  </si>
  <si>
    <t>5NXD4U83</t>
  </si>
  <si>
    <t>5O0597PP</t>
  </si>
  <si>
    <t>5OAWTEIU</t>
  </si>
  <si>
    <t>5OCY2XME</t>
  </si>
  <si>
    <t>5OJ3QR1W</t>
  </si>
  <si>
    <t>5OJ4IRW4</t>
  </si>
  <si>
    <t>5OOZTQK7</t>
  </si>
  <si>
    <t>5OQELHMF</t>
  </si>
  <si>
    <t>5OVTFUNQ</t>
  </si>
  <si>
    <t>5P3NH791</t>
  </si>
  <si>
    <t>5P4O1IU6</t>
  </si>
  <si>
    <t>5P4OCP0Q</t>
  </si>
  <si>
    <t>5P82H5AA</t>
  </si>
  <si>
    <t>5PA21ZHE</t>
  </si>
  <si>
    <t>5PG1KSKD</t>
  </si>
  <si>
    <t>5PIJNVMB</t>
  </si>
  <si>
    <t>5PJJCTJ9</t>
  </si>
  <si>
    <t>5PWO4RPC</t>
  </si>
  <si>
    <t>5Q2BP80H</t>
  </si>
  <si>
    <t>5Q2BX622</t>
  </si>
  <si>
    <t>5Q8BQ64R</t>
  </si>
  <si>
    <t>5QBQMEY5</t>
  </si>
  <si>
    <t>5QC9H4C2</t>
  </si>
  <si>
    <t>5QD09R7U</t>
  </si>
  <si>
    <t>5QD53WHF</t>
  </si>
  <si>
    <t>5QM4ORNT</t>
  </si>
  <si>
    <t>5QNUZYIL</t>
  </si>
  <si>
    <t>5QR02PQI</t>
  </si>
  <si>
    <t>5QSU8PQU</t>
  </si>
  <si>
    <t>5QU60VGE</t>
  </si>
  <si>
    <t>5R1XNYTM</t>
  </si>
  <si>
    <t>5R408EB5</t>
  </si>
  <si>
    <t>5R7N3RKQ</t>
  </si>
  <si>
    <t>5RGYU88R</t>
  </si>
  <si>
    <t>5RNWV17L</t>
  </si>
  <si>
    <t>5RUF6451</t>
  </si>
  <si>
    <t>5S2JLJGL</t>
  </si>
  <si>
    <t>5S3RN7H2</t>
  </si>
  <si>
    <t>5SCMRQ9N</t>
  </si>
  <si>
    <t>5SED9K1C</t>
  </si>
  <si>
    <t>5SJP2J1J</t>
  </si>
  <si>
    <t>5SNCUQ8Z</t>
  </si>
  <si>
    <t>5SNTPPOV</t>
  </si>
  <si>
    <t>5SYJS0HS</t>
  </si>
  <si>
    <t>5T8Q2YID</t>
  </si>
  <si>
    <t>5TCGN3GX</t>
  </si>
  <si>
    <t>5TGQL49J</t>
  </si>
  <si>
    <t>5TOZM59X</t>
  </si>
  <si>
    <t>5TRALM9T</t>
  </si>
  <si>
    <t>5U83YWZB</t>
  </si>
  <si>
    <t>5U9Y1P87</t>
  </si>
  <si>
    <t>5UE0TE1R</t>
  </si>
  <si>
    <t>5UEA6KVU</t>
  </si>
  <si>
    <t>5UFQONQU</t>
  </si>
  <si>
    <t>5UFU5IO4</t>
  </si>
  <si>
    <t>5UKQ16DK</t>
  </si>
  <si>
    <t>5URQT67R</t>
  </si>
  <si>
    <t>5VAV2TUY</t>
  </si>
  <si>
    <t>5VJIXV02</t>
  </si>
  <si>
    <t>5VKRCTJE</t>
  </si>
  <si>
    <t>5VQRLIEZ</t>
  </si>
  <si>
    <t>5VW9YVTU</t>
  </si>
  <si>
    <t>5VYJCJAE</t>
  </si>
  <si>
    <t>5W29OCB8</t>
  </si>
  <si>
    <t>5WAKI1NB</t>
  </si>
  <si>
    <t>5WHMLQDK</t>
  </si>
  <si>
    <t>5WJZMULK</t>
  </si>
  <si>
    <t>5WSQ6D2E</t>
  </si>
  <si>
    <t>5WVY52IX</t>
  </si>
  <si>
    <t>5X3TSUA9</t>
  </si>
  <si>
    <t>5XADPM6R</t>
  </si>
  <si>
    <t>5XPYFICK</t>
  </si>
  <si>
    <t>5YIWOUOZ</t>
  </si>
  <si>
    <t>5YLCW6L5</t>
  </si>
  <si>
    <t>5Z0ACVAM</t>
  </si>
  <si>
    <t>5Z8S8UHK</t>
  </si>
  <si>
    <t>5ZA8MURX</t>
  </si>
  <si>
    <t>5ZATE1WV</t>
  </si>
  <si>
    <t>5ZUKTSJV</t>
  </si>
  <si>
    <t>600FP406</t>
  </si>
  <si>
    <t>60JGDDRO</t>
  </si>
  <si>
    <t>60KWQS2V</t>
  </si>
  <si>
    <t>60NIT1PM</t>
  </si>
  <si>
    <t>60QEB2FZ</t>
  </si>
  <si>
    <t>60RDU2SZ</t>
  </si>
  <si>
    <t>60UOBOEM</t>
  </si>
  <si>
    <t>610D6711</t>
  </si>
  <si>
    <t>610UUEAG</t>
  </si>
  <si>
    <t>611J0LEK</t>
  </si>
  <si>
    <t>6178B4JM</t>
  </si>
  <si>
    <t>61E7IHAY</t>
  </si>
  <si>
    <t>61GDYW9T</t>
  </si>
  <si>
    <t>61HW4ELT</t>
  </si>
  <si>
    <t>61IKUAZI</t>
  </si>
  <si>
    <t>61ON3Y6O</t>
  </si>
  <si>
    <t>62AK8UWX</t>
  </si>
  <si>
    <t>62JLAD45</t>
  </si>
  <si>
    <t>62NZ0THZ</t>
  </si>
  <si>
    <t>62PCN0KS</t>
  </si>
  <si>
    <t>62R8ERQ0</t>
  </si>
  <si>
    <t>62TFLOG6</t>
  </si>
  <si>
    <t>62UFJ4IQ</t>
  </si>
  <si>
    <t>62WFO2I3</t>
  </si>
  <si>
    <t>637HKAFD</t>
  </si>
  <si>
    <t>6389JY2H</t>
  </si>
  <si>
    <t>63GAY8GB</t>
  </si>
  <si>
    <t>63HMAJCZ</t>
  </si>
  <si>
    <t>63S5SNBC</t>
  </si>
  <si>
    <t>6444O6DK</t>
  </si>
  <si>
    <t>6445PW4Z</t>
  </si>
  <si>
    <t>647E6ED0</t>
  </si>
  <si>
    <t>647SQRGL</t>
  </si>
  <si>
    <t>64CTQ6C5</t>
  </si>
  <si>
    <t>64DJ954O</t>
  </si>
  <si>
    <t>64KHY8MT</t>
  </si>
  <si>
    <t>64KS4KGN</t>
  </si>
  <si>
    <t>64OXRCSR</t>
  </si>
  <si>
    <t>64SDWSQH</t>
  </si>
  <si>
    <t>64WCPKZ1</t>
  </si>
  <si>
    <t>65AT4VFM</t>
  </si>
  <si>
    <t>65B8HSTW</t>
  </si>
  <si>
    <t>65SMA4OZ</t>
  </si>
  <si>
    <t>669805IQ</t>
  </si>
  <si>
    <t>66BQC4C9</t>
  </si>
  <si>
    <t>66KFPHBT</t>
  </si>
  <si>
    <t>66LD5EF0</t>
  </si>
  <si>
    <t>66Q03Q2P</t>
  </si>
  <si>
    <t>676KO0LG</t>
  </si>
  <si>
    <t>677XNEFB</t>
  </si>
  <si>
    <t>67CBAWHG</t>
  </si>
  <si>
    <t>67CKCI5G</t>
  </si>
  <si>
    <t>67IKZGGJ</t>
  </si>
  <si>
    <t>67ORNLJ3</t>
  </si>
  <si>
    <t>68EYCEV4</t>
  </si>
  <si>
    <t>68KYNPDQ</t>
  </si>
  <si>
    <t>68YAXBZN</t>
  </si>
  <si>
    <t>693K7IAT</t>
  </si>
  <si>
    <t>696VNI6G</t>
  </si>
  <si>
    <t>69U39SXU</t>
  </si>
  <si>
    <t>69V1WQLK</t>
  </si>
  <si>
    <t>69XL3JMB</t>
  </si>
  <si>
    <t>69Z30MBF</t>
  </si>
  <si>
    <t>6AA52750</t>
  </si>
  <si>
    <t>6AALZVSE</t>
  </si>
  <si>
    <t>6AC2ATXU</t>
  </si>
  <si>
    <t>6AD8WNA2</t>
  </si>
  <si>
    <t>6AEVX11M</t>
  </si>
  <si>
    <t>6ALH2N0I</t>
  </si>
  <si>
    <t>6ALPIXB7</t>
  </si>
  <si>
    <t>6AO6E15O</t>
  </si>
  <si>
    <t>6AT4VS58</t>
  </si>
  <si>
    <t>6AWEAWCM</t>
  </si>
  <si>
    <t>6B6Q8C5S</t>
  </si>
  <si>
    <t>6BATTRKM</t>
  </si>
  <si>
    <t>6BBYA0L3</t>
  </si>
  <si>
    <t>6BCEXGTX</t>
  </si>
  <si>
    <t>6BIZ2MB6</t>
  </si>
  <si>
    <t>6BQMENQR</t>
  </si>
  <si>
    <t>6BRNE2DV</t>
  </si>
  <si>
    <t>6BSKCQCX</t>
  </si>
  <si>
    <t>6BUW3ZVC</t>
  </si>
  <si>
    <t>6BV9IARK</t>
  </si>
  <si>
    <t>6C1DLYBH</t>
  </si>
  <si>
    <t>6C2CJX31</t>
  </si>
  <si>
    <t>6C6Z3HRA</t>
  </si>
  <si>
    <t>6C70OX62</t>
  </si>
  <si>
    <t>6CEEGQ8I</t>
  </si>
  <si>
    <t>6CFONO4W</t>
  </si>
  <si>
    <t>6CKB8I8U</t>
  </si>
  <si>
    <t>6CKXLPAR</t>
  </si>
  <si>
    <t>6CPBVF9F</t>
  </si>
  <si>
    <t>6CT660FF</t>
  </si>
  <si>
    <t>6CV2KEKP</t>
  </si>
  <si>
    <t>6CWZFOHJ</t>
  </si>
  <si>
    <t>6CXJOT2A</t>
  </si>
  <si>
    <t>6D7N5SQ7</t>
  </si>
  <si>
    <t>6DCKCXDC</t>
  </si>
  <si>
    <t>6DJ817MW</t>
  </si>
  <si>
    <t>6DUFMKIG</t>
  </si>
  <si>
    <t>6E2Y3HKI</t>
  </si>
  <si>
    <t>6EEC9HQQ</t>
  </si>
  <si>
    <t>6ER2KL7X</t>
  </si>
  <si>
    <t>6EXXL6M4</t>
  </si>
  <si>
    <t>6EYTZB6F</t>
  </si>
  <si>
    <t>6F5TIV66</t>
  </si>
  <si>
    <t>6F79VYH8</t>
  </si>
  <si>
    <t>6F8IL0XV</t>
  </si>
  <si>
    <t>6FI9HAX7</t>
  </si>
  <si>
    <t>6FR9YZH2</t>
  </si>
  <si>
    <t>6FT804V9</t>
  </si>
  <si>
    <t>6FUPOO3I</t>
  </si>
  <si>
    <t>6G6ZCKSB</t>
  </si>
  <si>
    <t>6GBGF19R</t>
  </si>
  <si>
    <t>6GDZDVTV</t>
  </si>
  <si>
    <t>6GG9CSTV</t>
  </si>
  <si>
    <t>6GKGGY0U</t>
  </si>
  <si>
    <t>6GL2LRUH</t>
  </si>
  <si>
    <t>6GLF0PU0</t>
  </si>
  <si>
    <t>6GNJMYMO</t>
  </si>
  <si>
    <t>6GY8Q8F0</t>
  </si>
  <si>
    <t>6H1MBBVR</t>
  </si>
  <si>
    <t>6HDTZCCM</t>
  </si>
  <si>
    <t>6HE07D76</t>
  </si>
  <si>
    <t>6HG76L6U</t>
  </si>
  <si>
    <t>6HRIX06M</t>
  </si>
  <si>
    <t>6I125KPN</t>
  </si>
  <si>
    <t>6I76NXTK</t>
  </si>
  <si>
    <t>6ID18IJX</t>
  </si>
  <si>
    <t>6IG2A8KD</t>
  </si>
  <si>
    <t>6IJNBKST</t>
  </si>
  <si>
    <t>6IMKESNY</t>
  </si>
  <si>
    <t>6IMUQYMN</t>
  </si>
  <si>
    <t>6IO91583</t>
  </si>
  <si>
    <t>6IZZL97A</t>
  </si>
  <si>
    <t>6JBM1ZKO</t>
  </si>
  <si>
    <t>6JEAYHOE</t>
  </si>
  <si>
    <t>6JI36HIE</t>
  </si>
  <si>
    <t>6JWA8DFJ</t>
  </si>
  <si>
    <t>6JXHEZYK</t>
  </si>
  <si>
    <t>6JZ0HCSF</t>
  </si>
  <si>
    <t>6K31TYOR</t>
  </si>
  <si>
    <t>6K7LDRKR</t>
  </si>
  <si>
    <t>6KEWAQMX</t>
  </si>
  <si>
    <t>6KGX67OZ</t>
  </si>
  <si>
    <t>6KHIXTAD</t>
  </si>
  <si>
    <t>6KM4E0V1</t>
  </si>
  <si>
    <t>6KOHYTT4</t>
  </si>
  <si>
    <t>6KPKOR79</t>
  </si>
  <si>
    <t>6KT5HAR6</t>
  </si>
  <si>
    <t>6KVOMBDJ</t>
  </si>
  <si>
    <t>6KW4PU0S</t>
  </si>
  <si>
    <t>6KZ0NCFX</t>
  </si>
  <si>
    <t>6LC0XB2D</t>
  </si>
  <si>
    <t>6LI7FXQT</t>
  </si>
  <si>
    <t>6LS93NXH</t>
  </si>
  <si>
    <t>6M5LV1ZE</t>
  </si>
  <si>
    <t>6M77EGH7</t>
  </si>
  <si>
    <t>6M89XBL0</t>
  </si>
  <si>
    <t>6MMFIIGE</t>
  </si>
  <si>
    <t>6MQA3YYW</t>
  </si>
  <si>
    <t>6MTK51P5</t>
  </si>
  <si>
    <t>6MTURF7Q</t>
  </si>
  <si>
    <t>6NFIUDKS</t>
  </si>
  <si>
    <t>6NWIZG2N</t>
  </si>
  <si>
    <t>6NXY7144</t>
  </si>
  <si>
    <t>6NZH6X7G</t>
  </si>
  <si>
    <t>6NZROTHF</t>
  </si>
  <si>
    <t>6OD1J7MW</t>
  </si>
  <si>
    <t>6OJAC85F</t>
  </si>
  <si>
    <t>6ONKN1IM</t>
  </si>
  <si>
    <t>6OXOIJ4D</t>
  </si>
  <si>
    <t>6PHF576T</t>
  </si>
  <si>
    <t>6PMHI9G4</t>
  </si>
  <si>
    <t>6PQS93V2</t>
  </si>
  <si>
    <t>6PTR7VBR</t>
  </si>
  <si>
    <t>6PW6ZQEE</t>
  </si>
  <si>
    <t>6Q67ZUJ1</t>
  </si>
  <si>
    <t>6QAWMSU2</t>
  </si>
  <si>
    <t>6QF3D2RI</t>
  </si>
  <si>
    <t>6QKBZAEQ</t>
  </si>
  <si>
    <t>6QRZCDL0</t>
  </si>
  <si>
    <t>6R6S91WE</t>
  </si>
  <si>
    <t>6R6T68GL</t>
  </si>
  <si>
    <t>6R94B0SG</t>
  </si>
  <si>
    <t>6RJE18RW</t>
  </si>
  <si>
    <t>6RL97BR9</t>
  </si>
  <si>
    <t>6RN7I8ZF</t>
  </si>
  <si>
    <t>6ROE69W5</t>
  </si>
  <si>
    <t>6RQCLF28</t>
  </si>
  <si>
    <t>6RQUXORL</t>
  </si>
  <si>
    <t>6RZ5GSAB</t>
  </si>
  <si>
    <t>6S2ABHZS</t>
  </si>
  <si>
    <t>6SC26SGG</t>
  </si>
  <si>
    <t>6SLKZ8FI</t>
  </si>
  <si>
    <t>6SMB6SDY</t>
  </si>
  <si>
    <t>6SN2RQJX</t>
  </si>
  <si>
    <t>6SNUFVQP</t>
  </si>
  <si>
    <t>6SP45G3T</t>
  </si>
  <si>
    <t>6SQHVC0S</t>
  </si>
  <si>
    <t>6SV2WYK4</t>
  </si>
  <si>
    <t>6T64JWH9</t>
  </si>
  <si>
    <t>6TB7XA83</t>
  </si>
  <si>
    <t>6TBAKLMX</t>
  </si>
  <si>
    <t>6TGCOE5O</t>
  </si>
  <si>
    <t>6TN4T6HN</t>
  </si>
  <si>
    <t>6TND1V4T</t>
  </si>
  <si>
    <t>6TOOTFQV</t>
  </si>
  <si>
    <t>6U0CT07B</t>
  </si>
  <si>
    <t>6U30UYDT</t>
  </si>
  <si>
    <t>6U7RD3TG</t>
  </si>
  <si>
    <t>6UCZ36IC</t>
  </si>
  <si>
    <t>6UQTAD4C</t>
  </si>
  <si>
    <t>6US3WW0M</t>
  </si>
  <si>
    <t>6UUTR15S</t>
  </si>
  <si>
    <t>6UUZ4IJ5</t>
  </si>
  <si>
    <t>6UZVABQR</t>
  </si>
  <si>
    <t>6V0QV9CU</t>
  </si>
  <si>
    <t>6V7FT2YU</t>
  </si>
  <si>
    <t>6V7OMXY5</t>
  </si>
  <si>
    <t>6VDLCBYU</t>
  </si>
  <si>
    <t>6VET70WX</t>
  </si>
  <si>
    <t>6VIK2VX8</t>
  </si>
  <si>
    <t>6VLA3FDQ</t>
  </si>
  <si>
    <t>6VMQQKLJ</t>
  </si>
  <si>
    <t>6W7QAH1B</t>
  </si>
  <si>
    <t>6WCNNK5J</t>
  </si>
  <si>
    <t>6WIQG92N</t>
  </si>
  <si>
    <t>6WNENPQM</t>
  </si>
  <si>
    <t>6WODV6KD</t>
  </si>
  <si>
    <t>6WOMHAJM</t>
  </si>
  <si>
    <t>6WR7JQ3C</t>
  </si>
  <si>
    <t>6WTNSL1T</t>
  </si>
  <si>
    <t>6X24V0NC</t>
  </si>
  <si>
    <t>6X4EEUGA</t>
  </si>
  <si>
    <t>6XFVQI32</t>
  </si>
  <si>
    <t>6XH71PH8</t>
  </si>
  <si>
    <t>6XHE52MV</t>
  </si>
  <si>
    <t>6XLFG3VK</t>
  </si>
  <si>
    <t>6XO4RYXK</t>
  </si>
  <si>
    <t>6XP6FVMN</t>
  </si>
  <si>
    <t>6YCDG16T</t>
  </si>
  <si>
    <t>6YCRJK5W</t>
  </si>
  <si>
    <t>6YEF304L</t>
  </si>
  <si>
    <t>6YIW81M9</t>
  </si>
  <si>
    <t>6YMJLH2F</t>
  </si>
  <si>
    <t>6YN4FZHL</t>
  </si>
  <si>
    <t>6Z1XK6YR</t>
  </si>
  <si>
    <t>6Z3EP424</t>
  </si>
  <si>
    <t>6Z6DMG2V</t>
  </si>
  <si>
    <t>6Z6SRB1Y</t>
  </si>
  <si>
    <t>6ZFEAR57</t>
  </si>
  <si>
    <t>6ZR7IUC4</t>
  </si>
  <si>
    <t>6ZSAKAHX</t>
  </si>
  <si>
    <t>6ZVC87CV</t>
  </si>
  <si>
    <t>707CQDQK</t>
  </si>
  <si>
    <t>70A4A2GV</t>
  </si>
  <si>
    <t>70GGNRPB</t>
  </si>
  <si>
    <t>70M5V003</t>
  </si>
  <si>
    <t>70TRVHOM</t>
  </si>
  <si>
    <t>714B6OB2</t>
  </si>
  <si>
    <t>715TBGPE</t>
  </si>
  <si>
    <t>71GQNH5T</t>
  </si>
  <si>
    <t>72C58IRY</t>
  </si>
  <si>
    <t>72HZ4LDT</t>
  </si>
  <si>
    <t>72LNJRY9</t>
  </si>
  <si>
    <t>72TBO2HA</t>
  </si>
  <si>
    <t>72UVDOKU</t>
  </si>
  <si>
    <t>72WE0PUH</t>
  </si>
  <si>
    <t>73086D08</t>
  </si>
  <si>
    <t>731TOWDY</t>
  </si>
  <si>
    <t>7350YGG4</t>
  </si>
  <si>
    <t>735GFCU0</t>
  </si>
  <si>
    <t>73CWPT9H</t>
  </si>
  <si>
    <t>73EBDWP4</t>
  </si>
  <si>
    <t>73FYEJQV</t>
  </si>
  <si>
    <t>73HO9OZC</t>
  </si>
  <si>
    <t>73SY9EU8</t>
  </si>
  <si>
    <t>7439NGIG</t>
  </si>
  <si>
    <t>74JAOLQU</t>
  </si>
  <si>
    <t>74KGIZW4</t>
  </si>
  <si>
    <t>74LCNGIK</t>
  </si>
  <si>
    <t>74P8ZFDD</t>
  </si>
  <si>
    <t>74VGCEEW</t>
  </si>
  <si>
    <t>74Y43OFL</t>
  </si>
  <si>
    <t>74YNCNQM</t>
  </si>
  <si>
    <t>74YVUL52</t>
  </si>
  <si>
    <t>751V8OFM</t>
  </si>
  <si>
    <t>754UOV5F</t>
  </si>
  <si>
    <t>757V8R2Z</t>
  </si>
  <si>
    <t>75HKH8PS</t>
  </si>
  <si>
    <t>75JW1GRR</t>
  </si>
  <si>
    <t>75P6HFA0</t>
  </si>
  <si>
    <t>75Q82XU7</t>
  </si>
  <si>
    <t>75S7S74S</t>
  </si>
  <si>
    <t>75WYC9TY</t>
  </si>
  <si>
    <t>75ZOJ3O7</t>
  </si>
  <si>
    <t>76GEYK0T</t>
  </si>
  <si>
    <t>76NU9866</t>
  </si>
  <si>
    <t>76RZPT87</t>
  </si>
  <si>
    <t>76V79SHZ</t>
  </si>
  <si>
    <t>76WK0KFZ</t>
  </si>
  <si>
    <t>76WXMI88</t>
  </si>
  <si>
    <t>76ZQP7QY</t>
  </si>
  <si>
    <t>77IBMLTB</t>
  </si>
  <si>
    <t>77JIGDNZ</t>
  </si>
  <si>
    <t>77MKNCO3</t>
  </si>
  <si>
    <t>77Q6KD0O</t>
  </si>
  <si>
    <t>77UHLYMA</t>
  </si>
  <si>
    <t>77WSI0TH</t>
  </si>
  <si>
    <t>77ZECYVJ</t>
  </si>
  <si>
    <t>7868JVH9</t>
  </si>
  <si>
    <t>787IRG9Q</t>
  </si>
  <si>
    <t>7882RJGY</t>
  </si>
  <si>
    <t>788SW6EX</t>
  </si>
  <si>
    <t>78OETKRD</t>
  </si>
  <si>
    <t>78TOITP2</t>
  </si>
  <si>
    <t>792JYPG1</t>
  </si>
  <si>
    <t>794F5VJB</t>
  </si>
  <si>
    <t>794XWMYE</t>
  </si>
  <si>
    <t>79DYTU8Y</t>
  </si>
  <si>
    <t>79EABK3X</t>
  </si>
  <si>
    <t>79EHWR35</t>
  </si>
  <si>
    <t>79G6725X</t>
  </si>
  <si>
    <t>79IN4OVP</t>
  </si>
  <si>
    <t>79LGX9EX</t>
  </si>
  <si>
    <t>7A3R2M9T</t>
  </si>
  <si>
    <t>7A4AC5BC</t>
  </si>
  <si>
    <t>7ACIXBSY</t>
  </si>
  <si>
    <t>7AFBJFP5</t>
  </si>
  <si>
    <t>7AH7F190</t>
  </si>
  <si>
    <t>7AL9GWK6</t>
  </si>
  <si>
    <t>7AOZ2F9R</t>
  </si>
  <si>
    <t>7ASDRLM5</t>
  </si>
  <si>
    <t>7AXR8U55</t>
  </si>
  <si>
    <t>7B21SGQ8</t>
  </si>
  <si>
    <t>7B3DXNZL</t>
  </si>
  <si>
    <t>7B3J333S</t>
  </si>
  <si>
    <t>7BKYKVF2</t>
  </si>
  <si>
    <t>7C2HU8OC</t>
  </si>
  <si>
    <t>7C9BUYV0</t>
  </si>
  <si>
    <t>7C9Q2ZA3</t>
  </si>
  <si>
    <t>7CC38V2J</t>
  </si>
  <si>
    <t>7CC4DUSQ</t>
  </si>
  <si>
    <t>7CMG05CY</t>
  </si>
  <si>
    <t>7COYG1Z2</t>
  </si>
  <si>
    <t>7CTCDP9S</t>
  </si>
  <si>
    <t>7CYRCTXI</t>
  </si>
  <si>
    <t>7CZU8GS1</t>
  </si>
  <si>
    <t>7D75QXBD</t>
  </si>
  <si>
    <t>7DA7E2K7</t>
  </si>
  <si>
    <t>7DDD3NZ2</t>
  </si>
  <si>
    <t>7DDJHUWU</t>
  </si>
  <si>
    <t>7DDPLMQ5</t>
  </si>
  <si>
    <t>7DI7A7G7</t>
  </si>
  <si>
    <t>7DOGGIXI</t>
  </si>
  <si>
    <t>7DT8UKKY</t>
  </si>
  <si>
    <t>7EBT21IA</t>
  </si>
  <si>
    <t>7EHJYKWE</t>
  </si>
  <si>
    <t>7EJJ9KVZ</t>
  </si>
  <si>
    <t>7EYDG0CV</t>
  </si>
  <si>
    <t>7F2DDW3C</t>
  </si>
  <si>
    <t>7FCXBW1M</t>
  </si>
  <si>
    <t>7FER10E1</t>
  </si>
  <si>
    <t>7FFV8D9U</t>
  </si>
  <si>
    <t>7FGVY6GK</t>
  </si>
  <si>
    <t>7FKONHLX</t>
  </si>
  <si>
    <t>7FLPKZN7</t>
  </si>
  <si>
    <t>7FN6LV2E</t>
  </si>
  <si>
    <t>7FQMSWIX</t>
  </si>
  <si>
    <t>7FVBMH48</t>
  </si>
  <si>
    <t>7FVUE0GY</t>
  </si>
  <si>
    <t>7FY0HBH7</t>
  </si>
  <si>
    <t>7FZ9CBZ3</t>
  </si>
  <si>
    <t>7FZMWZJT</t>
  </si>
  <si>
    <t>7G7YLGJO</t>
  </si>
  <si>
    <t>7GDRCAJR</t>
  </si>
  <si>
    <t>7GDSUY9K</t>
  </si>
  <si>
    <t>7GLF1GBJ</t>
  </si>
  <si>
    <t>7GM1XD9W</t>
  </si>
  <si>
    <t>7GN8Q4LL</t>
  </si>
  <si>
    <t>7GRFWF1U</t>
  </si>
  <si>
    <t>7GRNFO6D</t>
  </si>
  <si>
    <t>7GWM1WT0</t>
  </si>
  <si>
    <t>7GXUCFW5</t>
  </si>
  <si>
    <t>7H9J8W50</t>
  </si>
  <si>
    <t>7HSRDCCK</t>
  </si>
  <si>
    <t>7I2O2ZCR</t>
  </si>
  <si>
    <t>7I6OHUE4</t>
  </si>
  <si>
    <t>7I7BZHHT</t>
  </si>
  <si>
    <t>7IAHPFT9</t>
  </si>
  <si>
    <t>7IFEKEMG</t>
  </si>
  <si>
    <t>7IKDD9UG</t>
  </si>
  <si>
    <t>7ITUU2YO</t>
  </si>
  <si>
    <t>7IZ2GMYK</t>
  </si>
  <si>
    <t>7IZQJIPA</t>
  </si>
  <si>
    <t>7J0ZLDB1</t>
  </si>
  <si>
    <t>7J1UD7ZW</t>
  </si>
  <si>
    <t>7JBR36G8</t>
  </si>
  <si>
    <t>7JMQM7XK</t>
  </si>
  <si>
    <t>7JVTTVCO</t>
  </si>
  <si>
    <t>7K0S2P6K</t>
  </si>
  <si>
    <t>7K1KXMBT</t>
  </si>
  <si>
    <t>7K31BXX3</t>
  </si>
  <si>
    <t>7KK0HQ4C</t>
  </si>
  <si>
    <t>7KKFQ7LX</t>
  </si>
  <si>
    <t>7KQAH6UI</t>
  </si>
  <si>
    <t>7KU6B599</t>
  </si>
  <si>
    <t>7KUYF1U3</t>
  </si>
  <si>
    <t>7KXTF2Q6</t>
  </si>
  <si>
    <t>7L0S5EON</t>
  </si>
  <si>
    <t>7L89U5DU</t>
  </si>
  <si>
    <t>7LD79NYD</t>
  </si>
  <si>
    <t>7LE19SYE</t>
  </si>
  <si>
    <t>7LNGJB3S</t>
  </si>
  <si>
    <t>7M7UED1P</t>
  </si>
  <si>
    <t>7MGVL7FC</t>
  </si>
  <si>
    <t>7MK55ULJ</t>
  </si>
  <si>
    <t>7MKYTX69</t>
  </si>
  <si>
    <t>7MP6KLZO</t>
  </si>
  <si>
    <t>7MSQSYWR</t>
  </si>
  <si>
    <t>7N6AHU7C</t>
  </si>
  <si>
    <t>7NDOEFEB</t>
  </si>
  <si>
    <t>7NJS374V</t>
  </si>
  <si>
    <t>7O00H1TC</t>
  </si>
  <si>
    <t>7O1UQ19W</t>
  </si>
  <si>
    <t>7O2ISWVB</t>
  </si>
  <si>
    <t>7ODLTF4W</t>
  </si>
  <si>
    <t>7OGPA4I3</t>
  </si>
  <si>
    <t>7OIR36P2</t>
  </si>
  <si>
    <t>7ONH55WT</t>
  </si>
  <si>
    <t>7OSD4T24</t>
  </si>
  <si>
    <t>7OXU784Y</t>
  </si>
  <si>
    <t>7OZ7L8BB</t>
  </si>
  <si>
    <t>7P069DNF</t>
  </si>
  <si>
    <t>7PAVX9CP</t>
  </si>
  <si>
    <t>7PCCI1U2</t>
  </si>
  <si>
    <t>7PDUWDGT</t>
  </si>
  <si>
    <t>7PEL3AIZ</t>
  </si>
  <si>
    <t>7PMUB7T4</t>
  </si>
  <si>
    <t>7PV7V1RP</t>
  </si>
  <si>
    <t>7PWQUE7O</t>
  </si>
  <si>
    <t>7PXJ92C5</t>
  </si>
  <si>
    <t>7Q7SA3EK</t>
  </si>
  <si>
    <t>7Q90C2VN</t>
  </si>
  <si>
    <t>7QC6FOKW</t>
  </si>
  <si>
    <t>7QE84GCH</t>
  </si>
  <si>
    <t>7QGG2LO3</t>
  </si>
  <si>
    <t>7QIU2BCK</t>
  </si>
  <si>
    <t>7QPQ40X9</t>
  </si>
  <si>
    <t>7R0G2LC1</t>
  </si>
  <si>
    <t>7R0TEEHW</t>
  </si>
  <si>
    <t>7R4VL3Q8</t>
  </si>
  <si>
    <t>7RFTN4WI</t>
  </si>
  <si>
    <t>7RI58VF7</t>
  </si>
  <si>
    <t>7RJMI3GC</t>
  </si>
  <si>
    <t>7RLLNAYC</t>
  </si>
  <si>
    <t>7RPM84Y4</t>
  </si>
  <si>
    <t>7S1N6QHI</t>
  </si>
  <si>
    <t>7S6SHJJG</t>
  </si>
  <si>
    <t>7S8SLZDY</t>
  </si>
  <si>
    <t>7SBDZJF4</t>
  </si>
  <si>
    <t>7SF3PMMY</t>
  </si>
  <si>
    <t>7SH51ME1</t>
  </si>
  <si>
    <t>7SJD7M9K</t>
  </si>
  <si>
    <t>7SO4NKFP</t>
  </si>
  <si>
    <t>7SPRU76Q</t>
  </si>
  <si>
    <t>7SYJDW4L</t>
  </si>
  <si>
    <t>7T109BBY</t>
  </si>
  <si>
    <t>7T9J42UX</t>
  </si>
  <si>
    <t>7TCCYDR3</t>
  </si>
  <si>
    <t>7TFHGN6O</t>
  </si>
  <si>
    <t>7TI1WTV9</t>
  </si>
  <si>
    <t>7TIWLFZD</t>
  </si>
  <si>
    <t>7TJEHAED</t>
  </si>
  <si>
    <t>7TOPAQ9Y</t>
  </si>
  <si>
    <t>7U225819</t>
  </si>
  <si>
    <t>7U28UXIL</t>
  </si>
  <si>
    <t>7U81B9AQ</t>
  </si>
  <si>
    <t>7UI7YX03</t>
  </si>
  <si>
    <t>7UL8T1BZ</t>
  </si>
  <si>
    <t>7UVKZD60</t>
  </si>
  <si>
    <t>7V1FQBL9</t>
  </si>
  <si>
    <t>7V9A9TXZ</t>
  </si>
  <si>
    <t>7VGJ2B7O</t>
  </si>
  <si>
    <t>7VHJG9J1</t>
  </si>
  <si>
    <t>7VKQWIXD</t>
  </si>
  <si>
    <t>7VMOJBPN</t>
  </si>
  <si>
    <t>7VOW7BUJ</t>
  </si>
  <si>
    <t>7VSFD2MV</t>
  </si>
  <si>
    <t>7W8CQJ2Z</t>
  </si>
  <si>
    <t>7W9S4DCZ</t>
  </si>
  <si>
    <t>7WAX8Z8O</t>
  </si>
  <si>
    <t>7WFASDCZ</t>
  </si>
  <si>
    <t>7WU2BQ2P</t>
  </si>
  <si>
    <t>7WXPAXAV</t>
  </si>
  <si>
    <t>7WYZ9HMC</t>
  </si>
  <si>
    <t>7X0T2QOL</t>
  </si>
  <si>
    <t>7X1D49TU</t>
  </si>
  <si>
    <t>7X7YIWJO</t>
  </si>
  <si>
    <t>7XEB6TFB</t>
  </si>
  <si>
    <t>7XL4JYSB</t>
  </si>
  <si>
    <t>7XNX75LI</t>
  </si>
  <si>
    <t>7XP06LUZ</t>
  </si>
  <si>
    <t>7XRWWM0X</t>
  </si>
  <si>
    <t>7XSAHM67</t>
  </si>
  <si>
    <t>7XVLKX8G</t>
  </si>
  <si>
    <t>7Y10BR02</t>
  </si>
  <si>
    <t>7Y530NLJ</t>
  </si>
  <si>
    <t>7Y5E0RDL</t>
  </si>
  <si>
    <t>7YOJ4KU7</t>
  </si>
  <si>
    <t>7YT7NRV9</t>
  </si>
  <si>
    <t>7Z3Q8UYS</t>
  </si>
  <si>
    <t>7Z3S4XV9</t>
  </si>
  <si>
    <t>7Z5AVSH6</t>
  </si>
  <si>
    <t>7ZASHEBX</t>
  </si>
  <si>
    <t>7ZN8YCH8</t>
  </si>
  <si>
    <t>7ZU2A8L1</t>
  </si>
  <si>
    <t>7ZWN0JO9</t>
  </si>
  <si>
    <t>8061HKKB</t>
  </si>
  <si>
    <t>806KPNNN</t>
  </si>
  <si>
    <t>80F0J70G</t>
  </si>
  <si>
    <t>80QJ0BQH</t>
  </si>
  <si>
    <t>80S3ED8B</t>
  </si>
  <si>
    <t>810GB47D</t>
  </si>
  <si>
    <t>81APSLDP</t>
  </si>
  <si>
    <t>81DUFIPO</t>
  </si>
  <si>
    <t>81DXTTI5</t>
  </si>
  <si>
    <t>81FNO0VM</t>
  </si>
  <si>
    <t>81G840FM</t>
  </si>
  <si>
    <t>81LMZHD1</t>
  </si>
  <si>
    <t>81MXE1H7</t>
  </si>
  <si>
    <t>81NOKKSW</t>
  </si>
  <si>
    <t>81PWOUF0</t>
  </si>
  <si>
    <t>820NH7ZA</t>
  </si>
  <si>
    <t>823X29EZ</t>
  </si>
  <si>
    <t>8254HM4E</t>
  </si>
  <si>
    <t>82K9NWKO</t>
  </si>
  <si>
    <t>82LY53FE</t>
  </si>
  <si>
    <t>82MM4H33</t>
  </si>
  <si>
    <t>839AMI93</t>
  </si>
  <si>
    <t>839DCVT2</t>
  </si>
  <si>
    <t>83EZC8YK</t>
  </si>
  <si>
    <t>83HX5CIJ</t>
  </si>
  <si>
    <t>83JP1K4E</t>
  </si>
  <si>
    <t>83XN082U</t>
  </si>
  <si>
    <t>83Y5850C</t>
  </si>
  <si>
    <t>8415S7ZV</t>
  </si>
  <si>
    <t>8477482V</t>
  </si>
  <si>
    <t>847RHYQE</t>
  </si>
  <si>
    <t>848QSODT</t>
  </si>
  <si>
    <t>84BIAFGY</t>
  </si>
  <si>
    <t>84D18IA1</t>
  </si>
  <si>
    <t>84LN84VM</t>
  </si>
  <si>
    <t>84N2YHUB</t>
  </si>
  <si>
    <t>84OTUTQX</t>
  </si>
  <si>
    <t>84QGC91P</t>
  </si>
  <si>
    <t>84SZ58S9</t>
  </si>
  <si>
    <t>84T104O7</t>
  </si>
  <si>
    <t>84V18DBW</t>
  </si>
  <si>
    <t>852ZZB90</t>
  </si>
  <si>
    <t>854QZNWK</t>
  </si>
  <si>
    <t>856VG3CS</t>
  </si>
  <si>
    <t>8598PVIX</t>
  </si>
  <si>
    <t>85LVQ6PB</t>
  </si>
  <si>
    <t>85U38YFD</t>
  </si>
  <si>
    <t>85XNDIK1</t>
  </si>
  <si>
    <t>8638OV6W</t>
  </si>
  <si>
    <t>86C26QSR</t>
  </si>
  <si>
    <t>86DMJ7GA</t>
  </si>
  <si>
    <t>86GSJWQW</t>
  </si>
  <si>
    <t>86KARIC1</t>
  </si>
  <si>
    <t>86MJT5KR</t>
  </si>
  <si>
    <t>87G25M68</t>
  </si>
  <si>
    <t>87KZX1UX</t>
  </si>
  <si>
    <t>87MEZS8G</t>
  </si>
  <si>
    <t>87TZLMU7</t>
  </si>
  <si>
    <t>87XTACKH</t>
  </si>
  <si>
    <t>87ZXBDQS</t>
  </si>
  <si>
    <t>8838GIT9</t>
  </si>
  <si>
    <t>88AA2RK1</t>
  </si>
  <si>
    <t>88CM27UB</t>
  </si>
  <si>
    <t>88KUDE6J</t>
  </si>
  <si>
    <t>88PIK8A6</t>
  </si>
  <si>
    <t>88POGNEL</t>
  </si>
  <si>
    <t>88R08IL1</t>
  </si>
  <si>
    <t>88R4UBAN</t>
  </si>
  <si>
    <t>89064N0X</t>
  </si>
  <si>
    <t>895XMROB</t>
  </si>
  <si>
    <t>8977L373</t>
  </si>
  <si>
    <t>897MKBP9</t>
  </si>
  <si>
    <t>89A54FHW</t>
  </si>
  <si>
    <t>89MUGU6K</t>
  </si>
  <si>
    <t>89P5UVQ0</t>
  </si>
  <si>
    <t>8A1EB728</t>
  </si>
  <si>
    <t>8A5HA974</t>
  </si>
  <si>
    <t>8AJG1YLJ</t>
  </si>
  <si>
    <t>8AK1G9IT</t>
  </si>
  <si>
    <t>8AK3KGFA</t>
  </si>
  <si>
    <t>8AKZH8QS</t>
  </si>
  <si>
    <t>8APZZ20T</t>
  </si>
  <si>
    <t>8ARRIREI</t>
  </si>
  <si>
    <t>8B29CRQL</t>
  </si>
  <si>
    <t>8BBXNESQ</t>
  </si>
  <si>
    <t>8BGC94TT</t>
  </si>
  <si>
    <t>8BH9RNZI</t>
  </si>
  <si>
    <t>8BP0QGNP</t>
  </si>
  <si>
    <t>8BQMFR86</t>
  </si>
  <si>
    <t>8BR6E4S6</t>
  </si>
  <si>
    <t>8BRN98H6</t>
  </si>
  <si>
    <t>8BY9YRL9</t>
  </si>
  <si>
    <t>8BYEALF9</t>
  </si>
  <si>
    <t>8BZLOF0K</t>
  </si>
  <si>
    <t>8C2WG2FB</t>
  </si>
  <si>
    <t>8C3LOLPY</t>
  </si>
  <si>
    <t>8C4QM1X6</t>
  </si>
  <si>
    <t>8CAXVCDF</t>
  </si>
  <si>
    <t>8CBTC1PX</t>
  </si>
  <si>
    <t>8CJ0DC9P</t>
  </si>
  <si>
    <t>8CQ2I2P2</t>
  </si>
  <si>
    <t>8CUN8O4Z</t>
  </si>
  <si>
    <t>8CV5MZWW</t>
  </si>
  <si>
    <t>8D8JOXP6</t>
  </si>
  <si>
    <t>8DDC9RLE</t>
  </si>
  <si>
    <t>8DDR4MUL</t>
  </si>
  <si>
    <t>8DPUST4Y</t>
  </si>
  <si>
    <t>8DWOWB6Y</t>
  </si>
  <si>
    <t>8E0VRCLW</t>
  </si>
  <si>
    <t>8EAINY61</t>
  </si>
  <si>
    <t>8EF4D82U</t>
  </si>
  <si>
    <t>8EPT4HEV</t>
  </si>
  <si>
    <t>8EQRW9H5</t>
  </si>
  <si>
    <t>8EX2PGAY</t>
  </si>
  <si>
    <t>8EZ04VQB</t>
  </si>
  <si>
    <t>8F3RA844</t>
  </si>
  <si>
    <t>8F7VHV02</t>
  </si>
  <si>
    <t>8FGW6RSX</t>
  </si>
  <si>
    <t>8FULX0EA</t>
  </si>
  <si>
    <t>8FX574BJ</t>
  </si>
  <si>
    <t>8FXUNDUS</t>
  </si>
  <si>
    <t>8FZ7CWPP</t>
  </si>
  <si>
    <t>8G2OTKLL</t>
  </si>
  <si>
    <t>8G3HB5S6</t>
  </si>
  <si>
    <t>8G9Q7NXD</t>
  </si>
  <si>
    <t>8GBXTWXE</t>
  </si>
  <si>
    <t>8GE7FY98</t>
  </si>
  <si>
    <t>8GISH3I9</t>
  </si>
  <si>
    <t>8GMDSXYY</t>
  </si>
  <si>
    <t>8GNSME5U</t>
  </si>
  <si>
    <t>8GV0BQTU</t>
  </si>
  <si>
    <t>8GYH6R9J</t>
  </si>
  <si>
    <t>8GYJOE85</t>
  </si>
  <si>
    <t>8H0UQYXW</t>
  </si>
  <si>
    <t>8H19L55Y</t>
  </si>
  <si>
    <t>8H1VRXAK</t>
  </si>
  <si>
    <t>8H95X3AP</t>
  </si>
  <si>
    <t>8HWWW76K</t>
  </si>
  <si>
    <t>8I4915WD</t>
  </si>
  <si>
    <t>8I5ONXJX</t>
  </si>
  <si>
    <t>8I84MV5A</t>
  </si>
  <si>
    <t>8IEVY30X</t>
  </si>
  <si>
    <t>8IGYTN3H</t>
  </si>
  <si>
    <t>8IJOC37Z</t>
  </si>
  <si>
    <t>8INCUUGJ</t>
  </si>
  <si>
    <t>8IOAX81S</t>
  </si>
  <si>
    <t>8IPMP8NT</t>
  </si>
  <si>
    <t>8IXBS90G</t>
  </si>
  <si>
    <t>8IYVJKT4</t>
  </si>
  <si>
    <t>8JH8YA79</t>
  </si>
  <si>
    <t>8JJY9B08</t>
  </si>
  <si>
    <t>8JL58ECD</t>
  </si>
  <si>
    <t>8JORJ1SS</t>
  </si>
  <si>
    <t>8JP05QQR</t>
  </si>
  <si>
    <t>8JR8LXEU</t>
  </si>
  <si>
    <t>8JS4BWQ7</t>
  </si>
  <si>
    <t>8JZ4R9BW</t>
  </si>
  <si>
    <t>8K1OGB0R</t>
  </si>
  <si>
    <t>8KBVRQHD</t>
  </si>
  <si>
    <t>8KFFRJSS</t>
  </si>
  <si>
    <t>8KH8XJRE</t>
  </si>
  <si>
    <t>8KIMVD15</t>
  </si>
  <si>
    <t>8KJ3H262</t>
  </si>
  <si>
    <t>8KJZJFJ1</t>
  </si>
  <si>
    <t>8KQH5XI1</t>
  </si>
  <si>
    <t>8L1ZHTPL</t>
  </si>
  <si>
    <t>8L5WBK75</t>
  </si>
  <si>
    <t>8LA72RM8</t>
  </si>
  <si>
    <t>8LFA54EQ</t>
  </si>
  <si>
    <t>8LFNU39A</t>
  </si>
  <si>
    <t>8LP076IV</t>
  </si>
  <si>
    <t>8LPO6YCO</t>
  </si>
  <si>
    <t>8LTQ9ESQ</t>
  </si>
  <si>
    <t>8LVFBGN4</t>
  </si>
  <si>
    <t>8LW65NDL</t>
  </si>
  <si>
    <t>8M2O0Q8V</t>
  </si>
  <si>
    <t>8M3H9UME</t>
  </si>
  <si>
    <t>8M6TB2ZX</t>
  </si>
  <si>
    <t>8MKXIQQK</t>
  </si>
  <si>
    <t>8MQPNCCU</t>
  </si>
  <si>
    <t>8MUD1WS1</t>
  </si>
  <si>
    <t>8MXI6J6N</t>
  </si>
  <si>
    <t>8N3GXBI5</t>
  </si>
  <si>
    <t>8NG46N94</t>
  </si>
  <si>
    <t>8NI8O26G</t>
  </si>
  <si>
    <t>8NKLCSES</t>
  </si>
  <si>
    <t>8NLGRTU5</t>
  </si>
  <si>
    <t>8NMPO9K3</t>
  </si>
  <si>
    <t>8O03S3U3</t>
  </si>
  <si>
    <t>8O1WNJBA</t>
  </si>
  <si>
    <t>8O212QCV</t>
  </si>
  <si>
    <t>8O3IYWSM</t>
  </si>
  <si>
    <t>8O98HGMW</t>
  </si>
  <si>
    <t>8O9V7UOZ</t>
  </si>
  <si>
    <t>8OBC9CQE</t>
  </si>
  <si>
    <t>8ODHXBNE</t>
  </si>
  <si>
    <t>8OHCCD42</t>
  </si>
  <si>
    <t>8OMML4E8</t>
  </si>
  <si>
    <t>8P3O8A9H</t>
  </si>
  <si>
    <t>8PEB9FHX</t>
  </si>
  <si>
    <t>8PGDRAH2</t>
  </si>
  <si>
    <t>8PHJ7N4E</t>
  </si>
  <si>
    <t>8PLXH354</t>
  </si>
  <si>
    <t>8PU9FIQS</t>
  </si>
  <si>
    <t>8PUH80YZ</t>
  </si>
  <si>
    <t>8QBIFURM</t>
  </si>
  <si>
    <t>8QDSXHQ8</t>
  </si>
  <si>
    <t>8QH99OEZ</t>
  </si>
  <si>
    <t>8QJHJXY0</t>
  </si>
  <si>
    <t>8QOUXQEV</t>
  </si>
  <si>
    <t>8R0HTKUK</t>
  </si>
  <si>
    <t>8RE1600O</t>
  </si>
  <si>
    <t>8RF8XVYF</t>
  </si>
  <si>
    <t>8RIKWACO</t>
  </si>
  <si>
    <t>8RQCHZ5O</t>
  </si>
  <si>
    <t>8RR4WXXZ</t>
  </si>
  <si>
    <t>8RTR1VMP</t>
  </si>
  <si>
    <t>8RVTZBQO</t>
  </si>
  <si>
    <t>8RZ1A49O</t>
  </si>
  <si>
    <t>8S649LDO</t>
  </si>
  <si>
    <t>8S6TNXYB</t>
  </si>
  <si>
    <t>8S7IAR2D</t>
  </si>
  <si>
    <t>8SE1W979</t>
  </si>
  <si>
    <t>8SEGAAT7</t>
  </si>
  <si>
    <t>8SGMUWET</t>
  </si>
  <si>
    <t>8SIG4C8X</t>
  </si>
  <si>
    <t>8SKE4TT5</t>
  </si>
  <si>
    <t>8SLDCS0F</t>
  </si>
  <si>
    <t>8SNDBWPP</t>
  </si>
  <si>
    <t>8SOQADK7</t>
  </si>
  <si>
    <t>8SVMGDPA</t>
  </si>
  <si>
    <t>8T8J06EL</t>
  </si>
  <si>
    <t>8T9ANK4E</t>
  </si>
  <si>
    <t>8TD2LLOF</t>
  </si>
  <si>
    <t>8TFYRWZ6</t>
  </si>
  <si>
    <t>8THGVJ52</t>
  </si>
  <si>
    <t>8TLX2786</t>
  </si>
  <si>
    <t>8TRT2HNF</t>
  </si>
  <si>
    <t>8TTFFCIK</t>
  </si>
  <si>
    <t>8TXOC3S3</t>
  </si>
  <si>
    <t>8U0BUWUQ</t>
  </si>
  <si>
    <t>8U3LICIW</t>
  </si>
  <si>
    <t>8U59BH8O</t>
  </si>
  <si>
    <t>8U5GBXK1</t>
  </si>
  <si>
    <t>8U7LNL7U</t>
  </si>
  <si>
    <t>8U9CA21G</t>
  </si>
  <si>
    <t>8U9DLK26</t>
  </si>
  <si>
    <t>8UCQBI6J</t>
  </si>
  <si>
    <t>8UU0I29V</t>
  </si>
  <si>
    <t>8V3XDZ0D</t>
  </si>
  <si>
    <t>8V4PEF5D</t>
  </si>
  <si>
    <t>8V5OCDHN</t>
  </si>
  <si>
    <t>8VG88HMH</t>
  </si>
  <si>
    <t>8VKD2CCH</t>
  </si>
  <si>
    <t>8VO26H1R</t>
  </si>
  <si>
    <t>8W206MO5</t>
  </si>
  <si>
    <t>8W35TVOQ</t>
  </si>
  <si>
    <t>8W464DG6</t>
  </si>
  <si>
    <t>8W87JE97</t>
  </si>
  <si>
    <t>8W9YXI59</t>
  </si>
  <si>
    <t>8WB5HXOB</t>
  </si>
  <si>
    <t>8X890G2T</t>
  </si>
  <si>
    <t>8XE8GGIW</t>
  </si>
  <si>
    <t>8XXD2LMP</t>
  </si>
  <si>
    <t>8XY5IA68</t>
  </si>
  <si>
    <t>8Y3OMER4</t>
  </si>
  <si>
    <t>8Y4LJOJ0</t>
  </si>
  <si>
    <t>8YIANRVX</t>
  </si>
  <si>
    <t>8YOOE8I5</t>
  </si>
  <si>
    <t>8Z1SIQSI</t>
  </si>
  <si>
    <t>8Z4ZMS9U</t>
  </si>
  <si>
    <t>8ZIX3LAF</t>
  </si>
  <si>
    <t>8ZU8D508</t>
  </si>
  <si>
    <t>8ZYPSX66</t>
  </si>
  <si>
    <t>8ZYVKQ27</t>
  </si>
  <si>
    <t>902REDPA</t>
  </si>
  <si>
    <t>904203D6</t>
  </si>
  <si>
    <t>908W84Y6</t>
  </si>
  <si>
    <t>90D20NZU</t>
  </si>
  <si>
    <t>90G292UY</t>
  </si>
  <si>
    <t>90K2ZTKB</t>
  </si>
  <si>
    <t>90KRHC6T</t>
  </si>
  <si>
    <t>90V75MDV</t>
  </si>
  <si>
    <t>910IXBKP</t>
  </si>
  <si>
    <t>910NLQ80</t>
  </si>
  <si>
    <t>913RPKAD</t>
  </si>
  <si>
    <t>91G2ZW58</t>
  </si>
  <si>
    <t>91JBU17E</t>
  </si>
  <si>
    <t>91M6FY8S</t>
  </si>
  <si>
    <t>921APYA3</t>
  </si>
  <si>
    <t>922DHXBA</t>
  </si>
  <si>
    <t>92G1TO7L</t>
  </si>
  <si>
    <t>92IDH7MB</t>
  </si>
  <si>
    <t>92VGMPKP</t>
  </si>
  <si>
    <t>9328IHHL</t>
  </si>
  <si>
    <t>933OT3AE</t>
  </si>
  <si>
    <t>937CNF5D</t>
  </si>
  <si>
    <t>93818DZF</t>
  </si>
  <si>
    <t>93AE6QM4</t>
  </si>
  <si>
    <t>93AGN8A6</t>
  </si>
  <si>
    <t>93JCG10L</t>
  </si>
  <si>
    <t>93OFIHMF</t>
  </si>
  <si>
    <t>93X2W24Q</t>
  </si>
  <si>
    <t>941E65Z7</t>
  </si>
  <si>
    <t>941SDVVZ</t>
  </si>
  <si>
    <t>944H7LRC</t>
  </si>
  <si>
    <t>94B4785B</t>
  </si>
  <si>
    <t>94DGJSLN</t>
  </si>
  <si>
    <t>94E71JAP</t>
  </si>
  <si>
    <t>94GCWI08</t>
  </si>
  <si>
    <t>94GI0ZJ7</t>
  </si>
  <si>
    <t>94GJ7WZV</t>
  </si>
  <si>
    <t>94JOUSW7</t>
  </si>
  <si>
    <t>94JT388Y</t>
  </si>
  <si>
    <t>94P229FH</t>
  </si>
  <si>
    <t>94TA0AWF</t>
  </si>
  <si>
    <t>94ZZLWOH</t>
  </si>
  <si>
    <t>9537WTHG</t>
  </si>
  <si>
    <t>95532CI0</t>
  </si>
  <si>
    <t>95B6AKI1</t>
  </si>
  <si>
    <t>95V8BLR2</t>
  </si>
  <si>
    <t>95YT659K</t>
  </si>
  <si>
    <t>961ED0B1</t>
  </si>
  <si>
    <t>965CJ4YG</t>
  </si>
  <si>
    <t>96798U7Y</t>
  </si>
  <si>
    <t>96A1GDXO</t>
  </si>
  <si>
    <t>96BSG7R1</t>
  </si>
  <si>
    <t>96MOALT0</t>
  </si>
  <si>
    <t>96MZYUY0</t>
  </si>
  <si>
    <t>974QGNBZ</t>
  </si>
  <si>
    <t>977FJ9QQ</t>
  </si>
  <si>
    <t>97KFQSX1</t>
  </si>
  <si>
    <t>97PFKCPG</t>
  </si>
  <si>
    <t>97QHOOWD</t>
  </si>
  <si>
    <t>97UN20YY</t>
  </si>
  <si>
    <t>97WEHB4X</t>
  </si>
  <si>
    <t>9824T94P</t>
  </si>
  <si>
    <t>983QHALZ</t>
  </si>
  <si>
    <t>984H5OG0</t>
  </si>
  <si>
    <t>9868N4GB</t>
  </si>
  <si>
    <t>988J5AUI</t>
  </si>
  <si>
    <t>988QUSNK</t>
  </si>
  <si>
    <t>98K99UW9</t>
  </si>
  <si>
    <t>98MASV7P</t>
  </si>
  <si>
    <t>98R4AZA8</t>
  </si>
  <si>
    <t>98YPUABG</t>
  </si>
  <si>
    <t>9924I5ZF</t>
  </si>
  <si>
    <t>99AAJPQN</t>
  </si>
  <si>
    <t>99DK6OHX</t>
  </si>
  <si>
    <t>99EA6HXJ</t>
  </si>
  <si>
    <t>99HAV7SY</t>
  </si>
  <si>
    <t>99I4V65G</t>
  </si>
  <si>
    <t>99L2TNR5</t>
  </si>
  <si>
    <t>99NDUEKO</t>
  </si>
  <si>
    <t>99QIJAAP</t>
  </si>
  <si>
    <t>99YRLZM0</t>
  </si>
  <si>
    <t>9A4H9IAC</t>
  </si>
  <si>
    <t>9A9E1KPG</t>
  </si>
  <si>
    <t>9AESK6QV</t>
  </si>
  <si>
    <t>9AMJKJX6</t>
  </si>
  <si>
    <t>9AOPLD0O</t>
  </si>
  <si>
    <t>9AQFU718</t>
  </si>
  <si>
    <t>9B0HGLRU</t>
  </si>
  <si>
    <t>9B20R6A5</t>
  </si>
  <si>
    <t>9B5T5QTA</t>
  </si>
  <si>
    <t>9B7FS6YL</t>
  </si>
  <si>
    <t>9B8SPYAF</t>
  </si>
  <si>
    <t>9B9VDAFU</t>
  </si>
  <si>
    <t>9BFHDZOK</t>
  </si>
  <si>
    <t>9BGKQZ3H</t>
  </si>
  <si>
    <t>9BM1CGBV</t>
  </si>
  <si>
    <t>9BMWYLQV</t>
  </si>
  <si>
    <t>9BTSKY01</t>
  </si>
  <si>
    <t>9BXXDYH9</t>
  </si>
  <si>
    <t>9BZBU2GY</t>
  </si>
  <si>
    <t>9C2RRH1Q</t>
  </si>
  <si>
    <t>9C3YHNBY</t>
  </si>
  <si>
    <t>9C9GO9XO</t>
  </si>
  <si>
    <t>9CE6F4NZ</t>
  </si>
  <si>
    <t>9CGD5QSZ</t>
  </si>
  <si>
    <t>9CK2HTJP</t>
  </si>
  <si>
    <t>9CLDDA0W</t>
  </si>
  <si>
    <t>9CPUX0D0</t>
  </si>
  <si>
    <t>9CQ6TMET</t>
  </si>
  <si>
    <t>9CYYLZ11</t>
  </si>
  <si>
    <t>9D06AK8T</t>
  </si>
  <si>
    <t>9D43V124</t>
  </si>
  <si>
    <t>9D6NTQ16</t>
  </si>
  <si>
    <t>9DBMY3OF</t>
  </si>
  <si>
    <t>9DDHZUZB</t>
  </si>
  <si>
    <t>9DEDEQ5O</t>
  </si>
  <si>
    <t>9DY57A6F</t>
  </si>
  <si>
    <t>9E3H6ONP</t>
  </si>
  <si>
    <t>9E3UNPHY</t>
  </si>
  <si>
    <t>9E7VMZ1J</t>
  </si>
  <si>
    <t>9E8A7MQ8</t>
  </si>
  <si>
    <t>9EGAFG1B</t>
  </si>
  <si>
    <t>9EGLQG3N</t>
  </si>
  <si>
    <t>9EHFBSBG</t>
  </si>
  <si>
    <t>9EICLJHY</t>
  </si>
  <si>
    <t>9ERRIZKG</t>
  </si>
  <si>
    <t>9F2MDA5R</t>
  </si>
  <si>
    <t>9F407X6U</t>
  </si>
  <si>
    <t>9F9NDO41</t>
  </si>
  <si>
    <t>9FE75D1D</t>
  </si>
  <si>
    <t>9FH2VYQQ</t>
  </si>
  <si>
    <t>9FH4OP4U</t>
  </si>
  <si>
    <t>9FPDDSIJ</t>
  </si>
  <si>
    <t>9FWCMMM3</t>
  </si>
  <si>
    <t>9G85W8XE</t>
  </si>
  <si>
    <t>9G93P7SV</t>
  </si>
  <si>
    <t>9GCJGVY7</t>
  </si>
  <si>
    <t>9GENDMWA</t>
  </si>
  <si>
    <t>9GOWJ93R</t>
  </si>
  <si>
    <t>9GQ6HQLK</t>
  </si>
  <si>
    <t>9GSBUJMH</t>
  </si>
  <si>
    <t>9GYIYGHW</t>
  </si>
  <si>
    <t>9H2V1F1E</t>
  </si>
  <si>
    <t>9HA8VBAP</t>
  </si>
  <si>
    <t>9HCLI5PO</t>
  </si>
  <si>
    <t>9HFEMESD</t>
  </si>
  <si>
    <t>9HKP3RBS</t>
  </si>
  <si>
    <t>9HLQVY37</t>
  </si>
  <si>
    <t>9HRMW8SL</t>
  </si>
  <si>
    <t>9HWUTUXQ</t>
  </si>
  <si>
    <t>9HXSC391</t>
  </si>
  <si>
    <t>9HYMQL4I</t>
  </si>
  <si>
    <t>9IA34L8S</t>
  </si>
  <si>
    <t>9IE6GBXM</t>
  </si>
  <si>
    <t>9ILB20UV</t>
  </si>
  <si>
    <t>9IM813OI</t>
  </si>
  <si>
    <t>9IP0C0IR</t>
  </si>
  <si>
    <t>9J2JZGFJ</t>
  </si>
  <si>
    <t>9J8O59QW</t>
  </si>
  <si>
    <t>9JKODCAU</t>
  </si>
  <si>
    <t>9JKVM4BK</t>
  </si>
  <si>
    <t>9JTFD4FZ</t>
  </si>
  <si>
    <t>9KDR9PQX</t>
  </si>
  <si>
    <t>9KJ89VHI</t>
  </si>
  <si>
    <t>9KN4MG14</t>
  </si>
  <si>
    <t>9KTHISLX</t>
  </si>
  <si>
    <t>9KV5GM4U</t>
  </si>
  <si>
    <t>9KYX5G9K</t>
  </si>
  <si>
    <t>9L0WKMJ2</t>
  </si>
  <si>
    <t>9L6ADU5C</t>
  </si>
  <si>
    <t>9LFX3HBC</t>
  </si>
  <si>
    <t>9LILLW96</t>
  </si>
  <si>
    <t>9LJAADWH</t>
  </si>
  <si>
    <t>9LX9MAPU</t>
  </si>
  <si>
    <t>9LY4MLGO</t>
  </si>
  <si>
    <t>9LZICBEV</t>
  </si>
  <si>
    <t>9M72KPA3</t>
  </si>
  <si>
    <t>9M88QXFW</t>
  </si>
  <si>
    <t>9ME3374G</t>
  </si>
  <si>
    <t>9MIWFW5J</t>
  </si>
  <si>
    <t>9MM27P8C</t>
  </si>
  <si>
    <t>9MZPL59I</t>
  </si>
  <si>
    <t>9N55D1AH</t>
  </si>
  <si>
    <t>9N66Q1VO</t>
  </si>
  <si>
    <t>9N7LHW38</t>
  </si>
  <si>
    <t>9NH8ACMQ</t>
  </si>
  <si>
    <t>9NTDQ8ZC</t>
  </si>
  <si>
    <t>9OLYBVNE</t>
  </si>
  <si>
    <t>9OLZU3WB</t>
  </si>
  <si>
    <t>9OT0018Y</t>
  </si>
  <si>
    <t>9P026O47</t>
  </si>
  <si>
    <t>9P180HVQ</t>
  </si>
  <si>
    <t>9P9ISECL</t>
  </si>
  <si>
    <t>9P9J2ANM</t>
  </si>
  <si>
    <t>9PCWAYWC</t>
  </si>
  <si>
    <t>9PDR4X2R</t>
  </si>
  <si>
    <t>9PG07FPP</t>
  </si>
  <si>
    <t>9PH1EWCH</t>
  </si>
  <si>
    <t>9PWM6RYC</t>
  </si>
  <si>
    <t>9Q2SYGPP</t>
  </si>
  <si>
    <t>9Q710H4R</t>
  </si>
  <si>
    <t>9Q7NSPTF</t>
  </si>
  <si>
    <t>9QX62IL2</t>
  </si>
  <si>
    <t>9R8AKL0D</t>
  </si>
  <si>
    <t>9R8JWY3J</t>
  </si>
  <si>
    <t>9RC58SP0</t>
  </si>
  <si>
    <t>9RGQ8HED</t>
  </si>
  <si>
    <t>9RGWSKNU</t>
  </si>
  <si>
    <t>9RLSCMM9</t>
  </si>
  <si>
    <t>9RQ8FZYQ</t>
  </si>
  <si>
    <t>9S749GJD</t>
  </si>
  <si>
    <t>9S7VQ79A</t>
  </si>
  <si>
    <t>9S8E95EI</t>
  </si>
  <si>
    <t>9SBO74M5</t>
  </si>
  <si>
    <t>9SLINQY5</t>
  </si>
  <si>
    <t>9SLYC4TR</t>
  </si>
  <si>
    <t>9SRD5NCR</t>
  </si>
  <si>
    <t>9SRU5CI6</t>
  </si>
  <si>
    <t>9SU2A73Y</t>
  </si>
  <si>
    <t>9SZTURAF</t>
  </si>
  <si>
    <t>9T954T67</t>
  </si>
  <si>
    <t>9TMPRT6R</t>
  </si>
  <si>
    <t>9TRVSW35</t>
  </si>
  <si>
    <t>9TTQYYIW</t>
  </si>
  <si>
    <t>9U6RAS0M</t>
  </si>
  <si>
    <t>9UBU6UW4</t>
  </si>
  <si>
    <t>9UO306XU</t>
  </si>
  <si>
    <t>9USDNUBL</t>
  </si>
  <si>
    <t>9UTOQBAH</t>
  </si>
  <si>
    <t>9UVKASFY</t>
  </si>
  <si>
    <t>9UYDTR0R</t>
  </si>
  <si>
    <t>9UYUV724</t>
  </si>
  <si>
    <t>9V2SW5MV</t>
  </si>
  <si>
    <t>9VEB4KWV</t>
  </si>
  <si>
    <t>9VF00HWL</t>
  </si>
  <si>
    <t>9W7PFSNX</t>
  </si>
  <si>
    <t>9WISPXZW</t>
  </si>
  <si>
    <t>9WMU7YHD</t>
  </si>
  <si>
    <t>9WUD1Q5D</t>
  </si>
  <si>
    <t>9WUYZLBE</t>
  </si>
  <si>
    <t>9WZ3I1TF</t>
  </si>
  <si>
    <t>9X2S0K15</t>
  </si>
  <si>
    <t>9X5HUUJ5</t>
  </si>
  <si>
    <t>9X6V79KE</t>
  </si>
  <si>
    <t>9XF2B7RS</t>
  </si>
  <si>
    <t>9XGT3451</t>
  </si>
  <si>
    <t>9XU06EA8</t>
  </si>
  <si>
    <t>9XV6GX8D</t>
  </si>
  <si>
    <t>9Y2HDGST</t>
  </si>
  <si>
    <t>9Y3JDP1B</t>
  </si>
  <si>
    <t>9Y43IDMY</t>
  </si>
  <si>
    <t>9Y85N0W5</t>
  </si>
  <si>
    <t>9YH8LS5H</t>
  </si>
  <si>
    <t>9YLUGU6I</t>
  </si>
  <si>
    <t>9YOGUMN9</t>
  </si>
  <si>
    <t>9YVSYSE8</t>
  </si>
  <si>
    <t>9YVTJF6C</t>
  </si>
  <si>
    <t>9Z2WTTNY</t>
  </si>
  <si>
    <t>9ZDFLOKA</t>
  </si>
  <si>
    <t>9ZKORPL2</t>
  </si>
  <si>
    <t>9ZPY98PB</t>
  </si>
  <si>
    <t>9ZVX7NVU</t>
  </si>
  <si>
    <t>9ZY0QQ8Q</t>
  </si>
  <si>
    <t>A04V2WB3</t>
  </si>
  <si>
    <t>A051G1B4</t>
  </si>
  <si>
    <t>A0ANOYPF</t>
  </si>
  <si>
    <t>A0FVQ8KO</t>
  </si>
  <si>
    <t>A0IS9TWV</t>
  </si>
  <si>
    <t>A0VM9Q5M</t>
  </si>
  <si>
    <t>A0Z6FYRO</t>
  </si>
  <si>
    <t>A194RP0I</t>
  </si>
  <si>
    <t>A1TDRYHZ</t>
  </si>
  <si>
    <t>A1WZEK7U</t>
  </si>
  <si>
    <t>A2C5O4EN</t>
  </si>
  <si>
    <t>A2G8VYZY</t>
  </si>
  <si>
    <t>A2HLNPEL</t>
  </si>
  <si>
    <t>A2OLLGWZ</t>
  </si>
  <si>
    <t>A2PIOJWL</t>
  </si>
  <si>
    <t>A2PTJA6G</t>
  </si>
  <si>
    <t>A2YIYWNW</t>
  </si>
  <si>
    <t>A30VAQHM</t>
  </si>
  <si>
    <t>A3BK99P6</t>
  </si>
  <si>
    <t>A3D8MRDX</t>
  </si>
  <si>
    <t>A3GVFKYP</t>
  </si>
  <si>
    <t>A3I4JHP0</t>
  </si>
  <si>
    <t>A3JRUDX3</t>
  </si>
  <si>
    <t>A3OROHUS</t>
  </si>
  <si>
    <t>A3PNPLTG</t>
  </si>
  <si>
    <t>A3T91VUM</t>
  </si>
  <si>
    <t>A4BBDK82</t>
  </si>
  <si>
    <t>A4CVM3PM</t>
  </si>
  <si>
    <t>A4H5ESTU</t>
  </si>
  <si>
    <t>A4JROIDO</t>
  </si>
  <si>
    <t>A4LUP6W6</t>
  </si>
  <si>
    <t>A4M34F8C</t>
  </si>
  <si>
    <t>A4TA5P1B</t>
  </si>
  <si>
    <t>A50JWKFS</t>
  </si>
  <si>
    <t>A5BVV5P8</t>
  </si>
  <si>
    <t>A5DN7SE1</t>
  </si>
  <si>
    <t>A5IABHP1</t>
  </si>
  <si>
    <t>A5SCVK7E</t>
  </si>
  <si>
    <t>A60QAIT3</t>
  </si>
  <si>
    <t>A62JDGQK</t>
  </si>
  <si>
    <t>A66X4Q2J</t>
  </si>
  <si>
    <t>A6CE8BHR</t>
  </si>
  <si>
    <t>A6T69X6T</t>
  </si>
  <si>
    <t>A6Y1V5Z0</t>
  </si>
  <si>
    <t>A71ENBVA</t>
  </si>
  <si>
    <t>A76M0OOH</t>
  </si>
  <si>
    <t>A7F5O29R</t>
  </si>
  <si>
    <t>A7FCLQ42</t>
  </si>
  <si>
    <t>A7OVC1WK</t>
  </si>
  <si>
    <t>A7SA2L21</t>
  </si>
  <si>
    <t>A7YPY8KI</t>
  </si>
  <si>
    <t>A82DG6R5</t>
  </si>
  <si>
    <t>A86ZEF94</t>
  </si>
  <si>
    <t>A89TBOY5</t>
  </si>
  <si>
    <t>A8NDGVJE</t>
  </si>
  <si>
    <t>A8NXNY0M</t>
  </si>
  <si>
    <t>A8PVW8RI</t>
  </si>
  <si>
    <t>A8QRKXG3</t>
  </si>
  <si>
    <t>A9C9YCSN</t>
  </si>
  <si>
    <t>A9DGDN56</t>
  </si>
  <si>
    <t>A9Q7ERA4</t>
  </si>
  <si>
    <t>A9TEJW6U</t>
  </si>
  <si>
    <t>AADN7F5T</t>
  </si>
  <si>
    <t>AAEUN73V</t>
  </si>
  <si>
    <t>AAFPTXEB</t>
  </si>
  <si>
    <t>AALARPLH</t>
  </si>
  <si>
    <t>AANB25RH</t>
  </si>
  <si>
    <t>AAQ5H36J</t>
  </si>
  <si>
    <t>AAR79NOO</t>
  </si>
  <si>
    <t>AAU2IQFW</t>
  </si>
  <si>
    <t>AAUTJ747</t>
  </si>
  <si>
    <t>AAVJHH3M</t>
  </si>
  <si>
    <t>AAYV8GV4</t>
  </si>
  <si>
    <t>AB39AL3A</t>
  </si>
  <si>
    <t>ABMOVF1A</t>
  </si>
  <si>
    <t>ABMVTEUH</t>
  </si>
  <si>
    <t>ABRQIWS9</t>
  </si>
  <si>
    <t>ABT1TDH1</t>
  </si>
  <si>
    <t>ABXW1X4U</t>
  </si>
  <si>
    <t>AC5YXLIR</t>
  </si>
  <si>
    <t>ACB3QZAY</t>
  </si>
  <si>
    <t>ACGLK2YE</t>
  </si>
  <si>
    <t>ACOJBA02</t>
  </si>
  <si>
    <t>ACZQMAR4</t>
  </si>
  <si>
    <t>AD2YEH7W</t>
  </si>
  <si>
    <t>ADRB8OMB</t>
  </si>
  <si>
    <t>ADRU5BLP</t>
  </si>
  <si>
    <t>ADS3CQ4B</t>
  </si>
  <si>
    <t>AE306TJU</t>
  </si>
  <si>
    <t>AE3YDLK3</t>
  </si>
  <si>
    <t>AEBF9M5T</t>
  </si>
  <si>
    <t>AEDL7EC6</t>
  </si>
  <si>
    <t>AEH9XJ3T</t>
  </si>
  <si>
    <t>AEMGFUYH</t>
  </si>
  <si>
    <t>AEMTQ0GH</t>
  </si>
  <si>
    <t>AERVH1AC</t>
  </si>
  <si>
    <t>AETY0W6G</t>
  </si>
  <si>
    <t>AEZIAPTN</t>
  </si>
  <si>
    <t>AF7XJNED</t>
  </si>
  <si>
    <t>AF8NG5JC</t>
  </si>
  <si>
    <t>AF8SULB0</t>
  </si>
  <si>
    <t>AFQG21L7</t>
  </si>
  <si>
    <t>AG0H8IAZ</t>
  </si>
  <si>
    <t>AGZ87JFX</t>
  </si>
  <si>
    <t>AH58AQ3B</t>
  </si>
  <si>
    <t>AHIDE6VS</t>
  </si>
  <si>
    <t>AHOYDL01</t>
  </si>
  <si>
    <t>AHRCT8IP</t>
  </si>
  <si>
    <t>AHUTOSMS</t>
  </si>
  <si>
    <t>AHXFADIU</t>
  </si>
  <si>
    <t>AI76U58A</t>
  </si>
  <si>
    <t>AIAX4W1O</t>
  </si>
  <si>
    <t>AIBZQM42</t>
  </si>
  <si>
    <t>AILB4LIX</t>
  </si>
  <si>
    <t>AILF7GOP</t>
  </si>
  <si>
    <t>AIN2RE2H</t>
  </si>
  <si>
    <t>AIU1UWJZ</t>
  </si>
  <si>
    <t>AJ3CFCFA</t>
  </si>
  <si>
    <t>AJIPJP75</t>
  </si>
  <si>
    <t>AJJ7VJWA</t>
  </si>
  <si>
    <t>AJKE7ACY</t>
  </si>
  <si>
    <t>AJLNEUVY</t>
  </si>
  <si>
    <t>AJQC76NI</t>
  </si>
  <si>
    <t>AJXAXV4W</t>
  </si>
  <si>
    <t>AJZB6F22</t>
  </si>
  <si>
    <t>AK2LRFXF</t>
  </si>
  <si>
    <t>AK9OXW30</t>
  </si>
  <si>
    <t>AKBRVLRZ</t>
  </si>
  <si>
    <t>AKC9GNVA</t>
  </si>
  <si>
    <t>AKFNIQR0</t>
  </si>
  <si>
    <t>AKMDEG3I</t>
  </si>
  <si>
    <t>AKMV6WN5</t>
  </si>
  <si>
    <t>AKT5EF0X</t>
  </si>
  <si>
    <t>AKTPC3M1</t>
  </si>
  <si>
    <t>AKXBF6IQ</t>
  </si>
  <si>
    <t>AL554AUI</t>
  </si>
  <si>
    <t>ALHQU8W8</t>
  </si>
  <si>
    <t>ALMZ6ZUI</t>
  </si>
  <si>
    <t>ALQRAPZR</t>
  </si>
  <si>
    <t>ALW92XQL</t>
  </si>
  <si>
    <t>ALZNZ666</t>
  </si>
  <si>
    <t>AM5J5QPK</t>
  </si>
  <si>
    <t>AM5YTMH3</t>
  </si>
  <si>
    <t>AMCOSQZC</t>
  </si>
  <si>
    <t>AMGC18DS</t>
  </si>
  <si>
    <t>AMGF31TA</t>
  </si>
  <si>
    <t>AMKR98V4</t>
  </si>
  <si>
    <t>AMNKCM1H</t>
  </si>
  <si>
    <t>AMP2GT6F</t>
  </si>
  <si>
    <t>AMX2BM39</t>
  </si>
  <si>
    <t>ANNUH4KM</t>
  </si>
  <si>
    <t>ANRCHVJM</t>
  </si>
  <si>
    <t>ANXSK3QV</t>
  </si>
  <si>
    <t>ANZJNT1Q</t>
  </si>
  <si>
    <t>AO9Z2D17</t>
  </si>
  <si>
    <t>AOIM2Y7M</t>
  </si>
  <si>
    <t>AOOD3MWW</t>
  </si>
  <si>
    <t>AOOFHH6F</t>
  </si>
  <si>
    <t>AOVU3VUJ</t>
  </si>
  <si>
    <t>AOZKTGZG</t>
  </si>
  <si>
    <t>AP3405RD</t>
  </si>
  <si>
    <t>AP74NF6M</t>
  </si>
  <si>
    <t>AP7PCLAZ</t>
  </si>
  <si>
    <t>AP9MLRZJ</t>
  </si>
  <si>
    <t>APIB681L</t>
  </si>
  <si>
    <t>APWT2PFU</t>
  </si>
  <si>
    <t>APXWBOOT</t>
  </si>
  <si>
    <t>AQ3HBL9S</t>
  </si>
  <si>
    <t>AQFXE1TA</t>
  </si>
  <si>
    <t>AQH7ORZZ</t>
  </si>
  <si>
    <t>AR2T4LAR</t>
  </si>
  <si>
    <t>AR33M33M</t>
  </si>
  <si>
    <t>AR35V2L2</t>
  </si>
  <si>
    <t>ARBTXSEH</t>
  </si>
  <si>
    <t>ARY1F1KN</t>
  </si>
  <si>
    <t>AS2BKSCT</t>
  </si>
  <si>
    <t>AS3IYIRO</t>
  </si>
  <si>
    <t>AS7MJ0S1</t>
  </si>
  <si>
    <t>ASC1OWNE</t>
  </si>
  <si>
    <t>ASDR6QEZ</t>
  </si>
  <si>
    <t>ASK5U1TD</t>
  </si>
  <si>
    <t>ASL3FJZP</t>
  </si>
  <si>
    <t>ASN7OCWQ</t>
  </si>
  <si>
    <t>ASVOOKMY</t>
  </si>
  <si>
    <t>ASW97JK3</t>
  </si>
  <si>
    <t>ASZNII2J</t>
  </si>
  <si>
    <t>AT3MMVIS</t>
  </si>
  <si>
    <t>AT6SDVJ5</t>
  </si>
  <si>
    <t>ATMWAQL5</t>
  </si>
  <si>
    <t>ATOYVLLB</t>
  </si>
  <si>
    <t>ATW70WX1</t>
  </si>
  <si>
    <t>AU1OZUN8</t>
  </si>
  <si>
    <t>AU5Q1XCW</t>
  </si>
  <si>
    <t>AUDYTWRK</t>
  </si>
  <si>
    <t>AUEAKRQV</t>
  </si>
  <si>
    <t>AUJ21SKT</t>
  </si>
  <si>
    <t>AUJE7IZR</t>
  </si>
  <si>
    <t>AUPXRV8O</t>
  </si>
  <si>
    <t>AUS25SFH</t>
  </si>
  <si>
    <t>AUZM3MLU</t>
  </si>
  <si>
    <t>AV4ZPXE3</t>
  </si>
  <si>
    <t>AV50UWVV</t>
  </si>
  <si>
    <t>AV72Y65Y</t>
  </si>
  <si>
    <t>AVD2WQZY</t>
  </si>
  <si>
    <t>AVNVFAIR</t>
  </si>
  <si>
    <t>AVZ1BG3K</t>
  </si>
  <si>
    <t>AW0GW33Q</t>
  </si>
  <si>
    <t>AW1U6QKR</t>
  </si>
  <si>
    <t>AW3L4BTT</t>
  </si>
  <si>
    <t>AW4PSTWR</t>
  </si>
  <si>
    <t>AWCGYWTE</t>
  </si>
  <si>
    <t>AWDOKG69</t>
  </si>
  <si>
    <t>AWFSNZ2U</t>
  </si>
  <si>
    <t>AWORM94L</t>
  </si>
  <si>
    <t>AWVSWBQV</t>
  </si>
  <si>
    <t>AX63HIS9</t>
  </si>
  <si>
    <t>AX7WS66G</t>
  </si>
  <si>
    <t>AXHNVQPQ</t>
  </si>
  <si>
    <t>AY3KTIXX</t>
  </si>
  <si>
    <t>AY9NWO78</t>
  </si>
  <si>
    <t>AYB7DWUH</t>
  </si>
  <si>
    <t>AYIPNQFR</t>
  </si>
  <si>
    <t>AZ8ACKLD</t>
  </si>
  <si>
    <t>AZCY0HUP</t>
  </si>
  <si>
    <t>AZH0INTS</t>
  </si>
  <si>
    <t>AZJXZFMR</t>
  </si>
  <si>
    <t>AZN2K0V9</t>
  </si>
  <si>
    <t>AZOXWEKL</t>
  </si>
  <si>
    <t>AZUBCO7L</t>
  </si>
  <si>
    <t>AZX4XC81</t>
  </si>
  <si>
    <t>AZZEZKBN</t>
  </si>
  <si>
    <t>B00OD1IF</t>
  </si>
  <si>
    <t>B00UMAV4</t>
  </si>
  <si>
    <t>B05SO4C6</t>
  </si>
  <si>
    <t>B06D1F9M</t>
  </si>
  <si>
    <t>B08R55ET</t>
  </si>
  <si>
    <t>B0KF3NFK</t>
  </si>
  <si>
    <t>B0MOQZVN</t>
  </si>
  <si>
    <t>B0XO4WY7</t>
  </si>
  <si>
    <t>B133ECHC</t>
  </si>
  <si>
    <t>B1D3HP8V</t>
  </si>
  <si>
    <t>B1O27MFD</t>
  </si>
  <si>
    <t>B1ZN2CFP</t>
  </si>
  <si>
    <t>B24YQ6LA</t>
  </si>
  <si>
    <t>B26TNOGQ</t>
  </si>
  <si>
    <t>B28O6RVD</t>
  </si>
  <si>
    <t>B2FSFXKA</t>
  </si>
  <si>
    <t>B2H3P25L</t>
  </si>
  <si>
    <t>B2VJCVBB</t>
  </si>
  <si>
    <t>B2YZJ212</t>
  </si>
  <si>
    <t>B2Z4BB5U</t>
  </si>
  <si>
    <t>B3A6VXVQ</t>
  </si>
  <si>
    <t>B3K4Z5L0</t>
  </si>
  <si>
    <t>B4SIVH1O</t>
  </si>
  <si>
    <t>B4UIGJRX</t>
  </si>
  <si>
    <t>B50N6RL3</t>
  </si>
  <si>
    <t>B50V1XGA</t>
  </si>
  <si>
    <t>B5A1BERF</t>
  </si>
  <si>
    <t>B5CBSTM5</t>
  </si>
  <si>
    <t>B5GG52AB</t>
  </si>
  <si>
    <t>B5H6M7AP</t>
  </si>
  <si>
    <t>B5OXRZTT</t>
  </si>
  <si>
    <t>B5QCN9H7</t>
  </si>
  <si>
    <t>B5WZQP1F</t>
  </si>
  <si>
    <t>B6B0PNR2</t>
  </si>
  <si>
    <t>B6CHA7CX</t>
  </si>
  <si>
    <t>B6F9PSRN</t>
  </si>
  <si>
    <t>B6L071P2</t>
  </si>
  <si>
    <t>B6UWHOD4</t>
  </si>
  <si>
    <t>B6Z5NFV0</t>
  </si>
  <si>
    <t>B7BT5DB8</t>
  </si>
  <si>
    <t>B7KZYEII</t>
  </si>
  <si>
    <t>B7Q6Q7S2</t>
  </si>
  <si>
    <t>B7VEJNPV</t>
  </si>
  <si>
    <t>B7WWPCO6</t>
  </si>
  <si>
    <t>B85LVFR1</t>
  </si>
  <si>
    <t>B894QWQM</t>
  </si>
  <si>
    <t>B8E0UUZR</t>
  </si>
  <si>
    <t>B8RR21XP</t>
  </si>
  <si>
    <t>B8TD9HCN</t>
  </si>
  <si>
    <t>B944EMXZ</t>
  </si>
  <si>
    <t>B96E3BBD</t>
  </si>
  <si>
    <t>B9KFRY53</t>
  </si>
  <si>
    <t>BABQISCH</t>
  </si>
  <si>
    <t>BADC6A9H</t>
  </si>
  <si>
    <t>BALJ5E9J</t>
  </si>
  <si>
    <t>BAN0BVHW</t>
  </si>
  <si>
    <t>BAOSO1I2</t>
  </si>
  <si>
    <t>BAXENBTS</t>
  </si>
  <si>
    <t>BB1PRS3T</t>
  </si>
  <si>
    <t>BB46B5C7</t>
  </si>
  <si>
    <t>BB6TCH8B</t>
  </si>
  <si>
    <t>BB7JH1C4</t>
  </si>
  <si>
    <t>BBC3JB3H</t>
  </si>
  <si>
    <t>BBGCBEUY</t>
  </si>
  <si>
    <t>BBOWBQA6</t>
  </si>
  <si>
    <t>BBV196A3</t>
  </si>
  <si>
    <t>BC53PQMQ</t>
  </si>
  <si>
    <t>BCA3ICIO</t>
  </si>
  <si>
    <t>BCA6Y34B</t>
  </si>
  <si>
    <t>BCUR8B2A</t>
  </si>
  <si>
    <t>BDEP8ZEH</t>
  </si>
  <si>
    <t>BDGB4NS0</t>
  </si>
  <si>
    <t>BDUNPUWY</t>
  </si>
  <si>
    <t>BE0RAJF5</t>
  </si>
  <si>
    <t>BED55OSG</t>
  </si>
  <si>
    <t>BEDNZXVE</t>
  </si>
  <si>
    <t>BEELPVP0</t>
  </si>
  <si>
    <t>BEKQZ411</t>
  </si>
  <si>
    <t>BEP06EN5</t>
  </si>
  <si>
    <t>BEQIZZ7W</t>
  </si>
  <si>
    <t>BF9D3HVC</t>
  </si>
  <si>
    <t>BFB6C54U</t>
  </si>
  <si>
    <t>BFGASJAW</t>
  </si>
  <si>
    <t>BFH34LVO</t>
  </si>
  <si>
    <t>BG0BLC6S</t>
  </si>
  <si>
    <t>BG156UAV</t>
  </si>
  <si>
    <t>BG2656VA</t>
  </si>
  <si>
    <t>BGNB966A</t>
  </si>
  <si>
    <t>BGQ2F0HA</t>
  </si>
  <si>
    <t>BGU0JJ9X</t>
  </si>
  <si>
    <t>BGY307FC</t>
  </si>
  <si>
    <t>BH40KWV5</t>
  </si>
  <si>
    <t>BH7EXL5M</t>
  </si>
  <si>
    <t>BHHDOY2E</t>
  </si>
  <si>
    <t>BHT7UEDJ</t>
  </si>
  <si>
    <t>BHV4K3VV</t>
  </si>
  <si>
    <t>BI36TLO5</t>
  </si>
  <si>
    <t>BICJY3FZ</t>
  </si>
  <si>
    <t>BIE471SO</t>
  </si>
  <si>
    <t>BIH4D0JL</t>
  </si>
  <si>
    <t>BIN9U8D9</t>
  </si>
  <si>
    <t>BJE7KCZ1</t>
  </si>
  <si>
    <t>BJH89YWM</t>
  </si>
  <si>
    <t>BJJQSJD8</t>
  </si>
  <si>
    <t>BJLJV8XE</t>
  </si>
  <si>
    <t>BJO24Z5A</t>
  </si>
  <si>
    <t>BJO4VYLK</t>
  </si>
  <si>
    <t>BJOY31DL</t>
  </si>
  <si>
    <t>BJWKG319</t>
  </si>
  <si>
    <t>BJWS06GX</t>
  </si>
  <si>
    <t>BK85705L</t>
  </si>
  <si>
    <t>BKI3OLP8</t>
  </si>
  <si>
    <t>BKMYW792</t>
  </si>
  <si>
    <t>BKOWQMMV</t>
  </si>
  <si>
    <t>BL23633Z</t>
  </si>
  <si>
    <t>BL4SKUCN</t>
  </si>
  <si>
    <t>BLFMYCVF</t>
  </si>
  <si>
    <t>BLLYPR3S</t>
  </si>
  <si>
    <t>BLY5FD3N</t>
  </si>
  <si>
    <t>BM0QXHMH</t>
  </si>
  <si>
    <t>BMH2FEGF</t>
  </si>
  <si>
    <t>BMM5D5R4</t>
  </si>
  <si>
    <t>BMQEY089</t>
  </si>
  <si>
    <t>BMQYRJC7</t>
  </si>
  <si>
    <t>BN84DD6H</t>
  </si>
  <si>
    <t>BN8UTT8O</t>
  </si>
  <si>
    <t>BNIU5YZ2</t>
  </si>
  <si>
    <t>BNMJAOF4</t>
  </si>
  <si>
    <t>BNY8MJ6L</t>
  </si>
  <si>
    <t>BNYWSG6W</t>
  </si>
  <si>
    <t>BO1GBSM0</t>
  </si>
  <si>
    <t>BO1ZOZG2</t>
  </si>
  <si>
    <t>BO2XRLBS</t>
  </si>
  <si>
    <t>BO8DSRV7</t>
  </si>
  <si>
    <t>BOD1GBJU</t>
  </si>
  <si>
    <t>BOG3D6D7</t>
  </si>
  <si>
    <t>BOHWQ1B3</t>
  </si>
  <si>
    <t>BOJSLNDG</t>
  </si>
  <si>
    <t>BOVKZHAZ</t>
  </si>
  <si>
    <t>BP3I9G0F</t>
  </si>
  <si>
    <t>BP45IP77</t>
  </si>
  <si>
    <t>BP7JRV1O</t>
  </si>
  <si>
    <t>BPCWRG9P</t>
  </si>
  <si>
    <t>BPOTQCFG</t>
  </si>
  <si>
    <t>BPPV8ZSB</t>
  </si>
  <si>
    <t>BPQ0358T</t>
  </si>
  <si>
    <t>BPUE8GTU</t>
  </si>
  <si>
    <t>BQINW2LB</t>
  </si>
  <si>
    <t>BR18O9U1</t>
  </si>
  <si>
    <t>BRDB1I76</t>
  </si>
  <si>
    <t>BREOLQD9</t>
  </si>
  <si>
    <t>BRFHWGVC</t>
  </si>
  <si>
    <t>BRFZCNMP</t>
  </si>
  <si>
    <t>BRGJCWO1</t>
  </si>
  <si>
    <t>BRIOGGKC</t>
  </si>
  <si>
    <t>BRQRF65L</t>
  </si>
  <si>
    <t>BSA76OL5</t>
  </si>
  <si>
    <t>BSKNQJOJ</t>
  </si>
  <si>
    <t>BSQRXW4X</t>
  </si>
  <si>
    <t>BSVZWUXR</t>
  </si>
  <si>
    <t>BTDY3DHP</t>
  </si>
  <si>
    <t>BTH2O9OF</t>
  </si>
  <si>
    <t>BTLXFPUB</t>
  </si>
  <si>
    <t>BTM58SCH</t>
  </si>
  <si>
    <t>BTNSR87A</t>
  </si>
  <si>
    <t>BTOD096J</t>
  </si>
  <si>
    <t>BTRIUUWG</t>
  </si>
  <si>
    <t>BTT2TM8O</t>
  </si>
  <si>
    <t>BTT6YAVZ</t>
  </si>
  <si>
    <t>BTUG5VDL</t>
  </si>
  <si>
    <t>BTZ06Z6O</t>
  </si>
  <si>
    <t>BU1B6PHK</t>
  </si>
  <si>
    <t>BUFF2EP5</t>
  </si>
  <si>
    <t>BUHR2X8U</t>
  </si>
  <si>
    <t>BUJ1TX7Y</t>
  </si>
  <si>
    <t>BUNGSHKB</t>
  </si>
  <si>
    <t>BUOI3TBI</t>
  </si>
  <si>
    <t>BUPUP2TV</t>
  </si>
  <si>
    <t>BUQ655AB</t>
  </si>
  <si>
    <t>BUZMB3Q4</t>
  </si>
  <si>
    <t>BV4JZ4G8</t>
  </si>
  <si>
    <t>BV75OM0B</t>
  </si>
  <si>
    <t>BVKAXY66</t>
  </si>
  <si>
    <t>BVOO33UA</t>
  </si>
  <si>
    <t>BVRUBA3A</t>
  </si>
  <si>
    <t>BVYMJ6TD</t>
  </si>
  <si>
    <t>BW0NOLCK</t>
  </si>
  <si>
    <t>BWIWI1PC</t>
  </si>
  <si>
    <t>BWPBMVQH</t>
  </si>
  <si>
    <t>BWRNVTNR</t>
  </si>
  <si>
    <t>BXCEXXP4</t>
  </si>
  <si>
    <t>BXK5HGEY</t>
  </si>
  <si>
    <t>BXOIQHTS</t>
  </si>
  <si>
    <t>BXXGLPD7</t>
  </si>
  <si>
    <t>BXXMA7F3</t>
  </si>
  <si>
    <t>BY0O646G</t>
  </si>
  <si>
    <t>BY1TB6D2</t>
  </si>
  <si>
    <t>BY2L60V1</t>
  </si>
  <si>
    <t>BYBZJBC9</t>
  </si>
  <si>
    <t>BYF6ABTZ</t>
  </si>
  <si>
    <t>BZ96Z7AI</t>
  </si>
  <si>
    <t>BZ9C1LQT</t>
  </si>
  <si>
    <t>BZCBQ514</t>
  </si>
  <si>
    <t>BZG9DI4Z</t>
  </si>
  <si>
    <t>BZGJ44FH</t>
  </si>
  <si>
    <t>BZNGP0DN</t>
  </si>
  <si>
    <t>BZPU6P5P</t>
  </si>
  <si>
    <t>BZR75SK1</t>
  </si>
  <si>
    <t>C09PGOZG</t>
  </si>
  <si>
    <t>C0H6SU2X</t>
  </si>
  <si>
    <t>C0LNV4PU</t>
  </si>
  <si>
    <t>C0SNGBJU</t>
  </si>
  <si>
    <t>C13104YM</t>
  </si>
  <si>
    <t>C1M1RST0</t>
  </si>
  <si>
    <t>C1WGTTYF</t>
  </si>
  <si>
    <t>C205FMDE</t>
  </si>
  <si>
    <t>C20AVXN7</t>
  </si>
  <si>
    <t>C23N9DE9</t>
  </si>
  <si>
    <t>C2FSIMZP</t>
  </si>
  <si>
    <t>C2MKJA8V</t>
  </si>
  <si>
    <t>C2RL3DUQ</t>
  </si>
  <si>
    <t>C2W2VHJY</t>
  </si>
  <si>
    <t>C2WEF4XH</t>
  </si>
  <si>
    <t>C2X9D7JO</t>
  </si>
  <si>
    <t>C32E4E1D</t>
  </si>
  <si>
    <t>C334XDK8</t>
  </si>
  <si>
    <t>C35YI5NJ</t>
  </si>
  <si>
    <t>C3918FWQ</t>
  </si>
  <si>
    <t>C3HN12Z8</t>
  </si>
  <si>
    <t>C3KQJVDU</t>
  </si>
  <si>
    <t>C3OOZUTI</t>
  </si>
  <si>
    <t>C3QK8M7F</t>
  </si>
  <si>
    <t>C3Y94J5R</t>
  </si>
  <si>
    <t>C47Z92AG</t>
  </si>
  <si>
    <t>C48I5WD9</t>
  </si>
  <si>
    <t>C4AFMVFM</t>
  </si>
  <si>
    <t>C4CQ8FZL</t>
  </si>
  <si>
    <t>C4FEG98K</t>
  </si>
  <si>
    <t>C4KZVTYR</t>
  </si>
  <si>
    <t>C51GWGUE</t>
  </si>
  <si>
    <t>C54CWZIT</t>
  </si>
  <si>
    <t>C54ZXDLT</t>
  </si>
  <si>
    <t>C563WHG1</t>
  </si>
  <si>
    <t>C58775JM</t>
  </si>
  <si>
    <t>C5B5WBY9</t>
  </si>
  <si>
    <t>C5IWM5VJ</t>
  </si>
  <si>
    <t>C5K2JP1H</t>
  </si>
  <si>
    <t>C5XXGXUE</t>
  </si>
  <si>
    <t>C5Z2806X</t>
  </si>
  <si>
    <t>C64JTLGO</t>
  </si>
  <si>
    <t>C6F5DTFR</t>
  </si>
  <si>
    <t>C6TQMD3C</t>
  </si>
  <si>
    <t>C75RV9DY</t>
  </si>
  <si>
    <t>C7DOYN5Y</t>
  </si>
  <si>
    <t>C7NBDKVV</t>
  </si>
  <si>
    <t>C7NW3JB2</t>
  </si>
  <si>
    <t>C7ODMOS2</t>
  </si>
  <si>
    <t>C7Y0UUIN</t>
  </si>
  <si>
    <t>C8BIQFEN</t>
  </si>
  <si>
    <t>C8SWZNON</t>
  </si>
  <si>
    <t>C8TV7R8A</t>
  </si>
  <si>
    <t>C9330YF1</t>
  </si>
  <si>
    <t>C933ZQBB</t>
  </si>
  <si>
    <t>C9M5B1N6</t>
  </si>
  <si>
    <t>C9O4E52T</t>
  </si>
  <si>
    <t>C9XJ9KHD</t>
  </si>
  <si>
    <t>CA3BRUJO</t>
  </si>
  <si>
    <t>CAAYFKK8</t>
  </si>
  <si>
    <t>CAF97SA2</t>
  </si>
  <si>
    <t>CAONNFXN</t>
  </si>
  <si>
    <t>CAX04DY1</t>
  </si>
  <si>
    <t>CAXTE48L</t>
  </si>
  <si>
    <t>CB0NZYB2</t>
  </si>
  <si>
    <t>CBAV8ZJL</t>
  </si>
  <si>
    <t>CBIFB5BB</t>
  </si>
  <si>
    <t>CBPVAIQ7</t>
  </si>
  <si>
    <t>CBQRKYZP</t>
  </si>
  <si>
    <t>CBTC7BHL</t>
  </si>
  <si>
    <t>CBYRECX6</t>
  </si>
  <si>
    <t>CC2ICRAG</t>
  </si>
  <si>
    <t>CC3B5DSU</t>
  </si>
  <si>
    <t>CC70D9SD</t>
  </si>
  <si>
    <t>CCCQGBSY</t>
  </si>
  <si>
    <t>CCLIVXMG</t>
  </si>
  <si>
    <t>CCVCBR83</t>
  </si>
  <si>
    <t>CD5B8P8U</t>
  </si>
  <si>
    <t>CDA8Y12G</t>
  </si>
  <si>
    <t>CDAMI76Z</t>
  </si>
  <si>
    <t>CDFKC6E0</t>
  </si>
  <si>
    <t>CDGA1SD7</t>
  </si>
  <si>
    <t>CDKX2A19</t>
  </si>
  <si>
    <t>CDUIUYY2</t>
  </si>
  <si>
    <t>CDVDL9I5</t>
  </si>
  <si>
    <t>CE81S7UN</t>
  </si>
  <si>
    <t>CE852VBF</t>
  </si>
  <si>
    <t>CEEJ2EN5</t>
  </si>
  <si>
    <t>CEGQ4V9F</t>
  </si>
  <si>
    <t>CENVLTFH</t>
  </si>
  <si>
    <t>CEOEM2MY</t>
  </si>
  <si>
    <t>CEOMZE9H</t>
  </si>
  <si>
    <t>CEOTU8PX</t>
  </si>
  <si>
    <t>CEQ3J96G</t>
  </si>
  <si>
    <t>CEWDZ3ZD</t>
  </si>
  <si>
    <t>CEYW89RW</t>
  </si>
  <si>
    <t>CF1CSNPX</t>
  </si>
  <si>
    <t>CFGYG1EC</t>
  </si>
  <si>
    <t>CFI2GXN1</t>
  </si>
  <si>
    <t>CFKXEPFN</t>
  </si>
  <si>
    <t>CFOYAHQ1</t>
  </si>
  <si>
    <t>CG4TWLUR</t>
  </si>
  <si>
    <t>CG65AS6X</t>
  </si>
  <si>
    <t>CG9VXPV1</t>
  </si>
  <si>
    <t>CGCPVYNI</t>
  </si>
  <si>
    <t>CGEHFK9N</t>
  </si>
  <si>
    <t>CGEXH2QO</t>
  </si>
  <si>
    <t>CGFLLZZI</t>
  </si>
  <si>
    <t>CGJ7NRZH</t>
  </si>
  <si>
    <t>CGRMC7OE</t>
  </si>
  <si>
    <t>CGWJ1WHI</t>
  </si>
  <si>
    <t>CHI2T3IH</t>
  </si>
  <si>
    <t>CI00UV0Y</t>
  </si>
  <si>
    <t>CI9S6CST</t>
  </si>
  <si>
    <t>CID4Y877</t>
  </si>
  <si>
    <t>CJ05Q2G5</t>
  </si>
  <si>
    <t>CJ2ON1LV</t>
  </si>
  <si>
    <t>CJ5U6GX3</t>
  </si>
  <si>
    <t>CJAQVPDP</t>
  </si>
  <si>
    <t>CJOU1RYX</t>
  </si>
  <si>
    <t>CJP7LWRK</t>
  </si>
  <si>
    <t>CJZFFC91</t>
  </si>
  <si>
    <t>CJZLM3WA</t>
  </si>
  <si>
    <t>CK0MDHHM</t>
  </si>
  <si>
    <t>CKDPWHTZ</t>
  </si>
  <si>
    <t>CKJZ86N6</t>
  </si>
  <si>
    <t>CKLYIFLY</t>
  </si>
  <si>
    <t>CKSNW8DU</t>
  </si>
  <si>
    <t>CKT1GTY2</t>
  </si>
  <si>
    <t>CLA3RTMS</t>
  </si>
  <si>
    <t>CLHPJZHP</t>
  </si>
  <si>
    <t>CLIIR1T0</t>
  </si>
  <si>
    <t>CLOSEH5L</t>
  </si>
  <si>
    <t>CLPDG9BG</t>
  </si>
  <si>
    <t>CLRPASVW</t>
  </si>
  <si>
    <t>CM2GVLV6</t>
  </si>
  <si>
    <t>CM33NN0P</t>
  </si>
  <si>
    <t>CM5MFWCO</t>
  </si>
  <si>
    <t>CMCVD0N8</t>
  </si>
  <si>
    <t>CMD0758L</t>
  </si>
  <si>
    <t>CMKXOOJQ</t>
  </si>
  <si>
    <t>CMLYDJFN</t>
  </si>
  <si>
    <t>CMM4A6NJ</t>
  </si>
  <si>
    <t>CMPFB2PS</t>
  </si>
  <si>
    <t>CMS1HUGL</t>
  </si>
  <si>
    <t>CMW6IQJI</t>
  </si>
  <si>
    <t>CMXOTVL7</t>
  </si>
  <si>
    <t>CN69EYQ1</t>
  </si>
  <si>
    <t>CN8X0DLA</t>
  </si>
  <si>
    <t>CNAOGH7N</t>
  </si>
  <si>
    <t>CNAQ6R7T</t>
  </si>
  <si>
    <t>CNBN12RL</t>
  </si>
  <si>
    <t>CNL7PCYU</t>
  </si>
  <si>
    <t>CNLE5EJ2</t>
  </si>
  <si>
    <t>CNM0H9FR</t>
  </si>
  <si>
    <t>CNO8JPLA</t>
  </si>
  <si>
    <t>CO6JN5NH</t>
  </si>
  <si>
    <t>CO6ZPH1W</t>
  </si>
  <si>
    <t>CO7T7H41</t>
  </si>
  <si>
    <t>COGXUYLL</t>
  </si>
  <si>
    <t>COGZW25D</t>
  </si>
  <si>
    <t>COJKCSVG</t>
  </si>
  <si>
    <t>COM9RNBL</t>
  </si>
  <si>
    <t>COOYICXU</t>
  </si>
  <si>
    <t>COSC7XVA</t>
  </si>
  <si>
    <t>COTHR6F7</t>
  </si>
  <si>
    <t>COWC9H9T</t>
  </si>
  <si>
    <t>COWOZH43</t>
  </si>
  <si>
    <t>CP3JY4PE</t>
  </si>
  <si>
    <t>CPC83NKN</t>
  </si>
  <si>
    <t>CPEYUW7V</t>
  </si>
  <si>
    <t>CPGCT81C</t>
  </si>
  <si>
    <t>CPJAA632</t>
  </si>
  <si>
    <t>CPJK2600</t>
  </si>
  <si>
    <t>CPK36NED</t>
  </si>
  <si>
    <t>CPL37MZC</t>
  </si>
  <si>
    <t>CPOA6FVA</t>
  </si>
  <si>
    <t>CPQ348W9</t>
  </si>
  <si>
    <t>CPTEPYPZ</t>
  </si>
  <si>
    <t>CPVW06O2</t>
  </si>
  <si>
    <t>CPWTJ2WC</t>
  </si>
  <si>
    <t>CQ8UELF8</t>
  </si>
  <si>
    <t>CQDL6WZX</t>
  </si>
  <si>
    <t>CQDULMXS</t>
  </si>
  <si>
    <t>CQELCLO0</t>
  </si>
  <si>
    <t>CQVDJR45</t>
  </si>
  <si>
    <t>CQW6TYOX</t>
  </si>
  <si>
    <t>CQXYCHKN</t>
  </si>
  <si>
    <t>CQYAMIQ3</t>
  </si>
  <si>
    <t>CQZSFN7C</t>
  </si>
  <si>
    <t>CR13KZ71</t>
  </si>
  <si>
    <t>CR20TBUT</t>
  </si>
  <si>
    <t>CR6ZLEWC</t>
  </si>
  <si>
    <t>CRL6IB5Z</t>
  </si>
  <si>
    <t>CRLK4Z1P</t>
  </si>
  <si>
    <t>CRLWCEMY</t>
  </si>
  <si>
    <t>CRW2CCMB</t>
  </si>
  <si>
    <t>CRWE8FRT</t>
  </si>
  <si>
    <t>CRX91A45</t>
  </si>
  <si>
    <t>CS2ZS0B4</t>
  </si>
  <si>
    <t>CSJKVMR9</t>
  </si>
  <si>
    <t>CSXOYE1C</t>
  </si>
  <si>
    <t>CT3HBBI2</t>
  </si>
  <si>
    <t>CT9XECID</t>
  </si>
  <si>
    <t>CTM8WFGW</t>
  </si>
  <si>
    <t>CTWSDG4U</t>
  </si>
  <si>
    <t>CTZ5I5R5</t>
  </si>
  <si>
    <t>CU7KT53A</t>
  </si>
  <si>
    <t>CUA83384</t>
  </si>
  <si>
    <t>CUAYGT78</t>
  </si>
  <si>
    <t>CUJIRCWV</t>
  </si>
  <si>
    <t>CUMYWQYP</t>
  </si>
  <si>
    <t>CUR03RXO</t>
  </si>
  <si>
    <t>CUSWE9PB</t>
  </si>
  <si>
    <t>CUV49MUR</t>
  </si>
  <si>
    <t>CUZDYOOO</t>
  </si>
  <si>
    <t>CV0BDYMP</t>
  </si>
  <si>
    <t>CVFJUYPM</t>
  </si>
  <si>
    <t>CVFUMOK9</t>
  </si>
  <si>
    <t>CVGTFBZE</t>
  </si>
  <si>
    <t>CVKLHZEO</t>
  </si>
  <si>
    <t>CVMNBKGH</t>
  </si>
  <si>
    <t>CVPH0J04</t>
  </si>
  <si>
    <t>CWBHL1S7</t>
  </si>
  <si>
    <t>CWVAO587</t>
  </si>
  <si>
    <t>CWXHKUV5</t>
  </si>
  <si>
    <t>CX0SXNCN</t>
  </si>
  <si>
    <t>CX3PZ8DP</t>
  </si>
  <si>
    <t>CX4ZLSDW</t>
  </si>
  <si>
    <t>CXAEFADQ</t>
  </si>
  <si>
    <t>CXE6ORIJ</t>
  </si>
  <si>
    <t>CXY4CXX1</t>
  </si>
  <si>
    <t>CXYWGOPF</t>
  </si>
  <si>
    <t>CY33L07I</t>
  </si>
  <si>
    <t>CY7C3ZPJ</t>
  </si>
  <si>
    <t>CYAL1N0B</t>
  </si>
  <si>
    <t>CYB0NUCJ</t>
  </si>
  <si>
    <t>CYBWWANG</t>
  </si>
  <si>
    <t>CYIMFEWC</t>
  </si>
  <si>
    <t>CYKC7RXH</t>
  </si>
  <si>
    <t>CYOJ4G39</t>
  </si>
  <si>
    <t>CYSF0YQN</t>
  </si>
  <si>
    <t>CYV6MJL9</t>
  </si>
  <si>
    <t>CYWZJ2AI</t>
  </si>
  <si>
    <t>CZ3XOD03</t>
  </si>
  <si>
    <t>CZ8PPZTC</t>
  </si>
  <si>
    <t>CZC1J6FQ</t>
  </si>
  <si>
    <t>CZF82O5B</t>
  </si>
  <si>
    <t>CZIXINO2</t>
  </si>
  <si>
    <t>CZVN09WN</t>
  </si>
  <si>
    <t>D00AN5HY</t>
  </si>
  <si>
    <t>D00FIU21</t>
  </si>
  <si>
    <t>D00KRY2S</t>
  </si>
  <si>
    <t>D01U08PR</t>
  </si>
  <si>
    <t>D01U0UR8</t>
  </si>
  <si>
    <t>D17T8PTH</t>
  </si>
  <si>
    <t>D193SPY4</t>
  </si>
  <si>
    <t>D1ANNMSO</t>
  </si>
  <si>
    <t>D1UDLFVY</t>
  </si>
  <si>
    <t>D1XYQH35</t>
  </si>
  <si>
    <t>D28ANNYX</t>
  </si>
  <si>
    <t>D2C191IK</t>
  </si>
  <si>
    <t>D2QPN9LN</t>
  </si>
  <si>
    <t>D30QC4EE</t>
  </si>
  <si>
    <t>D382N39B</t>
  </si>
  <si>
    <t>D3BO9JDM</t>
  </si>
  <si>
    <t>D3G7ER0D</t>
  </si>
  <si>
    <t>D3HUUVPL</t>
  </si>
  <si>
    <t>D3JR6WFQ</t>
  </si>
  <si>
    <t>D3M1KUQ2</t>
  </si>
  <si>
    <t>D3O1PCMO</t>
  </si>
  <si>
    <t>D3OST43E</t>
  </si>
  <si>
    <t>D3ZC338T</t>
  </si>
  <si>
    <t>D3ZJX20X</t>
  </si>
  <si>
    <t>D40ALWGC</t>
  </si>
  <si>
    <t>D40N5I9Y</t>
  </si>
  <si>
    <t>D42GA3LC</t>
  </si>
  <si>
    <t>D45LXDPW</t>
  </si>
  <si>
    <t>D4ABG4I1</t>
  </si>
  <si>
    <t>D4PEXI47</t>
  </si>
  <si>
    <t>D4SJ5G2G</t>
  </si>
  <si>
    <t>D4Z6IL8W</t>
  </si>
  <si>
    <t>D4ZMTQLE</t>
  </si>
  <si>
    <t>D54HETSI</t>
  </si>
  <si>
    <t>D55HTKRU</t>
  </si>
  <si>
    <t>D5H30X5X</t>
  </si>
  <si>
    <t>D5LEL3HF</t>
  </si>
  <si>
    <t>D5NZQIWU</t>
  </si>
  <si>
    <t>D5TGHX3Y</t>
  </si>
  <si>
    <t>D5VY17OP</t>
  </si>
  <si>
    <t>D5YLWCFW</t>
  </si>
  <si>
    <t>D62905BC</t>
  </si>
  <si>
    <t>D6CRJSEP</t>
  </si>
  <si>
    <t>D6PFP040</t>
  </si>
  <si>
    <t>D6T5MM04</t>
  </si>
  <si>
    <t>D6U1NYBU</t>
  </si>
  <si>
    <t>D6X5T9D4</t>
  </si>
  <si>
    <t>D6XIVDQF</t>
  </si>
  <si>
    <t>D6YEYMJC</t>
  </si>
  <si>
    <t>D74OAJB4</t>
  </si>
  <si>
    <t>D77SFTS4</t>
  </si>
  <si>
    <t>D7F2AWWW</t>
  </si>
  <si>
    <t>D7H1EGS9</t>
  </si>
  <si>
    <t>D7JDQB12</t>
  </si>
  <si>
    <t>D7MYDHMF</t>
  </si>
  <si>
    <t>D7XNUYJD</t>
  </si>
  <si>
    <t>D821LEQV</t>
  </si>
  <si>
    <t>D85PDC6S</t>
  </si>
  <si>
    <t>D8ZJ6F45</t>
  </si>
  <si>
    <t>D95K3R9N</t>
  </si>
  <si>
    <t>D9CS7EIY</t>
  </si>
  <si>
    <t>D9LUG4D8</t>
  </si>
  <si>
    <t>D9MZMDOL</t>
  </si>
  <si>
    <t>D9NLFAEG</t>
  </si>
  <si>
    <t>D9VTKEEH</t>
  </si>
  <si>
    <t>D9WBSJRC</t>
  </si>
  <si>
    <t>DA6LGJ66</t>
  </si>
  <si>
    <t>DA7BZMMO</t>
  </si>
  <si>
    <t>DA8D04ED</t>
  </si>
  <si>
    <t>DA95Q0VE</t>
  </si>
  <si>
    <t>DAAHNY6T</t>
  </si>
  <si>
    <t>DAJBIHBZ</t>
  </si>
  <si>
    <t>DASMR0EK</t>
  </si>
  <si>
    <t>DAW2JTP5</t>
  </si>
  <si>
    <t>DB3N4CHN</t>
  </si>
  <si>
    <t>DB801ISB</t>
  </si>
  <si>
    <t>DBDUMQQK</t>
  </si>
  <si>
    <t>DC1E84LC</t>
  </si>
  <si>
    <t>DC2JL47C</t>
  </si>
  <si>
    <t>DC2NI04U</t>
  </si>
  <si>
    <t>DC7COE9W</t>
  </si>
  <si>
    <t>DCC85LZO</t>
  </si>
  <si>
    <t>DCIFTBM0</t>
  </si>
  <si>
    <t>DCNA3CA1</t>
  </si>
  <si>
    <t>DCOMI70R</t>
  </si>
  <si>
    <t>DCZOTU5X</t>
  </si>
  <si>
    <t>DDBH2FPP</t>
  </si>
  <si>
    <t>DDCC6ZPK</t>
  </si>
  <si>
    <t>DDD515FB</t>
  </si>
  <si>
    <t>DDHNCZMO</t>
  </si>
  <si>
    <t>DDP76LIP</t>
  </si>
  <si>
    <t>DDQ0MDYY</t>
  </si>
  <si>
    <t>DDWSCXZA</t>
  </si>
  <si>
    <t>DDXFIBEY</t>
  </si>
  <si>
    <t>DE5WRZ6B</t>
  </si>
  <si>
    <t>DEH0MYSO</t>
  </si>
  <si>
    <t>DEHQTB8B</t>
  </si>
  <si>
    <t>DEN2BPRR</t>
  </si>
  <si>
    <t>DESFU690</t>
  </si>
  <si>
    <t>DEVXF86R</t>
  </si>
  <si>
    <t>DF1011UT</t>
  </si>
  <si>
    <t>DF19VWL4</t>
  </si>
  <si>
    <t>DF4KYH5H</t>
  </si>
  <si>
    <t>DF6A63B7</t>
  </si>
  <si>
    <t>DFFEQ87N</t>
  </si>
  <si>
    <t>DFG6OP8T</t>
  </si>
  <si>
    <t>DFN1V29L</t>
  </si>
  <si>
    <t>DFSFEADV</t>
  </si>
  <si>
    <t>DFSRHCXU</t>
  </si>
  <si>
    <t>DFTR2O9K</t>
  </si>
  <si>
    <t>DG6RIZ6R</t>
  </si>
  <si>
    <t>DG7LABPD</t>
  </si>
  <si>
    <t>DGI6CB5K</t>
  </si>
  <si>
    <t>DGIYD342</t>
  </si>
  <si>
    <t>DGPI60HG</t>
  </si>
  <si>
    <t>DH4WEPQ5</t>
  </si>
  <si>
    <t>DH6L7VA6</t>
  </si>
  <si>
    <t>DH8R6PK5</t>
  </si>
  <si>
    <t>DH9CHQ02</t>
  </si>
  <si>
    <t>DHACLHPS</t>
  </si>
  <si>
    <t>DHGLWIDZ</t>
  </si>
  <si>
    <t>DHJ8KOUV</t>
  </si>
  <si>
    <t>DHUG18WU</t>
  </si>
  <si>
    <t>DHVOS14H</t>
  </si>
  <si>
    <t>DI6H5ERU</t>
  </si>
  <si>
    <t>DIAR4IM7</t>
  </si>
  <si>
    <t>DIGG7U6M</t>
  </si>
  <si>
    <t>DIGZWVHI</t>
  </si>
  <si>
    <t>DIVKSHY7</t>
  </si>
  <si>
    <t>DIWC1AHU</t>
  </si>
  <si>
    <t>DJ2FHO68</t>
  </si>
  <si>
    <t>DJ2GWNGZ</t>
  </si>
  <si>
    <t>DJ60T39C</t>
  </si>
  <si>
    <t>DJDJ5A58</t>
  </si>
  <si>
    <t>DJDVV89L</t>
  </si>
  <si>
    <t>DJF1XMC4</t>
  </si>
  <si>
    <t>DJFMG9QI</t>
  </si>
  <si>
    <t>DJH67UIZ</t>
  </si>
  <si>
    <t>DJMPI9TO</t>
  </si>
  <si>
    <t>DJXM9LIW</t>
  </si>
  <si>
    <t>DJY7S9AI</t>
  </si>
  <si>
    <t>DK6L8Y0Y</t>
  </si>
  <si>
    <t>DK955UBP</t>
  </si>
  <si>
    <t>DKUVKTIT</t>
  </si>
  <si>
    <t>DL3Q5HAD</t>
  </si>
  <si>
    <t>DL4SZAGH</t>
  </si>
  <si>
    <t>DLAMSRVT</t>
  </si>
  <si>
    <t>DLGW8Y7B</t>
  </si>
  <si>
    <t>DLJN7WG0</t>
  </si>
  <si>
    <t>DLQNAOWB</t>
  </si>
  <si>
    <t>DLQTM07N</t>
  </si>
  <si>
    <t>DLVEVD9O</t>
  </si>
  <si>
    <t>DLXFY70W</t>
  </si>
  <si>
    <t>DLZYL69K</t>
  </si>
  <si>
    <t>DMG5EOFC</t>
  </si>
  <si>
    <t>DMN53GAI</t>
  </si>
  <si>
    <t>DMSQ0TSG</t>
  </si>
  <si>
    <t>DMUQAWQH</t>
  </si>
  <si>
    <t>DMYP7REE</t>
  </si>
  <si>
    <t>DN6SG3US</t>
  </si>
  <si>
    <t>DNBR1VHP</t>
  </si>
  <si>
    <t>DNIX6FCG</t>
  </si>
  <si>
    <t>DNL2IICB</t>
  </si>
  <si>
    <t>DNUTJO70</t>
  </si>
  <si>
    <t>DO6VKC2G</t>
  </si>
  <si>
    <t>DOGKQHQP</t>
  </si>
  <si>
    <t>DOP1NORG</t>
  </si>
  <si>
    <t>DOPOI0R5</t>
  </si>
  <si>
    <t>DOU4T9EI</t>
  </si>
  <si>
    <t>DOVFYIIO</t>
  </si>
  <si>
    <t>DOVNGYN4</t>
  </si>
  <si>
    <t>DOY7VMYB</t>
  </si>
  <si>
    <t>DP7QR35U</t>
  </si>
  <si>
    <t>DP9E525R</t>
  </si>
  <si>
    <t>DPAEMTHC</t>
  </si>
  <si>
    <t>DPDUK8RG</t>
  </si>
  <si>
    <t>DPT11UGS</t>
  </si>
  <si>
    <t>DPXZ0ONG</t>
  </si>
  <si>
    <t>DQ0DSK7P</t>
  </si>
  <si>
    <t>DQ7GS2BN</t>
  </si>
  <si>
    <t>DQIKGS2U</t>
  </si>
  <si>
    <t>DR2H05BG</t>
  </si>
  <si>
    <t>DR2QE1RW</t>
  </si>
  <si>
    <t>DR6MQSWL</t>
  </si>
  <si>
    <t>DRFUPEOU</t>
  </si>
  <si>
    <t>DRJG2FVR</t>
  </si>
  <si>
    <t>DS5HZHDA</t>
  </si>
  <si>
    <t>DSBGHOPN</t>
  </si>
  <si>
    <t>DSC7UB3W</t>
  </si>
  <si>
    <t>DSIX9DGZ</t>
  </si>
  <si>
    <t>DSPMSOTB</t>
  </si>
  <si>
    <t>DSY9VD0O</t>
  </si>
  <si>
    <t>DT0ZJ9Z2</t>
  </si>
  <si>
    <t>DT8SWPLT</t>
  </si>
  <si>
    <t>DTCHPCBB</t>
  </si>
  <si>
    <t>DTFLKV60</t>
  </si>
  <si>
    <t>DTIZX4YN</t>
  </si>
  <si>
    <t>DTSCBNCX</t>
  </si>
  <si>
    <t>DTZPYISJ</t>
  </si>
  <si>
    <t>DU0DYV80</t>
  </si>
  <si>
    <t>DU0E2LMZ</t>
  </si>
  <si>
    <t>DUHE9FLY</t>
  </si>
  <si>
    <t>DUHS8KVY</t>
  </si>
  <si>
    <t>DUJ52ZYK</t>
  </si>
  <si>
    <t>DUM5AP8P</t>
  </si>
  <si>
    <t>DUOS7AO8</t>
  </si>
  <si>
    <t>DV6WD759</t>
  </si>
  <si>
    <t>DV9ZB9KL</t>
  </si>
  <si>
    <t>DVAOMCYK</t>
  </si>
  <si>
    <t>DVCPCBMJ</t>
  </si>
  <si>
    <t>DVGY4X7E</t>
  </si>
  <si>
    <t>DVPYKS4A</t>
  </si>
  <si>
    <t>DVT7NPEH</t>
  </si>
  <si>
    <t>DW29KM30</t>
  </si>
  <si>
    <t>DW5BQ220</t>
  </si>
  <si>
    <t>DWBSHB8M</t>
  </si>
  <si>
    <t>DWCDI7Q2</t>
  </si>
  <si>
    <t>DWGARGA2</t>
  </si>
  <si>
    <t>DWO4HD34</t>
  </si>
  <si>
    <t>DWUD4S0P</t>
  </si>
  <si>
    <t>DWUXMAGZ</t>
  </si>
  <si>
    <t>DX1M0XF0</t>
  </si>
  <si>
    <t>DX8R6PA4</t>
  </si>
  <si>
    <t>DX9CCI9C</t>
  </si>
  <si>
    <t>DXAO9R8N</t>
  </si>
  <si>
    <t>DXBLA2BS</t>
  </si>
  <si>
    <t>DXF00KY4</t>
  </si>
  <si>
    <t>DXRG254A</t>
  </si>
  <si>
    <t>DXY9EZ55</t>
  </si>
  <si>
    <t>DY5RYWTV</t>
  </si>
  <si>
    <t>DY8DMZZ9</t>
  </si>
  <si>
    <t>DYA87PL1</t>
  </si>
  <si>
    <t>DYNHHN6P</t>
  </si>
  <si>
    <t>DYO98F6J</t>
  </si>
  <si>
    <t>DYUWF61W</t>
  </si>
  <si>
    <t>DYWMK8OF</t>
  </si>
  <si>
    <t>DYXD1AXO</t>
  </si>
  <si>
    <t>DYYJW46L</t>
  </si>
  <si>
    <t>DZ3KHZSX</t>
  </si>
  <si>
    <t>DZ47F0UT</t>
  </si>
  <si>
    <t>DZ57QIQN</t>
  </si>
  <si>
    <t>DZAFN4I1</t>
  </si>
  <si>
    <t>DZHIAZ5H</t>
  </si>
  <si>
    <t>DZOLKFK6</t>
  </si>
  <si>
    <t>DZP0MNRM</t>
  </si>
  <si>
    <t>DZP41ANW</t>
  </si>
  <si>
    <t>DZQW0KQ4</t>
  </si>
  <si>
    <t>DZR5L7XQ</t>
  </si>
  <si>
    <t>E06J9PDT</t>
  </si>
  <si>
    <t>E0HMRMZ9</t>
  </si>
  <si>
    <t>E0ITYYTG</t>
  </si>
  <si>
    <t>E0S2ZL6X</t>
  </si>
  <si>
    <t>E1921PBZ</t>
  </si>
  <si>
    <t>E1LFK6E3</t>
  </si>
  <si>
    <t>E1OBRLYZ</t>
  </si>
  <si>
    <t>E1VKE2PH</t>
  </si>
  <si>
    <t>E223LSRZ</t>
  </si>
  <si>
    <t>E26Z10W7</t>
  </si>
  <si>
    <t>E28C318S</t>
  </si>
  <si>
    <t>E29GOFUV</t>
  </si>
  <si>
    <t>E2CJIO85</t>
  </si>
  <si>
    <t>E2KGQVEO</t>
  </si>
  <si>
    <t>E2LVAU2T</t>
  </si>
  <si>
    <t>E2MWXGNG</t>
  </si>
  <si>
    <t>E2NXQUWO</t>
  </si>
  <si>
    <t>E2R39451</t>
  </si>
  <si>
    <t>E36CR33F</t>
  </si>
  <si>
    <t>E3CR358L</t>
  </si>
  <si>
    <t>E3HJPDFZ</t>
  </si>
  <si>
    <t>E3JP7HCX</t>
  </si>
  <si>
    <t>E3L02XMN</t>
  </si>
  <si>
    <t>E3LNNM8H</t>
  </si>
  <si>
    <t>E3WWC6FJ</t>
  </si>
  <si>
    <t>E3XLWCWX</t>
  </si>
  <si>
    <t>E3Z74U5K</t>
  </si>
  <si>
    <t>E4082SMQ</t>
  </si>
  <si>
    <t>E40RN3MN</t>
  </si>
  <si>
    <t>E41SDK40</t>
  </si>
  <si>
    <t>E4A92U26</t>
  </si>
  <si>
    <t>E4BPOOL6</t>
  </si>
  <si>
    <t>E4H6CBPJ</t>
  </si>
  <si>
    <t>E4KL4NGF</t>
  </si>
  <si>
    <t>E4KNZB95</t>
  </si>
  <si>
    <t>E4O6XJ9E</t>
  </si>
  <si>
    <t>E4THD359</t>
  </si>
  <si>
    <t>E4YR0OE6</t>
  </si>
  <si>
    <t>E54FFQBM</t>
  </si>
  <si>
    <t>E57F5Z2K</t>
  </si>
  <si>
    <t>E59MLGMH</t>
  </si>
  <si>
    <t>E5CD0W5M</t>
  </si>
  <si>
    <t>E5NRH4BP</t>
  </si>
  <si>
    <t>E5UW8AGQ</t>
  </si>
  <si>
    <t>E5V4WT18</t>
  </si>
  <si>
    <t>E617EXPD</t>
  </si>
  <si>
    <t>E62A05BH</t>
  </si>
  <si>
    <t>E66UG7VC</t>
  </si>
  <si>
    <t>E6798P2J</t>
  </si>
  <si>
    <t>E67P9Y3Q</t>
  </si>
  <si>
    <t>E6D2DBXF</t>
  </si>
  <si>
    <t>E6DGJSDW</t>
  </si>
  <si>
    <t>E6GVZ30Q</t>
  </si>
  <si>
    <t>E6WG7J0I</t>
  </si>
  <si>
    <t>E733YMVH</t>
  </si>
  <si>
    <t>E7OPE1O8</t>
  </si>
  <si>
    <t>E7RTG575</t>
  </si>
  <si>
    <t>E7TDBIDS</t>
  </si>
  <si>
    <t>E7YSM99K</t>
  </si>
  <si>
    <t>E884CL8B</t>
  </si>
  <si>
    <t>E887HZT1</t>
  </si>
  <si>
    <t>E88W1Z0H</t>
  </si>
  <si>
    <t>E8EY51IC</t>
  </si>
  <si>
    <t>E8GD44YC</t>
  </si>
  <si>
    <t>E8L9I3QP</t>
  </si>
  <si>
    <t>E8LO9APO</t>
  </si>
  <si>
    <t>E8MIFXOH</t>
  </si>
  <si>
    <t>E8QHX9TE</t>
  </si>
  <si>
    <t>E8QYYAGE</t>
  </si>
  <si>
    <t>E8RP9FRW</t>
  </si>
  <si>
    <t>E96ZTKHC</t>
  </si>
  <si>
    <t>E9C7WXQL</t>
  </si>
  <si>
    <t>E9DJS1D8</t>
  </si>
  <si>
    <t>E9J482PX</t>
  </si>
  <si>
    <t>E9PMCMA3</t>
  </si>
  <si>
    <t>EABYCHB3</t>
  </si>
  <si>
    <t>EAUV9J9L</t>
  </si>
  <si>
    <t>EAYD98X2</t>
  </si>
  <si>
    <t>EAZDUUM9</t>
  </si>
  <si>
    <t>EB393LSH</t>
  </si>
  <si>
    <t>EB89ONZN</t>
  </si>
  <si>
    <t>EBBIJKLT</t>
  </si>
  <si>
    <t>EBJMZ5VE</t>
  </si>
  <si>
    <t>EBLSL27F</t>
  </si>
  <si>
    <t>EBMBP7JQ</t>
  </si>
  <si>
    <t>EBRWSMI0</t>
  </si>
  <si>
    <t>EBTJPEEY</t>
  </si>
  <si>
    <t>EBUJQ571</t>
  </si>
  <si>
    <t>EBVL81O5</t>
  </si>
  <si>
    <t>EC4QE1BX</t>
  </si>
  <si>
    <t>EC8A1L94</t>
  </si>
  <si>
    <t>EC9H6XHB</t>
  </si>
  <si>
    <t>ECB42PGL</t>
  </si>
  <si>
    <t>ECBFFQL0</t>
  </si>
  <si>
    <t>ECCVMNUZ</t>
  </si>
  <si>
    <t>ECOU1XXZ</t>
  </si>
  <si>
    <t>EDAJ0YEW</t>
  </si>
  <si>
    <t>EDEBWIOX</t>
  </si>
  <si>
    <t>EDM7CEZ6</t>
  </si>
  <si>
    <t>EEB0JYIQ</t>
  </si>
  <si>
    <t>EEBOSTAA</t>
  </si>
  <si>
    <t>EEDHCEVZ</t>
  </si>
  <si>
    <t>EEQV0YY4</t>
  </si>
  <si>
    <t>EETBBG75</t>
  </si>
  <si>
    <t>EF24VTVA</t>
  </si>
  <si>
    <t>EFA9E6WV</t>
  </si>
  <si>
    <t>EFB0NFP3</t>
  </si>
  <si>
    <t>EFG5DGV5</t>
  </si>
  <si>
    <t>EFIR7HGR</t>
  </si>
  <si>
    <t>EFKPYBI9</t>
  </si>
  <si>
    <t>EFO8XWXE</t>
  </si>
  <si>
    <t>EFUIZFRA</t>
  </si>
  <si>
    <t>EFWND7VS</t>
  </si>
  <si>
    <t>EG3KHGPL</t>
  </si>
  <si>
    <t>EG3X1ACF</t>
  </si>
  <si>
    <t>EG5M02ZV</t>
  </si>
  <si>
    <t>EG7OFLFR</t>
  </si>
  <si>
    <t>EG7S6ZOI</t>
  </si>
  <si>
    <t>EGEJA2HY</t>
  </si>
  <si>
    <t>EGOU8GB1</t>
  </si>
  <si>
    <t>EGW6AN01</t>
  </si>
  <si>
    <t>EH6I67I0</t>
  </si>
  <si>
    <t>EHC9KQDN</t>
  </si>
  <si>
    <t>EHP6OQ69</t>
  </si>
  <si>
    <t>EHPG1PNC</t>
  </si>
  <si>
    <t>EI7DU48C</t>
  </si>
  <si>
    <t>EID3MR9L</t>
  </si>
  <si>
    <t>EIS1B0GM</t>
  </si>
  <si>
    <t>EJ0EF8S1</t>
  </si>
  <si>
    <t>EJ8YBRD3</t>
  </si>
  <si>
    <t>EJCPWP6V</t>
  </si>
  <si>
    <t>EJDHOY6M</t>
  </si>
  <si>
    <t>EJDRMHNC</t>
  </si>
  <si>
    <t>EJGRLQP8</t>
  </si>
  <si>
    <t>EJJCUJ3P</t>
  </si>
  <si>
    <t>EJMX0EIJ</t>
  </si>
  <si>
    <t>EJSFO67U</t>
  </si>
  <si>
    <t>EJUQOEY5</t>
  </si>
  <si>
    <t>EJVD09HQ</t>
  </si>
  <si>
    <t>EJYFAV40</t>
  </si>
  <si>
    <t>EJZM1INM</t>
  </si>
  <si>
    <t>EK06CNRW</t>
  </si>
  <si>
    <t>EK0KWGQX</t>
  </si>
  <si>
    <t>EK0ZZHKT</t>
  </si>
  <si>
    <t>EKH5O1HH</t>
  </si>
  <si>
    <t>EKXXH9IK</t>
  </si>
  <si>
    <t>EL03YRD0</t>
  </si>
  <si>
    <t>EL09RK8X</t>
  </si>
  <si>
    <t>ELCQKUQU</t>
  </si>
  <si>
    <t>ELLLRB7A</t>
  </si>
  <si>
    <t>EM1BA4EK</t>
  </si>
  <si>
    <t>EM1W738H</t>
  </si>
  <si>
    <t>EM3NYEYC</t>
  </si>
  <si>
    <t>EM4XNIPW</t>
  </si>
  <si>
    <t>EMGB7S71</t>
  </si>
  <si>
    <t>EMH2I8XE</t>
  </si>
  <si>
    <t>EMIAKHPF</t>
  </si>
  <si>
    <t>EMK9P63G</t>
  </si>
  <si>
    <t>EMORZ8R8</t>
  </si>
  <si>
    <t>EMUA57Q2</t>
  </si>
  <si>
    <t>EMUG64GW</t>
  </si>
  <si>
    <t>EN8JHUXA</t>
  </si>
  <si>
    <t>ENB2XD8G</t>
  </si>
  <si>
    <t>ENDKZ399</t>
  </si>
  <si>
    <t>ENE1HNL3</t>
  </si>
  <si>
    <t>ENGMZL6Y</t>
  </si>
  <si>
    <t>ENL7MDL2</t>
  </si>
  <si>
    <t>ENOMNCOJ</t>
  </si>
  <si>
    <t>EO481IOJ</t>
  </si>
  <si>
    <t>EOB01PRO</t>
  </si>
  <si>
    <t>EOJHYLXG</t>
  </si>
  <si>
    <t>EOXZGSX9</t>
  </si>
  <si>
    <t>EP0H3SJO</t>
  </si>
  <si>
    <t>EP5QRHID</t>
  </si>
  <si>
    <t>EP81D4IN</t>
  </si>
  <si>
    <t>EP9JNNF1</t>
  </si>
  <si>
    <t>EPC4NBJ5</t>
  </si>
  <si>
    <t>EPH7L4K0</t>
  </si>
  <si>
    <t>EPOB4B15</t>
  </si>
  <si>
    <t>EPSIB2JR</t>
  </si>
  <si>
    <t>EQ0PLA0O</t>
  </si>
  <si>
    <t>EQ399D3M</t>
  </si>
  <si>
    <t>EQ8X0QTL</t>
  </si>
  <si>
    <t>EQCD7G7Q</t>
  </si>
  <si>
    <t>EQIV6PMF</t>
  </si>
  <si>
    <t>EQPGDVWK</t>
  </si>
  <si>
    <t>EQS3UNXX</t>
  </si>
  <si>
    <t>EQZGV36H</t>
  </si>
  <si>
    <t>ER0U0TOC</t>
  </si>
  <si>
    <t>ER3G544S</t>
  </si>
  <si>
    <t>ERD6D5K3</t>
  </si>
  <si>
    <t>ERFRHR3Z</t>
  </si>
  <si>
    <t>ERTQ4SN3</t>
  </si>
  <si>
    <t>ERV0CAZ7</t>
  </si>
  <si>
    <t>ERWWQ79N</t>
  </si>
  <si>
    <t>ERYLM04D</t>
  </si>
  <si>
    <t>ES9L0DXE</t>
  </si>
  <si>
    <t>ESH4HX52</t>
  </si>
  <si>
    <t>ESNS1OS9</t>
  </si>
  <si>
    <t>ESU5NGML</t>
  </si>
  <si>
    <t>ESYGBBLP</t>
  </si>
  <si>
    <t>ESZPH44N</t>
  </si>
  <si>
    <t>ESZY10SI</t>
  </si>
  <si>
    <t>ETADSAC3</t>
  </si>
  <si>
    <t>ETISD84I</t>
  </si>
  <si>
    <t>ETJR6FUL</t>
  </si>
  <si>
    <t>ETLF2H4K</t>
  </si>
  <si>
    <t>ETZKANFZ</t>
  </si>
  <si>
    <t>EU4DPJGN</t>
  </si>
  <si>
    <t>EUBMHJGQ</t>
  </si>
  <si>
    <t>EUE812O3</t>
  </si>
  <si>
    <t>EUG019AS</t>
  </si>
  <si>
    <t>EUKD4Z0V</t>
  </si>
  <si>
    <t>EUOA0E47</t>
  </si>
  <si>
    <t>EUQCW0ZA</t>
  </si>
  <si>
    <t>EUYJDW9C</t>
  </si>
  <si>
    <t>EV0V1ZZA</t>
  </si>
  <si>
    <t>EV46ES18</t>
  </si>
  <si>
    <t>EVDKJDY3</t>
  </si>
  <si>
    <t>EVDMSM4N</t>
  </si>
  <si>
    <t>EVKQXZV6</t>
  </si>
  <si>
    <t>EVU2E5ZZ</t>
  </si>
  <si>
    <t>EVVX3PQ5</t>
  </si>
  <si>
    <t>EVXPG3V5</t>
  </si>
  <si>
    <t>EW28ZONV</t>
  </si>
  <si>
    <t>EW5ASXX4</t>
  </si>
  <si>
    <t>EWA9JFBA</t>
  </si>
  <si>
    <t>EWAMDI1N</t>
  </si>
  <si>
    <t>EWDOBEM6</t>
  </si>
  <si>
    <t>EWEW7ZMQ</t>
  </si>
  <si>
    <t>EWQVZB85</t>
  </si>
  <si>
    <t>EWRVDN3U</t>
  </si>
  <si>
    <t>EXICVP8C</t>
  </si>
  <si>
    <t>EXMA7FRC</t>
  </si>
  <si>
    <t>EXXFSC3O</t>
  </si>
  <si>
    <t>EY0JZ32S</t>
  </si>
  <si>
    <t>EY73E4ZB</t>
  </si>
  <si>
    <t>EY7OI10Z</t>
  </si>
  <si>
    <t>EYBMEX1Z</t>
  </si>
  <si>
    <t>EYNZMBI0</t>
  </si>
  <si>
    <t>EYR5E7LO</t>
  </si>
  <si>
    <t>EYTBRK2B</t>
  </si>
  <si>
    <t>EYW0QD8A</t>
  </si>
  <si>
    <t>EYWL3H5G</t>
  </si>
  <si>
    <t>EYWXCFXJ</t>
  </si>
  <si>
    <t>EYZ1MNSS</t>
  </si>
  <si>
    <t>EZDMNAK8</t>
  </si>
  <si>
    <t>EZLXL6GL</t>
  </si>
  <si>
    <t>EZNAGRVB</t>
  </si>
  <si>
    <t>EZRICI17</t>
  </si>
  <si>
    <t>EZVKSQ9C</t>
  </si>
  <si>
    <t>F0K8UDEG</t>
  </si>
  <si>
    <t>F0KWRLK1</t>
  </si>
  <si>
    <t>F0OWRRLN</t>
  </si>
  <si>
    <t>F0XGEQOE</t>
  </si>
  <si>
    <t>F11IGBLD</t>
  </si>
  <si>
    <t>F14T88OP</t>
  </si>
  <si>
    <t>F15SU034</t>
  </si>
  <si>
    <t>F1LLBOUV</t>
  </si>
  <si>
    <t>F1NWH30L</t>
  </si>
  <si>
    <t>F1X5ZJ7V</t>
  </si>
  <si>
    <t>F22C6LKO</t>
  </si>
  <si>
    <t>F28BOUE5</t>
  </si>
  <si>
    <t>F2B62IW4</t>
  </si>
  <si>
    <t>F2F1LPTA</t>
  </si>
  <si>
    <t>F2KINGVU</t>
  </si>
  <si>
    <t>F2PW7WP2</t>
  </si>
  <si>
    <t>F34QYKQJ</t>
  </si>
  <si>
    <t>F3BJAMUL</t>
  </si>
  <si>
    <t>F3EOBN5A</t>
  </si>
  <si>
    <t>F3FJ3DYK</t>
  </si>
  <si>
    <t>F3G00C56</t>
  </si>
  <si>
    <t>F3P73EG4</t>
  </si>
  <si>
    <t>F3UB81V7</t>
  </si>
  <si>
    <t>F46Q34LY</t>
  </si>
  <si>
    <t>F481S8G3</t>
  </si>
  <si>
    <t>F4EHCQIC</t>
  </si>
  <si>
    <t>F4FLJ0WW</t>
  </si>
  <si>
    <t>F4J6AVPQ</t>
  </si>
  <si>
    <t>F4V2FXK0</t>
  </si>
  <si>
    <t>F4W7Z1UU</t>
  </si>
  <si>
    <t>F52YEFJ8</t>
  </si>
  <si>
    <t>F569KUVC</t>
  </si>
  <si>
    <t>F56MSU4B</t>
  </si>
  <si>
    <t>F57JWIDF</t>
  </si>
  <si>
    <t>F57Z7KJF</t>
  </si>
  <si>
    <t>F58R70DY</t>
  </si>
  <si>
    <t>F5I33E1I</t>
  </si>
  <si>
    <t>F5ITRBMX</t>
  </si>
  <si>
    <t>F5OETS8V</t>
  </si>
  <si>
    <t>F5U1ACDD</t>
  </si>
  <si>
    <t>F5VDTC4M</t>
  </si>
  <si>
    <t>F61DLVRS</t>
  </si>
  <si>
    <t>F6AOT0NK</t>
  </si>
  <si>
    <t>F749HRQ5</t>
  </si>
  <si>
    <t>F761DF0M</t>
  </si>
  <si>
    <t>F77XD7IZ</t>
  </si>
  <si>
    <t>F7R8ICT8</t>
  </si>
  <si>
    <t>F7S1OPQS</t>
  </si>
  <si>
    <t>F7ZPP0C4</t>
  </si>
  <si>
    <t>F835LA4P</t>
  </si>
  <si>
    <t>F8F6MA24</t>
  </si>
  <si>
    <t>F8O0IY28</t>
  </si>
  <si>
    <t>F8QQEW1W</t>
  </si>
  <si>
    <t>F90O03ZH</t>
  </si>
  <si>
    <t>F914VHA3</t>
  </si>
  <si>
    <t>F91QWQ1G</t>
  </si>
  <si>
    <t>F98UFHM2</t>
  </si>
  <si>
    <t>F9QHNS68</t>
  </si>
  <si>
    <t>F9THW1PW</t>
  </si>
  <si>
    <t>F9V6EWDG</t>
  </si>
  <si>
    <t>F9XJYM9F</t>
  </si>
  <si>
    <t>FA1VHZSV</t>
  </si>
  <si>
    <t>FA6JQ4V2</t>
  </si>
  <si>
    <t>FAIFAGJM</t>
  </si>
  <si>
    <t>FAJTQMUM</t>
  </si>
  <si>
    <t>FAKATVRQ</t>
  </si>
  <si>
    <t>FAS1KT97</t>
  </si>
  <si>
    <t>FAS4V07H</t>
  </si>
  <si>
    <t>FAV4HHP4</t>
  </si>
  <si>
    <t>FB0Q3FYP</t>
  </si>
  <si>
    <t>FB1AO8SL</t>
  </si>
  <si>
    <t>FB7OTAMV</t>
  </si>
  <si>
    <t>FB9M4FR7</t>
  </si>
  <si>
    <t>FBDS7GIZ</t>
  </si>
  <si>
    <t>FBDZ4LCK</t>
  </si>
  <si>
    <t>FBEP7939</t>
  </si>
  <si>
    <t>FBJHTF91</t>
  </si>
  <si>
    <t>FBKK68G6</t>
  </si>
  <si>
    <t>FBQN3UM3</t>
  </si>
  <si>
    <t>FBSEA94D</t>
  </si>
  <si>
    <t>FBVCN3BA</t>
  </si>
  <si>
    <t>FBYWCLLS</t>
  </si>
  <si>
    <t>FC1LS6PY</t>
  </si>
  <si>
    <t>FC4ZD68R</t>
  </si>
  <si>
    <t>FCBBJJIJ</t>
  </si>
  <si>
    <t>FCBSZ6FJ</t>
  </si>
  <si>
    <t>FCCI80H2</t>
  </si>
  <si>
    <t>FCEJCRKY</t>
  </si>
  <si>
    <t>FCFDJIEZ</t>
  </si>
  <si>
    <t>FCGE8U5M</t>
  </si>
  <si>
    <t>FCNN6UY0</t>
  </si>
  <si>
    <t>FCNYDFK3</t>
  </si>
  <si>
    <t>FCW4SAAP</t>
  </si>
  <si>
    <t>FCWU08BA</t>
  </si>
  <si>
    <t>FD8YL177</t>
  </si>
  <si>
    <t>FDCEBWRI</t>
  </si>
  <si>
    <t>FDMK85GD</t>
  </si>
  <si>
    <t>FE2AE2YO</t>
  </si>
  <si>
    <t>FEDXQCKJ</t>
  </si>
  <si>
    <t>FEEOZHT8</t>
  </si>
  <si>
    <t>FEFNNXH1</t>
  </si>
  <si>
    <t>FEGSJ8QI</t>
  </si>
  <si>
    <t>FEL7FQQG</t>
  </si>
  <si>
    <t>FENOSL5C</t>
  </si>
  <si>
    <t>FEWIDJGH</t>
  </si>
  <si>
    <t>FF45BXTL</t>
  </si>
  <si>
    <t>FF5G00YD</t>
  </si>
  <si>
    <t>FFO5WOHT</t>
  </si>
  <si>
    <t>FG29YOWT</t>
  </si>
  <si>
    <t>FG79OR5X</t>
  </si>
  <si>
    <t>FGES2PQ2</t>
  </si>
  <si>
    <t>FGH181PC</t>
  </si>
  <si>
    <t>FGSBCJSC</t>
  </si>
  <si>
    <t>FGUWP1NF</t>
  </si>
  <si>
    <t>FH30JK3J</t>
  </si>
  <si>
    <t>FH3UXT3T</t>
  </si>
  <si>
    <t>FH4VP5CL</t>
  </si>
  <si>
    <t>FHCSKQ4K</t>
  </si>
  <si>
    <t>FHK0BBGK</t>
  </si>
  <si>
    <t>FHLNW3WH</t>
  </si>
  <si>
    <t>FHLOUD3V</t>
  </si>
  <si>
    <t>FHM7LYZ3</t>
  </si>
  <si>
    <t>FHPRER2D</t>
  </si>
  <si>
    <t>FHU2WQ2K</t>
  </si>
  <si>
    <t>FHWXZ6HL</t>
  </si>
  <si>
    <t>FHYD80FB</t>
  </si>
  <si>
    <t>FI0I7E73</t>
  </si>
  <si>
    <t>FI5OA7O6</t>
  </si>
  <si>
    <t>FIQIRK37</t>
  </si>
  <si>
    <t>FIYSM4E1</t>
  </si>
  <si>
    <t>FJ6QV5XK</t>
  </si>
  <si>
    <t>FJCCTOPN</t>
  </si>
  <si>
    <t>FJE58EP1</t>
  </si>
  <si>
    <t>FJEL0TDN</t>
  </si>
  <si>
    <t>FJHKS2T2</t>
  </si>
  <si>
    <t>FJMFXCTD</t>
  </si>
  <si>
    <t>FK3NS3EW</t>
  </si>
  <si>
    <t>FKAFO8O9</t>
  </si>
  <si>
    <t>FKNT3I12</t>
  </si>
  <si>
    <t>FKOA9EF9</t>
  </si>
  <si>
    <t>FKS9MVF6</t>
  </si>
  <si>
    <t>FKU9TS06</t>
  </si>
  <si>
    <t>FKVC924F</t>
  </si>
  <si>
    <t>FKY3O5O1</t>
  </si>
  <si>
    <t>FL804BH8</t>
  </si>
  <si>
    <t>FLANUQCV</t>
  </si>
  <si>
    <t>FLH1KDV2</t>
  </si>
  <si>
    <t>FLJCJ7IE</t>
  </si>
  <si>
    <t>FLXN0TBT</t>
  </si>
  <si>
    <t>FM1RH52B</t>
  </si>
  <si>
    <t>FM2NX2GB</t>
  </si>
  <si>
    <t>FM4LX5O0</t>
  </si>
  <si>
    <t>FM4S93O6</t>
  </si>
  <si>
    <t>FM505XD5</t>
  </si>
  <si>
    <t>FMMAQM87</t>
  </si>
  <si>
    <t>FMNSL9TP</t>
  </si>
  <si>
    <t>FMRVHL9O</t>
  </si>
  <si>
    <t>FN080GSV</t>
  </si>
  <si>
    <t>FN1QX0BQ</t>
  </si>
  <si>
    <t>FN50OJHN</t>
  </si>
  <si>
    <t>FNA51WN6</t>
  </si>
  <si>
    <t>FNCXBWHQ</t>
  </si>
  <si>
    <t>FNKZKHTJ</t>
  </si>
  <si>
    <t>FNLAOXF8</t>
  </si>
  <si>
    <t>FNQYVW3T</t>
  </si>
  <si>
    <t>FNXCNUR1</t>
  </si>
  <si>
    <t>FNY6F0KF</t>
  </si>
  <si>
    <t>FOFS0O2G</t>
  </si>
  <si>
    <t>FOGOYZ75</t>
  </si>
  <si>
    <t>FOJG3OCO</t>
  </si>
  <si>
    <t>FOQK8G8Y</t>
  </si>
  <si>
    <t>FOWAY95L</t>
  </si>
  <si>
    <t>FP7014Z0</t>
  </si>
  <si>
    <t>FPLXC8Z3</t>
  </si>
  <si>
    <t>FPNGEJRC</t>
  </si>
  <si>
    <t>FPTH6URQ</t>
  </si>
  <si>
    <t>FPTY1B79</t>
  </si>
  <si>
    <t>FQ2F717F</t>
  </si>
  <si>
    <t>FQ4QOS8U</t>
  </si>
  <si>
    <t>FQ5A489H</t>
  </si>
  <si>
    <t>FQB53DQH</t>
  </si>
  <si>
    <t>FQD0IJBC</t>
  </si>
  <si>
    <t>FQI66XXN</t>
  </si>
  <si>
    <t>FQODPHUL</t>
  </si>
  <si>
    <t>FQP39JQV</t>
  </si>
  <si>
    <t>FQPECFYO</t>
  </si>
  <si>
    <t>FQPPZ9NQ</t>
  </si>
  <si>
    <t>FQQ2JJZ1</t>
  </si>
  <si>
    <t>FQQ3XQNG</t>
  </si>
  <si>
    <t>FQW15KC4</t>
  </si>
  <si>
    <t>FQXZBTEG</t>
  </si>
  <si>
    <t>FR4GTSEQ</t>
  </si>
  <si>
    <t>FR8FT0ZX</t>
  </si>
  <si>
    <t>FRB34F3W</t>
  </si>
  <si>
    <t>FRIVBOOA</t>
  </si>
  <si>
    <t>FRNGLIYS</t>
  </si>
  <si>
    <t>FROU0UKW</t>
  </si>
  <si>
    <t>FRRJMFIJ</t>
  </si>
  <si>
    <t>FRSYEHJE</t>
  </si>
  <si>
    <t>FS60AX8A</t>
  </si>
  <si>
    <t>FSBZ3KOY</t>
  </si>
  <si>
    <t>FSC4A2HZ</t>
  </si>
  <si>
    <t>FSEF5ZR9</t>
  </si>
  <si>
    <t>FSEV7ZJC</t>
  </si>
  <si>
    <t>FSNL204U</t>
  </si>
  <si>
    <t>FSVEMKSG</t>
  </si>
  <si>
    <t>FSYTM6YE</t>
  </si>
  <si>
    <t>FT0L8HZZ</t>
  </si>
  <si>
    <t>FT5U6NIG</t>
  </si>
  <si>
    <t>FT8227WB</t>
  </si>
  <si>
    <t>FTUJY4FP</t>
  </si>
  <si>
    <t>FTVBHHFC</t>
  </si>
  <si>
    <t>FTVCNH87</t>
  </si>
  <si>
    <t>FTZ4VYH4</t>
  </si>
  <si>
    <t>FU00L2Y2</t>
  </si>
  <si>
    <t>FU2PQZR4</t>
  </si>
  <si>
    <t>FUHP1IXR</t>
  </si>
  <si>
    <t>FUI9BIS3</t>
  </si>
  <si>
    <t>FUL5V96O</t>
  </si>
  <si>
    <t>FUVQ5UKB</t>
  </si>
  <si>
    <t>FV6PHMQW</t>
  </si>
  <si>
    <t>FV7Y3ZPO</t>
  </si>
  <si>
    <t>FVCL72VU</t>
  </si>
  <si>
    <t>FVCN0HQ9</t>
  </si>
  <si>
    <t>FVGRGJU8</t>
  </si>
  <si>
    <t>FVTCAFCL</t>
  </si>
  <si>
    <t>FVVATY89</t>
  </si>
  <si>
    <t>FW2CVY2X</t>
  </si>
  <si>
    <t>FW2XJG9S</t>
  </si>
  <si>
    <t>FW7QS11M</t>
  </si>
  <si>
    <t>FWTNRN0L</t>
  </si>
  <si>
    <t>FWTTJ2G8</t>
  </si>
  <si>
    <t>FX1RWO67</t>
  </si>
  <si>
    <t>FX4D649Y</t>
  </si>
  <si>
    <t>FX54MQFC</t>
  </si>
  <si>
    <t>FXKBY5FR</t>
  </si>
  <si>
    <t>FXLA39YR</t>
  </si>
  <si>
    <t>FXXEZ5U2</t>
  </si>
  <si>
    <t>FXYOCA0G</t>
  </si>
  <si>
    <t>FY0SHNZY</t>
  </si>
  <si>
    <t>FY5MBCWQ</t>
  </si>
  <si>
    <t>FYAVINLC</t>
  </si>
  <si>
    <t>FYN7C0CV</t>
  </si>
  <si>
    <t>FYNL84HO</t>
  </si>
  <si>
    <t>FYS6IZO4</t>
  </si>
  <si>
    <t>FZ1TTF0X</t>
  </si>
  <si>
    <t>FZ72CGOI</t>
  </si>
  <si>
    <t>FZC2J90W</t>
  </si>
  <si>
    <t>FZDD9758</t>
  </si>
  <si>
    <t>FZDRB789</t>
  </si>
  <si>
    <t>FZGBRGHF</t>
  </si>
  <si>
    <t>FZGGKS2D</t>
  </si>
  <si>
    <t>FZH6NJAQ</t>
  </si>
  <si>
    <t>FZKX09GE</t>
  </si>
  <si>
    <t>FZNEISTX</t>
  </si>
  <si>
    <t>FZWU2I30</t>
  </si>
  <si>
    <t>G03J67Z1</t>
  </si>
  <si>
    <t>G087QT6R</t>
  </si>
  <si>
    <t>G0DTQHIC</t>
  </si>
  <si>
    <t>G0ECB8FS</t>
  </si>
  <si>
    <t>G0L0B1QC</t>
  </si>
  <si>
    <t>G0QKNVIJ</t>
  </si>
  <si>
    <t>G0QOVMMS</t>
  </si>
  <si>
    <t>G0R305KO</t>
  </si>
  <si>
    <t>G11DEJSL</t>
  </si>
  <si>
    <t>G1303HIC</t>
  </si>
  <si>
    <t>G13DD850</t>
  </si>
  <si>
    <t>G17H7YXA</t>
  </si>
  <si>
    <t>G17JEA75</t>
  </si>
  <si>
    <t>G17TENJ4</t>
  </si>
  <si>
    <t>G1AKE0NR</t>
  </si>
  <si>
    <t>G1C9IG0T</t>
  </si>
  <si>
    <t>G1L2YY5P</t>
  </si>
  <si>
    <t>G1M1KVHU</t>
  </si>
  <si>
    <t>G1POINXI</t>
  </si>
  <si>
    <t>G1QGATKV</t>
  </si>
  <si>
    <t>G1W97XZA</t>
  </si>
  <si>
    <t>G1XX0IB4</t>
  </si>
  <si>
    <t>G20IQSA3</t>
  </si>
  <si>
    <t>G23RCHB6</t>
  </si>
  <si>
    <t>G281LUYF</t>
  </si>
  <si>
    <t>G289FPBV</t>
  </si>
  <si>
    <t>G2C5RKTN</t>
  </si>
  <si>
    <t>G2EECJNG</t>
  </si>
  <si>
    <t>G2GU9DYX</t>
  </si>
  <si>
    <t>G2KW3DWD</t>
  </si>
  <si>
    <t>G2TASA8C</t>
  </si>
  <si>
    <t>G2XP6IGJ</t>
  </si>
  <si>
    <t>G378ZBNC</t>
  </si>
  <si>
    <t>G39V1X3G</t>
  </si>
  <si>
    <t>G3DIX74Y</t>
  </si>
  <si>
    <t>G3KFZ8KX</t>
  </si>
  <si>
    <t>G3SJ8X1K</t>
  </si>
  <si>
    <t>G3TZD0CB</t>
  </si>
  <si>
    <t>G40058T1</t>
  </si>
  <si>
    <t>G43QQLLF</t>
  </si>
  <si>
    <t>G44S6CLC</t>
  </si>
  <si>
    <t>G4B3UCWQ</t>
  </si>
  <si>
    <t>G4B4Z525</t>
  </si>
  <si>
    <t>G4F8W039</t>
  </si>
  <si>
    <t>G4KL8QWY</t>
  </si>
  <si>
    <t>G4MKT3AE</t>
  </si>
  <si>
    <t>G53492IF</t>
  </si>
  <si>
    <t>G54JJCMX</t>
  </si>
  <si>
    <t>G58AHYTW</t>
  </si>
  <si>
    <t>G58GOO4N</t>
  </si>
  <si>
    <t>G5FN7I7T</t>
  </si>
  <si>
    <t>G5GPTVMU</t>
  </si>
  <si>
    <t>G5JP0G7Q</t>
  </si>
  <si>
    <t>G5JXIYRO</t>
  </si>
  <si>
    <t>G5Z0FWAX</t>
  </si>
  <si>
    <t>G62CPKZO</t>
  </si>
  <si>
    <t>G6433A35</t>
  </si>
  <si>
    <t>G67668KN</t>
  </si>
  <si>
    <t>G6CMP5I9</t>
  </si>
  <si>
    <t>G6DYTQQE</t>
  </si>
  <si>
    <t>G6FKELQV</t>
  </si>
  <si>
    <t>G6MUC5R6</t>
  </si>
  <si>
    <t>G6PDDHMN</t>
  </si>
  <si>
    <t>G6QI40AT</t>
  </si>
  <si>
    <t>G6X1B2K5</t>
  </si>
  <si>
    <t>G78ZK6XI</t>
  </si>
  <si>
    <t>G7H64S20</t>
  </si>
  <si>
    <t>G7HADWB0</t>
  </si>
  <si>
    <t>G7K3HJAT</t>
  </si>
  <si>
    <t>G7NU2YCG</t>
  </si>
  <si>
    <t>G7PNQB9M</t>
  </si>
  <si>
    <t>G7QIQDSA</t>
  </si>
  <si>
    <t>G7QR0SCP</t>
  </si>
  <si>
    <t>G7RCJBVL</t>
  </si>
  <si>
    <t>G7RZTAMV</t>
  </si>
  <si>
    <t>G7U0HP7Q</t>
  </si>
  <si>
    <t>G7ZZG9DI</t>
  </si>
  <si>
    <t>G86OKJFV</t>
  </si>
  <si>
    <t>G8AO5FA2</t>
  </si>
  <si>
    <t>G8C3GRPO</t>
  </si>
  <si>
    <t>G8XGVIG2</t>
  </si>
  <si>
    <t>G9565UWZ</t>
  </si>
  <si>
    <t>G99CS23F</t>
  </si>
  <si>
    <t>G9GH5KV5</t>
  </si>
  <si>
    <t>G9H0MWBL</t>
  </si>
  <si>
    <t>G9M9IEQY</t>
  </si>
  <si>
    <t>GACP1E2I</t>
  </si>
  <si>
    <t>GACPNKGI</t>
  </si>
  <si>
    <t>GAE0E4RI</t>
  </si>
  <si>
    <t>GAH11YHT</t>
  </si>
  <si>
    <t>GAIFPSU2</t>
  </si>
  <si>
    <t>GAM8C5ET</t>
  </si>
  <si>
    <t>GAUSPPYM</t>
  </si>
  <si>
    <t>GB1K3Y4Y</t>
  </si>
  <si>
    <t>GB3S67FY</t>
  </si>
  <si>
    <t>GB6C2UK5</t>
  </si>
  <si>
    <t>GBMHNLRO</t>
  </si>
  <si>
    <t>GBQ8OLNP</t>
  </si>
  <si>
    <t>GBRQN296</t>
  </si>
  <si>
    <t>GBSK2HX8</t>
  </si>
  <si>
    <t>GC1TSADL</t>
  </si>
  <si>
    <t>GC3IVG7S</t>
  </si>
  <si>
    <t>GC4YH9D0</t>
  </si>
  <si>
    <t>GCA97W27</t>
  </si>
  <si>
    <t>GCCBRJF8</t>
  </si>
  <si>
    <t>GCWTH2MD</t>
  </si>
  <si>
    <t>GD2OCW12</t>
  </si>
  <si>
    <t>GDGR4C37</t>
  </si>
  <si>
    <t>GDOHDB6U</t>
  </si>
  <si>
    <t>GDZV8N5W</t>
  </si>
  <si>
    <t>GE4QGOCI</t>
  </si>
  <si>
    <t>GE5SORJX</t>
  </si>
  <si>
    <t>GEBVQH17</t>
  </si>
  <si>
    <t>GEFQNRF3</t>
  </si>
  <si>
    <t>GEJKKFOL</t>
  </si>
  <si>
    <t>GEJLL5L3</t>
  </si>
  <si>
    <t>GEQ7KT9J</t>
  </si>
  <si>
    <t>GEQ8IGKW</t>
  </si>
  <si>
    <t>GET2JILL</t>
  </si>
  <si>
    <t>GFBJXXI1</t>
  </si>
  <si>
    <t>GFMLCHB0</t>
  </si>
  <si>
    <t>GFU8P2SC</t>
  </si>
  <si>
    <t>GFV4W89I</t>
  </si>
  <si>
    <t>GFXKHCEM</t>
  </si>
  <si>
    <t>GG85QBTM</t>
  </si>
  <si>
    <t>GG8XQD8Z</t>
  </si>
  <si>
    <t>GGPSSI5Q</t>
  </si>
  <si>
    <t>GGXEKX47</t>
  </si>
  <si>
    <t>GH0FU105</t>
  </si>
  <si>
    <t>GH6U8WWN</t>
  </si>
  <si>
    <t>GHB3UIDV</t>
  </si>
  <si>
    <t>GHDAXC7T</t>
  </si>
  <si>
    <t>GHOQQYQM</t>
  </si>
  <si>
    <t>GHUCMUPL</t>
  </si>
  <si>
    <t>GHY9QZKG</t>
  </si>
  <si>
    <t>GI94RTL5</t>
  </si>
  <si>
    <t>GID40O2B</t>
  </si>
  <si>
    <t>GIDII30C</t>
  </si>
  <si>
    <t>GIIC5H9X</t>
  </si>
  <si>
    <t>GIIHTQGY</t>
  </si>
  <si>
    <t>GIIKA5B9</t>
  </si>
  <si>
    <t>GIJ14130</t>
  </si>
  <si>
    <t>GIO029D3</t>
  </si>
  <si>
    <t>GIP11NY3</t>
  </si>
  <si>
    <t>GIPPUV2F</t>
  </si>
  <si>
    <t>GITEQ8VZ</t>
  </si>
  <si>
    <t>GIUUTBXM</t>
  </si>
  <si>
    <t>GIVVPRQQ</t>
  </si>
  <si>
    <t>GIW1PN4L</t>
  </si>
  <si>
    <t>GIWI7CWJ</t>
  </si>
  <si>
    <t>GIZAD3ZN</t>
  </si>
  <si>
    <t>GJ4L5HHN</t>
  </si>
  <si>
    <t>GJQFUUWI</t>
  </si>
  <si>
    <t>GJQXUDI3</t>
  </si>
  <si>
    <t>GJX7YGIF</t>
  </si>
  <si>
    <t>GK0A4IQW</t>
  </si>
  <si>
    <t>GK1NH8G7</t>
  </si>
  <si>
    <t>GK86H0SK</t>
  </si>
  <si>
    <t>GK8YD2XW</t>
  </si>
  <si>
    <t>GKHTT70P</t>
  </si>
  <si>
    <t>GKJLM1UR</t>
  </si>
  <si>
    <t>GKL9QV5B</t>
  </si>
  <si>
    <t>GKLE0CDI</t>
  </si>
  <si>
    <t>GL1YE4PQ</t>
  </si>
  <si>
    <t>GL2FM1RM</t>
  </si>
  <si>
    <t>GL8PN4LQ</t>
  </si>
  <si>
    <t>GL95LARP</t>
  </si>
  <si>
    <t>GLG1IOHT</t>
  </si>
  <si>
    <t>GLM4XZLI</t>
  </si>
  <si>
    <t>GLQLEZJM</t>
  </si>
  <si>
    <t>GLUYX9KN</t>
  </si>
  <si>
    <t>GLVSDQQT</t>
  </si>
  <si>
    <t>GM5X0CSG</t>
  </si>
  <si>
    <t>GM68OLDH</t>
  </si>
  <si>
    <t>GM6C1UK3</t>
  </si>
  <si>
    <t>GMI6XZ4O</t>
  </si>
  <si>
    <t>GMN9KQN2</t>
  </si>
  <si>
    <t>GMNQUFQZ</t>
  </si>
  <si>
    <t>GMVW87C4</t>
  </si>
  <si>
    <t>GMY4U7RD</t>
  </si>
  <si>
    <t>GN16L9RW</t>
  </si>
  <si>
    <t>GN9SQ77J</t>
  </si>
  <si>
    <t>GNAX12Z6</t>
  </si>
  <si>
    <t>GNENBXRW</t>
  </si>
  <si>
    <t>GNKFTK7J</t>
  </si>
  <si>
    <t>GNL7T2JP</t>
  </si>
  <si>
    <t>GNN53C6D</t>
  </si>
  <si>
    <t>GNT6EM5M</t>
  </si>
  <si>
    <t>GO4G2L4X</t>
  </si>
  <si>
    <t>GO7UM9AV</t>
  </si>
  <si>
    <t>GOGIZWW6</t>
  </si>
  <si>
    <t>GOIVV4OG</t>
  </si>
  <si>
    <t>GOM8T4Y4</t>
  </si>
  <si>
    <t>GOSCKNUX</t>
  </si>
  <si>
    <t>GP4JNSJY</t>
  </si>
  <si>
    <t>GPC8PLM7</t>
  </si>
  <si>
    <t>GPVQIS5U</t>
  </si>
  <si>
    <t>GQ125FX0</t>
  </si>
  <si>
    <t>GQ13O0AQ</t>
  </si>
  <si>
    <t>GQ2W1DXM</t>
  </si>
  <si>
    <t>GQ7H31ZJ</t>
  </si>
  <si>
    <t>GQCRMEIL</t>
  </si>
  <si>
    <t>GQDS81G1</t>
  </si>
  <si>
    <t>GQFRHJF6</t>
  </si>
  <si>
    <t>GQNM1QP8</t>
  </si>
  <si>
    <t>GQPQ6XBD</t>
  </si>
  <si>
    <t>GQQ01OO5</t>
  </si>
  <si>
    <t>GQT2DFWZ</t>
  </si>
  <si>
    <t>GR2X90DZ</t>
  </si>
  <si>
    <t>GR6C7GQ9</t>
  </si>
  <si>
    <t>GR8JTX1T</t>
  </si>
  <si>
    <t>GR9S7VHI</t>
  </si>
  <si>
    <t>GRO3S3HV</t>
  </si>
  <si>
    <t>GRQZZNQB</t>
  </si>
  <si>
    <t>GRRY4DQR</t>
  </si>
  <si>
    <t>GRYHHER0</t>
  </si>
  <si>
    <t>GRYWAPXY</t>
  </si>
  <si>
    <t>GS1QVWCR</t>
  </si>
  <si>
    <t>GS2CLR52</t>
  </si>
  <si>
    <t>GS9UKUGV</t>
  </si>
  <si>
    <t>GSBUIL1E</t>
  </si>
  <si>
    <t>GSE8QWMU</t>
  </si>
  <si>
    <t>GSOR2INK</t>
  </si>
  <si>
    <t>GSPDR7BH</t>
  </si>
  <si>
    <t>GSR9PIF0</t>
  </si>
  <si>
    <t>GTANESSU</t>
  </si>
  <si>
    <t>GTEFJL6U</t>
  </si>
  <si>
    <t>GTH3VIDW</t>
  </si>
  <si>
    <t>GTH7MXLG</t>
  </si>
  <si>
    <t>GTOKTXRA</t>
  </si>
  <si>
    <t>GTXI4PAR</t>
  </si>
  <si>
    <t>GU4HXZ55</t>
  </si>
  <si>
    <t>GUDTJY0I</t>
  </si>
  <si>
    <t>GUJCRHYU</t>
  </si>
  <si>
    <t>GUJNYTXN</t>
  </si>
  <si>
    <t>GUMQTC3J</t>
  </si>
  <si>
    <t>GV9G96Z1</t>
  </si>
  <si>
    <t>GVBWTDI3</t>
  </si>
  <si>
    <t>GVC0RLQE</t>
  </si>
  <si>
    <t>GVCMT0GZ</t>
  </si>
  <si>
    <t>GVCWDG9Y</t>
  </si>
  <si>
    <t>GVEUKZ72</t>
  </si>
  <si>
    <t>GVFQXZLL</t>
  </si>
  <si>
    <t>GVHIFUN1</t>
  </si>
  <si>
    <t>GVJFKHNL</t>
  </si>
  <si>
    <t>GVLIYD9A</t>
  </si>
  <si>
    <t>GVNI96XB</t>
  </si>
  <si>
    <t>GVOKY9KD</t>
  </si>
  <si>
    <t>GVRA1VJJ</t>
  </si>
  <si>
    <t>GVSAAKF4</t>
  </si>
  <si>
    <t>GVYF29NM</t>
  </si>
  <si>
    <t>GVZMMURY</t>
  </si>
  <si>
    <t>GWAT8UWK</t>
  </si>
  <si>
    <t>GWI45VGH</t>
  </si>
  <si>
    <t>GWOOPZE8</t>
  </si>
  <si>
    <t>GWQX8BSZ</t>
  </si>
  <si>
    <t>GWRN1R49</t>
  </si>
  <si>
    <t>GWRPJWRO</t>
  </si>
  <si>
    <t>GX3SHSEA</t>
  </si>
  <si>
    <t>GXBV5VYA</t>
  </si>
  <si>
    <t>GXC8JN36</t>
  </si>
  <si>
    <t>GXHAIS33</t>
  </si>
  <si>
    <t>GXIVJQPG</t>
  </si>
  <si>
    <t>GXJF1O6U</t>
  </si>
  <si>
    <t>GXKR6EG9</t>
  </si>
  <si>
    <t>GXPA5D3A</t>
  </si>
  <si>
    <t>GXQJVJQT</t>
  </si>
  <si>
    <t>GXY3QZ2V</t>
  </si>
  <si>
    <t>GY10EROJ</t>
  </si>
  <si>
    <t>GYB4W2AU</t>
  </si>
  <si>
    <t>GYBIACTC</t>
  </si>
  <si>
    <t>GYC77KNM</t>
  </si>
  <si>
    <t>GYKFAK7W</t>
  </si>
  <si>
    <t>GYS3APR7</t>
  </si>
  <si>
    <t>GZ5M7MIQ</t>
  </si>
  <si>
    <t>GZ6SFRAT</t>
  </si>
  <si>
    <t>GZCWM6GK</t>
  </si>
  <si>
    <t>GZCWRMIR</t>
  </si>
  <si>
    <t>GZU4ZSFE</t>
  </si>
  <si>
    <t>GZUKDP7F</t>
  </si>
  <si>
    <t>GZYL4SG1</t>
  </si>
  <si>
    <t>H00Y9555</t>
  </si>
  <si>
    <t>H046CU4Z</t>
  </si>
  <si>
    <t>H06UZJH8</t>
  </si>
  <si>
    <t>H0HDYIYJ</t>
  </si>
  <si>
    <t>H0RRUQZ6</t>
  </si>
  <si>
    <t>H176AX96</t>
  </si>
  <si>
    <t>H1NFMTJ4</t>
  </si>
  <si>
    <t>H1O491SG</t>
  </si>
  <si>
    <t>H1Y2W48V</t>
  </si>
  <si>
    <t>H26RG9KC</t>
  </si>
  <si>
    <t>H29A7E6X</t>
  </si>
  <si>
    <t>H29XGJ5H</t>
  </si>
  <si>
    <t>H2FCUPHJ</t>
  </si>
  <si>
    <t>H2HNTSIP</t>
  </si>
  <si>
    <t>H2IOHZ8R</t>
  </si>
  <si>
    <t>H2MC2E7K</t>
  </si>
  <si>
    <t>H2PEIFZH</t>
  </si>
  <si>
    <t>H35AXY3M</t>
  </si>
  <si>
    <t>H3AEZ2BZ</t>
  </si>
  <si>
    <t>H3DYTZIQ</t>
  </si>
  <si>
    <t>H3ITKE4I</t>
  </si>
  <si>
    <t>H3K2E35I</t>
  </si>
  <si>
    <t>H3ZR0CQW</t>
  </si>
  <si>
    <t>H3ZS0FBT</t>
  </si>
  <si>
    <t>H41YA4SB</t>
  </si>
  <si>
    <t>H45TYGRR</t>
  </si>
  <si>
    <t>H4FIU51C</t>
  </si>
  <si>
    <t>H4TBCR80</t>
  </si>
  <si>
    <t>H4U50AEW</t>
  </si>
  <si>
    <t>H4ZSZQ9V</t>
  </si>
  <si>
    <t>H54N095V</t>
  </si>
  <si>
    <t>H5662N5X</t>
  </si>
  <si>
    <t>H56FMPGG</t>
  </si>
  <si>
    <t>H5E0GSHQ</t>
  </si>
  <si>
    <t>H5J7C2FE</t>
  </si>
  <si>
    <t>H5RRJOD9</t>
  </si>
  <si>
    <t>H5SSSZ11</t>
  </si>
  <si>
    <t>H5VBBEVI</t>
  </si>
  <si>
    <t>H5ZSM3IR</t>
  </si>
  <si>
    <t>H6AN87LE</t>
  </si>
  <si>
    <t>H6CG7TPM</t>
  </si>
  <si>
    <t>H6I16U57</t>
  </si>
  <si>
    <t>H6NJKV4F</t>
  </si>
  <si>
    <t>H6Q0LXVH</t>
  </si>
  <si>
    <t>H6SE0L31</t>
  </si>
  <si>
    <t>H6TY7RBJ</t>
  </si>
  <si>
    <t>H78I3TAY</t>
  </si>
  <si>
    <t>H7GBGRSO</t>
  </si>
  <si>
    <t>H7GFLCDH</t>
  </si>
  <si>
    <t>H7GXKD3O</t>
  </si>
  <si>
    <t>H7P5O25G</t>
  </si>
  <si>
    <t>H85L45JM</t>
  </si>
  <si>
    <t>H8CLNRM2</t>
  </si>
  <si>
    <t>H8XH5MFQ</t>
  </si>
  <si>
    <t>H91G4MYP</t>
  </si>
  <si>
    <t>H9JPB7GW</t>
  </si>
  <si>
    <t>H9M21153</t>
  </si>
  <si>
    <t>H9N9DP3D</t>
  </si>
  <si>
    <t>HA1KXAIS</t>
  </si>
  <si>
    <t>HABN7JBG</t>
  </si>
  <si>
    <t>HALGOQ5D</t>
  </si>
  <si>
    <t>HAUB1NBF</t>
  </si>
  <si>
    <t>HAXMC4IX</t>
  </si>
  <si>
    <t>HB740BLB</t>
  </si>
  <si>
    <t>HBIQF55L</t>
  </si>
  <si>
    <t>HBJPBF3P</t>
  </si>
  <si>
    <t>HBMOSBAK</t>
  </si>
  <si>
    <t>HBN3R2TJ</t>
  </si>
  <si>
    <t>HBTINPDG</t>
  </si>
  <si>
    <t>HBWY3B48</t>
  </si>
  <si>
    <t>HBXLK0B6</t>
  </si>
  <si>
    <t>HBZEI375</t>
  </si>
  <si>
    <t>HCARIWPE</t>
  </si>
  <si>
    <t>HCQK8NQ8</t>
  </si>
  <si>
    <t>HCR2GJ3O</t>
  </si>
  <si>
    <t>HD6YD6P9</t>
  </si>
  <si>
    <t>HDALWEHF</t>
  </si>
  <si>
    <t>HDBNC8W1</t>
  </si>
  <si>
    <t>HDITQL1S</t>
  </si>
  <si>
    <t>HDUV7VJN</t>
  </si>
  <si>
    <t>HDUZC4G9</t>
  </si>
  <si>
    <t>HDW4BXVN</t>
  </si>
  <si>
    <t>HDWQM6JT</t>
  </si>
  <si>
    <t>HE5988NI</t>
  </si>
  <si>
    <t>HEDUIEUN</t>
  </si>
  <si>
    <t>HEE6P0QH</t>
  </si>
  <si>
    <t>HEG2JK9Y</t>
  </si>
  <si>
    <t>HEG8WPQF</t>
  </si>
  <si>
    <t>HEK08UMI</t>
  </si>
  <si>
    <t>HELQUZNO</t>
  </si>
  <si>
    <t>HEMKK91Z</t>
  </si>
  <si>
    <t>HEOTZFII</t>
  </si>
  <si>
    <t>HEWKNHTH</t>
  </si>
  <si>
    <t>HEZ8H6MK</t>
  </si>
  <si>
    <t>HF1GSBT4</t>
  </si>
  <si>
    <t>HF2DSIT5</t>
  </si>
  <si>
    <t>HF74MC9F</t>
  </si>
  <si>
    <t>HF8ABDF6</t>
  </si>
  <si>
    <t>HFER9GET</t>
  </si>
  <si>
    <t>HFF39KOB</t>
  </si>
  <si>
    <t>HFUZQFQQ</t>
  </si>
  <si>
    <t>HFVWQIMF</t>
  </si>
  <si>
    <t>HG07756D</t>
  </si>
  <si>
    <t>HG07LMHI</t>
  </si>
  <si>
    <t>HG0N3NJ4</t>
  </si>
  <si>
    <t>HG5P21RO</t>
  </si>
  <si>
    <t>HGF361RQ</t>
  </si>
  <si>
    <t>HGG0EZ00</t>
  </si>
  <si>
    <t>HH4I6PAY</t>
  </si>
  <si>
    <t>HHBA93J5</t>
  </si>
  <si>
    <t>HHDQ9EW4</t>
  </si>
  <si>
    <t>HHNFD7DX</t>
  </si>
  <si>
    <t>HHP6R0IX</t>
  </si>
  <si>
    <t>HHWZEWDV</t>
  </si>
  <si>
    <t>HI2E8TBI</t>
  </si>
  <si>
    <t>HI9S2MRZ</t>
  </si>
  <si>
    <t>HIOHPBO1</t>
  </si>
  <si>
    <t>HIOHX80Y</t>
  </si>
  <si>
    <t>HISWL7B0</t>
  </si>
  <si>
    <t>HIV4W2E0</t>
  </si>
  <si>
    <t>HIVUC1C4</t>
  </si>
  <si>
    <t>HIX9V4W1</t>
  </si>
  <si>
    <t>HJBVO8T4</t>
  </si>
  <si>
    <t>HJIO57TA</t>
  </si>
  <si>
    <t>HJLKGIH4</t>
  </si>
  <si>
    <t>HJP5X1MT</t>
  </si>
  <si>
    <t>HJRM13DI</t>
  </si>
  <si>
    <t>HJY0TQ7X</t>
  </si>
  <si>
    <t>HK1JJKQL</t>
  </si>
  <si>
    <t>HKBAON9X</t>
  </si>
  <si>
    <t>HKH717ED</t>
  </si>
  <si>
    <t>HKMMBDMW</t>
  </si>
  <si>
    <t>HKV37WU9</t>
  </si>
  <si>
    <t>HLDA8IA1</t>
  </si>
  <si>
    <t>HLE798LQ</t>
  </si>
  <si>
    <t>HLGGWYP1</t>
  </si>
  <si>
    <t>HLX6W646</t>
  </si>
  <si>
    <t>HLXSEMXV</t>
  </si>
  <si>
    <t>HM334UL2</t>
  </si>
  <si>
    <t>HM4TKVET</t>
  </si>
  <si>
    <t>HM4ZINFJ</t>
  </si>
  <si>
    <t>HMG6NWSR</t>
  </si>
  <si>
    <t>HMI6RBK9</t>
  </si>
  <si>
    <t>HMKFBTYR</t>
  </si>
  <si>
    <t>HMWIP0F2</t>
  </si>
  <si>
    <t>HN6TZPAF</t>
  </si>
  <si>
    <t>HNCSYU4T</t>
  </si>
  <si>
    <t>HNHOPL7M</t>
  </si>
  <si>
    <t>HNKZ2IC6</t>
  </si>
  <si>
    <t>HO6M5P37</t>
  </si>
  <si>
    <t>HOEKIDDI</t>
  </si>
  <si>
    <t>HOG5OE78</t>
  </si>
  <si>
    <t>HOXD9TTL</t>
  </si>
  <si>
    <t>HP50ZWIZ</t>
  </si>
  <si>
    <t>HP6DSCMH</t>
  </si>
  <si>
    <t>HP8IWA1E</t>
  </si>
  <si>
    <t>HP9TUR60</t>
  </si>
  <si>
    <t>HPBCTTV3</t>
  </si>
  <si>
    <t>HPIKEMB9</t>
  </si>
  <si>
    <t>HPSSENGT</t>
  </si>
  <si>
    <t>HPU7RQG6</t>
  </si>
  <si>
    <t>HPYLUU5P</t>
  </si>
  <si>
    <t>HQ2QSZUP</t>
  </si>
  <si>
    <t>HQKUH8XA</t>
  </si>
  <si>
    <t>HQKWQ004</t>
  </si>
  <si>
    <t>HR3DH6DX</t>
  </si>
  <si>
    <t>HRLYABOS</t>
  </si>
  <si>
    <t>HRU8FNE1</t>
  </si>
  <si>
    <t>HRV9DSYF</t>
  </si>
  <si>
    <t>HRWHRCH8</t>
  </si>
  <si>
    <t>HS58SPS7</t>
  </si>
  <si>
    <t>HSGGBG9J</t>
  </si>
  <si>
    <t>HSGJKH6U</t>
  </si>
  <si>
    <t>HSTXUOVW</t>
  </si>
  <si>
    <t>HSYU33MS</t>
  </si>
  <si>
    <t>HSZOPWWT</t>
  </si>
  <si>
    <t>HT17GEXI</t>
  </si>
  <si>
    <t>HT25XIAV</t>
  </si>
  <si>
    <t>HT8UEA0H</t>
  </si>
  <si>
    <t>HTA6XLY3</t>
  </si>
  <si>
    <t>HTBPSC2D</t>
  </si>
  <si>
    <t>HTD2ME9C</t>
  </si>
  <si>
    <t>HTEAOHFO</t>
  </si>
  <si>
    <t>HTF7TYQS</t>
  </si>
  <si>
    <t>HTK2UHC8</t>
  </si>
  <si>
    <t>HTQO5XIW</t>
  </si>
  <si>
    <t>HTW9348H</t>
  </si>
  <si>
    <t>HTY5G7DI</t>
  </si>
  <si>
    <t>HTZD5YGO</t>
  </si>
  <si>
    <t>HU6IS6Q2</t>
  </si>
  <si>
    <t>HU970PDK</t>
  </si>
  <si>
    <t>HUCB9WIQ</t>
  </si>
  <si>
    <t>HUFYU0AT</t>
  </si>
  <si>
    <t>HUG2KAHE</t>
  </si>
  <si>
    <t>HUNM56HY</t>
  </si>
  <si>
    <t>HV7Y6184</t>
  </si>
  <si>
    <t>HVDQ4EEA</t>
  </si>
  <si>
    <t>HVF0VLJ3</t>
  </si>
  <si>
    <t>HVM656P3</t>
  </si>
  <si>
    <t>HVODWXRO</t>
  </si>
  <si>
    <t>HVT28XPH</t>
  </si>
  <si>
    <t>HVVED5ZC</t>
  </si>
  <si>
    <t>HVZMZW96</t>
  </si>
  <si>
    <t>HW367OVT</t>
  </si>
  <si>
    <t>HW38EMKM</t>
  </si>
  <si>
    <t>HWD8ELR9</t>
  </si>
  <si>
    <t>HWDRCUYU</t>
  </si>
  <si>
    <t>HWKJ7TFJ</t>
  </si>
  <si>
    <t>HWOBBZWQ</t>
  </si>
  <si>
    <t>HWVR6IJ7</t>
  </si>
  <si>
    <t>HWXJWHGI</t>
  </si>
  <si>
    <t>HWY9HTK2</t>
  </si>
  <si>
    <t>HXGDBNAV</t>
  </si>
  <si>
    <t>HXMJ5048</t>
  </si>
  <si>
    <t>HXRF96S3</t>
  </si>
  <si>
    <t>HY7D36UC</t>
  </si>
  <si>
    <t>HY94AVIW</t>
  </si>
  <si>
    <t>HY9VGF58</t>
  </si>
  <si>
    <t>HYBR36NG</t>
  </si>
  <si>
    <t>HYCELUAD</t>
  </si>
  <si>
    <t>HYP3SXPV</t>
  </si>
  <si>
    <t>HYPZOTY8</t>
  </si>
  <si>
    <t>HYSOZRCG</t>
  </si>
  <si>
    <t>HZ283240</t>
  </si>
  <si>
    <t>HZCF65PU</t>
  </si>
  <si>
    <t>HZIU2NOT</t>
  </si>
  <si>
    <t>HZNNKQ0T</t>
  </si>
  <si>
    <t>HZS2YVRN</t>
  </si>
  <si>
    <t>HZU0L5GS</t>
  </si>
  <si>
    <t>HZVVOITE</t>
  </si>
  <si>
    <t>I043RXJV</t>
  </si>
  <si>
    <t>I0CYLPNE</t>
  </si>
  <si>
    <t>I0D1O3GX</t>
  </si>
  <si>
    <t>I0TSIELX</t>
  </si>
  <si>
    <t>I15B3BNW</t>
  </si>
  <si>
    <t>I18DIO6O</t>
  </si>
  <si>
    <t>I19TOSXS</t>
  </si>
  <si>
    <t>I1IAVDQM</t>
  </si>
  <si>
    <t>I1R23P5F</t>
  </si>
  <si>
    <t>I25J5M7W</t>
  </si>
  <si>
    <t>I2DLJ6C3</t>
  </si>
  <si>
    <t>I2ESAAIK</t>
  </si>
  <si>
    <t>I2LEEFAM</t>
  </si>
  <si>
    <t>I2U6MKUT</t>
  </si>
  <si>
    <t>I2V3EPW7</t>
  </si>
  <si>
    <t>I33TECO1</t>
  </si>
  <si>
    <t>I35REHYN</t>
  </si>
  <si>
    <t>I3IRJZRL</t>
  </si>
  <si>
    <t>I3KQNE9V</t>
  </si>
  <si>
    <t>I3MC9XZC</t>
  </si>
  <si>
    <t>I3RW4OMF</t>
  </si>
  <si>
    <t>I3TDKU30</t>
  </si>
  <si>
    <t>I3V3GUAI</t>
  </si>
  <si>
    <t>I43F0Z77</t>
  </si>
  <si>
    <t>I4OJHXIN</t>
  </si>
  <si>
    <t>I4T9W7NQ</t>
  </si>
  <si>
    <t>I4UCA7CU</t>
  </si>
  <si>
    <t>I4YPNNTU</t>
  </si>
  <si>
    <t>I51MJ7PP</t>
  </si>
  <si>
    <t>I58DG1XE</t>
  </si>
  <si>
    <t>I5AKI9KC</t>
  </si>
  <si>
    <t>I5FVCO24</t>
  </si>
  <si>
    <t>I5JTM3EK</t>
  </si>
  <si>
    <t>I5QVV9C5</t>
  </si>
  <si>
    <t>I5VHXAWW</t>
  </si>
  <si>
    <t>I631R5DT</t>
  </si>
  <si>
    <t>I6FIZ2S5</t>
  </si>
  <si>
    <t>I6M40320</t>
  </si>
  <si>
    <t>I6O855AE</t>
  </si>
  <si>
    <t>I6PXHXST</t>
  </si>
  <si>
    <t>I6RH33SU</t>
  </si>
  <si>
    <t>I6TVFB6J</t>
  </si>
  <si>
    <t>I6U62W0R</t>
  </si>
  <si>
    <t>I6UCM2J9</t>
  </si>
  <si>
    <t>I6UG2OLX</t>
  </si>
  <si>
    <t>I6ZC5V1K</t>
  </si>
  <si>
    <t>I6ZWBDU6</t>
  </si>
  <si>
    <t>I776MNA8</t>
  </si>
  <si>
    <t>I79B9KJ2</t>
  </si>
  <si>
    <t>I7AH5FW0</t>
  </si>
  <si>
    <t>I7BWM5O0</t>
  </si>
  <si>
    <t>I7KV29LC</t>
  </si>
  <si>
    <t>I7MDOGGU</t>
  </si>
  <si>
    <t>I7QSO0VZ</t>
  </si>
  <si>
    <t>I7WERQ6B</t>
  </si>
  <si>
    <t>I819UEG6</t>
  </si>
  <si>
    <t>I81SUA2R</t>
  </si>
  <si>
    <t>I83GQQHA</t>
  </si>
  <si>
    <t>I86DM1B9</t>
  </si>
  <si>
    <t>I86I0TJG</t>
  </si>
  <si>
    <t>I8A539VV</t>
  </si>
  <si>
    <t>I8A9OXP2</t>
  </si>
  <si>
    <t>I8NC3RFB</t>
  </si>
  <si>
    <t>I8OUZNDS</t>
  </si>
  <si>
    <t>I8TEUO2C</t>
  </si>
  <si>
    <t>I8WTUMTA</t>
  </si>
  <si>
    <t>I92EJ805</t>
  </si>
  <si>
    <t>I93XL6Q9</t>
  </si>
  <si>
    <t>I93ZFHEM</t>
  </si>
  <si>
    <t>I967JINR</t>
  </si>
  <si>
    <t>I995O4XJ</t>
  </si>
  <si>
    <t>I99AI8C5</t>
  </si>
  <si>
    <t>I9IJS5BM</t>
  </si>
  <si>
    <t>I9SPENCQ</t>
  </si>
  <si>
    <t>I9U5PCM3</t>
  </si>
  <si>
    <t>IA62KQBO</t>
  </si>
  <si>
    <t>IAUXJ05J</t>
  </si>
  <si>
    <t>IAV71BEX</t>
  </si>
  <si>
    <t>IAVMELUO</t>
  </si>
  <si>
    <t>IAW2UHNH</t>
  </si>
  <si>
    <t>IBB0VGUN</t>
  </si>
  <si>
    <t>IBDEQVBN</t>
  </si>
  <si>
    <t>IBEUTCSW</t>
  </si>
  <si>
    <t>IBKRO1AN</t>
  </si>
  <si>
    <t>IBS3H6Z4</t>
  </si>
  <si>
    <t>IBZI95HI</t>
  </si>
  <si>
    <t>IBZQBCSU</t>
  </si>
  <si>
    <t>IC4J0BIZ</t>
  </si>
  <si>
    <t>ICD9OMSF</t>
  </si>
  <si>
    <t>ICG3THQK</t>
  </si>
  <si>
    <t>ICMXZOVL</t>
  </si>
  <si>
    <t>ICR59VIJ</t>
  </si>
  <si>
    <t>ID2VJE8V</t>
  </si>
  <si>
    <t>ID3IJHUS</t>
  </si>
  <si>
    <t>ID4LC9V5</t>
  </si>
  <si>
    <t>ID7F5VGK</t>
  </si>
  <si>
    <t>IDA8D96H</t>
  </si>
  <si>
    <t>IDBXD4OU</t>
  </si>
  <si>
    <t>IDGLZJRX</t>
  </si>
  <si>
    <t>IDIMBX0N</t>
  </si>
  <si>
    <t>IDKBZCAF</t>
  </si>
  <si>
    <t>IDN254QN</t>
  </si>
  <si>
    <t>IDO6PU1B</t>
  </si>
  <si>
    <t>IDYA1X6O</t>
  </si>
  <si>
    <t>IE18U4NO</t>
  </si>
  <si>
    <t>IE1N4OUS</t>
  </si>
  <si>
    <t>IE6TPFU9</t>
  </si>
  <si>
    <t>IE7VQ5BA</t>
  </si>
  <si>
    <t>IEAPJ5X1</t>
  </si>
  <si>
    <t>IEB855X8</t>
  </si>
  <si>
    <t>IEIZU3TY</t>
  </si>
  <si>
    <t>IEJHIQYI</t>
  </si>
  <si>
    <t>IEMOIN3K</t>
  </si>
  <si>
    <t>IEN6RBZI</t>
  </si>
  <si>
    <t>IEOMRMWW</t>
  </si>
  <si>
    <t>IEZCZAKT</t>
  </si>
  <si>
    <t>IF2BUC3Q</t>
  </si>
  <si>
    <t>IF7DSONM</t>
  </si>
  <si>
    <t>IF7MJ88P</t>
  </si>
  <si>
    <t>IF8PILJR</t>
  </si>
  <si>
    <t>IFIIB8Y6</t>
  </si>
  <si>
    <t>IFJ2AE9R</t>
  </si>
  <si>
    <t>IFNT8NLL</t>
  </si>
  <si>
    <t>IFO74RWI</t>
  </si>
  <si>
    <t>IFTZ75Z9</t>
  </si>
  <si>
    <t>IFVL4WL5</t>
  </si>
  <si>
    <t>IG540SIB</t>
  </si>
  <si>
    <t>IG734VZK</t>
  </si>
  <si>
    <t>IG9RPWOZ</t>
  </si>
  <si>
    <t>IGELOJ42</t>
  </si>
  <si>
    <t>IGFQGZDK</t>
  </si>
  <si>
    <t>IGHYUSN8</t>
  </si>
  <si>
    <t>IGRY0M4Q</t>
  </si>
  <si>
    <t>IGVGV1O5</t>
  </si>
  <si>
    <t>IH4M0XTK</t>
  </si>
  <si>
    <t>IH4O3JXV</t>
  </si>
  <si>
    <t>IHBYI8IO</t>
  </si>
  <si>
    <t>IHF5GR01</t>
  </si>
  <si>
    <t>IHFM8QXN</t>
  </si>
  <si>
    <t>IHJEX21Z</t>
  </si>
  <si>
    <t>IHKIAB1W</t>
  </si>
  <si>
    <t>IHOTG9ZQ</t>
  </si>
  <si>
    <t>IHOU09D6</t>
  </si>
  <si>
    <t>II0SKLFO</t>
  </si>
  <si>
    <t>II1GOQWL</t>
  </si>
  <si>
    <t>IIKN6Q8E</t>
  </si>
  <si>
    <t>IIOVCSHC</t>
  </si>
  <si>
    <t>IIREXAQX</t>
  </si>
  <si>
    <t>IIS0O91J</t>
  </si>
  <si>
    <t>IITSDWWL</t>
  </si>
  <si>
    <t>IIVNXACR</t>
  </si>
  <si>
    <t>IIVP87B8</t>
  </si>
  <si>
    <t>IIZV9WFC</t>
  </si>
  <si>
    <t>IJ2CLOLZ</t>
  </si>
  <si>
    <t>IJ4GXGCU</t>
  </si>
  <si>
    <t>IJ4Y77D9</t>
  </si>
  <si>
    <t>IJ7AUTVC</t>
  </si>
  <si>
    <t>IJ7B896N</t>
  </si>
  <si>
    <t>IJ817GQJ</t>
  </si>
  <si>
    <t>IJLPV177</t>
  </si>
  <si>
    <t>IJNOVBGU</t>
  </si>
  <si>
    <t>IK72767Q</t>
  </si>
  <si>
    <t>IK7LMFER</t>
  </si>
  <si>
    <t>IKDFG91F</t>
  </si>
  <si>
    <t>IKIJHQPN</t>
  </si>
  <si>
    <t>IKJSXBY0</t>
  </si>
  <si>
    <t>IKNMU8HM</t>
  </si>
  <si>
    <t>IKQSEYPT</t>
  </si>
  <si>
    <t>IKR0NSUE</t>
  </si>
  <si>
    <t>IKU97NEU</t>
  </si>
  <si>
    <t>ILR33OAV</t>
  </si>
  <si>
    <t>ILUMUKG8</t>
  </si>
  <si>
    <t>ILYP3YGW</t>
  </si>
  <si>
    <t>IM5AGXLX</t>
  </si>
  <si>
    <t>IMB2N710</t>
  </si>
  <si>
    <t>IMLB4653</t>
  </si>
  <si>
    <t>IMLFM79C</t>
  </si>
  <si>
    <t>IMLG35AP</t>
  </si>
  <si>
    <t>IMN2GUYV</t>
  </si>
  <si>
    <t>IMTPZV7J</t>
  </si>
  <si>
    <t>IN9S33CD</t>
  </si>
  <si>
    <t>INAEAAI9</t>
  </si>
  <si>
    <t>INBGKE14</t>
  </si>
  <si>
    <t>INBSL1I4</t>
  </si>
  <si>
    <t>INI33ALF</t>
  </si>
  <si>
    <t>INKH0Y59</t>
  </si>
  <si>
    <t>INLVV78V</t>
  </si>
  <si>
    <t>INMJIFTF</t>
  </si>
  <si>
    <t>IO4GTLAB</t>
  </si>
  <si>
    <t>IOMVIZR8</t>
  </si>
  <si>
    <t>IOPIJ6C6</t>
  </si>
  <si>
    <t>IOTAHMQX</t>
  </si>
  <si>
    <t>IOUUN8LM</t>
  </si>
  <si>
    <t>IPHP2GVT</t>
  </si>
  <si>
    <t>IPQFYK0E</t>
  </si>
  <si>
    <t>IQ5ASHI1</t>
  </si>
  <si>
    <t>IQ8MEPW9</t>
  </si>
  <si>
    <t>IQ9GMTBR</t>
  </si>
  <si>
    <t>IQ9KYZCG</t>
  </si>
  <si>
    <t>IQ9W1X36</t>
  </si>
  <si>
    <t>IQAFSIV4</t>
  </si>
  <si>
    <t>IQAP70OD</t>
  </si>
  <si>
    <t>IQFDPIND</t>
  </si>
  <si>
    <t>IQMW1VDP</t>
  </si>
  <si>
    <t>IQR162ZT</t>
  </si>
  <si>
    <t>IQRA0Q8C</t>
  </si>
  <si>
    <t>IR03B656</t>
  </si>
  <si>
    <t>IR2D4ZG5</t>
  </si>
  <si>
    <t>IRB461Y7</t>
  </si>
  <si>
    <t>IRBQH4FY</t>
  </si>
  <si>
    <t>IRCBYH9Z</t>
  </si>
  <si>
    <t>IRODLEGG</t>
  </si>
  <si>
    <t>IRTO8ZJW</t>
  </si>
  <si>
    <t>IS2HLCEO</t>
  </si>
  <si>
    <t>IS8Z2CQA</t>
  </si>
  <si>
    <t>ISAWVDYZ</t>
  </si>
  <si>
    <t>ISHAZTWG</t>
  </si>
  <si>
    <t>ISQJD695</t>
  </si>
  <si>
    <t>IT10CFQH</t>
  </si>
  <si>
    <t>IT1XRUTD</t>
  </si>
  <si>
    <t>IT2UBEW4</t>
  </si>
  <si>
    <t>IT9YW5RP</t>
  </si>
  <si>
    <t>ITCY8YV0</t>
  </si>
  <si>
    <t>ITDTMROU</t>
  </si>
  <si>
    <t>ITHR5WLF</t>
  </si>
  <si>
    <t>ITIQJARB</t>
  </si>
  <si>
    <t>IU8V0BZK</t>
  </si>
  <si>
    <t>IUDDK8Q0</t>
  </si>
  <si>
    <t>IUDG3PF0</t>
  </si>
  <si>
    <t>IUKIZFB7</t>
  </si>
  <si>
    <t>IUM2FVA1</t>
  </si>
  <si>
    <t>IUNX2OMX</t>
  </si>
  <si>
    <t>IUVAUQ6I</t>
  </si>
  <si>
    <t>IV5UVG0R</t>
  </si>
  <si>
    <t>IVANA47K</t>
  </si>
  <si>
    <t>IVCON5CU</t>
  </si>
  <si>
    <t>IVJP36UT</t>
  </si>
  <si>
    <t>IVMMNSJB</t>
  </si>
  <si>
    <t>IVSOSC0E</t>
  </si>
  <si>
    <t>IVT0S1N1</t>
  </si>
  <si>
    <t>IVTNXNYP</t>
  </si>
  <si>
    <t>IVVBVNDH</t>
  </si>
  <si>
    <t>IVW8MQGN</t>
  </si>
  <si>
    <t>IVX52FRZ</t>
  </si>
  <si>
    <t>IW6S2BN0</t>
  </si>
  <si>
    <t>IWAKTMEB</t>
  </si>
  <si>
    <t>IWLEND3K</t>
  </si>
  <si>
    <t>IWQP4M72</t>
  </si>
  <si>
    <t>IWS4PKPP</t>
  </si>
  <si>
    <t>IX65TNEI</t>
  </si>
  <si>
    <t>IX7UEOAP</t>
  </si>
  <si>
    <t>IX8AYR6F</t>
  </si>
  <si>
    <t>IXBUR07V</t>
  </si>
  <si>
    <t>IXOHJYRM</t>
  </si>
  <si>
    <t>IXW68X6Z</t>
  </si>
  <si>
    <t>IY3U40F8</t>
  </si>
  <si>
    <t>IYDR200I</t>
  </si>
  <si>
    <t>IYKSBD0U</t>
  </si>
  <si>
    <t>IYU5CGUM</t>
  </si>
  <si>
    <t>IZ02GW0R</t>
  </si>
  <si>
    <t>IZ5MV9YF</t>
  </si>
  <si>
    <t>IZ8DDEIO</t>
  </si>
  <si>
    <t>IZD69C5Q</t>
  </si>
  <si>
    <t>IZDF2RTL</t>
  </si>
  <si>
    <t>IZJR1WDM</t>
  </si>
  <si>
    <t>J03H7OQF</t>
  </si>
  <si>
    <t>J096XFZG</t>
  </si>
  <si>
    <t>J0G6ZLYZ</t>
  </si>
  <si>
    <t>J0WKJLR6</t>
  </si>
  <si>
    <t>J0X7ZNDX</t>
  </si>
  <si>
    <t>J0Y91LUA</t>
  </si>
  <si>
    <t>J1G2SZKD</t>
  </si>
  <si>
    <t>J1SCD7QL</t>
  </si>
  <si>
    <t>J1VGTXQS</t>
  </si>
  <si>
    <t>J21W3WIW</t>
  </si>
  <si>
    <t>J25NMK6Q</t>
  </si>
  <si>
    <t>J28ZRO9G</t>
  </si>
  <si>
    <t>J2B3UZXA</t>
  </si>
  <si>
    <t>J2SR2H1Y</t>
  </si>
  <si>
    <t>J31SUXQJ</t>
  </si>
  <si>
    <t>J32XDDAW</t>
  </si>
  <si>
    <t>J3K9EXW0</t>
  </si>
  <si>
    <t>J3N73B00</t>
  </si>
  <si>
    <t>J3SZACNW</t>
  </si>
  <si>
    <t>J47DPNB5</t>
  </si>
  <si>
    <t>J4NX9TK5</t>
  </si>
  <si>
    <t>J4V3VKQ5</t>
  </si>
  <si>
    <t>J53D8EOL</t>
  </si>
  <si>
    <t>J54XWY0O</t>
  </si>
  <si>
    <t>J58BUYQH</t>
  </si>
  <si>
    <t>J5BCAQ1Z</t>
  </si>
  <si>
    <t>J5DF2ZO1</t>
  </si>
  <si>
    <t>J5DVK5F3</t>
  </si>
  <si>
    <t>J5I6Y4RN</t>
  </si>
  <si>
    <t>J5IF7CT6</t>
  </si>
  <si>
    <t>J5IXJWVU</t>
  </si>
  <si>
    <t>J5QLUH5O</t>
  </si>
  <si>
    <t>J5V2M7Y1</t>
  </si>
  <si>
    <t>J5WP57XS</t>
  </si>
  <si>
    <t>J60KKQ4B</t>
  </si>
  <si>
    <t>J6F10SFK</t>
  </si>
  <si>
    <t>J6MIKNYJ</t>
  </si>
  <si>
    <t>J6OQS0AU</t>
  </si>
  <si>
    <t>J6T6BTJI</t>
  </si>
  <si>
    <t>J6TNURHV</t>
  </si>
  <si>
    <t>J6UOUH6Y</t>
  </si>
  <si>
    <t>J712QVSG</t>
  </si>
  <si>
    <t>J71N4WQ6</t>
  </si>
  <si>
    <t>J732416R</t>
  </si>
  <si>
    <t>J75N0QYA</t>
  </si>
  <si>
    <t>J75Y9C75</t>
  </si>
  <si>
    <t>J7N8J8NM</t>
  </si>
  <si>
    <t>J7U29ZM5</t>
  </si>
  <si>
    <t>J7UNJFJL</t>
  </si>
  <si>
    <t>J7YF6DS7</t>
  </si>
  <si>
    <t>J80ZEYYM</t>
  </si>
  <si>
    <t>J82TWNI7</t>
  </si>
  <si>
    <t>J8G6HTCM</t>
  </si>
  <si>
    <t>J8Y1OGY2</t>
  </si>
  <si>
    <t>J962I0KG</t>
  </si>
  <si>
    <t>J96E49Z1</t>
  </si>
  <si>
    <t>J9OP2A5I</t>
  </si>
  <si>
    <t>J9PCNCUP</t>
  </si>
  <si>
    <t>J9QQVBQX</t>
  </si>
  <si>
    <t>J9SE3QJD</t>
  </si>
  <si>
    <t>J9V49YC3</t>
  </si>
  <si>
    <t>JA0D4V57</t>
  </si>
  <si>
    <t>JA2CDNVM</t>
  </si>
  <si>
    <t>JA5G7YBO</t>
  </si>
  <si>
    <t>JAG873Y3</t>
  </si>
  <si>
    <t>JAH8NGC2</t>
  </si>
  <si>
    <t>JALBPRSF</t>
  </si>
  <si>
    <t>JAMW5SWB</t>
  </si>
  <si>
    <t>JAYXM4QB</t>
  </si>
  <si>
    <t>JB3J080M</t>
  </si>
  <si>
    <t>JB4MECWM</t>
  </si>
  <si>
    <t>JB60NPU9</t>
  </si>
  <si>
    <t>JB7JEEI5</t>
  </si>
  <si>
    <t>JBBJL4C2</t>
  </si>
  <si>
    <t>JBCQ1ODR</t>
  </si>
  <si>
    <t>JBECEURV</t>
  </si>
  <si>
    <t>JBY30BSR</t>
  </si>
  <si>
    <t>JC7DDV56</t>
  </si>
  <si>
    <t>JCFQVIEG</t>
  </si>
  <si>
    <t>JCIKEHD8</t>
  </si>
  <si>
    <t>JCJ5PJDH</t>
  </si>
  <si>
    <t>JCPQZ2SN</t>
  </si>
  <si>
    <t>JCRT0QHO</t>
  </si>
  <si>
    <t>JD6WHH6G</t>
  </si>
  <si>
    <t>JD7ACALY</t>
  </si>
  <si>
    <t>JDFN8AZI</t>
  </si>
  <si>
    <t>JDFQYP5L</t>
  </si>
  <si>
    <t>JDHHDOX8</t>
  </si>
  <si>
    <t>JDXET5H9</t>
  </si>
  <si>
    <t>JDXSS1HT</t>
  </si>
  <si>
    <t>JE245P8R</t>
  </si>
  <si>
    <t>JE5085VJ</t>
  </si>
  <si>
    <t>JE63NRUA</t>
  </si>
  <si>
    <t>JECCHO49</t>
  </si>
  <si>
    <t>JEMEGXUG</t>
  </si>
  <si>
    <t>JEPAVEO7</t>
  </si>
  <si>
    <t>JEPGSQC9</t>
  </si>
  <si>
    <t>JESVHYTG</t>
  </si>
  <si>
    <t>JEWIBFH9</t>
  </si>
  <si>
    <t>JF0F2J5W</t>
  </si>
  <si>
    <t>JF178AXO</t>
  </si>
  <si>
    <t>JF4MEWPX</t>
  </si>
  <si>
    <t>JF9CTPPZ</t>
  </si>
  <si>
    <t>JFB4WY8C</t>
  </si>
  <si>
    <t>JFBWABB1</t>
  </si>
  <si>
    <t>JFHKBG40</t>
  </si>
  <si>
    <t>JFIBKWMQ</t>
  </si>
  <si>
    <t>JFIL5JU0</t>
  </si>
  <si>
    <t>JG1CD65M</t>
  </si>
  <si>
    <t>JGG9CO2Y</t>
  </si>
  <si>
    <t>JGXK8P6T</t>
  </si>
  <si>
    <t>JGXLR3H3</t>
  </si>
  <si>
    <t>JGZ3F67I</t>
  </si>
  <si>
    <t>JGZVNKMT</t>
  </si>
  <si>
    <t>JH643YRI</t>
  </si>
  <si>
    <t>JHCA115A</t>
  </si>
  <si>
    <t>JHIX3ODA</t>
  </si>
  <si>
    <t>JHJEQ1U3</t>
  </si>
  <si>
    <t>JHLG51ZI</t>
  </si>
  <si>
    <t>JHNDPI2N</t>
  </si>
  <si>
    <t>JHNXPUNX</t>
  </si>
  <si>
    <t>JHVY8I1M</t>
  </si>
  <si>
    <t>JIACLB24</t>
  </si>
  <si>
    <t>JIEO87ZV</t>
  </si>
  <si>
    <t>JIH6P53I</t>
  </si>
  <si>
    <t>JIYYV11P</t>
  </si>
  <si>
    <t>JJ17IHID</t>
  </si>
  <si>
    <t>JJDL1F8R</t>
  </si>
  <si>
    <t>JJGRAQ2K</t>
  </si>
  <si>
    <t>JJXRR8R6</t>
  </si>
  <si>
    <t>JK4IB77I</t>
  </si>
  <si>
    <t>JK75NQBD</t>
  </si>
  <si>
    <t>JKAYQ4HQ</t>
  </si>
  <si>
    <t>JKIAA2TF</t>
  </si>
  <si>
    <t>JL358E5T</t>
  </si>
  <si>
    <t>JL86Q0B4</t>
  </si>
  <si>
    <t>JL9ERNVY</t>
  </si>
  <si>
    <t>JLB353E4</t>
  </si>
  <si>
    <t>JLK580ND</t>
  </si>
  <si>
    <t>JLK8KCNN</t>
  </si>
  <si>
    <t>JLKLRCFZ</t>
  </si>
  <si>
    <t>JLT2LLR3</t>
  </si>
  <si>
    <t>JLWKWQYC</t>
  </si>
  <si>
    <t>JLZCOLIE</t>
  </si>
  <si>
    <t>JM5GDLEF</t>
  </si>
  <si>
    <t>JMQRT3TC</t>
  </si>
  <si>
    <t>JMTKEPXF</t>
  </si>
  <si>
    <t>JMTO8BPQ</t>
  </si>
  <si>
    <t>JN1ZFD18</t>
  </si>
  <si>
    <t>JND57DH5</t>
  </si>
  <si>
    <t>JNDSA5B4</t>
  </si>
  <si>
    <t>JNEQWZQK</t>
  </si>
  <si>
    <t>JNIMHE7Y</t>
  </si>
  <si>
    <t>JNKDEAG9</t>
  </si>
  <si>
    <t>JNYA5ZHI</t>
  </si>
  <si>
    <t>JNYS6BIJ</t>
  </si>
  <si>
    <t>JO4MF90Q</t>
  </si>
  <si>
    <t>JO52QXJ0</t>
  </si>
  <si>
    <t>JOKH5C6I</t>
  </si>
  <si>
    <t>JOLNKYNH</t>
  </si>
  <si>
    <t>JOLRMB6X</t>
  </si>
  <si>
    <t>JOQCXC9Z</t>
  </si>
  <si>
    <t>JOQQZ5RH</t>
  </si>
  <si>
    <t>JORFI81C</t>
  </si>
  <si>
    <t>JP2EY6QU</t>
  </si>
  <si>
    <t>JP3IMU5X</t>
  </si>
  <si>
    <t>JP4H1WG4</t>
  </si>
  <si>
    <t>JP72AC6I</t>
  </si>
  <si>
    <t>JPBLNA5V</t>
  </si>
  <si>
    <t>JPH5WS60</t>
  </si>
  <si>
    <t>JPJ3A9T8</t>
  </si>
  <si>
    <t>JPPLGVUS</t>
  </si>
  <si>
    <t>JQ338VQC</t>
  </si>
  <si>
    <t>JQ3HJFNA</t>
  </si>
  <si>
    <t>JQ5AOYQ8</t>
  </si>
  <si>
    <t>JQ8V4I1K</t>
  </si>
  <si>
    <t>JQA8H6M5</t>
  </si>
  <si>
    <t>JQBJMETQ</t>
  </si>
  <si>
    <t>JQBN7PXK</t>
  </si>
  <si>
    <t>JQK0EF45</t>
  </si>
  <si>
    <t>JQNSK78U</t>
  </si>
  <si>
    <t>JQVW0KJV</t>
  </si>
  <si>
    <t>JR4WED6G</t>
  </si>
  <si>
    <t>JR76K5YA</t>
  </si>
  <si>
    <t>JR7SC0S2</t>
  </si>
  <si>
    <t>JRAAPD3L</t>
  </si>
  <si>
    <t>JRC2PMKX</t>
  </si>
  <si>
    <t>JRCD2VQY</t>
  </si>
  <si>
    <t>JREGYB42</t>
  </si>
  <si>
    <t>JRJ7DBW5</t>
  </si>
  <si>
    <t>JRSU8ALH</t>
  </si>
  <si>
    <t>JRWBU9BS</t>
  </si>
  <si>
    <t>JS5N8USN</t>
  </si>
  <si>
    <t>JS9SCCJ3</t>
  </si>
  <si>
    <t>JSD4APT2</t>
  </si>
  <si>
    <t>JSDGELLK</t>
  </si>
  <si>
    <t>JSLSL3SU</t>
  </si>
  <si>
    <t>JSNPH01N</t>
  </si>
  <si>
    <t>JSSGVBVS</t>
  </si>
  <si>
    <t>JSTHYUCD</t>
  </si>
  <si>
    <t>JSZZN48S</t>
  </si>
  <si>
    <t>JT1UUOXN</t>
  </si>
  <si>
    <t>JTDV6H65</t>
  </si>
  <si>
    <t>JTSUYWUD</t>
  </si>
  <si>
    <t>JTTLDM4E</t>
  </si>
  <si>
    <t>JTXYATXL</t>
  </si>
  <si>
    <t>JU2PPGP6</t>
  </si>
  <si>
    <t>JUCNIG4H</t>
  </si>
  <si>
    <t>JUHQ1POT</t>
  </si>
  <si>
    <t>JUKJ3RAB</t>
  </si>
  <si>
    <t>JUU6C7NO</t>
  </si>
  <si>
    <t>JUUXF02Z</t>
  </si>
  <si>
    <t>JV0KXH4X</t>
  </si>
  <si>
    <t>JV1NCDKP</t>
  </si>
  <si>
    <t>JV6PZSN6</t>
  </si>
  <si>
    <t>JVF7HZMV</t>
  </si>
  <si>
    <t>JVIIWJDL</t>
  </si>
  <si>
    <t>JVKP9OCT</t>
  </si>
  <si>
    <t>JVXGG70X</t>
  </si>
  <si>
    <t>JW2FHT1G</t>
  </si>
  <si>
    <t>JW4K9O5H</t>
  </si>
  <si>
    <t>JW4Q5F4Z</t>
  </si>
  <si>
    <t>JW51LS6C</t>
  </si>
  <si>
    <t>JW5SYMNS</t>
  </si>
  <si>
    <t>JWRSTAU8</t>
  </si>
  <si>
    <t>JWUWBI4D</t>
  </si>
  <si>
    <t>JWWVG8KG</t>
  </si>
  <si>
    <t>JX08Z5L5</t>
  </si>
  <si>
    <t>JX7WZ9UP</t>
  </si>
  <si>
    <t>JXAYTFNI</t>
  </si>
  <si>
    <t>JXBUN5MY</t>
  </si>
  <si>
    <t>JXLERZ9O</t>
  </si>
  <si>
    <t>JXS3KFKM</t>
  </si>
  <si>
    <t>JXUSPNPV</t>
  </si>
  <si>
    <t>JXUXBANJ</t>
  </si>
  <si>
    <t>JXWXEJXE</t>
  </si>
  <si>
    <t>JY5LPMSJ</t>
  </si>
  <si>
    <t>JY8W2PKW</t>
  </si>
  <si>
    <t>JYE2QFGE</t>
  </si>
  <si>
    <t>JYEQFGS5</t>
  </si>
  <si>
    <t>JYI35PPE</t>
  </si>
  <si>
    <t>JYKM0B00</t>
  </si>
  <si>
    <t>JYNYK957</t>
  </si>
  <si>
    <t>JZ2VUXZQ</t>
  </si>
  <si>
    <t>JZ4QLP1W</t>
  </si>
  <si>
    <t>JZD1QDWA</t>
  </si>
  <si>
    <t>JZOKHHWN</t>
  </si>
  <si>
    <t>JZTX4MXK</t>
  </si>
  <si>
    <t>JZU0JH07</t>
  </si>
  <si>
    <t>K00YH5XA</t>
  </si>
  <si>
    <t>K05LLUU4</t>
  </si>
  <si>
    <t>K0G1IB3Q</t>
  </si>
  <si>
    <t>K0GWTWYL</t>
  </si>
  <si>
    <t>K0HLZM4Q</t>
  </si>
  <si>
    <t>K0IV66AV</t>
  </si>
  <si>
    <t>K0T5LJ3E</t>
  </si>
  <si>
    <t>K0YFUK4X</t>
  </si>
  <si>
    <t>K0ZYCW3U</t>
  </si>
  <si>
    <t>K127AFNP</t>
  </si>
  <si>
    <t>K1K48OTP</t>
  </si>
  <si>
    <t>K1OBT27J</t>
  </si>
  <si>
    <t>K1RXVUG9</t>
  </si>
  <si>
    <t>K1UREXI5</t>
  </si>
  <si>
    <t>K214R7RK</t>
  </si>
  <si>
    <t>K25Z2KKH</t>
  </si>
  <si>
    <t>K2683261</t>
  </si>
  <si>
    <t>K2KK9SW2</t>
  </si>
  <si>
    <t>K2NPVZL8</t>
  </si>
  <si>
    <t>K33NPCAY</t>
  </si>
  <si>
    <t>K38J8D75</t>
  </si>
  <si>
    <t>K3DQJ796</t>
  </si>
  <si>
    <t>K3KT8S1F</t>
  </si>
  <si>
    <t>K44PIQTN</t>
  </si>
  <si>
    <t>K44WX2BT</t>
  </si>
  <si>
    <t>K4ETVW4H</t>
  </si>
  <si>
    <t>K4GL9NDX</t>
  </si>
  <si>
    <t>K4HVGBVH</t>
  </si>
  <si>
    <t>K4KNZQY6</t>
  </si>
  <si>
    <t>K4N74V6U</t>
  </si>
  <si>
    <t>K4VP5HK4</t>
  </si>
  <si>
    <t>K4Y8R0FX</t>
  </si>
  <si>
    <t>K53BC1T9</t>
  </si>
  <si>
    <t>K5CWSFCW</t>
  </si>
  <si>
    <t>K5D2IP27</t>
  </si>
  <si>
    <t>K5DNNWYT</t>
  </si>
  <si>
    <t>K5GFWLKM</t>
  </si>
  <si>
    <t>K5NFTQRI</t>
  </si>
  <si>
    <t>K63TD0WD</t>
  </si>
  <si>
    <t>K64TY8LU</t>
  </si>
  <si>
    <t>K6M3EX4O</t>
  </si>
  <si>
    <t>K6MTPSB5</t>
  </si>
  <si>
    <t>K6TJSGUB</t>
  </si>
  <si>
    <t>K6ZDH79M</t>
  </si>
  <si>
    <t>K7056XS7</t>
  </si>
  <si>
    <t>K72CEXGZ</t>
  </si>
  <si>
    <t>K73K8IQ3</t>
  </si>
  <si>
    <t>K79T6VNV</t>
  </si>
  <si>
    <t>K7FBRQCA</t>
  </si>
  <si>
    <t>K7L1RE8B</t>
  </si>
  <si>
    <t>K7TV5UBZ</t>
  </si>
  <si>
    <t>K83L4L0I</t>
  </si>
  <si>
    <t>K8DHOJWM</t>
  </si>
  <si>
    <t>K8FUZHOG</t>
  </si>
  <si>
    <t>K8ITR8PA</t>
  </si>
  <si>
    <t>K8LRZ95S</t>
  </si>
  <si>
    <t>K8RQWTP4</t>
  </si>
  <si>
    <t>K8VBNOW9</t>
  </si>
  <si>
    <t>K8VSDOP8</t>
  </si>
  <si>
    <t>K8Y7CK9T</t>
  </si>
  <si>
    <t>K94WM7M4</t>
  </si>
  <si>
    <t>K96NUCWR</t>
  </si>
  <si>
    <t>K98JFWRC</t>
  </si>
  <si>
    <t>K9D4DQ3R</t>
  </si>
  <si>
    <t>K9KGXL2E</t>
  </si>
  <si>
    <t>K9MMOXUC</t>
  </si>
  <si>
    <t>KA6SVT1C</t>
  </si>
  <si>
    <t>KA79LTFF</t>
  </si>
  <si>
    <t>KAGK2GQJ</t>
  </si>
  <si>
    <t>KAHKF9H1</t>
  </si>
  <si>
    <t>KAPP0SBT</t>
  </si>
  <si>
    <t>KAPPUUYY</t>
  </si>
  <si>
    <t>KATNS4R4</t>
  </si>
  <si>
    <t>KAV5TU8X</t>
  </si>
  <si>
    <t>KAZ72JJ0</t>
  </si>
  <si>
    <t>KB7DTUXO</t>
  </si>
  <si>
    <t>KBG5R0WH</t>
  </si>
  <si>
    <t>KBKHKULU</t>
  </si>
  <si>
    <t>KBPKLB2X</t>
  </si>
  <si>
    <t>KBQ16F1I</t>
  </si>
  <si>
    <t>KBR253C0</t>
  </si>
  <si>
    <t>KC324LPK</t>
  </si>
  <si>
    <t>KCIFANLK</t>
  </si>
  <si>
    <t>KCTYAQOR</t>
  </si>
  <si>
    <t>KD27RNU9</t>
  </si>
  <si>
    <t>KD63LC6D</t>
  </si>
  <si>
    <t>KD6MB4AP</t>
  </si>
  <si>
    <t>KDDN1E4O</t>
  </si>
  <si>
    <t>KDNNV952</t>
  </si>
  <si>
    <t>KDPBAHOJ</t>
  </si>
  <si>
    <t>KDQL1O1A</t>
  </si>
  <si>
    <t>KDRIBXNQ</t>
  </si>
  <si>
    <t>KDY5FEUO</t>
  </si>
  <si>
    <t>KE7SZLG7</t>
  </si>
  <si>
    <t>KE9ZEDS8</t>
  </si>
  <si>
    <t>KEE51TPD</t>
  </si>
  <si>
    <t>KEF5O2Q6</t>
  </si>
  <si>
    <t>KF05URX0</t>
  </si>
  <si>
    <t>KFPM2LJW</t>
  </si>
  <si>
    <t>KFSKQ291</t>
  </si>
  <si>
    <t>KFVI73X6</t>
  </si>
  <si>
    <t>KFXZNC4N</t>
  </si>
  <si>
    <t>KFZ37330</t>
  </si>
  <si>
    <t>KG5JIU81</t>
  </si>
  <si>
    <t>KG61YJ92</t>
  </si>
  <si>
    <t>KG9R5M1Y</t>
  </si>
  <si>
    <t>KGJL5GHX</t>
  </si>
  <si>
    <t>KGZL60NI</t>
  </si>
  <si>
    <t>KHG4UMKP</t>
  </si>
  <si>
    <t>KHQR5AKG</t>
  </si>
  <si>
    <t>KHRY7J40</t>
  </si>
  <si>
    <t>KHWG1W75</t>
  </si>
  <si>
    <t>KHZ3IOKH</t>
  </si>
  <si>
    <t>KI4LTBV6</t>
  </si>
  <si>
    <t>KIHC1QJQ</t>
  </si>
  <si>
    <t>KIJB458K</t>
  </si>
  <si>
    <t>KIKG1BGV</t>
  </si>
  <si>
    <t>KIKV29M0</t>
  </si>
  <si>
    <t>KIMUGBN5</t>
  </si>
  <si>
    <t>KIMW6PXN</t>
  </si>
  <si>
    <t>KIOF5EM0</t>
  </si>
  <si>
    <t>KIP060D0</t>
  </si>
  <si>
    <t>KIZOEC3M</t>
  </si>
  <si>
    <t>KJ4NAGS5</t>
  </si>
  <si>
    <t>KJ93MS4W</t>
  </si>
  <si>
    <t>KJBYGG1S</t>
  </si>
  <si>
    <t>KJGZN9D4</t>
  </si>
  <si>
    <t>KJHM27ZM</t>
  </si>
  <si>
    <t>KJP1JFKX</t>
  </si>
  <si>
    <t>KJXB9Q7O</t>
  </si>
  <si>
    <t>KK4VW0ZM</t>
  </si>
  <si>
    <t>KK5YBPU6</t>
  </si>
  <si>
    <t>KK7L97V7</t>
  </si>
  <si>
    <t>KKO2EFHS</t>
  </si>
  <si>
    <t>KKOU11ZD</t>
  </si>
  <si>
    <t>KKRJ6TBY</t>
  </si>
  <si>
    <t>KKSMEP2A</t>
  </si>
  <si>
    <t>KKUHAY4O</t>
  </si>
  <si>
    <t>KL8PCQXC</t>
  </si>
  <si>
    <t>KLBW3TOH</t>
  </si>
  <si>
    <t>KLIOLWPC</t>
  </si>
  <si>
    <t>KLPVD6LR</t>
  </si>
  <si>
    <t>KLUS7RVS</t>
  </si>
  <si>
    <t>KLZ95C62</t>
  </si>
  <si>
    <t>KM0RKC4Q</t>
  </si>
  <si>
    <t>KM1D04JS</t>
  </si>
  <si>
    <t>KMB8TJ0I</t>
  </si>
  <si>
    <t>KMBY0IGV</t>
  </si>
  <si>
    <t>KMGXUADZ</t>
  </si>
  <si>
    <t>KMJMLQ4P</t>
  </si>
  <si>
    <t>KMLW6GXY</t>
  </si>
  <si>
    <t>KMRR1P94</t>
  </si>
  <si>
    <t>KN3H2R4V</t>
  </si>
  <si>
    <t>KN4LCS4D</t>
  </si>
  <si>
    <t>KNH4ZX85</t>
  </si>
  <si>
    <t>KNLMLTJH</t>
  </si>
  <si>
    <t>KNN6C4O3</t>
  </si>
  <si>
    <t>KNY1OSAB</t>
  </si>
  <si>
    <t>KO7JWXCT</t>
  </si>
  <si>
    <t>KO7UWLAU</t>
  </si>
  <si>
    <t>KODTODAA</t>
  </si>
  <si>
    <t>KOFE244J</t>
  </si>
  <si>
    <t>KOG75BRP</t>
  </si>
  <si>
    <t>KOI7M0RU</t>
  </si>
  <si>
    <t>KOJ4SQ1T</t>
  </si>
  <si>
    <t>KOK62RF4</t>
  </si>
  <si>
    <t>KOPIWJO5</t>
  </si>
  <si>
    <t>KOPJOMQE</t>
  </si>
  <si>
    <t>KOYW9WIV</t>
  </si>
  <si>
    <t>KOZTDBJ5</t>
  </si>
  <si>
    <t>KP1L9SXH</t>
  </si>
  <si>
    <t>KP6NOWM7</t>
  </si>
  <si>
    <t>KP8ZZ3Y6</t>
  </si>
  <si>
    <t>KPF0GREK</t>
  </si>
  <si>
    <t>KPFV2AAL</t>
  </si>
  <si>
    <t>KPH05GU8</t>
  </si>
  <si>
    <t>KPUHKYWU</t>
  </si>
  <si>
    <t>KPW4J1CR</t>
  </si>
  <si>
    <t>KPYCCBQA</t>
  </si>
  <si>
    <t>KQ83VL8T</t>
  </si>
  <si>
    <t>KQLS98VW</t>
  </si>
  <si>
    <t>KQPNPH8A</t>
  </si>
  <si>
    <t>KQPY8LLI</t>
  </si>
  <si>
    <t>KR22DD8M</t>
  </si>
  <si>
    <t>KR4K652E</t>
  </si>
  <si>
    <t>KRK5YFGW</t>
  </si>
  <si>
    <t>KRSNQKC6</t>
  </si>
  <si>
    <t>KRUY5G5I</t>
  </si>
  <si>
    <t>KRWKDPWW</t>
  </si>
  <si>
    <t>KS9B13NQ</t>
  </si>
  <si>
    <t>KSOW4MUK</t>
  </si>
  <si>
    <t>KSYI5DDW</t>
  </si>
  <si>
    <t>KT4OEP4X</t>
  </si>
  <si>
    <t>KTC0RC8I</t>
  </si>
  <si>
    <t>KTHAX2XV</t>
  </si>
  <si>
    <t>KTLIR2ZX</t>
  </si>
  <si>
    <t>KTSB1KYT</t>
  </si>
  <si>
    <t>KTSP63I0</t>
  </si>
  <si>
    <t>KTWP0SMT</t>
  </si>
  <si>
    <t>KTX7ETCE</t>
  </si>
  <si>
    <t>KTZDTM8W</t>
  </si>
  <si>
    <t>KU0YOR3J</t>
  </si>
  <si>
    <t>KU28360J</t>
  </si>
  <si>
    <t>KU4GX1KD</t>
  </si>
  <si>
    <t>KU7COUGK</t>
  </si>
  <si>
    <t>KUAZF4E7</t>
  </si>
  <si>
    <t>KUH39HQ7</t>
  </si>
  <si>
    <t>KUJ5M6J3</t>
  </si>
  <si>
    <t>KUK2H5MD</t>
  </si>
  <si>
    <t>KUKJQX9Y</t>
  </si>
  <si>
    <t>KULR6FMD</t>
  </si>
  <si>
    <t>KV1EXWQG</t>
  </si>
  <si>
    <t>KV2OFRJT</t>
  </si>
  <si>
    <t>KV9LW061</t>
  </si>
  <si>
    <t>KVF0HK8S</t>
  </si>
  <si>
    <t>KVR52YDI</t>
  </si>
  <si>
    <t>KVTBYOVD</t>
  </si>
  <si>
    <t>KWVA7VR1</t>
  </si>
  <si>
    <t>KWVYR0LQ</t>
  </si>
  <si>
    <t>KWYKKVJC</t>
  </si>
  <si>
    <t>KX80WC22</t>
  </si>
  <si>
    <t>KXEZ5B3Q</t>
  </si>
  <si>
    <t>KXLD5YKX</t>
  </si>
  <si>
    <t>KXR63BV7</t>
  </si>
  <si>
    <t>KXTUVDLU</t>
  </si>
  <si>
    <t>KXY0TY2K</t>
  </si>
  <si>
    <t>KY1CESUN</t>
  </si>
  <si>
    <t>KY42W3FG</t>
  </si>
  <si>
    <t>KYABDCKE</t>
  </si>
  <si>
    <t>KYFONJP5</t>
  </si>
  <si>
    <t>KYL4UFG5</t>
  </si>
  <si>
    <t>KYQ50DTU</t>
  </si>
  <si>
    <t>KZ8Q0AFX</t>
  </si>
  <si>
    <t>KZKMLY96</t>
  </si>
  <si>
    <t>KZMZH8L6</t>
  </si>
  <si>
    <t>KZQGC4TA</t>
  </si>
  <si>
    <t>L0345WKB</t>
  </si>
  <si>
    <t>L0GMLGRR</t>
  </si>
  <si>
    <t>L0SOZL9A</t>
  </si>
  <si>
    <t>L11T0DYF</t>
  </si>
  <si>
    <t>L1EJIE5L</t>
  </si>
  <si>
    <t>L1QNLM08</t>
  </si>
  <si>
    <t>L1R32S8H</t>
  </si>
  <si>
    <t>L1WPBDZG</t>
  </si>
  <si>
    <t>L1YN7LDL</t>
  </si>
  <si>
    <t>L20NI94X</t>
  </si>
  <si>
    <t>L2NXQFPN</t>
  </si>
  <si>
    <t>L2P99XIG</t>
  </si>
  <si>
    <t>L2QMWU4H</t>
  </si>
  <si>
    <t>L2S4T3VA</t>
  </si>
  <si>
    <t>L33YUX9V</t>
  </si>
  <si>
    <t>L351AATH</t>
  </si>
  <si>
    <t>L36WU4AH</t>
  </si>
  <si>
    <t>L3AYCTGW</t>
  </si>
  <si>
    <t>L3DT2WVO</t>
  </si>
  <si>
    <t>L3PLDC1Y</t>
  </si>
  <si>
    <t>L3UMWAX7</t>
  </si>
  <si>
    <t>L3V8UK9H</t>
  </si>
  <si>
    <t>L40FW06K</t>
  </si>
  <si>
    <t>L4124UJG</t>
  </si>
  <si>
    <t>L45N3D2E</t>
  </si>
  <si>
    <t>L47EPGVT</t>
  </si>
  <si>
    <t>L4QYOBFW</t>
  </si>
  <si>
    <t>L4R7LDY1</t>
  </si>
  <si>
    <t>L5807I4N</t>
  </si>
  <si>
    <t>L582YMSV</t>
  </si>
  <si>
    <t>L58MN75X</t>
  </si>
  <si>
    <t>L5K0S1U3</t>
  </si>
  <si>
    <t>L5PS6S68</t>
  </si>
  <si>
    <t>L5T284M7</t>
  </si>
  <si>
    <t>L5T2HKKO</t>
  </si>
  <si>
    <t>L5U7OT6O</t>
  </si>
  <si>
    <t>L5UKY73S</t>
  </si>
  <si>
    <t>L6223VHA</t>
  </si>
  <si>
    <t>L62MDI48</t>
  </si>
  <si>
    <t>L65X2CDL</t>
  </si>
  <si>
    <t>L66MAMK5</t>
  </si>
  <si>
    <t>L67B6CU2</t>
  </si>
  <si>
    <t>L69Q015M</t>
  </si>
  <si>
    <t>L6AOARQ9</t>
  </si>
  <si>
    <t>L6CE1E4L</t>
  </si>
  <si>
    <t>L6KOBEBZ</t>
  </si>
  <si>
    <t>L6PCVRJS</t>
  </si>
  <si>
    <t>L6VDDXFV</t>
  </si>
  <si>
    <t>L6WEVHEN</t>
  </si>
  <si>
    <t>L71FBIF7</t>
  </si>
  <si>
    <t>L7CFCOR6</t>
  </si>
  <si>
    <t>L7PPTHLF</t>
  </si>
  <si>
    <t>L7TT9ZL4</t>
  </si>
  <si>
    <t>L831D7DF</t>
  </si>
  <si>
    <t>L8CG1IQO</t>
  </si>
  <si>
    <t>L8CHRJ2B</t>
  </si>
  <si>
    <t>L8D22SSW</t>
  </si>
  <si>
    <t>L8NLCWFS</t>
  </si>
  <si>
    <t>L8POFR0T</t>
  </si>
  <si>
    <t>L8XNQONA</t>
  </si>
  <si>
    <t>L9AZZGNK</t>
  </si>
  <si>
    <t>L9BTE2RA</t>
  </si>
  <si>
    <t>L9CJZZ59</t>
  </si>
  <si>
    <t>L9EVLHSJ</t>
  </si>
  <si>
    <t>L9F6QP4P</t>
  </si>
  <si>
    <t>L9IXFTIL</t>
  </si>
  <si>
    <t>L9WWFYQW</t>
  </si>
  <si>
    <t>LA0O6BHX</t>
  </si>
  <si>
    <t>LABZ0UGB</t>
  </si>
  <si>
    <t>LAH7932Y</t>
  </si>
  <si>
    <t>LAOGNZOU</t>
  </si>
  <si>
    <t>LAYVBSH4</t>
  </si>
  <si>
    <t>LB5622YN</t>
  </si>
  <si>
    <t>LB6S2ONR</t>
  </si>
  <si>
    <t>LB6XW39X</t>
  </si>
  <si>
    <t>LB8UE159</t>
  </si>
  <si>
    <t>LBO52V0N</t>
  </si>
  <si>
    <t>LBYGH8WS</t>
  </si>
  <si>
    <t>LBZY9VUG</t>
  </si>
  <si>
    <t>LC2RIMSX</t>
  </si>
  <si>
    <t>LC85AQ1I</t>
  </si>
  <si>
    <t>LC93MVYP</t>
  </si>
  <si>
    <t>LCBVIPRA</t>
  </si>
  <si>
    <t>LCQ934W7</t>
  </si>
  <si>
    <t>LCTI4CFV</t>
  </si>
  <si>
    <t>LCW83256</t>
  </si>
  <si>
    <t>LCWP23CI</t>
  </si>
  <si>
    <t>LCZGL74L</t>
  </si>
  <si>
    <t>LD1HNIUL</t>
  </si>
  <si>
    <t>LD4F6QTP</t>
  </si>
  <si>
    <t>LDAXEBR0</t>
  </si>
  <si>
    <t>LDDQ5PN2</t>
  </si>
  <si>
    <t>LDIBOTNO</t>
  </si>
  <si>
    <t>LDJ6VTNW</t>
  </si>
  <si>
    <t>LDK61ORQ</t>
  </si>
  <si>
    <t>LDQITW5C</t>
  </si>
  <si>
    <t>LDYYOH6W</t>
  </si>
  <si>
    <t>LE3XYXEF</t>
  </si>
  <si>
    <t>LEJWV2Y5</t>
  </si>
  <si>
    <t>LELWKXDX</t>
  </si>
  <si>
    <t>LEPH90QI</t>
  </si>
  <si>
    <t>LF45YLLR</t>
  </si>
  <si>
    <t>LF8JZ3Q5</t>
  </si>
  <si>
    <t>LFD1ZGJ8</t>
  </si>
  <si>
    <t>LFI3BGEE</t>
  </si>
  <si>
    <t>LFJVV393</t>
  </si>
  <si>
    <t>LFM4SMIA</t>
  </si>
  <si>
    <t>LFMLZPA5</t>
  </si>
  <si>
    <t>LFMMI05H</t>
  </si>
  <si>
    <t>LFN6XPK7</t>
  </si>
  <si>
    <t>LFPY1Z14</t>
  </si>
  <si>
    <t>LFQCLMMG</t>
  </si>
  <si>
    <t>LG8ZAMCB</t>
  </si>
  <si>
    <t>LGI8QEC2</t>
  </si>
  <si>
    <t>LGK00C12</t>
  </si>
  <si>
    <t>LGLIB8TR</t>
  </si>
  <si>
    <t>LGO0XF4X</t>
  </si>
  <si>
    <t>LGTIXQ46</t>
  </si>
  <si>
    <t>LH03MJX5</t>
  </si>
  <si>
    <t>LHBWJAD3</t>
  </si>
  <si>
    <t>LHG76MIU</t>
  </si>
  <si>
    <t>LHIM2BGF</t>
  </si>
  <si>
    <t>LI9RCAQ6</t>
  </si>
  <si>
    <t>LIB4KUZJ</t>
  </si>
  <si>
    <t>LIFA0JYO</t>
  </si>
  <si>
    <t>LIIBOUUQ</t>
  </si>
  <si>
    <t>LIQZNH9U</t>
  </si>
  <si>
    <t>LITG1BL1</t>
  </si>
  <si>
    <t>LIYJSU0E</t>
  </si>
  <si>
    <t>LIZMTGH2</t>
  </si>
  <si>
    <t>LJ59Y2TK</t>
  </si>
  <si>
    <t>LJ5FQGLZ</t>
  </si>
  <si>
    <t>LJBQ7P0V</t>
  </si>
  <si>
    <t>LJEAX51Q</t>
  </si>
  <si>
    <t>LJIAOC0Q</t>
  </si>
  <si>
    <t>LKBDKJLM</t>
  </si>
  <si>
    <t>LKBS2IJC</t>
  </si>
  <si>
    <t>LKDSEQ2Q</t>
  </si>
  <si>
    <t>LKFYC5X3</t>
  </si>
  <si>
    <t>LKJZEISS</t>
  </si>
  <si>
    <t>LKMZWCKQ</t>
  </si>
  <si>
    <t>LKQL4GRO</t>
  </si>
  <si>
    <t>LLQCQOCR</t>
  </si>
  <si>
    <t>LM3GZYXD</t>
  </si>
  <si>
    <t>LMCHDMJX</t>
  </si>
  <si>
    <t>LMJINVRQ</t>
  </si>
  <si>
    <t>LMKNU8IZ</t>
  </si>
  <si>
    <t>LMOAYCUK</t>
  </si>
  <si>
    <t>LMU41E2W</t>
  </si>
  <si>
    <t>LMVQ6B9P</t>
  </si>
  <si>
    <t>LN0DF2XI</t>
  </si>
  <si>
    <t>LN9NU0A8</t>
  </si>
  <si>
    <t>LNT5B9XY</t>
  </si>
  <si>
    <t>LNX7ULEG</t>
  </si>
  <si>
    <t>LO2BMO33</t>
  </si>
  <si>
    <t>LO8L5ELD</t>
  </si>
  <si>
    <t>LOAYKUEO</t>
  </si>
  <si>
    <t>LOHJU3OB</t>
  </si>
  <si>
    <t>LOMFB71Q</t>
  </si>
  <si>
    <t>LOQ46F0T</t>
  </si>
  <si>
    <t>LORMJLTE</t>
  </si>
  <si>
    <t>LOSUVU4T</t>
  </si>
  <si>
    <t>LPGOTIM2</t>
  </si>
  <si>
    <t>LPKT07PV</t>
  </si>
  <si>
    <t>LPOOKZCQ</t>
  </si>
  <si>
    <t>LPR6G7AE</t>
  </si>
  <si>
    <t>LPY6VIZV</t>
  </si>
  <si>
    <t>LPZLQL48</t>
  </si>
  <si>
    <t>LQ44KCMI</t>
  </si>
  <si>
    <t>LQJISQSD</t>
  </si>
  <si>
    <t>LQXWWZGN</t>
  </si>
  <si>
    <t>LR45YFE4</t>
  </si>
  <si>
    <t>LR6USOHL</t>
  </si>
  <si>
    <t>LRLER1XS</t>
  </si>
  <si>
    <t>LROWI84G</t>
  </si>
  <si>
    <t>LRP5IXX5</t>
  </si>
  <si>
    <t>LS2A22IA</t>
  </si>
  <si>
    <t>LSA39JBG</t>
  </si>
  <si>
    <t>LSJ2A8ZX</t>
  </si>
  <si>
    <t>LSVGDJ1A</t>
  </si>
  <si>
    <t>LSVMMUJ0</t>
  </si>
  <si>
    <t>LT111IZL</t>
  </si>
  <si>
    <t>LT75S3LM</t>
  </si>
  <si>
    <t>LTOKXFP1</t>
  </si>
  <si>
    <t>LTTYTAXA</t>
  </si>
  <si>
    <t>LTVGILHP</t>
  </si>
  <si>
    <t>LTZCN1RA</t>
  </si>
  <si>
    <t>LUFR7MJC</t>
  </si>
  <si>
    <t>LUFY70BU</t>
  </si>
  <si>
    <t>LUIEQRMQ</t>
  </si>
  <si>
    <t>LULNYY3C</t>
  </si>
  <si>
    <t>LUP7FYS5</t>
  </si>
  <si>
    <t>LUT9KYJA</t>
  </si>
  <si>
    <t>LUTZ8UQM</t>
  </si>
  <si>
    <t>LUXAXNBV</t>
  </si>
  <si>
    <t>LV1754PS</t>
  </si>
  <si>
    <t>LV5SEMZQ</t>
  </si>
  <si>
    <t>LV7HHGM4</t>
  </si>
  <si>
    <t>LVF6FP4A</t>
  </si>
  <si>
    <t>LVMPJ8JN</t>
  </si>
  <si>
    <t>LW0Z6TMR</t>
  </si>
  <si>
    <t>LW8485Y2</t>
  </si>
  <si>
    <t>LWC0UJWD</t>
  </si>
  <si>
    <t>LWCKCV0M</t>
  </si>
  <si>
    <t>LWPFQ1UA</t>
  </si>
  <si>
    <t>LWPJEV3U</t>
  </si>
  <si>
    <t>LWVZKYI0</t>
  </si>
  <si>
    <t>LWX9V7HI</t>
  </si>
  <si>
    <t>LWXHKI88</t>
  </si>
  <si>
    <t>LX4D50OF</t>
  </si>
  <si>
    <t>LXDCC260</t>
  </si>
  <si>
    <t>LXGNXNX1</t>
  </si>
  <si>
    <t>LXLU6LFC</t>
  </si>
  <si>
    <t>LXM6CTMS</t>
  </si>
  <si>
    <t>LXS3Z82E</t>
  </si>
  <si>
    <t>LXVCMY4C</t>
  </si>
  <si>
    <t>LXWQDEU3</t>
  </si>
  <si>
    <t>LXXW3TRW</t>
  </si>
  <si>
    <t>LXZA2OSZ</t>
  </si>
  <si>
    <t>LXZD2PZD</t>
  </si>
  <si>
    <t>LYAFXO9B</t>
  </si>
  <si>
    <t>LZ3B174J</t>
  </si>
  <si>
    <t>LZ6PSZ4T</t>
  </si>
  <si>
    <t>LZLXBQ0I</t>
  </si>
  <si>
    <t>LZVFFQLN</t>
  </si>
  <si>
    <t>LZW4N9KF</t>
  </si>
  <si>
    <t>LZWH2OGW</t>
  </si>
  <si>
    <t>M03IHS3P</t>
  </si>
  <si>
    <t>M0IN22XH</t>
  </si>
  <si>
    <t>M0JKP0HT</t>
  </si>
  <si>
    <t>M0PGP5H2</t>
  </si>
  <si>
    <t>M10S36W3</t>
  </si>
  <si>
    <t>M16D8PYH</t>
  </si>
  <si>
    <t>M16WB7N8</t>
  </si>
  <si>
    <t>M1L0IWB6</t>
  </si>
  <si>
    <t>M1QKPX6R</t>
  </si>
  <si>
    <t>M1VNX1D7</t>
  </si>
  <si>
    <t>M1ZZYSTB</t>
  </si>
  <si>
    <t>M22PCEKY</t>
  </si>
  <si>
    <t>M23VU0A9</t>
  </si>
  <si>
    <t>M26BSX5S</t>
  </si>
  <si>
    <t>M28Z11DC</t>
  </si>
  <si>
    <t>M2A8EY5Q</t>
  </si>
  <si>
    <t>M2TZSYTN</t>
  </si>
  <si>
    <t>M2UI5MKB</t>
  </si>
  <si>
    <t>M2VKMZPH</t>
  </si>
  <si>
    <t>M2ZRU2UH</t>
  </si>
  <si>
    <t>M3306MKK</t>
  </si>
  <si>
    <t>M3IFAMV2</t>
  </si>
  <si>
    <t>M3IMVC9G</t>
  </si>
  <si>
    <t>M3MJY0CK</t>
  </si>
  <si>
    <t>M3PCMYJ0</t>
  </si>
  <si>
    <t>M3QL68T6</t>
  </si>
  <si>
    <t>M3RME16Q</t>
  </si>
  <si>
    <t>M3SQPUB1</t>
  </si>
  <si>
    <t>M3WTE943</t>
  </si>
  <si>
    <t>M40Z4KWL</t>
  </si>
  <si>
    <t>M41NS5DN</t>
  </si>
  <si>
    <t>M49ZMLGL</t>
  </si>
  <si>
    <t>M4EHG2ZB</t>
  </si>
  <si>
    <t>M4HY664H</t>
  </si>
  <si>
    <t>M4MAVN65</t>
  </si>
  <si>
    <t>M4MOGAS4</t>
  </si>
  <si>
    <t>M4NNI01I</t>
  </si>
  <si>
    <t>M4WW6I1S</t>
  </si>
  <si>
    <t>M4ZNQTEQ</t>
  </si>
  <si>
    <t>M52B4VC5</t>
  </si>
  <si>
    <t>M57LZE5F</t>
  </si>
  <si>
    <t>M5E8U8HP</t>
  </si>
  <si>
    <t>M5FP7HGQ</t>
  </si>
  <si>
    <t>M5NUUVA4</t>
  </si>
  <si>
    <t>M5ZYQFGR</t>
  </si>
  <si>
    <t>M645P7NW</t>
  </si>
  <si>
    <t>M64OQCC3</t>
  </si>
  <si>
    <t>M6IGBW79</t>
  </si>
  <si>
    <t>M6J6VNVQ</t>
  </si>
  <si>
    <t>M6JT5RL8</t>
  </si>
  <si>
    <t>M6UEZLOQ</t>
  </si>
  <si>
    <t>M6WEJXC0</t>
  </si>
  <si>
    <t>M72CT8RN</t>
  </si>
  <si>
    <t>M765WQ4W</t>
  </si>
  <si>
    <t>M7I5O9YU</t>
  </si>
  <si>
    <t>M7J5BV9Q</t>
  </si>
  <si>
    <t>M7UNLZEP</t>
  </si>
  <si>
    <t>M7V7UJHZ</t>
  </si>
  <si>
    <t>M7W3E298</t>
  </si>
  <si>
    <t>M7Y1LHHA</t>
  </si>
  <si>
    <t>M827K2PI</t>
  </si>
  <si>
    <t>M842E8JB</t>
  </si>
  <si>
    <t>M857G6G1</t>
  </si>
  <si>
    <t>M8WP93D4</t>
  </si>
  <si>
    <t>M92Y63Q3</t>
  </si>
  <si>
    <t>M93A8LTF</t>
  </si>
  <si>
    <t>M9EU34FE</t>
  </si>
  <si>
    <t>M9GP930T</t>
  </si>
  <si>
    <t>M9N3HWGC</t>
  </si>
  <si>
    <t>M9OTPNII</t>
  </si>
  <si>
    <t>M9RGVU1F</t>
  </si>
  <si>
    <t>M9V8824W</t>
  </si>
  <si>
    <t>MA1LQG9S</t>
  </si>
  <si>
    <t>MA56XGWR</t>
  </si>
  <si>
    <t>MA6F51AR</t>
  </si>
  <si>
    <t>MA9SBSLE</t>
  </si>
  <si>
    <t>MAA6TJMM</t>
  </si>
  <si>
    <t>MAH5U65E</t>
  </si>
  <si>
    <t>MASS6JEE</t>
  </si>
  <si>
    <t>MAUIC3DD</t>
  </si>
  <si>
    <t>MAVEITJH</t>
  </si>
  <si>
    <t>MB0XTICR</t>
  </si>
  <si>
    <t>MB3376Q1</t>
  </si>
  <si>
    <t>MB7G8DWS</t>
  </si>
  <si>
    <t>MBBBOMEV</t>
  </si>
  <si>
    <t>MBGVOGCY</t>
  </si>
  <si>
    <t>MBLFZPU2</t>
  </si>
  <si>
    <t>MBPJUJ7F</t>
  </si>
  <si>
    <t>MBYOJR5A</t>
  </si>
  <si>
    <t>MBYY3F5P</t>
  </si>
  <si>
    <t>MC3OSDV0</t>
  </si>
  <si>
    <t>MC717WRG</t>
  </si>
  <si>
    <t>MCA0202R</t>
  </si>
  <si>
    <t>MCE5DKD1</t>
  </si>
  <si>
    <t>MCQGU5EA</t>
  </si>
  <si>
    <t>MCR8YCCY</t>
  </si>
  <si>
    <t>MCRDLBIE</t>
  </si>
  <si>
    <t>MCWDHOBT</t>
  </si>
  <si>
    <t>MCYLHUCZ</t>
  </si>
  <si>
    <t>MD0SRXG4</t>
  </si>
  <si>
    <t>MDBKYL2Q</t>
  </si>
  <si>
    <t>MDHD11QD</t>
  </si>
  <si>
    <t>MDK5NQJA</t>
  </si>
  <si>
    <t>MDLJKQ5B</t>
  </si>
  <si>
    <t>MDRX39D8</t>
  </si>
  <si>
    <t>ME0LMBYL</t>
  </si>
  <si>
    <t>ME2X1TEG</t>
  </si>
  <si>
    <t>ME3H0RUJ</t>
  </si>
  <si>
    <t>ME7IZ1WY</t>
  </si>
  <si>
    <t>MEIBOSW7</t>
  </si>
  <si>
    <t>MEKVHSCB</t>
  </si>
  <si>
    <t>MELHF0ZP</t>
  </si>
  <si>
    <t>MENKE9IV</t>
  </si>
  <si>
    <t>MEXK5KU6</t>
  </si>
  <si>
    <t>MEZLJGRB</t>
  </si>
  <si>
    <t>MF4299DQ</t>
  </si>
  <si>
    <t>MF6S92GQ</t>
  </si>
  <si>
    <t>MFGCEDXE</t>
  </si>
  <si>
    <t>MFO940S8</t>
  </si>
  <si>
    <t>MFU6Y5HX</t>
  </si>
  <si>
    <t>MFV0C5RN</t>
  </si>
  <si>
    <t>MFX2LR1Q</t>
  </si>
  <si>
    <t>MFYR7SSG</t>
  </si>
  <si>
    <t>MG0LTCCE</t>
  </si>
  <si>
    <t>MG1YUTUE</t>
  </si>
  <si>
    <t>MG3X7625</t>
  </si>
  <si>
    <t>MG3ZJ8F3</t>
  </si>
  <si>
    <t>MG7CZFIG</t>
  </si>
  <si>
    <t>MGD7DZAU</t>
  </si>
  <si>
    <t>MGHWZSN2</t>
  </si>
  <si>
    <t>MGP9HCUL</t>
  </si>
  <si>
    <t>MGR0TSPK</t>
  </si>
  <si>
    <t>MHF6GSB6</t>
  </si>
  <si>
    <t>MHMD41XY</t>
  </si>
  <si>
    <t>MHN0SWM2</t>
  </si>
  <si>
    <t>MHPI0ZW1</t>
  </si>
  <si>
    <t>MI3MV7PU</t>
  </si>
  <si>
    <t>MIA65OVY</t>
  </si>
  <si>
    <t>MICIJ00A</t>
  </si>
  <si>
    <t>MIDW7Q49</t>
  </si>
  <si>
    <t>MIGDLH14</t>
  </si>
  <si>
    <t>MITXNS42</t>
  </si>
  <si>
    <t>MIU04JC2</t>
  </si>
  <si>
    <t>MIX6JTSN</t>
  </si>
  <si>
    <t>MIXJ9F4F</t>
  </si>
  <si>
    <t>MIY4MF3R</t>
  </si>
  <si>
    <t>MIYAP26S</t>
  </si>
  <si>
    <t>MJ0RRDLN</t>
  </si>
  <si>
    <t>MJ12SZ89</t>
  </si>
  <si>
    <t>MJ3XHBY0</t>
  </si>
  <si>
    <t>MJBD6V39</t>
  </si>
  <si>
    <t>MJF4D19K</t>
  </si>
  <si>
    <t>MJK3UJ1B</t>
  </si>
  <si>
    <t>MJODFG6C</t>
  </si>
  <si>
    <t>MJRDXH1B</t>
  </si>
  <si>
    <t>MJXPSHYT</t>
  </si>
  <si>
    <t>MJZP9WYC</t>
  </si>
  <si>
    <t>MK2YTCZN</t>
  </si>
  <si>
    <t>MK380H70</t>
  </si>
  <si>
    <t>MK57PHV1</t>
  </si>
  <si>
    <t>MKAKCFBQ</t>
  </si>
  <si>
    <t>MKEVYIDI</t>
  </si>
  <si>
    <t>MKI4TLUN</t>
  </si>
  <si>
    <t>ML5QMJPM</t>
  </si>
  <si>
    <t>MLC5KY2R</t>
  </si>
  <si>
    <t>MLD3WEJC</t>
  </si>
  <si>
    <t>MLPVWTC2</t>
  </si>
  <si>
    <t>MLV2QDU6</t>
  </si>
  <si>
    <t>MM79TSUR</t>
  </si>
  <si>
    <t>MMGWAWBA</t>
  </si>
  <si>
    <t>MMIYELAE</t>
  </si>
  <si>
    <t>MMKMJ0WC</t>
  </si>
  <si>
    <t>MMUC1AXI</t>
  </si>
  <si>
    <t>MMVGTXDB</t>
  </si>
  <si>
    <t>MMVHAEI3</t>
  </si>
  <si>
    <t>MMWD47ZY</t>
  </si>
  <si>
    <t>MMWX1A4H</t>
  </si>
  <si>
    <t>MN34I4DD</t>
  </si>
  <si>
    <t>MN4ZHCUZ</t>
  </si>
  <si>
    <t>MN6E59H6</t>
  </si>
  <si>
    <t>MN8UHP5B</t>
  </si>
  <si>
    <t>MNC7Q3JJ</t>
  </si>
  <si>
    <t>MNCY3CKD</t>
  </si>
  <si>
    <t>MNTHSHH6</t>
  </si>
  <si>
    <t>MNTTYFR6</t>
  </si>
  <si>
    <t>MNVMY83P</t>
  </si>
  <si>
    <t>MOAP4XN7</t>
  </si>
  <si>
    <t>MOBO9N8H</t>
  </si>
  <si>
    <t>MOLGOSGE</t>
  </si>
  <si>
    <t>MON3JWUF</t>
  </si>
  <si>
    <t>MON9ZE47</t>
  </si>
  <si>
    <t>MOPWEMB5</t>
  </si>
  <si>
    <t>MOSX49BG</t>
  </si>
  <si>
    <t>MP9PICCD</t>
  </si>
  <si>
    <t>MPCJV2LA</t>
  </si>
  <si>
    <t>MPME6VZD</t>
  </si>
  <si>
    <t>MPMG4JTY</t>
  </si>
  <si>
    <t>MPVD0JVF</t>
  </si>
  <si>
    <t>MQEFGUOG</t>
  </si>
  <si>
    <t>MQVOQZL7</t>
  </si>
  <si>
    <t>MQY3YOQS</t>
  </si>
  <si>
    <t>MR08TTTT</t>
  </si>
  <si>
    <t>MR49QBLO</t>
  </si>
  <si>
    <t>MRCYKUX4</t>
  </si>
  <si>
    <t>MRGBSMQ5</t>
  </si>
  <si>
    <t>MRPSU52W</t>
  </si>
  <si>
    <t>MRWHJE9P</t>
  </si>
  <si>
    <t>MRXZTMM6</t>
  </si>
  <si>
    <t>MSE1UXKU</t>
  </si>
  <si>
    <t>MSEIIH95</t>
  </si>
  <si>
    <t>MSN4ZNU6</t>
  </si>
  <si>
    <t>MT45X396</t>
  </si>
  <si>
    <t>MTBQF6FE</t>
  </si>
  <si>
    <t>MTGV7WOM</t>
  </si>
  <si>
    <t>MTH7D617</t>
  </si>
  <si>
    <t>MTKCJVFO</t>
  </si>
  <si>
    <t>MTN3BOMC</t>
  </si>
  <si>
    <t>MTZQ55RH</t>
  </si>
  <si>
    <t>MU3PM8ON</t>
  </si>
  <si>
    <t>MU6NOSH1</t>
  </si>
  <si>
    <t>MU7JWTP6</t>
  </si>
  <si>
    <t>MUHI7FIM</t>
  </si>
  <si>
    <t>MUIT1E0M</t>
  </si>
  <si>
    <t>MUODVNBC</t>
  </si>
  <si>
    <t>MUSSD9WD</t>
  </si>
  <si>
    <t>MUUNQNG2</t>
  </si>
  <si>
    <t>MUYUSTKF</t>
  </si>
  <si>
    <t>MV1LBCP5</t>
  </si>
  <si>
    <t>MV1LWRNH</t>
  </si>
  <si>
    <t>MV227O65</t>
  </si>
  <si>
    <t>MV4DK68W</t>
  </si>
  <si>
    <t>MV7I9RKH</t>
  </si>
  <si>
    <t>MV7NPCI9</t>
  </si>
  <si>
    <t>MV9AO6WU</t>
  </si>
  <si>
    <t>MVU1OZVS</t>
  </si>
  <si>
    <t>MVXB9PS5</t>
  </si>
  <si>
    <t>MVZG0BSG</t>
  </si>
  <si>
    <t>MW3K8553</t>
  </si>
  <si>
    <t>MW4MSIWW</t>
  </si>
  <si>
    <t>MWAW08I7</t>
  </si>
  <si>
    <t>MWSPTOQK</t>
  </si>
  <si>
    <t>MWT1ZV0Y</t>
  </si>
  <si>
    <t>MWWB44CC</t>
  </si>
  <si>
    <t>MX0QEMEB</t>
  </si>
  <si>
    <t>MX3QZ682</t>
  </si>
  <si>
    <t>MXJAH0R5</t>
  </si>
  <si>
    <t>MXNVX2AM</t>
  </si>
  <si>
    <t>MXTAIS4Q</t>
  </si>
  <si>
    <t>MXVBWIE5</t>
  </si>
  <si>
    <t>MYD4PBM9</t>
  </si>
  <si>
    <t>MYDUMR3R</t>
  </si>
  <si>
    <t>MZ987882</t>
  </si>
  <si>
    <t>MZAN11FT</t>
  </si>
  <si>
    <t>MZILPLUE</t>
  </si>
  <si>
    <t>MZSCFJZS</t>
  </si>
  <si>
    <t>MZTB3C70</t>
  </si>
  <si>
    <t>N00L26DN</t>
  </si>
  <si>
    <t>N07K7DR7</t>
  </si>
  <si>
    <t>N07XYH50</t>
  </si>
  <si>
    <t>N0ONCYVZ</t>
  </si>
  <si>
    <t>N0UCNVKJ</t>
  </si>
  <si>
    <t>N0XWYRBU</t>
  </si>
  <si>
    <t>N128I4H8</t>
  </si>
  <si>
    <t>N1B45KIT</t>
  </si>
  <si>
    <t>N1G2CFCB</t>
  </si>
  <si>
    <t>N1H9ILZ9</t>
  </si>
  <si>
    <t>N2249A7T</t>
  </si>
  <si>
    <t>N22XN5IM</t>
  </si>
  <si>
    <t>N23C5EKK</t>
  </si>
  <si>
    <t>N2C3ASJ9</t>
  </si>
  <si>
    <t>N2ESTUQT</t>
  </si>
  <si>
    <t>N2KXGJO3</t>
  </si>
  <si>
    <t>N2SLAOZR</t>
  </si>
  <si>
    <t>N33B6LND</t>
  </si>
  <si>
    <t>N36DEZBR</t>
  </si>
  <si>
    <t>N3CN7GCZ</t>
  </si>
  <si>
    <t>N3GVE0VP</t>
  </si>
  <si>
    <t>N3H82NHO</t>
  </si>
  <si>
    <t>N3JIVUNY</t>
  </si>
  <si>
    <t>N3OWNMD3</t>
  </si>
  <si>
    <t>N3TUSU37</t>
  </si>
  <si>
    <t>N3YVDYY2</t>
  </si>
  <si>
    <t>N4HFHDMW</t>
  </si>
  <si>
    <t>N4JDVO8F</t>
  </si>
  <si>
    <t>N4PVP6C0</t>
  </si>
  <si>
    <t>N4SD17JR</t>
  </si>
  <si>
    <t>N4Z3QYK7</t>
  </si>
  <si>
    <t>N4ZJ2PJT</t>
  </si>
  <si>
    <t>N54HHLC4</t>
  </si>
  <si>
    <t>N55VF08D</t>
  </si>
  <si>
    <t>N58V2ML8</t>
  </si>
  <si>
    <t>N5AZLQZR</t>
  </si>
  <si>
    <t>N5CCEEOY</t>
  </si>
  <si>
    <t>N5FOEJZ9</t>
  </si>
  <si>
    <t>N5QER189</t>
  </si>
  <si>
    <t>N5UIZYIV</t>
  </si>
  <si>
    <t>N60TC14O</t>
  </si>
  <si>
    <t>N60UJ28O</t>
  </si>
  <si>
    <t>N6185PK0</t>
  </si>
  <si>
    <t>N6BT2U29</t>
  </si>
  <si>
    <t>N6CXTO48</t>
  </si>
  <si>
    <t>N6H58J55</t>
  </si>
  <si>
    <t>N6JMQG0E</t>
  </si>
  <si>
    <t>N6ZLW0OG</t>
  </si>
  <si>
    <t>N78A330G</t>
  </si>
  <si>
    <t>N7FJ13VQ</t>
  </si>
  <si>
    <t>N7G1TU1X</t>
  </si>
  <si>
    <t>N7KJ821I</t>
  </si>
  <si>
    <t>N7MDRJ01</t>
  </si>
  <si>
    <t>N7WUBQR0</t>
  </si>
  <si>
    <t>N852D2Z8</t>
  </si>
  <si>
    <t>N88UFF5K</t>
  </si>
  <si>
    <t>N8BM4XEP</t>
  </si>
  <si>
    <t>N8F2PFQP</t>
  </si>
  <si>
    <t>N8G3G1UF</t>
  </si>
  <si>
    <t>N8NQK8K7</t>
  </si>
  <si>
    <t>N8SVXI48</t>
  </si>
  <si>
    <t>N909ADDC</t>
  </si>
  <si>
    <t>N90VSHI2</t>
  </si>
  <si>
    <t>N9C0OCYY</t>
  </si>
  <si>
    <t>N9GAZ6B6</t>
  </si>
  <si>
    <t>N9GIC5PC</t>
  </si>
  <si>
    <t>N9KFOKLS</t>
  </si>
  <si>
    <t>N9KFQCOH</t>
  </si>
  <si>
    <t>N9VYMV3W</t>
  </si>
  <si>
    <t>N9ZBEJFI</t>
  </si>
  <si>
    <t>N9ZXCBTU</t>
  </si>
  <si>
    <t>NAQKOU0T</t>
  </si>
  <si>
    <t>NAVG0P26</t>
  </si>
  <si>
    <t>NB67WD27</t>
  </si>
  <si>
    <t>NBBIFIKB</t>
  </si>
  <si>
    <t>NBE5EMSV</t>
  </si>
  <si>
    <t>NBJR3GVR</t>
  </si>
  <si>
    <t>NBUHFAKW</t>
  </si>
  <si>
    <t>NBYPJR21</t>
  </si>
  <si>
    <t>NC7V5K1T</t>
  </si>
  <si>
    <t>NCCB118E</t>
  </si>
  <si>
    <t>NCDZRUZD</t>
  </si>
  <si>
    <t>NCF02FA5</t>
  </si>
  <si>
    <t>NCF4DT7H</t>
  </si>
  <si>
    <t>NCJJBWU3</t>
  </si>
  <si>
    <t>NCL2AJUL</t>
  </si>
  <si>
    <t>NCMT5KK3</t>
  </si>
  <si>
    <t>NCUXZU3S</t>
  </si>
  <si>
    <t>ND0OV6MQ</t>
  </si>
  <si>
    <t>NDAFT4KV</t>
  </si>
  <si>
    <t>NDGQ0H91</t>
  </si>
  <si>
    <t>NDHQMBA0</t>
  </si>
  <si>
    <t>NDIZ18GW</t>
  </si>
  <si>
    <t>NDJBDONI</t>
  </si>
  <si>
    <t>NDLX894H</t>
  </si>
  <si>
    <t>NDMEB0VG</t>
  </si>
  <si>
    <t>NDMY5PPT</t>
  </si>
  <si>
    <t>NDVZAHYA</t>
  </si>
  <si>
    <t>NE0XCH5E</t>
  </si>
  <si>
    <t>NE300YJ0</t>
  </si>
  <si>
    <t>NEFPSWOJ</t>
  </si>
  <si>
    <t>NEM0GXXH</t>
  </si>
  <si>
    <t>NENHRB3K</t>
  </si>
  <si>
    <t>NEVHU7GV</t>
  </si>
  <si>
    <t>NF6GCTMV</t>
  </si>
  <si>
    <t>NFFS1KSK</t>
  </si>
  <si>
    <t>NFKUICVA</t>
  </si>
  <si>
    <t>NFMCPYOV</t>
  </si>
  <si>
    <t>NFT2Z7MM</t>
  </si>
  <si>
    <t>NFTSU7RW</t>
  </si>
  <si>
    <t>NGCM47PC</t>
  </si>
  <si>
    <t>NGG8O0JX</t>
  </si>
  <si>
    <t>NGMC9NSG</t>
  </si>
  <si>
    <t>NGTMVX1C</t>
  </si>
  <si>
    <t>NGTVHTFH</t>
  </si>
  <si>
    <t>NH0WGTR4</t>
  </si>
  <si>
    <t>NH44FYAA</t>
  </si>
  <si>
    <t>NHA6MNJF</t>
  </si>
  <si>
    <t>NHDTSMX2</t>
  </si>
  <si>
    <t>NHE1CETW</t>
  </si>
  <si>
    <t>NI5XQR33</t>
  </si>
  <si>
    <t>NISR8D1V</t>
  </si>
  <si>
    <t>NJ1YGDZW</t>
  </si>
  <si>
    <t>NJAOJJY9</t>
  </si>
  <si>
    <t>NJC209SC</t>
  </si>
  <si>
    <t>NJC4XMEN</t>
  </si>
  <si>
    <t>NJCI3Y9S</t>
  </si>
  <si>
    <t>NJCSG7MX</t>
  </si>
  <si>
    <t>NJNY07JZ</t>
  </si>
  <si>
    <t>NJTWATVH</t>
  </si>
  <si>
    <t>NK1B8YME</t>
  </si>
  <si>
    <t>NK1TQTYO</t>
  </si>
  <si>
    <t>NK2CHYT1</t>
  </si>
  <si>
    <t>NK438B9U</t>
  </si>
  <si>
    <t>NKBIYNK5</t>
  </si>
  <si>
    <t>NKERC6IA</t>
  </si>
  <si>
    <t>NKERMTB8</t>
  </si>
  <si>
    <t>NKFG3KKP</t>
  </si>
  <si>
    <t>NKL5SWX3</t>
  </si>
  <si>
    <t>NKO2JRRS</t>
  </si>
  <si>
    <t>NKOKUS7D</t>
  </si>
  <si>
    <t>NKPH3EFG</t>
  </si>
  <si>
    <t>NL3JZH1Z</t>
  </si>
  <si>
    <t>NLB4D5BQ</t>
  </si>
  <si>
    <t>NLKPA1KP</t>
  </si>
  <si>
    <t>NLWICKPS</t>
  </si>
  <si>
    <t>NM2Q3CGW</t>
  </si>
  <si>
    <t>NMDMM5YJ</t>
  </si>
  <si>
    <t>NMF60XWK</t>
  </si>
  <si>
    <t>NMHDWGNT</t>
  </si>
  <si>
    <t>NMI79ZYT</t>
  </si>
  <si>
    <t>NMKAJZJ4</t>
  </si>
  <si>
    <t>NMLTE4CS</t>
  </si>
  <si>
    <t>NMN9DVEV</t>
  </si>
  <si>
    <t>NMY6FA6X</t>
  </si>
  <si>
    <t>NN4DWBVN</t>
  </si>
  <si>
    <t>NN6CSUWT</t>
  </si>
  <si>
    <t>NN9R2Y4W</t>
  </si>
  <si>
    <t>NNAYAA7T</t>
  </si>
  <si>
    <t>NNH4EBG8</t>
  </si>
  <si>
    <t>NNKWGFDH</t>
  </si>
  <si>
    <t>NNLNVB7E</t>
  </si>
  <si>
    <t>NNM6GN1J</t>
  </si>
  <si>
    <t>NNNEMOZ5</t>
  </si>
  <si>
    <t>NNREN4Q5</t>
  </si>
  <si>
    <t>NOBIC0PD</t>
  </si>
  <si>
    <t>NOHEK8PU</t>
  </si>
  <si>
    <t>NOLCZMV6</t>
  </si>
  <si>
    <t>NOLWR5EX</t>
  </si>
  <si>
    <t>NOO83M87</t>
  </si>
  <si>
    <t>NOPI41RP</t>
  </si>
  <si>
    <t>NOVPMLOV</t>
  </si>
  <si>
    <t>NOXNFJ2L</t>
  </si>
  <si>
    <t>NPB8ZLEO</t>
  </si>
  <si>
    <t>NPGETEDZ</t>
  </si>
  <si>
    <t>NPHD3ZTC</t>
  </si>
  <si>
    <t>NPORW46K</t>
  </si>
  <si>
    <t>NQU62K1H</t>
  </si>
  <si>
    <t>NQZNAEYQ</t>
  </si>
  <si>
    <t>NR1JSUPQ</t>
  </si>
  <si>
    <t>NR2EDMKC</t>
  </si>
  <si>
    <t>NR5D7201</t>
  </si>
  <si>
    <t>NR947OAB</t>
  </si>
  <si>
    <t>NR9UD54C</t>
  </si>
  <si>
    <t>NRK892VX</t>
  </si>
  <si>
    <t>NRMFYPAD</t>
  </si>
  <si>
    <t>NRYC7T45</t>
  </si>
  <si>
    <t>NS6JLCZ2</t>
  </si>
  <si>
    <t>NSGEM06J</t>
  </si>
  <si>
    <t>NSGU1K3N</t>
  </si>
  <si>
    <t>NSI9TMQ1</t>
  </si>
  <si>
    <t>NSO0UHK1</t>
  </si>
  <si>
    <t>NST2FEF3</t>
  </si>
  <si>
    <t>NSX4NR40</t>
  </si>
  <si>
    <t>NSYCCHCJ</t>
  </si>
  <si>
    <t>NT38RBZY</t>
  </si>
  <si>
    <t>NT510FGZ</t>
  </si>
  <si>
    <t>NTGU3NYS</t>
  </si>
  <si>
    <t>NTHLG5DT</t>
  </si>
  <si>
    <t>NTNYA5PE</t>
  </si>
  <si>
    <t>NU4ACGMY</t>
  </si>
  <si>
    <t>NU8LWEWU</t>
  </si>
  <si>
    <t>NUA0OE6Z</t>
  </si>
  <si>
    <t>NUBMO8S7</t>
  </si>
  <si>
    <t>NUEPXB8Z</t>
  </si>
  <si>
    <t>NUNQGOUW</t>
  </si>
  <si>
    <t>NUQPJV8A</t>
  </si>
  <si>
    <t>NUS67BOQ</t>
  </si>
  <si>
    <t>NVDVFYGE</t>
  </si>
  <si>
    <t>NVH71LD4</t>
  </si>
  <si>
    <t>NW5CPPIV</t>
  </si>
  <si>
    <t>NW6OPA4M</t>
  </si>
  <si>
    <t>NWPSEF2I</t>
  </si>
  <si>
    <t>NWQHHVEM</t>
  </si>
  <si>
    <t>NX28C8EI</t>
  </si>
  <si>
    <t>NX2EICNQ</t>
  </si>
  <si>
    <t>NX2K0HQ9</t>
  </si>
  <si>
    <t>NX4ODZY2</t>
  </si>
  <si>
    <t>NXFAXN16</t>
  </si>
  <si>
    <t>NXHAAD08</t>
  </si>
  <si>
    <t>NXJNQ3Z9</t>
  </si>
  <si>
    <t>NXQR7LX6</t>
  </si>
  <si>
    <t>NXWNJ7U5</t>
  </si>
  <si>
    <t>NXXKM7C7</t>
  </si>
  <si>
    <t>NXXSU27K</t>
  </si>
  <si>
    <t>NY197B1A</t>
  </si>
  <si>
    <t>NY21X16G</t>
  </si>
  <si>
    <t>NY7Z4I06</t>
  </si>
  <si>
    <t>NY9ARKRE</t>
  </si>
  <si>
    <t>NYGZJYCJ</t>
  </si>
  <si>
    <t>NYI5VMXK</t>
  </si>
  <si>
    <t>NYLCZ28K</t>
  </si>
  <si>
    <t>NYPU55W4</t>
  </si>
  <si>
    <t>NYVA2G6U</t>
  </si>
  <si>
    <t>NZB45UZX</t>
  </si>
  <si>
    <t>NZIJ3KKG</t>
  </si>
  <si>
    <t>NZJXKD9H</t>
  </si>
  <si>
    <t>NZPZ87IX</t>
  </si>
  <si>
    <t>O04P1WN6</t>
  </si>
  <si>
    <t>O08NQM1J</t>
  </si>
  <si>
    <t>O0L6JUYE</t>
  </si>
  <si>
    <t>O0NCMYX9</t>
  </si>
  <si>
    <t>O11S2R63</t>
  </si>
  <si>
    <t>O1DTVNH2</t>
  </si>
  <si>
    <t>O1HKZ4ZF</t>
  </si>
  <si>
    <t>O1SCOU11</t>
  </si>
  <si>
    <t>O1TDG6YN</t>
  </si>
  <si>
    <t>O22J2QPD</t>
  </si>
  <si>
    <t>O22S564Y</t>
  </si>
  <si>
    <t>O28I4VDY</t>
  </si>
  <si>
    <t>O2BF1KAT</t>
  </si>
  <si>
    <t>O2CFE5KX</t>
  </si>
  <si>
    <t>O2CPAAF0</t>
  </si>
  <si>
    <t>O35V5CTW</t>
  </si>
  <si>
    <t>O3K5RKMI</t>
  </si>
  <si>
    <t>O3KC8QI8</t>
  </si>
  <si>
    <t>O3Q5B86F</t>
  </si>
  <si>
    <t>O3S3SF3W</t>
  </si>
  <si>
    <t>O462ARMZ</t>
  </si>
  <si>
    <t>O4LNS6IC</t>
  </si>
  <si>
    <t>O5BC64NW</t>
  </si>
  <si>
    <t>O5CWW9P3</t>
  </si>
  <si>
    <t>O5O4ZAAC</t>
  </si>
  <si>
    <t>O5OCDKVH</t>
  </si>
  <si>
    <t>O5S6WEM7</t>
  </si>
  <si>
    <t>O64JQPJ2</t>
  </si>
  <si>
    <t>O691ZXXH</t>
  </si>
  <si>
    <t>O6B0YK1X</t>
  </si>
  <si>
    <t>O6DSGX6P</t>
  </si>
  <si>
    <t>O6LVMQ5R</t>
  </si>
  <si>
    <t>O6NIPA7N</t>
  </si>
  <si>
    <t>O6T5WC3W</t>
  </si>
  <si>
    <t>O7B3XCKF</t>
  </si>
  <si>
    <t>O7E0302B</t>
  </si>
  <si>
    <t>O7LSETHG</t>
  </si>
  <si>
    <t>O7MBZPN4</t>
  </si>
  <si>
    <t>O7U4I96P</t>
  </si>
  <si>
    <t>O7UUAK3Y</t>
  </si>
  <si>
    <t>O7WVUMZ5</t>
  </si>
  <si>
    <t>O7YNBRX0</t>
  </si>
  <si>
    <t>O83AR1CC</t>
  </si>
  <si>
    <t>O8C2G4G2</t>
  </si>
  <si>
    <t>O8E9L7VK</t>
  </si>
  <si>
    <t>O8JCYJSV</t>
  </si>
  <si>
    <t>O8JF46GT</t>
  </si>
  <si>
    <t>O8QGRK5P</t>
  </si>
  <si>
    <t>O916VMU7</t>
  </si>
  <si>
    <t>O9L7KMPU</t>
  </si>
  <si>
    <t>O9MGYBG4</t>
  </si>
  <si>
    <t>O9MHRAK6</t>
  </si>
  <si>
    <t>O9WYT5ST</t>
  </si>
  <si>
    <t>OA3RDG12</t>
  </si>
  <si>
    <t>OAECXU4A</t>
  </si>
  <si>
    <t>OAMIMSUU</t>
  </si>
  <si>
    <t>OAMR9KPA</t>
  </si>
  <si>
    <t>OATOYNX2</t>
  </si>
  <si>
    <t>OAUUCC2N</t>
  </si>
  <si>
    <t>OB2PHGFR</t>
  </si>
  <si>
    <t>OB3K0SVW</t>
  </si>
  <si>
    <t>OB3OK8BQ</t>
  </si>
  <si>
    <t>OB7TAJOZ</t>
  </si>
  <si>
    <t>OB8UCQ17</t>
  </si>
  <si>
    <t>OBBVVO9O</t>
  </si>
  <si>
    <t>OBC504T8</t>
  </si>
  <si>
    <t>OBCBK0XR</t>
  </si>
  <si>
    <t>OBDEDIXA</t>
  </si>
  <si>
    <t>OBDRD0AD</t>
  </si>
  <si>
    <t>OBE9NAIO</t>
  </si>
  <si>
    <t>OBFCOV33</t>
  </si>
  <si>
    <t>OBGCQ1BK</t>
  </si>
  <si>
    <t>OC66D0JA</t>
  </si>
  <si>
    <t>OC6ZMTK5</t>
  </si>
  <si>
    <t>OCGXWE8H</t>
  </si>
  <si>
    <t>OCHUEK3V</t>
  </si>
  <si>
    <t>OCLEO3CD</t>
  </si>
  <si>
    <t>OCMCRBJR</t>
  </si>
  <si>
    <t>OCVCCWPQ</t>
  </si>
  <si>
    <t>OD895EQM</t>
  </si>
  <si>
    <t>ODFL6HOF</t>
  </si>
  <si>
    <t>ODGKZEVV</t>
  </si>
  <si>
    <t>ODHVHXKS</t>
  </si>
  <si>
    <t>ODINSHYF</t>
  </si>
  <si>
    <t>ODIX25WY</t>
  </si>
  <si>
    <t>ODSFN0YA</t>
  </si>
  <si>
    <t>OEBJXZN6</t>
  </si>
  <si>
    <t>OEEUEIPJ</t>
  </si>
  <si>
    <t>OEG8QG42</t>
  </si>
  <si>
    <t>OEP0IJ6S</t>
  </si>
  <si>
    <t>OERROEPM</t>
  </si>
  <si>
    <t>OES8ZX7B</t>
  </si>
  <si>
    <t>OEUK1UW5</t>
  </si>
  <si>
    <t>OF5AZQID</t>
  </si>
  <si>
    <t>OF7GY5F4</t>
  </si>
  <si>
    <t>OFC7ZTU8</t>
  </si>
  <si>
    <t>OFEUX5PI</t>
  </si>
  <si>
    <t>OFIORN0G</t>
  </si>
  <si>
    <t>OFKWBRP7</t>
  </si>
  <si>
    <t>OFP1MLFY</t>
  </si>
  <si>
    <t>OFQCCQ6I</t>
  </si>
  <si>
    <t>OG13XT4P</t>
  </si>
  <si>
    <t>OGD4MDJ9</t>
  </si>
  <si>
    <t>OGENAT0L</t>
  </si>
  <si>
    <t>OGHK250E</t>
  </si>
  <si>
    <t>OGO6SNTQ</t>
  </si>
  <si>
    <t>OH0HJ6KK</t>
  </si>
  <si>
    <t>OH7VVUY0</t>
  </si>
  <si>
    <t>OHAARANW</t>
  </si>
  <si>
    <t>OHD4TPKZ</t>
  </si>
  <si>
    <t>OHJGW03I</t>
  </si>
  <si>
    <t>OHJX1K09</t>
  </si>
  <si>
    <t>OHOWVHYX</t>
  </si>
  <si>
    <t>OHVPXBSR</t>
  </si>
  <si>
    <t>OI3UIKVF</t>
  </si>
  <si>
    <t>OI6UHCTN</t>
  </si>
  <si>
    <t>OIBR7UA7</t>
  </si>
  <si>
    <t>OIFERO7S</t>
  </si>
  <si>
    <t>OIIFWY81</t>
  </si>
  <si>
    <t>OIO2H2MY</t>
  </si>
  <si>
    <t>OIOGIDI2</t>
  </si>
  <si>
    <t>OJ0C7S3T</t>
  </si>
  <si>
    <t>OJ1NQRDS</t>
  </si>
  <si>
    <t>OJ1WKIVY</t>
  </si>
  <si>
    <t>OJ42ZCHR</t>
  </si>
  <si>
    <t>OJ92D9QU</t>
  </si>
  <si>
    <t>OJ9KBQML</t>
  </si>
  <si>
    <t>OJBBZHM4</t>
  </si>
  <si>
    <t>OJDZN6UK</t>
  </si>
  <si>
    <t>OJMME9V9</t>
  </si>
  <si>
    <t>OJOJPNL6</t>
  </si>
  <si>
    <t>OJPTGB57</t>
  </si>
  <si>
    <t>OJSYLHMZ</t>
  </si>
  <si>
    <t>OJVA8ZEK</t>
  </si>
  <si>
    <t>OJWGRIXN</t>
  </si>
  <si>
    <t>OJWV4RT2</t>
  </si>
  <si>
    <t>OJYFSZ2O</t>
  </si>
  <si>
    <t>OK39IHP1</t>
  </si>
  <si>
    <t>OK7R7I2A</t>
  </si>
  <si>
    <t>OKNOWHS3</t>
  </si>
  <si>
    <t>OLGT0VHP</t>
  </si>
  <si>
    <t>OLK9LKZB</t>
  </si>
  <si>
    <t>OLVI7L8M</t>
  </si>
  <si>
    <t>OLXEYM3P</t>
  </si>
  <si>
    <t>OM60BJ4S</t>
  </si>
  <si>
    <t>OM8LELJW</t>
  </si>
  <si>
    <t>OMCFUDOU</t>
  </si>
  <si>
    <t>OMJHW2J1</t>
  </si>
  <si>
    <t>ON2ZRW1X</t>
  </si>
  <si>
    <t>ON821ADT</t>
  </si>
  <si>
    <t>ON9H54WD</t>
  </si>
  <si>
    <t>ONN55X1O</t>
  </si>
  <si>
    <t>ONUWPAJM</t>
  </si>
  <si>
    <t>ONYNTUCG</t>
  </si>
  <si>
    <t>OO3BM7A9</t>
  </si>
  <si>
    <t>OO4Z7LB9</t>
  </si>
  <si>
    <t>OO9U4C0Y</t>
  </si>
  <si>
    <t>OOB372R5</t>
  </si>
  <si>
    <t>OOFWSKFF</t>
  </si>
  <si>
    <t>OOGOZGGV</t>
  </si>
  <si>
    <t>OP2DIRC2</t>
  </si>
  <si>
    <t>OPCLCCQH</t>
  </si>
  <si>
    <t>OPEICJES</t>
  </si>
  <si>
    <t>OPFBXGFV</t>
  </si>
  <si>
    <t>OPL7DH0Q</t>
  </si>
  <si>
    <t>OPYWK3XE</t>
  </si>
  <si>
    <t>OQ1P1OLH</t>
  </si>
  <si>
    <t>OQAXHZXD</t>
  </si>
  <si>
    <t>OQBVGILR</t>
  </si>
  <si>
    <t>OQQWTFSZ</t>
  </si>
  <si>
    <t>OQX98BBL</t>
  </si>
  <si>
    <t>OQYDQCTM</t>
  </si>
  <si>
    <t>OR0PEAIV</t>
  </si>
  <si>
    <t>ORBIW519</t>
  </si>
  <si>
    <t>OREPAY0O</t>
  </si>
  <si>
    <t>ORG6MXKF</t>
  </si>
  <si>
    <t>ORJRH2SQ</t>
  </si>
  <si>
    <t>ORM1IRQ2</t>
  </si>
  <si>
    <t>ORUHS3Q2</t>
  </si>
  <si>
    <t>ORYORRQV</t>
  </si>
  <si>
    <t>OS2CD01K</t>
  </si>
  <si>
    <t>OS59LIZX</t>
  </si>
  <si>
    <t>OSB9S3PI</t>
  </si>
  <si>
    <t>OSG9KZGB</t>
  </si>
  <si>
    <t>OSMGVV1S</t>
  </si>
  <si>
    <t>OT0GOR3I</t>
  </si>
  <si>
    <t>OT26ZUZ7</t>
  </si>
  <si>
    <t>OT5G3M9A</t>
  </si>
  <si>
    <t>OT87JDWO</t>
  </si>
  <si>
    <t>OTDDPHWJ</t>
  </si>
  <si>
    <t>OTJR9SSK</t>
  </si>
  <si>
    <t>OTLQMB5X</t>
  </si>
  <si>
    <t>OTNZ5ZCN</t>
  </si>
  <si>
    <t>OTQTFK48</t>
  </si>
  <si>
    <t>OU42AWAE</t>
  </si>
  <si>
    <t>OU9O62Y7</t>
  </si>
  <si>
    <t>OUIK8VX3</t>
  </si>
  <si>
    <t>OUMM04QV</t>
  </si>
  <si>
    <t>OUR875IK</t>
  </si>
  <si>
    <t>OV08QE7X</t>
  </si>
  <si>
    <t>OV0LOPAA</t>
  </si>
  <si>
    <t>OV5X3O5I</t>
  </si>
  <si>
    <t>OV60VIBB</t>
  </si>
  <si>
    <t>OVA9HMN1</t>
  </si>
  <si>
    <t>OVLGWURN</t>
  </si>
  <si>
    <t>OVPNOM6O</t>
  </si>
  <si>
    <t>OW9OM3UO</t>
  </si>
  <si>
    <t>OWBGBQ4G</t>
  </si>
  <si>
    <t>OWEMO7RD</t>
  </si>
  <si>
    <t>OWGXQLJS</t>
  </si>
  <si>
    <t>OWM3BPGW</t>
  </si>
  <si>
    <t>OX0NE27G</t>
  </si>
  <si>
    <t>OX4P78HP</t>
  </si>
  <si>
    <t>OXKLRULK</t>
  </si>
  <si>
    <t>OXKWCAXO</t>
  </si>
  <si>
    <t>OXL0YWEE</t>
  </si>
  <si>
    <t>OXNWRI4I</t>
  </si>
  <si>
    <t>OXPNURPT</t>
  </si>
  <si>
    <t>OXW7DBDT</t>
  </si>
  <si>
    <t>OY08XJ2E</t>
  </si>
  <si>
    <t>OYH46MQB</t>
  </si>
  <si>
    <t>OYRF34VN</t>
  </si>
  <si>
    <t>OYUUU6B9</t>
  </si>
  <si>
    <t>OZ5O64KJ</t>
  </si>
  <si>
    <t>OZ5S8NCK</t>
  </si>
  <si>
    <t>OZ761BUJ</t>
  </si>
  <si>
    <t>OZDJFUHH</t>
  </si>
  <si>
    <t>OZFSBIDF</t>
  </si>
  <si>
    <t>OZL7CDMQ</t>
  </si>
  <si>
    <t>P010EEZF</t>
  </si>
  <si>
    <t>P05J08B4</t>
  </si>
  <si>
    <t>P07OGZ3F</t>
  </si>
  <si>
    <t>P0B49XCI</t>
  </si>
  <si>
    <t>P0BMLVSL</t>
  </si>
  <si>
    <t>P0YQ3HNN</t>
  </si>
  <si>
    <t>P13DDOTM</t>
  </si>
  <si>
    <t>P1E4KWF7</t>
  </si>
  <si>
    <t>P1KS5YFX</t>
  </si>
  <si>
    <t>P1SGQODJ</t>
  </si>
  <si>
    <t>P214KAH8</t>
  </si>
  <si>
    <t>P25KLAD2</t>
  </si>
  <si>
    <t>P2LY9NFN</t>
  </si>
  <si>
    <t>P2PVED7R</t>
  </si>
  <si>
    <t>P2ST849C</t>
  </si>
  <si>
    <t>P2VXL7MO</t>
  </si>
  <si>
    <t>P2YWZPES</t>
  </si>
  <si>
    <t>P3HO0L6P</t>
  </si>
  <si>
    <t>P3K1DVYB</t>
  </si>
  <si>
    <t>P3QQIMTA</t>
  </si>
  <si>
    <t>P3VM7655</t>
  </si>
  <si>
    <t>P3XN6SXX</t>
  </si>
  <si>
    <t>P3Z2LYCL</t>
  </si>
  <si>
    <t>P43NZA0V</t>
  </si>
  <si>
    <t>P4D1NK6D</t>
  </si>
  <si>
    <t>P4D8H19O</t>
  </si>
  <si>
    <t>P4GX3HZH</t>
  </si>
  <si>
    <t>P4PKECH7</t>
  </si>
  <si>
    <t>P4PX93RN</t>
  </si>
  <si>
    <t>P4RDU8QM</t>
  </si>
  <si>
    <t>P4RLJHR3</t>
  </si>
  <si>
    <t>P4UJ64QM</t>
  </si>
  <si>
    <t>P55UV5QW</t>
  </si>
  <si>
    <t>P570QB1D</t>
  </si>
  <si>
    <t>P5B6BZWO</t>
  </si>
  <si>
    <t>P5BRH80Z</t>
  </si>
  <si>
    <t>P5C842B5</t>
  </si>
  <si>
    <t>P5EGQ0HI</t>
  </si>
  <si>
    <t>P5EVJUKQ</t>
  </si>
  <si>
    <t>P5MLWDXX</t>
  </si>
  <si>
    <t>P60EK5NN</t>
  </si>
  <si>
    <t>P60PIE95</t>
  </si>
  <si>
    <t>P66UXGPS</t>
  </si>
  <si>
    <t>P6BJ24ZP</t>
  </si>
  <si>
    <t>P6H45Y25</t>
  </si>
  <si>
    <t>P6KXSJPD</t>
  </si>
  <si>
    <t>P6NQ2LZK</t>
  </si>
  <si>
    <t>P6Z4X54S</t>
  </si>
  <si>
    <t>P7AX4B3N</t>
  </si>
  <si>
    <t>P7GCDFU8</t>
  </si>
  <si>
    <t>P7H8UY1P</t>
  </si>
  <si>
    <t>P7LVKDC9</t>
  </si>
  <si>
    <t>P7MSQO38</t>
  </si>
  <si>
    <t>P7UPCSTC</t>
  </si>
  <si>
    <t>P7X2J5DO</t>
  </si>
  <si>
    <t>P858PP0L</t>
  </si>
  <si>
    <t>P89VI9EN</t>
  </si>
  <si>
    <t>P8GXMSXL</t>
  </si>
  <si>
    <t>P8LGQH9G</t>
  </si>
  <si>
    <t>P8P9MKJL</t>
  </si>
  <si>
    <t>P8QXRXMR</t>
  </si>
  <si>
    <t>P8ZOY6HA</t>
  </si>
  <si>
    <t>P91SQBST</t>
  </si>
  <si>
    <t>P93UCMW8</t>
  </si>
  <si>
    <t>P95E1DOX</t>
  </si>
  <si>
    <t>P96S0ATV</t>
  </si>
  <si>
    <t>P9EJ68SM</t>
  </si>
  <si>
    <t>P9LE92UR</t>
  </si>
  <si>
    <t>P9PFSLS6</t>
  </si>
  <si>
    <t>P9SDPJJO</t>
  </si>
  <si>
    <t>P9VFKNR0</t>
  </si>
  <si>
    <t>PA3EXPCW</t>
  </si>
  <si>
    <t>PA55AGYL</t>
  </si>
  <si>
    <t>PAGZQH8L</t>
  </si>
  <si>
    <t>PAQ6EKHB</t>
  </si>
  <si>
    <t>PAQOPSR0</t>
  </si>
  <si>
    <t>PAQTBHVA</t>
  </si>
  <si>
    <t>PAUK1IU0</t>
  </si>
  <si>
    <t>PAUXUGK3</t>
  </si>
  <si>
    <t>PBGAZKMQ</t>
  </si>
  <si>
    <t>PBGB323I</t>
  </si>
  <si>
    <t>PBJ01MRE</t>
  </si>
  <si>
    <t>PBJ62FC3</t>
  </si>
  <si>
    <t>PBTSZ2Q2</t>
  </si>
  <si>
    <t>PBVC1VI7</t>
  </si>
  <si>
    <t>PC1NUL8Q</t>
  </si>
  <si>
    <t>PC2V729V</t>
  </si>
  <si>
    <t>PC38XXQN</t>
  </si>
  <si>
    <t>PC78RLUX</t>
  </si>
  <si>
    <t>PCBA3KAV</t>
  </si>
  <si>
    <t>PCQUKUM5</t>
  </si>
  <si>
    <t>PCRRS6JP</t>
  </si>
  <si>
    <t>PCTOIQZA</t>
  </si>
  <si>
    <t>PCVNB0NO</t>
  </si>
  <si>
    <t>PCXGIH9X</t>
  </si>
  <si>
    <t>PD2198ZH</t>
  </si>
  <si>
    <t>PDH2NPE1</t>
  </si>
  <si>
    <t>PDI7F0LR</t>
  </si>
  <si>
    <t>PDIYRBQJ</t>
  </si>
  <si>
    <t>PDMWTS8O</t>
  </si>
  <si>
    <t>PDMZ1I99</t>
  </si>
  <si>
    <t>PDXFONE0</t>
  </si>
  <si>
    <t>PDXFX23P</t>
  </si>
  <si>
    <t>PE3CL3ME</t>
  </si>
  <si>
    <t>PE3P7M7S</t>
  </si>
  <si>
    <t>PE84CX4O</t>
  </si>
  <si>
    <t>PE8DK02A</t>
  </si>
  <si>
    <t>PEFTXK4Q</t>
  </si>
  <si>
    <t>PEGFPDVU</t>
  </si>
  <si>
    <t>PEIZDYXE</t>
  </si>
  <si>
    <t>PELBIQ95</t>
  </si>
  <si>
    <t>PEPOKEFV</t>
  </si>
  <si>
    <t>PERK5YXJ</t>
  </si>
  <si>
    <t>PES548QV</t>
  </si>
  <si>
    <t>PEVJ6O6R</t>
  </si>
  <si>
    <t>PEX6S873</t>
  </si>
  <si>
    <t>PF7GFMLQ</t>
  </si>
  <si>
    <t>PF7M8CG2</t>
  </si>
  <si>
    <t>PFFHM7HR</t>
  </si>
  <si>
    <t>PFHS80CR</t>
  </si>
  <si>
    <t>PFHUAJ47</t>
  </si>
  <si>
    <t>PFKDTEYU</t>
  </si>
  <si>
    <t>PFUE2JYB</t>
  </si>
  <si>
    <t>PG4UQI8B</t>
  </si>
  <si>
    <t>PG5S1KYF</t>
  </si>
  <si>
    <t>PGCWLU4L</t>
  </si>
  <si>
    <t>PGG2DUPO</t>
  </si>
  <si>
    <t>PGK5K24U</t>
  </si>
  <si>
    <t>PGN9I1HU</t>
  </si>
  <si>
    <t>PGRIPWHY</t>
  </si>
  <si>
    <t>PGT70Q4T</t>
  </si>
  <si>
    <t>PGXIPGDM</t>
  </si>
  <si>
    <t>PGYBGBU3</t>
  </si>
  <si>
    <t>PH1IKJ0W</t>
  </si>
  <si>
    <t>PH5GSB37</t>
  </si>
  <si>
    <t>PHAFVDFO</t>
  </si>
  <si>
    <t>PHP5V833</t>
  </si>
  <si>
    <t>PHR8KB1Y</t>
  </si>
  <si>
    <t>PHXX81YF</t>
  </si>
  <si>
    <t>PI0FYKXU</t>
  </si>
  <si>
    <t>PI2PHSBE</t>
  </si>
  <si>
    <t>PI45UJKA</t>
  </si>
  <si>
    <t>PI8RROK0</t>
  </si>
  <si>
    <t>PIFPDJMN</t>
  </si>
  <si>
    <t>PIPQZ9SQ</t>
  </si>
  <si>
    <t>PIPYDN8Y</t>
  </si>
  <si>
    <t>PJ00PLEU</t>
  </si>
  <si>
    <t>PJ21R88K</t>
  </si>
  <si>
    <t>PJ3NGI1Y</t>
  </si>
  <si>
    <t>PJ75Q8VM</t>
  </si>
  <si>
    <t>PJDA3RWU</t>
  </si>
  <si>
    <t>PJJMVZAL</t>
  </si>
  <si>
    <t>PJKAJVUG</t>
  </si>
  <si>
    <t>PK0T5N02</t>
  </si>
  <si>
    <t>PK1PS0KR</t>
  </si>
  <si>
    <t>PKDJTR06</t>
  </si>
  <si>
    <t>PKRDEUWE</t>
  </si>
  <si>
    <t>PLM5WEY4</t>
  </si>
  <si>
    <t>PLQ50D2O</t>
  </si>
  <si>
    <t>PLRBC69J</t>
  </si>
  <si>
    <t>PLV91KH7</t>
  </si>
  <si>
    <t>PLW3NMLJ</t>
  </si>
  <si>
    <t>PLYYX5CD</t>
  </si>
  <si>
    <t>PM2BF2KB</t>
  </si>
  <si>
    <t>PMEENWD5</t>
  </si>
  <si>
    <t>PMHOZRJN</t>
  </si>
  <si>
    <t>PMK11X5L</t>
  </si>
  <si>
    <t>PMMW9JX3</t>
  </si>
  <si>
    <t>PMQ4M2UX</t>
  </si>
  <si>
    <t>PMQCN4PR</t>
  </si>
  <si>
    <t>PMVKMS6A</t>
  </si>
  <si>
    <t>PN0IWJ0N</t>
  </si>
  <si>
    <t>PN3T4FUG</t>
  </si>
  <si>
    <t>PN4VJDXY</t>
  </si>
  <si>
    <t>PNBSQPBR</t>
  </si>
  <si>
    <t>PNISVWNN</t>
  </si>
  <si>
    <t>PNL17RE9</t>
  </si>
  <si>
    <t>PNNZM0OZ</t>
  </si>
  <si>
    <t>PNO7D8PD</t>
  </si>
  <si>
    <t>PNTHPFHY</t>
  </si>
  <si>
    <t>PNUBACZM</t>
  </si>
  <si>
    <t>PO158L29</t>
  </si>
  <si>
    <t>POB32WHJ</t>
  </si>
  <si>
    <t>PODXJ4SP</t>
  </si>
  <si>
    <t>POFA8BWL</t>
  </si>
  <si>
    <t>POLWB0UX</t>
  </si>
  <si>
    <t>POXC3DA1</t>
  </si>
  <si>
    <t>PP4ZY6TZ</t>
  </si>
  <si>
    <t>PPDU7OWD</t>
  </si>
  <si>
    <t>PPUSV3RG</t>
  </si>
  <si>
    <t>PPXIWYMT</t>
  </si>
  <si>
    <t>PQ104BT2</t>
  </si>
  <si>
    <t>PQ2VF873</t>
  </si>
  <si>
    <t>PQ3CLZ2N</t>
  </si>
  <si>
    <t>PQ84ANKD</t>
  </si>
  <si>
    <t>PQJZ5Z3R</t>
  </si>
  <si>
    <t>PQJZNRKK</t>
  </si>
  <si>
    <t>PQL5GITI</t>
  </si>
  <si>
    <t>PQLMEIG0</t>
  </si>
  <si>
    <t>PQOHTS9I</t>
  </si>
  <si>
    <t>PR1H7NHK</t>
  </si>
  <si>
    <t>PR224V1P</t>
  </si>
  <si>
    <t>PR9HQKA7</t>
  </si>
  <si>
    <t>PRHL94PK</t>
  </si>
  <si>
    <t>PRMMZX9O</t>
  </si>
  <si>
    <t>PRQ96EWX</t>
  </si>
  <si>
    <t>PRUFERA6</t>
  </si>
  <si>
    <t>PRY70ISY</t>
  </si>
  <si>
    <t>PSGTTYUT</t>
  </si>
  <si>
    <t>PSKWV2JJ</t>
  </si>
  <si>
    <t>PSMWYTMB</t>
  </si>
  <si>
    <t>PST4NDK4</t>
  </si>
  <si>
    <t>PT0I4XSM</t>
  </si>
  <si>
    <t>PTCP8RP4</t>
  </si>
  <si>
    <t>PTFOEUO4</t>
  </si>
  <si>
    <t>PTKOWYW6</t>
  </si>
  <si>
    <t>PTZ9QLEF</t>
  </si>
  <si>
    <t>PU2UJDTV</t>
  </si>
  <si>
    <t>PU62ZGX4</t>
  </si>
  <si>
    <t>PU7GV4MK</t>
  </si>
  <si>
    <t>PUP6JDT9</t>
  </si>
  <si>
    <t>PUTILZZG</t>
  </si>
  <si>
    <t>PV1DISEC</t>
  </si>
  <si>
    <t>PV3TH2FF</t>
  </si>
  <si>
    <t>PV411N8I</t>
  </si>
  <si>
    <t>PVDGIYSB</t>
  </si>
  <si>
    <t>PVLGUIEN</t>
  </si>
  <si>
    <t>PVYIL0X4</t>
  </si>
  <si>
    <t>PVZ4YGQG</t>
  </si>
  <si>
    <t>PW5OGY78</t>
  </si>
  <si>
    <t>PW7QNSFG</t>
  </si>
  <si>
    <t>PW9DTZON</t>
  </si>
  <si>
    <t>PWKFVQFA</t>
  </si>
  <si>
    <t>PWOX6RY8</t>
  </si>
  <si>
    <t>PWW6TH3V</t>
  </si>
  <si>
    <t>PX4OW5SC</t>
  </si>
  <si>
    <t>PXNDLIL2</t>
  </si>
  <si>
    <t>PXQEX039</t>
  </si>
  <si>
    <t>PXSDIDXO</t>
  </si>
  <si>
    <t>PXXIJWXD</t>
  </si>
  <si>
    <t>PY96Q77S</t>
  </si>
  <si>
    <t>PYEQPW42</t>
  </si>
  <si>
    <t>PYIP2H5Z</t>
  </si>
  <si>
    <t>PYIQ65W0</t>
  </si>
  <si>
    <t>PYLS9RJH</t>
  </si>
  <si>
    <t>PYOFK7ZD</t>
  </si>
  <si>
    <t>PYQ3VX08</t>
  </si>
  <si>
    <t>PYRLUYIQ</t>
  </si>
  <si>
    <t>PYY9M6Q4</t>
  </si>
  <si>
    <t>PYZZ3IS6</t>
  </si>
  <si>
    <t>PZ6TGFY6</t>
  </si>
  <si>
    <t>PZB9NUK8</t>
  </si>
  <si>
    <t>PZNZD22T</t>
  </si>
  <si>
    <t>Q06QD8ZW</t>
  </si>
  <si>
    <t>Q0KYIEKA</t>
  </si>
  <si>
    <t>Q0MRZHN7</t>
  </si>
  <si>
    <t>Q0R3ZBNT</t>
  </si>
  <si>
    <t>Q169CIK6</t>
  </si>
  <si>
    <t>Q16BQCEL</t>
  </si>
  <si>
    <t>Q19RWR17</t>
  </si>
  <si>
    <t>Q1CFR580</t>
  </si>
  <si>
    <t>Q1DFFYB5</t>
  </si>
  <si>
    <t>Q1HNDPKW</t>
  </si>
  <si>
    <t>Q1JKHY7H</t>
  </si>
  <si>
    <t>Q1MP64HG</t>
  </si>
  <si>
    <t>Q1Q3D9BZ</t>
  </si>
  <si>
    <t>Q1TS5ZKD</t>
  </si>
  <si>
    <t>Q1ZKBGV5</t>
  </si>
  <si>
    <t>Q22714T0</t>
  </si>
  <si>
    <t>Q25T8PKX</t>
  </si>
  <si>
    <t>Q2BB73WT</t>
  </si>
  <si>
    <t>Q2CLAKLM</t>
  </si>
  <si>
    <t>Q2GK9IT2</t>
  </si>
  <si>
    <t>Q2RY668B</t>
  </si>
  <si>
    <t>Q306R9K4</t>
  </si>
  <si>
    <t>Q30OVFCZ</t>
  </si>
  <si>
    <t>Q34UWP01</t>
  </si>
  <si>
    <t>Q37IWCG1</t>
  </si>
  <si>
    <t>Q3HHDSDS</t>
  </si>
  <si>
    <t>Q3HYAWDW</t>
  </si>
  <si>
    <t>Q3K6K5V9</t>
  </si>
  <si>
    <t>Q3TDGMAR</t>
  </si>
  <si>
    <t>Q3WLHRE9</t>
  </si>
  <si>
    <t>Q46QSEGT</t>
  </si>
  <si>
    <t>Q4KZSJ6Q</t>
  </si>
  <si>
    <t>Q54L8P6I</t>
  </si>
  <si>
    <t>Q5CABPMO</t>
  </si>
  <si>
    <t>Q5E0NILP</t>
  </si>
  <si>
    <t>Q5GNQ823</t>
  </si>
  <si>
    <t>Q5I9JWH7</t>
  </si>
  <si>
    <t>Q5JU0LZJ</t>
  </si>
  <si>
    <t>Q5R1PYJS</t>
  </si>
  <si>
    <t>Q5RRTVJK</t>
  </si>
  <si>
    <t>Q620I4AZ</t>
  </si>
  <si>
    <t>Q62JFLLD</t>
  </si>
  <si>
    <t>Q62STRQQ</t>
  </si>
  <si>
    <t>Q65B52C5</t>
  </si>
  <si>
    <t>Q67320CY</t>
  </si>
  <si>
    <t>Q6F9JWTY</t>
  </si>
  <si>
    <t>Q6MGPT50</t>
  </si>
  <si>
    <t>Q6OUJCH5</t>
  </si>
  <si>
    <t>Q72BVH8T</t>
  </si>
  <si>
    <t>Q7C5MJ4W</t>
  </si>
  <si>
    <t>Q7IIF1IP</t>
  </si>
  <si>
    <t>Q7IRUJK7</t>
  </si>
  <si>
    <t>Q7RV0YW6</t>
  </si>
  <si>
    <t>Q7ST5E1W</t>
  </si>
  <si>
    <t>Q808L4HZ</t>
  </si>
  <si>
    <t>Q81Q0PJK</t>
  </si>
  <si>
    <t>Q82O5QTN</t>
  </si>
  <si>
    <t>Q8BZ3PC9</t>
  </si>
  <si>
    <t>Q8Q4R3SW</t>
  </si>
  <si>
    <t>Q8QGD2OG</t>
  </si>
  <si>
    <t>Q949MQ5W</t>
  </si>
  <si>
    <t>Q9BUCL60</t>
  </si>
  <si>
    <t>Q9CASEJL</t>
  </si>
  <si>
    <t>Q9GJ1LJT</t>
  </si>
  <si>
    <t>Q9JV7YXX</t>
  </si>
  <si>
    <t>Q9UWOC28</t>
  </si>
  <si>
    <t>Q9VC6GV0</t>
  </si>
  <si>
    <t>QA2XTMMZ</t>
  </si>
  <si>
    <t>QA9XE19H</t>
  </si>
  <si>
    <t>QAB3H9H5</t>
  </si>
  <si>
    <t>QABD6SAS</t>
  </si>
  <si>
    <t>QAJPUEN2</t>
  </si>
  <si>
    <t>QAKLPDKQ</t>
  </si>
  <si>
    <t>QB4FISNE</t>
  </si>
  <si>
    <t>QBCK25DV</t>
  </si>
  <si>
    <t>QBUJF4I7</t>
  </si>
  <si>
    <t>QC9B7V93</t>
  </si>
  <si>
    <t>QCBO7C6E</t>
  </si>
  <si>
    <t>QCH2R1VO</t>
  </si>
  <si>
    <t>QCIG6H19</t>
  </si>
  <si>
    <t>QCN2DZQQ</t>
  </si>
  <si>
    <t>QCNOCX0P</t>
  </si>
  <si>
    <t>QCY951QA</t>
  </si>
  <si>
    <t>QD4ONE04</t>
  </si>
  <si>
    <t>QD7MU7DD</t>
  </si>
  <si>
    <t>QD8F0CI6</t>
  </si>
  <si>
    <t>QDBJOE9M</t>
  </si>
  <si>
    <t>QDDD0L2Y</t>
  </si>
  <si>
    <t>QDGUWTLU</t>
  </si>
  <si>
    <t>QDNA6HW3</t>
  </si>
  <si>
    <t>QDRYCR05</t>
  </si>
  <si>
    <t>QDYFLOZW</t>
  </si>
  <si>
    <t>QE6A49LE</t>
  </si>
  <si>
    <t>QELHQ898</t>
  </si>
  <si>
    <t>QEZ2X87C</t>
  </si>
  <si>
    <t>QF1I965E</t>
  </si>
  <si>
    <t>QFBBRJL5</t>
  </si>
  <si>
    <t>QFBITAKR</t>
  </si>
  <si>
    <t>QFIEJY21</t>
  </si>
  <si>
    <t>QFKL9UK2</t>
  </si>
  <si>
    <t>QFLFLCD0</t>
  </si>
  <si>
    <t>QFRZLXF3</t>
  </si>
  <si>
    <t>QFU565JJ</t>
  </si>
  <si>
    <t>QFXZT1TV</t>
  </si>
  <si>
    <t>QG6BCBXM</t>
  </si>
  <si>
    <t>QG7RGODO</t>
  </si>
  <si>
    <t>QGBMWIO6</t>
  </si>
  <si>
    <t>QGW0TI1U</t>
  </si>
  <si>
    <t>QGXJLNK1</t>
  </si>
  <si>
    <t>QHI8WRIA</t>
  </si>
  <si>
    <t>QHJ3W8FW</t>
  </si>
  <si>
    <t>QHP95ULI</t>
  </si>
  <si>
    <t>QHVGK8DM</t>
  </si>
  <si>
    <t>QHY85D44</t>
  </si>
  <si>
    <t>QIEAKLRU</t>
  </si>
  <si>
    <t>QIHWKCFK</t>
  </si>
  <si>
    <t>QJ1DIUN7</t>
  </si>
  <si>
    <t>QJ25CASO</t>
  </si>
  <si>
    <t>QJ9H7Y8W</t>
  </si>
  <si>
    <t>QJV1UWL5</t>
  </si>
  <si>
    <t>QJZVB9ZG</t>
  </si>
  <si>
    <t>QK5BW61U</t>
  </si>
  <si>
    <t>QK98E62R</t>
  </si>
  <si>
    <t>QKKZQJ46</t>
  </si>
  <si>
    <t>QKOAWRXD</t>
  </si>
  <si>
    <t>QKQ5N9Z1</t>
  </si>
  <si>
    <t>QKUULSVC</t>
  </si>
  <si>
    <t>QKVUGRN9</t>
  </si>
  <si>
    <t>QKW7MDJK</t>
  </si>
  <si>
    <t>QKXCMJVB</t>
  </si>
  <si>
    <t>QL7H3WQZ</t>
  </si>
  <si>
    <t>QL97HH1Y</t>
  </si>
  <si>
    <t>QLTDWAEM</t>
  </si>
  <si>
    <t>QM6GJ78P</t>
  </si>
  <si>
    <t>QM6VR1H5</t>
  </si>
  <si>
    <t>QMFN71BT</t>
  </si>
  <si>
    <t>QMJHLT1V</t>
  </si>
  <si>
    <t>QMRDG7WP</t>
  </si>
  <si>
    <t>QMUBRAT2</t>
  </si>
  <si>
    <t>QN1UL4N3</t>
  </si>
  <si>
    <t>QNB3SCN9</t>
  </si>
  <si>
    <t>QNFO4GX8</t>
  </si>
  <si>
    <t>QNVW1NSS</t>
  </si>
  <si>
    <t>QO0MQUOY</t>
  </si>
  <si>
    <t>QO6CI3P4</t>
  </si>
  <si>
    <t>QODSAVWU</t>
  </si>
  <si>
    <t>QOL51JIB</t>
  </si>
  <si>
    <t>QP006VDE</t>
  </si>
  <si>
    <t>QP0QCP8Y</t>
  </si>
  <si>
    <t>QPCY8RU0</t>
  </si>
  <si>
    <t>QPFNQYMV</t>
  </si>
  <si>
    <t>QPH1YUAN</t>
  </si>
  <si>
    <t>QPMZ5RG0</t>
  </si>
  <si>
    <t>QPOE9V6Y</t>
  </si>
  <si>
    <t>QPPUCKFM</t>
  </si>
  <si>
    <t>QPUPBL50</t>
  </si>
  <si>
    <t>QPZFP9WT</t>
  </si>
  <si>
    <t>QQ5LW9HV</t>
  </si>
  <si>
    <t>QQ96SPTU</t>
  </si>
  <si>
    <t>QQCIN1M4</t>
  </si>
  <si>
    <t>QQDO45YR</t>
  </si>
  <si>
    <t>QQH0YV1W</t>
  </si>
  <si>
    <t>QQPAK72N</t>
  </si>
  <si>
    <t>QQTQFG9A</t>
  </si>
  <si>
    <t>QR2BDRAI</t>
  </si>
  <si>
    <t>QR63ME8L</t>
  </si>
  <si>
    <t>QRFKRSKS</t>
  </si>
  <si>
    <t>QRKHWNRB</t>
  </si>
  <si>
    <t>QROXE17S</t>
  </si>
  <si>
    <t>QRQ8C6MQ</t>
  </si>
  <si>
    <t>QRR70537</t>
  </si>
  <si>
    <t>QRVHBQSF</t>
  </si>
  <si>
    <t>QRW4NKCY</t>
  </si>
  <si>
    <t>QRWC159J</t>
  </si>
  <si>
    <t>QS440NN9</t>
  </si>
  <si>
    <t>QSBKLWSW</t>
  </si>
  <si>
    <t>QSCVBJNJ</t>
  </si>
  <si>
    <t>QSHP9AHU</t>
  </si>
  <si>
    <t>QSQ42Q6M</t>
  </si>
  <si>
    <t>QT7LRWTN</t>
  </si>
  <si>
    <t>QTNPGKJ7</t>
  </si>
  <si>
    <t>QU220OFI</t>
  </si>
  <si>
    <t>QU4FNKZL</t>
  </si>
  <si>
    <t>QU6CFZ22</t>
  </si>
  <si>
    <t>QU7MSL36</t>
  </si>
  <si>
    <t>QUAD5082</t>
  </si>
  <si>
    <t>QUFCX2MF</t>
  </si>
  <si>
    <t>QUGPSHY8</t>
  </si>
  <si>
    <t>QUOU67L5</t>
  </si>
  <si>
    <t>QV3TAWDT</t>
  </si>
  <si>
    <t>QVF0JRM5</t>
  </si>
  <si>
    <t>QVP4LFVD</t>
  </si>
  <si>
    <t>QVWEPN6J</t>
  </si>
  <si>
    <t>QVWM8LUB</t>
  </si>
  <si>
    <t>QVWPMJ8R</t>
  </si>
  <si>
    <t>QW4QPPSY</t>
  </si>
  <si>
    <t>QW9JMUTD</t>
  </si>
  <si>
    <t>QWIPE5FB</t>
  </si>
  <si>
    <t>QWJ2TRQM</t>
  </si>
  <si>
    <t>QWL218JV</t>
  </si>
  <si>
    <t>QWLH0WD8</t>
  </si>
  <si>
    <t>QWR1O5R9</t>
  </si>
  <si>
    <t>QWYRCDA8</t>
  </si>
  <si>
    <t>QX4VN0WB</t>
  </si>
  <si>
    <t>QXT65QTI</t>
  </si>
  <si>
    <t>QXU90OP8</t>
  </si>
  <si>
    <t>QXWLE549</t>
  </si>
  <si>
    <t>QY4ZMI2F</t>
  </si>
  <si>
    <t>QY6HCHDH</t>
  </si>
  <si>
    <t>QY6MB3QJ</t>
  </si>
  <si>
    <t>QY7GTG6Y</t>
  </si>
  <si>
    <t>QYKTG5QA</t>
  </si>
  <si>
    <t>QYTGB5LA</t>
  </si>
  <si>
    <t>QYUZ3KVU</t>
  </si>
  <si>
    <t>QYWZZ16B</t>
  </si>
  <si>
    <t>QYYOVTHC</t>
  </si>
  <si>
    <t>QZ2E9TSL</t>
  </si>
  <si>
    <t>QZ3VV4C1</t>
  </si>
  <si>
    <t>QZE24X2H</t>
  </si>
  <si>
    <t>QZLWUJEJ</t>
  </si>
  <si>
    <t>R034IT17</t>
  </si>
  <si>
    <t>R0CLLIH9</t>
  </si>
  <si>
    <t>R0DKB8FJ</t>
  </si>
  <si>
    <t>R0MBBXL8</t>
  </si>
  <si>
    <t>R0O1UYNW</t>
  </si>
  <si>
    <t>R0Q5BZ9Y</t>
  </si>
  <si>
    <t>R0R0V2O5</t>
  </si>
  <si>
    <t>R0S5FZ1G</t>
  </si>
  <si>
    <t>R0W6A9BG</t>
  </si>
  <si>
    <t>R0XAJA2I</t>
  </si>
  <si>
    <t>R0XNAFUB</t>
  </si>
  <si>
    <t>R0YCRJVQ</t>
  </si>
  <si>
    <t>R0ZYAJFM</t>
  </si>
  <si>
    <t>R102IPTH</t>
  </si>
  <si>
    <t>R14YE68N</t>
  </si>
  <si>
    <t>R15SXOZA</t>
  </si>
  <si>
    <t>R162LSFR</t>
  </si>
  <si>
    <t>R19OP4QL</t>
  </si>
  <si>
    <t>R1HFBU5H</t>
  </si>
  <si>
    <t>R1K16RZO</t>
  </si>
  <si>
    <t>R1X6U9CU</t>
  </si>
  <si>
    <t>R1Z8J1JL</t>
  </si>
  <si>
    <t>R26IBPEJ</t>
  </si>
  <si>
    <t>R293SULP</t>
  </si>
  <si>
    <t>R2C8A8SA</t>
  </si>
  <si>
    <t>R2CG5WED</t>
  </si>
  <si>
    <t>R2CS85YJ</t>
  </si>
  <si>
    <t>R2DID6L7</t>
  </si>
  <si>
    <t>R2DKRFDD</t>
  </si>
  <si>
    <t>R2E45IQ8</t>
  </si>
  <si>
    <t>R2JKKVOO</t>
  </si>
  <si>
    <t>R2PBFVU7</t>
  </si>
  <si>
    <t>R2RL1Y49</t>
  </si>
  <si>
    <t>R2V49PU5</t>
  </si>
  <si>
    <t>R2W96FGX</t>
  </si>
  <si>
    <t>R3NAMX4P</t>
  </si>
  <si>
    <t>R3OR0J5C</t>
  </si>
  <si>
    <t>R443AUAG</t>
  </si>
  <si>
    <t>R4BO7K5M</t>
  </si>
  <si>
    <t>R4F4RGAL</t>
  </si>
  <si>
    <t>R4L36Y0P</t>
  </si>
  <si>
    <t>R4LH95QS</t>
  </si>
  <si>
    <t>R4X2MOO1</t>
  </si>
  <si>
    <t>R55U5QI4</t>
  </si>
  <si>
    <t>R5I9AAFG</t>
  </si>
  <si>
    <t>R5ILWVDD</t>
  </si>
  <si>
    <t>R5RSH4JV</t>
  </si>
  <si>
    <t>R5V9DX5U</t>
  </si>
  <si>
    <t>R617R51D</t>
  </si>
  <si>
    <t>R65LGLJ0</t>
  </si>
  <si>
    <t>R65NL57V</t>
  </si>
  <si>
    <t>R69OYH4Z</t>
  </si>
  <si>
    <t>R6F1053X</t>
  </si>
  <si>
    <t>R6HYAPR6</t>
  </si>
  <si>
    <t>R6KPUAH7</t>
  </si>
  <si>
    <t>R6OM4EDE</t>
  </si>
  <si>
    <t>R6OZIG5J</t>
  </si>
  <si>
    <t>R6Q5JOLX</t>
  </si>
  <si>
    <t>R707GGNA</t>
  </si>
  <si>
    <t>R7GVZT8J</t>
  </si>
  <si>
    <t>R7GYOI0M</t>
  </si>
  <si>
    <t>R7H0M07R</t>
  </si>
  <si>
    <t>R7I947IZ</t>
  </si>
  <si>
    <t>R7IIOFBH</t>
  </si>
  <si>
    <t>R7JI95HZ</t>
  </si>
  <si>
    <t>R7JSQI5U</t>
  </si>
  <si>
    <t>R7LGVRHC</t>
  </si>
  <si>
    <t>R7SESFM0</t>
  </si>
  <si>
    <t>R7XZAIWS</t>
  </si>
  <si>
    <t>R892OD1B</t>
  </si>
  <si>
    <t>R8CMI00I</t>
  </si>
  <si>
    <t>R8CW1D6X</t>
  </si>
  <si>
    <t>R8MZ10BW</t>
  </si>
  <si>
    <t>R8N49PHN</t>
  </si>
  <si>
    <t>R8PEL8V8</t>
  </si>
  <si>
    <t>R8V3ALA8</t>
  </si>
  <si>
    <t>R8X2RVQ2</t>
  </si>
  <si>
    <t>R9AVNYCO</t>
  </si>
  <si>
    <t>R9GI5SJ5</t>
  </si>
  <si>
    <t>R9RWFEEJ</t>
  </si>
  <si>
    <t>R9TWUEAT</t>
  </si>
  <si>
    <t>R9U1QNHQ</t>
  </si>
  <si>
    <t>R9V8QAPK</t>
  </si>
  <si>
    <t>R9VR53F3</t>
  </si>
  <si>
    <t>R9ZAKBFE</t>
  </si>
  <si>
    <t>R9ZOFUBX</t>
  </si>
  <si>
    <t>RA1UBXY9</t>
  </si>
  <si>
    <t>RA77E84P</t>
  </si>
  <si>
    <t>RABLXW5E</t>
  </si>
  <si>
    <t>RACLHBXN</t>
  </si>
  <si>
    <t>RAPX57I3</t>
  </si>
  <si>
    <t>RAUWH0GP</t>
  </si>
  <si>
    <t>RB54V758</t>
  </si>
  <si>
    <t>RB7IA4JX</t>
  </si>
  <si>
    <t>RB8GDYFY</t>
  </si>
  <si>
    <t>RB8LSFVK</t>
  </si>
  <si>
    <t>RBB3C85Q</t>
  </si>
  <si>
    <t>RBHXB5V5</t>
  </si>
  <si>
    <t>RBOI8DLQ</t>
  </si>
  <si>
    <t>RBXWRHBJ</t>
  </si>
  <si>
    <t>RC1YCAEP</t>
  </si>
  <si>
    <t>RC4LEDIA</t>
  </si>
  <si>
    <t>RCDG00F7</t>
  </si>
  <si>
    <t>RCGBY4IA</t>
  </si>
  <si>
    <t>RCJRB8W8</t>
  </si>
  <si>
    <t>RCNTHN0E</t>
  </si>
  <si>
    <t>RCQ32MXL</t>
  </si>
  <si>
    <t>RCQDGE4W</t>
  </si>
  <si>
    <t>RD0L0NJG</t>
  </si>
  <si>
    <t>RD6Y5R4P</t>
  </si>
  <si>
    <t>RDC531P5</t>
  </si>
  <si>
    <t>RDDUG8VD</t>
  </si>
  <si>
    <t>RDF2R9F8</t>
  </si>
  <si>
    <t>RDFUGEA2</t>
  </si>
  <si>
    <t>RDHTQLNI</t>
  </si>
  <si>
    <t>RDJFZGM9</t>
  </si>
  <si>
    <t>RDMKSDT0</t>
  </si>
  <si>
    <t>RDQZ245F</t>
  </si>
  <si>
    <t>RDZ2FC3A</t>
  </si>
  <si>
    <t>RE3UNESR</t>
  </si>
  <si>
    <t>REAFB3C3</t>
  </si>
  <si>
    <t>REDGEUCP</t>
  </si>
  <si>
    <t>REJ11LRY</t>
  </si>
  <si>
    <t>RELG4CYQ</t>
  </si>
  <si>
    <t>RENW2N0H</t>
  </si>
  <si>
    <t>REO3FMSB</t>
  </si>
  <si>
    <t>REVQ7DSW</t>
  </si>
  <si>
    <t>RFKIN7FG</t>
  </si>
  <si>
    <t>RFNRVNXJ</t>
  </si>
  <si>
    <t>RFQFJLNJ</t>
  </si>
  <si>
    <t>RFQP9VCW</t>
  </si>
  <si>
    <t>RFTDQJ0U</t>
  </si>
  <si>
    <t>RFUJTKVO</t>
  </si>
  <si>
    <t>RFXH6VDX</t>
  </si>
  <si>
    <t>RFYAI0WA</t>
  </si>
  <si>
    <t>RG893DYQ</t>
  </si>
  <si>
    <t>RG8P75PG</t>
  </si>
  <si>
    <t>RGCH6CUF</t>
  </si>
  <si>
    <t>RGRUF328</t>
  </si>
  <si>
    <t>RGUC0V54</t>
  </si>
  <si>
    <t>RGW7PKJ6</t>
  </si>
  <si>
    <t>RGYBSSEK</t>
  </si>
  <si>
    <t>RGZHQ2MJ</t>
  </si>
  <si>
    <t>RH0FJYPZ</t>
  </si>
  <si>
    <t>RH805ELL</t>
  </si>
  <si>
    <t>RHOZIG9P</t>
  </si>
  <si>
    <t>RHXY2M2W</t>
  </si>
  <si>
    <t>RIC5ZHK4</t>
  </si>
  <si>
    <t>RIW4VWBW</t>
  </si>
  <si>
    <t>RJ21Q4HO</t>
  </si>
  <si>
    <t>RJD0D0GD</t>
  </si>
  <si>
    <t>RJH0CL3Z</t>
  </si>
  <si>
    <t>RJYG004O</t>
  </si>
  <si>
    <t>RJYMI03Q</t>
  </si>
  <si>
    <t>RK52YU8S</t>
  </si>
  <si>
    <t>RK5Y67V6</t>
  </si>
  <si>
    <t>RK6UFTI8</t>
  </si>
  <si>
    <t>RKI7OEP9</t>
  </si>
  <si>
    <t>RKOQZJZR</t>
  </si>
  <si>
    <t>RKP2DVSU</t>
  </si>
  <si>
    <t>RKT3WVBC</t>
  </si>
  <si>
    <t>RKTTVMMP</t>
  </si>
  <si>
    <t>RKVXBXBM</t>
  </si>
  <si>
    <t>RL26ZS8F</t>
  </si>
  <si>
    <t>RLAGB32O</t>
  </si>
  <si>
    <t>RLDCYEJU</t>
  </si>
  <si>
    <t>RLDIPPFT</t>
  </si>
  <si>
    <t>RLHNEVYY</t>
  </si>
  <si>
    <t>RLHNJZBW</t>
  </si>
  <si>
    <t>RLJI4F93</t>
  </si>
  <si>
    <t>RLTHGLLJ</t>
  </si>
  <si>
    <t>RLUGVSNV</t>
  </si>
  <si>
    <t>RM4HCA1W</t>
  </si>
  <si>
    <t>RMFG5C6C</t>
  </si>
  <si>
    <t>RMJG8OS2</t>
  </si>
  <si>
    <t>RMNHSNW9</t>
  </si>
  <si>
    <t>RMO3I92N</t>
  </si>
  <si>
    <t>RMQME3N0</t>
  </si>
  <si>
    <t>RMUIMYJU</t>
  </si>
  <si>
    <t>RMW0TRSZ</t>
  </si>
  <si>
    <t>RN67OVFW</t>
  </si>
  <si>
    <t>RN7M3757</t>
  </si>
  <si>
    <t>RNCYPVJO</t>
  </si>
  <si>
    <t>RNH95U0V</t>
  </si>
  <si>
    <t>RNTOJ78L</t>
  </si>
  <si>
    <t>RNUH1SI8</t>
  </si>
  <si>
    <t>RNV54AZ7</t>
  </si>
  <si>
    <t>RO6QLRCX</t>
  </si>
  <si>
    <t>RO8TURF5</t>
  </si>
  <si>
    <t>ROBBKT4T</t>
  </si>
  <si>
    <t>ROD5WJDM</t>
  </si>
  <si>
    <t>ROM4I2T0</t>
  </si>
  <si>
    <t>ROQBT7TM</t>
  </si>
  <si>
    <t>ROSYV895</t>
  </si>
  <si>
    <t>ROUOR5L0</t>
  </si>
  <si>
    <t>RP5PS9A5</t>
  </si>
  <si>
    <t>RP7KA6HS</t>
  </si>
  <si>
    <t>RPCZJOE2</t>
  </si>
  <si>
    <t>RPONINLM</t>
  </si>
  <si>
    <t>RQ3BV2I5</t>
  </si>
  <si>
    <t>RQ5FNR4O</t>
  </si>
  <si>
    <t>RQF6II3D</t>
  </si>
  <si>
    <t>RQJKAR7E</t>
  </si>
  <si>
    <t>RQM0PS59</t>
  </si>
  <si>
    <t>RQULJHTU</t>
  </si>
  <si>
    <t>RQXFD7FW</t>
  </si>
  <si>
    <t>RR4FWSVB</t>
  </si>
  <si>
    <t>RR5AMWPQ</t>
  </si>
  <si>
    <t>RRKQ0P07</t>
  </si>
  <si>
    <t>RRQIGS7E</t>
  </si>
  <si>
    <t>RS13M1ZP</t>
  </si>
  <si>
    <t>RS31U03Y</t>
  </si>
  <si>
    <t>RSAGMF10</t>
  </si>
  <si>
    <t>RSBEC5KF</t>
  </si>
  <si>
    <t>RSEDY99J</t>
  </si>
  <si>
    <t>RSFYKC1F</t>
  </si>
  <si>
    <t>RSKU2ZHM</t>
  </si>
  <si>
    <t>RSP75BOI</t>
  </si>
  <si>
    <t>RSSYISWE</t>
  </si>
  <si>
    <t>RSXFS096</t>
  </si>
  <si>
    <t>RSY2XLKK</t>
  </si>
  <si>
    <t>RSZC6BMW</t>
  </si>
  <si>
    <t>RTH5O6ZW</t>
  </si>
  <si>
    <t>RTKUPEX7</t>
  </si>
  <si>
    <t>RTOIXNPC</t>
  </si>
  <si>
    <t>RTQVKK41</t>
  </si>
  <si>
    <t>RTWAUR7C</t>
  </si>
  <si>
    <t>RTWE19SU</t>
  </si>
  <si>
    <t>RTX8ZJXT</t>
  </si>
  <si>
    <t>RTZFPWVN</t>
  </si>
  <si>
    <t>RU023K5W</t>
  </si>
  <si>
    <t>RU3HH59R</t>
  </si>
  <si>
    <t>RU3OP2BA</t>
  </si>
  <si>
    <t>RU5X1LZM</t>
  </si>
  <si>
    <t>RU9Y6GR1</t>
  </si>
  <si>
    <t>RUAU1ORD</t>
  </si>
  <si>
    <t>RUCPPMPY</t>
  </si>
  <si>
    <t>RUFJMV3I</t>
  </si>
  <si>
    <t>RUN3Z87A</t>
  </si>
  <si>
    <t>RUYLZD4O</t>
  </si>
  <si>
    <t>RV3LPOYP</t>
  </si>
  <si>
    <t>RV5Y8DRY</t>
  </si>
  <si>
    <t>RV7ERUUT</t>
  </si>
  <si>
    <t>RVH3UUKY</t>
  </si>
  <si>
    <t>RVI6ARFW</t>
  </si>
  <si>
    <t>RVIU1YQ8</t>
  </si>
  <si>
    <t>RVQTWBKE</t>
  </si>
  <si>
    <t>RVRBCZAI</t>
  </si>
  <si>
    <t>RVUJPYY8</t>
  </si>
  <si>
    <t>RW02HG5P</t>
  </si>
  <si>
    <t>RW13VT8T</t>
  </si>
  <si>
    <t>RW39Y63V</t>
  </si>
  <si>
    <t>RW3CJO8D</t>
  </si>
  <si>
    <t>RW6QS352</t>
  </si>
  <si>
    <t>RWGSCFHR</t>
  </si>
  <si>
    <t>RWQKOD1W</t>
  </si>
  <si>
    <t>RWR0W3U8</t>
  </si>
  <si>
    <t>RX39Z0P1</t>
  </si>
  <si>
    <t>RX3F3VIU</t>
  </si>
  <si>
    <t>RX56S6G3</t>
  </si>
  <si>
    <t>RX8711KI</t>
  </si>
  <si>
    <t>RX95UPUC</t>
  </si>
  <si>
    <t>RXAQJKSL</t>
  </si>
  <si>
    <t>RXIQFV8D</t>
  </si>
  <si>
    <t>RXV4UXRE</t>
  </si>
  <si>
    <t>RY6T3GLC</t>
  </si>
  <si>
    <t>RY8Z6RH2</t>
  </si>
  <si>
    <t>RYELEM60</t>
  </si>
  <si>
    <t>RYF41KOV</t>
  </si>
  <si>
    <t>RYJPSM6D</t>
  </si>
  <si>
    <t>RYLBEZ4N</t>
  </si>
  <si>
    <t>RYLLRATF</t>
  </si>
  <si>
    <t>RYNZ2WOK</t>
  </si>
  <si>
    <t>RYO875D0</t>
  </si>
  <si>
    <t>RYWETTBK</t>
  </si>
  <si>
    <t>RYYTO9Z5</t>
  </si>
  <si>
    <t>RZ08GKZY</t>
  </si>
  <si>
    <t>RZ2PUH86</t>
  </si>
  <si>
    <t>RZ8HI1Y5</t>
  </si>
  <si>
    <t>RZB6Q4FX</t>
  </si>
  <si>
    <t>RZI9HX5X</t>
  </si>
  <si>
    <t>RZRRMWTH</t>
  </si>
  <si>
    <t>RZXMIHGO</t>
  </si>
  <si>
    <t>RZYCBSQN</t>
  </si>
  <si>
    <t>RZZ9K7UN</t>
  </si>
  <si>
    <t>S02S3TVE</t>
  </si>
  <si>
    <t>S0MZHYQC</t>
  </si>
  <si>
    <t>S0N7BYU3</t>
  </si>
  <si>
    <t>S0WEFDP2</t>
  </si>
  <si>
    <t>S0XILDHQ</t>
  </si>
  <si>
    <t>S0Z4QVL2</t>
  </si>
  <si>
    <t>S181FZ0Y</t>
  </si>
  <si>
    <t>S1AU0IZX</t>
  </si>
  <si>
    <t>S1U1RD6K</t>
  </si>
  <si>
    <t>S1V8684Y</t>
  </si>
  <si>
    <t>S24L8LVR</t>
  </si>
  <si>
    <t>S2D060YF</t>
  </si>
  <si>
    <t>S2GG93I6</t>
  </si>
  <si>
    <t>S2J63YRV</t>
  </si>
  <si>
    <t>S2KBTW2O</t>
  </si>
  <si>
    <t>S2MSQIXP</t>
  </si>
  <si>
    <t>S2SC8AP7</t>
  </si>
  <si>
    <t>S2UWELRW</t>
  </si>
  <si>
    <t>S2WDGIHL</t>
  </si>
  <si>
    <t>S2WRH3QA</t>
  </si>
  <si>
    <t>S2XTTF3B</t>
  </si>
  <si>
    <t>S2Y2Q1D2</t>
  </si>
  <si>
    <t>S2ZN5NLA</t>
  </si>
  <si>
    <t>S33WRL0Y</t>
  </si>
  <si>
    <t>S34T8KPW</t>
  </si>
  <si>
    <t>S3E48VE0</t>
  </si>
  <si>
    <t>S3GVO59B</t>
  </si>
  <si>
    <t>S3HMUXS1</t>
  </si>
  <si>
    <t>S3J60BK0</t>
  </si>
  <si>
    <t>S3JAC8GQ</t>
  </si>
  <si>
    <t>S3LATQVJ</t>
  </si>
  <si>
    <t>S3UOGUU5</t>
  </si>
  <si>
    <t>S3V8Z52J</t>
  </si>
  <si>
    <t>S3W6Q07M</t>
  </si>
  <si>
    <t>S3XE14XP</t>
  </si>
  <si>
    <t>S3XI6YB3</t>
  </si>
  <si>
    <t>S439SXI1</t>
  </si>
  <si>
    <t>S46ZLF3G</t>
  </si>
  <si>
    <t>S4OLFL40</t>
  </si>
  <si>
    <t>S4V0T890</t>
  </si>
  <si>
    <t>S4YQYJPM</t>
  </si>
  <si>
    <t>S50A0C2S</t>
  </si>
  <si>
    <t>S50ETCN7</t>
  </si>
  <si>
    <t>S519S1EK</t>
  </si>
  <si>
    <t>S53EVWFC</t>
  </si>
  <si>
    <t>S56NVD4M</t>
  </si>
  <si>
    <t>S5E8MBO3</t>
  </si>
  <si>
    <t>S5FBJ31P</t>
  </si>
  <si>
    <t>S5IXY4Z9</t>
  </si>
  <si>
    <t>S5NVSXEX</t>
  </si>
  <si>
    <t>S5NZI5UN</t>
  </si>
  <si>
    <t>S5R9O6TL</t>
  </si>
  <si>
    <t>S6645YWA</t>
  </si>
  <si>
    <t>S6BD2RV6</t>
  </si>
  <si>
    <t>S6BG03TB</t>
  </si>
  <si>
    <t>S6DXPVLA</t>
  </si>
  <si>
    <t>S6YZO6UQ</t>
  </si>
  <si>
    <t>S767XDO3</t>
  </si>
  <si>
    <t>S7PY8R2V</t>
  </si>
  <si>
    <t>S7T5AHQH</t>
  </si>
  <si>
    <t>S7UVZXM3</t>
  </si>
  <si>
    <t>S81YI4QH</t>
  </si>
  <si>
    <t>S87Y1DOY</t>
  </si>
  <si>
    <t>S8ALJKKH</t>
  </si>
  <si>
    <t>S8DOH11H</t>
  </si>
  <si>
    <t>S8DX3XOU</t>
  </si>
  <si>
    <t>S8FODURJ</t>
  </si>
  <si>
    <t>S8GLKDB9</t>
  </si>
  <si>
    <t>S8JALB62</t>
  </si>
  <si>
    <t>S8WV5MUC</t>
  </si>
  <si>
    <t>S8Y9AAWC</t>
  </si>
  <si>
    <t>S91N9YBL</t>
  </si>
  <si>
    <t>S931EBRN</t>
  </si>
  <si>
    <t>S93L97VV</t>
  </si>
  <si>
    <t>S983P5KR</t>
  </si>
  <si>
    <t>S9CGS0IX</t>
  </si>
  <si>
    <t>S9DDUFGP</t>
  </si>
  <si>
    <t>S9DVJGUO</t>
  </si>
  <si>
    <t>S9JXWIBD</t>
  </si>
  <si>
    <t>S9K81CWS</t>
  </si>
  <si>
    <t>S9MECO24</t>
  </si>
  <si>
    <t>S9N98QU9</t>
  </si>
  <si>
    <t>S9W53L4L</t>
  </si>
  <si>
    <t>S9WJ9NAS</t>
  </si>
  <si>
    <t>S9ZUMLSY</t>
  </si>
  <si>
    <t>SAGXC5PF</t>
  </si>
  <si>
    <t>SAMPTSH0</t>
  </si>
  <si>
    <t>SARVIBLS</t>
  </si>
  <si>
    <t>SAUAOZVO</t>
  </si>
  <si>
    <t>SAUIIUTV</t>
  </si>
  <si>
    <t>SBC67V5T</t>
  </si>
  <si>
    <t>SBCNMFUN</t>
  </si>
  <si>
    <t>SBCR987L</t>
  </si>
  <si>
    <t>SBF5S7LF</t>
  </si>
  <si>
    <t>SBILEY2W</t>
  </si>
  <si>
    <t>SBLP2LJB</t>
  </si>
  <si>
    <t>SBTVPORC</t>
  </si>
  <si>
    <t>SC7XGQVA</t>
  </si>
  <si>
    <t>SCN3BY47</t>
  </si>
  <si>
    <t>SCR1IKLQ</t>
  </si>
  <si>
    <t>SCS5H8V1</t>
  </si>
  <si>
    <t>SCYV3JPO</t>
  </si>
  <si>
    <t>SD8JJSKT</t>
  </si>
  <si>
    <t>SDJDM8RI</t>
  </si>
  <si>
    <t>SDL8MJ4R</t>
  </si>
  <si>
    <t>SDS8SAZC</t>
  </si>
  <si>
    <t>SDXZB8MC</t>
  </si>
  <si>
    <t>SE609QTE</t>
  </si>
  <si>
    <t>SE6OIGYN</t>
  </si>
  <si>
    <t>SEC6K7X2</t>
  </si>
  <si>
    <t>SEDTNUD7</t>
  </si>
  <si>
    <t>SEF4LOIS</t>
  </si>
  <si>
    <t>SEX08VFB</t>
  </si>
  <si>
    <t>SEYFLN8Y</t>
  </si>
  <si>
    <t>SF3KBDJF</t>
  </si>
  <si>
    <t>SFBHZLHK</t>
  </si>
  <si>
    <t>SFCT64YG</t>
  </si>
  <si>
    <t>SFFFNT6B</t>
  </si>
  <si>
    <t>SFI9TVH3</t>
  </si>
  <si>
    <t>SFIMNCPZ</t>
  </si>
  <si>
    <t>SFMKU2FV</t>
  </si>
  <si>
    <t>SFQMEZIW</t>
  </si>
  <si>
    <t>SFR7RG9V</t>
  </si>
  <si>
    <t>SFXFXRYV</t>
  </si>
  <si>
    <t>SG1T9M5F</t>
  </si>
  <si>
    <t>SGAJAIP9</t>
  </si>
  <si>
    <t>SGI0VM1F</t>
  </si>
  <si>
    <t>SGI5I4X1</t>
  </si>
  <si>
    <t>SGV1FR3O</t>
  </si>
  <si>
    <t>SGYL0QMJ</t>
  </si>
  <si>
    <t>SH0BSL0Z</t>
  </si>
  <si>
    <t>SH0S5N6U</t>
  </si>
  <si>
    <t>SH1NTXPV</t>
  </si>
  <si>
    <t>SH4FSTJV</t>
  </si>
  <si>
    <t>SH6F6COK</t>
  </si>
  <si>
    <t>SHE8LB0Y</t>
  </si>
  <si>
    <t>SHETLR3T</t>
  </si>
  <si>
    <t>SHG8Y43V</t>
  </si>
  <si>
    <t>SHGSBZU8</t>
  </si>
  <si>
    <t>SHKTBB71</t>
  </si>
  <si>
    <t>SHS9HQX4</t>
  </si>
  <si>
    <t>SI874ZK5</t>
  </si>
  <si>
    <t>SIBR2J01</t>
  </si>
  <si>
    <t>SICU0A7Z</t>
  </si>
  <si>
    <t>SIONXEMH</t>
  </si>
  <si>
    <t>SIRC44NM</t>
  </si>
  <si>
    <t>SJ3QA8KP</t>
  </si>
  <si>
    <t>SJ45HNHM</t>
  </si>
  <si>
    <t>SJ62BMK5</t>
  </si>
  <si>
    <t>SJE81OUR</t>
  </si>
  <si>
    <t>SJGOQMLT</t>
  </si>
  <si>
    <t>SJHD5TFA</t>
  </si>
  <si>
    <t>SK30SEKS</t>
  </si>
  <si>
    <t>SK3A12HI</t>
  </si>
  <si>
    <t>SKBDCYV5</t>
  </si>
  <si>
    <t>SKTAI2GS</t>
  </si>
  <si>
    <t>SKTD4GGU</t>
  </si>
  <si>
    <t>SKU6MLKY</t>
  </si>
  <si>
    <t>SKY95DVG</t>
  </si>
  <si>
    <t>SLCWM9BH</t>
  </si>
  <si>
    <t>SLILSQJV</t>
  </si>
  <si>
    <t>SLIWHUIM</t>
  </si>
  <si>
    <t>SLLJT3T1</t>
  </si>
  <si>
    <t>SLMY2KDA</t>
  </si>
  <si>
    <t>SLN6HHLD</t>
  </si>
  <si>
    <t>SLP4PTFK</t>
  </si>
  <si>
    <t>SLXPTSGS</t>
  </si>
  <si>
    <t>SLYFFVBE</t>
  </si>
  <si>
    <t>SMP2K39G</t>
  </si>
  <si>
    <t>SMQV0BRI</t>
  </si>
  <si>
    <t>SMU4542Q</t>
  </si>
  <si>
    <t>SNAPG5KC</t>
  </si>
  <si>
    <t>SNBYNW8H</t>
  </si>
  <si>
    <t>SNFW1FD7</t>
  </si>
  <si>
    <t>SNGS64S7</t>
  </si>
  <si>
    <t>SNY2UWJ2</t>
  </si>
  <si>
    <t>SOE904XE</t>
  </si>
  <si>
    <t>SOW7H1RP</t>
  </si>
  <si>
    <t>SP9W5IND</t>
  </si>
  <si>
    <t>SPHS260Y</t>
  </si>
  <si>
    <t>SPMQ0BHA</t>
  </si>
  <si>
    <t>SPRK2YOB</t>
  </si>
  <si>
    <t>SPTF1MZ4</t>
  </si>
  <si>
    <t>SPUXDRGN</t>
  </si>
  <si>
    <t>SPV7OJTH</t>
  </si>
  <si>
    <t>SQ63LXS8</t>
  </si>
  <si>
    <t>SQ71BWHG</t>
  </si>
  <si>
    <t>SQE6KE7V</t>
  </si>
  <si>
    <t>SQLYCFGV</t>
  </si>
  <si>
    <t>SQMPV6L6</t>
  </si>
  <si>
    <t>SQOW8W0G</t>
  </si>
  <si>
    <t>SQW60VII</t>
  </si>
  <si>
    <t>SQWCQRGY</t>
  </si>
  <si>
    <t>SQZ293C0</t>
  </si>
  <si>
    <t>SRFVQ0HG</t>
  </si>
  <si>
    <t>SRV6TQ2E</t>
  </si>
  <si>
    <t>SRYX0U85</t>
  </si>
  <si>
    <t>SRZMNS79</t>
  </si>
  <si>
    <t>SS0ZF7SG</t>
  </si>
  <si>
    <t>SS9FXCS2</t>
  </si>
  <si>
    <t>SSEOGPPI</t>
  </si>
  <si>
    <t>SSK95WLX</t>
  </si>
  <si>
    <t>SSSTYFDY</t>
  </si>
  <si>
    <t>SSX3QRTB</t>
  </si>
  <si>
    <t>SSZHMEE3</t>
  </si>
  <si>
    <t>ST4H8MB7</t>
  </si>
  <si>
    <t>ST8ZOXKI</t>
  </si>
  <si>
    <t>STC921ZX</t>
  </si>
  <si>
    <t>STCU1IXE</t>
  </si>
  <si>
    <t>STG85Q0N</t>
  </si>
  <si>
    <t>STI8KYWL</t>
  </si>
  <si>
    <t>STT3X4NB</t>
  </si>
  <si>
    <t>STTAXKIU</t>
  </si>
  <si>
    <t>STVHD67J</t>
  </si>
  <si>
    <t>STYAF310</t>
  </si>
  <si>
    <t>STYLQ47K</t>
  </si>
  <si>
    <t>SU1NDYXR</t>
  </si>
  <si>
    <t>SU8FTFLS</t>
  </si>
  <si>
    <t>SU8JNMP4</t>
  </si>
  <si>
    <t>SUABQAC0</t>
  </si>
  <si>
    <t>SUO8VZQ8</t>
  </si>
  <si>
    <t>SUOT8GB6</t>
  </si>
  <si>
    <t>SUPA1RHK</t>
  </si>
  <si>
    <t>SUQNORF2</t>
  </si>
  <si>
    <t>SURL8H49</t>
  </si>
  <si>
    <t>SUT0ZGFM</t>
  </si>
  <si>
    <t>SUUVV6RP</t>
  </si>
  <si>
    <t>SUX7JFN7</t>
  </si>
  <si>
    <t>SUXDAQNV</t>
  </si>
  <si>
    <t>SUYF0EN7</t>
  </si>
  <si>
    <t>SV2VJ3VH</t>
  </si>
  <si>
    <t>SV3T5L5N</t>
  </si>
  <si>
    <t>SV4SOO2K</t>
  </si>
  <si>
    <t>SVCKI631</t>
  </si>
  <si>
    <t>SVMB8M7E</t>
  </si>
  <si>
    <t>SW75F1Q1</t>
  </si>
  <si>
    <t>SWEQFKRF</t>
  </si>
  <si>
    <t>SWJ9OOZU</t>
  </si>
  <si>
    <t>SWKGC34P</t>
  </si>
  <si>
    <t>SWPTTVQZ</t>
  </si>
  <si>
    <t>SWV0JUQJ</t>
  </si>
  <si>
    <t>SWXO4J19</t>
  </si>
  <si>
    <t>SWYO7V7O</t>
  </si>
  <si>
    <t>SX0SSL0H</t>
  </si>
  <si>
    <t>SX73M3HS</t>
  </si>
  <si>
    <t>SXFE42KG</t>
  </si>
  <si>
    <t>SXPV3WCV</t>
  </si>
  <si>
    <t>SXV6VZVC</t>
  </si>
  <si>
    <t>SXYJU7LC</t>
  </si>
  <si>
    <t>SY61BAXZ</t>
  </si>
  <si>
    <t>SY6BWRRO</t>
  </si>
  <si>
    <t>SY72RAK2</t>
  </si>
  <si>
    <t>SYA1A4E5</t>
  </si>
  <si>
    <t>SYJKN818</t>
  </si>
  <si>
    <t>SYP74C5W</t>
  </si>
  <si>
    <t>SYSPNKUR</t>
  </si>
  <si>
    <t>SZ09YDEF</t>
  </si>
  <si>
    <t>SZ1H1L8I</t>
  </si>
  <si>
    <t>SZ81H1PM</t>
  </si>
  <si>
    <t>SZAMHBGA</t>
  </si>
  <si>
    <t>SZDGWQLT</t>
  </si>
  <si>
    <t>SZPU1DSR</t>
  </si>
  <si>
    <t>SZQUBIMH</t>
  </si>
  <si>
    <t>SZS2IPM3</t>
  </si>
  <si>
    <t>T02CX0BY</t>
  </si>
  <si>
    <t>T0H5HATU</t>
  </si>
  <si>
    <t>T0MUE2H7</t>
  </si>
  <si>
    <t>T0SEVT4K</t>
  </si>
  <si>
    <t>T0SO96YG</t>
  </si>
  <si>
    <t>T0TDA2O1</t>
  </si>
  <si>
    <t>T0VHKKCN</t>
  </si>
  <si>
    <t>T0VJ4AMX</t>
  </si>
  <si>
    <t>T12MT0HL</t>
  </si>
  <si>
    <t>T14K7M5G</t>
  </si>
  <si>
    <t>T1F2I8ED</t>
  </si>
  <si>
    <t>T1GPPZXH</t>
  </si>
  <si>
    <t>T1HIH384</t>
  </si>
  <si>
    <t>T1I8GE75</t>
  </si>
  <si>
    <t>T1SITEI0</t>
  </si>
  <si>
    <t>T1ZYZ70B</t>
  </si>
  <si>
    <t>T20CPZ52</t>
  </si>
  <si>
    <t>T23MHC9C</t>
  </si>
  <si>
    <t>T2EM55FZ</t>
  </si>
  <si>
    <t>T2G750N6</t>
  </si>
  <si>
    <t>T2J83GFD</t>
  </si>
  <si>
    <t>T2UA7F7Z</t>
  </si>
  <si>
    <t>T32P6LSX</t>
  </si>
  <si>
    <t>T361XRAQ</t>
  </si>
  <si>
    <t>T3T4OE0A</t>
  </si>
  <si>
    <t>T3W0Z8KP</t>
  </si>
  <si>
    <t>T46KPPNB</t>
  </si>
  <si>
    <t>T482GHJQ</t>
  </si>
  <si>
    <t>T49Q4GWU</t>
  </si>
  <si>
    <t>T4AW06MM</t>
  </si>
  <si>
    <t>T4FQOS6J</t>
  </si>
  <si>
    <t>T4FR3FAC</t>
  </si>
  <si>
    <t>T4MF2SMF</t>
  </si>
  <si>
    <t>T4NRIY5R</t>
  </si>
  <si>
    <t>T4SSD24J</t>
  </si>
  <si>
    <t>T4ZW6SS4</t>
  </si>
  <si>
    <t>T50TV9SO</t>
  </si>
  <si>
    <t>T51ULXCZ</t>
  </si>
  <si>
    <t>T56J7ES7</t>
  </si>
  <si>
    <t>T58EDFV0</t>
  </si>
  <si>
    <t>T58F1T8V</t>
  </si>
  <si>
    <t>T5C527Z9</t>
  </si>
  <si>
    <t>T5GZDRDE</t>
  </si>
  <si>
    <t>T5JO33V3</t>
  </si>
  <si>
    <t>T5SX9Z3T</t>
  </si>
  <si>
    <t>T64JVA4T</t>
  </si>
  <si>
    <t>T6BHNN1O</t>
  </si>
  <si>
    <t>T6ENEYKW</t>
  </si>
  <si>
    <t>T6MPH7JC</t>
  </si>
  <si>
    <t>T7AHYN7O</t>
  </si>
  <si>
    <t>T7HHH8HK</t>
  </si>
  <si>
    <t>T7MVQ9SX</t>
  </si>
  <si>
    <t>T7N0RX05</t>
  </si>
  <si>
    <t>T7RA32XV</t>
  </si>
  <si>
    <t>T7T1YIM7</t>
  </si>
  <si>
    <t>T7TDUK3T</t>
  </si>
  <si>
    <t>T7UYHDUN</t>
  </si>
  <si>
    <t>T87FD71P</t>
  </si>
  <si>
    <t>T8E8EDZS</t>
  </si>
  <si>
    <t>T8LSQO2S</t>
  </si>
  <si>
    <t>T8WC5X1B</t>
  </si>
  <si>
    <t>T91ZAQRH</t>
  </si>
  <si>
    <t>T94JAB4C</t>
  </si>
  <si>
    <t>T9QD8U1Y</t>
  </si>
  <si>
    <t>TA3PW6ZQ</t>
  </si>
  <si>
    <t>TAEUD0HP</t>
  </si>
  <si>
    <t>TAGD6XU9</t>
  </si>
  <si>
    <t>TAKHOTRW</t>
  </si>
  <si>
    <t>TAPH7KQO</t>
  </si>
  <si>
    <t>TAPNNL1W</t>
  </si>
  <si>
    <t>TB27K4GC</t>
  </si>
  <si>
    <t>TBDUMBLA</t>
  </si>
  <si>
    <t>TBIW957T</t>
  </si>
  <si>
    <t>TBJ99S41</t>
  </si>
  <si>
    <t>TBNPWPNE</t>
  </si>
  <si>
    <t>TBPGQYF8</t>
  </si>
  <si>
    <t>TBS5Y874</t>
  </si>
  <si>
    <t>TBV972NP</t>
  </si>
  <si>
    <t>TBXMDI2Q</t>
  </si>
  <si>
    <t>TBZMXKH4</t>
  </si>
  <si>
    <t>TCBW39GW</t>
  </si>
  <si>
    <t>TCHFT25B</t>
  </si>
  <si>
    <t>TCJA7XF2</t>
  </si>
  <si>
    <t>TCK6V290</t>
  </si>
  <si>
    <t>TCSQO748</t>
  </si>
  <si>
    <t>TCTLOMKP</t>
  </si>
  <si>
    <t>TDHFX8SC</t>
  </si>
  <si>
    <t>TDJ3N8EJ</t>
  </si>
  <si>
    <t>TDNJDFU6</t>
  </si>
  <si>
    <t>TDVM9PDL</t>
  </si>
  <si>
    <t>TEF07JM6</t>
  </si>
  <si>
    <t>TEJBT5CP</t>
  </si>
  <si>
    <t>TEKCKT3V</t>
  </si>
  <si>
    <t>TEM0I59X</t>
  </si>
  <si>
    <t>TF19VML9</t>
  </si>
  <si>
    <t>TF7HCU69</t>
  </si>
  <si>
    <t>TFCQZ28G</t>
  </si>
  <si>
    <t>TFGC7TPF</t>
  </si>
  <si>
    <t>TFGYLK6C</t>
  </si>
  <si>
    <t>TFILI4TE</t>
  </si>
  <si>
    <t>TFL3C3JS</t>
  </si>
  <si>
    <t>TFPZNRS3</t>
  </si>
  <si>
    <t>TFQEGZ1X</t>
  </si>
  <si>
    <t>TFQR150O</t>
  </si>
  <si>
    <t>TFS537LA</t>
  </si>
  <si>
    <t>TFS5SYN2</t>
  </si>
  <si>
    <t>TFSKOBH7</t>
  </si>
  <si>
    <t>TFW3KAYZ</t>
  </si>
  <si>
    <t>TFZMFOH9</t>
  </si>
  <si>
    <t>TGI9B9AD</t>
  </si>
  <si>
    <t>TGQN6HTN</t>
  </si>
  <si>
    <t>TGSLH2ZD</t>
  </si>
  <si>
    <t>TGTJ0NBT</t>
  </si>
  <si>
    <t>TGW7OYMD</t>
  </si>
  <si>
    <t>TH9RV79M</t>
  </si>
  <si>
    <t>THI3LNT0</t>
  </si>
  <si>
    <t>THKCN7HU</t>
  </si>
  <si>
    <t>THMEDL51</t>
  </si>
  <si>
    <t>THNEGVH2</t>
  </si>
  <si>
    <t>THPCTGNI</t>
  </si>
  <si>
    <t>THRXY3SV</t>
  </si>
  <si>
    <t>TIAGZQ54</t>
  </si>
  <si>
    <t>TIFPUXSQ</t>
  </si>
  <si>
    <t>TIPG6R0Z</t>
  </si>
  <si>
    <t>TIPXNDS2</t>
  </si>
  <si>
    <t>TJ03NDNX</t>
  </si>
  <si>
    <t>TJ64MOUR</t>
  </si>
  <si>
    <t>TJ6U9HZ3</t>
  </si>
  <si>
    <t>TJ6ZA1M3</t>
  </si>
  <si>
    <t>TJ7PNIXL</t>
  </si>
  <si>
    <t>TJ95PY76</t>
  </si>
  <si>
    <t>TJEEFJG8</t>
  </si>
  <si>
    <t>TJJFAU52</t>
  </si>
  <si>
    <t>TJTOVN5K</t>
  </si>
  <si>
    <t>TJXY9DQG</t>
  </si>
  <si>
    <t>TJYNW3C7</t>
  </si>
  <si>
    <t>TK29F68V</t>
  </si>
  <si>
    <t>TK9J8AOZ</t>
  </si>
  <si>
    <t>TK9T01QM</t>
  </si>
  <si>
    <t>TKENIGRA</t>
  </si>
  <si>
    <t>TKI8MEZZ</t>
  </si>
  <si>
    <t>TKKSOBRC</t>
  </si>
  <si>
    <t>TKN1L8EX</t>
  </si>
  <si>
    <t>TL0UILCV</t>
  </si>
  <si>
    <t>TLAWJR5V</t>
  </si>
  <si>
    <t>TLJAFLON</t>
  </si>
  <si>
    <t>TLJWMKEO</t>
  </si>
  <si>
    <t>TLLW2ZRM</t>
  </si>
  <si>
    <t>TLOHEQ18</t>
  </si>
  <si>
    <t>TLSSOOVB</t>
  </si>
  <si>
    <t>TLT4JJ0U</t>
  </si>
  <si>
    <t>TLXS1NB8</t>
  </si>
  <si>
    <t>TLZGG7G5</t>
  </si>
  <si>
    <t>TM70L0W8</t>
  </si>
  <si>
    <t>TMW4J6NA</t>
  </si>
  <si>
    <t>TMZQX7F8</t>
  </si>
  <si>
    <t>TN3IRRND</t>
  </si>
  <si>
    <t>TN4KM3D1</t>
  </si>
  <si>
    <t>TN59K8NP</t>
  </si>
  <si>
    <t>TNEB1XNK</t>
  </si>
  <si>
    <t>TNUCQKW6</t>
  </si>
  <si>
    <t>TNWCER5C</t>
  </si>
  <si>
    <t>TO7PGVP1</t>
  </si>
  <si>
    <t>TODG6DEK</t>
  </si>
  <si>
    <t>TOJ902PF</t>
  </si>
  <si>
    <t>TP0SU68U</t>
  </si>
  <si>
    <t>TP4SDOPW</t>
  </si>
  <si>
    <t>TP9IE6PV</t>
  </si>
  <si>
    <t>TPJNVDPH</t>
  </si>
  <si>
    <t>TPNU79C1</t>
  </si>
  <si>
    <t>TPP1IGKV</t>
  </si>
  <si>
    <t>TPVFA5B8</t>
  </si>
  <si>
    <t>TQ6BTW2Z</t>
  </si>
  <si>
    <t>TQJJDWWH</t>
  </si>
  <si>
    <t>TQLJOZBP</t>
  </si>
  <si>
    <t>TQLO6QP6</t>
  </si>
  <si>
    <t>TQQDICC6</t>
  </si>
  <si>
    <t>TQV7CO87</t>
  </si>
  <si>
    <t>TQZLDFIJ</t>
  </si>
  <si>
    <t>TR3TXXHF</t>
  </si>
  <si>
    <t>TR7WLH5Q</t>
  </si>
  <si>
    <t>TRET6F45</t>
  </si>
  <si>
    <t>TRR34NSR</t>
  </si>
  <si>
    <t>TS2JEK3E</t>
  </si>
  <si>
    <t>TS3P4VMD</t>
  </si>
  <si>
    <t>TS4CB9TH</t>
  </si>
  <si>
    <t>TS9QPHNA</t>
  </si>
  <si>
    <t>TSN98FPQ</t>
  </si>
  <si>
    <t>TSRHYEOQ</t>
  </si>
  <si>
    <t>TSU40NIZ</t>
  </si>
  <si>
    <t>TT5QRQTF</t>
  </si>
  <si>
    <t>TTA9LYBS</t>
  </si>
  <si>
    <t>TTJXSO57</t>
  </si>
  <si>
    <t>TTKPNDTP</t>
  </si>
  <si>
    <t>TTNORNQI</t>
  </si>
  <si>
    <t>TTVQT1YD</t>
  </si>
  <si>
    <t>TTY0X4TG</t>
  </si>
  <si>
    <t>TTYSSNJH</t>
  </si>
  <si>
    <t>TU58PHME</t>
  </si>
  <si>
    <t>TUDKP25E</t>
  </si>
  <si>
    <t>TUKHDOGS</t>
  </si>
  <si>
    <t>TUL0TZSR</t>
  </si>
  <si>
    <t>TV2M081C</t>
  </si>
  <si>
    <t>TV300INP</t>
  </si>
  <si>
    <t>TVBY6CND</t>
  </si>
  <si>
    <t>TVU1PQEL</t>
  </si>
  <si>
    <t>TW6D3KT4</t>
  </si>
  <si>
    <t>TWDNQ9TX</t>
  </si>
  <si>
    <t>TWEVVI99</t>
  </si>
  <si>
    <t>TWF0J0DF</t>
  </si>
  <si>
    <t>TWGFQS8L</t>
  </si>
  <si>
    <t>TWO2Q99P</t>
  </si>
  <si>
    <t>TWWD62O3</t>
  </si>
  <si>
    <t>TWXUDY78</t>
  </si>
  <si>
    <t>TX5SADEI</t>
  </si>
  <si>
    <t>TX88GTDE</t>
  </si>
  <si>
    <t>TX9VFL4J</t>
  </si>
  <si>
    <t>TXPUCPT8</t>
  </si>
  <si>
    <t>TXUDSYGY</t>
  </si>
  <si>
    <t>TXZTEEUJ</t>
  </si>
  <si>
    <t>TY9RBWLT</t>
  </si>
  <si>
    <t>TYLSS719</t>
  </si>
  <si>
    <t>TYQFCQBN</t>
  </si>
  <si>
    <t>TYSORYA9</t>
  </si>
  <si>
    <t>TYWS7KJR</t>
  </si>
  <si>
    <t>TZCAQWL3</t>
  </si>
  <si>
    <t>TZPE6M07</t>
  </si>
  <si>
    <t>TZQWGMG7</t>
  </si>
  <si>
    <t>TZRNKT72</t>
  </si>
  <si>
    <t>U008ILBM</t>
  </si>
  <si>
    <t>U02OIJGK</t>
  </si>
  <si>
    <t>U071YJYI</t>
  </si>
  <si>
    <t>U07C2HEG</t>
  </si>
  <si>
    <t>U07VUUGP</t>
  </si>
  <si>
    <t>U0E0XHK9</t>
  </si>
  <si>
    <t>U0E9CRX5</t>
  </si>
  <si>
    <t>U0G8KIPB</t>
  </si>
  <si>
    <t>U0SS8E43</t>
  </si>
  <si>
    <t>U0U1RIMI</t>
  </si>
  <si>
    <t>U0XDMZK8</t>
  </si>
  <si>
    <t>U0XWF9TW</t>
  </si>
  <si>
    <t>U11XXNCF</t>
  </si>
  <si>
    <t>U177IWW0</t>
  </si>
  <si>
    <t>U185INDA</t>
  </si>
  <si>
    <t>U1BDEL90</t>
  </si>
  <si>
    <t>U1J4YN0I</t>
  </si>
  <si>
    <t>U1SBKB0U</t>
  </si>
  <si>
    <t>U1XSUD1P</t>
  </si>
  <si>
    <t>U220GK9W</t>
  </si>
  <si>
    <t>U289K4V3</t>
  </si>
  <si>
    <t>U2HYH97X</t>
  </si>
  <si>
    <t>U2JI00ER</t>
  </si>
  <si>
    <t>U2JOATN3</t>
  </si>
  <si>
    <t>U2SW8DT1</t>
  </si>
  <si>
    <t>U3394VAL</t>
  </si>
  <si>
    <t>U3F5X6BB</t>
  </si>
  <si>
    <t>U3FTUG3T</t>
  </si>
  <si>
    <t>U3GCADFV</t>
  </si>
  <si>
    <t>U3HKMX4U</t>
  </si>
  <si>
    <t>U3M8XTMY</t>
  </si>
  <si>
    <t>U3UT9B1U</t>
  </si>
  <si>
    <t>U3ZMURXR</t>
  </si>
  <si>
    <t>U43RA5W8</t>
  </si>
  <si>
    <t>U48PDN1F</t>
  </si>
  <si>
    <t>U4BPFJC5</t>
  </si>
  <si>
    <t>U4IJO6SL</t>
  </si>
  <si>
    <t>U4L1277G</t>
  </si>
  <si>
    <t>U4LRR9E9</t>
  </si>
  <si>
    <t>U5JFEXOI</t>
  </si>
  <si>
    <t>U5K1Y35J</t>
  </si>
  <si>
    <t>U5K2MZB6</t>
  </si>
  <si>
    <t>U5UM9W8V</t>
  </si>
  <si>
    <t>U64RT0UF</t>
  </si>
  <si>
    <t>U68B4UQU</t>
  </si>
  <si>
    <t>U6LLSWEN</t>
  </si>
  <si>
    <t>U6N053E1</t>
  </si>
  <si>
    <t>U6Q0T9KV</t>
  </si>
  <si>
    <t>U6XJRWV8</t>
  </si>
  <si>
    <t>U7L0IZLB</t>
  </si>
  <si>
    <t>U7M26UZV</t>
  </si>
  <si>
    <t>U83R2K8I</t>
  </si>
  <si>
    <t>U85VV1BU</t>
  </si>
  <si>
    <t>U8CWFFRH</t>
  </si>
  <si>
    <t>U8H8VGI0</t>
  </si>
  <si>
    <t>U8IUBGTW</t>
  </si>
  <si>
    <t>U8XA7JCO</t>
  </si>
  <si>
    <t>U9CDTLZM</t>
  </si>
  <si>
    <t>U9E3G8UT</t>
  </si>
  <si>
    <t>U9QMLC5Z</t>
  </si>
  <si>
    <t>U9RFE81I</t>
  </si>
  <si>
    <t>UA8AWDG4</t>
  </si>
  <si>
    <t>UADVV91I</t>
  </si>
  <si>
    <t>UAE5ZC7O</t>
  </si>
  <si>
    <t>UALNIVAY</t>
  </si>
  <si>
    <t>UAVOPRPV</t>
  </si>
  <si>
    <t>UAX2OR58</t>
  </si>
  <si>
    <t>UAX3F7D4</t>
  </si>
  <si>
    <t>UB2UAI38</t>
  </si>
  <si>
    <t>UB8M6I5R</t>
  </si>
  <si>
    <t>UBO7V799</t>
  </si>
  <si>
    <t>UBU4E17W</t>
  </si>
  <si>
    <t>UBWO7HIV</t>
  </si>
  <si>
    <t>UBX7TMQG</t>
  </si>
  <si>
    <t>UC7JT39Q</t>
  </si>
  <si>
    <t>UCK7JRXG</t>
  </si>
  <si>
    <t>UCLGT98S</t>
  </si>
  <si>
    <t>UCNEMT8P</t>
  </si>
  <si>
    <t>UCV49FYZ</t>
  </si>
  <si>
    <t>UCXCUP1U</t>
  </si>
  <si>
    <t>UD1GNRL4</t>
  </si>
  <si>
    <t>UD9V38LV</t>
  </si>
  <si>
    <t>UDAUS3DF</t>
  </si>
  <si>
    <t>UDFMSH1S</t>
  </si>
  <si>
    <t>UDKH3AM0</t>
  </si>
  <si>
    <t>UDTQF84C</t>
  </si>
  <si>
    <t>UDXG59P0</t>
  </si>
  <si>
    <t>UDXS7H12</t>
  </si>
  <si>
    <t>UDYSM42B</t>
  </si>
  <si>
    <t>UE66OOQS</t>
  </si>
  <si>
    <t>UEI0RABV</t>
  </si>
  <si>
    <t>UEL6CAP9</t>
  </si>
  <si>
    <t>UEXJN3Y6</t>
  </si>
  <si>
    <t>UEZOR630</t>
  </si>
  <si>
    <t>UF0S02A4</t>
  </si>
  <si>
    <t>UFAABKQJ</t>
  </si>
  <si>
    <t>UFALPP82</t>
  </si>
  <si>
    <t>UFGI9P05</t>
  </si>
  <si>
    <t>UFIAFP10</t>
  </si>
  <si>
    <t>UFL6ZQDV</t>
  </si>
  <si>
    <t>UFZFCBOS</t>
  </si>
  <si>
    <t>UG4BHJRQ</t>
  </si>
  <si>
    <t>UGAEAB27</t>
  </si>
  <si>
    <t>UGB3A3CE</t>
  </si>
  <si>
    <t>UGTXH980</t>
  </si>
  <si>
    <t>UGXAZ29V</t>
  </si>
  <si>
    <t>UH3P961U</t>
  </si>
  <si>
    <t>UH9TR8Y1</t>
  </si>
  <si>
    <t>UHIIYU2J</t>
  </si>
  <si>
    <t>UHYI2QB2</t>
  </si>
  <si>
    <t>UI1UION3</t>
  </si>
  <si>
    <t>UI3DE2C4</t>
  </si>
  <si>
    <t>UIA0FO51</t>
  </si>
  <si>
    <t>UIDAJBAI</t>
  </si>
  <si>
    <t>UIE5G6GW</t>
  </si>
  <si>
    <t>UIFIWKNI</t>
  </si>
  <si>
    <t>UIOJX7O0</t>
  </si>
  <si>
    <t>UIP7MXOR</t>
  </si>
  <si>
    <t>UIX6X6R3</t>
  </si>
  <si>
    <t>UJ58VMZT</t>
  </si>
  <si>
    <t>UJ7BYO6A</t>
  </si>
  <si>
    <t>UJSFG18F</t>
  </si>
  <si>
    <t>UJT04PL7</t>
  </si>
  <si>
    <t>UJTU7DUB</t>
  </si>
  <si>
    <t>UK00OVV2</t>
  </si>
  <si>
    <t>UK0LEZRJ</t>
  </si>
  <si>
    <t>UK2JIE61</t>
  </si>
  <si>
    <t>UKECBJV5</t>
  </si>
  <si>
    <t>UKIM9XIZ</t>
  </si>
  <si>
    <t>UKJO54QY</t>
  </si>
  <si>
    <t>UKLAKXP2</t>
  </si>
  <si>
    <t>UKQD4DPD</t>
  </si>
  <si>
    <t>UKSS5YPE</t>
  </si>
  <si>
    <t>UKXRWZ3P</t>
  </si>
  <si>
    <t>ULES5Z21</t>
  </si>
  <si>
    <t>ULJG457F</t>
  </si>
  <si>
    <t>ULJM9JGL</t>
  </si>
  <si>
    <t>ULVXOPG3</t>
  </si>
  <si>
    <t>ULWQ61OZ</t>
  </si>
  <si>
    <t>ULY6LFT1</t>
  </si>
  <si>
    <t>UM1OU73X</t>
  </si>
  <si>
    <t>UMD1BA4S</t>
  </si>
  <si>
    <t>UMF3KRCL</t>
  </si>
  <si>
    <t>UMKU4ZGE</t>
  </si>
  <si>
    <t>UMMMBBS6</t>
  </si>
  <si>
    <t>UMXZFLO8</t>
  </si>
  <si>
    <t>UMZ986GC</t>
  </si>
  <si>
    <t>UND13JS5</t>
  </si>
  <si>
    <t>UNLIS3RY</t>
  </si>
  <si>
    <t>UNSJB0L7</t>
  </si>
  <si>
    <t>UNSJJUY4</t>
  </si>
  <si>
    <t>UO4KXDBC</t>
  </si>
  <si>
    <t>UO62J3M0</t>
  </si>
  <si>
    <t>UO6R0X7G</t>
  </si>
  <si>
    <t>UO8DLVVQ</t>
  </si>
  <si>
    <t>UOUG01WG</t>
  </si>
  <si>
    <t>UOXKC4UG</t>
  </si>
  <si>
    <t>UP409DSB</t>
  </si>
  <si>
    <t>UPAGB68Z</t>
  </si>
  <si>
    <t>UPHLXZ3M</t>
  </si>
  <si>
    <t>UPHN2I1Q</t>
  </si>
  <si>
    <t>UPQRP36U</t>
  </si>
  <si>
    <t>UPZRAO84</t>
  </si>
  <si>
    <t>UQ14O415</t>
  </si>
  <si>
    <t>UQ67214Z</t>
  </si>
  <si>
    <t>UQ86UOWY</t>
  </si>
  <si>
    <t>UQALCAIV</t>
  </si>
  <si>
    <t>UQCPNZO1</t>
  </si>
  <si>
    <t>UQO59R6N</t>
  </si>
  <si>
    <t>UQQE9ILV</t>
  </si>
  <si>
    <t>UQY5TEE8</t>
  </si>
  <si>
    <t>URIKPDOJ</t>
  </si>
  <si>
    <t>URN9V0FK</t>
  </si>
  <si>
    <t>URQYDGX8</t>
  </si>
  <si>
    <t>URRBXP0V</t>
  </si>
  <si>
    <t>URRD7VUB</t>
  </si>
  <si>
    <t>URT8A7OQ</t>
  </si>
  <si>
    <t>USJ0JACE</t>
  </si>
  <si>
    <t>USJWM3F3</t>
  </si>
  <si>
    <t>USL5PZ4O</t>
  </si>
  <si>
    <t>USNQY75J</t>
  </si>
  <si>
    <t>USS2SNQI</t>
  </si>
  <si>
    <t>USVLKDF4</t>
  </si>
  <si>
    <t>UTJGDR3K</t>
  </si>
  <si>
    <t>UTZDDOU7</t>
  </si>
  <si>
    <t>UU0F81HS</t>
  </si>
  <si>
    <t>UU21EYFN</t>
  </si>
  <si>
    <t>UU25XD9E</t>
  </si>
  <si>
    <t>UU7N7LZK</t>
  </si>
  <si>
    <t>UU7QH2WX</t>
  </si>
  <si>
    <t>UUCSEHJX</t>
  </si>
  <si>
    <t>UUF8Z53N</t>
  </si>
  <si>
    <t>UUGY3W44</t>
  </si>
  <si>
    <t>UURLD9W8</t>
  </si>
  <si>
    <t>UV45XZWJ</t>
  </si>
  <si>
    <t>UVCHXUIG</t>
  </si>
  <si>
    <t>UVS5WJRG</t>
  </si>
  <si>
    <t>UW6FSSDK</t>
  </si>
  <si>
    <t>UWI771ZX</t>
  </si>
  <si>
    <t>UWK0KA56</t>
  </si>
  <si>
    <t>UWPUJESS</t>
  </si>
  <si>
    <t>UWVT8M2Y</t>
  </si>
  <si>
    <t>UWYFOEMO</t>
  </si>
  <si>
    <t>UWZ7DFKY</t>
  </si>
  <si>
    <t>UWZHNMR4</t>
  </si>
  <si>
    <t>UX0H8B3W</t>
  </si>
  <si>
    <t>UX9D17FS</t>
  </si>
  <si>
    <t>UXFEJC9Q</t>
  </si>
  <si>
    <t>UXJSIAVS</t>
  </si>
  <si>
    <t>UXNB9OIB</t>
  </si>
  <si>
    <t>UXOQQR39</t>
  </si>
  <si>
    <t>UY45Y7AM</t>
  </si>
  <si>
    <t>UY93W9NZ</t>
  </si>
  <si>
    <t>UYJDOT4Q</t>
  </si>
  <si>
    <t>UYJVA76O</t>
  </si>
  <si>
    <t>UYP3NNU6</t>
  </si>
  <si>
    <t>UYPF6FZ3</t>
  </si>
  <si>
    <t>UYQJ2A1O</t>
  </si>
  <si>
    <t>UYWQ5N0R</t>
  </si>
  <si>
    <t>UYZQCWAC</t>
  </si>
  <si>
    <t>UZ0MRAFU</t>
  </si>
  <si>
    <t>UZ4JMG8Z</t>
  </si>
  <si>
    <t>UZ7DU3D9</t>
  </si>
  <si>
    <t>UZ83LE9X</t>
  </si>
  <si>
    <t>UZ9SEIZ9</t>
  </si>
  <si>
    <t>UZI6MKVR</t>
  </si>
  <si>
    <t>UZN5JBF3</t>
  </si>
  <si>
    <t>UZOTC90C</t>
  </si>
  <si>
    <t>UZTMM5MG</t>
  </si>
  <si>
    <t>V01XCOAS</t>
  </si>
  <si>
    <t>V02WMIWK</t>
  </si>
  <si>
    <t>V0EIMVES</t>
  </si>
  <si>
    <t>V0G393Q6</t>
  </si>
  <si>
    <t>V0V6O05H</t>
  </si>
  <si>
    <t>V0XFS245</t>
  </si>
  <si>
    <t>V0XQVHQV</t>
  </si>
  <si>
    <t>V135X5B7</t>
  </si>
  <si>
    <t>V1458D23</t>
  </si>
  <si>
    <t>V1KABF71</t>
  </si>
  <si>
    <t>V1ROZMCX</t>
  </si>
  <si>
    <t>V1SX6HOD</t>
  </si>
  <si>
    <t>V1T47SKL</t>
  </si>
  <si>
    <t>V1YT1LP1</t>
  </si>
  <si>
    <t>V263VR1Y</t>
  </si>
  <si>
    <t>V28NVD6A</t>
  </si>
  <si>
    <t>V2GGEAOC</t>
  </si>
  <si>
    <t>V2JOV5MF</t>
  </si>
  <si>
    <t>V2V69I86</t>
  </si>
  <si>
    <t>V2X2KMUR</t>
  </si>
  <si>
    <t>V2YD7XYV</t>
  </si>
  <si>
    <t>V3G1HBTZ</t>
  </si>
  <si>
    <t>V3HVIJLL</t>
  </si>
  <si>
    <t>V3KGPHH9</t>
  </si>
  <si>
    <t>V3QM4V7G</t>
  </si>
  <si>
    <t>V3VJRFBV</t>
  </si>
  <si>
    <t>V4324HG4</t>
  </si>
  <si>
    <t>V4EKF9RF</t>
  </si>
  <si>
    <t>V4HYSJS2</t>
  </si>
  <si>
    <t>V4PVZC5L</t>
  </si>
  <si>
    <t>V4XHHFO3</t>
  </si>
  <si>
    <t>V4YBVSJ4</t>
  </si>
  <si>
    <t>V5AN4BZF</t>
  </si>
  <si>
    <t>V5OK4V5I</t>
  </si>
  <si>
    <t>V5PKXYWS</t>
  </si>
  <si>
    <t>V5QIL0HU</t>
  </si>
  <si>
    <t>V5THS9V8</t>
  </si>
  <si>
    <t>V5XB0UPL</t>
  </si>
  <si>
    <t>V5ZP09PO</t>
  </si>
  <si>
    <t>V690FQG4</t>
  </si>
  <si>
    <t>V6HB68BL</t>
  </si>
  <si>
    <t>V6RULHFZ</t>
  </si>
  <si>
    <t>V6YYDG56</t>
  </si>
  <si>
    <t>V71FMJBD</t>
  </si>
  <si>
    <t>V74O6XQT</t>
  </si>
  <si>
    <t>V74YPMJ4</t>
  </si>
  <si>
    <t>V751HK8R</t>
  </si>
  <si>
    <t>V7C6RT5S</t>
  </si>
  <si>
    <t>V7DHDF8V</t>
  </si>
  <si>
    <t>V7DY5VAP</t>
  </si>
  <si>
    <t>V7T9ZP6C</t>
  </si>
  <si>
    <t>V7W8CA47</t>
  </si>
  <si>
    <t>V7Y78MPU</t>
  </si>
  <si>
    <t>V7YVW4U0</t>
  </si>
  <si>
    <t>V86S5LWV</t>
  </si>
  <si>
    <t>V8ELYA6F</t>
  </si>
  <si>
    <t>V8HMIE7M</t>
  </si>
  <si>
    <t>V8I2CE9V</t>
  </si>
  <si>
    <t>V8M89S4W</t>
  </si>
  <si>
    <t>V8RYC18P</t>
  </si>
  <si>
    <t>V929BUUS</t>
  </si>
  <si>
    <t>V93EX6XU</t>
  </si>
  <si>
    <t>V93ZA48C</t>
  </si>
  <si>
    <t>V9E582SK</t>
  </si>
  <si>
    <t>V9FD3EYK</t>
  </si>
  <si>
    <t>V9JDJ861</t>
  </si>
  <si>
    <t>V9ORUWY8</t>
  </si>
  <si>
    <t>V9UM2K16</t>
  </si>
  <si>
    <t>V9WVYEE9</t>
  </si>
  <si>
    <t>V9XJAZPC</t>
  </si>
  <si>
    <t>V9YR14KW</t>
  </si>
  <si>
    <t>V9YY2XIE</t>
  </si>
  <si>
    <t>VA0I9SDD</t>
  </si>
  <si>
    <t>VA2JJZXD</t>
  </si>
  <si>
    <t>VA9AGU75</t>
  </si>
  <si>
    <t>VAD1MF34</t>
  </si>
  <si>
    <t>VAH6Y3F6</t>
  </si>
  <si>
    <t>VAL8O4PH</t>
  </si>
  <si>
    <t>VAM56BG4</t>
  </si>
  <si>
    <t>VAV3N62C</t>
  </si>
  <si>
    <t>VB26KWQ6</t>
  </si>
  <si>
    <t>VBA34LWX</t>
  </si>
  <si>
    <t>VBB0LCEN</t>
  </si>
  <si>
    <t>VBFYOCDO</t>
  </si>
  <si>
    <t>VBG91TQH</t>
  </si>
  <si>
    <t>VBKF5FPB</t>
  </si>
  <si>
    <t>VBM56CIF</t>
  </si>
  <si>
    <t>VBN56JMP</t>
  </si>
  <si>
    <t>VBN5T6F8</t>
  </si>
  <si>
    <t>VBRZZAP8</t>
  </si>
  <si>
    <t>VBVO5X8W</t>
  </si>
  <si>
    <t>VBWQO6BM</t>
  </si>
  <si>
    <t>VBZ862OS</t>
  </si>
  <si>
    <t>VC94R5H8</t>
  </si>
  <si>
    <t>VCA1WAB0</t>
  </si>
  <si>
    <t>VCD47XNB</t>
  </si>
  <si>
    <t>VCQBM844</t>
  </si>
  <si>
    <t>VCSHYIU8</t>
  </si>
  <si>
    <t>VD2KHXRY</t>
  </si>
  <si>
    <t>VD6BP6T2</t>
  </si>
  <si>
    <t>VD94D677</t>
  </si>
  <si>
    <t>VDD7H92Q</t>
  </si>
  <si>
    <t>VDGA4KXA</t>
  </si>
  <si>
    <t>VDIU10RV</t>
  </si>
  <si>
    <t>VDOUNMRC</t>
  </si>
  <si>
    <t>VE334W2U</t>
  </si>
  <si>
    <t>VE4LZ8F5</t>
  </si>
  <si>
    <t>VEZ8OX88</t>
  </si>
  <si>
    <t>VF1V41RI</t>
  </si>
  <si>
    <t>VF2OKZY5</t>
  </si>
  <si>
    <t>VF651O1V</t>
  </si>
  <si>
    <t>VF7DWQIH</t>
  </si>
  <si>
    <t>VFEV5XBS</t>
  </si>
  <si>
    <t>VFKKSJT2</t>
  </si>
  <si>
    <t>VFO5EK6R</t>
  </si>
  <si>
    <t>VFZ5GB3W</t>
  </si>
  <si>
    <t>VFZOL6CB</t>
  </si>
  <si>
    <t>VG17J29L</t>
  </si>
  <si>
    <t>VG1WQW88</t>
  </si>
  <si>
    <t>VGE4M1C9</t>
  </si>
  <si>
    <t>VGIIK8MS</t>
  </si>
  <si>
    <t>VGSH1TSW</t>
  </si>
  <si>
    <t>VH3C0A8F</t>
  </si>
  <si>
    <t>VH6OFWCV</t>
  </si>
  <si>
    <t>VH78FLDN</t>
  </si>
  <si>
    <t>VHT6G2BS</t>
  </si>
  <si>
    <t>VHZFABAC</t>
  </si>
  <si>
    <t>VICY80KW</t>
  </si>
  <si>
    <t>VIFA2I18</t>
  </si>
  <si>
    <t>VIHXI2JA</t>
  </si>
  <si>
    <t>VIMY08JH</t>
  </si>
  <si>
    <t>VIV0OXU6</t>
  </si>
  <si>
    <t>VIY7P8J6</t>
  </si>
  <si>
    <t>VIZ9ZLVT</t>
  </si>
  <si>
    <t>VJ1EK4A3</t>
  </si>
  <si>
    <t>VJ1FT11H</t>
  </si>
  <si>
    <t>VJ5QGP8Z</t>
  </si>
  <si>
    <t>VJ9K12PY</t>
  </si>
  <si>
    <t>VJD27D8U</t>
  </si>
  <si>
    <t>VJILDVVF</t>
  </si>
  <si>
    <t>VJSI29OF</t>
  </si>
  <si>
    <t>VK9KN5PT</t>
  </si>
  <si>
    <t>VKB9RFJT</t>
  </si>
  <si>
    <t>VKIR68JX</t>
  </si>
  <si>
    <t>VKM187MX</t>
  </si>
  <si>
    <t>VKM2BCMV</t>
  </si>
  <si>
    <t>VKT0UN11</t>
  </si>
  <si>
    <t>VKXZ36VE</t>
  </si>
  <si>
    <t>VL8YNHD7</t>
  </si>
  <si>
    <t>VLADQZ43</t>
  </si>
  <si>
    <t>VLPSQ076</t>
  </si>
  <si>
    <t>VLVP8FPJ</t>
  </si>
  <si>
    <t>VLYT262U</t>
  </si>
  <si>
    <t>VM0A3057</t>
  </si>
  <si>
    <t>VM0MHPAO</t>
  </si>
  <si>
    <t>VM6SAQYT</t>
  </si>
  <si>
    <t>VMBM5EKL</t>
  </si>
  <si>
    <t>VMEVOJVL</t>
  </si>
  <si>
    <t>VMGCRSWP</t>
  </si>
  <si>
    <t>VMI5QYS3</t>
  </si>
  <si>
    <t>VMIAO42Z</t>
  </si>
  <si>
    <t>VMIMPP6H</t>
  </si>
  <si>
    <t>VMOGUQA7</t>
  </si>
  <si>
    <t>VMTPCY5G</t>
  </si>
  <si>
    <t>VMUTS9GK</t>
  </si>
  <si>
    <t>VMXGBINH</t>
  </si>
  <si>
    <t>VN0XOAB6</t>
  </si>
  <si>
    <t>VN6JB8HU</t>
  </si>
  <si>
    <t>VN8LKQN3</t>
  </si>
  <si>
    <t>VN8YFKTN</t>
  </si>
  <si>
    <t>VNCFE4LQ</t>
  </si>
  <si>
    <t>VNJQD4Z7</t>
  </si>
  <si>
    <t>VO1YR5CY</t>
  </si>
  <si>
    <t>VO3C2LE4</t>
  </si>
  <si>
    <t>VO8TFB31</t>
  </si>
  <si>
    <t>VO8WTDHE</t>
  </si>
  <si>
    <t>VOAN1NXG</t>
  </si>
  <si>
    <t>VOEOU1U6</t>
  </si>
  <si>
    <t>VORZHQ40</t>
  </si>
  <si>
    <t>VOSSIXSY</t>
  </si>
  <si>
    <t>VOTOT8MK</t>
  </si>
  <si>
    <t>VP2CW520</t>
  </si>
  <si>
    <t>VP8ERXPR</t>
  </si>
  <si>
    <t>VPD4G16I</t>
  </si>
  <si>
    <t>VPDXX5PJ</t>
  </si>
  <si>
    <t>VPG5E490</t>
  </si>
  <si>
    <t>VPIXVUUE</t>
  </si>
  <si>
    <t>VPSJHIAA</t>
  </si>
  <si>
    <t>VPXW8RJS</t>
  </si>
  <si>
    <t>VQB0ZCYJ</t>
  </si>
  <si>
    <t>VQQR3OUI</t>
  </si>
  <si>
    <t>VQUCVSOL</t>
  </si>
  <si>
    <t>VR1XYM23</t>
  </si>
  <si>
    <t>VR6NO9FA</t>
  </si>
  <si>
    <t>VR9NYBOV</t>
  </si>
  <si>
    <t>VRCYXSP1</t>
  </si>
  <si>
    <t>VRSTX620</t>
  </si>
  <si>
    <t>VRWH3YJV</t>
  </si>
  <si>
    <t>VRYR5A81</t>
  </si>
  <si>
    <t>VS0TWECS</t>
  </si>
  <si>
    <t>VS2G74XQ</t>
  </si>
  <si>
    <t>VS4UFFLH</t>
  </si>
  <si>
    <t>VSMB0KJW</t>
  </si>
  <si>
    <t>VSN0PA06</t>
  </si>
  <si>
    <t>VSNI41WQ</t>
  </si>
  <si>
    <t>VSWHUBD0</t>
  </si>
  <si>
    <t>VSYO182N</t>
  </si>
  <si>
    <t>VSZ4UVVN</t>
  </si>
  <si>
    <t>VT1LZKEY</t>
  </si>
  <si>
    <t>VT5Y73GX</t>
  </si>
  <si>
    <t>VTLI5HIE</t>
  </si>
  <si>
    <t>VTO3SNNX</t>
  </si>
  <si>
    <t>VTSKKTQO</t>
  </si>
  <si>
    <t>VTT447YT</t>
  </si>
  <si>
    <t>VTVF5TBV</t>
  </si>
  <si>
    <t>VTVYSUZG</t>
  </si>
  <si>
    <t>VTX8GPN8</t>
  </si>
  <si>
    <t>VUAFV8SS</t>
  </si>
  <si>
    <t>VUF34IPC</t>
  </si>
  <si>
    <t>VUFZB941</t>
  </si>
  <si>
    <t>VUYQCXTY</t>
  </si>
  <si>
    <t>VV5LDD24</t>
  </si>
  <si>
    <t>VV6T07G4</t>
  </si>
  <si>
    <t>VVE9HGLD</t>
  </si>
  <si>
    <t>VVM42VWQ</t>
  </si>
  <si>
    <t>VVM450RP</t>
  </si>
  <si>
    <t>VVO21D4Z</t>
  </si>
  <si>
    <t>VW2PJALW</t>
  </si>
  <si>
    <t>VW8CEV4C</t>
  </si>
  <si>
    <t>VWSFZUNS</t>
  </si>
  <si>
    <t>VXMFL425</t>
  </si>
  <si>
    <t>VXOZC2CN</t>
  </si>
  <si>
    <t>VXTVHC1Z</t>
  </si>
  <si>
    <t>VXWUALY5</t>
  </si>
  <si>
    <t>VXX8GJGY</t>
  </si>
  <si>
    <t>VY0QPLGN</t>
  </si>
  <si>
    <t>VY4IVO2W</t>
  </si>
  <si>
    <t>VYDCTUAU</t>
  </si>
  <si>
    <t>VYG4BHEE</t>
  </si>
  <si>
    <t>VYJ20GOM</t>
  </si>
  <si>
    <t>VYPIKMKO</t>
  </si>
  <si>
    <t>VYPYVO8V</t>
  </si>
  <si>
    <t>VYR4EWHR</t>
  </si>
  <si>
    <t>VYWQ3U5S</t>
  </si>
  <si>
    <t>VZ1ETER5</t>
  </si>
  <si>
    <t>VZ28EXFN</t>
  </si>
  <si>
    <t>VZS17M7X</t>
  </si>
  <si>
    <t>W01768VM</t>
  </si>
  <si>
    <t>W03CXYET</t>
  </si>
  <si>
    <t>W07JMUG9</t>
  </si>
  <si>
    <t>W07RZO17</t>
  </si>
  <si>
    <t>W0LFL18P</t>
  </si>
  <si>
    <t>W0TOD23Z</t>
  </si>
  <si>
    <t>W1GERPB9</t>
  </si>
  <si>
    <t>W1J3L0EU</t>
  </si>
  <si>
    <t>W1KLFNE4</t>
  </si>
  <si>
    <t>W1XRTUT2</t>
  </si>
  <si>
    <t>W2149WNZ</t>
  </si>
  <si>
    <t>W24IDMVV</t>
  </si>
  <si>
    <t>W2JCRPLX</t>
  </si>
  <si>
    <t>W2K1S9N3</t>
  </si>
  <si>
    <t>W2QJUK1Y</t>
  </si>
  <si>
    <t>W2ZRP2EC</t>
  </si>
  <si>
    <t>W355HYRD</t>
  </si>
  <si>
    <t>W36MU0PW</t>
  </si>
  <si>
    <t>W3B077GY</t>
  </si>
  <si>
    <t>W3C2KLXD</t>
  </si>
  <si>
    <t>W3CLJLES</t>
  </si>
  <si>
    <t>W3LGBNI2</t>
  </si>
  <si>
    <t>W3LRLMKP</t>
  </si>
  <si>
    <t>W3U1N1RV</t>
  </si>
  <si>
    <t>W3W3KPBH</t>
  </si>
  <si>
    <t>W40IER4O</t>
  </si>
  <si>
    <t>W48N7MRO</t>
  </si>
  <si>
    <t>W4BNO6UL</t>
  </si>
  <si>
    <t>W4K39GNG</t>
  </si>
  <si>
    <t>W4R2C7N9</t>
  </si>
  <si>
    <t>W4XB23IP</t>
  </si>
  <si>
    <t>W533W8G6</t>
  </si>
  <si>
    <t>W560QFJL</t>
  </si>
  <si>
    <t>W5ABRRKC</t>
  </si>
  <si>
    <t>W5ADQ9SH</t>
  </si>
  <si>
    <t>W5EGDYPK</t>
  </si>
  <si>
    <t>W5FH95XO</t>
  </si>
  <si>
    <t>W5P1OLUL</t>
  </si>
  <si>
    <t>W604BPPE</t>
  </si>
  <si>
    <t>W66UPKL4</t>
  </si>
  <si>
    <t>W6OX0S1Q</t>
  </si>
  <si>
    <t>W72TPY7P</t>
  </si>
  <si>
    <t>W75XU368</t>
  </si>
  <si>
    <t>W7F056RK</t>
  </si>
  <si>
    <t>W7GVI03S</t>
  </si>
  <si>
    <t>W7GVZL28</t>
  </si>
  <si>
    <t>W7VULS00</t>
  </si>
  <si>
    <t>W8CSV90F</t>
  </si>
  <si>
    <t>W8CXDBQN</t>
  </si>
  <si>
    <t>W8E2YLNY</t>
  </si>
  <si>
    <t>W8E76HJG</t>
  </si>
  <si>
    <t>W8M8XI8Y</t>
  </si>
  <si>
    <t>W8W6N0LL</t>
  </si>
  <si>
    <t>W9LAIASV</t>
  </si>
  <si>
    <t>WA0NRLP7</t>
  </si>
  <si>
    <t>WA3U0EVI</t>
  </si>
  <si>
    <t>WA4TPQ5U</t>
  </si>
  <si>
    <t>WA58C7SV</t>
  </si>
  <si>
    <t>WA5NRVIG</t>
  </si>
  <si>
    <t>WAEWV7YD</t>
  </si>
  <si>
    <t>WAF692K8</t>
  </si>
  <si>
    <t>WAFSPTW6</t>
  </si>
  <si>
    <t>WALNFJ70</t>
  </si>
  <si>
    <t>WAN7I53E</t>
  </si>
  <si>
    <t>WANX7LM0</t>
  </si>
  <si>
    <t>WAPSW48Y</t>
  </si>
  <si>
    <t>WARBRUXU</t>
  </si>
  <si>
    <t>WAT7H38N</t>
  </si>
  <si>
    <t>WB1CQNJU</t>
  </si>
  <si>
    <t>WB44DF28</t>
  </si>
  <si>
    <t>WB974HS4</t>
  </si>
  <si>
    <t>WBJX6O2D</t>
  </si>
  <si>
    <t>WC7KCJ2N</t>
  </si>
  <si>
    <t>WC8KQJV9</t>
  </si>
  <si>
    <t>WCCEBK6E</t>
  </si>
  <si>
    <t>WCEPUBH5</t>
  </si>
  <si>
    <t>WCKKFSVL</t>
  </si>
  <si>
    <t>WCSJBX3N</t>
  </si>
  <si>
    <t>WD7Q5D3G</t>
  </si>
  <si>
    <t>WDG0B1IR</t>
  </si>
  <si>
    <t>WDHNR2EI</t>
  </si>
  <si>
    <t>WDT43Q6O</t>
  </si>
  <si>
    <t>WDUOD19F</t>
  </si>
  <si>
    <t>WE03969I</t>
  </si>
  <si>
    <t>WE2CEE8A</t>
  </si>
  <si>
    <t>WE7YS7HD</t>
  </si>
  <si>
    <t>WEB7LYK0</t>
  </si>
  <si>
    <t>WEES59KH</t>
  </si>
  <si>
    <t>WEGC0W05</t>
  </si>
  <si>
    <t>WEKW3XIN</t>
  </si>
  <si>
    <t>WELHHO3U</t>
  </si>
  <si>
    <t>WF4HA5NW</t>
  </si>
  <si>
    <t>WFCEPHD3</t>
  </si>
  <si>
    <t>WFJPWN9O</t>
  </si>
  <si>
    <t>WFNKJ2LT</t>
  </si>
  <si>
    <t>WFP9J5J7</t>
  </si>
  <si>
    <t>WFY0S4WW</t>
  </si>
  <si>
    <t>WGETO859</t>
  </si>
  <si>
    <t>WGFTBY3W</t>
  </si>
  <si>
    <t>WGI2GSKJ</t>
  </si>
  <si>
    <t>WGJB2VDU</t>
  </si>
  <si>
    <t>WGSLK719</t>
  </si>
  <si>
    <t>WGSS08LF</t>
  </si>
  <si>
    <t>WGYE40NI</t>
  </si>
  <si>
    <t>WH0DJCGL</t>
  </si>
  <si>
    <t>WHF75273</t>
  </si>
  <si>
    <t>WHHVN372</t>
  </si>
  <si>
    <t>WHS3UZHR</t>
  </si>
  <si>
    <t>WHV85GOQ</t>
  </si>
  <si>
    <t>WHZEK68G</t>
  </si>
  <si>
    <t>WI0LMD20</t>
  </si>
  <si>
    <t>WI1HQSIS</t>
  </si>
  <si>
    <t>WI4PODA2</t>
  </si>
  <si>
    <t>WI5RHGX9</t>
  </si>
  <si>
    <t>WIDRX5N6</t>
  </si>
  <si>
    <t>WIHGFD8B</t>
  </si>
  <si>
    <t>WIQQUZRQ</t>
  </si>
  <si>
    <t>WIY2Q0Q5</t>
  </si>
  <si>
    <t>WJ7HDR4Q</t>
  </si>
  <si>
    <t>WJ81WITC</t>
  </si>
  <si>
    <t>WJ9JNMJ2</t>
  </si>
  <si>
    <t>WJC5J533</t>
  </si>
  <si>
    <t>WJK0O5J9</t>
  </si>
  <si>
    <t>WJLJIWYS</t>
  </si>
  <si>
    <t>WJO52I18</t>
  </si>
  <si>
    <t>WJQ8VD51</t>
  </si>
  <si>
    <t>WK1319MB</t>
  </si>
  <si>
    <t>WK6ERCGR</t>
  </si>
  <si>
    <t>WKIRY6KE</t>
  </si>
  <si>
    <t>WKTVP5WY</t>
  </si>
  <si>
    <t>WL31FAI3</t>
  </si>
  <si>
    <t>WL4TLMUC</t>
  </si>
  <si>
    <t>WL6CZ7N4</t>
  </si>
  <si>
    <t>WLDFQR7Z</t>
  </si>
  <si>
    <t>WLFLY0BD</t>
  </si>
  <si>
    <t>WLQC2XK4</t>
  </si>
  <si>
    <t>WLS5J30E</t>
  </si>
  <si>
    <t>WLXPA3LB</t>
  </si>
  <si>
    <t>WM30CUBE</t>
  </si>
  <si>
    <t>WM7XURV6</t>
  </si>
  <si>
    <t>WMJDLTEF</t>
  </si>
  <si>
    <t>WN9ZY701</t>
  </si>
  <si>
    <t>WNMF0OHM</t>
  </si>
  <si>
    <t>WNRDPS5I</t>
  </si>
  <si>
    <t>WNTAT1OT</t>
  </si>
  <si>
    <t>WNWI8RJU</t>
  </si>
  <si>
    <t>WNXZ1FGS</t>
  </si>
  <si>
    <t>WO1OYV0Z</t>
  </si>
  <si>
    <t>WOB1ULFR</t>
  </si>
  <si>
    <t>WOBZWEPI</t>
  </si>
  <si>
    <t>WOD9UKMP</t>
  </si>
  <si>
    <t>WOJBLO4B</t>
  </si>
  <si>
    <t>WOO9JXOQ</t>
  </si>
  <si>
    <t>WOS93VI5</t>
  </si>
  <si>
    <t>WP6SUIMC</t>
  </si>
  <si>
    <t>WPB2SLIG</t>
  </si>
  <si>
    <t>WPGTHV8V</t>
  </si>
  <si>
    <t>WPJ0AS7T</t>
  </si>
  <si>
    <t>WPSHVGDZ</t>
  </si>
  <si>
    <t>WPTNE0QN</t>
  </si>
  <si>
    <t>WPXAMXD2</t>
  </si>
  <si>
    <t>WQ0C723A</t>
  </si>
  <si>
    <t>WQ5U8PPM</t>
  </si>
  <si>
    <t>WQ5WIP35</t>
  </si>
  <si>
    <t>WQAKXOYU</t>
  </si>
  <si>
    <t>WQSJNIEZ</t>
  </si>
  <si>
    <t>WQSUMJRZ</t>
  </si>
  <si>
    <t>WQTR95J3</t>
  </si>
  <si>
    <t>WR45SVGN</t>
  </si>
  <si>
    <t>WR6Q2X53</t>
  </si>
  <si>
    <t>WR9CQB8E</t>
  </si>
  <si>
    <t>WRBWZRFD</t>
  </si>
  <si>
    <t>WRKPDK7O</t>
  </si>
  <si>
    <t>WRLAVDPH</t>
  </si>
  <si>
    <t>WRSA8PVU</t>
  </si>
  <si>
    <t>WRUG19FZ</t>
  </si>
  <si>
    <t>WS3BIQ4S</t>
  </si>
  <si>
    <t>WS9CXY7E</t>
  </si>
  <si>
    <t>WSG25BZ9</t>
  </si>
  <si>
    <t>WSKZBAYI</t>
  </si>
  <si>
    <t>WSO3NMK5</t>
  </si>
  <si>
    <t>WSPBQ5YR</t>
  </si>
  <si>
    <t>WSPM5X5V</t>
  </si>
  <si>
    <t>WSQHC199</t>
  </si>
  <si>
    <t>WSWJJ234</t>
  </si>
  <si>
    <t>WTAM4BED</t>
  </si>
  <si>
    <t>WTCU9X9M</t>
  </si>
  <si>
    <t>WTD6O2OR</t>
  </si>
  <si>
    <t>WTEAOER0</t>
  </si>
  <si>
    <t>WTG4IAG0</t>
  </si>
  <si>
    <t>WTZ2AHNW</t>
  </si>
  <si>
    <t>WU81R3XH</t>
  </si>
  <si>
    <t>WUE92JFJ</t>
  </si>
  <si>
    <t>WUGE2QUO</t>
  </si>
  <si>
    <t>WUNMIJW9</t>
  </si>
  <si>
    <t>WUWOHRX2</t>
  </si>
  <si>
    <t>WUXGF870</t>
  </si>
  <si>
    <t>WV2OG7C3</t>
  </si>
  <si>
    <t>WV2YBM8V</t>
  </si>
  <si>
    <t>WV41OJHX</t>
  </si>
  <si>
    <t>WVG1CIHX</t>
  </si>
  <si>
    <t>WVJBVA61</t>
  </si>
  <si>
    <t>WVKBXWA9</t>
  </si>
  <si>
    <t>WVT3X6IC</t>
  </si>
  <si>
    <t>WW1WV7IT</t>
  </si>
  <si>
    <t>WW3NDCO2</t>
  </si>
  <si>
    <t>WWCMITY9</t>
  </si>
  <si>
    <t>WWOCI25Z</t>
  </si>
  <si>
    <t>WWTJ5PNC</t>
  </si>
  <si>
    <t>WX3CPDYD</t>
  </si>
  <si>
    <t>WX546S1D</t>
  </si>
  <si>
    <t>WX63AIMZ</t>
  </si>
  <si>
    <t>WX8KQPCM</t>
  </si>
  <si>
    <t>WXCEZ7JY</t>
  </si>
  <si>
    <t>WXCW16QT</t>
  </si>
  <si>
    <t>WXOL5HTS</t>
  </si>
  <si>
    <t>WXRWSVTT</t>
  </si>
  <si>
    <t>WYS1XI44</t>
  </si>
  <si>
    <t>WZ3FJA3V</t>
  </si>
  <si>
    <t>WZKN6PO4</t>
  </si>
  <si>
    <t>WZN26QZQ</t>
  </si>
  <si>
    <t>WZU2OHYU</t>
  </si>
  <si>
    <t>WZVE1NTM</t>
  </si>
  <si>
    <t>X19CKKZ1</t>
  </si>
  <si>
    <t>X1D1HYMM</t>
  </si>
  <si>
    <t>X1LAD57Y</t>
  </si>
  <si>
    <t>X1QNN2DG</t>
  </si>
  <si>
    <t>X22G55Y5</t>
  </si>
  <si>
    <t>X2EH33CU</t>
  </si>
  <si>
    <t>X2EXSMPR</t>
  </si>
  <si>
    <t>X2GXIKND</t>
  </si>
  <si>
    <t>X2I316HD</t>
  </si>
  <si>
    <t>X2QRD0DC</t>
  </si>
  <si>
    <t>X2REWR7J</t>
  </si>
  <si>
    <t>X2ZONP2D</t>
  </si>
  <si>
    <t>X33HL9WS</t>
  </si>
  <si>
    <t>X3DSI0TQ</t>
  </si>
  <si>
    <t>X3KQZM1K</t>
  </si>
  <si>
    <t>X3S5O9LJ</t>
  </si>
  <si>
    <t>X3ZSQCH8</t>
  </si>
  <si>
    <t>X46ZXX2S</t>
  </si>
  <si>
    <t>X4ARE2PT</t>
  </si>
  <si>
    <t>X4FW4JR1</t>
  </si>
  <si>
    <t>X4KAK55N</t>
  </si>
  <si>
    <t>X4LSK4OE</t>
  </si>
  <si>
    <t>X4THRRSJ</t>
  </si>
  <si>
    <t>X4XN0M8A</t>
  </si>
  <si>
    <t>X501NN9P</t>
  </si>
  <si>
    <t>X56STCJP</t>
  </si>
  <si>
    <t>X58FLJ8K</t>
  </si>
  <si>
    <t>X5IZZ69D</t>
  </si>
  <si>
    <t>X5YVW7O5</t>
  </si>
  <si>
    <t>X66G66ZA</t>
  </si>
  <si>
    <t>X69POZIN</t>
  </si>
  <si>
    <t>X6GL64T5</t>
  </si>
  <si>
    <t>X6LO8WPD</t>
  </si>
  <si>
    <t>X6MHLE33</t>
  </si>
  <si>
    <t>X6NSKI7H</t>
  </si>
  <si>
    <t>X6RLT30X</t>
  </si>
  <si>
    <t>X70BM5FO</t>
  </si>
  <si>
    <t>X718EF6Y</t>
  </si>
  <si>
    <t>X7DYUDEB</t>
  </si>
  <si>
    <t>X7FZMKZW</t>
  </si>
  <si>
    <t>X7HK448T</t>
  </si>
  <si>
    <t>X7J3O7TC</t>
  </si>
  <si>
    <t>X7M4GO0J</t>
  </si>
  <si>
    <t>X7MN9ROG</t>
  </si>
  <si>
    <t>X7V78ZY0</t>
  </si>
  <si>
    <t>X7VUR49L</t>
  </si>
  <si>
    <t>X8GGF9MG</t>
  </si>
  <si>
    <t>X8M3SCVF</t>
  </si>
  <si>
    <t>X8P0Q1EU</t>
  </si>
  <si>
    <t>X8QV83G1</t>
  </si>
  <si>
    <t>X8T4XLTY</t>
  </si>
  <si>
    <t>X914SMX7</t>
  </si>
  <si>
    <t>X96KGPI8</t>
  </si>
  <si>
    <t>X96MMTCI</t>
  </si>
  <si>
    <t>X9BUD48V</t>
  </si>
  <si>
    <t>X9HFP474</t>
  </si>
  <si>
    <t>X9L0T199</t>
  </si>
  <si>
    <t>X9MTGVJZ</t>
  </si>
  <si>
    <t>X9NUTLTR</t>
  </si>
  <si>
    <t>XA184CMW</t>
  </si>
  <si>
    <t>XA4PGIHG</t>
  </si>
  <si>
    <t>XAC1J3TF</t>
  </si>
  <si>
    <t>XAE858UJ</t>
  </si>
  <si>
    <t>XAKK81WB</t>
  </si>
  <si>
    <t>XAR2VX09</t>
  </si>
  <si>
    <t>XARW0KTX</t>
  </si>
  <si>
    <t>XAS0EL71</t>
  </si>
  <si>
    <t>XB1ZV04H</t>
  </si>
  <si>
    <t>XBFTCRLN</t>
  </si>
  <si>
    <t>XBLA9VO6</t>
  </si>
  <si>
    <t>XBO6IN0E</t>
  </si>
  <si>
    <t>XBPJ6M4K</t>
  </si>
  <si>
    <t>XBSZ29VJ</t>
  </si>
  <si>
    <t>XBVFZ1IR</t>
  </si>
  <si>
    <t>XBYJ3NUR</t>
  </si>
  <si>
    <t>XC4LTIEO</t>
  </si>
  <si>
    <t>XCB9CPID</t>
  </si>
  <si>
    <t>XCBKZWDX</t>
  </si>
  <si>
    <t>XCC1C1GG</t>
  </si>
  <si>
    <t>XCGW5K0N</t>
  </si>
  <si>
    <t>XD6R8R5B</t>
  </si>
  <si>
    <t>XDECB9X2</t>
  </si>
  <si>
    <t>XDLQ71X4</t>
  </si>
  <si>
    <t>XE0H6MOP</t>
  </si>
  <si>
    <t>XE84LNAS</t>
  </si>
  <si>
    <t>XEP9GSSY</t>
  </si>
  <si>
    <t>XETF5BVH</t>
  </si>
  <si>
    <t>XETHS437</t>
  </si>
  <si>
    <t>XF4648CO</t>
  </si>
  <si>
    <t>XF54BYUH</t>
  </si>
  <si>
    <t>XFB1VXQY</t>
  </si>
  <si>
    <t>XFCKQ7RI</t>
  </si>
  <si>
    <t>XFFFWJQH</t>
  </si>
  <si>
    <t>XFNYWN7B</t>
  </si>
  <si>
    <t>XGD6BFD6</t>
  </si>
  <si>
    <t>XGHMOHYQ</t>
  </si>
  <si>
    <t>XGLMCTLG</t>
  </si>
  <si>
    <t>XGMMHWZC</t>
  </si>
  <si>
    <t>XGMTNND1</t>
  </si>
  <si>
    <t>XH01XH1F</t>
  </si>
  <si>
    <t>XH69FGJJ</t>
  </si>
  <si>
    <t>XHDAW1SQ</t>
  </si>
  <si>
    <t>XHHJ48MJ</t>
  </si>
  <si>
    <t>XIKWT7HM</t>
  </si>
  <si>
    <t>XIWKGJOW</t>
  </si>
  <si>
    <t>XIXNILOP</t>
  </si>
  <si>
    <t>XJ8UTM6B</t>
  </si>
  <si>
    <t>XJ9RQU4K</t>
  </si>
  <si>
    <t>XJI41C0L</t>
  </si>
  <si>
    <t>XK668R7C</t>
  </si>
  <si>
    <t>XKMZVSN4</t>
  </si>
  <si>
    <t>XKYHE3OH</t>
  </si>
  <si>
    <t>XKYQ16FS</t>
  </si>
  <si>
    <t>XLKL4EI0</t>
  </si>
  <si>
    <t>XM4VD3NN</t>
  </si>
  <si>
    <t>XMCRTC2K</t>
  </si>
  <si>
    <t>XMEYATKB</t>
  </si>
  <si>
    <t>XMH4CH4Q</t>
  </si>
  <si>
    <t>XMRZQ8PR</t>
  </si>
  <si>
    <t>XMVJ5X59</t>
  </si>
  <si>
    <t>XN43RX9C</t>
  </si>
  <si>
    <t>XN63KZRZ</t>
  </si>
  <si>
    <t>XN7EV14M</t>
  </si>
  <si>
    <t>XNC9UMYH</t>
  </si>
  <si>
    <t>XNHGOHPW</t>
  </si>
  <si>
    <t>XNHTLVT1</t>
  </si>
  <si>
    <t>XNKIZY9J</t>
  </si>
  <si>
    <t>XNO6DQPU</t>
  </si>
  <si>
    <t>XNOQAL9G</t>
  </si>
  <si>
    <t>XO3XXR9X</t>
  </si>
  <si>
    <t>XO4ZYI3G</t>
  </si>
  <si>
    <t>XO7D3NYR</t>
  </si>
  <si>
    <t>XO8TRDKK</t>
  </si>
  <si>
    <t>XOE5EU8U</t>
  </si>
  <si>
    <t>XORHQFNJ</t>
  </si>
  <si>
    <t>XOVYPE58</t>
  </si>
  <si>
    <t>XP1PQSPC</t>
  </si>
  <si>
    <t>XP7YG96H</t>
  </si>
  <si>
    <t>XPCDFUDY</t>
  </si>
  <si>
    <t>XPDLW6F0</t>
  </si>
  <si>
    <t>XPJQBSLV</t>
  </si>
  <si>
    <t>XPP2Q5WQ</t>
  </si>
  <si>
    <t>XQ0N9T87</t>
  </si>
  <si>
    <t>XQ4FN1KA</t>
  </si>
  <si>
    <t>XQ6FMG3L</t>
  </si>
  <si>
    <t>XQQ3JS90</t>
  </si>
  <si>
    <t>XQY4Z4KI</t>
  </si>
  <si>
    <t>XR3BL1JL</t>
  </si>
  <si>
    <t>XR4PPDOB</t>
  </si>
  <si>
    <t>XR57MBVC</t>
  </si>
  <si>
    <t>XRDF1NAB</t>
  </si>
  <si>
    <t>XRJ54GNR</t>
  </si>
  <si>
    <t>XRJTRP20</t>
  </si>
  <si>
    <t>XRMOUF1R</t>
  </si>
  <si>
    <t>XRN54MBM</t>
  </si>
  <si>
    <t>XRO7PMA2</t>
  </si>
  <si>
    <t>XRRMX8K6</t>
  </si>
  <si>
    <t>XRWMLGOG</t>
  </si>
  <si>
    <t>XRZNF1LQ</t>
  </si>
  <si>
    <t>XRZVJPD5</t>
  </si>
  <si>
    <t>XS7B6QT7</t>
  </si>
  <si>
    <t>XS7CNY5H</t>
  </si>
  <si>
    <t>XS7L2AQE</t>
  </si>
  <si>
    <t>XSB7IN6X</t>
  </si>
  <si>
    <t>XSEG5T4H</t>
  </si>
  <si>
    <t>XSQOEHEA</t>
  </si>
  <si>
    <t>XSSK506P</t>
  </si>
  <si>
    <t>XSTGL252</t>
  </si>
  <si>
    <t>XSWTUMGY</t>
  </si>
  <si>
    <t>XT8HCGAD</t>
  </si>
  <si>
    <t>XT9QCG8T</t>
  </si>
  <si>
    <t>XT9YNOV2</t>
  </si>
  <si>
    <t>XTAPYDDI</t>
  </si>
  <si>
    <t>XTBADYHW</t>
  </si>
  <si>
    <t>XTCCGBYM</t>
  </si>
  <si>
    <t>XTE9XJTS</t>
  </si>
  <si>
    <t>XTKIX6I4</t>
  </si>
  <si>
    <t>XTXMQMRC</t>
  </si>
  <si>
    <t>XU836DFA</t>
  </si>
  <si>
    <t>XUEHL04Z</t>
  </si>
  <si>
    <t>XUGTSB00</t>
  </si>
  <si>
    <t>XULGG5K8</t>
  </si>
  <si>
    <t>XUP62FUM</t>
  </si>
  <si>
    <t>XUQ7RS1Q</t>
  </si>
  <si>
    <t>XUSUEAV7</t>
  </si>
  <si>
    <t>XUU1PPTJ</t>
  </si>
  <si>
    <t>XV03TJV1</t>
  </si>
  <si>
    <t>XV41LZYE</t>
  </si>
  <si>
    <t>XVB2CGL6</t>
  </si>
  <si>
    <t>XVM3UK16</t>
  </si>
  <si>
    <t>XVQ3OA99</t>
  </si>
  <si>
    <t>XVYL67FL</t>
  </si>
  <si>
    <t>XW1ONOVO</t>
  </si>
  <si>
    <t>XW7J3TI2</t>
  </si>
  <si>
    <t>XW9U35NQ</t>
  </si>
  <si>
    <t>XWEZ1WNK</t>
  </si>
  <si>
    <t>XWN6WWOD</t>
  </si>
  <si>
    <t>XWOG5DC0</t>
  </si>
  <si>
    <t>XWW6KUG0</t>
  </si>
  <si>
    <t>XWZG5VPL</t>
  </si>
  <si>
    <t>XX84TIMO</t>
  </si>
  <si>
    <t>XXD7OQOH</t>
  </si>
  <si>
    <t>XXUGTDX7</t>
  </si>
  <si>
    <t>XXXM7BMA</t>
  </si>
  <si>
    <t>XY42936P</t>
  </si>
  <si>
    <t>XYBPUC2H</t>
  </si>
  <si>
    <t>XYLNH45V</t>
  </si>
  <si>
    <t>XYNTWPN1</t>
  </si>
  <si>
    <t>XYRO1TLJ</t>
  </si>
  <si>
    <t>XYZ39YT2</t>
  </si>
  <si>
    <t>XZ9YR78K</t>
  </si>
  <si>
    <t>XZF4GG94</t>
  </si>
  <si>
    <t>XZKZYO55</t>
  </si>
  <si>
    <t>XZUEXEUH</t>
  </si>
  <si>
    <t>Y0EKPBLQ</t>
  </si>
  <si>
    <t>Y0M8X7BV</t>
  </si>
  <si>
    <t>Y0NYI17R</t>
  </si>
  <si>
    <t>Y1FWLR93</t>
  </si>
  <si>
    <t>Y1GEH2EG</t>
  </si>
  <si>
    <t>Y1JFDUVB</t>
  </si>
  <si>
    <t>Y23HQJRG</t>
  </si>
  <si>
    <t>Y25T06D2</t>
  </si>
  <si>
    <t>Y28VHZKQ</t>
  </si>
  <si>
    <t>Y2A8EUBM</t>
  </si>
  <si>
    <t>Y2DLFFN6</t>
  </si>
  <si>
    <t>Y2EC6KYG</t>
  </si>
  <si>
    <t>Y2X0X0WQ</t>
  </si>
  <si>
    <t>Y2XXRYMX</t>
  </si>
  <si>
    <t>Y34MVXP3</t>
  </si>
  <si>
    <t>Y34O7SKI</t>
  </si>
  <si>
    <t>Y35ES8UY</t>
  </si>
  <si>
    <t>Y38ULZPM</t>
  </si>
  <si>
    <t>Y3AAS62P</t>
  </si>
  <si>
    <t>Y3CYQGPH</t>
  </si>
  <si>
    <t>Y3EVBV53</t>
  </si>
  <si>
    <t>Y3QBGJLM</t>
  </si>
  <si>
    <t>Y3TOQUQI</t>
  </si>
  <si>
    <t>Y3ULGUD8</t>
  </si>
  <si>
    <t>Y40ADYX7</t>
  </si>
  <si>
    <t>Y46OEBEH</t>
  </si>
  <si>
    <t>Y4SN1R3L</t>
  </si>
  <si>
    <t>Y4UIUIEG</t>
  </si>
  <si>
    <t>Y533QVR5</t>
  </si>
  <si>
    <t>Y5A5G2L5</t>
  </si>
  <si>
    <t>Y5C1Q7UR</t>
  </si>
  <si>
    <t>Y5CP83V4</t>
  </si>
  <si>
    <t>Y5FM7TJT</t>
  </si>
  <si>
    <t>Y5HR9J3G</t>
  </si>
  <si>
    <t>Y5IRSKVA</t>
  </si>
  <si>
    <t>Y5OTY9O5</t>
  </si>
  <si>
    <t>Y5OZ7VOF</t>
  </si>
  <si>
    <t>Y69M70YC</t>
  </si>
  <si>
    <t>Y6HNPIIT</t>
  </si>
  <si>
    <t>Y6IIUECA</t>
  </si>
  <si>
    <t>Y6NI5EBV</t>
  </si>
  <si>
    <t>Y6Q7Z0SO</t>
  </si>
  <si>
    <t>Y6UBZM6P</t>
  </si>
  <si>
    <t>Y6YZXVTF</t>
  </si>
  <si>
    <t>Y7244XW7</t>
  </si>
  <si>
    <t>Y7AC2LSL</t>
  </si>
  <si>
    <t>Y7N97FW8</t>
  </si>
  <si>
    <t>Y7TVU9AY</t>
  </si>
  <si>
    <t>Y7TVYRAX</t>
  </si>
  <si>
    <t>Y7WAFW9D</t>
  </si>
  <si>
    <t>Y8KI5ANO</t>
  </si>
  <si>
    <t>Y8ZUSC9C</t>
  </si>
  <si>
    <t>Y92RU9V8</t>
  </si>
  <si>
    <t>Y93GK95W</t>
  </si>
  <si>
    <t>Y975VCYM</t>
  </si>
  <si>
    <t>Y9B94N72</t>
  </si>
  <si>
    <t>Y9EBNML6</t>
  </si>
  <si>
    <t>Y9HHGGOQ</t>
  </si>
  <si>
    <t>Y9HWSG8Z</t>
  </si>
  <si>
    <t>Y9NTV3K5</t>
  </si>
  <si>
    <t>Y9SCLUH8</t>
  </si>
  <si>
    <t>Y9VWZ93C</t>
  </si>
  <si>
    <t>Y9XOOWHS</t>
  </si>
  <si>
    <t>Y9Y4TXD9</t>
  </si>
  <si>
    <t>YA2NDY1H</t>
  </si>
  <si>
    <t>YA3O04NX</t>
  </si>
  <si>
    <t>YA68AAQK</t>
  </si>
  <si>
    <t>YA822MOB</t>
  </si>
  <si>
    <t>YA8CL4UM</t>
  </si>
  <si>
    <t>YABTM1G5</t>
  </si>
  <si>
    <t>YAKIMBKC</t>
  </si>
  <si>
    <t>YAR5GGA4</t>
  </si>
  <si>
    <t>YAVTI45C</t>
  </si>
  <si>
    <t>YB20NWM1</t>
  </si>
  <si>
    <t>YB4YJTK4</t>
  </si>
  <si>
    <t>YB6UP71G</t>
  </si>
  <si>
    <t>YBAKNQ8Z</t>
  </si>
  <si>
    <t>YBJ72HKE</t>
  </si>
  <si>
    <t>YBRZQFEO</t>
  </si>
  <si>
    <t>YBWUG6QP</t>
  </si>
  <si>
    <t>YBY3PA1S</t>
  </si>
  <si>
    <t>YC2GBK89</t>
  </si>
  <si>
    <t>YC6QEUJN</t>
  </si>
  <si>
    <t>YCA44Q4U</t>
  </si>
  <si>
    <t>YCKKT5ME</t>
  </si>
  <si>
    <t>YCQABCDI</t>
  </si>
  <si>
    <t>YCQTM2BQ</t>
  </si>
  <si>
    <t>YCQXHVMZ</t>
  </si>
  <si>
    <t>YD38G676</t>
  </si>
  <si>
    <t>YD3D41E0</t>
  </si>
  <si>
    <t>YDBPPU6J</t>
  </si>
  <si>
    <t>YDJV1DFE</t>
  </si>
  <si>
    <t>YDUL6H8V</t>
  </si>
  <si>
    <t>YDZZNTEZ</t>
  </si>
  <si>
    <t>YE6R6I1K</t>
  </si>
  <si>
    <t>YE7F777U</t>
  </si>
  <si>
    <t>YEH9VQCD</t>
  </si>
  <si>
    <t>YFB7Y92U</t>
  </si>
  <si>
    <t>YFJKP42F</t>
  </si>
  <si>
    <t>YFNRXR7X</t>
  </si>
  <si>
    <t>YFP8IZ98</t>
  </si>
  <si>
    <t>YFS5KLJJ</t>
  </si>
  <si>
    <t>YFTW9Z69</t>
  </si>
  <si>
    <t>YGL1F8K1</t>
  </si>
  <si>
    <t>YGNVLLUR</t>
  </si>
  <si>
    <t>YGUOEIEG</t>
  </si>
  <si>
    <t>YH2NHVXC</t>
  </si>
  <si>
    <t>YH5L64AP</t>
  </si>
  <si>
    <t>YH6ST9KT</t>
  </si>
  <si>
    <t>YHKT6YJ7</t>
  </si>
  <si>
    <t>YHNBSXPN</t>
  </si>
  <si>
    <t>YHOVVBSP</t>
  </si>
  <si>
    <t>YHRVQVPV</t>
  </si>
  <si>
    <t>YHVY1LHH</t>
  </si>
  <si>
    <t>YI1V6SOX</t>
  </si>
  <si>
    <t>YI30GSB5</t>
  </si>
  <si>
    <t>YI8JSLKX</t>
  </si>
  <si>
    <t>YI92HVHO</t>
  </si>
  <si>
    <t>YIA65LM2</t>
  </si>
  <si>
    <t>YID2GAED</t>
  </si>
  <si>
    <t>YIGSYPWD</t>
  </si>
  <si>
    <t>YIK15TLW</t>
  </si>
  <si>
    <t>YIU1B39V</t>
  </si>
  <si>
    <t>YIZ1VQ3U</t>
  </si>
  <si>
    <t>YJIH415V</t>
  </si>
  <si>
    <t>YJJ1BLPQ</t>
  </si>
  <si>
    <t>YJTQSZ9D</t>
  </si>
  <si>
    <t>YKBJP191</t>
  </si>
  <si>
    <t>YKBRF0NG</t>
  </si>
  <si>
    <t>YKC8JUSY</t>
  </si>
  <si>
    <t>YKMHSGNU</t>
  </si>
  <si>
    <t>YKZFQT7K</t>
  </si>
  <si>
    <t>YL29KX3L</t>
  </si>
  <si>
    <t>YL7XWUYO</t>
  </si>
  <si>
    <t>YL98GKZF</t>
  </si>
  <si>
    <t>YLK0MRJ3</t>
  </si>
  <si>
    <t>YM5F751C</t>
  </si>
  <si>
    <t>YM8DBAFV</t>
  </si>
  <si>
    <t>YMGWLEHY</t>
  </si>
  <si>
    <t>YMI68O7S</t>
  </si>
  <si>
    <t>YMMQA65I</t>
  </si>
  <si>
    <t>YMS8IG4L</t>
  </si>
  <si>
    <t>YMWG4Z3S</t>
  </si>
  <si>
    <t>YND6FAFG</t>
  </si>
  <si>
    <t>YNKWBEEN</t>
  </si>
  <si>
    <t>YNP9PI1X</t>
  </si>
  <si>
    <t>YNYZNOWR</t>
  </si>
  <si>
    <t>YO32O3T9</t>
  </si>
  <si>
    <t>YOFRJU68</t>
  </si>
  <si>
    <t>YOISPUC6</t>
  </si>
  <si>
    <t>YOQCQ4UO</t>
  </si>
  <si>
    <t>YP8QKKEZ</t>
  </si>
  <si>
    <t>YPM5PZMD</t>
  </si>
  <si>
    <t>YPRHMUIB</t>
  </si>
  <si>
    <t>YPSXMDRH</t>
  </si>
  <si>
    <t>YQ0Y0YQS</t>
  </si>
  <si>
    <t>YQ24IWRQ</t>
  </si>
  <si>
    <t>YQ6VELF1</t>
  </si>
  <si>
    <t>YQACOZV4</t>
  </si>
  <si>
    <t>YQFF7GFK</t>
  </si>
  <si>
    <t>YQJGEI71</t>
  </si>
  <si>
    <t>YQK2K6U5</t>
  </si>
  <si>
    <t>YQXAY03C</t>
  </si>
  <si>
    <t>YR4EFQ4C</t>
  </si>
  <si>
    <t>YR4W59KS</t>
  </si>
  <si>
    <t>YRTI0EKE</t>
  </si>
  <si>
    <t>YRWX35AS</t>
  </si>
  <si>
    <t>YRXDI9E8</t>
  </si>
  <si>
    <t>YRYMSUE3</t>
  </si>
  <si>
    <t>YSFFEUCQ</t>
  </si>
  <si>
    <t>YSNODM63</t>
  </si>
  <si>
    <t>YSOUU0T0</t>
  </si>
  <si>
    <t>YST07PM6</t>
  </si>
  <si>
    <t>YT2QLCVS</t>
  </si>
  <si>
    <t>YT34YUZN</t>
  </si>
  <si>
    <t>YT5GLR6D</t>
  </si>
  <si>
    <t>YT5I3AUS</t>
  </si>
  <si>
    <t>YT7QY06V</t>
  </si>
  <si>
    <t>YT8YYRTU</t>
  </si>
  <si>
    <t>YT9PLSVL</t>
  </si>
  <si>
    <t>YTGQKC7A</t>
  </si>
  <si>
    <t>YTL8VNGT</t>
  </si>
  <si>
    <t>YTMPHIQY</t>
  </si>
  <si>
    <t>YTQH4YM9</t>
  </si>
  <si>
    <t>YTSX7IW3</t>
  </si>
  <si>
    <t>YUGFGRUT</t>
  </si>
  <si>
    <t>YUH42UOF</t>
  </si>
  <si>
    <t>YUORNX7C</t>
  </si>
  <si>
    <t>YUUD6GIT</t>
  </si>
  <si>
    <t>YUVNXSSD</t>
  </si>
  <si>
    <t>YVDQ80A0</t>
  </si>
  <si>
    <t>YVFK9Q0W</t>
  </si>
  <si>
    <t>YVGDC8L2</t>
  </si>
  <si>
    <t>YVJ3V0ZI</t>
  </si>
  <si>
    <t>YVXKNYSM</t>
  </si>
  <si>
    <t>YW14K7PE</t>
  </si>
  <si>
    <t>YWF7W7H8</t>
  </si>
  <si>
    <t>YWGU40CP</t>
  </si>
  <si>
    <t>YWKFH7VT</t>
  </si>
  <si>
    <t>YWKJW726</t>
  </si>
  <si>
    <t>YWWVWOO4</t>
  </si>
  <si>
    <t>YX4E972E</t>
  </si>
  <si>
    <t>YXOM4S7G</t>
  </si>
  <si>
    <t>YXXWQA4G</t>
  </si>
  <si>
    <t>YY2DWBG5</t>
  </si>
  <si>
    <t>YY39ZQNV</t>
  </si>
  <si>
    <t>YY3ACGA2</t>
  </si>
  <si>
    <t>YY4VFPND</t>
  </si>
  <si>
    <t>YYAZ4JBY</t>
  </si>
  <si>
    <t>YYJILFBU</t>
  </si>
  <si>
    <t>YYMKOAVY</t>
  </si>
  <si>
    <t>YYRYSVOO</t>
  </si>
  <si>
    <t>YYTZSTL0</t>
  </si>
  <si>
    <t>YYU1J6E1</t>
  </si>
  <si>
    <t>YYUJ1DCF</t>
  </si>
  <si>
    <t>YZ1EYM3Y</t>
  </si>
  <si>
    <t>YZ4AIQQR</t>
  </si>
  <si>
    <t>YZ9ZKK3P</t>
  </si>
  <si>
    <t>YZGDW4G1</t>
  </si>
  <si>
    <t>YZJLPVJG</t>
  </si>
  <si>
    <t>YZX90X8X</t>
  </si>
  <si>
    <t>Z005FB1N</t>
  </si>
  <si>
    <t>Z032GGRE</t>
  </si>
  <si>
    <t>Z063OYW0</t>
  </si>
  <si>
    <t>Z0BGG6IJ</t>
  </si>
  <si>
    <t>Z0R5O2VW</t>
  </si>
  <si>
    <t>Z0RLNFVY</t>
  </si>
  <si>
    <t>Z0TSV030</t>
  </si>
  <si>
    <t>Z173R82Y</t>
  </si>
  <si>
    <t>Z1IF1M5M</t>
  </si>
  <si>
    <t>Z1NWKS9A</t>
  </si>
  <si>
    <t>Z1RN8D42</t>
  </si>
  <si>
    <t>Z1WLLL1H</t>
  </si>
  <si>
    <t>Z216TKEU</t>
  </si>
  <si>
    <t>Z236WCM1</t>
  </si>
  <si>
    <t>Z29AX2KB</t>
  </si>
  <si>
    <t>Z2E1UVVB</t>
  </si>
  <si>
    <t>Z2M1XXEK</t>
  </si>
  <si>
    <t>Z2S4KUPO</t>
  </si>
  <si>
    <t>Z30RS0CL</t>
  </si>
  <si>
    <t>Z31RDLIF</t>
  </si>
  <si>
    <t>Z353E8FR</t>
  </si>
  <si>
    <t>Z3FOWY9N</t>
  </si>
  <si>
    <t>Z3QJESWJ</t>
  </si>
  <si>
    <t>Z3TX2K6F</t>
  </si>
  <si>
    <t>Z4A1R9CJ</t>
  </si>
  <si>
    <t>Z4CFFZAW</t>
  </si>
  <si>
    <t>Z4JQEOMT</t>
  </si>
  <si>
    <t>Z4OOTJAJ</t>
  </si>
  <si>
    <t>Z50GQV8I</t>
  </si>
  <si>
    <t>Z5BCBTAO</t>
  </si>
  <si>
    <t>Z64MQTF2</t>
  </si>
  <si>
    <t>Z6AO7S3R</t>
  </si>
  <si>
    <t>Z6ETLZQU</t>
  </si>
  <si>
    <t>Z6FPHRV7</t>
  </si>
  <si>
    <t>Z6R4KJFU</t>
  </si>
  <si>
    <t>Z6VQW8TB</t>
  </si>
  <si>
    <t>Z72Y3C3C</t>
  </si>
  <si>
    <t>Z75ND4JF</t>
  </si>
  <si>
    <t>Z75R686C</t>
  </si>
  <si>
    <t>Z769EPTS</t>
  </si>
  <si>
    <t>Z7EBMMAE</t>
  </si>
  <si>
    <t>Z7GJE1K0</t>
  </si>
  <si>
    <t>Z7JCS0ZW</t>
  </si>
  <si>
    <t>Z7OH4GWO</t>
  </si>
  <si>
    <t>Z7Q2USU1</t>
  </si>
  <si>
    <t>Z89NKUC7</t>
  </si>
  <si>
    <t>Z8HW4Z9W</t>
  </si>
  <si>
    <t>Z8JLMCOM</t>
  </si>
  <si>
    <t>Z8RI8RLU</t>
  </si>
  <si>
    <t>Z8Z77GN3</t>
  </si>
  <si>
    <t>Z99W80UY</t>
  </si>
  <si>
    <t>Z9CW6K35</t>
  </si>
  <si>
    <t>Z9DK5289</t>
  </si>
  <si>
    <t>Z9KNL9A1</t>
  </si>
  <si>
    <t>Z9QZKUV5</t>
  </si>
  <si>
    <t>Z9S1ZX7W</t>
  </si>
  <si>
    <t>Z9SY11HK</t>
  </si>
  <si>
    <t>Z9W748SJ</t>
  </si>
  <si>
    <t>Z9WFXNX3</t>
  </si>
  <si>
    <t>ZA1YVJQC</t>
  </si>
  <si>
    <t>ZA2MIHIM</t>
  </si>
  <si>
    <t>ZA6AJ0N1</t>
  </si>
  <si>
    <t>ZA6CBQAL</t>
  </si>
  <si>
    <t>ZALE38AC</t>
  </si>
  <si>
    <t>ZAY2J4I5</t>
  </si>
  <si>
    <t>ZB3JRI67</t>
  </si>
  <si>
    <t>ZBAMKTFX</t>
  </si>
  <si>
    <t>ZBB9CDO4</t>
  </si>
  <si>
    <t>ZBBMGEV4</t>
  </si>
  <si>
    <t>ZBDT3T2H</t>
  </si>
  <si>
    <t>ZC3KKSUK</t>
  </si>
  <si>
    <t>ZC3UEHXG</t>
  </si>
  <si>
    <t>ZC987DAQ</t>
  </si>
  <si>
    <t>ZCA1IRGD</t>
  </si>
  <si>
    <t>ZCAEQT06</t>
  </si>
  <si>
    <t>ZCCBTBIQ</t>
  </si>
  <si>
    <t>ZCFAVNF3</t>
  </si>
  <si>
    <t>ZCUMC0XC</t>
  </si>
  <si>
    <t>ZD1X3R4G</t>
  </si>
  <si>
    <t>ZD772DU8</t>
  </si>
  <si>
    <t>ZDAJ4PFJ</t>
  </si>
  <si>
    <t>ZDB6D35R</t>
  </si>
  <si>
    <t>ZDDZ64A2</t>
  </si>
  <si>
    <t>ZDRRL61D</t>
  </si>
  <si>
    <t>ZDSAVCDQ</t>
  </si>
  <si>
    <t>ZDVZB8PX</t>
  </si>
  <si>
    <t>ZDZGCWX7</t>
  </si>
  <si>
    <t>ZE1ZKD7Q</t>
  </si>
  <si>
    <t>ZE6HA778</t>
  </si>
  <si>
    <t>ZE7ILYKB</t>
  </si>
  <si>
    <t>ZE7PM90V</t>
  </si>
  <si>
    <t>ZE84UHHB</t>
  </si>
  <si>
    <t>ZE9WX1Q9</t>
  </si>
  <si>
    <t>ZESI2PFU</t>
  </si>
  <si>
    <t>ZEWNPF3K</t>
  </si>
  <si>
    <t>ZEYGDEBG</t>
  </si>
  <si>
    <t>ZFB7CBR6</t>
  </si>
  <si>
    <t>ZFIT4XWO</t>
  </si>
  <si>
    <t>ZFRPQV2M</t>
  </si>
  <si>
    <t>ZFVG8LP2</t>
  </si>
  <si>
    <t>ZFXYBJEY</t>
  </si>
  <si>
    <t>ZG1DFNPW</t>
  </si>
  <si>
    <t>ZG82F4GH</t>
  </si>
  <si>
    <t>ZG8WPG99</t>
  </si>
  <si>
    <t>ZGFB0IF1</t>
  </si>
  <si>
    <t>ZGK1AWBD</t>
  </si>
  <si>
    <t>ZGQI86AQ</t>
  </si>
  <si>
    <t>ZGSQMEQ9</t>
  </si>
  <si>
    <t>ZGTCQT1A</t>
  </si>
  <si>
    <t>ZGW9SCQ0</t>
  </si>
  <si>
    <t>ZGZSYIJV</t>
  </si>
  <si>
    <t>ZH14SZPT</t>
  </si>
  <si>
    <t>ZH2TBHVZ</t>
  </si>
  <si>
    <t>ZH8XR8YT</t>
  </si>
  <si>
    <t>ZHI12PI4</t>
  </si>
  <si>
    <t>ZHKJIJA1</t>
  </si>
  <si>
    <t>ZHOK77B4</t>
  </si>
  <si>
    <t>ZHPJ73Q6</t>
  </si>
  <si>
    <t>ZHXBOIJ6</t>
  </si>
  <si>
    <t>ZHXIDZNI</t>
  </si>
  <si>
    <t>ZHY9C8OO</t>
  </si>
  <si>
    <t>ZI1MPYF3</t>
  </si>
  <si>
    <t>ZI89S9HC</t>
  </si>
  <si>
    <t>ZIEI8JM3</t>
  </si>
  <si>
    <t>ZIFDD41D</t>
  </si>
  <si>
    <t>ZIK2R3S7</t>
  </si>
  <si>
    <t>ZILYYA1V</t>
  </si>
  <si>
    <t>ZIMT5RQ2</t>
  </si>
  <si>
    <t>ZIZXHX09</t>
  </si>
  <si>
    <t>ZJ11PBUV</t>
  </si>
  <si>
    <t>ZJ1BOSNL</t>
  </si>
  <si>
    <t>ZJ76J97A</t>
  </si>
  <si>
    <t>ZJAIST7C</t>
  </si>
  <si>
    <t>ZJLW1OPF</t>
  </si>
  <si>
    <t>ZJQKUIZ4</t>
  </si>
  <si>
    <t>ZK4S74FD</t>
  </si>
  <si>
    <t>ZK6HTTBB</t>
  </si>
  <si>
    <t>ZKFWTRRT</t>
  </si>
  <si>
    <t>ZKJIVMSG</t>
  </si>
  <si>
    <t>ZKOGIB6R</t>
  </si>
  <si>
    <t>ZKSJ1DOK</t>
  </si>
  <si>
    <t>ZKVVWZ8T</t>
  </si>
  <si>
    <t>ZL6TJDPG</t>
  </si>
  <si>
    <t>ZLFKHXXI</t>
  </si>
  <si>
    <t>ZLIQCT7V</t>
  </si>
  <si>
    <t>ZLN48IIP</t>
  </si>
  <si>
    <t>ZLY8SZXO</t>
  </si>
  <si>
    <t>ZM1HKZRS</t>
  </si>
  <si>
    <t>ZMEKFXC5</t>
  </si>
  <si>
    <t>ZMYUFTS9</t>
  </si>
  <si>
    <t>ZN0FWO0L</t>
  </si>
  <si>
    <t>ZN5CVY5V</t>
  </si>
  <si>
    <t>ZN6HXJ5F</t>
  </si>
  <si>
    <t>ZN8LHN9B</t>
  </si>
  <si>
    <t>ZNBS69V1</t>
  </si>
  <si>
    <t>ZNE0DAIF</t>
  </si>
  <si>
    <t>ZNEQXZZK</t>
  </si>
  <si>
    <t>ZNFFFJ1T</t>
  </si>
  <si>
    <t>ZNNBFAKF</t>
  </si>
  <si>
    <t>ZNOARPNW</t>
  </si>
  <si>
    <t>ZNSWDHTJ</t>
  </si>
  <si>
    <t>ZNU9YDS9</t>
  </si>
  <si>
    <t>ZNZCBGN7</t>
  </si>
  <si>
    <t>ZO4FDMPS</t>
  </si>
  <si>
    <t>ZOBJHMAF</t>
  </si>
  <si>
    <t>ZOQ8RC86</t>
  </si>
  <si>
    <t>ZOX0FW5W</t>
  </si>
  <si>
    <t>ZP5Q4YUJ</t>
  </si>
  <si>
    <t>ZP9HW0LH</t>
  </si>
  <si>
    <t>ZPB5KNCD</t>
  </si>
  <si>
    <t>ZPKCSV3R</t>
  </si>
  <si>
    <t>ZPX96Q40</t>
  </si>
  <si>
    <t>ZPXE49AP</t>
  </si>
  <si>
    <t>ZPYD4T9W</t>
  </si>
  <si>
    <t>ZQ4QTT1Z</t>
  </si>
  <si>
    <t>ZQ7TYNUV</t>
  </si>
  <si>
    <t>ZQC7YA4X</t>
  </si>
  <si>
    <t>ZQHJNTDK</t>
  </si>
  <si>
    <t>ZQK0JTVN</t>
  </si>
  <si>
    <t>ZQRBJVZF</t>
  </si>
  <si>
    <t>ZQSSHSL7</t>
  </si>
  <si>
    <t>ZQVUQ5CJ</t>
  </si>
  <si>
    <t>ZR436XWW</t>
  </si>
  <si>
    <t>ZR8H455M</t>
  </si>
  <si>
    <t>ZRBHYBW9</t>
  </si>
  <si>
    <t>ZRCQXB38</t>
  </si>
  <si>
    <t>ZRCY8P4P</t>
  </si>
  <si>
    <t>ZRMZJVWK</t>
  </si>
  <si>
    <t>ZRYPU2QW</t>
  </si>
  <si>
    <t>ZRZI054E</t>
  </si>
  <si>
    <t>ZS4PKX65</t>
  </si>
  <si>
    <t>ZSHK2ZXD</t>
  </si>
  <si>
    <t>ZSYWCL6R</t>
  </si>
  <si>
    <t>ZSZFPCYS</t>
  </si>
  <si>
    <t>ZT1234V3</t>
  </si>
  <si>
    <t>ZT163LH3</t>
  </si>
  <si>
    <t>ZT2NKCV5</t>
  </si>
  <si>
    <t>ZT52DT8H</t>
  </si>
  <si>
    <t>ZT6D57ED</t>
  </si>
  <si>
    <t>ZT6XPQR0</t>
  </si>
  <si>
    <t>ZT832XIR</t>
  </si>
  <si>
    <t>ZTCQWF53</t>
  </si>
  <si>
    <t>ZTFYF8PV</t>
  </si>
  <si>
    <t>ZTHMJWYZ</t>
  </si>
  <si>
    <t>ZTLLHCBU</t>
  </si>
  <si>
    <t>ZTQD4PLQ</t>
  </si>
  <si>
    <t>ZTT02VDQ</t>
  </si>
  <si>
    <t>ZTUJ5KQ8</t>
  </si>
  <si>
    <t>ZTVWSE98</t>
  </si>
  <si>
    <t>ZTYHMEQY</t>
  </si>
  <si>
    <t>ZU3GICE9</t>
  </si>
  <si>
    <t>ZUSDWKSM</t>
  </si>
  <si>
    <t>ZVAZKWF3</t>
  </si>
  <si>
    <t>ZVEH26GP</t>
  </si>
  <si>
    <t>ZVO432VF</t>
  </si>
  <si>
    <t>ZVR3CS7N</t>
  </si>
  <si>
    <t>ZVR3I3F0</t>
  </si>
  <si>
    <t>ZVT9J7V1</t>
  </si>
  <si>
    <t>ZVWUL0LL</t>
  </si>
  <si>
    <t>ZVXINY4O</t>
  </si>
  <si>
    <t>ZW2GDFKC</t>
  </si>
  <si>
    <t>ZW58VIDI</t>
  </si>
  <si>
    <t>ZW5XV2QY</t>
  </si>
  <si>
    <t>ZW7N89K3</t>
  </si>
  <si>
    <t>ZWA2ES4F</t>
  </si>
  <si>
    <t>ZWAJWK40</t>
  </si>
  <si>
    <t>ZWFPD71J</t>
  </si>
  <si>
    <t>ZWH8FXY3</t>
  </si>
  <si>
    <t>ZWVRS27V</t>
  </si>
  <si>
    <t>ZWXKCHOO</t>
  </si>
  <si>
    <t>ZXIHEEV2</t>
  </si>
  <si>
    <t>ZXNHUYCM</t>
  </si>
  <si>
    <t>ZXNPF7PL</t>
  </si>
  <si>
    <t>ZXOHD0KE</t>
  </si>
  <si>
    <t>ZXUNLSOB</t>
  </si>
  <si>
    <t>ZXXWIGFR</t>
  </si>
  <si>
    <t>ZY3AVAK0</t>
  </si>
  <si>
    <t>ZYRF768H</t>
  </si>
  <si>
    <t>ZYRRGSQK</t>
  </si>
  <si>
    <t>ZZ4X9VN3</t>
  </si>
  <si>
    <t>ZZCKQ2JV</t>
  </si>
  <si>
    <t>ZZFES7ID</t>
  </si>
  <si>
    <t>ZZI8GUEM</t>
  </si>
  <si>
    <t>ZZJ4I52J</t>
  </si>
  <si>
    <t>ZZQB2NPD</t>
  </si>
  <si>
    <t>ZZY4516R</t>
  </si>
  <si>
    <t>Opportunity_id</t>
  </si>
  <si>
    <t>Sales_agent</t>
  </si>
  <si>
    <t>Manager</t>
  </si>
  <si>
    <t>Regional_office</t>
  </si>
  <si>
    <t>Product</t>
  </si>
  <si>
    <t>Account</t>
  </si>
  <si>
    <t>Sector</t>
  </si>
  <si>
    <t>Deal_stage</t>
  </si>
  <si>
    <t>Engage_date</t>
  </si>
  <si>
    <t>Close_date</t>
  </si>
  <si>
    <t>Close_value</t>
  </si>
  <si>
    <t>Technology</t>
  </si>
  <si>
    <t/>
  </si>
  <si>
    <t>Telecommunications</t>
  </si>
  <si>
    <t>Medical</t>
  </si>
  <si>
    <t>Services</t>
  </si>
  <si>
    <t>Retail</t>
  </si>
  <si>
    <t>Employment</t>
  </si>
  <si>
    <t>Marketing</t>
  </si>
  <si>
    <t>Software</t>
  </si>
  <si>
    <t>Finance</t>
  </si>
  <si>
    <t>Entertainment</t>
  </si>
  <si>
    <t>Total Sales</t>
  </si>
  <si>
    <t>Total Transactions</t>
  </si>
  <si>
    <t>Sales Agent</t>
  </si>
  <si>
    <t>Transactions</t>
  </si>
  <si>
    <t>Deals</t>
  </si>
  <si>
    <t>Regional Office</t>
  </si>
  <si>
    <t xml:space="preserve"> Deals</t>
  </si>
  <si>
    <t>Row Labels</t>
  </si>
  <si>
    <t xml:space="preserve"> </t>
  </si>
  <si>
    <t>Time</t>
  </si>
  <si>
    <t>Sales</t>
  </si>
  <si>
    <t>2016</t>
  </si>
  <si>
    <t>Year</t>
  </si>
  <si>
    <t>Month</t>
  </si>
  <si>
    <t>Filtered</t>
  </si>
  <si>
    <t>Oct</t>
  </si>
  <si>
    <t>Nov</t>
  </si>
  <si>
    <t>Dec</t>
  </si>
  <si>
    <t>2017</t>
  </si>
  <si>
    <t>Jan</t>
  </si>
  <si>
    <t>Feb</t>
  </si>
  <si>
    <t>Mar</t>
  </si>
  <si>
    <t>Apr</t>
  </si>
  <si>
    <t>May</t>
  </si>
  <si>
    <t>Jun</t>
  </si>
  <si>
    <t>Jul</t>
  </si>
  <si>
    <t>Aug</t>
  </si>
  <si>
    <t>Sep</t>
  </si>
  <si>
    <t>Region</t>
  </si>
  <si>
    <t>Total Deals</t>
  </si>
  <si>
    <t>Filtered Deals</t>
  </si>
  <si>
    <t>Won Deals</t>
  </si>
  <si>
    <t>&lt;10/20/2016</t>
  </si>
  <si>
    <t>Products</t>
  </si>
  <si>
    <t>Total Revenue</t>
  </si>
  <si>
    <t>Lost Deals</t>
  </si>
  <si>
    <t>Prospected Deals</t>
  </si>
  <si>
    <t>Engaged Deals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</si>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</sst>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
    <font>
      <sz val="11"/>
      <color theme="1"/>
      <name val="Calibri"/>
      <charset val="134"/>
      <scheme val="minor"/>
    </font>
    <font>
      <sz val="11"/>
      <color theme="1"/>
      <name val="Calibri"/>
      <charset val="134"/>
      <scheme val="minor"/>
    </font>
  </fonts>
  <fills count="3">
    <fill>
      <patternFill patternType="none"/>
    </fill>
    <fill>
      <patternFill patternType="gray125"/>
    </fill>
    <fill>
      <patternFill patternType="solid">
        <fgColor theme="3"/>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18">
    <xf numFmtId="0" fontId="0" fillId="0" borderId="0" xfId="0"/>
    <xf numFmtId="0" fontId="0" fillId="2" borderId="0" xfId="0" applyFill="1"/>
    <xf numFmtId="164" fontId="0" fillId="0" borderId="0" xfId="0" applyNumberFormat="1"/>
    <xf numFmtId="10" fontId="0" fillId="0" borderId="0" xfId="1" applyNumberFormat="1" applyFont="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horizontal="center"/>
    </xf>
    <xf numFmtId="165" fontId="0" fillId="0" borderId="0" xfId="0" applyNumberFormat="1"/>
    <xf numFmtId="14" fontId="0" fillId="0" borderId="0" xfId="0" applyNumberFormat="1"/>
    <xf numFmtId="11" fontId="0" fillId="0" borderId="0" xfId="0" applyNumberFormat="1"/>
    <xf numFmtId="0" fontId="0" fillId="0" borderId="0" xfId="0" pivotButton="1"/>
    <xf numFmtId="9" fontId="0" fillId="0" borderId="0" xfId="1" applyFont="1"/>
    <xf numFmtId="9" fontId="0" fillId="0" borderId="0" xfId="1" applyNumberFormat="1" applyFont="1"/>
    <xf numFmtId="2" fontId="0" fillId="0" borderId="0" xfId="0" applyNumberFormat="1"/>
    <xf numFmtId="0" fontId="0" fillId="0" borderId="0" xfId="1" applyNumberFormat="1" applyFont="1"/>
    <xf numFmtId="0" fontId="0" fillId="0" borderId="1" xfId="0" applyFont="1" applyFill="1" applyBorder="1"/>
    <xf numFmtId="0" fontId="0" fillId="0" borderId="0" xfId="0" applyAlignment="1">
      <alignment horizontal="center" vertical="center"/>
    </xf>
  </cellXfs>
  <cellStyles count="2">
    <cellStyle name="Normal" xfId="0" builtinId="0"/>
    <cellStyle name="Percent" xfId="1" builtinId="5"/>
  </cellStyles>
  <dxfs count="28">
    <dxf>
      <numFmt numFmtId="0" formatCode="General"/>
    </dxf>
    <dxf>
      <numFmt numFmtId="0" formatCode="General"/>
    </dxf>
    <dxf>
      <numFmt numFmtId="164" formatCode="&quot;$&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quot;$&quot;#,##0"/>
    </dxf>
    <dxf>
      <numFmt numFmtId="0" formatCode="General"/>
    </dxf>
    <dxf>
      <numFmt numFmtId="164" formatCode="&quot;$&quot;#,##0"/>
    </dxf>
    <dxf>
      <numFmt numFmtId="164" formatCode="&quot;$&quot;#,##0"/>
    </dxf>
    <dxf>
      <numFmt numFmtId="0" formatCode="General"/>
    </dxf>
    <dxf>
      <numFmt numFmtId="0" formatCode="General"/>
    </dxf>
    <dxf>
      <numFmt numFmtId="0" formatCode="General"/>
    </dxf>
    <dxf>
      <numFmt numFmtId="0" formatCode="General"/>
    </dxf>
    <dxf>
      <numFmt numFmtId="164" formatCode="&quot;$&quot;#,##0"/>
    </dxf>
    <dxf>
      <numFmt numFmtId="165" formatCode="&quot;$&quot;#,##0.00"/>
    </dxf>
    <dxf>
      <numFmt numFmtId="0" formatCode="General"/>
    </dxf>
    <dxf>
      <numFmt numFmtId="0" formatCode="General"/>
    </dxf>
    <dxf>
      <numFmt numFmtId="164" formatCode="&quot;$&quot;#,##0"/>
    </dxf>
    <dxf>
      <numFmt numFmtId="164" formatCode="&quot;$&quot;#,##0"/>
    </dxf>
    <dxf>
      <numFmt numFmtId="164" formatCode="&quot;$&quot;#,##0"/>
    </dxf>
    <dxf>
      <numFmt numFmtId="165" formatCode="&quot;$&quot;#,##0.00"/>
    </dxf>
    <dxf>
      <numFmt numFmtId="19" formatCode="m/d/yyyy"/>
    </dxf>
    <dxf>
      <numFmt numFmtId="19" formatCode="m/d/yyyy"/>
    </dxf>
  </dxfs>
  <tableStyles count="0" defaultTableStyle="TableStyleMedium2" defaultPivotStyle="PivotStyleLight16"/>
  <colors>
    <mruColors>
      <color rgb="FF00FF00"/>
      <color rgb="FF009900"/>
      <color rgb="FF960407"/>
      <color rgb="FF147703"/>
      <color rgb="FF0F5E02"/>
      <color rgb="FF0F5A02"/>
      <color rgb="FF99FF99"/>
      <color rgb="FF00FFFF"/>
      <color rgb="FF00FFCC"/>
      <color rgb="FF00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261592300962399E-2"/>
          <c:y val="5.0925925925925902E-2"/>
          <c:w val="0.87518285214348202"/>
          <c:h val="0.72361081502366797"/>
        </c:manualLayout>
      </c:layout>
      <c:areaChart>
        <c:grouping val="stacked"/>
        <c:varyColors val="0"/>
        <c:ser>
          <c:idx val="0"/>
          <c:order val="0"/>
          <c:tx>
            <c:strRef>
              <c:f>Period_analysis!$K$3</c:f>
              <c:strCache>
                <c:ptCount val="1"/>
                <c:pt idx="0">
                  <c:v>Sales</c:v>
                </c:pt>
              </c:strCache>
            </c:strRef>
          </c:tx>
          <c:spPr>
            <a:solidFill>
              <a:schemeClr val="accent1"/>
            </a:solidFill>
            <a:ln>
              <a:noFill/>
            </a:ln>
            <a:effectLst/>
          </c:spPr>
          <c:cat>
            <c:multiLvlStrRef>
              <c:f>Period_analysis!$I$4:$J$18</c:f>
              <c:multiLvlStrCache>
                <c:ptCount val="15"/>
                <c:lvl>
                  <c:pt idx="0">
                    <c:v>Oct</c:v>
                  </c:pt>
                  <c:pt idx="1">
                    <c:v>Nov</c:v>
                  </c:pt>
                  <c:pt idx="2">
                    <c:v>Dec</c:v>
                  </c:pt>
                  <c:pt idx="3">
                    <c:v>Jan</c:v>
                  </c:pt>
                  <c:pt idx="4">
                    <c:v>Feb</c:v>
                  </c:pt>
                  <c:pt idx="5">
                    <c:v>Mar</c:v>
                  </c:pt>
                  <c:pt idx="6">
                    <c:v>Apr</c:v>
                  </c:pt>
                  <c:pt idx="7">
                    <c:v>May</c:v>
                  </c:pt>
                  <c:pt idx="8">
                    <c:v>Jun</c:v>
                  </c:pt>
                  <c:pt idx="9">
                    <c:v>Jul</c:v>
                  </c:pt>
                  <c:pt idx="10">
                    <c:v>Aug</c:v>
                  </c:pt>
                  <c:pt idx="11">
                    <c:v>Sep</c:v>
                  </c:pt>
                  <c:pt idx="12">
                    <c:v>Oct</c:v>
                  </c:pt>
                  <c:pt idx="13">
                    <c:v>Nov</c:v>
                  </c:pt>
                  <c:pt idx="14">
                    <c:v>Dec</c:v>
                  </c:pt>
                </c:lvl>
                <c:lvl>
                  <c:pt idx="0">
                    <c:v>2016</c:v>
                  </c:pt>
                  <c:pt idx="3">
                    <c:v>2017</c:v>
                  </c:pt>
                </c:lvl>
              </c:multiLvlStrCache>
            </c:multiLvlStrRef>
          </c:cat>
          <c:val>
            <c:numRef>
              <c:f>Period_analysis!$K$4:$K$18</c:f>
              <c:numCache>
                <c:formatCode>General</c:formatCode>
                <c:ptCount val="15"/>
                <c:pt idx="0">
                  <c:v>6829</c:v>
                </c:pt>
                <c:pt idx="1">
                  <c:v>196672</c:v>
                </c:pt>
                <c:pt idx="2">
                  <c:v>320030</c:v>
                </c:pt>
                <c:pt idx="3">
                  <c:v>408451</c:v>
                </c:pt>
                <c:pt idx="4">
                  <c:v>757978</c:v>
                </c:pt>
                <c:pt idx="5">
                  <c:v>1004017</c:v>
                </c:pt>
                <c:pt idx="6">
                  <c:v>1035338</c:v>
                </c:pt>
                <c:pt idx="7">
                  <c:v>852638</c:v>
                </c:pt>
                <c:pt idx="8">
                  <c:v>1080280</c:v>
                </c:pt>
                <c:pt idx="9">
                  <c:v>1049172</c:v>
                </c:pt>
                <c:pt idx="10">
                  <c:v>706513</c:v>
                </c:pt>
                <c:pt idx="11">
                  <c:v>1037048</c:v>
                </c:pt>
                <c:pt idx="12">
                  <c:v>1008148</c:v>
                </c:pt>
                <c:pt idx="13">
                  <c:v>387945</c:v>
                </c:pt>
                <c:pt idx="14">
                  <c:v>154475</c:v>
                </c:pt>
              </c:numCache>
            </c:numRef>
          </c:val>
          <c:extLst>
            <c:ext xmlns:c16="http://schemas.microsoft.com/office/drawing/2014/chart" uri="{C3380CC4-5D6E-409C-BE32-E72D297353CC}">
              <c16:uniqueId val="{00000000-1264-45D0-8288-BA845E271D4D}"/>
            </c:ext>
          </c:extLst>
        </c:ser>
        <c:dLbls>
          <c:showLegendKey val="0"/>
          <c:showVal val="0"/>
          <c:showCatName val="0"/>
          <c:showSerName val="0"/>
          <c:showPercent val="0"/>
          <c:showBubbleSize val="0"/>
        </c:dLbls>
        <c:axId val="249002288"/>
        <c:axId val="249006448"/>
      </c:areaChart>
      <c:catAx>
        <c:axId val="249002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49006448"/>
        <c:crosses val="autoZero"/>
        <c:auto val="1"/>
        <c:lblAlgn val="ctr"/>
        <c:lblOffset val="100"/>
        <c:noMultiLvlLbl val="0"/>
      </c:catAx>
      <c:valAx>
        <c:axId val="249006448"/>
        <c:scaling>
          <c:orientation val="minMax"/>
        </c:scaling>
        <c:delete val="0"/>
        <c:axPos val="l"/>
        <c:numFmt formatCode="&quot;$&quot;0.0,,&quot;M&quot;" sourceLinked="0"/>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4900228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483814523184603E-2"/>
          <c:y val="7.4074074074074098E-2"/>
          <c:w val="0.87518285214348202"/>
          <c:h val="0.71196598241813702"/>
        </c:manualLayout>
      </c:layout>
      <c:areaChart>
        <c:grouping val="stacked"/>
        <c:varyColors val="0"/>
        <c:ser>
          <c:idx val="0"/>
          <c:order val="0"/>
          <c:tx>
            <c:strRef>
              <c:f>Period_analysis!$L$3</c:f>
              <c:strCache>
                <c:ptCount val="1"/>
                <c:pt idx="0">
                  <c:v>Transactions</c:v>
                </c:pt>
              </c:strCache>
            </c:strRef>
          </c:tx>
          <c:spPr>
            <a:solidFill>
              <a:schemeClr val="accent1"/>
            </a:solidFill>
            <a:ln>
              <a:noFill/>
            </a:ln>
            <a:effectLst/>
          </c:spPr>
          <c:cat>
            <c:multiLvlStrRef>
              <c:f>Period_analysis!$I$4:$J$18</c:f>
              <c:multiLvlStrCache>
                <c:ptCount val="15"/>
                <c:lvl>
                  <c:pt idx="0">
                    <c:v>Oct</c:v>
                  </c:pt>
                  <c:pt idx="1">
                    <c:v>Nov</c:v>
                  </c:pt>
                  <c:pt idx="2">
                    <c:v>Dec</c:v>
                  </c:pt>
                  <c:pt idx="3">
                    <c:v>Jan</c:v>
                  </c:pt>
                  <c:pt idx="4">
                    <c:v>Feb</c:v>
                  </c:pt>
                  <c:pt idx="5">
                    <c:v>Mar</c:v>
                  </c:pt>
                  <c:pt idx="6">
                    <c:v>Apr</c:v>
                  </c:pt>
                  <c:pt idx="7">
                    <c:v>May</c:v>
                  </c:pt>
                  <c:pt idx="8">
                    <c:v>Jun</c:v>
                  </c:pt>
                  <c:pt idx="9">
                    <c:v>Jul</c:v>
                  </c:pt>
                  <c:pt idx="10">
                    <c:v>Aug</c:v>
                  </c:pt>
                  <c:pt idx="11">
                    <c:v>Sep</c:v>
                  </c:pt>
                  <c:pt idx="12">
                    <c:v>Oct</c:v>
                  </c:pt>
                  <c:pt idx="13">
                    <c:v>Nov</c:v>
                  </c:pt>
                  <c:pt idx="14">
                    <c:v>Dec</c:v>
                  </c:pt>
                </c:lvl>
                <c:lvl>
                  <c:pt idx="0">
                    <c:v>2016</c:v>
                  </c:pt>
                  <c:pt idx="3">
                    <c:v>2017</c:v>
                  </c:pt>
                </c:lvl>
              </c:multiLvlStrCache>
            </c:multiLvlStrRef>
          </c:cat>
          <c:val>
            <c:numRef>
              <c:f>Period_analysis!$L$4:$L$18</c:f>
              <c:numCache>
                <c:formatCode>General</c:formatCode>
                <c:ptCount val="15"/>
                <c:pt idx="0">
                  <c:v>7</c:v>
                </c:pt>
                <c:pt idx="1">
                  <c:v>115</c:v>
                </c:pt>
                <c:pt idx="2">
                  <c:v>236</c:v>
                </c:pt>
                <c:pt idx="3">
                  <c:v>312</c:v>
                </c:pt>
                <c:pt idx="4">
                  <c:v>515</c:v>
                </c:pt>
                <c:pt idx="5">
                  <c:v>792</c:v>
                </c:pt>
                <c:pt idx="6">
                  <c:v>874</c:v>
                </c:pt>
                <c:pt idx="7">
                  <c:v>722</c:v>
                </c:pt>
                <c:pt idx="8">
                  <c:v>792</c:v>
                </c:pt>
                <c:pt idx="9">
                  <c:v>1198</c:v>
                </c:pt>
                <c:pt idx="10">
                  <c:v>793</c:v>
                </c:pt>
                <c:pt idx="11">
                  <c:v>779</c:v>
                </c:pt>
                <c:pt idx="12">
                  <c:v>761</c:v>
                </c:pt>
                <c:pt idx="13">
                  <c:v>283</c:v>
                </c:pt>
                <c:pt idx="14">
                  <c:v>121</c:v>
                </c:pt>
              </c:numCache>
            </c:numRef>
          </c:val>
          <c:extLst>
            <c:ext xmlns:c16="http://schemas.microsoft.com/office/drawing/2014/chart" uri="{C3380CC4-5D6E-409C-BE32-E72D297353CC}">
              <c16:uniqueId val="{00000000-3F82-48D5-BD08-0D9FEE36A232}"/>
            </c:ext>
          </c:extLst>
        </c:ser>
        <c:ser>
          <c:idx val="1"/>
          <c:order val="1"/>
          <c:tx>
            <c:strRef>
              <c:f>Period_analysis!$M$3</c:f>
              <c:strCache>
                <c:ptCount val="1"/>
                <c:pt idx="0">
                  <c:v>Filtered</c:v>
                </c:pt>
              </c:strCache>
            </c:strRef>
          </c:tx>
          <c:spPr>
            <a:solidFill>
              <a:schemeClr val="accent2"/>
            </a:solidFill>
            <a:ln w="25400">
              <a:noFill/>
            </a:ln>
            <a:effectLst/>
          </c:spPr>
          <c:val>
            <c:numRef>
              <c:f>Period_analysis!$M$4:$M$18</c:f>
              <c:numCache>
                <c:formatCode>General</c:formatCode>
                <c:ptCount val="15"/>
                <c:pt idx="0">
                  <c:v>7</c:v>
                </c:pt>
                <c:pt idx="1">
                  <c:v>83</c:v>
                </c:pt>
                <c:pt idx="2">
                  <c:v>160</c:v>
                </c:pt>
                <c:pt idx="3">
                  <c:v>181</c:v>
                </c:pt>
                <c:pt idx="4">
                  <c:v>277</c:v>
                </c:pt>
                <c:pt idx="5">
                  <c:v>440</c:v>
                </c:pt>
                <c:pt idx="6">
                  <c:v>427</c:v>
                </c:pt>
                <c:pt idx="7">
                  <c:v>366</c:v>
                </c:pt>
                <c:pt idx="8">
                  <c:v>453</c:v>
                </c:pt>
                <c:pt idx="9">
                  <c:v>441</c:v>
                </c:pt>
                <c:pt idx="10">
                  <c:v>341</c:v>
                </c:pt>
                <c:pt idx="11">
                  <c:v>425</c:v>
                </c:pt>
                <c:pt idx="12">
                  <c:v>400</c:v>
                </c:pt>
                <c:pt idx="13">
                  <c:v>157</c:v>
                </c:pt>
                <c:pt idx="14">
                  <c:v>80</c:v>
                </c:pt>
              </c:numCache>
            </c:numRef>
          </c:val>
          <c:extLst>
            <c:ext xmlns:c16="http://schemas.microsoft.com/office/drawing/2014/chart" uri="{C3380CC4-5D6E-409C-BE32-E72D297353CC}">
              <c16:uniqueId val="{00000001-3F82-48D5-BD08-0D9FEE36A232}"/>
            </c:ext>
          </c:extLst>
        </c:ser>
        <c:dLbls>
          <c:showLegendKey val="0"/>
          <c:showVal val="0"/>
          <c:showCatName val="0"/>
          <c:showSerName val="0"/>
          <c:showPercent val="0"/>
          <c:showBubbleSize val="0"/>
        </c:dLbls>
        <c:axId val="249002288"/>
        <c:axId val="249006448"/>
      </c:areaChart>
      <c:catAx>
        <c:axId val="249002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49006448"/>
        <c:crosses val="autoZero"/>
        <c:auto val="1"/>
        <c:lblAlgn val="ctr"/>
        <c:lblOffset val="100"/>
        <c:noMultiLvlLbl val="0"/>
      </c:catAx>
      <c:valAx>
        <c:axId val="249006448"/>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4900228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Rough_work!$H$5</c:f>
              <c:strCache>
                <c:ptCount val="1"/>
                <c:pt idx="0">
                  <c:v>Product</c:v>
                </c:pt>
              </c:strCache>
            </c:strRef>
          </c:tx>
          <c:spPr>
            <a:solidFill>
              <a:schemeClr val="accent1"/>
            </a:solidFill>
            <a:ln>
              <a:noFill/>
            </a:ln>
            <a:effectLst/>
          </c:spPr>
          <c:invertIfNegative val="0"/>
          <c:dLbls>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Rough_work!$H$6:$H$12</c:f>
              <c:strCache>
                <c:ptCount val="7"/>
                <c:pt idx="0">
                  <c:v>GTX PRO</c:v>
                </c:pt>
                <c:pt idx="1">
                  <c:v>GTX Plus Pro</c:v>
                </c:pt>
                <c:pt idx="2">
                  <c:v>MG Advanced</c:v>
                </c:pt>
                <c:pt idx="3">
                  <c:v>GTX Plus Basic</c:v>
                </c:pt>
                <c:pt idx="4">
                  <c:v>GTX Basic</c:v>
                </c:pt>
                <c:pt idx="5">
                  <c:v>GTK 500</c:v>
                </c:pt>
                <c:pt idx="6">
                  <c:v>MG Special</c:v>
                </c:pt>
              </c:strCache>
            </c:strRef>
          </c:cat>
          <c:val>
            <c:numRef>
              <c:f>Rough_work!$I$6:$I$12</c:f>
              <c:numCache>
                <c:formatCode>"$"#,##0</c:formatCode>
                <c:ptCount val="7"/>
                <c:pt idx="0">
                  <c:v>3510578</c:v>
                </c:pt>
                <c:pt idx="1">
                  <c:v>2629651</c:v>
                </c:pt>
                <c:pt idx="2">
                  <c:v>2216387</c:v>
                </c:pt>
                <c:pt idx="3">
                  <c:v>705275</c:v>
                </c:pt>
                <c:pt idx="4">
                  <c:v>499263</c:v>
                </c:pt>
                <c:pt idx="5">
                  <c:v>400612</c:v>
                </c:pt>
                <c:pt idx="6">
                  <c:v>43768</c:v>
                </c:pt>
              </c:numCache>
            </c:numRef>
          </c:val>
          <c:extLst>
            <c:ext xmlns:c16="http://schemas.microsoft.com/office/drawing/2014/chart" uri="{C3380CC4-5D6E-409C-BE32-E72D297353CC}">
              <c16:uniqueId val="{00000000-4E70-4AC9-BE0F-6D83A7B2737E}"/>
            </c:ext>
          </c:extLst>
        </c:ser>
        <c:dLbls>
          <c:showLegendKey val="0"/>
          <c:showVal val="1"/>
          <c:showCatName val="0"/>
          <c:showSerName val="0"/>
          <c:showPercent val="0"/>
          <c:showBubbleSize val="0"/>
        </c:dLbls>
        <c:gapWidth val="219"/>
        <c:overlap val="-27"/>
        <c:axId val="497155488"/>
        <c:axId val="497157984"/>
      </c:barChart>
      <c:catAx>
        <c:axId val="49715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97157984"/>
        <c:crosses val="autoZero"/>
        <c:auto val="1"/>
        <c:lblAlgn val="ctr"/>
        <c:lblOffset val="100"/>
        <c:noMultiLvlLbl val="0"/>
      </c:catAx>
      <c:valAx>
        <c:axId val="497157984"/>
        <c:scaling>
          <c:orientation val="minMax"/>
        </c:scaling>
        <c:delete val="1"/>
        <c:axPos val="l"/>
        <c:numFmt formatCode="&quot;$&quot;#,##0" sourceLinked="1"/>
        <c:majorTickMark val="none"/>
        <c:minorTickMark val="none"/>
        <c:tickLblPos val="nextTo"/>
        <c:crossAx val="497155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Rough_work!$L$5</c:f>
              <c:strCache>
                <c:ptCount val="1"/>
                <c:pt idx="0">
                  <c:v>Sector</c:v>
                </c:pt>
              </c:strCache>
            </c:strRef>
          </c:tx>
          <c:spPr>
            <a:solidFill>
              <a:schemeClr val="accent1"/>
            </a:solidFill>
            <a:ln>
              <a:noFill/>
            </a:ln>
            <a:effectLst/>
          </c:spPr>
          <c:invertIfNegative val="0"/>
          <c:dLbls>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Rough_work!$L$6:$L$15</c:f>
              <c:strCache>
                <c:ptCount val="10"/>
                <c:pt idx="0">
                  <c:v>Retail</c:v>
                </c:pt>
                <c:pt idx="1">
                  <c:v>Technology</c:v>
                </c:pt>
                <c:pt idx="2">
                  <c:v>Medical</c:v>
                </c:pt>
                <c:pt idx="3">
                  <c:v>Software</c:v>
                </c:pt>
                <c:pt idx="4">
                  <c:v>Finance</c:v>
                </c:pt>
                <c:pt idx="5">
                  <c:v>Marketing</c:v>
                </c:pt>
                <c:pt idx="6">
                  <c:v>Entertainment</c:v>
                </c:pt>
                <c:pt idx="7">
                  <c:v>Telecommunications</c:v>
                </c:pt>
                <c:pt idx="8">
                  <c:v>Services</c:v>
                </c:pt>
                <c:pt idx="9">
                  <c:v>Employment</c:v>
                </c:pt>
              </c:strCache>
            </c:strRef>
          </c:cat>
          <c:val>
            <c:numRef>
              <c:f>Rough_work!$M$6:$M$15</c:f>
              <c:numCache>
                <c:formatCode>"$"#,##0</c:formatCode>
                <c:ptCount val="10"/>
                <c:pt idx="0">
                  <c:v>1867528</c:v>
                </c:pt>
                <c:pt idx="1">
                  <c:v>1515487</c:v>
                </c:pt>
                <c:pt idx="2">
                  <c:v>1359595</c:v>
                </c:pt>
                <c:pt idx="3">
                  <c:v>1077934</c:v>
                </c:pt>
                <c:pt idx="4">
                  <c:v>950908</c:v>
                </c:pt>
                <c:pt idx="5">
                  <c:v>922321</c:v>
                </c:pt>
                <c:pt idx="6">
                  <c:v>689007</c:v>
                </c:pt>
                <c:pt idx="7">
                  <c:v>653574</c:v>
                </c:pt>
                <c:pt idx="8">
                  <c:v>533006</c:v>
                </c:pt>
                <c:pt idx="9">
                  <c:v>436174</c:v>
                </c:pt>
              </c:numCache>
            </c:numRef>
          </c:val>
          <c:extLst>
            <c:ext xmlns:c16="http://schemas.microsoft.com/office/drawing/2014/chart" uri="{C3380CC4-5D6E-409C-BE32-E72D297353CC}">
              <c16:uniqueId val="{00000000-8376-4944-9E74-D3D915295B16}"/>
            </c:ext>
          </c:extLst>
        </c:ser>
        <c:dLbls>
          <c:showLegendKey val="0"/>
          <c:showVal val="1"/>
          <c:showCatName val="0"/>
          <c:showSerName val="0"/>
          <c:showPercent val="0"/>
          <c:showBubbleSize val="0"/>
        </c:dLbls>
        <c:gapWidth val="219"/>
        <c:axId val="497155488"/>
        <c:axId val="497157984"/>
      </c:barChart>
      <c:catAx>
        <c:axId val="497155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700" b="0" i="0" u="none" strike="noStrike" kern="1200" baseline="0">
                <a:solidFill>
                  <a:schemeClr val="tx1">
                    <a:lumMod val="65000"/>
                    <a:lumOff val="35000"/>
                  </a:schemeClr>
                </a:solidFill>
                <a:latin typeface="+mn-lt"/>
                <a:ea typeface="+mn-ea"/>
                <a:cs typeface="+mn-cs"/>
              </a:defRPr>
            </a:pPr>
            <a:endParaRPr lang="en-US"/>
          </a:p>
        </c:txPr>
        <c:crossAx val="497157984"/>
        <c:crosses val="autoZero"/>
        <c:auto val="1"/>
        <c:lblAlgn val="ctr"/>
        <c:lblOffset val="100"/>
        <c:noMultiLvlLbl val="0"/>
      </c:catAx>
      <c:valAx>
        <c:axId val="497157984"/>
        <c:scaling>
          <c:orientation val="minMax"/>
        </c:scaling>
        <c:delete val="1"/>
        <c:axPos val="b"/>
        <c:numFmt formatCode="&quot;$&quot;#,##0" sourceLinked="1"/>
        <c:majorTickMark val="none"/>
        <c:minorTickMark val="none"/>
        <c:tickLblPos val="nextTo"/>
        <c:crossAx val="497155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8248107640732"/>
          <c:y val="0.10428114220486499"/>
          <c:w val="0.77365099793459202"/>
          <c:h val="0.84956232079349903"/>
        </c:manualLayout>
      </c:layout>
      <c:pieChart>
        <c:varyColors val="1"/>
        <c:ser>
          <c:idx val="1"/>
          <c:order val="0"/>
          <c:dPt>
            <c:idx val="0"/>
            <c:bubble3D val="0"/>
            <c:extLst>
              <c:ext xmlns:c16="http://schemas.microsoft.com/office/drawing/2014/chart" uri="{C3380CC4-5D6E-409C-BE32-E72D297353CC}">
                <c16:uniqueId val="{00000000-05F5-4160-908A-3A5A6881CC5D}"/>
              </c:ext>
            </c:extLst>
          </c:dPt>
          <c:dPt>
            <c:idx val="1"/>
            <c:bubble3D val="0"/>
            <c:extLst>
              <c:ext xmlns:c16="http://schemas.microsoft.com/office/drawing/2014/chart" uri="{C3380CC4-5D6E-409C-BE32-E72D297353CC}">
                <c16:uniqueId val="{00000001-05F5-4160-908A-3A5A6881CC5D}"/>
              </c:ext>
            </c:extLst>
          </c:dPt>
          <c:dPt>
            <c:idx val="2"/>
            <c:bubble3D val="0"/>
            <c:extLst>
              <c:ext xmlns:c16="http://schemas.microsoft.com/office/drawing/2014/chart" uri="{C3380CC4-5D6E-409C-BE32-E72D297353CC}">
                <c16:uniqueId val="{00000002-05F5-4160-908A-3A5A6881CC5D}"/>
              </c:ext>
            </c:extLst>
          </c:dPt>
          <c:cat>
            <c:strRef>
              <c:f>Rough_work!$B$6:$B$8</c:f>
              <c:strCache>
                <c:ptCount val="3"/>
                <c:pt idx="0">
                  <c:v>West_x000d_</c:v>
                </c:pt>
                <c:pt idx="1">
                  <c:v>Central_x000d_</c:v>
                </c:pt>
                <c:pt idx="2">
                  <c:v>East_x000d_</c:v>
                </c:pt>
              </c:strCache>
            </c:strRef>
          </c:cat>
          <c:val>
            <c:numRef>
              <c:f>Rough_work!$C$6:$C$8</c:f>
              <c:numCache>
                <c:formatCode>General</c:formatCode>
                <c:ptCount val="3"/>
                <c:pt idx="0">
                  <c:v>3568647</c:v>
                </c:pt>
                <c:pt idx="1">
                  <c:v>3346293</c:v>
                </c:pt>
                <c:pt idx="2">
                  <c:v>3090594</c:v>
                </c:pt>
              </c:numCache>
            </c:numRef>
          </c:val>
          <c:extLst>
            <c:ext xmlns:c16="http://schemas.microsoft.com/office/drawing/2014/chart" uri="{C3380CC4-5D6E-409C-BE32-E72D297353CC}">
              <c16:uniqueId val="{00000003-05F5-4160-908A-3A5A6881CC5D}"/>
            </c:ext>
          </c:extLst>
        </c:ser>
        <c:ser>
          <c:idx val="0"/>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5-05F5-4160-908A-3A5A6881CC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05F5-4160-908A-3A5A6881CC5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9-05F5-4160-908A-3A5A6881CC5D}"/>
              </c:ext>
            </c:extLst>
          </c:dPt>
          <c:cat>
            <c:strRef>
              <c:f>Rough_work!$B$6:$B$8</c:f>
              <c:strCache>
                <c:ptCount val="3"/>
                <c:pt idx="0">
                  <c:v>West_x000d_</c:v>
                </c:pt>
                <c:pt idx="1">
                  <c:v>Central_x000d_</c:v>
                </c:pt>
                <c:pt idx="2">
                  <c:v>East_x000d_</c:v>
                </c:pt>
              </c:strCache>
            </c:strRef>
          </c:cat>
          <c:val>
            <c:numRef>
              <c:f>Rough_work!$C$6:$C$8</c:f>
              <c:numCache>
                <c:formatCode>General</c:formatCode>
                <c:ptCount val="3"/>
                <c:pt idx="0">
                  <c:v>3568647</c:v>
                </c:pt>
                <c:pt idx="1">
                  <c:v>3346293</c:v>
                </c:pt>
                <c:pt idx="2">
                  <c:v>3090594</c:v>
                </c:pt>
              </c:numCache>
            </c:numRef>
          </c:val>
          <c:extLst>
            <c:ext xmlns:c16="http://schemas.microsoft.com/office/drawing/2014/chart" uri="{C3380CC4-5D6E-409C-BE32-E72D297353CC}">
              <c16:uniqueId val="{0000000A-05F5-4160-908A-3A5A6881CC5D}"/>
            </c:ext>
          </c:extLst>
        </c:ser>
        <c:dLbls>
          <c:showLegendKey val="0"/>
          <c:showVal val="0"/>
          <c:showCatName val="0"/>
          <c:showSerName val="0"/>
          <c:showPercent val="0"/>
          <c:showBubbleSize val="0"/>
          <c:showLeaderLines val="1"/>
        </c:dLbls>
        <c:firstSliceAng val="0"/>
      </c:pieChart>
    </c:plotArea>
    <c:plotVisOnly val="1"/>
    <c:dispBlanksAs val="gap"/>
    <c:showDLblsOverMax val="0"/>
  </c:chart>
  <c:txPr>
    <a:bodyPr/>
    <a:lstStyle/>
    <a:p>
      <a:pPr>
        <a:defRPr lang="en-US"/>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10863336739399"/>
          <c:y val="0.10428114220486499"/>
          <c:w val="0.77365099793459202"/>
          <c:h val="0.84956232079349903"/>
        </c:manualLayout>
      </c:layout>
      <c:pieChart>
        <c:varyColors val="1"/>
        <c:ser>
          <c:idx val="1"/>
          <c:order val="0"/>
          <c:dPt>
            <c:idx val="0"/>
            <c:bubble3D val="0"/>
            <c:extLst>
              <c:ext xmlns:c16="http://schemas.microsoft.com/office/drawing/2014/chart" uri="{C3380CC4-5D6E-409C-BE32-E72D297353CC}">
                <c16:uniqueId val="{00000000-B9FA-41B4-AEB4-71E855F1684C}"/>
              </c:ext>
            </c:extLst>
          </c:dPt>
          <c:dPt>
            <c:idx val="1"/>
            <c:bubble3D val="0"/>
            <c:extLst>
              <c:ext xmlns:c16="http://schemas.microsoft.com/office/drawing/2014/chart" uri="{C3380CC4-5D6E-409C-BE32-E72D297353CC}">
                <c16:uniqueId val="{00000001-B9FA-41B4-AEB4-71E855F1684C}"/>
              </c:ext>
            </c:extLst>
          </c:dPt>
          <c:dPt>
            <c:idx val="2"/>
            <c:bubble3D val="0"/>
            <c:extLst>
              <c:ext xmlns:c16="http://schemas.microsoft.com/office/drawing/2014/chart" uri="{C3380CC4-5D6E-409C-BE32-E72D297353CC}">
                <c16:uniqueId val="{00000002-B9FA-41B4-AEB4-71E855F1684C}"/>
              </c:ext>
            </c:extLst>
          </c:dPt>
          <c:cat>
            <c:strRef>
              <c:f>Rough_work!$B$6:$B$8</c:f>
              <c:strCache>
                <c:ptCount val="3"/>
                <c:pt idx="0">
                  <c:v>West_x000d_</c:v>
                </c:pt>
                <c:pt idx="1">
                  <c:v>Central_x000d_</c:v>
                </c:pt>
                <c:pt idx="2">
                  <c:v>East_x000d_</c:v>
                </c:pt>
              </c:strCache>
            </c:strRef>
          </c:cat>
          <c:val>
            <c:numRef>
              <c:f>Rough_work!$D$6:$D$8</c:f>
              <c:numCache>
                <c:formatCode>General</c:formatCode>
                <c:ptCount val="3"/>
                <c:pt idx="0">
                  <c:v>2997</c:v>
                </c:pt>
                <c:pt idx="1">
                  <c:v>3512</c:v>
                </c:pt>
                <c:pt idx="2">
                  <c:v>2291</c:v>
                </c:pt>
              </c:numCache>
            </c:numRef>
          </c:val>
          <c:extLst>
            <c:ext xmlns:c16="http://schemas.microsoft.com/office/drawing/2014/chart" uri="{C3380CC4-5D6E-409C-BE32-E72D297353CC}">
              <c16:uniqueId val="{00000003-B9FA-41B4-AEB4-71E855F1684C}"/>
            </c:ext>
          </c:extLst>
        </c:ser>
        <c:ser>
          <c:idx val="0"/>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5-B9FA-41B4-AEB4-71E855F168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B9FA-41B4-AEB4-71E855F168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9-B9FA-41B4-AEB4-71E855F1684C}"/>
              </c:ext>
            </c:extLst>
          </c:dPt>
          <c:cat>
            <c:strRef>
              <c:f>Rough_work!$B$6:$B$8</c:f>
              <c:strCache>
                <c:ptCount val="3"/>
                <c:pt idx="0">
                  <c:v>West_x000d_</c:v>
                </c:pt>
                <c:pt idx="1">
                  <c:v>Central_x000d_</c:v>
                </c:pt>
                <c:pt idx="2">
                  <c:v>East_x000d_</c:v>
                </c:pt>
              </c:strCache>
            </c:strRef>
          </c:cat>
          <c:val>
            <c:numRef>
              <c:f>Rough_work!$C$6:$C$8</c:f>
              <c:numCache>
                <c:formatCode>General</c:formatCode>
                <c:ptCount val="3"/>
                <c:pt idx="0">
                  <c:v>3568647</c:v>
                </c:pt>
                <c:pt idx="1">
                  <c:v>3346293</c:v>
                </c:pt>
                <c:pt idx="2">
                  <c:v>3090594</c:v>
                </c:pt>
              </c:numCache>
            </c:numRef>
          </c:val>
          <c:extLst>
            <c:ext xmlns:c16="http://schemas.microsoft.com/office/drawing/2014/chart" uri="{C3380CC4-5D6E-409C-BE32-E72D297353CC}">
              <c16:uniqueId val="{0000000A-B9FA-41B4-AEB4-71E855F1684C}"/>
            </c:ext>
          </c:extLst>
        </c:ser>
        <c:dLbls>
          <c:showLegendKey val="0"/>
          <c:showVal val="0"/>
          <c:showCatName val="0"/>
          <c:showSerName val="0"/>
          <c:showPercent val="0"/>
          <c:showBubbleSize val="0"/>
          <c:showLeaderLines val="1"/>
        </c:dLbls>
        <c:firstSliceAng val="0"/>
      </c:pieChart>
    </c:plotArea>
    <c:plotVisOnly val="1"/>
    <c:dispBlanksAs val="gap"/>
    <c:showDLblsOverMax val="0"/>
  </c:chart>
  <c:txPr>
    <a:bodyPr/>
    <a:lstStyle/>
    <a:p>
      <a:pPr>
        <a:defRPr lang="en-US"/>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Rough_work!$H$5</c:f>
              <c:strCache>
                <c:ptCount val="1"/>
                <c:pt idx="0">
                  <c:v>Product</c:v>
                </c:pt>
              </c:strCache>
            </c:strRef>
          </c:tx>
          <c:spPr>
            <a:solidFill>
              <a:schemeClr val="accent1"/>
            </a:solidFill>
            <a:ln>
              <a:noFill/>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Rough_work!$H$6:$H$12</c:f>
              <c:strCache>
                <c:ptCount val="7"/>
                <c:pt idx="0">
                  <c:v>GTX PRO</c:v>
                </c:pt>
                <c:pt idx="1">
                  <c:v>GTX Plus Pro</c:v>
                </c:pt>
                <c:pt idx="2">
                  <c:v>MG Advanced</c:v>
                </c:pt>
                <c:pt idx="3">
                  <c:v>GTX Plus Basic</c:v>
                </c:pt>
                <c:pt idx="4">
                  <c:v>GTX Basic</c:v>
                </c:pt>
                <c:pt idx="5">
                  <c:v>GTK 500</c:v>
                </c:pt>
                <c:pt idx="6">
                  <c:v>MG Special</c:v>
                </c:pt>
              </c:strCache>
            </c:strRef>
          </c:cat>
          <c:val>
            <c:numRef>
              <c:f>Rough_work!$J$6:$J$12</c:f>
              <c:numCache>
                <c:formatCode>General</c:formatCode>
                <c:ptCount val="7"/>
                <c:pt idx="0">
                  <c:v>729</c:v>
                </c:pt>
                <c:pt idx="1">
                  <c:v>479</c:v>
                </c:pt>
                <c:pt idx="2">
                  <c:v>654</c:v>
                </c:pt>
                <c:pt idx="3">
                  <c:v>653</c:v>
                </c:pt>
                <c:pt idx="4">
                  <c:v>915</c:v>
                </c:pt>
                <c:pt idx="5">
                  <c:v>15</c:v>
                </c:pt>
                <c:pt idx="6">
                  <c:v>793</c:v>
                </c:pt>
              </c:numCache>
            </c:numRef>
          </c:val>
          <c:extLst>
            <c:ext xmlns:c16="http://schemas.microsoft.com/office/drawing/2014/chart" uri="{C3380CC4-5D6E-409C-BE32-E72D297353CC}">
              <c16:uniqueId val="{00000000-5864-40C9-A6E2-8C452EFBF49F}"/>
            </c:ext>
          </c:extLst>
        </c:ser>
        <c:dLbls>
          <c:showLegendKey val="0"/>
          <c:showVal val="1"/>
          <c:showCatName val="0"/>
          <c:showSerName val="0"/>
          <c:showPercent val="0"/>
          <c:showBubbleSize val="0"/>
        </c:dLbls>
        <c:gapWidth val="219"/>
        <c:overlap val="-27"/>
        <c:axId val="497155488"/>
        <c:axId val="497157984"/>
      </c:barChart>
      <c:catAx>
        <c:axId val="49715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97157984"/>
        <c:crosses val="autoZero"/>
        <c:auto val="1"/>
        <c:lblAlgn val="ctr"/>
        <c:lblOffset val="100"/>
        <c:noMultiLvlLbl val="0"/>
      </c:catAx>
      <c:valAx>
        <c:axId val="497157984"/>
        <c:scaling>
          <c:orientation val="minMax"/>
        </c:scaling>
        <c:delete val="1"/>
        <c:axPos val="l"/>
        <c:numFmt formatCode="General" sourceLinked="1"/>
        <c:majorTickMark val="none"/>
        <c:minorTickMark val="none"/>
        <c:tickLblPos val="nextTo"/>
        <c:crossAx val="497155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Rough_work!$B$12:$B$14</c:f>
              <c:strCache>
                <c:ptCount val="3"/>
                <c:pt idx="0">
                  <c:v>Central_x000d_</c:v>
                </c:pt>
                <c:pt idx="1">
                  <c:v>West_x000d_</c:v>
                </c:pt>
                <c:pt idx="2">
                  <c:v>East_x000d_</c:v>
                </c:pt>
              </c:strCache>
            </c:strRef>
          </c:cat>
          <c:val>
            <c:numRef>
              <c:f>Rough_work!$D$12:$D$14</c:f>
              <c:numCache>
                <c:formatCode>General</c:formatCode>
                <c:ptCount val="3"/>
                <c:pt idx="0">
                  <c:v>3512</c:v>
                </c:pt>
                <c:pt idx="1">
                  <c:v>2997</c:v>
                </c:pt>
                <c:pt idx="2">
                  <c:v>2291</c:v>
                </c:pt>
              </c:numCache>
            </c:numRef>
          </c:val>
          <c:extLst>
            <c:ext xmlns:c16="http://schemas.microsoft.com/office/drawing/2014/chart" uri="{C3380CC4-5D6E-409C-BE32-E72D297353CC}">
              <c16:uniqueId val="{00000000-1B5C-4C42-A8B8-78B683EF3A7D}"/>
            </c:ext>
          </c:extLst>
        </c:ser>
        <c:ser>
          <c:idx val="1"/>
          <c:order val="1"/>
          <c:tx>
            <c:v>Successful</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Rough_work!$B$12:$B$14</c:f>
              <c:strCache>
                <c:ptCount val="3"/>
                <c:pt idx="0">
                  <c:v>Central_x000d_</c:v>
                </c:pt>
                <c:pt idx="1">
                  <c:v>West_x000d_</c:v>
                </c:pt>
                <c:pt idx="2">
                  <c:v>East_x000d_</c:v>
                </c:pt>
              </c:strCache>
            </c:strRef>
          </c:cat>
          <c:val>
            <c:numRef>
              <c:f>Rough_work!$E$12:$E$14</c:f>
              <c:numCache>
                <c:formatCode>General</c:formatCode>
                <c:ptCount val="3"/>
                <c:pt idx="0">
                  <c:v>1629</c:v>
                </c:pt>
                <c:pt idx="1">
                  <c:v>1438</c:v>
                </c:pt>
                <c:pt idx="2">
                  <c:v>1171</c:v>
                </c:pt>
              </c:numCache>
            </c:numRef>
          </c:val>
          <c:extLst>
            <c:ext xmlns:c16="http://schemas.microsoft.com/office/drawing/2014/chart" uri="{C3380CC4-5D6E-409C-BE32-E72D297353CC}">
              <c16:uniqueId val="{00000001-1B5C-4C42-A8B8-78B683EF3A7D}"/>
            </c:ext>
          </c:extLst>
        </c:ser>
        <c:dLbls>
          <c:dLblPos val="outEnd"/>
          <c:showLegendKey val="0"/>
          <c:showVal val="1"/>
          <c:showCatName val="0"/>
          <c:showSerName val="0"/>
          <c:showPercent val="0"/>
          <c:showBubbleSize val="0"/>
        </c:dLbls>
        <c:gapWidth val="219"/>
        <c:overlap val="-27"/>
        <c:axId val="599419168"/>
        <c:axId val="599427072"/>
      </c:barChart>
      <c:catAx>
        <c:axId val="59941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427072"/>
        <c:crosses val="autoZero"/>
        <c:auto val="1"/>
        <c:lblAlgn val="ctr"/>
        <c:lblOffset val="100"/>
        <c:noMultiLvlLbl val="0"/>
      </c:catAx>
      <c:valAx>
        <c:axId val="599427072"/>
        <c:scaling>
          <c:orientation val="minMax"/>
        </c:scaling>
        <c:delete val="1"/>
        <c:axPos val="l"/>
        <c:numFmt formatCode="General" sourceLinked="1"/>
        <c:majorTickMark val="none"/>
        <c:minorTickMark val="none"/>
        <c:tickLblPos val="nextTo"/>
        <c:crossAx val="599419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3938618858139961E-2"/>
          <c:y val="0.16593109455374952"/>
          <c:w val="0.94177726484976976"/>
          <c:h val="0.54350205213215741"/>
        </c:manualLayout>
      </c:layout>
      <c:lineChart>
        <c:grouping val="standard"/>
        <c:varyColors val="0"/>
        <c:ser>
          <c:idx val="0"/>
          <c:order val="0"/>
          <c:tx>
            <c:strRef>
              <c:f>Period_analysis!$R$3</c:f>
              <c:strCache>
                <c:ptCount val="1"/>
                <c:pt idx="0">
                  <c:v>Darcel Schlecht</c:v>
                </c:pt>
              </c:strCache>
            </c:strRef>
          </c:tx>
          <c:spPr>
            <a:ln w="28575" cap="rnd">
              <a:solidFill>
                <a:srgbClr val="0F5E02"/>
              </a:solidFill>
              <a:round/>
            </a:ln>
            <a:effectLst/>
          </c:spPr>
          <c:marker>
            <c:symbol val="none"/>
          </c:marker>
          <c:cat>
            <c:strRef>
              <c:f>Period_analysis!$Q$4:$Q$17</c:f>
              <c:strCache>
                <c:ptCount val="14"/>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strCache>
            </c:strRef>
          </c:cat>
          <c:val>
            <c:numRef>
              <c:f>Period_analysis!$R$4:$R$17</c:f>
              <c:numCache>
                <c:formatCode>General</c:formatCode>
                <c:ptCount val="14"/>
                <c:pt idx="0">
                  <c:v>11</c:v>
                </c:pt>
                <c:pt idx="1">
                  <c:v>18</c:v>
                </c:pt>
                <c:pt idx="2">
                  <c:v>18</c:v>
                </c:pt>
                <c:pt idx="3">
                  <c:v>33</c:v>
                </c:pt>
                <c:pt idx="4">
                  <c:v>52</c:v>
                </c:pt>
                <c:pt idx="5">
                  <c:v>64</c:v>
                </c:pt>
                <c:pt idx="6">
                  <c:v>37</c:v>
                </c:pt>
                <c:pt idx="7">
                  <c:v>63</c:v>
                </c:pt>
                <c:pt idx="8">
                  <c:v>140</c:v>
                </c:pt>
                <c:pt idx="9">
                  <c:v>54</c:v>
                </c:pt>
                <c:pt idx="10">
                  <c:v>55</c:v>
                </c:pt>
                <c:pt idx="11">
                  <c:v>69</c:v>
                </c:pt>
                <c:pt idx="12">
                  <c:v>17</c:v>
                </c:pt>
                <c:pt idx="13">
                  <c:v>3</c:v>
                </c:pt>
              </c:numCache>
            </c:numRef>
          </c:val>
          <c:smooth val="0"/>
          <c:extLst>
            <c:ext xmlns:c16="http://schemas.microsoft.com/office/drawing/2014/chart" uri="{C3380CC4-5D6E-409C-BE32-E72D297353CC}">
              <c16:uniqueId val="{00000000-5EE8-4202-8BDF-F9A8B54DFEE8}"/>
            </c:ext>
          </c:extLst>
        </c:ser>
        <c:ser>
          <c:idx val="1"/>
          <c:order val="1"/>
          <c:tx>
            <c:strRef>
              <c:f>Period_analysis!$S$3</c:f>
              <c:strCache>
                <c:ptCount val="1"/>
                <c:pt idx="0">
                  <c:v>Vicki Laflamme</c:v>
                </c:pt>
              </c:strCache>
            </c:strRef>
          </c:tx>
          <c:spPr>
            <a:ln w="28575" cap="rnd">
              <a:solidFill>
                <a:srgbClr val="009900"/>
              </a:solidFill>
              <a:round/>
            </a:ln>
            <a:effectLst/>
          </c:spPr>
          <c:marker>
            <c:symbol val="none"/>
          </c:marker>
          <c:cat>
            <c:strRef>
              <c:f>Period_analysis!$Q$4:$Q$17</c:f>
              <c:strCache>
                <c:ptCount val="14"/>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strCache>
            </c:strRef>
          </c:cat>
          <c:val>
            <c:numRef>
              <c:f>Period_analysis!$S$4:$S$17</c:f>
              <c:numCache>
                <c:formatCode>General</c:formatCode>
                <c:ptCount val="14"/>
                <c:pt idx="0">
                  <c:v>2</c:v>
                </c:pt>
                <c:pt idx="1">
                  <c:v>15</c:v>
                </c:pt>
                <c:pt idx="2">
                  <c:v>24</c:v>
                </c:pt>
                <c:pt idx="3">
                  <c:v>27</c:v>
                </c:pt>
                <c:pt idx="4">
                  <c:v>44</c:v>
                </c:pt>
                <c:pt idx="5">
                  <c:v>49</c:v>
                </c:pt>
                <c:pt idx="6">
                  <c:v>42</c:v>
                </c:pt>
                <c:pt idx="7">
                  <c:v>45</c:v>
                </c:pt>
                <c:pt idx="8">
                  <c:v>45</c:v>
                </c:pt>
                <c:pt idx="9">
                  <c:v>45</c:v>
                </c:pt>
                <c:pt idx="10">
                  <c:v>51</c:v>
                </c:pt>
                <c:pt idx="11">
                  <c:v>42</c:v>
                </c:pt>
                <c:pt idx="12">
                  <c:v>13</c:v>
                </c:pt>
                <c:pt idx="13">
                  <c:v>6</c:v>
                </c:pt>
              </c:numCache>
            </c:numRef>
          </c:val>
          <c:smooth val="0"/>
          <c:extLst>
            <c:ext xmlns:c16="http://schemas.microsoft.com/office/drawing/2014/chart" uri="{C3380CC4-5D6E-409C-BE32-E72D297353CC}">
              <c16:uniqueId val="{00000001-5EE8-4202-8BDF-F9A8B54DFEE8}"/>
            </c:ext>
          </c:extLst>
        </c:ser>
        <c:ser>
          <c:idx val="2"/>
          <c:order val="2"/>
          <c:tx>
            <c:strRef>
              <c:f>Period_analysis!$T$3</c:f>
              <c:strCache>
                <c:ptCount val="1"/>
                <c:pt idx="0">
                  <c:v>Anna Snelling</c:v>
                </c:pt>
              </c:strCache>
            </c:strRef>
          </c:tx>
          <c:spPr>
            <a:ln w="28575" cap="rnd">
              <a:solidFill>
                <a:srgbClr val="00FF00"/>
              </a:solidFill>
              <a:round/>
            </a:ln>
            <a:effectLst/>
          </c:spPr>
          <c:marker>
            <c:symbol val="none"/>
          </c:marker>
          <c:cat>
            <c:strRef>
              <c:f>Period_analysis!$Q$4:$Q$17</c:f>
              <c:strCache>
                <c:ptCount val="14"/>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strCache>
            </c:strRef>
          </c:cat>
          <c:val>
            <c:numRef>
              <c:f>Period_analysis!$T$4:$T$17</c:f>
              <c:numCache>
                <c:formatCode>General</c:formatCode>
                <c:ptCount val="14"/>
                <c:pt idx="0">
                  <c:v>5</c:v>
                </c:pt>
                <c:pt idx="1">
                  <c:v>9</c:v>
                </c:pt>
                <c:pt idx="2">
                  <c:v>17</c:v>
                </c:pt>
                <c:pt idx="3">
                  <c:v>12</c:v>
                </c:pt>
                <c:pt idx="4">
                  <c:v>41</c:v>
                </c:pt>
                <c:pt idx="5">
                  <c:v>38</c:v>
                </c:pt>
                <c:pt idx="6">
                  <c:v>39</c:v>
                </c:pt>
                <c:pt idx="7">
                  <c:v>27</c:v>
                </c:pt>
                <c:pt idx="8">
                  <c:v>75</c:v>
                </c:pt>
                <c:pt idx="9">
                  <c:v>48</c:v>
                </c:pt>
                <c:pt idx="10">
                  <c:v>34</c:v>
                </c:pt>
                <c:pt idx="11">
                  <c:v>32</c:v>
                </c:pt>
                <c:pt idx="12">
                  <c:v>7</c:v>
                </c:pt>
                <c:pt idx="13">
                  <c:v>8</c:v>
                </c:pt>
              </c:numCache>
            </c:numRef>
          </c:val>
          <c:smooth val="0"/>
          <c:extLst>
            <c:ext xmlns:c16="http://schemas.microsoft.com/office/drawing/2014/chart" uri="{C3380CC4-5D6E-409C-BE32-E72D297353CC}">
              <c16:uniqueId val="{00000002-5EE8-4202-8BDF-F9A8B54DFEE8}"/>
            </c:ext>
          </c:extLst>
        </c:ser>
        <c:ser>
          <c:idx val="7"/>
          <c:order val="3"/>
          <c:tx>
            <c:strRef>
              <c:f>Period_analysis!$U$3</c:f>
              <c:strCache>
                <c:ptCount val="1"/>
                <c:pt idx="0">
                  <c:v>Rosalina Dieter</c:v>
                </c:pt>
              </c:strCache>
            </c:strRef>
          </c:tx>
          <c:spPr>
            <a:ln w="28575" cap="rnd">
              <a:solidFill>
                <a:srgbClr val="C00000"/>
              </a:solidFill>
              <a:round/>
            </a:ln>
            <a:effectLst/>
          </c:spPr>
          <c:marker>
            <c:symbol val="none"/>
          </c:marker>
          <c:cat>
            <c:strRef>
              <c:f>Period_analysis!$Q$4:$Q$17</c:f>
              <c:strCache>
                <c:ptCount val="14"/>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strCache>
            </c:strRef>
          </c:cat>
          <c:val>
            <c:numRef>
              <c:f>Period_analysis!$U$4:$U$17</c:f>
              <c:numCache>
                <c:formatCode>General</c:formatCode>
                <c:ptCount val="14"/>
                <c:pt idx="0">
                  <c:v>5</c:v>
                </c:pt>
                <c:pt idx="1">
                  <c:v>5</c:v>
                </c:pt>
                <c:pt idx="2">
                  <c:v>6</c:v>
                </c:pt>
                <c:pt idx="3">
                  <c:v>8</c:v>
                </c:pt>
                <c:pt idx="4">
                  <c:v>21</c:v>
                </c:pt>
                <c:pt idx="5">
                  <c:v>16</c:v>
                </c:pt>
                <c:pt idx="6">
                  <c:v>17</c:v>
                </c:pt>
                <c:pt idx="7">
                  <c:v>14</c:v>
                </c:pt>
                <c:pt idx="8">
                  <c:v>18</c:v>
                </c:pt>
                <c:pt idx="9">
                  <c:v>9</c:v>
                </c:pt>
                <c:pt idx="10">
                  <c:v>20</c:v>
                </c:pt>
                <c:pt idx="11">
                  <c:v>14</c:v>
                </c:pt>
                <c:pt idx="12">
                  <c:v>3</c:v>
                </c:pt>
                <c:pt idx="13">
                  <c:v>4</c:v>
                </c:pt>
              </c:numCache>
            </c:numRef>
          </c:val>
          <c:smooth val="0"/>
          <c:extLst>
            <c:ext xmlns:c16="http://schemas.microsoft.com/office/drawing/2014/chart" uri="{C3380CC4-5D6E-409C-BE32-E72D297353CC}">
              <c16:uniqueId val="{00000003-5EE8-4202-8BDF-F9A8B54DFEE8}"/>
            </c:ext>
          </c:extLst>
        </c:ser>
        <c:ser>
          <c:idx val="8"/>
          <c:order val="4"/>
          <c:tx>
            <c:strRef>
              <c:f>Period_analysis!$V$3</c:f>
              <c:strCache>
                <c:ptCount val="1"/>
                <c:pt idx="0">
                  <c:v>Garret Kinder</c:v>
                </c:pt>
              </c:strCache>
            </c:strRef>
          </c:tx>
          <c:spPr>
            <a:ln w="28575" cap="rnd">
              <a:solidFill>
                <a:srgbClr val="FF0000"/>
              </a:solidFill>
              <a:round/>
            </a:ln>
            <a:effectLst/>
          </c:spPr>
          <c:marker>
            <c:symbol val="none"/>
          </c:marker>
          <c:cat>
            <c:strRef>
              <c:f>Period_analysis!$Q$4:$Q$17</c:f>
              <c:strCache>
                <c:ptCount val="14"/>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strCache>
            </c:strRef>
          </c:cat>
          <c:val>
            <c:numRef>
              <c:f>Period_analysis!$V$4:$V$17</c:f>
              <c:numCache>
                <c:formatCode>General</c:formatCode>
                <c:ptCount val="14"/>
                <c:pt idx="0">
                  <c:v>2</c:v>
                </c:pt>
                <c:pt idx="1">
                  <c:v>3</c:v>
                </c:pt>
                <c:pt idx="2">
                  <c:v>8</c:v>
                </c:pt>
                <c:pt idx="3">
                  <c:v>9</c:v>
                </c:pt>
                <c:pt idx="4">
                  <c:v>17</c:v>
                </c:pt>
                <c:pt idx="5">
                  <c:v>13</c:v>
                </c:pt>
                <c:pt idx="6">
                  <c:v>9</c:v>
                </c:pt>
                <c:pt idx="7">
                  <c:v>12</c:v>
                </c:pt>
                <c:pt idx="8">
                  <c:v>10</c:v>
                </c:pt>
                <c:pt idx="9">
                  <c:v>8</c:v>
                </c:pt>
                <c:pt idx="10">
                  <c:v>14</c:v>
                </c:pt>
                <c:pt idx="11">
                  <c:v>14</c:v>
                </c:pt>
                <c:pt idx="12">
                  <c:v>4</c:v>
                </c:pt>
                <c:pt idx="13">
                  <c:v>0</c:v>
                </c:pt>
              </c:numCache>
            </c:numRef>
          </c:val>
          <c:smooth val="0"/>
          <c:extLst>
            <c:ext xmlns:c16="http://schemas.microsoft.com/office/drawing/2014/chart" uri="{C3380CC4-5D6E-409C-BE32-E72D297353CC}">
              <c16:uniqueId val="{00000004-5EE8-4202-8BDF-F9A8B54DFEE8}"/>
            </c:ext>
          </c:extLst>
        </c:ser>
        <c:ser>
          <c:idx val="9"/>
          <c:order val="5"/>
          <c:tx>
            <c:strRef>
              <c:f>Period_analysis!$W$3</c:f>
              <c:strCache>
                <c:ptCount val="1"/>
                <c:pt idx="0">
                  <c:v>Wilburn Farren</c:v>
                </c:pt>
              </c:strCache>
            </c:strRef>
          </c:tx>
          <c:spPr>
            <a:ln w="28575" cap="rnd">
              <a:solidFill>
                <a:srgbClr val="960407"/>
              </a:solidFill>
              <a:round/>
            </a:ln>
            <a:effectLst/>
          </c:spPr>
          <c:marker>
            <c:symbol val="none"/>
          </c:marker>
          <c:cat>
            <c:strRef>
              <c:f>Period_analysis!$Q$4:$Q$17</c:f>
              <c:strCache>
                <c:ptCount val="14"/>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strCache>
            </c:strRef>
          </c:cat>
          <c:val>
            <c:numRef>
              <c:f>Period_analysis!$W$4:$W$17</c:f>
              <c:numCache>
                <c:formatCode>General</c:formatCode>
                <c:ptCount val="14"/>
                <c:pt idx="0">
                  <c:v>2</c:v>
                </c:pt>
                <c:pt idx="1">
                  <c:v>1</c:v>
                </c:pt>
                <c:pt idx="2">
                  <c:v>5</c:v>
                </c:pt>
                <c:pt idx="3">
                  <c:v>5</c:v>
                </c:pt>
                <c:pt idx="4">
                  <c:v>13</c:v>
                </c:pt>
                <c:pt idx="5">
                  <c:v>10</c:v>
                </c:pt>
                <c:pt idx="6">
                  <c:v>11</c:v>
                </c:pt>
                <c:pt idx="7">
                  <c:v>8</c:v>
                </c:pt>
                <c:pt idx="8">
                  <c:v>13</c:v>
                </c:pt>
                <c:pt idx="9">
                  <c:v>8</c:v>
                </c:pt>
                <c:pt idx="10">
                  <c:v>9</c:v>
                </c:pt>
                <c:pt idx="11">
                  <c:v>14</c:v>
                </c:pt>
                <c:pt idx="12">
                  <c:v>8</c:v>
                </c:pt>
                <c:pt idx="13">
                  <c:v>3</c:v>
                </c:pt>
              </c:numCache>
            </c:numRef>
          </c:val>
          <c:smooth val="0"/>
          <c:extLst>
            <c:ext xmlns:c16="http://schemas.microsoft.com/office/drawing/2014/chart" uri="{C3380CC4-5D6E-409C-BE32-E72D297353CC}">
              <c16:uniqueId val="{00000005-5EE8-4202-8BDF-F9A8B54DFEE8}"/>
            </c:ext>
          </c:extLst>
        </c:ser>
        <c:dLbls>
          <c:showLegendKey val="0"/>
          <c:showVal val="0"/>
          <c:showCatName val="0"/>
          <c:showSerName val="0"/>
          <c:showPercent val="0"/>
          <c:showBubbleSize val="0"/>
        </c:dLbls>
        <c:smooth val="0"/>
        <c:axId val="378969072"/>
        <c:axId val="378969488"/>
      </c:lineChart>
      <c:catAx>
        <c:axId val="378969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969488"/>
        <c:crosses val="autoZero"/>
        <c:auto val="1"/>
        <c:lblAlgn val="ctr"/>
        <c:lblOffset val="100"/>
        <c:noMultiLvlLbl val="0"/>
      </c:catAx>
      <c:valAx>
        <c:axId val="378969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969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Period_analysis!$AB$3</c:f>
              <c:strCache>
                <c:ptCount val="1"/>
                <c:pt idx="0">
                  <c:v>Cara Losch</c:v>
                </c:pt>
              </c:strCache>
            </c:strRef>
          </c:tx>
          <c:spPr>
            <a:ln w="28575" cap="rnd">
              <a:solidFill>
                <a:schemeClr val="accent1"/>
              </a:solidFill>
              <a:round/>
            </a:ln>
            <a:effectLst/>
          </c:spPr>
          <c:marker>
            <c:symbol val="none"/>
          </c:marker>
          <c:cat>
            <c:strRef>
              <c:f>Period_analysis!$AA$4:$AA$17</c:f>
              <c:strCache>
                <c:ptCount val="14"/>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strCache>
            </c:strRef>
          </c:cat>
          <c:val>
            <c:numRef>
              <c:f>Period_analysis!$AB$4:$AB$17</c:f>
              <c:numCache>
                <c:formatCode>General</c:formatCode>
                <c:ptCount val="14"/>
                <c:pt idx="0">
                  <c:v>16</c:v>
                </c:pt>
                <c:pt idx="1">
                  <c:v>29</c:v>
                </c:pt>
                <c:pt idx="2">
                  <c:v>46</c:v>
                </c:pt>
                <c:pt idx="3">
                  <c:v>61</c:v>
                </c:pt>
                <c:pt idx="4">
                  <c:v>103</c:v>
                </c:pt>
                <c:pt idx="5">
                  <c:v>98</c:v>
                </c:pt>
                <c:pt idx="6">
                  <c:v>79</c:v>
                </c:pt>
                <c:pt idx="7">
                  <c:v>98</c:v>
                </c:pt>
                <c:pt idx="8">
                  <c:v>103</c:v>
                </c:pt>
                <c:pt idx="9">
                  <c:v>95</c:v>
                </c:pt>
                <c:pt idx="10">
                  <c:v>89</c:v>
                </c:pt>
                <c:pt idx="11">
                  <c:v>88</c:v>
                </c:pt>
                <c:pt idx="12">
                  <c:v>43</c:v>
                </c:pt>
                <c:pt idx="13">
                  <c:v>16</c:v>
                </c:pt>
              </c:numCache>
            </c:numRef>
          </c:val>
          <c:smooth val="0"/>
          <c:extLst>
            <c:ext xmlns:c16="http://schemas.microsoft.com/office/drawing/2014/chart" uri="{C3380CC4-5D6E-409C-BE32-E72D297353CC}">
              <c16:uniqueId val="{00000000-44EA-4870-9FA1-37A43C7EA87F}"/>
            </c:ext>
          </c:extLst>
        </c:ser>
        <c:ser>
          <c:idx val="1"/>
          <c:order val="1"/>
          <c:tx>
            <c:strRef>
              <c:f>Period_analysis!$AC$3</c:f>
              <c:strCache>
                <c:ptCount val="1"/>
                <c:pt idx="0">
                  <c:v>Celia Rouche</c:v>
                </c:pt>
              </c:strCache>
            </c:strRef>
          </c:tx>
          <c:spPr>
            <a:ln w="28575" cap="rnd">
              <a:solidFill>
                <a:schemeClr val="accent2"/>
              </a:solidFill>
              <a:round/>
            </a:ln>
            <a:effectLst/>
          </c:spPr>
          <c:marker>
            <c:symbol val="none"/>
          </c:marker>
          <c:cat>
            <c:strRef>
              <c:f>Period_analysis!$AA$4:$AA$17</c:f>
              <c:strCache>
                <c:ptCount val="14"/>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strCache>
            </c:strRef>
          </c:cat>
          <c:val>
            <c:numRef>
              <c:f>Period_analysis!$AC$4:$AC$17</c:f>
              <c:numCache>
                <c:formatCode>General</c:formatCode>
                <c:ptCount val="14"/>
                <c:pt idx="0">
                  <c:v>18</c:v>
                </c:pt>
                <c:pt idx="1">
                  <c:v>44</c:v>
                </c:pt>
                <c:pt idx="2">
                  <c:v>53</c:v>
                </c:pt>
                <c:pt idx="3">
                  <c:v>86</c:v>
                </c:pt>
                <c:pt idx="4">
                  <c:v>126</c:v>
                </c:pt>
                <c:pt idx="5">
                  <c:v>143</c:v>
                </c:pt>
                <c:pt idx="6">
                  <c:v>128</c:v>
                </c:pt>
                <c:pt idx="7">
                  <c:v>124</c:v>
                </c:pt>
                <c:pt idx="8">
                  <c:v>144</c:v>
                </c:pt>
                <c:pt idx="9">
                  <c:v>119</c:v>
                </c:pt>
                <c:pt idx="10">
                  <c:v>131</c:v>
                </c:pt>
                <c:pt idx="11">
                  <c:v>119</c:v>
                </c:pt>
                <c:pt idx="12">
                  <c:v>38</c:v>
                </c:pt>
                <c:pt idx="13">
                  <c:v>22</c:v>
                </c:pt>
              </c:numCache>
            </c:numRef>
          </c:val>
          <c:smooth val="0"/>
          <c:extLst>
            <c:ext xmlns:c16="http://schemas.microsoft.com/office/drawing/2014/chart" uri="{C3380CC4-5D6E-409C-BE32-E72D297353CC}">
              <c16:uniqueId val="{00000001-44EA-4870-9FA1-37A43C7EA87F}"/>
            </c:ext>
          </c:extLst>
        </c:ser>
        <c:ser>
          <c:idx val="2"/>
          <c:order val="2"/>
          <c:tx>
            <c:strRef>
              <c:f>Period_analysis!$AD$3</c:f>
              <c:strCache>
                <c:ptCount val="1"/>
                <c:pt idx="0">
                  <c:v>Dustin Brinkmann</c:v>
                </c:pt>
              </c:strCache>
            </c:strRef>
          </c:tx>
          <c:spPr>
            <a:ln w="28575" cap="rnd">
              <a:solidFill>
                <a:schemeClr val="accent3"/>
              </a:solidFill>
              <a:round/>
            </a:ln>
            <a:effectLst/>
          </c:spPr>
          <c:marker>
            <c:symbol val="none"/>
          </c:marker>
          <c:cat>
            <c:strRef>
              <c:f>Period_analysis!$AA$4:$AA$17</c:f>
              <c:strCache>
                <c:ptCount val="14"/>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strCache>
            </c:strRef>
          </c:cat>
          <c:val>
            <c:numRef>
              <c:f>Period_analysis!$AD$4:$AD$17</c:f>
              <c:numCache>
                <c:formatCode>General</c:formatCode>
                <c:ptCount val="14"/>
                <c:pt idx="0">
                  <c:v>20</c:v>
                </c:pt>
                <c:pt idx="1">
                  <c:v>33</c:v>
                </c:pt>
                <c:pt idx="2">
                  <c:v>49</c:v>
                </c:pt>
                <c:pt idx="3">
                  <c:v>63</c:v>
                </c:pt>
                <c:pt idx="4">
                  <c:v>137</c:v>
                </c:pt>
                <c:pt idx="5">
                  <c:v>134</c:v>
                </c:pt>
                <c:pt idx="6">
                  <c:v>115</c:v>
                </c:pt>
                <c:pt idx="7">
                  <c:v>115</c:v>
                </c:pt>
                <c:pt idx="8">
                  <c:v>267</c:v>
                </c:pt>
                <c:pt idx="9">
                  <c:v>163</c:v>
                </c:pt>
                <c:pt idx="10">
                  <c:v>123</c:v>
                </c:pt>
                <c:pt idx="11">
                  <c:v>107</c:v>
                </c:pt>
                <c:pt idx="12">
                  <c:v>30</c:v>
                </c:pt>
                <c:pt idx="13">
                  <c:v>20</c:v>
                </c:pt>
              </c:numCache>
            </c:numRef>
          </c:val>
          <c:smooth val="0"/>
          <c:extLst>
            <c:ext xmlns:c16="http://schemas.microsoft.com/office/drawing/2014/chart" uri="{C3380CC4-5D6E-409C-BE32-E72D297353CC}">
              <c16:uniqueId val="{00000002-44EA-4870-9FA1-37A43C7EA87F}"/>
            </c:ext>
          </c:extLst>
        </c:ser>
        <c:ser>
          <c:idx val="3"/>
          <c:order val="3"/>
          <c:tx>
            <c:strRef>
              <c:f>Period_analysis!$AE$3</c:f>
              <c:strCache>
                <c:ptCount val="1"/>
                <c:pt idx="0">
                  <c:v>Melvin Marxen</c:v>
                </c:pt>
              </c:strCache>
            </c:strRef>
          </c:tx>
          <c:spPr>
            <a:ln w="28575" cap="rnd">
              <a:solidFill>
                <a:schemeClr val="accent4"/>
              </a:solidFill>
              <a:round/>
            </a:ln>
            <a:effectLst/>
          </c:spPr>
          <c:marker>
            <c:symbol val="none"/>
          </c:marker>
          <c:cat>
            <c:strRef>
              <c:f>Period_analysis!$AA$4:$AA$17</c:f>
              <c:strCache>
                <c:ptCount val="14"/>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strCache>
            </c:strRef>
          </c:cat>
          <c:val>
            <c:numRef>
              <c:f>Period_analysis!$AE$4:$AE$17</c:f>
              <c:numCache>
                <c:formatCode>General</c:formatCode>
                <c:ptCount val="14"/>
                <c:pt idx="0">
                  <c:v>24</c:v>
                </c:pt>
                <c:pt idx="1">
                  <c:v>42</c:v>
                </c:pt>
                <c:pt idx="2">
                  <c:v>47</c:v>
                </c:pt>
                <c:pt idx="3">
                  <c:v>89</c:v>
                </c:pt>
                <c:pt idx="4">
                  <c:v>115</c:v>
                </c:pt>
                <c:pt idx="5">
                  <c:v>157</c:v>
                </c:pt>
                <c:pt idx="6">
                  <c:v>118</c:v>
                </c:pt>
                <c:pt idx="7">
                  <c:v>166</c:v>
                </c:pt>
                <c:pt idx="8">
                  <c:v>328</c:v>
                </c:pt>
                <c:pt idx="9">
                  <c:v>151</c:v>
                </c:pt>
                <c:pt idx="10">
                  <c:v>150</c:v>
                </c:pt>
                <c:pt idx="11">
                  <c:v>178</c:v>
                </c:pt>
                <c:pt idx="12">
                  <c:v>50</c:v>
                </c:pt>
                <c:pt idx="13">
                  <c:v>16</c:v>
                </c:pt>
              </c:numCache>
            </c:numRef>
          </c:val>
          <c:smooth val="0"/>
          <c:extLst>
            <c:ext xmlns:c16="http://schemas.microsoft.com/office/drawing/2014/chart" uri="{C3380CC4-5D6E-409C-BE32-E72D297353CC}">
              <c16:uniqueId val="{00000003-44EA-4870-9FA1-37A43C7EA87F}"/>
            </c:ext>
          </c:extLst>
        </c:ser>
        <c:ser>
          <c:idx val="4"/>
          <c:order val="4"/>
          <c:tx>
            <c:strRef>
              <c:f>Period_analysis!$AF$3</c:f>
              <c:strCache>
                <c:ptCount val="1"/>
                <c:pt idx="0">
                  <c:v>Rocco Neubert</c:v>
                </c:pt>
              </c:strCache>
            </c:strRef>
          </c:tx>
          <c:spPr>
            <a:ln w="28575" cap="rnd">
              <a:solidFill>
                <a:schemeClr val="accent5"/>
              </a:solidFill>
              <a:round/>
            </a:ln>
            <a:effectLst/>
          </c:spPr>
          <c:marker>
            <c:symbol val="none"/>
          </c:marker>
          <c:cat>
            <c:strRef>
              <c:f>Period_analysis!$AA$4:$AA$17</c:f>
              <c:strCache>
                <c:ptCount val="14"/>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strCache>
            </c:strRef>
          </c:cat>
          <c:val>
            <c:numRef>
              <c:f>Period_analysis!$AF$4:$AF$17</c:f>
              <c:numCache>
                <c:formatCode>General</c:formatCode>
                <c:ptCount val="14"/>
                <c:pt idx="0">
                  <c:v>11</c:v>
                </c:pt>
                <c:pt idx="1">
                  <c:v>37</c:v>
                </c:pt>
                <c:pt idx="2">
                  <c:v>37</c:v>
                </c:pt>
                <c:pt idx="3">
                  <c:v>99</c:v>
                </c:pt>
                <c:pt idx="4">
                  <c:v>129</c:v>
                </c:pt>
                <c:pt idx="5">
                  <c:v>149</c:v>
                </c:pt>
                <c:pt idx="6">
                  <c:v>123</c:v>
                </c:pt>
                <c:pt idx="7">
                  <c:v>140</c:v>
                </c:pt>
                <c:pt idx="8">
                  <c:v>166</c:v>
                </c:pt>
                <c:pt idx="9">
                  <c:v>127</c:v>
                </c:pt>
                <c:pt idx="10">
                  <c:v>120</c:v>
                </c:pt>
                <c:pt idx="11">
                  <c:v>123</c:v>
                </c:pt>
                <c:pt idx="12">
                  <c:v>51</c:v>
                </c:pt>
                <c:pt idx="13">
                  <c:v>15</c:v>
                </c:pt>
              </c:numCache>
            </c:numRef>
          </c:val>
          <c:smooth val="0"/>
          <c:extLst>
            <c:ext xmlns:c16="http://schemas.microsoft.com/office/drawing/2014/chart" uri="{C3380CC4-5D6E-409C-BE32-E72D297353CC}">
              <c16:uniqueId val="{00000004-44EA-4870-9FA1-37A43C7EA87F}"/>
            </c:ext>
          </c:extLst>
        </c:ser>
        <c:ser>
          <c:idx val="5"/>
          <c:order val="5"/>
          <c:tx>
            <c:strRef>
              <c:f>Period_analysis!$AG$3</c:f>
              <c:strCache>
                <c:ptCount val="1"/>
                <c:pt idx="0">
                  <c:v>Summer Sewald</c:v>
                </c:pt>
              </c:strCache>
            </c:strRef>
          </c:tx>
          <c:spPr>
            <a:ln w="28575" cap="rnd">
              <a:solidFill>
                <a:schemeClr val="accent6"/>
              </a:solidFill>
              <a:round/>
            </a:ln>
            <a:effectLst/>
          </c:spPr>
          <c:marker>
            <c:symbol val="none"/>
          </c:marker>
          <c:cat>
            <c:strRef>
              <c:f>Period_analysis!$AA$4:$AA$17</c:f>
              <c:strCache>
                <c:ptCount val="14"/>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strCache>
            </c:strRef>
          </c:cat>
          <c:val>
            <c:numRef>
              <c:f>Period_analysis!$AG$4:$AG$17</c:f>
              <c:numCache>
                <c:formatCode>General</c:formatCode>
                <c:ptCount val="14"/>
                <c:pt idx="0">
                  <c:v>26</c:v>
                </c:pt>
                <c:pt idx="1">
                  <c:v>51</c:v>
                </c:pt>
                <c:pt idx="2">
                  <c:v>80</c:v>
                </c:pt>
                <c:pt idx="3">
                  <c:v>117</c:v>
                </c:pt>
                <c:pt idx="4">
                  <c:v>182</c:v>
                </c:pt>
                <c:pt idx="5">
                  <c:v>193</c:v>
                </c:pt>
                <c:pt idx="6">
                  <c:v>159</c:v>
                </c:pt>
                <c:pt idx="7">
                  <c:v>149</c:v>
                </c:pt>
                <c:pt idx="8">
                  <c:v>190</c:v>
                </c:pt>
                <c:pt idx="9">
                  <c:v>138</c:v>
                </c:pt>
                <c:pt idx="10">
                  <c:v>166</c:v>
                </c:pt>
                <c:pt idx="11">
                  <c:v>146</c:v>
                </c:pt>
                <c:pt idx="12">
                  <c:v>71</c:v>
                </c:pt>
                <c:pt idx="13">
                  <c:v>32</c:v>
                </c:pt>
              </c:numCache>
            </c:numRef>
          </c:val>
          <c:smooth val="0"/>
          <c:extLst>
            <c:ext xmlns:c16="http://schemas.microsoft.com/office/drawing/2014/chart" uri="{C3380CC4-5D6E-409C-BE32-E72D297353CC}">
              <c16:uniqueId val="{00000005-44EA-4870-9FA1-37A43C7EA87F}"/>
            </c:ext>
          </c:extLst>
        </c:ser>
        <c:dLbls>
          <c:showLegendKey val="0"/>
          <c:showVal val="0"/>
          <c:showCatName val="0"/>
          <c:showSerName val="0"/>
          <c:showPercent val="0"/>
          <c:showBubbleSize val="0"/>
        </c:dLbls>
        <c:smooth val="0"/>
        <c:axId val="254856368"/>
        <c:axId val="254855120"/>
      </c:lineChart>
      <c:catAx>
        <c:axId val="25485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855120"/>
        <c:crosses val="autoZero"/>
        <c:auto val="1"/>
        <c:lblAlgn val="ctr"/>
        <c:lblOffset val="100"/>
        <c:noMultiLvlLbl val="0"/>
      </c:catAx>
      <c:valAx>
        <c:axId val="2548551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8563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[Transformed_data.xlsx]Sales_analysis!Deal Stages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Deal</a:t>
            </a:r>
            <a:r>
              <a:rPr lang="en-US" baseline="0"/>
              <a:t> Stages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Sales_analysis!$C$73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Sales_analysis!$B$74:$B$77</c:f>
              <c:strCache>
                <c:ptCount val="4"/>
                <c:pt idx="0">
                  <c:v>Won</c:v>
                </c:pt>
                <c:pt idx="1">
                  <c:v>Lost</c:v>
                </c:pt>
                <c:pt idx="2">
                  <c:v>Engaging</c:v>
                </c:pt>
                <c:pt idx="3">
                  <c:v>Prospecting</c:v>
                </c:pt>
              </c:strCache>
            </c:strRef>
          </c:cat>
          <c:val>
            <c:numRef>
              <c:f>Sales_analysis!$C$74:$C$77</c:f>
              <c:numCache>
                <c:formatCode>General</c:formatCode>
                <c:ptCount val="4"/>
                <c:pt idx="0">
                  <c:v>4238</c:v>
                </c:pt>
                <c:pt idx="1">
                  <c:v>2473</c:v>
                </c:pt>
                <c:pt idx="2">
                  <c:v>1589</c:v>
                </c:pt>
                <c:pt idx="3">
                  <c:v>500</c:v>
                </c:pt>
              </c:numCache>
            </c:numRef>
          </c:val>
          <c:extLst>
            <c:ext xmlns:c16="http://schemas.microsoft.com/office/drawing/2014/chart" uri="{C3380CC4-5D6E-409C-BE32-E72D297353CC}">
              <c16:uniqueId val="{00000000-81E0-4D96-A328-C0E34B5862ED}"/>
            </c:ext>
          </c:extLst>
        </c:ser>
        <c:dLbls>
          <c:dLblPos val="outEnd"/>
          <c:showLegendKey val="0"/>
          <c:showVal val="1"/>
          <c:showCatName val="0"/>
          <c:showSerName val="0"/>
          <c:showPercent val="0"/>
          <c:showBubbleSize val="0"/>
        </c:dLbls>
        <c:gapWidth val="219"/>
        <c:overlap val="-27"/>
        <c:axId val="475221792"/>
        <c:axId val="475222624"/>
      </c:barChart>
      <c:catAx>
        <c:axId val="47522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222624"/>
        <c:crosses val="autoZero"/>
        <c:auto val="1"/>
        <c:lblAlgn val="ctr"/>
        <c:lblOffset val="100"/>
        <c:noMultiLvlLbl val="0"/>
      </c:catAx>
      <c:valAx>
        <c:axId val="475222624"/>
        <c:scaling>
          <c:orientation val="minMax"/>
        </c:scaling>
        <c:delete val="1"/>
        <c:axPos val="l"/>
        <c:numFmt formatCode="General" sourceLinked="1"/>
        <c:majorTickMark val="none"/>
        <c:minorTickMark val="none"/>
        <c:tickLblPos val="nextTo"/>
        <c:crossAx val="47522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261592300962399E-2"/>
          <c:y val="5.0925925925925902E-2"/>
          <c:w val="0.87518285214348202"/>
          <c:h val="0.72920918020973502"/>
        </c:manualLayout>
      </c:layout>
      <c:lineChart>
        <c:grouping val="standard"/>
        <c:varyColors val="0"/>
        <c:ser>
          <c:idx val="0"/>
          <c:order val="0"/>
          <c:tx>
            <c:strRef>
              <c:f>Period_analysis!$K$3</c:f>
              <c:strCache>
                <c:ptCount val="1"/>
                <c:pt idx="0">
                  <c:v>Sales</c:v>
                </c:pt>
              </c:strCache>
            </c:strRef>
          </c:tx>
          <c:spPr>
            <a:ln w="28575" cap="rnd">
              <a:solidFill>
                <a:srgbClr val="147703"/>
              </a:solidFill>
              <a:round/>
            </a:ln>
            <a:effectLst>
              <a:outerShdw blurRad="50800" dist="38100" dir="2700000" algn="tl" rotWithShape="0">
                <a:prstClr val="black">
                  <a:alpha val="40000"/>
                </a:prstClr>
              </a:outerShdw>
            </a:effectLst>
          </c:spPr>
          <c:marker>
            <c:symbol val="none"/>
          </c:marker>
          <c:cat>
            <c:multiLvlStrRef>
              <c:f>Period_analysis!$I$4:$J$18</c:f>
              <c:multiLvlStrCache>
                <c:ptCount val="15"/>
                <c:lvl>
                  <c:pt idx="0">
                    <c:v>Oct</c:v>
                  </c:pt>
                  <c:pt idx="1">
                    <c:v>Nov</c:v>
                  </c:pt>
                  <c:pt idx="2">
                    <c:v>Dec</c:v>
                  </c:pt>
                  <c:pt idx="3">
                    <c:v>Jan</c:v>
                  </c:pt>
                  <c:pt idx="4">
                    <c:v>Feb</c:v>
                  </c:pt>
                  <c:pt idx="5">
                    <c:v>Mar</c:v>
                  </c:pt>
                  <c:pt idx="6">
                    <c:v>Apr</c:v>
                  </c:pt>
                  <c:pt idx="7">
                    <c:v>May</c:v>
                  </c:pt>
                  <c:pt idx="8">
                    <c:v>Jun</c:v>
                  </c:pt>
                  <c:pt idx="9">
                    <c:v>Jul</c:v>
                  </c:pt>
                  <c:pt idx="10">
                    <c:v>Aug</c:v>
                  </c:pt>
                  <c:pt idx="11">
                    <c:v>Sep</c:v>
                  </c:pt>
                  <c:pt idx="12">
                    <c:v>Oct</c:v>
                  </c:pt>
                  <c:pt idx="13">
                    <c:v>Nov</c:v>
                  </c:pt>
                  <c:pt idx="14">
                    <c:v>Dec</c:v>
                  </c:pt>
                </c:lvl>
                <c:lvl>
                  <c:pt idx="0">
                    <c:v>2016</c:v>
                  </c:pt>
                  <c:pt idx="3">
                    <c:v>2017</c:v>
                  </c:pt>
                </c:lvl>
              </c:multiLvlStrCache>
            </c:multiLvlStrRef>
          </c:cat>
          <c:val>
            <c:numRef>
              <c:f>Period_analysis!$K$4:$K$18</c:f>
              <c:numCache>
                <c:formatCode>General</c:formatCode>
                <c:ptCount val="15"/>
                <c:pt idx="0">
                  <c:v>6829</c:v>
                </c:pt>
                <c:pt idx="1">
                  <c:v>196672</c:v>
                </c:pt>
                <c:pt idx="2">
                  <c:v>320030</c:v>
                </c:pt>
                <c:pt idx="3">
                  <c:v>408451</c:v>
                </c:pt>
                <c:pt idx="4">
                  <c:v>757978</c:v>
                </c:pt>
                <c:pt idx="5">
                  <c:v>1004017</c:v>
                </c:pt>
                <c:pt idx="6">
                  <c:v>1035338</c:v>
                </c:pt>
                <c:pt idx="7">
                  <c:v>852638</c:v>
                </c:pt>
                <c:pt idx="8">
                  <c:v>1080280</c:v>
                </c:pt>
                <c:pt idx="9">
                  <c:v>1049172</c:v>
                </c:pt>
                <c:pt idx="10">
                  <c:v>706513</c:v>
                </c:pt>
                <c:pt idx="11">
                  <c:v>1037048</c:v>
                </c:pt>
                <c:pt idx="12">
                  <c:v>1008148</c:v>
                </c:pt>
                <c:pt idx="13">
                  <c:v>387945</c:v>
                </c:pt>
                <c:pt idx="14">
                  <c:v>154475</c:v>
                </c:pt>
              </c:numCache>
            </c:numRef>
          </c:val>
          <c:smooth val="1"/>
          <c:extLst>
            <c:ext xmlns:c16="http://schemas.microsoft.com/office/drawing/2014/chart" uri="{C3380CC4-5D6E-409C-BE32-E72D297353CC}">
              <c16:uniqueId val="{00000000-A626-440E-857C-BC9EAEC7213E}"/>
            </c:ext>
          </c:extLst>
        </c:ser>
        <c:dLbls>
          <c:showLegendKey val="0"/>
          <c:showVal val="0"/>
          <c:showCatName val="0"/>
          <c:showSerName val="0"/>
          <c:showPercent val="0"/>
          <c:showBubbleSize val="0"/>
        </c:dLbls>
        <c:smooth val="0"/>
        <c:axId val="249002288"/>
        <c:axId val="249006448"/>
      </c:lineChart>
      <c:catAx>
        <c:axId val="24900228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lang="en-US" sz="1200" b="1" i="0" u="none" strike="noStrike" kern="1200" baseline="0">
                <a:solidFill>
                  <a:sysClr val="windowText" lastClr="000000"/>
                </a:solidFill>
                <a:effectLst>
                  <a:outerShdw blurRad="50800" dist="38100" dir="2700000" algn="tl" rotWithShape="0">
                    <a:prstClr val="black">
                      <a:alpha val="40000"/>
                    </a:prstClr>
                  </a:outerShdw>
                </a:effectLst>
                <a:latin typeface="+mn-lt"/>
                <a:ea typeface="+mn-ea"/>
                <a:cs typeface="+mn-cs"/>
              </a:defRPr>
            </a:pPr>
            <a:endParaRPr lang="en-US"/>
          </a:p>
        </c:txPr>
        <c:crossAx val="249006448"/>
        <c:crosses val="autoZero"/>
        <c:auto val="1"/>
        <c:lblAlgn val="ctr"/>
        <c:lblOffset val="100"/>
        <c:noMultiLvlLbl val="0"/>
      </c:catAx>
      <c:valAx>
        <c:axId val="249006448"/>
        <c:scaling>
          <c:orientation val="minMax"/>
        </c:scaling>
        <c:delete val="0"/>
        <c:axPos val="l"/>
        <c:numFmt formatCode="&quot;$&quot;0.0,,&quot;M&quot;" sourceLinked="0"/>
        <c:majorTickMark val="none"/>
        <c:minorTickMark val="none"/>
        <c:tickLblPos val="nextTo"/>
        <c:spPr>
          <a:noFill/>
          <a:ln>
            <a:noFill/>
          </a:ln>
          <a:effectLst/>
        </c:spPr>
        <c:txPr>
          <a:bodyPr rot="-60000000" spcFirstLastPara="1" vertOverflow="ellipsis" vert="horz" wrap="square" anchor="ctr" anchorCtr="1"/>
          <a:lstStyle/>
          <a:p>
            <a:pPr>
              <a:defRPr lang="en-US" sz="1400" b="1" i="0" u="none" strike="noStrike" kern="1200" baseline="0">
                <a:solidFill>
                  <a:sysClr val="windowText" lastClr="000000"/>
                </a:solidFill>
                <a:effectLst>
                  <a:outerShdw blurRad="50800" dist="38100" dir="2700000" algn="tl" rotWithShape="0">
                    <a:prstClr val="black">
                      <a:alpha val="40000"/>
                    </a:prstClr>
                  </a:outerShdw>
                </a:effectLst>
                <a:latin typeface="+mn-lt"/>
                <a:ea typeface="+mn-ea"/>
                <a:cs typeface="+mn-cs"/>
              </a:defRPr>
            </a:pPr>
            <a:endParaRPr lang="en-US"/>
          </a:p>
        </c:txPr>
        <c:crossAx val="249002288"/>
        <c:crosses val="autoZero"/>
        <c:crossBetween val="between"/>
      </c:valAx>
      <c:spPr>
        <a:noFill/>
        <a:ln>
          <a:noFill/>
        </a:ln>
        <a:effectLst/>
      </c:spPr>
    </c:plotArea>
    <c:plotVisOnly val="1"/>
    <c:dispBlanksAs val="zero"/>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483814523184603E-2"/>
          <c:y val="7.4074074074074098E-2"/>
          <c:w val="0.89299502417784204"/>
          <c:h val="0.69670204409284897"/>
        </c:manualLayout>
      </c:layout>
      <c:lineChart>
        <c:grouping val="standard"/>
        <c:varyColors val="0"/>
        <c:ser>
          <c:idx val="0"/>
          <c:order val="0"/>
          <c:tx>
            <c:strRef>
              <c:f>Period_analysis!$L$3</c:f>
              <c:strCache>
                <c:ptCount val="1"/>
                <c:pt idx="0">
                  <c:v>Transactions</c:v>
                </c:pt>
              </c:strCache>
            </c:strRef>
          </c:tx>
          <c:spPr>
            <a:ln w="28575" cap="rnd">
              <a:solidFill>
                <a:srgbClr val="147703"/>
              </a:solidFill>
              <a:round/>
            </a:ln>
            <a:effectLst>
              <a:outerShdw blurRad="50800" dist="38100" dir="2700000" algn="tl" rotWithShape="0">
                <a:prstClr val="black">
                  <a:alpha val="40000"/>
                </a:prstClr>
              </a:outerShdw>
            </a:effectLst>
          </c:spPr>
          <c:marker>
            <c:symbol val="none"/>
          </c:marker>
          <c:cat>
            <c:multiLvlStrRef>
              <c:f>Period_analysis!$I$4:$J$18</c:f>
              <c:multiLvlStrCache>
                <c:ptCount val="15"/>
                <c:lvl>
                  <c:pt idx="0">
                    <c:v>Oct</c:v>
                  </c:pt>
                  <c:pt idx="1">
                    <c:v>Nov</c:v>
                  </c:pt>
                  <c:pt idx="2">
                    <c:v>Dec</c:v>
                  </c:pt>
                  <c:pt idx="3">
                    <c:v>Jan</c:v>
                  </c:pt>
                  <c:pt idx="4">
                    <c:v>Feb</c:v>
                  </c:pt>
                  <c:pt idx="5">
                    <c:v>Mar</c:v>
                  </c:pt>
                  <c:pt idx="6">
                    <c:v>Apr</c:v>
                  </c:pt>
                  <c:pt idx="7">
                    <c:v>May</c:v>
                  </c:pt>
                  <c:pt idx="8">
                    <c:v>Jun</c:v>
                  </c:pt>
                  <c:pt idx="9">
                    <c:v>Jul</c:v>
                  </c:pt>
                  <c:pt idx="10">
                    <c:v>Aug</c:v>
                  </c:pt>
                  <c:pt idx="11">
                    <c:v>Sep</c:v>
                  </c:pt>
                  <c:pt idx="12">
                    <c:v>Oct</c:v>
                  </c:pt>
                  <c:pt idx="13">
                    <c:v>Nov</c:v>
                  </c:pt>
                  <c:pt idx="14">
                    <c:v>Dec</c:v>
                  </c:pt>
                </c:lvl>
                <c:lvl>
                  <c:pt idx="0">
                    <c:v>2016</c:v>
                  </c:pt>
                  <c:pt idx="3">
                    <c:v>2017</c:v>
                  </c:pt>
                </c:lvl>
              </c:multiLvlStrCache>
            </c:multiLvlStrRef>
          </c:cat>
          <c:val>
            <c:numRef>
              <c:f>Period_analysis!$L$4:$L$18</c:f>
              <c:numCache>
                <c:formatCode>General</c:formatCode>
                <c:ptCount val="15"/>
                <c:pt idx="0">
                  <c:v>7</c:v>
                </c:pt>
                <c:pt idx="1">
                  <c:v>115</c:v>
                </c:pt>
                <c:pt idx="2">
                  <c:v>236</c:v>
                </c:pt>
                <c:pt idx="3">
                  <c:v>312</c:v>
                </c:pt>
                <c:pt idx="4">
                  <c:v>515</c:v>
                </c:pt>
                <c:pt idx="5">
                  <c:v>792</c:v>
                </c:pt>
                <c:pt idx="6">
                  <c:v>874</c:v>
                </c:pt>
                <c:pt idx="7">
                  <c:v>722</c:v>
                </c:pt>
                <c:pt idx="8">
                  <c:v>792</c:v>
                </c:pt>
                <c:pt idx="9">
                  <c:v>1198</c:v>
                </c:pt>
                <c:pt idx="10">
                  <c:v>793</c:v>
                </c:pt>
                <c:pt idx="11">
                  <c:v>779</c:v>
                </c:pt>
                <c:pt idx="12">
                  <c:v>761</c:v>
                </c:pt>
                <c:pt idx="13">
                  <c:v>283</c:v>
                </c:pt>
                <c:pt idx="14">
                  <c:v>121</c:v>
                </c:pt>
              </c:numCache>
            </c:numRef>
          </c:val>
          <c:smooth val="1"/>
          <c:extLst>
            <c:ext xmlns:c16="http://schemas.microsoft.com/office/drawing/2014/chart" uri="{C3380CC4-5D6E-409C-BE32-E72D297353CC}">
              <c16:uniqueId val="{00000000-8D36-4A36-A8A1-3551B60C11C9}"/>
            </c:ext>
          </c:extLst>
        </c:ser>
        <c:ser>
          <c:idx val="1"/>
          <c:order val="1"/>
          <c:tx>
            <c:strRef>
              <c:f>Period_analysis!$M$3</c:f>
              <c:strCache>
                <c:ptCount val="1"/>
                <c:pt idx="0">
                  <c:v>Filtered</c:v>
                </c:pt>
              </c:strCache>
            </c:strRef>
          </c:tx>
          <c:spPr>
            <a:ln w="28575" cap="rnd">
              <a:solidFill>
                <a:srgbClr val="00FF00"/>
              </a:solidFill>
              <a:round/>
            </a:ln>
            <a:effectLst>
              <a:outerShdw blurRad="50800" dist="38100" dir="2700000" algn="tl" rotWithShape="0">
                <a:prstClr val="black">
                  <a:alpha val="40000"/>
                </a:prstClr>
              </a:outerShdw>
            </a:effectLst>
          </c:spPr>
          <c:marker>
            <c:symbol val="none"/>
          </c:marker>
          <c:cat>
            <c:multiLvlStrRef>
              <c:f>Period_analysis!$I$4:$J$18</c:f>
              <c:multiLvlStrCache>
                <c:ptCount val="15"/>
                <c:lvl>
                  <c:pt idx="0">
                    <c:v>Oct</c:v>
                  </c:pt>
                  <c:pt idx="1">
                    <c:v>Nov</c:v>
                  </c:pt>
                  <c:pt idx="2">
                    <c:v>Dec</c:v>
                  </c:pt>
                  <c:pt idx="3">
                    <c:v>Jan</c:v>
                  </c:pt>
                  <c:pt idx="4">
                    <c:v>Feb</c:v>
                  </c:pt>
                  <c:pt idx="5">
                    <c:v>Mar</c:v>
                  </c:pt>
                  <c:pt idx="6">
                    <c:v>Apr</c:v>
                  </c:pt>
                  <c:pt idx="7">
                    <c:v>May</c:v>
                  </c:pt>
                  <c:pt idx="8">
                    <c:v>Jun</c:v>
                  </c:pt>
                  <c:pt idx="9">
                    <c:v>Jul</c:v>
                  </c:pt>
                  <c:pt idx="10">
                    <c:v>Aug</c:v>
                  </c:pt>
                  <c:pt idx="11">
                    <c:v>Sep</c:v>
                  </c:pt>
                  <c:pt idx="12">
                    <c:v>Oct</c:v>
                  </c:pt>
                  <c:pt idx="13">
                    <c:v>Nov</c:v>
                  </c:pt>
                  <c:pt idx="14">
                    <c:v>Dec</c:v>
                  </c:pt>
                </c:lvl>
                <c:lvl>
                  <c:pt idx="0">
                    <c:v>2016</c:v>
                  </c:pt>
                  <c:pt idx="3">
                    <c:v>2017</c:v>
                  </c:pt>
                </c:lvl>
              </c:multiLvlStrCache>
            </c:multiLvlStrRef>
          </c:cat>
          <c:val>
            <c:numRef>
              <c:f>Period_analysis!$M$4:$M$18</c:f>
              <c:numCache>
                <c:formatCode>General</c:formatCode>
                <c:ptCount val="15"/>
                <c:pt idx="0">
                  <c:v>7</c:v>
                </c:pt>
                <c:pt idx="1">
                  <c:v>83</c:v>
                </c:pt>
                <c:pt idx="2">
                  <c:v>160</c:v>
                </c:pt>
                <c:pt idx="3">
                  <c:v>181</c:v>
                </c:pt>
                <c:pt idx="4">
                  <c:v>277</c:v>
                </c:pt>
                <c:pt idx="5">
                  <c:v>440</c:v>
                </c:pt>
                <c:pt idx="6">
                  <c:v>427</c:v>
                </c:pt>
                <c:pt idx="7">
                  <c:v>366</c:v>
                </c:pt>
                <c:pt idx="8">
                  <c:v>453</c:v>
                </c:pt>
                <c:pt idx="9">
                  <c:v>441</c:v>
                </c:pt>
                <c:pt idx="10">
                  <c:v>341</c:v>
                </c:pt>
                <c:pt idx="11">
                  <c:v>425</c:v>
                </c:pt>
                <c:pt idx="12">
                  <c:v>400</c:v>
                </c:pt>
                <c:pt idx="13">
                  <c:v>157</c:v>
                </c:pt>
                <c:pt idx="14">
                  <c:v>80</c:v>
                </c:pt>
              </c:numCache>
            </c:numRef>
          </c:val>
          <c:smooth val="1"/>
          <c:extLst>
            <c:ext xmlns:c16="http://schemas.microsoft.com/office/drawing/2014/chart" uri="{C3380CC4-5D6E-409C-BE32-E72D297353CC}">
              <c16:uniqueId val="{00000001-8D36-4A36-A8A1-3551B60C11C9}"/>
            </c:ext>
          </c:extLst>
        </c:ser>
        <c:dLbls>
          <c:showLegendKey val="0"/>
          <c:showVal val="0"/>
          <c:showCatName val="0"/>
          <c:showSerName val="0"/>
          <c:showPercent val="0"/>
          <c:showBubbleSize val="0"/>
        </c:dLbls>
        <c:smooth val="0"/>
        <c:axId val="249002288"/>
        <c:axId val="249006448"/>
      </c:lineChart>
      <c:catAx>
        <c:axId val="24900228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lang="en-US" sz="1200" b="1" i="0" u="none" strike="noStrike" kern="1200" baseline="0">
                <a:solidFill>
                  <a:sysClr val="windowText" lastClr="000000"/>
                </a:solidFill>
                <a:effectLst>
                  <a:outerShdw blurRad="50800" dist="38100" dir="2700000" algn="tl" rotWithShape="0">
                    <a:prstClr val="black">
                      <a:alpha val="40000"/>
                    </a:prstClr>
                  </a:outerShdw>
                </a:effectLst>
                <a:latin typeface="+mn-lt"/>
                <a:ea typeface="+mn-ea"/>
                <a:cs typeface="+mn-cs"/>
              </a:defRPr>
            </a:pPr>
            <a:endParaRPr lang="en-US"/>
          </a:p>
        </c:txPr>
        <c:crossAx val="249006448"/>
        <c:crosses val="autoZero"/>
        <c:auto val="1"/>
        <c:lblAlgn val="ctr"/>
        <c:lblOffset val="100"/>
        <c:noMultiLvlLbl val="0"/>
      </c:catAx>
      <c:valAx>
        <c:axId val="249006448"/>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lang="en-US" sz="1400" b="1" i="0" u="none" strike="noStrike" kern="1200" baseline="0">
                <a:solidFill>
                  <a:sysClr val="windowText" lastClr="000000"/>
                </a:solidFill>
                <a:effectLst>
                  <a:outerShdw blurRad="50800" dist="38100" dir="2700000" algn="tl" rotWithShape="0">
                    <a:prstClr val="black">
                      <a:alpha val="40000"/>
                    </a:prstClr>
                  </a:outerShdw>
                </a:effectLst>
                <a:latin typeface="+mn-lt"/>
                <a:ea typeface="+mn-ea"/>
                <a:cs typeface="+mn-cs"/>
              </a:defRPr>
            </a:pPr>
            <a:endParaRPr lang="en-US"/>
          </a:p>
        </c:txPr>
        <c:crossAx val="249002288"/>
        <c:crosses val="autoZero"/>
        <c:crossBetween val="between"/>
      </c:valAx>
      <c:spPr>
        <a:noFill/>
        <a:ln>
          <a:noFill/>
        </a:ln>
        <a:effectLst/>
      </c:spPr>
    </c:plotArea>
    <c:plotVisOnly val="1"/>
    <c:dispBlanksAs val="zero"/>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79513881036138E-2"/>
          <c:y val="4.65308224231267E-2"/>
          <c:w val="0.97267223625035903"/>
          <c:h val="0.80396367997852325"/>
        </c:manualLayout>
      </c:layout>
      <c:barChart>
        <c:barDir val="col"/>
        <c:grouping val="clustered"/>
        <c:varyColors val="0"/>
        <c:ser>
          <c:idx val="0"/>
          <c:order val="0"/>
          <c:tx>
            <c:strRef>
              <c:f>Rough_work!$H$5</c:f>
              <c:strCache>
                <c:ptCount val="1"/>
                <c:pt idx="0">
                  <c:v>Product</c:v>
                </c:pt>
              </c:strCache>
            </c:strRef>
          </c:tx>
          <c:spPr>
            <a:solidFill>
              <a:srgbClr val="0F5E02"/>
            </a:solidFill>
            <a:ln>
              <a:noFill/>
            </a:ln>
            <a:effectLst>
              <a:outerShdw blurRad="50800" dist="38100" dir="2700000" algn="tl" rotWithShape="0">
                <a:prstClr val="black">
                  <a:alpha val="40000"/>
                </a:prstClr>
              </a:outerShdw>
            </a:effectLst>
          </c:spPr>
          <c:invertIfNegative val="0"/>
          <c:dLbls>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lang="en-US" sz="1400" b="1" i="0" u="none" strike="noStrike" kern="1200" baseline="0">
                    <a:solidFill>
                      <a:sysClr val="windowText" lastClr="000000"/>
                    </a:solidFill>
                    <a:effectLst>
                      <a:outerShdw blurRad="50800" dist="38100" dir="2700000" algn="tl" rotWithShape="0">
                        <a:prstClr val="black">
                          <a:alpha val="40000"/>
                        </a:prst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Rough_work!$H$6:$H$12</c:f>
              <c:strCache>
                <c:ptCount val="7"/>
                <c:pt idx="0">
                  <c:v>GTX PRO</c:v>
                </c:pt>
                <c:pt idx="1">
                  <c:v>GTX Plus Pro</c:v>
                </c:pt>
                <c:pt idx="2">
                  <c:v>MG Advanced</c:v>
                </c:pt>
                <c:pt idx="3">
                  <c:v>GTX Plus Basic</c:v>
                </c:pt>
                <c:pt idx="4">
                  <c:v>GTX Basic</c:v>
                </c:pt>
                <c:pt idx="5">
                  <c:v>GTK 500</c:v>
                </c:pt>
                <c:pt idx="6">
                  <c:v>MG Special</c:v>
                </c:pt>
              </c:strCache>
            </c:strRef>
          </c:cat>
          <c:val>
            <c:numRef>
              <c:f>Rough_work!$I$6:$I$12</c:f>
              <c:numCache>
                <c:formatCode>"$"#,##0</c:formatCode>
                <c:ptCount val="7"/>
                <c:pt idx="0">
                  <c:v>3510578</c:v>
                </c:pt>
                <c:pt idx="1">
                  <c:v>2629651</c:v>
                </c:pt>
                <c:pt idx="2">
                  <c:v>2216387</c:v>
                </c:pt>
                <c:pt idx="3">
                  <c:v>705275</c:v>
                </c:pt>
                <c:pt idx="4">
                  <c:v>499263</c:v>
                </c:pt>
                <c:pt idx="5">
                  <c:v>400612</c:v>
                </c:pt>
                <c:pt idx="6">
                  <c:v>43768</c:v>
                </c:pt>
              </c:numCache>
            </c:numRef>
          </c:val>
          <c:extLst>
            <c:ext xmlns:c16="http://schemas.microsoft.com/office/drawing/2014/chart" uri="{C3380CC4-5D6E-409C-BE32-E72D297353CC}">
              <c16:uniqueId val="{00000000-F04F-443C-B4D8-35DB0FA2C5E0}"/>
            </c:ext>
          </c:extLst>
        </c:ser>
        <c:dLbls>
          <c:showLegendKey val="0"/>
          <c:showVal val="1"/>
          <c:showCatName val="0"/>
          <c:showSerName val="0"/>
          <c:showPercent val="0"/>
          <c:showBubbleSize val="0"/>
        </c:dLbls>
        <c:gapWidth val="219"/>
        <c:overlap val="-27"/>
        <c:axId val="497155488"/>
        <c:axId val="497157984"/>
      </c:barChart>
      <c:catAx>
        <c:axId val="497155488"/>
        <c:scaling>
          <c:orientation val="minMax"/>
        </c:scaling>
        <c:delete val="0"/>
        <c:axPos val="b"/>
        <c:numFmt formatCode="General" sourceLinked="1"/>
        <c:majorTickMark val="none"/>
        <c:minorTickMark val="none"/>
        <c:tickLblPos val="nextTo"/>
        <c:spPr>
          <a:noFill/>
          <a:ln w="9525" cap="flat" cmpd="sng" algn="ctr">
            <a:noFill/>
            <a:round/>
          </a:ln>
          <a:effectLst/>
        </c:spPr>
        <c:txPr>
          <a:bodyPr rot="0" spcFirstLastPara="1" vertOverflow="ellipsis" wrap="square" anchor="ctr" anchorCtr="1"/>
          <a:lstStyle/>
          <a:p>
            <a:pPr>
              <a:defRPr lang="en-US" sz="1100" b="1" i="0" u="none" strike="noStrike" kern="1200" baseline="0">
                <a:solidFill>
                  <a:sysClr val="windowText" lastClr="000000"/>
                </a:solidFill>
                <a:effectLst>
                  <a:outerShdw blurRad="50800" dist="38100" dir="2700000" algn="tl" rotWithShape="0">
                    <a:prstClr val="black">
                      <a:alpha val="40000"/>
                    </a:prstClr>
                  </a:outerShdw>
                </a:effectLst>
                <a:latin typeface="+mn-lt"/>
                <a:ea typeface="+mn-ea"/>
                <a:cs typeface="+mn-cs"/>
              </a:defRPr>
            </a:pPr>
            <a:endParaRPr lang="en-US"/>
          </a:p>
        </c:txPr>
        <c:crossAx val="497157984"/>
        <c:crosses val="autoZero"/>
        <c:auto val="1"/>
        <c:lblAlgn val="ctr"/>
        <c:lblOffset val="100"/>
        <c:noMultiLvlLbl val="0"/>
      </c:catAx>
      <c:valAx>
        <c:axId val="497157984"/>
        <c:scaling>
          <c:orientation val="minMax"/>
        </c:scaling>
        <c:delete val="1"/>
        <c:axPos val="l"/>
        <c:numFmt formatCode="&quot;$&quot;#,##0" sourceLinked="1"/>
        <c:majorTickMark val="none"/>
        <c:minorTickMark val="none"/>
        <c:tickLblPos val="nextTo"/>
        <c:crossAx val="4971554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Rough_work!$L$5</c:f>
              <c:strCache>
                <c:ptCount val="1"/>
                <c:pt idx="0">
                  <c:v>Sector</c:v>
                </c:pt>
              </c:strCache>
            </c:strRef>
          </c:tx>
          <c:spPr>
            <a:solidFill>
              <a:srgbClr val="0F5E02"/>
            </a:solidFill>
            <a:ln>
              <a:noFill/>
            </a:ln>
            <a:effectLst>
              <a:outerShdw blurRad="50800" dist="38100" dir="2700000" algn="tl" rotWithShape="0">
                <a:prstClr val="black">
                  <a:alpha val="40000"/>
                </a:prstClr>
              </a:outerShdw>
            </a:effectLst>
          </c:spPr>
          <c:invertIfNegative val="0"/>
          <c:dLbls>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ysClr val="windowText" lastClr="000000"/>
                    </a:solidFill>
                    <a:effectLst>
                      <a:outerShdw blurRad="50800" dist="38100" dir="2700000" algn="tl" rotWithShape="0">
                        <a:prstClr val="black">
                          <a:alpha val="40000"/>
                        </a:prst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Rough_work!$L$6:$L$15</c:f>
              <c:strCache>
                <c:ptCount val="10"/>
                <c:pt idx="0">
                  <c:v>Retail</c:v>
                </c:pt>
                <c:pt idx="1">
                  <c:v>Technology</c:v>
                </c:pt>
                <c:pt idx="2">
                  <c:v>Medical</c:v>
                </c:pt>
                <c:pt idx="3">
                  <c:v>Software</c:v>
                </c:pt>
                <c:pt idx="4">
                  <c:v>Finance</c:v>
                </c:pt>
                <c:pt idx="5">
                  <c:v>Marketing</c:v>
                </c:pt>
                <c:pt idx="6">
                  <c:v>Entertainment</c:v>
                </c:pt>
                <c:pt idx="7">
                  <c:v>Telecommunications</c:v>
                </c:pt>
                <c:pt idx="8">
                  <c:v>Services</c:v>
                </c:pt>
                <c:pt idx="9">
                  <c:v>Employment</c:v>
                </c:pt>
              </c:strCache>
            </c:strRef>
          </c:cat>
          <c:val>
            <c:numRef>
              <c:f>Rough_work!$M$6:$M$15</c:f>
              <c:numCache>
                <c:formatCode>"$"#,##0</c:formatCode>
                <c:ptCount val="10"/>
                <c:pt idx="0">
                  <c:v>1867528</c:v>
                </c:pt>
                <c:pt idx="1">
                  <c:v>1515487</c:v>
                </c:pt>
                <c:pt idx="2">
                  <c:v>1359595</c:v>
                </c:pt>
                <c:pt idx="3">
                  <c:v>1077934</c:v>
                </c:pt>
                <c:pt idx="4">
                  <c:v>950908</c:v>
                </c:pt>
                <c:pt idx="5">
                  <c:v>922321</c:v>
                </c:pt>
                <c:pt idx="6">
                  <c:v>689007</c:v>
                </c:pt>
                <c:pt idx="7">
                  <c:v>653574</c:v>
                </c:pt>
                <c:pt idx="8">
                  <c:v>533006</c:v>
                </c:pt>
                <c:pt idx="9">
                  <c:v>436174</c:v>
                </c:pt>
              </c:numCache>
            </c:numRef>
          </c:val>
          <c:extLst>
            <c:ext xmlns:c16="http://schemas.microsoft.com/office/drawing/2014/chart" uri="{C3380CC4-5D6E-409C-BE32-E72D297353CC}">
              <c16:uniqueId val="{00000000-A4B9-433B-AF35-24FFD0BA6475}"/>
            </c:ext>
          </c:extLst>
        </c:ser>
        <c:dLbls>
          <c:showLegendKey val="0"/>
          <c:showVal val="1"/>
          <c:showCatName val="0"/>
          <c:showSerName val="0"/>
          <c:showPercent val="0"/>
          <c:showBubbleSize val="0"/>
        </c:dLbls>
        <c:gapWidth val="219"/>
        <c:axId val="497155488"/>
        <c:axId val="497157984"/>
      </c:barChart>
      <c:catAx>
        <c:axId val="49715548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lang="en-US" sz="1200" b="1" i="0" u="none" strike="noStrike" kern="1200" baseline="0">
                <a:solidFill>
                  <a:sysClr val="windowText" lastClr="000000"/>
                </a:solidFill>
                <a:effectLst>
                  <a:outerShdw blurRad="50800" dist="38100" dir="2700000" algn="tl" rotWithShape="0">
                    <a:prstClr val="black">
                      <a:alpha val="40000"/>
                    </a:prstClr>
                  </a:outerShdw>
                </a:effectLst>
                <a:latin typeface="+mn-lt"/>
                <a:ea typeface="+mn-ea"/>
                <a:cs typeface="+mn-cs"/>
              </a:defRPr>
            </a:pPr>
            <a:endParaRPr lang="en-US"/>
          </a:p>
        </c:txPr>
        <c:crossAx val="497157984"/>
        <c:crosses val="autoZero"/>
        <c:auto val="1"/>
        <c:lblAlgn val="ctr"/>
        <c:lblOffset val="100"/>
        <c:noMultiLvlLbl val="0"/>
      </c:catAx>
      <c:valAx>
        <c:axId val="497157984"/>
        <c:scaling>
          <c:orientation val="minMax"/>
        </c:scaling>
        <c:delete val="1"/>
        <c:axPos val="b"/>
        <c:numFmt formatCode="&quot;$&quot;#,##0" sourceLinked="1"/>
        <c:majorTickMark val="none"/>
        <c:minorTickMark val="none"/>
        <c:tickLblPos val="nextTo"/>
        <c:crossAx val="4971554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8248107640732"/>
          <c:y val="0.10428114220486499"/>
          <c:w val="0.77365099793459202"/>
          <c:h val="0.84956232079349903"/>
        </c:manualLayout>
      </c:layout>
      <c:pieChart>
        <c:varyColors val="1"/>
        <c:ser>
          <c:idx val="1"/>
          <c:order val="0"/>
          <c:spPr>
            <a:ln>
              <a:noFill/>
            </a:ln>
            <a:effectLst>
              <a:outerShdw blurRad="50800" dist="38100" dir="2700000" algn="tl" rotWithShape="0">
                <a:prstClr val="black">
                  <a:alpha val="40000"/>
                </a:prstClr>
              </a:outerShdw>
            </a:effectLst>
          </c:spPr>
          <c:dPt>
            <c:idx val="0"/>
            <c:bubble3D val="0"/>
            <c:spPr>
              <a:solidFill>
                <a:srgbClr val="009900"/>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919A-4AAC-9528-311F2FD4D84B}"/>
              </c:ext>
            </c:extLst>
          </c:dPt>
          <c:dPt>
            <c:idx val="1"/>
            <c:bubble3D val="0"/>
            <c:spPr>
              <a:solidFill>
                <a:srgbClr val="99FF99"/>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919A-4AAC-9528-311F2FD4D84B}"/>
              </c:ext>
            </c:extLst>
          </c:dPt>
          <c:dPt>
            <c:idx val="2"/>
            <c:bubble3D val="0"/>
            <c:spPr>
              <a:solidFill>
                <a:srgbClr val="00FFFF"/>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919A-4AAC-9528-311F2FD4D84B}"/>
              </c:ext>
            </c:extLst>
          </c:dPt>
          <c:dLbls>
            <c:dLbl>
              <c:idx val="0"/>
              <c:layout>
                <c:manualLayout>
                  <c:x val="0.15766070631738099"/>
                  <c:y val="0.216825657359388"/>
                </c:manualLayout>
              </c:layout>
              <c:numFmt formatCode="&quot;$&quot;0.0,,&quot;M&quot;" sourceLinked="0"/>
              <c:spPr>
                <a:noFill/>
                <a:ln>
                  <a:noFill/>
                </a:ln>
                <a:effectLst/>
              </c:spPr>
              <c:txPr>
                <a:bodyPr rot="0" spcFirstLastPara="0" vertOverflow="ellipsis" vert="horz" wrap="square" lIns="38100" tIns="19050" rIns="38100" bIns="19050" anchor="ctr" anchorCtr="1">
                  <a:spAutoFit/>
                </a:bodyPr>
                <a:lstStyle/>
                <a:p>
                  <a:pPr>
                    <a:defRPr lang="en-US" sz="1200" b="1" i="0" u="none" strike="noStrike" kern="1200" baseline="0">
                      <a:solidFill>
                        <a:schemeClr val="accent6">
                          <a:lumMod val="20000"/>
                          <a:lumOff val="80000"/>
                        </a:schemeClr>
                      </a:solidFill>
                      <a:effectLst>
                        <a:outerShdw blurRad="50800" dist="38100" dir="2700000" algn="tl" rotWithShape="0">
                          <a:prstClr val="black">
                            <a:alpha val="40000"/>
                          </a:prstClr>
                        </a:outerShdw>
                      </a:effectLst>
                      <a:latin typeface="Century Gothic" panose="020B0502020202020204" pitchFamily="34" charset="0"/>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919A-4AAC-9528-311F2FD4D84B}"/>
                </c:ext>
              </c:extLst>
            </c:dLbl>
            <c:dLbl>
              <c:idx val="1"/>
              <c:layout>
                <c:manualLayout>
                  <c:x val="-0.18016910923719601"/>
                  <c:y val="-4.3780560294851403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919A-4AAC-9528-311F2FD4D84B}"/>
                </c:ext>
              </c:extLst>
            </c:dLbl>
            <c:dLbl>
              <c:idx val="2"/>
              <c:layout>
                <c:manualLayout>
                  <c:x val="0.20652846332032199"/>
                  <c:y val="-0.240343555149235"/>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919A-4AAC-9528-311F2FD4D84B}"/>
                </c:ext>
              </c:extLst>
            </c:dLbl>
            <c:numFmt formatCode="&quot;$&quot;0.0,,&quot;M&quot;" sourceLinked="0"/>
            <c:spPr>
              <a:noFill/>
              <a:ln>
                <a:noFill/>
              </a:ln>
              <a:effectLst/>
            </c:spPr>
            <c:txPr>
              <a:bodyPr rot="0" spcFirstLastPara="0" vertOverflow="ellipsis" vert="horz" wrap="square" lIns="38100" tIns="19050" rIns="38100" bIns="19050" anchor="ctr" anchorCtr="1">
                <a:spAutoFit/>
              </a:bodyPr>
              <a:lstStyle/>
              <a:p>
                <a:pPr>
                  <a:defRPr lang="en-US" sz="1200" b="1" i="0" u="none" strike="noStrike" kern="1200" baseline="0">
                    <a:solidFill>
                      <a:schemeClr val="tx1"/>
                    </a:solidFill>
                    <a:effectLst>
                      <a:outerShdw blurRad="50800" dist="38100" dir="2700000" algn="tl" rotWithShape="0">
                        <a:prstClr val="black">
                          <a:alpha val="40000"/>
                        </a:prstClr>
                      </a:outerShdw>
                    </a:effectLst>
                    <a:latin typeface="Century Gothic" panose="020B0502020202020204" pitchFamily="34" charset="0"/>
                    <a:ea typeface="+mn-ea"/>
                    <a:cs typeface="+mn-cs"/>
                  </a:defRPr>
                </a:pPr>
                <a:endParaRPr lang="en-US"/>
              </a:p>
            </c:txPr>
            <c:dLblPos val="bestFit"/>
            <c:showLegendKey val="0"/>
            <c:showVal val="1"/>
            <c:showCatName val="1"/>
            <c:showSerName val="0"/>
            <c:showPercent val="0"/>
            <c:showBubbleSize val="0"/>
            <c:separator>
</c:separator>
            <c:showLeaderLines val="1"/>
            <c:extLst>
              <c:ext xmlns:c15="http://schemas.microsoft.com/office/drawing/2012/chart" uri="{CE6537A1-D6FC-4f65-9D91-7224C49458BB}"/>
            </c:extLst>
          </c:dLbls>
          <c:cat>
            <c:strRef>
              <c:f>Rough_work!$B$6:$B$8</c:f>
              <c:strCache>
                <c:ptCount val="3"/>
                <c:pt idx="0">
                  <c:v>West_x000d_</c:v>
                </c:pt>
                <c:pt idx="1">
                  <c:v>Central_x000d_</c:v>
                </c:pt>
                <c:pt idx="2">
                  <c:v>East_x000d_</c:v>
                </c:pt>
              </c:strCache>
            </c:strRef>
          </c:cat>
          <c:val>
            <c:numRef>
              <c:f>Rough_work!$C$6:$C$8</c:f>
              <c:numCache>
                <c:formatCode>General</c:formatCode>
                <c:ptCount val="3"/>
                <c:pt idx="0">
                  <c:v>3568647</c:v>
                </c:pt>
                <c:pt idx="1">
                  <c:v>3346293</c:v>
                </c:pt>
                <c:pt idx="2">
                  <c:v>3090594</c:v>
                </c:pt>
              </c:numCache>
            </c:numRef>
          </c:val>
          <c:extLst>
            <c:ext xmlns:c16="http://schemas.microsoft.com/office/drawing/2014/chart" uri="{C3380CC4-5D6E-409C-BE32-E72D297353CC}">
              <c16:uniqueId val="{00000006-919A-4AAC-9528-311F2FD4D84B}"/>
            </c:ext>
          </c:extLst>
        </c:ser>
        <c:ser>
          <c:idx val="0"/>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8-919A-4AAC-9528-311F2FD4D84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919A-4AAC-9528-311F2FD4D84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919A-4AAC-9528-311F2FD4D84B}"/>
              </c:ext>
            </c:extLst>
          </c:dPt>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Rough_work!$B$6:$B$8</c:f>
              <c:strCache>
                <c:ptCount val="3"/>
                <c:pt idx="0">
                  <c:v>West_x000d_</c:v>
                </c:pt>
                <c:pt idx="1">
                  <c:v>Central_x000d_</c:v>
                </c:pt>
                <c:pt idx="2">
                  <c:v>East_x000d_</c:v>
                </c:pt>
              </c:strCache>
            </c:strRef>
          </c:cat>
          <c:val>
            <c:numRef>
              <c:f>Rough_work!$C$6:$C$8</c:f>
              <c:numCache>
                <c:formatCode>General</c:formatCode>
                <c:ptCount val="3"/>
                <c:pt idx="0">
                  <c:v>3568647</c:v>
                </c:pt>
                <c:pt idx="1">
                  <c:v>3346293</c:v>
                </c:pt>
                <c:pt idx="2">
                  <c:v>3090594</c:v>
                </c:pt>
              </c:numCache>
            </c:numRef>
          </c:val>
          <c:extLst>
            <c:ext xmlns:c16="http://schemas.microsoft.com/office/drawing/2014/chart" uri="{C3380CC4-5D6E-409C-BE32-E72D297353CC}">
              <c16:uniqueId val="{0000000D-919A-4AAC-9528-311F2FD4D84B}"/>
            </c:ext>
          </c:extLst>
        </c:ser>
        <c:dLbls>
          <c:showLegendKey val="0"/>
          <c:showVal val="1"/>
          <c:showCatName val="0"/>
          <c:showSerName val="0"/>
          <c:showPercent val="0"/>
          <c:showBubbleSize val="0"/>
          <c:showLeaderLines val="1"/>
        </c:dLbls>
        <c:firstSliceAng val="270"/>
      </c:pieChart>
    </c:plotArea>
    <c:plotVisOnly val="1"/>
    <c:dispBlanksAs val="gap"/>
    <c:showDLblsOverMax val="0"/>
  </c:chart>
  <c:spPr>
    <a:noFill/>
    <a:ln w="6350" cap="flat" cmpd="sng" algn="ctr">
      <a:noFill/>
      <a:prstDash val="solid"/>
      <a:round/>
    </a:ln>
  </c:spPr>
  <c:txPr>
    <a:bodyPr/>
    <a:lstStyle/>
    <a:p>
      <a:pPr>
        <a:defRPr lang="en-US"/>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531308731618999E-2"/>
          <c:y val="8.3742568279516705E-2"/>
          <c:w val="0.78931288013693601"/>
          <c:h val="0.70971665833643105"/>
        </c:manualLayout>
      </c:layout>
      <c:pieChart>
        <c:varyColors val="1"/>
        <c:ser>
          <c:idx val="1"/>
          <c:order val="0"/>
          <c:spPr>
            <a:solidFill>
              <a:srgbClr val="00FFFF"/>
            </a:solidFill>
            <a:effectLst>
              <a:outerShdw blurRad="50800" dist="38100" dir="2700000" algn="tl" rotWithShape="0">
                <a:prstClr val="black">
                  <a:alpha val="40000"/>
                </a:prstClr>
              </a:outerShdw>
            </a:effectLst>
          </c:spPr>
          <c:dPt>
            <c:idx val="0"/>
            <c:bubble3D val="0"/>
            <c:spPr>
              <a:solidFill>
                <a:srgbClr val="009900"/>
              </a:solidFill>
              <a:effectLst>
                <a:outerShdw blurRad="50800" dist="38100" dir="2700000" algn="tl" rotWithShape="0">
                  <a:prstClr val="black">
                    <a:alpha val="40000"/>
                  </a:prstClr>
                </a:outerShdw>
              </a:effectLst>
            </c:spPr>
            <c:extLst>
              <c:ext xmlns:c16="http://schemas.microsoft.com/office/drawing/2014/chart" uri="{C3380CC4-5D6E-409C-BE32-E72D297353CC}">
                <c16:uniqueId val="{00000001-8E16-4308-B097-060B95F6CBED}"/>
              </c:ext>
            </c:extLst>
          </c:dPt>
          <c:dPt>
            <c:idx val="1"/>
            <c:bubble3D val="0"/>
            <c:spPr>
              <a:solidFill>
                <a:srgbClr val="99FF99"/>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8E16-4308-B097-060B95F6CBED}"/>
              </c:ext>
            </c:extLst>
          </c:dPt>
          <c:dPt>
            <c:idx val="2"/>
            <c:bubble3D val="0"/>
            <c:extLst>
              <c:ext xmlns:c16="http://schemas.microsoft.com/office/drawing/2014/chart" uri="{C3380CC4-5D6E-409C-BE32-E72D297353CC}">
                <c16:uniqueId val="{00000005-8E16-4308-B097-060B95F6CBED}"/>
              </c:ext>
            </c:extLst>
          </c:dPt>
          <c:dLbls>
            <c:dLbl>
              <c:idx val="0"/>
              <c:layout>
                <c:manualLayout>
                  <c:x val="0.17879014714659899"/>
                  <c:y val="0.21932969464211999"/>
                </c:manualLayout>
              </c:layout>
              <c:spPr>
                <a:noFill/>
                <a:ln>
                  <a:noFill/>
                </a:ln>
                <a:effectLst/>
              </c:spPr>
              <c:txPr>
                <a:bodyPr rot="0" spcFirstLastPara="0" vertOverflow="ellipsis" vert="horz" wrap="square" lIns="38100" tIns="19050" rIns="38100" bIns="19050" anchor="ctr" anchorCtr="1">
                  <a:spAutoFit/>
                </a:bodyPr>
                <a:lstStyle/>
                <a:p>
                  <a:pPr>
                    <a:defRPr lang="en-US" sz="1200" b="1" i="0" u="none" strike="noStrike" kern="1200" baseline="0">
                      <a:solidFill>
                        <a:schemeClr val="accent6">
                          <a:lumMod val="20000"/>
                          <a:lumOff val="80000"/>
                        </a:schemeClr>
                      </a:solidFill>
                      <a:effectLst>
                        <a:outerShdw blurRad="50800" dist="38100" dir="2700000" algn="tl" rotWithShape="0">
                          <a:prstClr val="black">
                            <a:alpha val="40000"/>
                          </a:prstClr>
                        </a:outerShdw>
                      </a:effectLst>
                      <a:latin typeface="Century Gothic" panose="020B0502020202020204" pitchFamily="34" charset="0"/>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8E16-4308-B097-060B95F6CBED}"/>
                </c:ext>
              </c:extLst>
            </c:dLbl>
            <c:dLbl>
              <c:idx val="1"/>
              <c:layout>
                <c:manualLayout>
                  <c:x val="-0.23703711468358299"/>
                  <c:y val="-4.72949466102595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8E16-4308-B097-060B95F6CBED}"/>
                </c:ext>
              </c:extLst>
            </c:dLbl>
            <c:dLbl>
              <c:idx val="2"/>
              <c:layout>
                <c:manualLayout>
                  <c:x val="0.20254577674955501"/>
                  <c:y val="-0.17980889524999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8E16-4308-B097-060B95F6CBED}"/>
                </c:ext>
              </c:extLst>
            </c:dLbl>
            <c:spPr>
              <a:noFill/>
              <a:ln>
                <a:noFill/>
              </a:ln>
              <a:effectLst/>
            </c:spPr>
            <c:txPr>
              <a:bodyPr rot="0" spcFirstLastPara="0" vertOverflow="ellipsis" vert="horz" wrap="square" lIns="38100" tIns="19050" rIns="38100" bIns="19050" anchor="ctr" anchorCtr="1">
                <a:spAutoFit/>
              </a:bodyPr>
              <a:lstStyle/>
              <a:p>
                <a:pPr>
                  <a:defRPr lang="en-US" sz="1200" b="1" i="0" u="none" strike="noStrike" kern="1200" baseline="0">
                    <a:solidFill>
                      <a:schemeClr val="tx1"/>
                    </a:solidFill>
                    <a:effectLst>
                      <a:outerShdw blurRad="50800" dist="38100" dir="2700000" algn="tl" rotWithShape="0">
                        <a:prstClr val="black">
                          <a:alpha val="40000"/>
                        </a:prstClr>
                      </a:outerShdw>
                    </a:effectLst>
                    <a:latin typeface="Century Gothic" panose="020B0502020202020204" pitchFamily="34" charset="0"/>
                    <a:ea typeface="+mn-ea"/>
                    <a:cs typeface="+mn-cs"/>
                  </a:defRPr>
                </a:pPr>
                <a:endParaRPr lang="en-US"/>
              </a:p>
            </c:txPr>
            <c:dLblPos val="bestFit"/>
            <c:showLegendKey val="0"/>
            <c:showVal val="1"/>
            <c:showCatName val="1"/>
            <c:showSerName val="0"/>
            <c:showPercent val="0"/>
            <c:showBubbleSize val="0"/>
            <c:separator>
</c:separator>
            <c:showLeaderLines val="0"/>
            <c:extLst>
              <c:ext xmlns:c15="http://schemas.microsoft.com/office/drawing/2012/chart" uri="{CE6537A1-D6FC-4f65-9D91-7224C49458BB}"/>
            </c:extLst>
          </c:dLbls>
          <c:cat>
            <c:strRef>
              <c:f>Rough_work!$B$6:$B$8</c:f>
              <c:strCache>
                <c:ptCount val="3"/>
                <c:pt idx="0">
                  <c:v>West_x000d_</c:v>
                </c:pt>
                <c:pt idx="1">
                  <c:v>Central_x000d_</c:v>
                </c:pt>
                <c:pt idx="2">
                  <c:v>East_x000d_</c:v>
                </c:pt>
              </c:strCache>
            </c:strRef>
          </c:cat>
          <c:val>
            <c:numRef>
              <c:f>Rough_work!$E$6:$E$8</c:f>
              <c:numCache>
                <c:formatCode>General</c:formatCode>
                <c:ptCount val="3"/>
                <c:pt idx="0">
                  <c:v>1438</c:v>
                </c:pt>
                <c:pt idx="1">
                  <c:v>1629</c:v>
                </c:pt>
                <c:pt idx="2">
                  <c:v>1171</c:v>
                </c:pt>
              </c:numCache>
            </c:numRef>
          </c:val>
          <c:extLst>
            <c:ext xmlns:c16="http://schemas.microsoft.com/office/drawing/2014/chart" uri="{C3380CC4-5D6E-409C-BE32-E72D297353CC}">
              <c16:uniqueId val="{00000006-8E16-4308-B097-060B95F6CBED}"/>
            </c:ext>
          </c:extLst>
        </c:ser>
        <c:ser>
          <c:idx val="0"/>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8-8E16-4308-B097-060B95F6CB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8E16-4308-B097-060B95F6CB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8E16-4308-B097-060B95F6CBED}"/>
              </c:ext>
            </c:extLst>
          </c:dPt>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Rough_work!$B$6:$B$8</c:f>
              <c:strCache>
                <c:ptCount val="3"/>
                <c:pt idx="0">
                  <c:v>West_x000d_</c:v>
                </c:pt>
                <c:pt idx="1">
                  <c:v>Central_x000d_</c:v>
                </c:pt>
                <c:pt idx="2">
                  <c:v>East_x000d_</c:v>
                </c:pt>
              </c:strCache>
            </c:strRef>
          </c:cat>
          <c:val>
            <c:numRef>
              <c:f>Rough_work!$C$6:$C$8</c:f>
              <c:numCache>
                <c:formatCode>General</c:formatCode>
                <c:ptCount val="3"/>
                <c:pt idx="0">
                  <c:v>3568647</c:v>
                </c:pt>
                <c:pt idx="1">
                  <c:v>3346293</c:v>
                </c:pt>
                <c:pt idx="2">
                  <c:v>3090594</c:v>
                </c:pt>
              </c:numCache>
            </c:numRef>
          </c:val>
          <c:extLst>
            <c:ext xmlns:c16="http://schemas.microsoft.com/office/drawing/2014/chart" uri="{C3380CC4-5D6E-409C-BE32-E72D297353CC}">
              <c16:uniqueId val="{0000000D-8E16-4308-B097-060B95F6CBED}"/>
            </c:ext>
          </c:extLst>
        </c:ser>
        <c:dLbls>
          <c:showLegendKey val="0"/>
          <c:showVal val="1"/>
          <c:showCatName val="0"/>
          <c:showSerName val="0"/>
          <c:showPercent val="0"/>
          <c:showBubbleSize val="0"/>
          <c:showLeaderLines val="0"/>
        </c:dLbls>
        <c:firstSliceAng val="270"/>
      </c:pieChart>
      <c:spPr>
        <a:ln>
          <a:noFill/>
        </a:ln>
      </c:spPr>
    </c:plotArea>
    <c:plotVisOnly val="1"/>
    <c:dispBlanksAs val="gap"/>
    <c:showDLblsOverMax val="0"/>
  </c:chart>
  <c:spPr>
    <a:noFill/>
    <a:ln w="6350" cap="flat" cmpd="sng" algn="ctr">
      <a:noFill/>
      <a:prstDash val="solid"/>
      <a:round/>
    </a:ln>
  </c:spPr>
  <c:txPr>
    <a:bodyPr/>
    <a:lstStyle/>
    <a:p>
      <a:pPr>
        <a:defRPr lang="en-US"/>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242935887481353E-2"/>
          <c:y val="5.8905107119169207E-2"/>
          <c:w val="0.95326554104754102"/>
          <c:h val="0.79238699528957923"/>
        </c:manualLayout>
      </c:layout>
      <c:barChart>
        <c:barDir val="col"/>
        <c:grouping val="clustered"/>
        <c:varyColors val="0"/>
        <c:ser>
          <c:idx val="0"/>
          <c:order val="0"/>
          <c:tx>
            <c:strRef>
              <c:f>Rough_work!$H$18</c:f>
              <c:strCache>
                <c:ptCount val="1"/>
                <c:pt idx="0">
                  <c:v>Products</c:v>
                </c:pt>
              </c:strCache>
            </c:strRef>
          </c:tx>
          <c:spPr>
            <a:solidFill>
              <a:srgbClr val="0F5E02"/>
            </a:solidFill>
            <a:ln>
              <a:noFill/>
            </a:ln>
            <a:effectLst>
              <a:outerShdw blurRad="50800" dist="38100" dir="2700000" algn="tl" rotWithShape="0">
                <a:prstClr val="black">
                  <a:alpha val="40000"/>
                </a:prstClr>
              </a:outerShdw>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lang="en-US" sz="1400" b="1" i="0" u="none" strike="noStrike" kern="1200" baseline="0">
                    <a:solidFill>
                      <a:sysClr val="windowText" lastClr="000000"/>
                    </a:solidFill>
                    <a:effectLst>
                      <a:outerShdw blurRad="50800" dist="38100" dir="2700000" algn="tl" rotWithShape="0">
                        <a:prstClr val="black">
                          <a:alpha val="40000"/>
                        </a:prst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Rough_work!$H$19:$H$25</c:f>
              <c:strCache>
                <c:ptCount val="7"/>
                <c:pt idx="0">
                  <c:v>GTX Basic</c:v>
                </c:pt>
                <c:pt idx="1">
                  <c:v>MG Special</c:v>
                </c:pt>
                <c:pt idx="2">
                  <c:v>GTX PRO</c:v>
                </c:pt>
                <c:pt idx="3">
                  <c:v>MG Advanced</c:v>
                </c:pt>
                <c:pt idx="4">
                  <c:v>GTX Plus Basic</c:v>
                </c:pt>
                <c:pt idx="5">
                  <c:v>GTX Plus Pro</c:v>
                </c:pt>
                <c:pt idx="6">
                  <c:v>GTK 500</c:v>
                </c:pt>
              </c:strCache>
            </c:strRef>
          </c:cat>
          <c:val>
            <c:numRef>
              <c:f>Rough_work!$I$19:$I$25</c:f>
              <c:numCache>
                <c:formatCode>General</c:formatCode>
                <c:ptCount val="7"/>
                <c:pt idx="0">
                  <c:v>915</c:v>
                </c:pt>
                <c:pt idx="1">
                  <c:v>793</c:v>
                </c:pt>
                <c:pt idx="2">
                  <c:v>729</c:v>
                </c:pt>
                <c:pt idx="3">
                  <c:v>654</c:v>
                </c:pt>
                <c:pt idx="4">
                  <c:v>653</c:v>
                </c:pt>
                <c:pt idx="5">
                  <c:v>479</c:v>
                </c:pt>
                <c:pt idx="6">
                  <c:v>15</c:v>
                </c:pt>
              </c:numCache>
            </c:numRef>
          </c:val>
          <c:extLst>
            <c:ext xmlns:c16="http://schemas.microsoft.com/office/drawing/2014/chart" uri="{C3380CC4-5D6E-409C-BE32-E72D297353CC}">
              <c16:uniqueId val="{00000000-397D-4B37-9FB5-A857E783EF68}"/>
            </c:ext>
          </c:extLst>
        </c:ser>
        <c:dLbls>
          <c:showLegendKey val="0"/>
          <c:showVal val="1"/>
          <c:showCatName val="0"/>
          <c:showSerName val="0"/>
          <c:showPercent val="0"/>
          <c:showBubbleSize val="0"/>
        </c:dLbls>
        <c:gapWidth val="219"/>
        <c:overlap val="-27"/>
        <c:axId val="497155488"/>
        <c:axId val="497157984"/>
      </c:barChart>
      <c:catAx>
        <c:axId val="49715548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lang="en-US" sz="1100" b="1" i="0" u="none" strike="noStrike" kern="1200" baseline="0">
                <a:solidFill>
                  <a:sysClr val="windowText" lastClr="000000"/>
                </a:solidFill>
                <a:effectLst>
                  <a:outerShdw blurRad="50800" dist="38100" dir="2700000" algn="tl" rotWithShape="0">
                    <a:prstClr val="black">
                      <a:alpha val="40000"/>
                    </a:prstClr>
                  </a:outerShdw>
                </a:effectLst>
                <a:latin typeface="+mn-lt"/>
                <a:ea typeface="+mn-ea"/>
                <a:cs typeface="+mn-cs"/>
              </a:defRPr>
            </a:pPr>
            <a:endParaRPr lang="en-US"/>
          </a:p>
        </c:txPr>
        <c:crossAx val="497157984"/>
        <c:crosses val="autoZero"/>
        <c:auto val="1"/>
        <c:lblAlgn val="ctr"/>
        <c:lblOffset val="100"/>
        <c:noMultiLvlLbl val="0"/>
      </c:catAx>
      <c:valAx>
        <c:axId val="497157984"/>
        <c:scaling>
          <c:orientation val="minMax"/>
        </c:scaling>
        <c:delete val="1"/>
        <c:axPos val="l"/>
        <c:numFmt formatCode="General" sourceLinked="1"/>
        <c:majorTickMark val="none"/>
        <c:minorTickMark val="none"/>
        <c:tickLblPos val="nextTo"/>
        <c:crossAx val="4971554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4.xml"/><Relationship Id="rId7" Type="http://schemas.openxmlformats.org/officeDocument/2006/relationships/chart" Target="../charts/chart17.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6.xml"/><Relationship Id="rId5" Type="http://schemas.openxmlformats.org/officeDocument/2006/relationships/image" Target="../media/image1.emf"/><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14</xdr:col>
      <xdr:colOff>514350</xdr:colOff>
      <xdr:row>3</xdr:row>
      <xdr:rowOff>19051</xdr:rowOff>
    </xdr:from>
    <xdr:to>
      <xdr:col>16</xdr:col>
      <xdr:colOff>571498</xdr:colOff>
      <xdr:row>10</xdr:row>
      <xdr:rowOff>123825</xdr:rowOff>
    </xdr:to>
    <mc:AlternateContent xmlns:mc="http://schemas.openxmlformats.org/markup-compatibility/2006" xmlns:a14="http://schemas.microsoft.com/office/drawing/2010/main">
      <mc:Choice Requires="a14">
        <xdr:graphicFrame macro="">
          <xdr:nvGraphicFramePr>
            <xdr:cNvPr id="2" name="Deal_stage">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Deal_stage"/>
            </a:graphicData>
          </a:graphic>
        </xdr:graphicFrame>
      </mc:Choice>
      <mc:Fallback xmlns:r="http://schemas.openxmlformats.org/officeDocument/2006/relationships" xmlns="">
        <xdr:sp macro="" textlink="">
          <xdr:nvSpPr>
            <xdr:cNvPr id="0" name=""/>
            <xdr:cNvSpPr>
              <a:spLocks noTextEdit="1"/>
            </xdr:cNvSpPr>
          </xdr:nvSpPr>
          <xdr:spPr>
            <a:xfrm>
              <a:off x="13039725" y="590550"/>
              <a:ext cx="1256665" cy="14382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447675</xdr:colOff>
      <xdr:row>0</xdr:row>
      <xdr:rowOff>161925</xdr:rowOff>
    </xdr:from>
    <xdr:to>
      <xdr:col>18</xdr:col>
      <xdr:colOff>114300</xdr:colOff>
      <xdr:row>8</xdr:row>
      <xdr:rowOff>66674</xdr:rowOff>
    </xdr:to>
    <mc:AlternateContent xmlns:mc="http://schemas.openxmlformats.org/markup-compatibility/2006" xmlns:a14="http://schemas.microsoft.com/office/drawing/2010/main">
      <mc:Choice Requires="a14">
        <xdr:graphicFrame macro="">
          <xdr:nvGraphicFramePr>
            <xdr:cNvPr id="2" name="Deal_stage 2">
              <a:extLst>
                <a:ext uri="{FF2B5EF4-FFF2-40B4-BE49-F238E27FC236}">
                  <a16:creationId xmlns:a16="http://schemas.microsoft.com/office/drawing/2014/main" id="{1D991FDB-AD4F-40CA-9F4B-C163F5677A18}"/>
                </a:ext>
              </a:extLst>
            </xdr:cNvPr>
            <xdr:cNvGraphicFramePr/>
          </xdr:nvGraphicFramePr>
          <xdr:xfrm>
            <a:off x="0" y="0"/>
            <a:ext cx="0" cy="0"/>
          </xdr:xfrm>
          <a:graphic>
            <a:graphicData uri="http://schemas.microsoft.com/office/drawing/2010/slicer">
              <sle:slicer xmlns:sle="http://schemas.microsoft.com/office/drawing/2010/slicer" name="Deal_stage 2"/>
            </a:graphicData>
          </a:graphic>
        </xdr:graphicFrame>
      </mc:Choice>
      <mc:Fallback xmlns="">
        <xdr:sp macro="" textlink="">
          <xdr:nvSpPr>
            <xdr:cNvPr id="0" name=""/>
            <xdr:cNvSpPr>
              <a:spLocks noTextEdit="1"/>
            </xdr:cNvSpPr>
          </xdr:nvSpPr>
          <xdr:spPr>
            <a:xfrm>
              <a:off x="11601450" y="161925"/>
              <a:ext cx="1533525"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66674</xdr:colOff>
      <xdr:row>0</xdr:row>
      <xdr:rowOff>85725</xdr:rowOff>
    </xdr:from>
    <xdr:to>
      <xdr:col>7</xdr:col>
      <xdr:colOff>371475</xdr:colOff>
      <xdr:row>11</xdr:row>
      <xdr:rowOff>171450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523874</xdr:colOff>
      <xdr:row>0</xdr:row>
      <xdr:rowOff>80963</xdr:rowOff>
    </xdr:from>
    <xdr:to>
      <xdr:col>15</xdr:col>
      <xdr:colOff>219075</xdr:colOff>
      <xdr:row>11</xdr:row>
      <xdr:rowOff>166688</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xdr:colOff>
      <xdr:row>13</xdr:row>
      <xdr:rowOff>76200</xdr:rowOff>
    </xdr:from>
    <xdr:to>
      <xdr:col>7</xdr:col>
      <xdr:colOff>333375</xdr:colOff>
      <xdr:row>27</xdr:row>
      <xdr:rowOff>152400</xdr:rowOff>
    </xdr:to>
    <xdr:graphicFrame macro="">
      <xdr:nvGraphicFramePr>
        <xdr:cNvPr id="13" name="Chart 12">
          <a:extLst>
            <a:ext uri="{FF2B5EF4-FFF2-40B4-BE49-F238E27FC236}">
              <a16:creationId xmlns:a16="http://schemas.microsoft.com/office/drawing/2014/main" id="{00000000-0008-0000-04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339438</xdr:colOff>
      <xdr:row>13</xdr:row>
      <xdr:rowOff>98281</xdr:rowOff>
    </xdr:from>
    <xdr:to>
      <xdr:col>23</xdr:col>
      <xdr:colOff>528716</xdr:colOff>
      <xdr:row>28</xdr:row>
      <xdr:rowOff>6112</xdr:rowOff>
    </xdr:to>
    <xdr:graphicFrame macro="">
      <xdr:nvGraphicFramePr>
        <xdr:cNvPr id="14" name="Chart 13">
          <a:extLst>
            <a:ext uri="{FF2B5EF4-FFF2-40B4-BE49-F238E27FC236}">
              <a16:creationId xmlns:a16="http://schemas.microsoft.com/office/drawing/2014/main" id="{00000000-0008-0000-04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0</xdr:row>
      <xdr:rowOff>0</xdr:rowOff>
    </xdr:from>
    <xdr:to>
      <xdr:col>0</xdr:col>
      <xdr:colOff>0</xdr:colOff>
      <xdr:row>0</xdr:row>
      <xdr:rowOff>0</xdr:rowOff>
    </xdr:to>
    <xdr:sp macro="" textlink="">
      <xdr:nvSpPr>
        <xdr:cNvPr id="15" name="Chart 14">
          <a:extLst>
            <a:ext uri="{FF2B5EF4-FFF2-40B4-BE49-F238E27FC236}">
              <a16:creationId xmlns:a16="http://schemas.microsoft.com/office/drawing/2014/main" id="{00000000-0008-0000-0400-00000F000000}"/>
            </a:ext>
          </a:extLst>
        </xdr:cNvPr>
        <xdr:cNvSpPr/>
      </xdr:nvSpPr>
      <xdr:spPr>
        <a:xfrm>
          <a:off x="0" y="0"/>
          <a:ext cx="0" cy="0"/>
        </a:xfrm>
      </xdr:spPr>
    </xdr:sp>
    <xdr:clientData/>
  </xdr:twoCellAnchor>
  <xdr:twoCellAnchor>
    <xdr:from>
      <xdr:col>15</xdr:col>
      <xdr:colOff>460460</xdr:colOff>
      <xdr:row>0</xdr:row>
      <xdr:rowOff>99835</xdr:rowOff>
    </xdr:from>
    <xdr:to>
      <xdr:col>19</xdr:col>
      <xdr:colOff>311727</xdr:colOff>
      <xdr:row>11</xdr:row>
      <xdr:rowOff>155865</xdr:rowOff>
    </xdr:to>
    <xdr:graphicFrame macro="">
      <xdr:nvGraphicFramePr>
        <xdr:cNvPr id="17" name="Chart 16">
          <a:extLst>
            <a:ext uri="{FF2B5EF4-FFF2-40B4-BE49-F238E27FC236}">
              <a16:creationId xmlns:a16="http://schemas.microsoft.com/office/drawing/2014/main" id="{00000000-0008-0000-04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148476</xdr:colOff>
      <xdr:row>0</xdr:row>
      <xdr:rowOff>109361</xdr:rowOff>
    </xdr:from>
    <xdr:to>
      <xdr:col>23</xdr:col>
      <xdr:colOff>605882</xdr:colOff>
      <xdr:row>11</xdr:row>
      <xdr:rowOff>165391</xdr:rowOff>
    </xdr:to>
    <xdr:graphicFrame macro="">
      <xdr:nvGraphicFramePr>
        <xdr:cNvPr id="18" name="Chart 17">
          <a:extLst>
            <a:ext uri="{FF2B5EF4-FFF2-40B4-BE49-F238E27FC236}">
              <a16:creationId xmlns:a16="http://schemas.microsoft.com/office/drawing/2014/main" id="{00000000-0008-0000-04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495096</xdr:colOff>
      <xdr:row>13</xdr:row>
      <xdr:rowOff>99833</xdr:rowOff>
    </xdr:from>
    <xdr:to>
      <xdr:col>15</xdr:col>
      <xdr:colOff>193762</xdr:colOff>
      <xdr:row>27</xdr:row>
      <xdr:rowOff>176033</xdr:rowOff>
    </xdr:to>
    <xdr:graphicFrame macro="">
      <xdr:nvGraphicFramePr>
        <xdr:cNvPr id="19" name="Chart 18">
          <a:extLst>
            <a:ext uri="{FF2B5EF4-FFF2-40B4-BE49-F238E27FC236}">
              <a16:creationId xmlns:a16="http://schemas.microsoft.com/office/drawing/2014/main" id="{1D661E9C-E0F3-4EC8-819E-8095002DC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259773</xdr:colOff>
      <xdr:row>0</xdr:row>
      <xdr:rowOff>103909</xdr:rowOff>
    </xdr:from>
    <xdr:to>
      <xdr:col>31</xdr:col>
      <xdr:colOff>588819</xdr:colOff>
      <xdr:row>14</xdr:row>
      <xdr:rowOff>180109</xdr:rowOff>
    </xdr:to>
    <xdr:graphicFrame macro="">
      <xdr:nvGraphicFramePr>
        <xdr:cNvPr id="20" name="Chart 19">
          <a:extLst>
            <a:ext uri="{FF2B5EF4-FFF2-40B4-BE49-F238E27FC236}">
              <a16:creationId xmlns:a16="http://schemas.microsoft.com/office/drawing/2014/main" id="{19718C5D-DCBD-4735-BDA0-E2F3CC4520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69273</xdr:colOff>
      <xdr:row>29</xdr:row>
      <xdr:rowOff>69273</xdr:rowOff>
    </xdr:from>
    <xdr:to>
      <xdr:col>8</xdr:col>
      <xdr:colOff>277957</xdr:colOff>
      <xdr:row>43</xdr:row>
      <xdr:rowOff>164522</xdr:rowOff>
    </xdr:to>
    <xdr:graphicFrame macro="">
      <xdr:nvGraphicFramePr>
        <xdr:cNvPr id="21" name="Chart 20">
          <a:extLst>
            <a:ext uri="{FF2B5EF4-FFF2-40B4-BE49-F238E27FC236}">
              <a16:creationId xmlns:a16="http://schemas.microsoft.com/office/drawing/2014/main" id="{87469D91-6B58-4D5A-A708-5FC92D0285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43295</xdr:colOff>
      <xdr:row>29</xdr:row>
      <xdr:rowOff>74035</xdr:rowOff>
    </xdr:from>
    <xdr:to>
      <xdr:col>16</xdr:col>
      <xdr:colOff>439015</xdr:colOff>
      <xdr:row>43</xdr:row>
      <xdr:rowOff>150235</xdr:rowOff>
    </xdr:to>
    <xdr:graphicFrame macro="">
      <xdr:nvGraphicFramePr>
        <xdr:cNvPr id="22" name="Chart 21">
          <a:extLst>
            <a:ext uri="{FF2B5EF4-FFF2-40B4-BE49-F238E27FC236}">
              <a16:creationId xmlns:a16="http://schemas.microsoft.com/office/drawing/2014/main" id="{F3D6F1EB-7B52-424E-9D18-186795E40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121227</xdr:colOff>
      <xdr:row>29</xdr:row>
      <xdr:rowOff>86591</xdr:rowOff>
    </xdr:from>
    <xdr:to>
      <xdr:col>24</xdr:col>
      <xdr:colOff>450272</xdr:colOff>
      <xdr:row>43</xdr:row>
      <xdr:rowOff>162791</xdr:rowOff>
    </xdr:to>
    <xdr:graphicFrame macro="">
      <xdr:nvGraphicFramePr>
        <xdr:cNvPr id="16" name="Chart 15">
          <a:extLst>
            <a:ext uri="{FF2B5EF4-FFF2-40B4-BE49-F238E27FC236}">
              <a16:creationId xmlns:a16="http://schemas.microsoft.com/office/drawing/2014/main" id="{1E5A4D81-1DD4-4EC8-8D2B-80446CCD49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141495</xdr:colOff>
      <xdr:row>0</xdr:row>
      <xdr:rowOff>127123</xdr:rowOff>
    </xdr:from>
    <xdr:to>
      <xdr:col>43</xdr:col>
      <xdr:colOff>506651</xdr:colOff>
      <xdr:row>6</xdr:row>
      <xdr:rowOff>127123</xdr:rowOff>
    </xdr:to>
    <xdr:sp macro="" textlink="">
      <xdr:nvSpPr>
        <xdr:cNvPr id="3" name="Rectangle: Rounded Corners 2">
          <a:extLst>
            <a:ext uri="{FF2B5EF4-FFF2-40B4-BE49-F238E27FC236}">
              <a16:creationId xmlns:a16="http://schemas.microsoft.com/office/drawing/2014/main" id="{00000000-0008-0000-0600-000003000000}"/>
            </a:ext>
          </a:extLst>
        </xdr:cNvPr>
        <xdr:cNvSpPr/>
      </xdr:nvSpPr>
      <xdr:spPr>
        <a:xfrm>
          <a:off x="140970" y="127000"/>
          <a:ext cx="26577925" cy="1143000"/>
        </a:xfrm>
        <a:prstGeom prst="roundRect">
          <a:avLst>
            <a:gd name="adj" fmla="val 7052"/>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86593</xdr:colOff>
      <xdr:row>1</xdr:row>
      <xdr:rowOff>51954</xdr:rowOff>
    </xdr:from>
    <xdr:to>
      <xdr:col>19</xdr:col>
      <xdr:colOff>277092</xdr:colOff>
      <xdr:row>4</xdr:row>
      <xdr:rowOff>155863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86360" y="241935"/>
          <a:ext cx="11772900" cy="675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000" b="1">
              <a:solidFill>
                <a:srgbClr val="147703"/>
              </a:solidFill>
              <a:latin typeface="Century Gothic" panose="020B0502020202020204" pitchFamily="34" charset="0"/>
            </a:rPr>
            <a:t>CUSTOMER RELATIONSHIP</a:t>
          </a:r>
          <a:r>
            <a:rPr lang="en-US" sz="4000" b="1" baseline="0">
              <a:solidFill>
                <a:srgbClr val="147703"/>
              </a:solidFill>
              <a:latin typeface="Century Gothic" panose="020B0502020202020204" pitchFamily="34" charset="0"/>
            </a:rPr>
            <a:t> </a:t>
          </a:r>
          <a:r>
            <a:rPr lang="en-US" sz="4000" b="1">
              <a:solidFill>
                <a:srgbClr val="147703"/>
              </a:solidFill>
              <a:latin typeface="Century Gothic" panose="020B0502020202020204" pitchFamily="34" charset="0"/>
            </a:rPr>
            <a:t>MANAGEMENT</a:t>
          </a:r>
          <a:r>
            <a:rPr lang="en-US" sz="4000" b="1" baseline="0">
              <a:solidFill>
                <a:srgbClr val="147703"/>
              </a:solidFill>
              <a:latin typeface="Century Gothic" panose="020B0502020202020204" pitchFamily="34" charset="0"/>
            </a:rPr>
            <a:t> DATA</a:t>
          </a:r>
          <a:endParaRPr lang="en-US" sz="4000" b="1">
            <a:solidFill>
              <a:srgbClr val="147703"/>
            </a:solidFill>
            <a:latin typeface="Century Gothic" panose="020B0502020202020204" pitchFamily="34" charset="0"/>
          </a:endParaRPr>
        </a:p>
      </xdr:txBody>
    </xdr:sp>
    <xdr:clientData/>
  </xdr:twoCellAnchor>
  <xdr:twoCellAnchor>
    <xdr:from>
      <xdr:col>20</xdr:col>
      <xdr:colOff>132103</xdr:colOff>
      <xdr:row>1</xdr:row>
      <xdr:rowOff>31688</xdr:rowOff>
    </xdr:from>
    <xdr:to>
      <xdr:col>23</xdr:col>
      <xdr:colOff>303990</xdr:colOff>
      <xdr:row>5</xdr:row>
      <xdr:rowOff>162128</xdr:rowOff>
    </xdr:to>
    <xdr:grpSp>
      <xdr:nvGrpSpPr>
        <xdr:cNvPr id="10" name="Group 9">
          <a:extLst>
            <a:ext uri="{FF2B5EF4-FFF2-40B4-BE49-F238E27FC236}">
              <a16:creationId xmlns:a16="http://schemas.microsoft.com/office/drawing/2014/main" id="{00000000-0008-0000-0600-00000A000000}"/>
            </a:ext>
          </a:extLst>
        </xdr:cNvPr>
        <xdr:cNvGrpSpPr/>
      </xdr:nvGrpSpPr>
      <xdr:grpSpPr>
        <a:xfrm>
          <a:off x="12514603" y="222188"/>
          <a:ext cx="2029262" cy="892440"/>
          <a:chOff x="14703136" y="242454"/>
          <a:chExt cx="2317172" cy="900546"/>
        </a:xfrm>
      </xdr:grpSpPr>
      <xdr:sp macro="" textlink="Rough_work!C3">
        <xdr:nvSpPr>
          <xdr:cNvPr id="5" name="TextBox 4">
            <a:extLst>
              <a:ext uri="{FF2B5EF4-FFF2-40B4-BE49-F238E27FC236}">
                <a16:creationId xmlns:a16="http://schemas.microsoft.com/office/drawing/2014/main" id="{00000000-0008-0000-0600-000005000000}"/>
              </a:ext>
            </a:extLst>
          </xdr:cNvPr>
          <xdr:cNvSpPr txBox="1"/>
        </xdr:nvSpPr>
        <xdr:spPr>
          <a:xfrm>
            <a:off x="14703136" y="623455"/>
            <a:ext cx="2303318"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D81DF4-ADE1-4C3A-A3CD-8F83E365ACE3}" type="TxLink">
              <a:rPr lang="en-US" sz="2400" b="1" i="0" u="none" strike="noStrike">
                <a:solidFill>
                  <a:srgbClr val="000000"/>
                </a:solidFill>
                <a:latin typeface="Century Gothic" panose="020B0502020202020204" pitchFamily="34" charset="0"/>
                <a:cs typeface="Calibri" panose="020F0502020204030204"/>
              </a:rPr>
              <a:pPr algn="ctr"/>
              <a:t>$10,005,534</a:t>
            </a:fld>
            <a:endParaRPr lang="en-US" sz="2400" b="1">
              <a:latin typeface="Century Gothic" panose="020B0502020202020204" pitchFamily="34" charset="0"/>
            </a:endParaRPr>
          </a:p>
        </xdr:txBody>
      </xdr:sp>
      <xdr:sp macro="" textlink="">
        <xdr:nvSpPr>
          <xdr:cNvPr id="7" name="TextBox 6">
            <a:extLst>
              <a:ext uri="{FF2B5EF4-FFF2-40B4-BE49-F238E27FC236}">
                <a16:creationId xmlns:a16="http://schemas.microsoft.com/office/drawing/2014/main" id="{00000000-0008-0000-0600-000007000000}"/>
              </a:ext>
            </a:extLst>
          </xdr:cNvPr>
          <xdr:cNvSpPr txBox="1"/>
        </xdr:nvSpPr>
        <xdr:spPr>
          <a:xfrm>
            <a:off x="14716990" y="242454"/>
            <a:ext cx="2303318" cy="377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rgbClr val="000000"/>
                </a:solidFill>
                <a:latin typeface="Century Gothic" panose="020B0502020202020204" pitchFamily="34" charset="0"/>
                <a:cs typeface="Calibri" panose="020F0502020204030204"/>
              </a:rPr>
              <a:t>TOTAL SALES</a:t>
            </a:r>
          </a:p>
        </xdr:txBody>
      </xdr:sp>
    </xdr:grpSp>
    <xdr:clientData/>
  </xdr:twoCellAnchor>
  <xdr:twoCellAnchor>
    <xdr:from>
      <xdr:col>24</xdr:col>
      <xdr:colOff>506649</xdr:colOff>
      <xdr:row>1</xdr:row>
      <xdr:rowOff>58882</xdr:rowOff>
    </xdr:from>
    <xdr:to>
      <xdr:col>27</xdr:col>
      <xdr:colOff>547180</xdr:colOff>
      <xdr:row>5</xdr:row>
      <xdr:rowOff>134935</xdr:rowOff>
    </xdr:to>
    <xdr:grpSp>
      <xdr:nvGrpSpPr>
        <xdr:cNvPr id="11" name="Group 10">
          <a:extLst>
            <a:ext uri="{FF2B5EF4-FFF2-40B4-BE49-F238E27FC236}">
              <a16:creationId xmlns:a16="http://schemas.microsoft.com/office/drawing/2014/main" id="{00000000-0008-0000-0600-00000B000000}"/>
            </a:ext>
          </a:extLst>
        </xdr:cNvPr>
        <xdr:cNvGrpSpPr/>
      </xdr:nvGrpSpPr>
      <xdr:grpSpPr>
        <a:xfrm>
          <a:off x="15365649" y="249382"/>
          <a:ext cx="1897906" cy="838053"/>
          <a:chOff x="17501754" y="256309"/>
          <a:chExt cx="2324100" cy="865909"/>
        </a:xfrm>
      </xdr:grpSpPr>
      <xdr:sp macro="" textlink="Rough_work!E3">
        <xdr:nvSpPr>
          <xdr:cNvPr id="6" name="TextBox 5">
            <a:extLst>
              <a:ext uri="{FF2B5EF4-FFF2-40B4-BE49-F238E27FC236}">
                <a16:creationId xmlns:a16="http://schemas.microsoft.com/office/drawing/2014/main" id="{00000000-0008-0000-0600-000006000000}"/>
              </a:ext>
            </a:extLst>
          </xdr:cNvPr>
          <xdr:cNvSpPr txBox="1"/>
        </xdr:nvSpPr>
        <xdr:spPr>
          <a:xfrm>
            <a:off x="17522536" y="602673"/>
            <a:ext cx="2303318"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6AEDC81-E2EF-4B91-881E-B4DA3A23796E}" type="TxLink">
              <a:rPr lang="en-US" sz="2400" b="1" i="0" u="none" strike="noStrike">
                <a:solidFill>
                  <a:srgbClr val="000000"/>
                </a:solidFill>
                <a:latin typeface="Century Gothic" panose="020B0502020202020204" pitchFamily="34" charset="0"/>
                <a:cs typeface="Calibri" panose="020F0502020204030204"/>
              </a:rPr>
              <a:pPr algn="ctr"/>
              <a:t>8800</a:t>
            </a:fld>
            <a:endParaRPr lang="en-US" sz="4800" b="1">
              <a:latin typeface="Century Gothic" panose="020B0502020202020204" pitchFamily="34" charset="0"/>
            </a:endParaRPr>
          </a:p>
        </xdr:txBody>
      </xdr:sp>
      <xdr:sp macro="" textlink="">
        <xdr:nvSpPr>
          <xdr:cNvPr id="8" name="TextBox 7">
            <a:extLst>
              <a:ext uri="{FF2B5EF4-FFF2-40B4-BE49-F238E27FC236}">
                <a16:creationId xmlns:a16="http://schemas.microsoft.com/office/drawing/2014/main" id="{00000000-0008-0000-0600-000008000000}"/>
              </a:ext>
            </a:extLst>
          </xdr:cNvPr>
          <xdr:cNvSpPr txBox="1"/>
        </xdr:nvSpPr>
        <xdr:spPr>
          <a:xfrm>
            <a:off x="17501754" y="256309"/>
            <a:ext cx="2303318" cy="377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rgbClr val="000000"/>
                </a:solidFill>
                <a:latin typeface="Century Gothic" panose="020B0502020202020204" pitchFamily="34" charset="0"/>
                <a:cs typeface="Calibri" panose="020F0502020204030204"/>
              </a:rPr>
              <a:t>TOTAL</a:t>
            </a:r>
            <a:r>
              <a:rPr lang="en-US" sz="1800" b="1" i="0" u="none" strike="noStrike" baseline="0">
                <a:solidFill>
                  <a:srgbClr val="000000"/>
                </a:solidFill>
                <a:latin typeface="Century Gothic" panose="020B0502020202020204" pitchFamily="34" charset="0"/>
                <a:cs typeface="Calibri" panose="020F0502020204030204"/>
              </a:rPr>
              <a:t> DEALS</a:t>
            </a:r>
            <a:endParaRPr lang="en-US" sz="1800" b="1" i="0" u="none" strike="noStrike">
              <a:solidFill>
                <a:srgbClr val="000000"/>
              </a:solidFill>
              <a:latin typeface="Century Gothic" panose="020B0502020202020204" pitchFamily="34" charset="0"/>
              <a:cs typeface="Calibri" panose="020F0502020204030204"/>
            </a:endParaRPr>
          </a:p>
        </xdr:txBody>
      </xdr:sp>
    </xdr:grpSp>
    <xdr:clientData/>
  </xdr:twoCellAnchor>
  <xdr:twoCellAnchor>
    <xdr:from>
      <xdr:col>3</xdr:col>
      <xdr:colOff>466116</xdr:colOff>
      <xdr:row>7</xdr:row>
      <xdr:rowOff>98380</xdr:rowOff>
    </xdr:from>
    <xdr:to>
      <xdr:col>43</xdr:col>
      <xdr:colOff>506648</xdr:colOff>
      <xdr:row>51</xdr:row>
      <xdr:rowOff>141862</xdr:rowOff>
    </xdr:to>
    <xdr:sp macro="" textlink="">
      <xdr:nvSpPr>
        <xdr:cNvPr id="9" name="Rectangle: Rounded Corners 8">
          <a:extLst>
            <a:ext uri="{FF2B5EF4-FFF2-40B4-BE49-F238E27FC236}">
              <a16:creationId xmlns:a16="http://schemas.microsoft.com/office/drawing/2014/main" id="{00000000-0008-0000-0600-000009000000}"/>
            </a:ext>
          </a:extLst>
        </xdr:cNvPr>
        <xdr:cNvSpPr/>
      </xdr:nvSpPr>
      <xdr:spPr>
        <a:xfrm>
          <a:off x="2294890" y="1431290"/>
          <a:ext cx="24424005" cy="8425815"/>
        </a:xfrm>
        <a:prstGeom prst="roundRect">
          <a:avLst>
            <a:gd name="adj" fmla="val 1160"/>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141862</xdr:colOff>
      <xdr:row>7</xdr:row>
      <xdr:rowOff>101331</xdr:rowOff>
    </xdr:from>
    <xdr:to>
      <xdr:col>3</xdr:col>
      <xdr:colOff>405319</xdr:colOff>
      <xdr:row>51</xdr:row>
      <xdr:rowOff>141862</xdr:rowOff>
    </xdr:to>
    <xdr:sp macro="" textlink="">
      <xdr:nvSpPr>
        <xdr:cNvPr id="12" name="Rectangle: Rounded Corners 11">
          <a:extLst>
            <a:ext uri="{FF2B5EF4-FFF2-40B4-BE49-F238E27FC236}">
              <a16:creationId xmlns:a16="http://schemas.microsoft.com/office/drawing/2014/main" id="{00000000-0008-0000-0600-00000C000000}"/>
            </a:ext>
          </a:extLst>
        </xdr:cNvPr>
        <xdr:cNvSpPr/>
      </xdr:nvSpPr>
      <xdr:spPr>
        <a:xfrm>
          <a:off x="141605" y="1434465"/>
          <a:ext cx="2092325" cy="8422640"/>
        </a:xfrm>
        <a:prstGeom prst="roundRect">
          <a:avLst>
            <a:gd name="adj" fmla="val 4833"/>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587714</xdr:colOff>
      <xdr:row>7</xdr:row>
      <xdr:rowOff>173071</xdr:rowOff>
    </xdr:from>
    <xdr:to>
      <xdr:col>14</xdr:col>
      <xdr:colOff>488607</xdr:colOff>
      <xdr:row>29</xdr:row>
      <xdr:rowOff>51475</xdr:rowOff>
    </xdr:to>
    <xdr:grpSp>
      <xdr:nvGrpSpPr>
        <xdr:cNvPr id="77" name="Group 76">
          <a:extLst>
            <a:ext uri="{FF2B5EF4-FFF2-40B4-BE49-F238E27FC236}">
              <a16:creationId xmlns:a16="http://schemas.microsoft.com/office/drawing/2014/main" id="{00000000-0008-0000-0600-00004D000000}"/>
            </a:ext>
          </a:extLst>
        </xdr:cNvPr>
        <xdr:cNvGrpSpPr/>
      </xdr:nvGrpSpPr>
      <xdr:grpSpPr>
        <a:xfrm>
          <a:off x="2445089" y="1506571"/>
          <a:ext cx="6711268" cy="4069404"/>
          <a:chOff x="2350852" y="1389028"/>
          <a:chExt cx="6588659" cy="3891064"/>
        </a:xfrm>
      </xdr:grpSpPr>
      <xdr:sp macro="" textlink="">
        <xdr:nvSpPr>
          <xdr:cNvPr id="15" name="Rectangle: Rounded Corners 14">
            <a:extLst>
              <a:ext uri="{FF2B5EF4-FFF2-40B4-BE49-F238E27FC236}">
                <a16:creationId xmlns:a16="http://schemas.microsoft.com/office/drawing/2014/main" id="{00000000-0008-0000-0600-00000F000000}"/>
              </a:ext>
            </a:extLst>
          </xdr:cNvPr>
          <xdr:cNvSpPr/>
        </xdr:nvSpPr>
        <xdr:spPr>
          <a:xfrm>
            <a:off x="2350852" y="1389028"/>
            <a:ext cx="6566169" cy="3891064"/>
          </a:xfrm>
          <a:prstGeom prst="roundRect">
            <a:avLst>
              <a:gd name="adj" fmla="val 2688"/>
            </a:avLst>
          </a:prstGeom>
          <a:solidFill>
            <a:schemeClr val="accent6">
              <a:lumMod val="60000"/>
              <a:lumOff val="4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3" name="Chart 12">
            <a:extLst>
              <a:ext uri="{FF2B5EF4-FFF2-40B4-BE49-F238E27FC236}">
                <a16:creationId xmlns:a16="http://schemas.microsoft.com/office/drawing/2014/main" id="{00000000-0008-0000-0600-00000D000000}"/>
              </a:ext>
            </a:extLst>
          </xdr:cNvPr>
          <xdr:cNvGraphicFramePr/>
        </xdr:nvGraphicFramePr>
        <xdr:xfrm>
          <a:off x="2412739" y="2159135"/>
          <a:ext cx="6526772" cy="3019626"/>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21" name="TextBox 20">
            <a:extLst>
              <a:ext uri="{FF2B5EF4-FFF2-40B4-BE49-F238E27FC236}">
                <a16:creationId xmlns:a16="http://schemas.microsoft.com/office/drawing/2014/main" id="{00000000-0008-0000-0600-000015000000}"/>
              </a:ext>
            </a:extLst>
          </xdr:cNvPr>
          <xdr:cNvSpPr txBox="1"/>
        </xdr:nvSpPr>
        <xdr:spPr>
          <a:xfrm>
            <a:off x="4279512" y="1461249"/>
            <a:ext cx="3126061" cy="49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0" u="none" strike="noStrike">
                <a:solidFill>
                  <a:srgbClr val="000000"/>
                </a:solidFill>
                <a:latin typeface="Century Gothic" panose="020B0502020202020204" pitchFamily="34" charset="0"/>
                <a:cs typeface="Calibri" panose="020F0502020204030204"/>
              </a:rPr>
              <a:t>Monthly Revenue</a:t>
            </a:r>
          </a:p>
        </xdr:txBody>
      </xdr:sp>
    </xdr:grpSp>
    <xdr:clientData/>
  </xdr:twoCellAnchor>
  <xdr:twoCellAnchor>
    <xdr:from>
      <xdr:col>3</xdr:col>
      <xdr:colOff>598252</xdr:colOff>
      <xdr:row>29</xdr:row>
      <xdr:rowOff>117137</xdr:rowOff>
    </xdr:from>
    <xdr:to>
      <xdr:col>14</xdr:col>
      <xdr:colOff>486384</xdr:colOff>
      <xdr:row>50</xdr:row>
      <xdr:rowOff>177935</xdr:rowOff>
    </xdr:to>
    <xdr:grpSp>
      <xdr:nvGrpSpPr>
        <xdr:cNvPr id="78" name="Group 77">
          <a:extLst>
            <a:ext uri="{FF2B5EF4-FFF2-40B4-BE49-F238E27FC236}">
              <a16:creationId xmlns:a16="http://schemas.microsoft.com/office/drawing/2014/main" id="{00000000-0008-0000-0600-00004E000000}"/>
            </a:ext>
          </a:extLst>
        </xdr:cNvPr>
        <xdr:cNvGrpSpPr/>
      </xdr:nvGrpSpPr>
      <xdr:grpSpPr>
        <a:xfrm>
          <a:off x="2455627" y="5641637"/>
          <a:ext cx="6698507" cy="4061298"/>
          <a:chOff x="2361390" y="5345754"/>
          <a:chExt cx="6575898" cy="3891064"/>
        </a:xfrm>
      </xdr:grpSpPr>
      <xdr:sp macro="" textlink="">
        <xdr:nvSpPr>
          <xdr:cNvPr id="20" name="Rectangle: Rounded Corners 19">
            <a:extLst>
              <a:ext uri="{FF2B5EF4-FFF2-40B4-BE49-F238E27FC236}">
                <a16:creationId xmlns:a16="http://schemas.microsoft.com/office/drawing/2014/main" id="{00000000-0008-0000-0600-000014000000}"/>
              </a:ext>
            </a:extLst>
          </xdr:cNvPr>
          <xdr:cNvSpPr/>
        </xdr:nvSpPr>
        <xdr:spPr>
          <a:xfrm>
            <a:off x="2361390" y="5345754"/>
            <a:ext cx="6575898" cy="3891064"/>
          </a:xfrm>
          <a:prstGeom prst="roundRect">
            <a:avLst>
              <a:gd name="adj" fmla="val 2688"/>
            </a:avLst>
          </a:prstGeom>
          <a:solidFill>
            <a:schemeClr val="accent6">
              <a:lumMod val="60000"/>
              <a:lumOff val="4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4" name="Chart 13">
            <a:extLst>
              <a:ext uri="{FF2B5EF4-FFF2-40B4-BE49-F238E27FC236}">
                <a16:creationId xmlns:a16="http://schemas.microsoft.com/office/drawing/2014/main" id="{00000000-0008-0000-0600-00000E000000}"/>
              </a:ext>
            </a:extLst>
          </xdr:cNvPr>
          <xdr:cNvGraphicFramePr/>
        </xdr:nvGraphicFramePr>
        <xdr:xfrm>
          <a:off x="2411650" y="6125588"/>
          <a:ext cx="6444573" cy="3019628"/>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22" name="TextBox 21">
            <a:extLst>
              <a:ext uri="{FF2B5EF4-FFF2-40B4-BE49-F238E27FC236}">
                <a16:creationId xmlns:a16="http://schemas.microsoft.com/office/drawing/2014/main" id="{00000000-0008-0000-0600-000016000000}"/>
              </a:ext>
            </a:extLst>
          </xdr:cNvPr>
          <xdr:cNvSpPr txBox="1"/>
        </xdr:nvSpPr>
        <xdr:spPr>
          <a:xfrm>
            <a:off x="3323617" y="5458508"/>
            <a:ext cx="4478777" cy="49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0" u="none" strike="noStrike">
                <a:solidFill>
                  <a:srgbClr val="000000"/>
                </a:solidFill>
                <a:latin typeface="Century Gothic" panose="020B0502020202020204" pitchFamily="34" charset="0"/>
                <a:cs typeface="Calibri" panose="020F0502020204030204"/>
              </a:rPr>
              <a:t>Monthly Total vs Deal</a:t>
            </a:r>
            <a:r>
              <a:rPr lang="en-US" sz="2400" b="1" i="0" u="none" strike="noStrike" baseline="0">
                <a:solidFill>
                  <a:srgbClr val="000000"/>
                </a:solidFill>
                <a:latin typeface="Century Gothic" panose="020B0502020202020204" pitchFamily="34" charset="0"/>
                <a:cs typeface="Calibri" panose="020F0502020204030204"/>
              </a:rPr>
              <a:t> Stages</a:t>
            </a:r>
            <a:endParaRPr lang="en-US" sz="2400" b="1" i="0" u="none" strike="noStrike">
              <a:solidFill>
                <a:srgbClr val="000000"/>
              </a:solidFill>
              <a:latin typeface="Century Gothic" panose="020B0502020202020204" pitchFamily="34" charset="0"/>
              <a:cs typeface="Calibri" panose="020F0502020204030204"/>
            </a:endParaRPr>
          </a:p>
        </xdr:txBody>
      </xdr:sp>
    </xdr:grpSp>
    <xdr:clientData/>
  </xdr:twoCellAnchor>
  <xdr:twoCellAnchor>
    <xdr:from>
      <xdr:col>14</xdr:col>
      <xdr:colOff>532591</xdr:colOff>
      <xdr:row>7</xdr:row>
      <xdr:rowOff>152805</xdr:rowOff>
    </xdr:from>
    <xdr:to>
      <xdr:col>24</xdr:col>
      <xdr:colOff>445851</xdr:colOff>
      <xdr:row>29</xdr:row>
      <xdr:rowOff>31209</xdr:rowOff>
    </xdr:to>
    <xdr:grpSp>
      <xdr:nvGrpSpPr>
        <xdr:cNvPr id="75" name="Group 74">
          <a:extLst>
            <a:ext uri="{FF2B5EF4-FFF2-40B4-BE49-F238E27FC236}">
              <a16:creationId xmlns:a16="http://schemas.microsoft.com/office/drawing/2014/main" id="{00000000-0008-0000-0600-00004B000000}"/>
            </a:ext>
          </a:extLst>
        </xdr:cNvPr>
        <xdr:cNvGrpSpPr/>
      </xdr:nvGrpSpPr>
      <xdr:grpSpPr>
        <a:xfrm>
          <a:off x="9200341" y="1486305"/>
          <a:ext cx="6104510" cy="4069404"/>
          <a:chOff x="9044293" y="1368762"/>
          <a:chExt cx="6398367" cy="3891064"/>
        </a:xfrm>
      </xdr:grpSpPr>
      <xdr:sp macro="" textlink="">
        <xdr:nvSpPr>
          <xdr:cNvPr id="23" name="Rectangle: Rounded Corners 22">
            <a:extLst>
              <a:ext uri="{FF2B5EF4-FFF2-40B4-BE49-F238E27FC236}">
                <a16:creationId xmlns:a16="http://schemas.microsoft.com/office/drawing/2014/main" id="{00000000-0008-0000-0600-000017000000}"/>
              </a:ext>
            </a:extLst>
          </xdr:cNvPr>
          <xdr:cNvSpPr/>
        </xdr:nvSpPr>
        <xdr:spPr>
          <a:xfrm>
            <a:off x="9044293" y="1368762"/>
            <a:ext cx="6398367" cy="3891064"/>
          </a:xfrm>
          <a:prstGeom prst="roundRect">
            <a:avLst>
              <a:gd name="adj" fmla="val 2688"/>
            </a:avLst>
          </a:prstGeom>
          <a:solidFill>
            <a:schemeClr val="accent6">
              <a:lumMod val="60000"/>
              <a:lumOff val="4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4" name="Chart 23">
            <a:extLst>
              <a:ext uri="{FF2B5EF4-FFF2-40B4-BE49-F238E27FC236}">
                <a16:creationId xmlns:a16="http://schemas.microsoft.com/office/drawing/2014/main" id="{00000000-0008-0000-0600-000018000000}"/>
              </a:ext>
            </a:extLst>
          </xdr:cNvPr>
          <xdr:cNvGraphicFramePr/>
        </xdr:nvGraphicFramePr>
        <xdr:xfrm>
          <a:off x="9135084" y="2145646"/>
          <a:ext cx="6267044" cy="3002311"/>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26" name="TextBox 25">
            <a:extLst>
              <a:ext uri="{FF2B5EF4-FFF2-40B4-BE49-F238E27FC236}">
                <a16:creationId xmlns:a16="http://schemas.microsoft.com/office/drawing/2014/main" id="{00000000-0008-0000-0600-00001A000000}"/>
              </a:ext>
            </a:extLst>
          </xdr:cNvPr>
          <xdr:cNvSpPr txBox="1"/>
        </xdr:nvSpPr>
        <xdr:spPr>
          <a:xfrm>
            <a:off x="10336428" y="1431256"/>
            <a:ext cx="3621956" cy="49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0" u="none" strike="noStrike">
                <a:solidFill>
                  <a:srgbClr val="000000"/>
                </a:solidFill>
                <a:latin typeface="Century Gothic" panose="020B0502020202020204" pitchFamily="34" charset="0"/>
                <a:cs typeface="Calibri" panose="020F0502020204030204"/>
              </a:rPr>
              <a:t>Revenue</a:t>
            </a:r>
            <a:r>
              <a:rPr lang="en-US" sz="2400" b="1" i="0" u="none" strike="noStrike" baseline="0">
                <a:solidFill>
                  <a:srgbClr val="000000"/>
                </a:solidFill>
                <a:latin typeface="Century Gothic" panose="020B0502020202020204" pitchFamily="34" charset="0"/>
                <a:cs typeface="Calibri" panose="020F0502020204030204"/>
              </a:rPr>
              <a:t> by Product</a:t>
            </a:r>
            <a:endParaRPr lang="en-US" sz="2400" b="1" i="0" u="none" strike="noStrike">
              <a:solidFill>
                <a:srgbClr val="000000"/>
              </a:solidFill>
              <a:latin typeface="Century Gothic" panose="020B0502020202020204" pitchFamily="34" charset="0"/>
              <a:cs typeface="Calibri" panose="020F0502020204030204"/>
            </a:endParaRPr>
          </a:p>
        </xdr:txBody>
      </xdr:sp>
    </xdr:grpSp>
    <xdr:clientData/>
  </xdr:twoCellAnchor>
  <xdr:twoCellAnchor>
    <xdr:from>
      <xdr:col>14</xdr:col>
      <xdr:colOff>542724</xdr:colOff>
      <xdr:row>29</xdr:row>
      <xdr:rowOff>117138</xdr:rowOff>
    </xdr:from>
    <xdr:to>
      <xdr:col>24</xdr:col>
      <xdr:colOff>445851</xdr:colOff>
      <xdr:row>50</xdr:row>
      <xdr:rowOff>177936</xdr:rowOff>
    </xdr:to>
    <xdr:grpSp>
      <xdr:nvGrpSpPr>
        <xdr:cNvPr id="76" name="Group 75">
          <a:extLst>
            <a:ext uri="{FF2B5EF4-FFF2-40B4-BE49-F238E27FC236}">
              <a16:creationId xmlns:a16="http://schemas.microsoft.com/office/drawing/2014/main" id="{00000000-0008-0000-0600-00004C000000}"/>
            </a:ext>
          </a:extLst>
        </xdr:cNvPr>
        <xdr:cNvGrpSpPr/>
      </xdr:nvGrpSpPr>
      <xdr:grpSpPr>
        <a:xfrm>
          <a:off x="9210474" y="5641638"/>
          <a:ext cx="6094377" cy="4061298"/>
          <a:chOff x="9034160" y="5366020"/>
          <a:chExt cx="6428766" cy="3891064"/>
        </a:xfrm>
      </xdr:grpSpPr>
      <xdr:sp macro="" textlink="">
        <xdr:nvSpPr>
          <xdr:cNvPr id="27" name="Rectangle: Rounded Corners 26">
            <a:extLst>
              <a:ext uri="{FF2B5EF4-FFF2-40B4-BE49-F238E27FC236}">
                <a16:creationId xmlns:a16="http://schemas.microsoft.com/office/drawing/2014/main" id="{00000000-0008-0000-0600-00001B000000}"/>
              </a:ext>
            </a:extLst>
          </xdr:cNvPr>
          <xdr:cNvSpPr/>
        </xdr:nvSpPr>
        <xdr:spPr>
          <a:xfrm>
            <a:off x="9034160" y="5366020"/>
            <a:ext cx="6428766" cy="3891064"/>
          </a:xfrm>
          <a:prstGeom prst="roundRect">
            <a:avLst>
              <a:gd name="adj" fmla="val 2688"/>
            </a:avLst>
          </a:prstGeom>
          <a:solidFill>
            <a:schemeClr val="accent6">
              <a:lumMod val="60000"/>
              <a:lumOff val="4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8" name="Chart 27">
            <a:extLst>
              <a:ext uri="{FF2B5EF4-FFF2-40B4-BE49-F238E27FC236}">
                <a16:creationId xmlns:a16="http://schemas.microsoft.com/office/drawing/2014/main" id="{00000000-0008-0000-0600-00001C000000}"/>
              </a:ext>
            </a:extLst>
          </xdr:cNvPr>
          <xdr:cNvGraphicFramePr/>
        </xdr:nvGraphicFramePr>
        <xdr:xfrm>
          <a:off x="9154944" y="6112100"/>
          <a:ext cx="6151961" cy="3042844"/>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29" name="TextBox 28">
            <a:extLst>
              <a:ext uri="{FF2B5EF4-FFF2-40B4-BE49-F238E27FC236}">
                <a16:creationId xmlns:a16="http://schemas.microsoft.com/office/drawing/2014/main" id="{00000000-0008-0000-0600-00001D000000}"/>
              </a:ext>
            </a:extLst>
          </xdr:cNvPr>
          <xdr:cNvSpPr txBox="1"/>
        </xdr:nvSpPr>
        <xdr:spPr>
          <a:xfrm>
            <a:off x="10659708" y="5448780"/>
            <a:ext cx="3910393" cy="49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0" u="none" strike="noStrike">
                <a:solidFill>
                  <a:srgbClr val="000000"/>
                </a:solidFill>
                <a:latin typeface="Century Gothic" panose="020B0502020202020204" pitchFamily="34" charset="0"/>
                <a:cs typeface="Calibri" panose="020F0502020204030204"/>
              </a:rPr>
              <a:t>Revenue by Sector</a:t>
            </a:r>
          </a:p>
        </xdr:txBody>
      </xdr:sp>
    </xdr:grpSp>
    <xdr:clientData/>
  </xdr:twoCellAnchor>
  <xdr:twoCellAnchor>
    <xdr:from>
      <xdr:col>24</xdr:col>
      <xdr:colOff>526915</xdr:colOff>
      <xdr:row>29</xdr:row>
      <xdr:rowOff>113591</xdr:rowOff>
    </xdr:from>
    <xdr:to>
      <xdr:col>35</xdr:col>
      <xdr:colOff>0</xdr:colOff>
      <xdr:row>50</xdr:row>
      <xdr:rowOff>182496</xdr:rowOff>
    </xdr:to>
    <xdr:grpSp>
      <xdr:nvGrpSpPr>
        <xdr:cNvPr id="73" name="Group 72">
          <a:extLst>
            <a:ext uri="{FF2B5EF4-FFF2-40B4-BE49-F238E27FC236}">
              <a16:creationId xmlns:a16="http://schemas.microsoft.com/office/drawing/2014/main" id="{00000000-0008-0000-0600-000049000000}"/>
            </a:ext>
          </a:extLst>
        </xdr:cNvPr>
        <xdr:cNvGrpSpPr/>
      </xdr:nvGrpSpPr>
      <xdr:grpSpPr>
        <a:xfrm>
          <a:off x="15385915" y="5638091"/>
          <a:ext cx="6283460" cy="4069405"/>
          <a:chOff x="15544801" y="5386286"/>
          <a:chExt cx="5734454" cy="3891064"/>
        </a:xfrm>
      </xdr:grpSpPr>
      <xdr:sp macro="" textlink="">
        <xdr:nvSpPr>
          <xdr:cNvPr id="30" name="Rectangle: Rounded Corners 29">
            <a:extLst>
              <a:ext uri="{FF2B5EF4-FFF2-40B4-BE49-F238E27FC236}">
                <a16:creationId xmlns:a16="http://schemas.microsoft.com/office/drawing/2014/main" id="{00000000-0008-0000-0600-00001E000000}"/>
              </a:ext>
            </a:extLst>
          </xdr:cNvPr>
          <xdr:cNvSpPr/>
        </xdr:nvSpPr>
        <xdr:spPr>
          <a:xfrm>
            <a:off x="15544801" y="5386286"/>
            <a:ext cx="5734454" cy="3891064"/>
          </a:xfrm>
          <a:prstGeom prst="roundRect">
            <a:avLst>
              <a:gd name="adj" fmla="val 2688"/>
            </a:avLst>
          </a:prstGeom>
          <a:solidFill>
            <a:schemeClr val="accent6">
              <a:lumMod val="60000"/>
              <a:lumOff val="4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4" name="Picture 43">
            <a:extLst>
              <a:ext uri="{FF2B5EF4-FFF2-40B4-BE49-F238E27FC236}">
                <a16:creationId xmlns:a16="http://schemas.microsoft.com/office/drawing/2014/main" id="{00000000-0008-0000-0600-00002C000000}"/>
              </a:ext>
            </a:extLst>
          </xdr:cNvPr>
          <xdr:cNvPicPr>
            <a:picLocks noChangeAspect="1" noChangeArrowheads="1"/>
          </xdr:cNvPicPr>
        </xdr:nvPicPr>
        <xdr:blipFill>
          <a:blip xmlns:r="http://schemas.openxmlformats.org/officeDocument/2006/relationships" r:embed="rId5">
            <a:duotone>
              <a:prstClr val="black"/>
              <a:schemeClr val="accent6">
                <a:tint val="45000"/>
                <a:satMod val="400000"/>
              </a:schemeClr>
            </a:duotone>
            <a:extLst>
              <a:ext uri="{28A0092B-C50C-407E-A947-70E740481C1C}">
                <a14:useLocalDpi xmlns:a14="http://schemas.microsoft.com/office/drawing/2010/main" val="0"/>
              </a:ext>
            </a:extLst>
          </a:blip>
          <a:srcRect/>
          <a:stretch>
            <a:fillRect/>
          </a:stretch>
        </xdr:blipFill>
        <xdr:spPr>
          <a:xfrm>
            <a:off x="15706118" y="6094786"/>
            <a:ext cx="5494617" cy="3060160"/>
          </a:xfrm>
          <a:prstGeom prst="rect">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sp macro="" textlink="">
        <xdr:nvSpPr>
          <xdr:cNvPr id="45" name="TextBox 44">
            <a:extLst>
              <a:ext uri="{FF2B5EF4-FFF2-40B4-BE49-F238E27FC236}">
                <a16:creationId xmlns:a16="http://schemas.microsoft.com/office/drawing/2014/main" id="{00000000-0008-0000-0600-00002D000000}"/>
              </a:ext>
            </a:extLst>
          </xdr:cNvPr>
          <xdr:cNvSpPr txBox="1"/>
        </xdr:nvSpPr>
        <xdr:spPr>
          <a:xfrm>
            <a:off x="16658618" y="5467350"/>
            <a:ext cx="3770029" cy="49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0" u="none" strike="noStrike">
                <a:solidFill>
                  <a:srgbClr val="000000"/>
                </a:solidFill>
                <a:latin typeface="Century Gothic" panose="020B0502020202020204" pitchFamily="34" charset="0"/>
                <a:cs typeface="Calibri" panose="020F0502020204030204"/>
              </a:rPr>
              <a:t>Top Sales</a:t>
            </a:r>
            <a:r>
              <a:rPr lang="en-US" sz="2400" b="1" i="0" u="none" strike="noStrike" baseline="0">
                <a:solidFill>
                  <a:srgbClr val="000000"/>
                </a:solidFill>
                <a:latin typeface="Century Gothic" panose="020B0502020202020204" pitchFamily="34" charset="0"/>
                <a:cs typeface="Calibri" panose="020F0502020204030204"/>
              </a:rPr>
              <a:t> Agent Stats</a:t>
            </a:r>
            <a:endParaRPr lang="en-US" sz="2400" b="1" i="0" u="none" strike="noStrike">
              <a:solidFill>
                <a:srgbClr val="000000"/>
              </a:solidFill>
              <a:latin typeface="Century Gothic" panose="020B0502020202020204" pitchFamily="34" charset="0"/>
              <a:cs typeface="Calibri" panose="020F0502020204030204"/>
            </a:endParaRPr>
          </a:p>
        </xdr:txBody>
      </xdr:sp>
    </xdr:grpSp>
    <xdr:clientData/>
  </xdr:twoCellAnchor>
  <xdr:twoCellAnchor editAs="oneCell">
    <xdr:from>
      <xdr:col>0</xdr:col>
      <xdr:colOff>243191</xdr:colOff>
      <xdr:row>23</xdr:row>
      <xdr:rowOff>86587</xdr:rowOff>
    </xdr:from>
    <xdr:to>
      <xdr:col>3</xdr:col>
      <xdr:colOff>364787</xdr:colOff>
      <xdr:row>34</xdr:row>
      <xdr:rowOff>20264</xdr:rowOff>
    </xdr:to>
    <mc:AlternateContent xmlns:mc="http://schemas.openxmlformats.org/markup-compatibility/2006" xmlns:a14="http://schemas.microsoft.com/office/drawing/2010/main">
      <mc:Choice Requires="a14">
        <xdr:graphicFrame macro="">
          <xdr:nvGraphicFramePr>
            <xdr:cNvPr id="47" name="Deal_stage 1">
              <a:extLst>
                <a:ext uri="{FF2B5EF4-FFF2-40B4-BE49-F238E27FC236}">
                  <a16:creationId xmlns:a16="http://schemas.microsoft.com/office/drawing/2014/main" id="{00000000-0008-0000-0600-00002F000000}"/>
                </a:ext>
              </a:extLst>
            </xdr:cNvPr>
            <xdr:cNvGraphicFramePr/>
          </xdr:nvGraphicFramePr>
          <xdr:xfrm>
            <a:off x="0" y="0"/>
            <a:ext cx="0" cy="0"/>
          </xdr:xfrm>
          <a:graphic>
            <a:graphicData uri="http://schemas.microsoft.com/office/drawing/2010/slicer">
              <sle:slicer xmlns:sle="http://schemas.microsoft.com/office/drawing/2010/slicer" name="Deal_stage 1"/>
            </a:graphicData>
          </a:graphic>
        </xdr:graphicFrame>
      </mc:Choice>
      <mc:Fallback xmlns="">
        <xdr:sp macro="" textlink="">
          <xdr:nvSpPr>
            <xdr:cNvPr id="0" name=""/>
            <xdr:cNvSpPr>
              <a:spLocks noTextEdit="1"/>
            </xdr:cNvSpPr>
          </xdr:nvSpPr>
          <xdr:spPr>
            <a:xfrm>
              <a:off x="243191" y="4281640"/>
              <a:ext cx="1945532" cy="19400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32</xdr:col>
      <xdr:colOff>77821</xdr:colOff>
      <xdr:row>1</xdr:row>
      <xdr:rowOff>95361</xdr:rowOff>
    </xdr:from>
    <xdr:to>
      <xdr:col>35</xdr:col>
      <xdr:colOff>168613</xdr:colOff>
      <xdr:row>5</xdr:row>
      <xdr:rowOff>171414</xdr:rowOff>
    </xdr:to>
    <xdr:grpSp>
      <xdr:nvGrpSpPr>
        <xdr:cNvPr id="48" name="Group 47">
          <a:extLst>
            <a:ext uri="{FF2B5EF4-FFF2-40B4-BE49-F238E27FC236}">
              <a16:creationId xmlns:a16="http://schemas.microsoft.com/office/drawing/2014/main" id="{00000000-0008-0000-0600-000030000000}"/>
            </a:ext>
          </a:extLst>
        </xdr:cNvPr>
        <xdr:cNvGrpSpPr/>
      </xdr:nvGrpSpPr>
      <xdr:grpSpPr>
        <a:xfrm>
          <a:off x="19889821" y="285861"/>
          <a:ext cx="1948167" cy="838053"/>
          <a:chOff x="17501754" y="256309"/>
          <a:chExt cx="2324100" cy="865909"/>
        </a:xfrm>
      </xdr:grpSpPr>
      <xdr:sp macro="" textlink="Rough_work!I3">
        <xdr:nvSpPr>
          <xdr:cNvPr id="49" name="TextBox 48">
            <a:extLst>
              <a:ext uri="{FF2B5EF4-FFF2-40B4-BE49-F238E27FC236}">
                <a16:creationId xmlns:a16="http://schemas.microsoft.com/office/drawing/2014/main" id="{00000000-0008-0000-0600-000031000000}"/>
              </a:ext>
            </a:extLst>
          </xdr:cNvPr>
          <xdr:cNvSpPr txBox="1"/>
        </xdr:nvSpPr>
        <xdr:spPr>
          <a:xfrm>
            <a:off x="17522536" y="602673"/>
            <a:ext cx="2303318"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E52240-0287-4975-827F-FD50B2F18C8A}" type="TxLink">
              <a:rPr lang="en-US" sz="2400" b="1" i="0" u="none" strike="noStrike">
                <a:solidFill>
                  <a:srgbClr val="000000"/>
                </a:solidFill>
                <a:latin typeface="Century Gothic" panose="020B0502020202020204" pitchFamily="34" charset="0"/>
                <a:cs typeface="Calibri" panose="020F0502020204030204"/>
              </a:rPr>
              <a:pPr algn="ctr"/>
              <a:t>2473</a:t>
            </a:fld>
            <a:endParaRPr lang="en-US" sz="2400" b="1">
              <a:latin typeface="Century Gothic" panose="020B0502020202020204" pitchFamily="34" charset="0"/>
            </a:endParaRPr>
          </a:p>
        </xdr:txBody>
      </xdr:sp>
      <xdr:sp macro="" textlink="">
        <xdr:nvSpPr>
          <xdr:cNvPr id="50" name="TextBox 49">
            <a:extLst>
              <a:ext uri="{FF2B5EF4-FFF2-40B4-BE49-F238E27FC236}">
                <a16:creationId xmlns:a16="http://schemas.microsoft.com/office/drawing/2014/main" id="{00000000-0008-0000-0600-000032000000}"/>
              </a:ext>
            </a:extLst>
          </xdr:cNvPr>
          <xdr:cNvSpPr txBox="1"/>
        </xdr:nvSpPr>
        <xdr:spPr>
          <a:xfrm>
            <a:off x="17501754" y="256309"/>
            <a:ext cx="2303318" cy="377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baseline="0">
                <a:solidFill>
                  <a:srgbClr val="000000"/>
                </a:solidFill>
                <a:latin typeface="Century Gothic" panose="020B0502020202020204" pitchFamily="34" charset="0"/>
                <a:cs typeface="Calibri" panose="020F0502020204030204"/>
              </a:rPr>
              <a:t>LOST DEALS</a:t>
            </a:r>
            <a:endParaRPr lang="en-US" sz="1800" b="1" i="0" u="none" strike="noStrike">
              <a:solidFill>
                <a:srgbClr val="000000"/>
              </a:solidFill>
              <a:latin typeface="Century Gothic" panose="020B0502020202020204" pitchFamily="34" charset="0"/>
              <a:cs typeface="Calibri" panose="020F0502020204030204"/>
            </a:endParaRPr>
          </a:p>
        </xdr:txBody>
      </xdr:sp>
    </xdr:grpSp>
    <xdr:clientData/>
  </xdr:twoCellAnchor>
  <xdr:twoCellAnchor>
    <xdr:from>
      <xdr:col>27</xdr:col>
      <xdr:colOff>588522</xdr:colOff>
      <xdr:row>1</xdr:row>
      <xdr:rowOff>95361</xdr:rowOff>
    </xdr:from>
    <xdr:to>
      <xdr:col>31</xdr:col>
      <xdr:colOff>547181</xdr:colOff>
      <xdr:row>5</xdr:row>
      <xdr:rowOff>171414</xdr:rowOff>
    </xdr:to>
    <xdr:grpSp>
      <xdr:nvGrpSpPr>
        <xdr:cNvPr id="51" name="Group 50">
          <a:extLst>
            <a:ext uri="{FF2B5EF4-FFF2-40B4-BE49-F238E27FC236}">
              <a16:creationId xmlns:a16="http://schemas.microsoft.com/office/drawing/2014/main" id="{00000000-0008-0000-0600-000033000000}"/>
            </a:ext>
          </a:extLst>
        </xdr:cNvPr>
        <xdr:cNvGrpSpPr/>
      </xdr:nvGrpSpPr>
      <xdr:grpSpPr>
        <a:xfrm>
          <a:off x="17304897" y="285861"/>
          <a:ext cx="2435159" cy="838053"/>
          <a:chOff x="17501754" y="256309"/>
          <a:chExt cx="2324100" cy="865909"/>
        </a:xfrm>
      </xdr:grpSpPr>
      <xdr:sp macro="" textlink="Rough_work!G3">
        <xdr:nvSpPr>
          <xdr:cNvPr id="52" name="TextBox 51">
            <a:extLst>
              <a:ext uri="{FF2B5EF4-FFF2-40B4-BE49-F238E27FC236}">
                <a16:creationId xmlns:a16="http://schemas.microsoft.com/office/drawing/2014/main" id="{00000000-0008-0000-0600-000034000000}"/>
              </a:ext>
            </a:extLst>
          </xdr:cNvPr>
          <xdr:cNvSpPr txBox="1"/>
        </xdr:nvSpPr>
        <xdr:spPr>
          <a:xfrm>
            <a:off x="17522536" y="602673"/>
            <a:ext cx="2303318"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F0E5CE-BA1B-4CA5-91C0-F737C655F2F8}" type="TxLink">
              <a:rPr lang="en-US" sz="2400" b="1" i="0" u="none" strike="noStrike">
                <a:solidFill>
                  <a:srgbClr val="000000"/>
                </a:solidFill>
                <a:latin typeface="Century Gothic" panose="020B0502020202020204" pitchFamily="34" charset="0"/>
                <a:cs typeface="Calibri" panose="020F0502020204030204"/>
              </a:rPr>
              <a:pPr algn="ctr"/>
              <a:t>4238</a:t>
            </a:fld>
            <a:endParaRPr lang="en-US" sz="2400" b="1">
              <a:latin typeface="Century Gothic" panose="020B0502020202020204" pitchFamily="34" charset="0"/>
            </a:endParaRPr>
          </a:p>
        </xdr:txBody>
      </xdr:sp>
      <xdr:sp macro="" textlink="">
        <xdr:nvSpPr>
          <xdr:cNvPr id="53" name="TextBox 52">
            <a:extLst>
              <a:ext uri="{FF2B5EF4-FFF2-40B4-BE49-F238E27FC236}">
                <a16:creationId xmlns:a16="http://schemas.microsoft.com/office/drawing/2014/main" id="{00000000-0008-0000-0600-000035000000}"/>
              </a:ext>
            </a:extLst>
          </xdr:cNvPr>
          <xdr:cNvSpPr txBox="1"/>
        </xdr:nvSpPr>
        <xdr:spPr>
          <a:xfrm>
            <a:off x="17501754" y="256309"/>
            <a:ext cx="2303318" cy="377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baseline="0">
                <a:solidFill>
                  <a:srgbClr val="000000"/>
                </a:solidFill>
                <a:latin typeface="Century Gothic" panose="020B0502020202020204" pitchFamily="34" charset="0"/>
                <a:cs typeface="Calibri" panose="020F0502020204030204"/>
              </a:rPr>
              <a:t>SUCCESSSFUL DEALS</a:t>
            </a:r>
            <a:endParaRPr lang="en-US" sz="1800" b="1" i="0" u="none" strike="noStrike">
              <a:solidFill>
                <a:srgbClr val="000000"/>
              </a:solidFill>
              <a:latin typeface="Century Gothic" panose="020B0502020202020204" pitchFamily="34" charset="0"/>
              <a:cs typeface="Calibri" panose="020F0502020204030204"/>
            </a:endParaRPr>
          </a:p>
        </xdr:txBody>
      </xdr:sp>
    </xdr:grpSp>
    <xdr:clientData/>
  </xdr:twoCellAnchor>
  <xdr:twoCellAnchor>
    <xdr:from>
      <xdr:col>35</xdr:col>
      <xdr:colOff>307232</xdr:colOff>
      <xdr:row>1</xdr:row>
      <xdr:rowOff>95361</xdr:rowOff>
    </xdr:from>
    <xdr:to>
      <xdr:col>39</xdr:col>
      <xdr:colOff>104572</xdr:colOff>
      <xdr:row>5</xdr:row>
      <xdr:rowOff>171414</xdr:rowOff>
    </xdr:to>
    <xdr:grpSp>
      <xdr:nvGrpSpPr>
        <xdr:cNvPr id="54" name="Group 53">
          <a:extLst>
            <a:ext uri="{FF2B5EF4-FFF2-40B4-BE49-F238E27FC236}">
              <a16:creationId xmlns:a16="http://schemas.microsoft.com/office/drawing/2014/main" id="{00000000-0008-0000-0600-000036000000}"/>
            </a:ext>
          </a:extLst>
        </xdr:cNvPr>
        <xdr:cNvGrpSpPr/>
      </xdr:nvGrpSpPr>
      <xdr:grpSpPr>
        <a:xfrm>
          <a:off x="21976607" y="285861"/>
          <a:ext cx="2273840" cy="838053"/>
          <a:chOff x="17501754" y="256309"/>
          <a:chExt cx="2324100" cy="865909"/>
        </a:xfrm>
      </xdr:grpSpPr>
      <xdr:sp macro="" textlink="Rough_work!N3">
        <xdr:nvSpPr>
          <xdr:cNvPr id="55" name="TextBox 54">
            <a:extLst>
              <a:ext uri="{FF2B5EF4-FFF2-40B4-BE49-F238E27FC236}">
                <a16:creationId xmlns:a16="http://schemas.microsoft.com/office/drawing/2014/main" id="{00000000-0008-0000-0600-000037000000}"/>
              </a:ext>
            </a:extLst>
          </xdr:cNvPr>
          <xdr:cNvSpPr txBox="1"/>
        </xdr:nvSpPr>
        <xdr:spPr>
          <a:xfrm>
            <a:off x="17522536" y="602673"/>
            <a:ext cx="2303318"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3C2BDA-8EEE-4E5A-9A69-C413AC9B6D17}" type="TxLink">
              <a:rPr lang="en-US" sz="2400" b="1" i="0" u="none" strike="noStrike">
                <a:solidFill>
                  <a:srgbClr val="000000"/>
                </a:solidFill>
                <a:latin typeface="Century Gothic" panose="020B0502020202020204" pitchFamily="34" charset="0"/>
                <a:cs typeface="Calibri" panose="020F0502020204030204"/>
              </a:rPr>
              <a:pPr algn="ctr"/>
              <a:t>1589</a:t>
            </a:fld>
            <a:endParaRPr lang="en-US" sz="2400" b="1">
              <a:latin typeface="Century Gothic" panose="020B0502020202020204" pitchFamily="34" charset="0"/>
            </a:endParaRPr>
          </a:p>
        </xdr:txBody>
      </xdr:sp>
      <xdr:sp macro="" textlink="">
        <xdr:nvSpPr>
          <xdr:cNvPr id="56" name="TextBox 55">
            <a:extLst>
              <a:ext uri="{FF2B5EF4-FFF2-40B4-BE49-F238E27FC236}">
                <a16:creationId xmlns:a16="http://schemas.microsoft.com/office/drawing/2014/main" id="{00000000-0008-0000-0600-000038000000}"/>
              </a:ext>
            </a:extLst>
          </xdr:cNvPr>
          <xdr:cNvSpPr txBox="1"/>
        </xdr:nvSpPr>
        <xdr:spPr>
          <a:xfrm>
            <a:off x="17501754" y="256309"/>
            <a:ext cx="2303318" cy="377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baseline="0">
                <a:solidFill>
                  <a:srgbClr val="000000"/>
                </a:solidFill>
                <a:latin typeface="Century Gothic" panose="020B0502020202020204" pitchFamily="34" charset="0"/>
                <a:cs typeface="Calibri" panose="020F0502020204030204"/>
              </a:rPr>
              <a:t>ENGAGING DEALS</a:t>
            </a:r>
            <a:endParaRPr lang="en-US" sz="1800" b="1" i="0" u="none" strike="noStrike">
              <a:solidFill>
                <a:srgbClr val="000000"/>
              </a:solidFill>
              <a:latin typeface="Century Gothic" panose="020B0502020202020204" pitchFamily="34" charset="0"/>
              <a:cs typeface="Calibri" panose="020F0502020204030204"/>
            </a:endParaRPr>
          </a:p>
        </xdr:txBody>
      </xdr:sp>
    </xdr:grpSp>
    <xdr:clientData/>
  </xdr:twoCellAnchor>
  <xdr:twoCellAnchor>
    <xdr:from>
      <xdr:col>39</xdr:col>
      <xdr:colOff>243191</xdr:colOff>
      <xdr:row>1</xdr:row>
      <xdr:rowOff>95361</xdr:rowOff>
    </xdr:from>
    <xdr:to>
      <xdr:col>43</xdr:col>
      <xdr:colOff>303989</xdr:colOff>
      <xdr:row>5</xdr:row>
      <xdr:rowOff>171414</xdr:rowOff>
    </xdr:to>
    <xdr:grpSp>
      <xdr:nvGrpSpPr>
        <xdr:cNvPr id="57" name="Group 56">
          <a:extLst>
            <a:ext uri="{FF2B5EF4-FFF2-40B4-BE49-F238E27FC236}">
              <a16:creationId xmlns:a16="http://schemas.microsoft.com/office/drawing/2014/main" id="{00000000-0008-0000-0600-000039000000}"/>
            </a:ext>
          </a:extLst>
        </xdr:cNvPr>
        <xdr:cNvGrpSpPr/>
      </xdr:nvGrpSpPr>
      <xdr:grpSpPr>
        <a:xfrm>
          <a:off x="24389066" y="285861"/>
          <a:ext cx="2537298" cy="838053"/>
          <a:chOff x="17501754" y="256309"/>
          <a:chExt cx="2324100" cy="865909"/>
        </a:xfrm>
      </xdr:grpSpPr>
      <xdr:sp macro="" textlink="Rough_work!L3">
        <xdr:nvSpPr>
          <xdr:cNvPr id="58" name="TextBox 57">
            <a:extLst>
              <a:ext uri="{FF2B5EF4-FFF2-40B4-BE49-F238E27FC236}">
                <a16:creationId xmlns:a16="http://schemas.microsoft.com/office/drawing/2014/main" id="{00000000-0008-0000-0600-00003A000000}"/>
              </a:ext>
            </a:extLst>
          </xdr:cNvPr>
          <xdr:cNvSpPr txBox="1"/>
        </xdr:nvSpPr>
        <xdr:spPr>
          <a:xfrm>
            <a:off x="17522536" y="602673"/>
            <a:ext cx="2303318"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D88B44-24A3-4493-9FBC-DEF1DEADBB85}" type="TxLink">
              <a:rPr lang="en-US" sz="2400" b="1" i="0" u="none" strike="noStrike">
                <a:solidFill>
                  <a:srgbClr val="000000"/>
                </a:solidFill>
                <a:latin typeface="Century Gothic" panose="020B0502020202020204" pitchFamily="34" charset="0"/>
                <a:cs typeface="Calibri" panose="020F0502020204030204"/>
              </a:rPr>
              <a:pPr algn="ctr"/>
              <a:t>500</a:t>
            </a:fld>
            <a:endParaRPr lang="en-US" sz="2400" b="1">
              <a:latin typeface="Century Gothic" panose="020B0502020202020204" pitchFamily="34" charset="0"/>
            </a:endParaRPr>
          </a:p>
        </xdr:txBody>
      </xdr:sp>
      <xdr:sp macro="" textlink="">
        <xdr:nvSpPr>
          <xdr:cNvPr id="59" name="TextBox 58">
            <a:extLst>
              <a:ext uri="{FF2B5EF4-FFF2-40B4-BE49-F238E27FC236}">
                <a16:creationId xmlns:a16="http://schemas.microsoft.com/office/drawing/2014/main" id="{00000000-0008-0000-0600-00003B000000}"/>
              </a:ext>
            </a:extLst>
          </xdr:cNvPr>
          <xdr:cNvSpPr txBox="1"/>
        </xdr:nvSpPr>
        <xdr:spPr>
          <a:xfrm>
            <a:off x="17501754" y="256309"/>
            <a:ext cx="2303318" cy="377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baseline="0">
                <a:solidFill>
                  <a:srgbClr val="000000"/>
                </a:solidFill>
                <a:latin typeface="Century Gothic" panose="020B0502020202020204" pitchFamily="34" charset="0"/>
                <a:cs typeface="Calibri" panose="020F0502020204030204"/>
              </a:rPr>
              <a:t>PROSPECTING DEALS</a:t>
            </a:r>
            <a:endParaRPr lang="en-US" sz="1800" b="1" i="0" u="none" strike="noStrike">
              <a:solidFill>
                <a:srgbClr val="000000"/>
              </a:solidFill>
              <a:latin typeface="Century Gothic" panose="020B0502020202020204" pitchFamily="34" charset="0"/>
              <a:cs typeface="Calibri" panose="020F0502020204030204"/>
            </a:endParaRPr>
          </a:p>
        </xdr:txBody>
      </xdr:sp>
    </xdr:grpSp>
    <xdr:clientData/>
  </xdr:twoCellAnchor>
  <xdr:twoCellAnchor>
    <xdr:from>
      <xdr:col>35</xdr:col>
      <xdr:colOff>60798</xdr:colOff>
      <xdr:row>7</xdr:row>
      <xdr:rowOff>141861</xdr:rowOff>
    </xdr:from>
    <xdr:to>
      <xdr:col>43</xdr:col>
      <xdr:colOff>434499</xdr:colOff>
      <xdr:row>51</xdr:row>
      <xdr:rowOff>20266</xdr:rowOff>
    </xdr:to>
    <xdr:sp macro="" textlink="">
      <xdr:nvSpPr>
        <xdr:cNvPr id="69" name="Rectangle: Rounded Corners 68">
          <a:extLst>
            <a:ext uri="{FF2B5EF4-FFF2-40B4-BE49-F238E27FC236}">
              <a16:creationId xmlns:a16="http://schemas.microsoft.com/office/drawing/2014/main" id="{00000000-0008-0000-0600-000045000000}"/>
            </a:ext>
          </a:extLst>
        </xdr:cNvPr>
        <xdr:cNvSpPr/>
      </xdr:nvSpPr>
      <xdr:spPr>
        <a:xfrm>
          <a:off x="21340053" y="1418616"/>
          <a:ext cx="5237531" cy="7903724"/>
        </a:xfrm>
        <a:prstGeom prst="roundRect">
          <a:avLst>
            <a:gd name="adj" fmla="val 2688"/>
          </a:avLst>
        </a:prstGeom>
        <a:solidFill>
          <a:schemeClr val="accent6">
            <a:lumMod val="60000"/>
            <a:lumOff val="4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36</xdr:col>
      <xdr:colOff>466117</xdr:colOff>
      <xdr:row>11</xdr:row>
      <xdr:rowOff>179442</xdr:rowOff>
    </xdr:from>
    <xdr:to>
      <xdr:col>42</xdr:col>
      <xdr:colOff>101330</xdr:colOff>
      <xdr:row>29</xdr:row>
      <xdr:rowOff>60798</xdr:rowOff>
    </xdr:to>
    <xdr:graphicFrame macro="">
      <xdr:nvGraphicFramePr>
        <xdr:cNvPr id="70" name="Chart 69">
          <a:extLst>
            <a:ext uri="{FF2B5EF4-FFF2-40B4-BE49-F238E27FC236}">
              <a16:creationId xmlns:a16="http://schemas.microsoft.com/office/drawing/2014/main" id="{00000000-0008-0000-0600-00004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525901</xdr:colOff>
      <xdr:row>30</xdr:row>
      <xdr:rowOff>101328</xdr:rowOff>
    </xdr:from>
    <xdr:to>
      <xdr:col>42</xdr:col>
      <xdr:colOff>121597</xdr:colOff>
      <xdr:row>50</xdr:row>
      <xdr:rowOff>60797</xdr:rowOff>
    </xdr:to>
    <xdr:graphicFrame macro="">
      <xdr:nvGraphicFramePr>
        <xdr:cNvPr id="71" name="Chart 70">
          <a:extLst>
            <a:ext uri="{FF2B5EF4-FFF2-40B4-BE49-F238E27FC236}">
              <a16:creationId xmlns:a16="http://schemas.microsoft.com/office/drawing/2014/main" id="{00000000-0008-0000-0600-00004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36</xdr:col>
      <xdr:colOff>132135</xdr:colOff>
      <xdr:row>8</xdr:row>
      <xdr:rowOff>10538</xdr:rowOff>
    </xdr:from>
    <xdr:to>
      <xdr:col>42</xdr:col>
      <xdr:colOff>294263</xdr:colOff>
      <xdr:row>13</xdr:row>
      <xdr:rowOff>0</xdr:rowOff>
    </xdr:to>
    <xdr:sp macro="" textlink="">
      <xdr:nvSpPr>
        <xdr:cNvPr id="72" name="TextBox 71">
          <a:extLst>
            <a:ext uri="{FF2B5EF4-FFF2-40B4-BE49-F238E27FC236}">
              <a16:creationId xmlns:a16="http://schemas.microsoft.com/office/drawing/2014/main" id="{00000000-0008-0000-0600-000048000000}"/>
            </a:ext>
          </a:extLst>
        </xdr:cNvPr>
        <xdr:cNvSpPr txBox="1"/>
      </xdr:nvSpPr>
      <xdr:spPr>
        <a:xfrm>
          <a:off x="22077680" y="1534160"/>
          <a:ext cx="3819525" cy="942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0" u="none" strike="noStrike">
              <a:solidFill>
                <a:srgbClr val="000000"/>
              </a:solidFill>
              <a:latin typeface="Century Gothic" panose="020B0502020202020204" pitchFamily="34" charset="0"/>
              <a:cs typeface="Calibri" panose="020F0502020204030204"/>
            </a:rPr>
            <a:t>Revenue and</a:t>
          </a:r>
          <a:r>
            <a:rPr lang="en-US" sz="2400" b="1" i="0" u="none" strike="noStrike" baseline="0">
              <a:solidFill>
                <a:srgbClr val="000000"/>
              </a:solidFill>
              <a:latin typeface="Century Gothic" panose="020B0502020202020204" pitchFamily="34" charset="0"/>
              <a:cs typeface="Calibri" panose="020F0502020204030204"/>
            </a:rPr>
            <a:t> Deals</a:t>
          </a:r>
          <a:r>
            <a:rPr lang="en-US" sz="2400" b="1" i="0" u="none" strike="noStrike">
              <a:solidFill>
                <a:srgbClr val="000000"/>
              </a:solidFill>
              <a:latin typeface="Century Gothic" panose="020B0502020202020204" pitchFamily="34" charset="0"/>
              <a:cs typeface="Calibri" panose="020F0502020204030204"/>
            </a:rPr>
            <a:t> by</a:t>
          </a:r>
          <a:r>
            <a:rPr lang="en-US" sz="2400" b="1" i="0" u="none" strike="noStrike" baseline="0">
              <a:solidFill>
                <a:srgbClr val="000000"/>
              </a:solidFill>
              <a:latin typeface="Century Gothic" panose="020B0502020202020204" pitchFamily="34" charset="0"/>
              <a:cs typeface="Calibri" panose="020F0502020204030204"/>
            </a:rPr>
            <a:t> Region</a:t>
          </a:r>
          <a:endParaRPr lang="en-US" sz="2400" b="1" i="0" u="none" strike="noStrike">
            <a:solidFill>
              <a:srgbClr val="000000"/>
            </a:solidFill>
            <a:latin typeface="Century Gothic" panose="020B0502020202020204" pitchFamily="34" charset="0"/>
            <a:cs typeface="Calibri" panose="020F0502020204030204"/>
          </a:endParaRPr>
        </a:p>
      </xdr:txBody>
    </xdr:sp>
    <xdr:clientData/>
  </xdr:twoCellAnchor>
  <xdr:twoCellAnchor>
    <xdr:from>
      <xdr:col>24</xdr:col>
      <xdr:colOff>526915</xdr:colOff>
      <xdr:row>7</xdr:row>
      <xdr:rowOff>144090</xdr:rowOff>
    </xdr:from>
    <xdr:to>
      <xdr:col>34</xdr:col>
      <xdr:colOff>567446</xdr:colOff>
      <xdr:row>29</xdr:row>
      <xdr:rowOff>14388</xdr:rowOff>
    </xdr:to>
    <xdr:grpSp>
      <xdr:nvGrpSpPr>
        <xdr:cNvPr id="2" name="Group 1">
          <a:extLst>
            <a:ext uri="{FF2B5EF4-FFF2-40B4-BE49-F238E27FC236}">
              <a16:creationId xmlns:a16="http://schemas.microsoft.com/office/drawing/2014/main" id="{533D0AAE-A9EE-443A-9FDA-31BFD501848D}"/>
            </a:ext>
          </a:extLst>
        </xdr:cNvPr>
        <xdr:cNvGrpSpPr/>
      </xdr:nvGrpSpPr>
      <xdr:grpSpPr>
        <a:xfrm>
          <a:off x="15385915" y="1477590"/>
          <a:ext cx="6231781" cy="4061298"/>
          <a:chOff x="15118404" y="1460364"/>
          <a:chExt cx="6120319" cy="3891064"/>
        </a:xfrm>
      </xdr:grpSpPr>
      <xdr:grpSp>
        <xdr:nvGrpSpPr>
          <xdr:cNvPr id="60" name="Group 59">
            <a:extLst>
              <a:ext uri="{FF2B5EF4-FFF2-40B4-BE49-F238E27FC236}">
                <a16:creationId xmlns:a16="http://schemas.microsoft.com/office/drawing/2014/main" id="{6304368C-51B4-4D2A-885B-C9BA05B2623A}"/>
              </a:ext>
            </a:extLst>
          </xdr:cNvPr>
          <xdr:cNvGrpSpPr/>
        </xdr:nvGrpSpPr>
        <xdr:grpSpPr>
          <a:xfrm>
            <a:off x="15118404" y="1460364"/>
            <a:ext cx="6120319" cy="3891064"/>
            <a:chOff x="9044293" y="1368762"/>
            <a:chExt cx="6398367" cy="3891064"/>
          </a:xfrm>
        </xdr:grpSpPr>
        <xdr:sp macro="" textlink="">
          <xdr:nvSpPr>
            <xdr:cNvPr id="61" name="Rectangle: Rounded Corners 60">
              <a:extLst>
                <a:ext uri="{FF2B5EF4-FFF2-40B4-BE49-F238E27FC236}">
                  <a16:creationId xmlns:a16="http://schemas.microsoft.com/office/drawing/2014/main" id="{1969877C-9910-4B23-8EB3-5BDF67215E5C}"/>
                </a:ext>
              </a:extLst>
            </xdr:cNvPr>
            <xdr:cNvSpPr/>
          </xdr:nvSpPr>
          <xdr:spPr>
            <a:xfrm>
              <a:off x="9044293" y="1368762"/>
              <a:ext cx="6398367" cy="3891064"/>
            </a:xfrm>
            <a:prstGeom prst="roundRect">
              <a:avLst>
                <a:gd name="adj" fmla="val 2688"/>
              </a:avLst>
            </a:prstGeom>
            <a:solidFill>
              <a:schemeClr val="accent6">
                <a:lumMod val="60000"/>
                <a:lumOff val="4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3" name="TextBox 62">
              <a:extLst>
                <a:ext uri="{FF2B5EF4-FFF2-40B4-BE49-F238E27FC236}">
                  <a16:creationId xmlns:a16="http://schemas.microsoft.com/office/drawing/2014/main" id="{FDD8845F-A1AC-4DBC-BE61-25688BDD9854}"/>
                </a:ext>
              </a:extLst>
            </xdr:cNvPr>
            <xdr:cNvSpPr txBox="1"/>
          </xdr:nvSpPr>
          <xdr:spPr>
            <a:xfrm>
              <a:off x="10710375" y="1431256"/>
              <a:ext cx="3863632" cy="49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0" u="none" strike="noStrike">
                  <a:solidFill>
                    <a:srgbClr val="000000"/>
                  </a:solidFill>
                  <a:latin typeface="Century Gothic" panose="020B0502020202020204" pitchFamily="34" charset="0"/>
                  <a:cs typeface="Calibri" panose="020F0502020204030204"/>
                </a:rPr>
                <a:t>Transactions</a:t>
              </a:r>
              <a:r>
                <a:rPr lang="en-US" sz="2400" b="1" i="0" u="none" strike="noStrike" baseline="0">
                  <a:solidFill>
                    <a:srgbClr val="000000"/>
                  </a:solidFill>
                  <a:latin typeface="Century Gothic" panose="020B0502020202020204" pitchFamily="34" charset="0"/>
                  <a:cs typeface="Calibri" panose="020F0502020204030204"/>
                </a:rPr>
                <a:t> by Product</a:t>
              </a:r>
              <a:endParaRPr lang="en-US" sz="2400" b="1" i="0" u="none" strike="noStrike">
                <a:solidFill>
                  <a:srgbClr val="000000"/>
                </a:solidFill>
                <a:latin typeface="Century Gothic" panose="020B0502020202020204" pitchFamily="34" charset="0"/>
                <a:cs typeface="Calibri" panose="020F0502020204030204"/>
              </a:endParaRPr>
            </a:p>
          </xdr:txBody>
        </xdr:sp>
      </xdr:grpSp>
      <xdr:graphicFrame macro="">
        <xdr:nvGraphicFramePr>
          <xdr:cNvPr id="64" name="Chart 63">
            <a:extLst>
              <a:ext uri="{FF2B5EF4-FFF2-40B4-BE49-F238E27FC236}">
                <a16:creationId xmlns:a16="http://schemas.microsoft.com/office/drawing/2014/main" id="{67DCF7A7-2675-4E0D-81D2-02BBA1569826}"/>
              </a:ext>
            </a:extLst>
          </xdr:cNvPr>
          <xdr:cNvGraphicFramePr>
            <a:graphicFrameLocks/>
          </xdr:cNvGraphicFramePr>
        </xdr:nvGraphicFramePr>
        <xdr:xfrm>
          <a:off x="15199468" y="2149405"/>
          <a:ext cx="5978458" cy="3018414"/>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52.7253724537" createdVersion="7" refreshedVersion="7" minRefreshableVersion="3" recordCount="8800" xr:uid="{00000000-000A-0000-FFFF-FFFF00000000}">
  <cacheSource type="worksheet">
    <worksheetSource name="Table1"/>
  </cacheSource>
  <cacheFields count="13">
    <cacheField name="Opportunity_id" numFmtId="0">
      <sharedItems containsNonDate="0"/>
    </cacheField>
    <cacheField name="Sales_agent" numFmtId="0">
      <sharedItems count="30">
        <s v="Jonathan Berthelot"/>
        <s v="Lajuana Vencill"/>
        <s v="Gladys Colclough"/>
        <s v="Donn Cantrell"/>
        <s v="Kary Hendrixson"/>
        <s v="Reed Clapper"/>
        <s v="Rosalina Dieter"/>
        <s v="Anna Snelling"/>
        <s v="Zane Levy"/>
        <s v="Rosie Papadopoulos"/>
        <s v="Darcel Schlecht"/>
        <s v="Corliss Cosme"/>
        <s v="Markita Hansen"/>
        <s v="Moses Frase"/>
        <s v="Vicki Laflamme"/>
        <s v="Cassey Cress"/>
        <s v="Versie Hillebrand"/>
        <s v="Kami Bicknell"/>
        <s v="Daniell Hammack"/>
        <s v="Maureen Marcano"/>
        <s v="Elease Gluck"/>
        <s v="Niesha Huffines"/>
        <s v="Marty Freudenburg"/>
        <s v="Cecily Lampkin"/>
        <s v="Violet Mclelland"/>
        <s v="Boris Faz"/>
        <s v="Garret Kinder"/>
        <s v="Hayden Neloms"/>
        <s v="Wilburn Farren"/>
        <s v="James Ascencio"/>
      </sharedItems>
    </cacheField>
    <cacheField name="Manager" numFmtId="0">
      <sharedItems count="6">
        <s v="Melvin Marxen"/>
        <s v="Dustin Brinkmann"/>
        <s v="Rocco Neubert"/>
        <s v="Summer Sewald"/>
        <s v="Celia Rouche"/>
        <s v="Cara Losch"/>
      </sharedItems>
    </cacheField>
    <cacheField name="Regional_office" numFmtId="0">
      <sharedItems count="3">
        <s v="Central_x000d_"/>
        <s v="East_x000d_"/>
        <s v="West_x000d_"/>
      </sharedItems>
    </cacheField>
    <cacheField name="Product" numFmtId="0">
      <sharedItems count="7">
        <s v="GTX Basic"/>
        <s v="GTX PRO"/>
        <s v="GTX Plus Basic"/>
        <s v="MG Advanced"/>
        <s v="GTX Plus Pro"/>
        <s v="GTK 500"/>
        <s v="MG Special"/>
      </sharedItems>
    </cacheField>
    <cacheField name="Account" numFmtId="0">
      <sharedItems containsBlank="1" count="86">
        <s v="Rangreen"/>
        <m/>
        <s v="Treequote"/>
        <s v="Condax"/>
        <s v="Rundofase"/>
        <s v="Green-Plus"/>
        <s v="Plussunin"/>
        <s v="Faxquote"/>
        <s v="Statholdings"/>
        <s v="dambase"/>
        <s v="Bubba Gump"/>
        <s v="Funholding"/>
        <s v="Initech"/>
        <s v="Scottech"/>
        <s v="Xx-holding"/>
        <s v="Inity"/>
        <s v="Zumgoity"/>
        <s v="Finhigh"/>
        <s v="Hottechi"/>
        <s v="Y-corporation"/>
        <s v="Bluth Company"/>
        <s v="Kan-code"/>
        <s v="Codehow"/>
        <s v="Warephase"/>
        <s v="Acme Corporation"/>
        <s v="Fasehatice"/>
        <s v="Ganjaflex"/>
        <s v="Globex Corporation"/>
        <s v="Dontechi"/>
        <s v="Labdrill"/>
        <s v="Genco Pura Olive Oil Company"/>
        <s v="Stanredtax"/>
        <s v="Toughzap"/>
        <s v="Sonron"/>
        <s v="Ron-tech"/>
        <s v="Conecom"/>
        <s v="Isdom"/>
        <s v="Betatech"/>
        <s v="Plexzap"/>
        <s v="Cancity"/>
        <s v="The New York Inquirer"/>
        <s v="Vehement Capital Partners"/>
        <s v="Gekko &amp; Co"/>
        <s v="Zoomit"/>
        <s v="Scotfind"/>
        <s v="Groovestreet"/>
        <s v="Ontomedia"/>
        <s v="Umbrella Corporation"/>
        <s v="Finjob"/>
        <s v="Golddex"/>
        <s v="Mathtouch"/>
        <s v="Donware"/>
        <s v="Hatfan"/>
        <s v="Yearin"/>
        <s v="Bioholding"/>
        <s v="Massive Dynamic"/>
        <s v="Streethex"/>
        <s v="Sunnamplex"/>
        <s v="Domzoom"/>
        <s v="Cheers"/>
        <s v="Donquadtech"/>
        <s v="Lexiqvolax"/>
        <s v="Zathunicon"/>
        <s v="Konex"/>
        <s v="Zencorporation"/>
        <s v="Xx-zobam"/>
        <s v="Nam-zim"/>
        <s v="Zotware"/>
        <s v="Dalttechnology"/>
        <s v="Betasoloin"/>
        <s v="Gogozoom"/>
        <s v="Konmatfix"/>
        <s v="Bioplex"/>
        <s v="Opentech"/>
        <s v="Doncon"/>
        <s v="Blackzim"/>
        <s v="Singletechno"/>
        <s v="J-Texon"/>
        <s v="Goodsilron"/>
        <s v="Silis"/>
        <s v="Kinnamplus"/>
        <s v="Newex"/>
        <s v="Rantouch"/>
        <s v="Sumace"/>
        <s v="Plusstrip"/>
        <s v="Iselectrics"/>
      </sharedItems>
    </cacheField>
    <cacheField name="Sector" numFmtId="0">
      <sharedItems count="11">
        <s v="Technology"/>
        <s v=""/>
        <s v="Telecommunications"/>
        <s v="Medical"/>
        <s v="Services"/>
        <s v="Retail"/>
        <s v="Employment"/>
        <s v="Marketing"/>
        <s v="Software"/>
        <s v="Finance"/>
        <s v="Entertainment"/>
      </sharedItems>
    </cacheField>
    <cacheField name="Deal_stage" numFmtId="0">
      <sharedItems count="4">
        <s v="Won"/>
        <s v="Prospecting"/>
        <s v="Lost"/>
        <s v="Engaging"/>
      </sharedItems>
    </cacheField>
    <cacheField name="Engage_date" numFmtId="0">
      <sharedItems containsNonDate="0" containsDate="1" containsString="0" containsBlank="1" minDate="2016-10-20T00:00:00" maxDate="2017-12-27T00:00:00" count="422">
        <d v="2017-04-05T00:00:00"/>
        <m/>
        <d v="2017-10-30T00:00:00"/>
        <d v="2017-05-19T00:00:00"/>
        <d v="2017-10-07T00:00:00"/>
        <d v="2017-07-08T00:00:00"/>
        <d v="2017-06-25T00:00:00"/>
        <d v="2017-10-05T00:00:00"/>
        <d v="2017-07-02T00:00:00"/>
        <d v="2017-08-28T00:00:00"/>
        <d v="2017-03-04T00:00:00"/>
        <d v="2017-08-30T00:00:00"/>
        <d v="2016-12-23T00:00:00"/>
        <d v="2017-01-30T00:00:00"/>
        <d v="2017-09-18T00:00:00"/>
        <d v="2017-07-23T00:00:00"/>
        <d v="2017-08-31T00:00:00"/>
        <d v="2017-10-17T00:00:00"/>
        <d v="2017-09-16T00:00:00"/>
        <d v="2017-07-21T00:00:00"/>
        <d v="2017-09-25T00:00:00"/>
        <d v="2017-07-09T00:00:00"/>
        <d v="2017-02-02T00:00:00"/>
        <d v="2017-05-08T00:00:00"/>
        <d v="2017-10-09T00:00:00"/>
        <d v="2017-07-07T00:00:00"/>
        <d v="2017-10-15T00:00:00"/>
        <d v="2017-02-23T00:00:00"/>
        <d v="2017-10-16T00:00:00"/>
        <d v="2017-08-15T00:00:00"/>
        <d v="2017-12-11T00:00:00"/>
        <d v="2017-11-09T00:00:00"/>
        <d v="2017-04-10T00:00:00"/>
        <d v="2017-05-17T00:00:00"/>
        <d v="2017-07-01T00:00:00"/>
        <d v="2017-08-29T00:00:00"/>
        <d v="2017-08-06T00:00:00"/>
        <d v="2017-08-22T00:00:00"/>
        <d v="2017-03-17T00:00:00"/>
        <d v="2016-11-26T00:00:00"/>
        <d v="2017-09-11T00:00:00"/>
        <d v="2017-07-19T00:00:00"/>
        <d v="2017-08-20T00:00:00"/>
        <d v="2017-08-26T00:00:00"/>
        <d v="2017-01-29T00:00:00"/>
        <d v="2017-09-01T00:00:00"/>
        <d v="2017-03-03T00:00:00"/>
        <d v="2017-04-28T00:00:00"/>
        <d v="2017-06-02T00:00:00"/>
        <d v="2017-01-02T00:00:00"/>
        <d v="2017-03-30T00:00:00"/>
        <d v="2017-09-14T00:00:00"/>
        <d v="2017-07-16T00:00:00"/>
        <d v="2017-02-24T00:00:00"/>
        <d v="2017-03-23T00:00:00"/>
        <d v="2017-03-19T00:00:00"/>
        <d v="2017-01-13T00:00:00"/>
        <d v="2017-09-05T00:00:00"/>
        <d v="2017-05-23T00:00:00"/>
        <d v="2017-04-20T00:00:00"/>
        <d v="2017-09-13T00:00:00"/>
        <d v="2017-12-05T00:00:00"/>
        <d v="2017-06-27T00:00:00"/>
        <d v="2017-03-15T00:00:00"/>
        <d v="2017-02-05T00:00:00"/>
        <d v="2017-04-25T00:00:00"/>
        <d v="2017-03-31T00:00:00"/>
        <d v="2017-06-05T00:00:00"/>
        <d v="2017-10-21T00:00:00"/>
        <d v="2017-02-19T00:00:00"/>
        <d v="2017-05-05T00:00:00"/>
        <d v="2017-07-29T00:00:00"/>
        <d v="2017-06-08T00:00:00"/>
        <d v="2017-05-26T00:00:00"/>
        <d v="2017-07-05T00:00:00"/>
        <d v="2016-11-05T00:00:00"/>
        <d v="2017-03-09T00:00:00"/>
        <d v="2017-02-03T00:00:00"/>
        <d v="2017-04-16T00:00:00"/>
        <d v="2017-05-06T00:00:00"/>
        <d v="2017-10-24T00:00:00"/>
        <d v="2017-05-11T00:00:00"/>
        <d v="2017-06-30T00:00:00"/>
        <d v="2017-10-01T00:00:00"/>
        <d v="2017-11-05T00:00:00"/>
        <d v="2017-04-27T00:00:00"/>
        <d v="2017-05-20T00:00:00"/>
        <d v="2016-11-17T00:00:00"/>
        <d v="2017-06-01T00:00:00"/>
        <d v="2016-11-20T00:00:00"/>
        <d v="2017-11-28T00:00:00"/>
        <d v="2017-11-02T00:00:00"/>
        <d v="2017-10-13T00:00:00"/>
        <d v="2017-03-16T00:00:00"/>
        <d v="2016-12-09T00:00:00"/>
        <d v="2017-03-10T00:00:00"/>
        <d v="2017-04-19T00:00:00"/>
        <d v="2017-08-05T00:00:00"/>
        <d v="2017-07-10T00:00:00"/>
        <d v="2017-03-08T00:00:00"/>
        <d v="2017-03-13T00:00:00"/>
        <d v="2017-02-27T00:00:00"/>
        <d v="2017-10-19T00:00:00"/>
        <d v="2017-09-21T00:00:00"/>
        <d v="2017-08-14T00:00:00"/>
        <d v="2017-03-20T00:00:00"/>
        <d v="2017-04-17T00:00:00"/>
        <d v="2017-08-18T00:00:00"/>
        <d v="2017-05-14T00:00:00"/>
        <d v="2017-08-25T00:00:00"/>
        <d v="2017-03-29T00:00:00"/>
        <d v="2017-02-26T00:00:00"/>
        <d v="2017-01-12T00:00:00"/>
        <d v="2017-10-08T00:00:00"/>
        <d v="2016-12-28T00:00:00"/>
        <d v="2017-02-20T00:00:00"/>
        <d v="2017-10-06T00:00:00"/>
        <d v="2017-01-11T00:00:00"/>
        <d v="2017-04-02T00:00:00"/>
        <d v="2017-09-06T00:00:00"/>
        <d v="2017-10-22T00:00:00"/>
        <d v="2017-05-18T00:00:00"/>
        <d v="2017-07-18T00:00:00"/>
        <d v="2017-11-10T00:00:00"/>
        <d v="2017-08-23T00:00:00"/>
        <d v="2017-06-14T00:00:00"/>
        <d v="2017-06-16T00:00:00"/>
        <d v="2016-11-25T00:00:00"/>
        <d v="2017-07-30T00:00:00"/>
        <d v="2017-07-26T00:00:00"/>
        <d v="2017-09-10T00:00:00"/>
        <d v="2017-06-24T00:00:00"/>
        <d v="2017-06-26T00:00:00"/>
        <d v="2017-10-03T00:00:00"/>
        <d v="2017-05-13T00:00:00"/>
        <d v="2017-10-14T00:00:00"/>
        <d v="2016-12-02T00:00:00"/>
        <d v="2017-07-20T00:00:00"/>
        <d v="2017-01-17T00:00:00"/>
        <d v="2017-08-13T00:00:00"/>
        <d v="2017-12-09T00:00:00"/>
        <d v="2017-11-18T00:00:00"/>
        <d v="2017-10-31T00:00:00"/>
        <d v="2017-07-12T00:00:00"/>
        <d v="2017-04-11T00:00:00"/>
        <d v="2017-07-31T00:00:00"/>
        <d v="2017-08-12T00:00:00"/>
        <d v="2017-02-25T00:00:00"/>
        <d v="2017-11-24T00:00:00"/>
        <d v="2017-03-27T00:00:00"/>
        <d v="2017-07-11T00:00:00"/>
        <d v="2017-08-03T00:00:00"/>
        <d v="2017-12-04T00:00:00"/>
        <d v="2017-07-28T00:00:00"/>
        <d v="2017-06-12T00:00:00"/>
        <d v="2017-07-24T00:00:00"/>
        <d v="2017-09-26T00:00:00"/>
        <d v="2017-08-08T00:00:00"/>
        <d v="2017-04-06T00:00:00"/>
        <d v="2017-05-25T00:00:00"/>
        <d v="2017-07-22T00:00:00"/>
        <d v="2017-11-11T00:00:00"/>
        <d v="2017-09-23T00:00:00"/>
        <d v="2016-12-07T00:00:00"/>
        <d v="2017-04-07T00:00:00"/>
        <d v="2017-09-22T00:00:00"/>
        <d v="2017-10-11T00:00:00"/>
        <d v="2017-08-21T00:00:00"/>
        <d v="2017-07-04T00:00:00"/>
        <d v="2017-06-23T00:00:00"/>
        <d v="2017-06-19T00:00:00"/>
        <d v="2017-09-19T00:00:00"/>
        <d v="2017-04-04T00:00:00"/>
        <d v="2016-12-11T00:00:00"/>
        <d v="2017-04-21T00:00:00"/>
        <d v="2017-02-07T00:00:00"/>
        <d v="2017-03-11T00:00:00"/>
        <d v="2017-03-18T00:00:00"/>
        <d v="2017-04-22T00:00:00"/>
        <d v="2016-12-10T00:00:00"/>
        <d v="2017-09-20T00:00:00"/>
        <d v="2017-07-13T00:00:00"/>
        <d v="2017-02-04T00:00:00"/>
        <d v="2017-09-24T00:00:00"/>
        <d v="2017-07-25T00:00:00"/>
        <d v="2017-03-01T00:00:00"/>
        <d v="2017-05-15T00:00:00"/>
        <d v="2017-02-18T00:00:00"/>
        <d v="2017-06-22T00:00:00"/>
        <d v="2017-05-04T00:00:00"/>
        <d v="2017-03-07T00:00:00"/>
        <d v="2017-05-24T00:00:00"/>
        <d v="2016-12-19T00:00:00"/>
        <d v="2016-12-18T00:00:00"/>
        <d v="2017-05-28T00:00:00"/>
        <d v="2017-09-30T00:00:00"/>
        <d v="2017-02-08T00:00:00"/>
        <d v="2017-02-09T00:00:00"/>
        <d v="2016-12-29T00:00:00"/>
        <d v="2017-06-03T00:00:00"/>
        <d v="2017-06-21T00:00:00"/>
        <d v="2017-02-11T00:00:00"/>
        <d v="2017-03-12T00:00:00"/>
        <d v="2017-07-14T00:00:00"/>
        <d v="2017-08-01T00:00:00"/>
        <d v="2017-07-27T00:00:00"/>
        <d v="2017-04-24T00:00:00"/>
        <d v="2017-09-08T00:00:00"/>
        <d v="2017-12-16T00:00:00"/>
        <d v="2017-09-09T00:00:00"/>
        <d v="2017-10-02T00:00:00"/>
        <d v="2017-09-29T00:00:00"/>
        <d v="2017-04-08T00:00:00"/>
        <d v="2016-12-27T00:00:00"/>
        <d v="2017-11-06T00:00:00"/>
        <d v="2016-10-20T00:00:00"/>
        <d v="2017-06-20T00:00:00"/>
        <d v="2017-05-12T00:00:00"/>
        <d v="2017-01-25T00:00:00"/>
        <d v="2017-01-21T00:00:00"/>
        <d v="2017-07-17T00:00:00"/>
        <d v="2017-04-23T00:00:00"/>
        <d v="2017-05-16T00:00:00"/>
        <d v="2017-11-04T00:00:00"/>
        <d v="2017-01-06T00:00:00"/>
        <d v="2017-02-21T00:00:00"/>
        <d v="2017-10-18T00:00:00"/>
        <d v="2017-09-03T00:00:00"/>
        <d v="2016-12-12T00:00:00"/>
        <d v="2017-07-03T00:00:00"/>
        <d v="2017-07-15T00:00:00"/>
        <d v="2017-06-17T00:00:00"/>
        <d v="2017-09-28T00:00:00"/>
        <d v="2017-05-09T00:00:00"/>
        <d v="2017-10-04T00:00:00"/>
        <d v="2017-01-03T00:00:00"/>
        <d v="2017-09-27T00:00:00"/>
        <d v="2017-01-08T00:00:00"/>
        <d v="2017-02-28T00:00:00"/>
        <d v="2017-09-12T00:00:00"/>
        <d v="2017-04-18T00:00:00"/>
        <d v="2017-12-13T00:00:00"/>
        <d v="2017-04-12T00:00:00"/>
        <d v="2017-03-14T00:00:00"/>
        <d v="2017-05-30T00:00:00"/>
        <d v="2017-06-10T00:00:00"/>
        <d v="2016-12-16T00:00:00"/>
        <d v="2017-08-10T00:00:00"/>
        <d v="2017-06-29T00:00:00"/>
        <d v="2017-10-23T00:00:00"/>
        <d v="2017-06-18T00:00:00"/>
        <d v="2017-11-13T00:00:00"/>
        <d v="2017-06-13T00:00:00"/>
        <d v="2017-02-22T00:00:00"/>
        <d v="2017-11-12T00:00:00"/>
        <d v="2017-05-07T00:00:00"/>
        <d v="2017-05-21T00:00:00"/>
        <d v="2017-12-03T00:00:00"/>
        <d v="2017-05-29T00:00:00"/>
        <d v="2016-12-20T00:00:00"/>
        <d v="2017-03-05T00:00:00"/>
        <d v="2017-12-24T00:00:00"/>
        <d v="2017-07-06T00:00:00"/>
        <d v="2016-12-15T00:00:00"/>
        <d v="2017-05-27T00:00:00"/>
        <d v="2017-11-26T00:00:00"/>
        <d v="2017-04-01T00:00:00"/>
        <d v="2017-03-22T00:00:00"/>
        <d v="2017-11-16T00:00:00"/>
        <d v="2017-03-24T00:00:00"/>
        <d v="2017-12-02T00:00:00"/>
        <d v="2017-09-15T00:00:00"/>
        <d v="2017-04-13T00:00:00"/>
        <d v="2017-01-19T00:00:00"/>
        <d v="2016-11-21T00:00:00"/>
        <d v="2017-06-06T00:00:00"/>
        <d v="2017-01-05T00:00:00"/>
        <d v="2017-09-02T00:00:00"/>
        <d v="2017-05-31T00:00:00"/>
        <d v="2017-04-03T00:00:00"/>
        <d v="2017-08-09T00:00:00"/>
        <d v="2017-06-28T00:00:00"/>
        <d v="2017-04-14T00:00:00"/>
        <d v="2017-06-15T00:00:00"/>
        <d v="2017-11-14T00:00:00"/>
        <d v="2016-12-21T00:00:00"/>
        <d v="2017-11-27T00:00:00"/>
        <d v="2017-02-15T00:00:00"/>
        <d v="2017-10-20T00:00:00"/>
        <d v="2017-08-02T00:00:00"/>
        <d v="2017-01-28T00:00:00"/>
        <d v="2017-06-09T00:00:00"/>
        <d v="2016-11-30T00:00:00"/>
        <d v="2017-02-16T00:00:00"/>
        <d v="2017-12-08T00:00:00"/>
        <d v="2017-05-10T00:00:00"/>
        <d v="2017-05-03T00:00:00"/>
        <d v="2017-06-07T00:00:00"/>
        <d v="2017-01-10T00:00:00"/>
        <d v="2017-12-15T00:00:00"/>
        <d v="2016-11-11T00:00:00"/>
        <d v="2017-02-13T00:00:00"/>
        <d v="2017-02-17T00:00:00"/>
        <d v="2016-11-22T00:00:00"/>
        <d v="2017-04-30T00:00:00"/>
        <d v="2016-11-18T00:00:00"/>
        <d v="2016-11-27T00:00:00"/>
        <d v="2017-05-22T00:00:00"/>
        <d v="2017-01-27T00:00:00"/>
        <d v="2017-03-26T00:00:00"/>
        <d v="2017-08-07T00:00:00"/>
        <d v="2017-02-06T00:00:00"/>
        <d v="2016-11-15T00:00:00"/>
        <d v="2017-06-11T00:00:00"/>
        <d v="2017-10-26T00:00:00"/>
        <d v="2017-03-02T00:00:00"/>
        <d v="2017-11-21T00:00:00"/>
        <d v="2017-10-25T00:00:00"/>
        <d v="2017-10-12T00:00:00"/>
        <d v="2017-04-15T00:00:00"/>
        <d v="2017-01-26T00:00:00"/>
        <d v="2017-03-06T00:00:00"/>
        <d v="2017-10-10T00:00:00"/>
        <d v="2017-03-25T00:00:00"/>
        <d v="2017-12-12T00:00:00"/>
        <d v="2017-11-20T00:00:00"/>
        <d v="2017-04-09T00:00:00"/>
        <d v="2017-11-07T00:00:00"/>
        <d v="2017-08-24T00:00:00"/>
        <d v="2016-12-17T00:00:00"/>
        <d v="2017-04-26T00:00:00"/>
        <d v="2017-06-04T00:00:00"/>
        <d v="2017-02-14T00:00:00"/>
        <d v="2017-02-12T00:00:00"/>
        <d v="2017-12-23T00:00:00"/>
        <d v="2017-03-28T00:00:00"/>
        <d v="2017-11-22T00:00:00"/>
        <d v="2017-01-20T00:00:00"/>
        <d v="2016-12-13T00:00:00"/>
        <d v="2017-12-17T00:00:00"/>
        <d v="2016-12-04T00:00:00"/>
        <d v="2016-12-01T00:00:00"/>
        <d v="2017-09-17T00:00:00"/>
        <d v="2017-05-01T00:00:00"/>
        <d v="2016-12-22T00:00:00"/>
        <d v="2017-05-02T00:00:00"/>
        <d v="2017-02-01T00:00:00"/>
        <d v="2017-08-27T00:00:00"/>
        <d v="2017-08-04T00:00:00"/>
        <d v="2017-11-08T00:00:00"/>
        <d v="2017-01-31T00:00:00"/>
        <d v="2017-10-27T00:00:00"/>
        <d v="2017-10-28T00:00:00"/>
        <d v="2017-01-07T00:00:00"/>
        <d v="2016-12-14T00:00:00"/>
        <d v="2016-12-06T00:00:00"/>
        <d v="2017-01-23T00:00:00"/>
        <d v="2017-11-23T00:00:00"/>
        <d v="2016-11-23T00:00:00"/>
        <d v="2017-08-11T00:00:00"/>
        <d v="2017-01-14T00:00:00"/>
        <d v="2016-11-24T00:00:00"/>
        <d v="2017-08-17T00:00:00"/>
        <d v="2017-03-21T00:00:00"/>
        <d v="2017-04-29T00:00:00"/>
        <d v="2017-01-04T00:00:00"/>
        <d v="2017-08-19T00:00:00"/>
        <d v="2016-11-07T00:00:00"/>
        <d v="2017-02-10T00:00:00"/>
        <d v="2017-11-19T00:00:00"/>
        <d v="2017-01-01T00:00:00"/>
        <d v="2017-12-18T00:00:00"/>
        <d v="2017-01-15T00:00:00"/>
        <d v="2016-11-28T00:00:00"/>
        <d v="2017-12-19T00:00:00"/>
        <d v="2017-12-14T00:00:00"/>
        <d v="2017-01-16T00:00:00"/>
        <d v="2017-11-17T00:00:00"/>
        <d v="2016-11-06T00:00:00"/>
        <d v="2017-01-09T00:00:00"/>
        <d v="2016-11-16T00:00:00"/>
        <d v="2017-09-04T00:00:00"/>
        <d v="2017-12-26T00:00:00"/>
        <d v="2016-12-05T00:00:00"/>
        <d v="2017-11-03T00:00:00"/>
        <d v="2017-12-06T00:00:00"/>
        <d v="2016-11-01T00:00:00"/>
        <d v="2017-12-10T00:00:00"/>
        <d v="2016-11-29T00:00:00"/>
        <d v="2017-11-15T00:00:00"/>
        <d v="2017-11-01T00:00:00"/>
        <d v="2017-12-07T00:00:00"/>
        <d v="2017-08-16T00:00:00"/>
        <d v="2017-09-07T00:00:00"/>
        <d v="2017-12-22T00:00:00"/>
        <d v="2016-11-14T00:00:00"/>
        <d v="2017-01-18T00:00:00"/>
        <d v="2017-12-20T00:00:00"/>
        <d v="2016-10-30T00:00:00"/>
        <d v="2016-12-26T00:00:00"/>
        <d v="2016-12-24T00:00:00"/>
        <d v="2017-11-29T00:00:00"/>
        <d v="2016-12-08T00:00:00"/>
        <d v="2016-11-08T00:00:00"/>
        <d v="2016-12-25T00:00:00"/>
        <d v="2016-11-10T00:00:00"/>
        <d v="2016-11-12T00:00:00"/>
        <d v="2017-11-25T00:00:00"/>
        <d v="2017-12-21T00:00:00"/>
        <d v="2016-12-03T00:00:00"/>
        <d v="2017-01-24T00:00:00"/>
        <d v="2017-10-29T00:00:00"/>
        <d v="2016-10-25T00:00:00"/>
        <d v="2016-11-04T00:00:00"/>
        <d v="2016-11-13T00:00:00"/>
        <d v="2016-11-19T00:00:00"/>
        <d v="2017-11-30T00:00:00"/>
        <d v="2016-11-03T00:00:00"/>
        <d v="2017-01-22T00:00:00"/>
        <d v="2017-12-01T00:00:00"/>
        <d v="2017-12-27T00:00:00"/>
        <d v="2016-10-29T00:00:00"/>
      </sharedItems>
      <fieldGroup base="8">
        <rangePr groupBy="months" startDate="2016-10-20T00:00:00" endDate="2017-12-28T00:00:00"/>
        <groupItems count="14">
          <s v="(blank)"/>
          <s v="Jan"/>
          <s v="Feb"/>
          <s v="Mar"/>
          <s v="Apr"/>
          <s v="May"/>
          <s v="Jun"/>
          <s v="Jul"/>
          <s v="Aug"/>
          <s v="Sep"/>
          <s v="Oct"/>
          <s v="Nov"/>
          <s v="Dec"/>
          <s v="&gt;12/28/2017"/>
        </groupItems>
      </fieldGroup>
    </cacheField>
    <cacheField name="Close_date" numFmtId="0">
      <sharedItems containsNonDate="0" containsDate="1" containsString="0" containsBlank="1" minDate="2017-03-01T00:00:00" maxDate="2018-01-01T00:00:00"/>
    </cacheField>
    <cacheField name="Close_value" numFmtId="165">
      <sharedItems containsNonDate="0" containsString="0" containsBlank="1" containsNumber="1" containsInteger="1" minValue="0" maxValue="30288"/>
    </cacheField>
    <cacheField name="Quarters" numFmtId="0" databaseField="0">
      <fieldGroup base="8">
        <rangePr groupBy="quarters" startDate="2016-10-20T00:00:00" endDate="2017-12-28T00:00:00"/>
        <groupItems count="6">
          <s v="&lt;10/20/2016"/>
          <s v="Qtr1"/>
          <s v="Qtr2"/>
          <s v="Qtr3"/>
          <s v="Qtr4"/>
          <s v="&gt;12/28/2017"/>
        </groupItems>
      </fieldGroup>
    </cacheField>
    <cacheField name="Years" numFmtId="0" databaseField="0">
      <fieldGroup base="8">
        <rangePr groupBy="years" startDate="2016-10-20T00:00:00" endDate="2017-12-28T00:00:00"/>
        <groupItems count="4">
          <s v="&lt;10/20/2016"/>
          <s v="2016"/>
          <s v="2017"/>
          <s v="&gt;12/28/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0">
  <r>
    <s v="0000I7AO"/>
    <x v="0"/>
    <x v="0"/>
    <x v="0"/>
    <x v="0"/>
    <x v="0"/>
    <x v="0"/>
    <x v="0"/>
    <x v="0"/>
    <d v="2017-05-12T00:00:00"/>
    <n v="505"/>
  </r>
  <r>
    <s v="00400B1S"/>
    <x v="1"/>
    <x v="1"/>
    <x v="0"/>
    <x v="0"/>
    <x v="1"/>
    <x v="1"/>
    <x v="1"/>
    <x v="1"/>
    <m/>
    <m/>
  </r>
  <r>
    <s v="005JS57S"/>
    <x v="2"/>
    <x v="0"/>
    <x v="0"/>
    <x v="0"/>
    <x v="2"/>
    <x v="2"/>
    <x v="0"/>
    <x v="2"/>
    <d v="2017-11-11T00:00:00"/>
    <n v="539"/>
  </r>
  <r>
    <s v="00KY25OA"/>
    <x v="3"/>
    <x v="2"/>
    <x v="1"/>
    <x v="0"/>
    <x v="3"/>
    <x v="3"/>
    <x v="0"/>
    <x v="3"/>
    <d v="2017-06-01T00:00:00"/>
    <n v="564"/>
  </r>
  <r>
    <s v="00X8VEYH"/>
    <x v="0"/>
    <x v="0"/>
    <x v="0"/>
    <x v="1"/>
    <x v="4"/>
    <x v="0"/>
    <x v="0"/>
    <x v="4"/>
    <d v="2017-12-22T00:00:00"/>
    <n v="4404"/>
  </r>
  <r>
    <s v="00XBYXIB"/>
    <x v="4"/>
    <x v="3"/>
    <x v="2"/>
    <x v="2"/>
    <x v="5"/>
    <x v="4"/>
    <x v="0"/>
    <x v="5"/>
    <d v="2017-07-09T00:00:00"/>
    <n v="993"/>
  </r>
  <r>
    <s v="00ZD3M4J"/>
    <x v="5"/>
    <x v="2"/>
    <x v="1"/>
    <x v="1"/>
    <x v="6"/>
    <x v="5"/>
    <x v="2"/>
    <x v="6"/>
    <d v="2017-07-04T00:00:00"/>
    <n v="0"/>
  </r>
  <r>
    <s v="018KKT5I"/>
    <x v="6"/>
    <x v="4"/>
    <x v="2"/>
    <x v="0"/>
    <x v="7"/>
    <x v="2"/>
    <x v="2"/>
    <x v="7"/>
    <d v="2017-10-11T00:00:00"/>
    <n v="0"/>
  </r>
  <r>
    <s v="019I751P"/>
    <x v="7"/>
    <x v="1"/>
    <x v="0"/>
    <x v="2"/>
    <x v="8"/>
    <x v="6"/>
    <x v="0"/>
    <x v="8"/>
    <d v="2017-07-09T00:00:00"/>
    <n v="1180"/>
  </r>
  <r>
    <s v="01DZ14Y0"/>
    <x v="2"/>
    <x v="0"/>
    <x v="0"/>
    <x v="3"/>
    <x v="9"/>
    <x v="7"/>
    <x v="2"/>
    <x v="9"/>
    <d v="2017-11-25T00:00:00"/>
    <n v="0"/>
  </r>
  <r>
    <s v="01EH41WA"/>
    <x v="8"/>
    <x v="3"/>
    <x v="2"/>
    <x v="1"/>
    <x v="1"/>
    <x v="1"/>
    <x v="3"/>
    <x v="10"/>
    <m/>
    <m/>
  </r>
  <r>
    <s v="01FNZW2T"/>
    <x v="9"/>
    <x v="5"/>
    <x v="1"/>
    <x v="1"/>
    <x v="10"/>
    <x v="8"/>
    <x v="0"/>
    <x v="11"/>
    <d v="2017-12-08T00:00:00"/>
    <n v="3974"/>
  </r>
  <r>
    <s v="01QKN578"/>
    <x v="10"/>
    <x v="0"/>
    <x v="0"/>
    <x v="1"/>
    <x v="11"/>
    <x v="9"/>
    <x v="0"/>
    <x v="12"/>
    <d v="2017-03-20T00:00:00"/>
    <n v="4247"/>
  </r>
  <r>
    <s v="01X8H9SO"/>
    <x v="11"/>
    <x v="5"/>
    <x v="1"/>
    <x v="1"/>
    <x v="10"/>
    <x v="8"/>
    <x v="0"/>
    <x v="13"/>
    <d v="2017-05-13T00:00:00"/>
    <n v="5035"/>
  </r>
  <r>
    <s v="01XZ9CRY"/>
    <x v="8"/>
    <x v="3"/>
    <x v="2"/>
    <x v="4"/>
    <x v="12"/>
    <x v="2"/>
    <x v="3"/>
    <x v="14"/>
    <m/>
    <m/>
  </r>
  <r>
    <s v="021Z2J9L"/>
    <x v="12"/>
    <x v="4"/>
    <x v="2"/>
    <x v="5"/>
    <x v="4"/>
    <x v="0"/>
    <x v="3"/>
    <x v="15"/>
    <m/>
    <m/>
  </r>
  <r>
    <s v="02EC1993"/>
    <x v="13"/>
    <x v="1"/>
    <x v="0"/>
    <x v="6"/>
    <x v="13"/>
    <x v="7"/>
    <x v="0"/>
    <x v="16"/>
    <d v="2017-11-08T00:00:00"/>
    <n v="57"/>
  </r>
  <r>
    <s v="02G0NJCN"/>
    <x v="14"/>
    <x v="4"/>
    <x v="2"/>
    <x v="6"/>
    <x v="14"/>
    <x v="9"/>
    <x v="0"/>
    <x v="17"/>
    <d v="2017-10-26T00:00:00"/>
    <n v="68"/>
  </r>
  <r>
    <s v="02ILGBRB"/>
    <x v="13"/>
    <x v="1"/>
    <x v="0"/>
    <x v="6"/>
    <x v="9"/>
    <x v="7"/>
    <x v="2"/>
    <x v="18"/>
    <d v="2017-11-21T00:00:00"/>
    <n v="0"/>
  </r>
  <r>
    <s v="02K37JAK"/>
    <x v="0"/>
    <x v="0"/>
    <x v="0"/>
    <x v="2"/>
    <x v="1"/>
    <x v="1"/>
    <x v="3"/>
    <x v="19"/>
    <m/>
    <m/>
  </r>
  <r>
    <s v="02LUGFJS"/>
    <x v="15"/>
    <x v="2"/>
    <x v="1"/>
    <x v="1"/>
    <x v="6"/>
    <x v="5"/>
    <x v="0"/>
    <x v="20"/>
    <d v="2017-09-28T00:00:00"/>
    <n v="4308"/>
  </r>
  <r>
    <s v="02SSRMSA"/>
    <x v="1"/>
    <x v="1"/>
    <x v="0"/>
    <x v="2"/>
    <x v="15"/>
    <x v="7"/>
    <x v="0"/>
    <x v="21"/>
    <d v="2017-07-13T00:00:00"/>
    <n v="1192"/>
  </r>
  <r>
    <s v="02TUKBP3"/>
    <x v="13"/>
    <x v="1"/>
    <x v="0"/>
    <x v="6"/>
    <x v="16"/>
    <x v="3"/>
    <x v="2"/>
    <x v="20"/>
    <d v="2017-11-30T00:00:00"/>
    <n v="0"/>
  </r>
  <r>
    <s v="031BBF1I"/>
    <x v="16"/>
    <x v="1"/>
    <x v="0"/>
    <x v="6"/>
    <x v="17"/>
    <x v="9"/>
    <x v="0"/>
    <x v="22"/>
    <d v="2017-03-30T00:00:00"/>
    <n v="54"/>
  </r>
  <r>
    <s v="03CWYGC9"/>
    <x v="17"/>
    <x v="3"/>
    <x v="2"/>
    <x v="2"/>
    <x v="18"/>
    <x v="0"/>
    <x v="0"/>
    <x v="23"/>
    <d v="2017-08-10T00:00:00"/>
    <n v="768"/>
  </r>
  <r>
    <s v="03H4RXBI"/>
    <x v="8"/>
    <x v="3"/>
    <x v="2"/>
    <x v="0"/>
    <x v="19"/>
    <x v="6"/>
    <x v="0"/>
    <x v="24"/>
    <d v="2017-12-17T00:00:00"/>
    <n v="482"/>
  </r>
  <r>
    <s v="03O9FNTZ"/>
    <x v="18"/>
    <x v="2"/>
    <x v="1"/>
    <x v="2"/>
    <x v="20"/>
    <x v="0"/>
    <x v="0"/>
    <x v="25"/>
    <d v="2017-07-09T00:00:00"/>
    <n v="1107"/>
  </r>
  <r>
    <s v="03P9VXWG"/>
    <x v="10"/>
    <x v="0"/>
    <x v="0"/>
    <x v="0"/>
    <x v="1"/>
    <x v="1"/>
    <x v="1"/>
    <x v="1"/>
    <m/>
    <m/>
  </r>
  <r>
    <s v="03R1VC7O"/>
    <x v="3"/>
    <x v="2"/>
    <x v="1"/>
    <x v="2"/>
    <x v="3"/>
    <x v="3"/>
    <x v="0"/>
    <x v="26"/>
    <d v="2017-10-28T00:00:00"/>
    <n v="1062"/>
  </r>
  <r>
    <s v="03VCDZEE"/>
    <x v="19"/>
    <x v="3"/>
    <x v="2"/>
    <x v="1"/>
    <x v="1"/>
    <x v="1"/>
    <x v="3"/>
    <x v="27"/>
    <m/>
    <m/>
  </r>
  <r>
    <s v="03X37HOO"/>
    <x v="10"/>
    <x v="0"/>
    <x v="0"/>
    <x v="6"/>
    <x v="16"/>
    <x v="3"/>
    <x v="2"/>
    <x v="28"/>
    <d v="2017-10-17T00:00:00"/>
    <n v="0"/>
  </r>
  <r>
    <s v="041Q1IZL"/>
    <x v="8"/>
    <x v="3"/>
    <x v="2"/>
    <x v="1"/>
    <x v="5"/>
    <x v="4"/>
    <x v="3"/>
    <x v="29"/>
    <m/>
    <m/>
  </r>
  <r>
    <s v="045D5MZO"/>
    <x v="8"/>
    <x v="3"/>
    <x v="2"/>
    <x v="4"/>
    <x v="21"/>
    <x v="8"/>
    <x v="0"/>
    <x v="5"/>
    <d v="2017-07-17T00:00:00"/>
    <n v="5576"/>
  </r>
  <r>
    <s v="04AOWMXV"/>
    <x v="7"/>
    <x v="1"/>
    <x v="0"/>
    <x v="0"/>
    <x v="22"/>
    <x v="8"/>
    <x v="0"/>
    <x v="30"/>
    <d v="2017-12-28T00:00:00"/>
    <n v="537"/>
  </r>
  <r>
    <s v="04G3DK6T"/>
    <x v="13"/>
    <x v="1"/>
    <x v="0"/>
    <x v="6"/>
    <x v="23"/>
    <x v="4"/>
    <x v="0"/>
    <x v="31"/>
    <d v="2017-11-21T00:00:00"/>
    <n v="54"/>
  </r>
  <r>
    <s v="04LU4OPA"/>
    <x v="18"/>
    <x v="2"/>
    <x v="1"/>
    <x v="4"/>
    <x v="24"/>
    <x v="0"/>
    <x v="0"/>
    <x v="32"/>
    <d v="2017-06-11T00:00:00"/>
    <n v="5721"/>
  </r>
  <r>
    <s v="04OAV3CV"/>
    <x v="20"/>
    <x v="4"/>
    <x v="2"/>
    <x v="4"/>
    <x v="1"/>
    <x v="1"/>
    <x v="3"/>
    <x v="33"/>
    <m/>
    <m/>
  </r>
  <r>
    <s v="04SCU6DK"/>
    <x v="11"/>
    <x v="5"/>
    <x v="1"/>
    <x v="3"/>
    <x v="1"/>
    <x v="1"/>
    <x v="3"/>
    <x v="34"/>
    <m/>
    <m/>
  </r>
  <r>
    <s v="04SQ7RNY"/>
    <x v="14"/>
    <x v="4"/>
    <x v="2"/>
    <x v="1"/>
    <x v="25"/>
    <x v="5"/>
    <x v="0"/>
    <x v="35"/>
    <d v="2017-12-19T00:00:00"/>
    <n v="4577"/>
  </r>
  <r>
    <s v="04T6SOQW"/>
    <x v="17"/>
    <x v="3"/>
    <x v="2"/>
    <x v="0"/>
    <x v="1"/>
    <x v="1"/>
    <x v="3"/>
    <x v="36"/>
    <m/>
    <m/>
  </r>
  <r>
    <s v="04YBYVPV"/>
    <x v="5"/>
    <x v="2"/>
    <x v="1"/>
    <x v="1"/>
    <x v="26"/>
    <x v="5"/>
    <x v="0"/>
    <x v="37"/>
    <d v="2017-09-02T00:00:00"/>
    <n v="4649"/>
  </r>
  <r>
    <s v="04YGLJ3N"/>
    <x v="4"/>
    <x v="3"/>
    <x v="2"/>
    <x v="4"/>
    <x v="1"/>
    <x v="1"/>
    <x v="3"/>
    <x v="38"/>
    <m/>
    <m/>
  </r>
  <r>
    <s v="051QTX8Z"/>
    <x v="21"/>
    <x v="0"/>
    <x v="0"/>
    <x v="2"/>
    <x v="27"/>
    <x v="0"/>
    <x v="0"/>
    <x v="39"/>
    <d v="2017-03-21T00:00:00"/>
    <n v="1080"/>
  </r>
  <r>
    <s v="0558PJL2"/>
    <x v="11"/>
    <x v="5"/>
    <x v="1"/>
    <x v="0"/>
    <x v="1"/>
    <x v="1"/>
    <x v="3"/>
    <x v="40"/>
    <m/>
    <m/>
  </r>
  <r>
    <s v="055Z2OAS"/>
    <x v="7"/>
    <x v="1"/>
    <x v="0"/>
    <x v="6"/>
    <x v="28"/>
    <x v="8"/>
    <x v="3"/>
    <x v="41"/>
    <m/>
    <m/>
  </r>
  <r>
    <s v="05915PPX"/>
    <x v="17"/>
    <x v="3"/>
    <x v="2"/>
    <x v="3"/>
    <x v="14"/>
    <x v="9"/>
    <x v="0"/>
    <x v="42"/>
    <d v="2017-11-19T00:00:00"/>
    <n v="3517"/>
  </r>
  <r>
    <s v="059K86LU"/>
    <x v="17"/>
    <x v="3"/>
    <x v="2"/>
    <x v="4"/>
    <x v="29"/>
    <x v="3"/>
    <x v="3"/>
    <x v="43"/>
    <m/>
    <m/>
  </r>
  <r>
    <s v="05DTWSVC"/>
    <x v="21"/>
    <x v="0"/>
    <x v="0"/>
    <x v="6"/>
    <x v="30"/>
    <x v="5"/>
    <x v="2"/>
    <x v="44"/>
    <d v="2017-05-05T00:00:00"/>
    <n v="0"/>
  </r>
  <r>
    <s v="05HLE3JL"/>
    <x v="7"/>
    <x v="1"/>
    <x v="0"/>
    <x v="0"/>
    <x v="31"/>
    <x v="9"/>
    <x v="0"/>
    <x v="45"/>
    <d v="2017-12-03T00:00:00"/>
    <n v="514"/>
  </r>
  <r>
    <s v="05QMFSF0"/>
    <x v="10"/>
    <x v="0"/>
    <x v="0"/>
    <x v="1"/>
    <x v="32"/>
    <x v="5"/>
    <x v="2"/>
    <x v="46"/>
    <d v="2017-05-16T00:00:00"/>
    <n v="0"/>
  </r>
  <r>
    <s v="066V2ZGP"/>
    <x v="7"/>
    <x v="1"/>
    <x v="0"/>
    <x v="3"/>
    <x v="0"/>
    <x v="0"/>
    <x v="0"/>
    <x v="47"/>
    <d v="2017-08-14T00:00:00"/>
    <n v="3334"/>
  </r>
  <r>
    <s v="06AIY3IS"/>
    <x v="22"/>
    <x v="0"/>
    <x v="0"/>
    <x v="4"/>
    <x v="3"/>
    <x v="3"/>
    <x v="0"/>
    <x v="48"/>
    <d v="2017-08-21T00:00:00"/>
    <n v="5712"/>
  </r>
  <r>
    <s v="06B7XWPC"/>
    <x v="4"/>
    <x v="3"/>
    <x v="2"/>
    <x v="1"/>
    <x v="33"/>
    <x v="2"/>
    <x v="0"/>
    <x v="49"/>
    <d v="2017-03-17T00:00:00"/>
    <n v="4125"/>
  </r>
  <r>
    <s v="06C1N1F7"/>
    <x v="20"/>
    <x v="4"/>
    <x v="2"/>
    <x v="6"/>
    <x v="1"/>
    <x v="1"/>
    <x v="3"/>
    <x v="7"/>
    <m/>
    <m/>
  </r>
  <r>
    <s v="06DUY829"/>
    <x v="16"/>
    <x v="1"/>
    <x v="0"/>
    <x v="6"/>
    <x v="34"/>
    <x v="3"/>
    <x v="0"/>
    <x v="50"/>
    <d v="2017-04-08T00:00:00"/>
    <n v="59"/>
  </r>
  <r>
    <s v="06H63NKF"/>
    <x v="10"/>
    <x v="0"/>
    <x v="0"/>
    <x v="1"/>
    <x v="35"/>
    <x v="0"/>
    <x v="2"/>
    <x v="51"/>
    <d v="2017-11-20T00:00:00"/>
    <n v="0"/>
  </r>
  <r>
    <s v="06KTPHYC"/>
    <x v="6"/>
    <x v="4"/>
    <x v="2"/>
    <x v="3"/>
    <x v="18"/>
    <x v="0"/>
    <x v="2"/>
    <x v="52"/>
    <d v="2017-07-24T00:00:00"/>
    <n v="0"/>
  </r>
  <r>
    <s v="06T2UPDG"/>
    <x v="23"/>
    <x v="1"/>
    <x v="0"/>
    <x v="6"/>
    <x v="9"/>
    <x v="7"/>
    <x v="2"/>
    <x v="53"/>
    <d v="2017-06-05T00:00:00"/>
    <n v="0"/>
  </r>
  <r>
    <s v="06YBVWXZ"/>
    <x v="17"/>
    <x v="3"/>
    <x v="2"/>
    <x v="1"/>
    <x v="3"/>
    <x v="3"/>
    <x v="2"/>
    <x v="54"/>
    <d v="2017-04-03T00:00:00"/>
    <n v="0"/>
  </r>
  <r>
    <s v="06YL7WVJ"/>
    <x v="10"/>
    <x v="0"/>
    <x v="0"/>
    <x v="2"/>
    <x v="34"/>
    <x v="3"/>
    <x v="0"/>
    <x v="55"/>
    <d v="2017-03-21T00:00:00"/>
    <n v="929"/>
  </r>
  <r>
    <s v="070M5M6X"/>
    <x v="19"/>
    <x v="3"/>
    <x v="2"/>
    <x v="1"/>
    <x v="5"/>
    <x v="4"/>
    <x v="0"/>
    <x v="56"/>
    <d v="2017-03-25T00:00:00"/>
    <n v="4071"/>
  </r>
  <r>
    <s v="072ELFQF"/>
    <x v="1"/>
    <x v="1"/>
    <x v="0"/>
    <x v="3"/>
    <x v="36"/>
    <x v="3"/>
    <x v="2"/>
    <x v="34"/>
    <d v="2017-07-03T00:00:00"/>
    <n v="0"/>
  </r>
  <r>
    <s v="073UCD9F"/>
    <x v="2"/>
    <x v="0"/>
    <x v="0"/>
    <x v="6"/>
    <x v="37"/>
    <x v="3"/>
    <x v="2"/>
    <x v="57"/>
    <d v="2017-12-10T00:00:00"/>
    <n v="0"/>
  </r>
  <r>
    <s v="075SHVO3"/>
    <x v="14"/>
    <x v="4"/>
    <x v="2"/>
    <x v="6"/>
    <x v="38"/>
    <x v="5"/>
    <x v="2"/>
    <x v="58"/>
    <d v="2017-08-12T00:00:00"/>
    <n v="0"/>
  </r>
  <r>
    <s v="07BT6PBZ"/>
    <x v="13"/>
    <x v="1"/>
    <x v="0"/>
    <x v="6"/>
    <x v="2"/>
    <x v="2"/>
    <x v="0"/>
    <x v="59"/>
    <d v="2017-05-02T00:00:00"/>
    <n v="58"/>
  </r>
  <r>
    <s v="07DPEL0B"/>
    <x v="7"/>
    <x v="1"/>
    <x v="0"/>
    <x v="0"/>
    <x v="39"/>
    <x v="5"/>
    <x v="0"/>
    <x v="60"/>
    <d v="2017-11-25T00:00:00"/>
    <n v="629"/>
  </r>
  <r>
    <s v="07FRJ44N"/>
    <x v="2"/>
    <x v="0"/>
    <x v="0"/>
    <x v="4"/>
    <x v="39"/>
    <x v="5"/>
    <x v="2"/>
    <x v="6"/>
    <d v="2017-07-03T00:00:00"/>
    <n v="0"/>
  </r>
  <r>
    <s v="07GUKIG3"/>
    <x v="24"/>
    <x v="5"/>
    <x v="1"/>
    <x v="6"/>
    <x v="1"/>
    <x v="1"/>
    <x v="3"/>
    <x v="61"/>
    <m/>
    <m/>
  </r>
  <r>
    <s v="07WKR17A"/>
    <x v="2"/>
    <x v="0"/>
    <x v="0"/>
    <x v="4"/>
    <x v="2"/>
    <x v="2"/>
    <x v="0"/>
    <x v="62"/>
    <d v="2017-09-17T00:00:00"/>
    <n v="6193"/>
  </r>
  <r>
    <s v="086279IX"/>
    <x v="4"/>
    <x v="3"/>
    <x v="2"/>
    <x v="1"/>
    <x v="21"/>
    <x v="8"/>
    <x v="0"/>
    <x v="63"/>
    <d v="2017-06-14T00:00:00"/>
    <n v="4369"/>
  </r>
  <r>
    <s v="08APB75Q"/>
    <x v="1"/>
    <x v="1"/>
    <x v="0"/>
    <x v="0"/>
    <x v="36"/>
    <x v="3"/>
    <x v="0"/>
    <x v="64"/>
    <d v="2017-05-13T00:00:00"/>
    <n v="501"/>
  </r>
  <r>
    <s v="08EX3XKE"/>
    <x v="18"/>
    <x v="2"/>
    <x v="1"/>
    <x v="6"/>
    <x v="40"/>
    <x v="3"/>
    <x v="0"/>
    <x v="65"/>
    <d v="2017-05-01T00:00:00"/>
    <n v="51"/>
  </r>
  <r>
    <s v="08KE6ZQN"/>
    <x v="25"/>
    <x v="2"/>
    <x v="1"/>
    <x v="3"/>
    <x v="41"/>
    <x v="9"/>
    <x v="0"/>
    <x v="66"/>
    <d v="2017-04-01T00:00:00"/>
    <n v="2819"/>
  </r>
  <r>
    <s v="08O63ECM"/>
    <x v="3"/>
    <x v="2"/>
    <x v="1"/>
    <x v="3"/>
    <x v="42"/>
    <x v="5"/>
    <x v="0"/>
    <x v="43"/>
    <d v="2017-12-01T00:00:00"/>
    <n v="3281"/>
  </r>
  <r>
    <s v="08Q8A6M9"/>
    <x v="22"/>
    <x v="0"/>
    <x v="0"/>
    <x v="6"/>
    <x v="13"/>
    <x v="7"/>
    <x v="0"/>
    <x v="67"/>
    <d v="2017-06-22T00:00:00"/>
    <n v="60"/>
  </r>
  <r>
    <s v="093R7PK9"/>
    <x v="14"/>
    <x v="4"/>
    <x v="2"/>
    <x v="6"/>
    <x v="43"/>
    <x v="10"/>
    <x v="0"/>
    <x v="63"/>
    <d v="2017-06-11T00:00:00"/>
    <n v="52"/>
  </r>
  <r>
    <s v="09AILR04"/>
    <x v="10"/>
    <x v="0"/>
    <x v="0"/>
    <x v="1"/>
    <x v="8"/>
    <x v="6"/>
    <x v="0"/>
    <x v="68"/>
    <d v="2017-10-29T00:00:00"/>
    <n v="4732"/>
  </r>
  <r>
    <s v="09BVA55J"/>
    <x v="8"/>
    <x v="3"/>
    <x v="2"/>
    <x v="0"/>
    <x v="44"/>
    <x v="8"/>
    <x v="0"/>
    <x v="69"/>
    <d v="2017-06-25T00:00:00"/>
    <n v="598"/>
  </r>
  <r>
    <s v="09C4GR2W"/>
    <x v="14"/>
    <x v="4"/>
    <x v="2"/>
    <x v="2"/>
    <x v="45"/>
    <x v="5"/>
    <x v="0"/>
    <x v="70"/>
    <d v="2017-08-10T00:00:00"/>
    <n v="1151"/>
  </r>
  <r>
    <s v="09GK47AY"/>
    <x v="26"/>
    <x v="5"/>
    <x v="1"/>
    <x v="2"/>
    <x v="46"/>
    <x v="6"/>
    <x v="2"/>
    <x v="71"/>
    <d v="2017-08-02T00:00:00"/>
    <n v="0"/>
  </r>
  <r>
    <s v="09P7O0LQ"/>
    <x v="23"/>
    <x v="1"/>
    <x v="0"/>
    <x v="6"/>
    <x v="17"/>
    <x v="9"/>
    <x v="0"/>
    <x v="72"/>
    <d v="2017-09-13T00:00:00"/>
    <n v="60"/>
  </r>
  <r>
    <s v="09RN3MHV"/>
    <x v="14"/>
    <x v="4"/>
    <x v="2"/>
    <x v="1"/>
    <x v="21"/>
    <x v="8"/>
    <x v="0"/>
    <x v="73"/>
    <d v="2017-09-21T00:00:00"/>
    <n v="5074"/>
  </r>
  <r>
    <s v="09W047QT"/>
    <x v="3"/>
    <x v="2"/>
    <x v="1"/>
    <x v="1"/>
    <x v="47"/>
    <x v="9"/>
    <x v="0"/>
    <x v="74"/>
    <d v="2017-08-10T00:00:00"/>
    <n v="4565"/>
  </r>
  <r>
    <s v="09YE9QOV"/>
    <x v="27"/>
    <x v="4"/>
    <x v="2"/>
    <x v="3"/>
    <x v="48"/>
    <x v="6"/>
    <x v="0"/>
    <x v="75"/>
    <d v="2017-03-11T00:00:00"/>
    <n v="3393"/>
  </r>
  <r>
    <s v="0A1LN7GB"/>
    <x v="24"/>
    <x v="5"/>
    <x v="1"/>
    <x v="6"/>
    <x v="1"/>
    <x v="1"/>
    <x v="3"/>
    <x v="76"/>
    <m/>
    <m/>
  </r>
  <r>
    <s v="0AJ6LTZ0"/>
    <x v="17"/>
    <x v="3"/>
    <x v="2"/>
    <x v="0"/>
    <x v="49"/>
    <x v="9"/>
    <x v="0"/>
    <x v="77"/>
    <d v="2017-03-14T00:00:00"/>
    <n v="622"/>
  </r>
  <r>
    <s v="0AN86YDG"/>
    <x v="19"/>
    <x v="3"/>
    <x v="2"/>
    <x v="2"/>
    <x v="45"/>
    <x v="5"/>
    <x v="0"/>
    <x v="78"/>
    <d v="2017-04-24T00:00:00"/>
    <n v="1234"/>
  </r>
  <r>
    <s v="0AQGBN7B"/>
    <x v="19"/>
    <x v="3"/>
    <x v="2"/>
    <x v="2"/>
    <x v="1"/>
    <x v="1"/>
    <x v="3"/>
    <x v="23"/>
    <m/>
    <m/>
  </r>
  <r>
    <s v="0AR9HD16"/>
    <x v="10"/>
    <x v="0"/>
    <x v="0"/>
    <x v="0"/>
    <x v="11"/>
    <x v="9"/>
    <x v="0"/>
    <x v="79"/>
    <d v="2017-08-17T00:00:00"/>
    <n v="526"/>
  </r>
  <r>
    <s v="0AXGVKN8"/>
    <x v="26"/>
    <x v="5"/>
    <x v="1"/>
    <x v="6"/>
    <x v="24"/>
    <x v="0"/>
    <x v="0"/>
    <x v="53"/>
    <d v="2017-05-28T00:00:00"/>
    <n v="55"/>
  </r>
  <r>
    <s v="0B09WODM"/>
    <x v="25"/>
    <x v="2"/>
    <x v="1"/>
    <x v="2"/>
    <x v="50"/>
    <x v="7"/>
    <x v="2"/>
    <x v="80"/>
    <d v="2017-10-26T00:00:00"/>
    <n v="0"/>
  </r>
  <r>
    <s v="0BG8WJSX"/>
    <x v="19"/>
    <x v="3"/>
    <x v="2"/>
    <x v="0"/>
    <x v="48"/>
    <x v="6"/>
    <x v="2"/>
    <x v="81"/>
    <d v="2017-05-22T00:00:00"/>
    <n v="0"/>
  </r>
  <r>
    <s v="0BQTT5UF"/>
    <x v="22"/>
    <x v="0"/>
    <x v="0"/>
    <x v="1"/>
    <x v="51"/>
    <x v="7"/>
    <x v="1"/>
    <x v="1"/>
    <m/>
    <m/>
  </r>
  <r>
    <s v="0BSYDRMT"/>
    <x v="5"/>
    <x v="2"/>
    <x v="1"/>
    <x v="6"/>
    <x v="20"/>
    <x v="0"/>
    <x v="0"/>
    <x v="82"/>
    <d v="2017-09-18T00:00:00"/>
    <n v="60"/>
  </r>
  <r>
    <s v="0BYU67KG"/>
    <x v="28"/>
    <x v="5"/>
    <x v="1"/>
    <x v="3"/>
    <x v="26"/>
    <x v="5"/>
    <x v="2"/>
    <x v="83"/>
    <d v="2017-12-13T00:00:00"/>
    <n v="0"/>
  </r>
  <r>
    <s v="0C34Z5UZ"/>
    <x v="2"/>
    <x v="0"/>
    <x v="0"/>
    <x v="1"/>
    <x v="1"/>
    <x v="1"/>
    <x v="1"/>
    <x v="1"/>
    <m/>
    <m/>
  </r>
  <r>
    <s v="0CECGPEJ"/>
    <x v="13"/>
    <x v="1"/>
    <x v="0"/>
    <x v="3"/>
    <x v="1"/>
    <x v="1"/>
    <x v="1"/>
    <x v="1"/>
    <m/>
    <m/>
  </r>
  <r>
    <s v="0CR37ETK"/>
    <x v="11"/>
    <x v="5"/>
    <x v="1"/>
    <x v="3"/>
    <x v="1"/>
    <x v="1"/>
    <x v="3"/>
    <x v="84"/>
    <m/>
    <m/>
  </r>
  <r>
    <s v="0CSJCW8I"/>
    <x v="14"/>
    <x v="4"/>
    <x v="2"/>
    <x v="1"/>
    <x v="48"/>
    <x v="6"/>
    <x v="0"/>
    <x v="85"/>
    <d v="2017-05-17T00:00:00"/>
    <n v="4406"/>
  </r>
  <r>
    <s v="0CTHPQGT"/>
    <x v="0"/>
    <x v="0"/>
    <x v="0"/>
    <x v="6"/>
    <x v="39"/>
    <x v="5"/>
    <x v="0"/>
    <x v="21"/>
    <d v="2017-07-19T00:00:00"/>
    <n v="53"/>
  </r>
  <r>
    <s v="0D37PQA0"/>
    <x v="24"/>
    <x v="5"/>
    <x v="1"/>
    <x v="2"/>
    <x v="1"/>
    <x v="1"/>
    <x v="3"/>
    <x v="5"/>
    <m/>
    <m/>
  </r>
  <r>
    <s v="0D8Y5JA0"/>
    <x v="7"/>
    <x v="1"/>
    <x v="0"/>
    <x v="4"/>
    <x v="1"/>
    <x v="1"/>
    <x v="1"/>
    <x v="1"/>
    <m/>
    <m/>
  </r>
  <r>
    <s v="0D95JSVW"/>
    <x v="29"/>
    <x v="3"/>
    <x v="2"/>
    <x v="4"/>
    <x v="52"/>
    <x v="4"/>
    <x v="0"/>
    <x v="8"/>
    <d v="2017-09-16T00:00:00"/>
    <n v="6192"/>
  </r>
  <r>
    <s v="0DDBDPJU"/>
    <x v="1"/>
    <x v="1"/>
    <x v="0"/>
    <x v="0"/>
    <x v="11"/>
    <x v="9"/>
    <x v="0"/>
    <x v="86"/>
    <d v="2017-08-05T00:00:00"/>
    <n v="557"/>
  </r>
  <r>
    <s v="0DFXFKT7"/>
    <x v="10"/>
    <x v="0"/>
    <x v="0"/>
    <x v="2"/>
    <x v="4"/>
    <x v="0"/>
    <x v="2"/>
    <x v="87"/>
    <d v="2017-03-21T00:00:00"/>
    <n v="0"/>
  </r>
  <r>
    <s v="0DLEXLEV"/>
    <x v="25"/>
    <x v="2"/>
    <x v="1"/>
    <x v="4"/>
    <x v="53"/>
    <x v="5"/>
    <x v="0"/>
    <x v="88"/>
    <d v="2017-09-07T00:00:00"/>
    <n v="6117"/>
  </r>
  <r>
    <s v="0DRC1U9Q"/>
    <x v="19"/>
    <x v="3"/>
    <x v="2"/>
    <x v="0"/>
    <x v="5"/>
    <x v="4"/>
    <x v="3"/>
    <x v="89"/>
    <m/>
    <m/>
  </r>
  <r>
    <s v="0DY00J6O"/>
    <x v="19"/>
    <x v="3"/>
    <x v="2"/>
    <x v="4"/>
    <x v="14"/>
    <x v="9"/>
    <x v="0"/>
    <x v="90"/>
    <d v="2017-12-11T00:00:00"/>
    <n v="5886"/>
  </r>
  <r>
    <s v="0DYZ71WX"/>
    <x v="5"/>
    <x v="2"/>
    <x v="1"/>
    <x v="0"/>
    <x v="26"/>
    <x v="5"/>
    <x v="0"/>
    <x v="91"/>
    <d v="2017-11-16T00:00:00"/>
    <n v="585"/>
  </r>
  <r>
    <s v="0E1HHXGB"/>
    <x v="24"/>
    <x v="5"/>
    <x v="1"/>
    <x v="6"/>
    <x v="51"/>
    <x v="7"/>
    <x v="2"/>
    <x v="92"/>
    <d v="2017-10-15T00:00:00"/>
    <n v="0"/>
  </r>
  <r>
    <s v="0E761F02"/>
    <x v="4"/>
    <x v="3"/>
    <x v="2"/>
    <x v="0"/>
    <x v="21"/>
    <x v="8"/>
    <x v="0"/>
    <x v="93"/>
    <d v="2017-05-02T00:00:00"/>
    <n v="579"/>
  </r>
  <r>
    <s v="0E8D6TCQ"/>
    <x v="13"/>
    <x v="1"/>
    <x v="0"/>
    <x v="2"/>
    <x v="1"/>
    <x v="1"/>
    <x v="1"/>
    <x v="1"/>
    <m/>
    <m/>
  </r>
  <r>
    <s v="0EOFVU05"/>
    <x v="3"/>
    <x v="2"/>
    <x v="1"/>
    <x v="3"/>
    <x v="46"/>
    <x v="6"/>
    <x v="0"/>
    <x v="94"/>
    <d v="2017-03-28T00:00:00"/>
    <n v="3421"/>
  </r>
  <r>
    <s v="0EX7ML4W"/>
    <x v="2"/>
    <x v="0"/>
    <x v="0"/>
    <x v="4"/>
    <x v="17"/>
    <x v="9"/>
    <x v="2"/>
    <x v="95"/>
    <d v="2017-05-10T00:00:00"/>
    <n v="0"/>
  </r>
  <r>
    <s v="0EYXI1UN"/>
    <x v="27"/>
    <x v="4"/>
    <x v="2"/>
    <x v="3"/>
    <x v="1"/>
    <x v="1"/>
    <x v="3"/>
    <x v="96"/>
    <m/>
    <m/>
  </r>
  <r>
    <s v="0F9GSZRO"/>
    <x v="13"/>
    <x v="1"/>
    <x v="0"/>
    <x v="0"/>
    <x v="54"/>
    <x v="3"/>
    <x v="2"/>
    <x v="97"/>
    <d v="2017-11-11T00:00:00"/>
    <n v="0"/>
  </r>
  <r>
    <s v="0FGWN6O0"/>
    <x v="13"/>
    <x v="1"/>
    <x v="0"/>
    <x v="0"/>
    <x v="36"/>
    <x v="3"/>
    <x v="0"/>
    <x v="98"/>
    <d v="2017-07-19T00:00:00"/>
    <n v="588"/>
  </r>
  <r>
    <s v="0FIG6ZP2"/>
    <x v="18"/>
    <x v="2"/>
    <x v="1"/>
    <x v="2"/>
    <x v="55"/>
    <x v="10"/>
    <x v="0"/>
    <x v="99"/>
    <d v="2017-06-27T00:00:00"/>
    <n v="1142"/>
  </r>
  <r>
    <s v="0FLFT1R4"/>
    <x v="11"/>
    <x v="5"/>
    <x v="1"/>
    <x v="0"/>
    <x v="55"/>
    <x v="10"/>
    <x v="0"/>
    <x v="3"/>
    <d v="2017-08-03T00:00:00"/>
    <n v="516"/>
  </r>
  <r>
    <s v="0FST40LV"/>
    <x v="7"/>
    <x v="1"/>
    <x v="0"/>
    <x v="6"/>
    <x v="56"/>
    <x v="5"/>
    <x v="0"/>
    <x v="100"/>
    <d v="2017-05-25T00:00:00"/>
    <n v="52"/>
  </r>
  <r>
    <s v="0G0S9TB8"/>
    <x v="3"/>
    <x v="2"/>
    <x v="1"/>
    <x v="1"/>
    <x v="46"/>
    <x v="6"/>
    <x v="2"/>
    <x v="70"/>
    <d v="2017-08-13T00:00:00"/>
    <n v="0"/>
  </r>
  <r>
    <s v="0G65AQVC"/>
    <x v="29"/>
    <x v="3"/>
    <x v="2"/>
    <x v="0"/>
    <x v="21"/>
    <x v="8"/>
    <x v="2"/>
    <x v="0"/>
    <d v="2017-05-30T00:00:00"/>
    <n v="0"/>
  </r>
  <r>
    <s v="0GJ586J0"/>
    <x v="12"/>
    <x v="4"/>
    <x v="2"/>
    <x v="6"/>
    <x v="57"/>
    <x v="7"/>
    <x v="2"/>
    <x v="101"/>
    <d v="2017-03-14T00:00:00"/>
    <n v="0"/>
  </r>
  <r>
    <s v="0GM4GDFT"/>
    <x v="18"/>
    <x v="2"/>
    <x v="1"/>
    <x v="1"/>
    <x v="20"/>
    <x v="0"/>
    <x v="2"/>
    <x v="102"/>
    <d v="2017-10-28T00:00:00"/>
    <n v="0"/>
  </r>
  <r>
    <s v="0GRGY09E"/>
    <x v="10"/>
    <x v="0"/>
    <x v="0"/>
    <x v="1"/>
    <x v="0"/>
    <x v="0"/>
    <x v="2"/>
    <x v="103"/>
    <d v="2017-11-25T00:00:00"/>
    <n v="0"/>
  </r>
  <r>
    <s v="0GS0L5VR"/>
    <x v="7"/>
    <x v="1"/>
    <x v="0"/>
    <x v="6"/>
    <x v="1"/>
    <x v="1"/>
    <x v="3"/>
    <x v="104"/>
    <m/>
    <m/>
  </r>
  <r>
    <s v="0GTJE2VQ"/>
    <x v="28"/>
    <x v="5"/>
    <x v="1"/>
    <x v="0"/>
    <x v="42"/>
    <x v="5"/>
    <x v="0"/>
    <x v="105"/>
    <d v="2017-06-14T00:00:00"/>
    <n v="497"/>
  </r>
  <r>
    <s v="0GXXCA37"/>
    <x v="10"/>
    <x v="0"/>
    <x v="0"/>
    <x v="1"/>
    <x v="58"/>
    <x v="10"/>
    <x v="0"/>
    <x v="106"/>
    <d v="2017-05-01T00:00:00"/>
    <n v="4226"/>
  </r>
  <r>
    <s v="0GYOOM2R"/>
    <x v="0"/>
    <x v="0"/>
    <x v="0"/>
    <x v="1"/>
    <x v="13"/>
    <x v="7"/>
    <x v="2"/>
    <x v="107"/>
    <d v="2017-08-25T00:00:00"/>
    <n v="0"/>
  </r>
  <r>
    <s v="0H4AHJRI"/>
    <x v="18"/>
    <x v="2"/>
    <x v="1"/>
    <x v="0"/>
    <x v="10"/>
    <x v="8"/>
    <x v="2"/>
    <x v="108"/>
    <d v="2017-06-01T00:00:00"/>
    <n v="0"/>
  </r>
  <r>
    <s v="0H9C9J03"/>
    <x v="12"/>
    <x v="4"/>
    <x v="2"/>
    <x v="2"/>
    <x v="1"/>
    <x v="1"/>
    <x v="3"/>
    <x v="109"/>
    <m/>
    <m/>
  </r>
  <r>
    <s v="0HB6OUIN"/>
    <x v="2"/>
    <x v="0"/>
    <x v="0"/>
    <x v="1"/>
    <x v="3"/>
    <x v="3"/>
    <x v="2"/>
    <x v="110"/>
    <d v="2017-05-20T00:00:00"/>
    <n v="0"/>
  </r>
  <r>
    <s v="0HELH2Q0"/>
    <x v="29"/>
    <x v="3"/>
    <x v="2"/>
    <x v="2"/>
    <x v="59"/>
    <x v="10"/>
    <x v="2"/>
    <x v="111"/>
    <d v="2017-05-29T00:00:00"/>
    <n v="0"/>
  </r>
  <r>
    <s v="0HR4TEU4"/>
    <x v="22"/>
    <x v="0"/>
    <x v="0"/>
    <x v="2"/>
    <x v="6"/>
    <x v="5"/>
    <x v="1"/>
    <x v="1"/>
    <m/>
    <m/>
  </r>
  <r>
    <s v="0HUWQWOJ"/>
    <x v="12"/>
    <x v="4"/>
    <x v="2"/>
    <x v="6"/>
    <x v="1"/>
    <x v="1"/>
    <x v="3"/>
    <x v="24"/>
    <m/>
    <m/>
  </r>
  <r>
    <s v="0HVUV9OY"/>
    <x v="2"/>
    <x v="0"/>
    <x v="0"/>
    <x v="0"/>
    <x v="1"/>
    <x v="1"/>
    <x v="3"/>
    <x v="19"/>
    <m/>
    <m/>
  </r>
  <r>
    <s v="0I6U3MQ6"/>
    <x v="24"/>
    <x v="5"/>
    <x v="1"/>
    <x v="0"/>
    <x v="11"/>
    <x v="9"/>
    <x v="3"/>
    <x v="112"/>
    <m/>
    <m/>
  </r>
  <r>
    <s v="0IAJNXTD"/>
    <x v="10"/>
    <x v="0"/>
    <x v="0"/>
    <x v="6"/>
    <x v="58"/>
    <x v="10"/>
    <x v="2"/>
    <x v="113"/>
    <d v="2017-10-10T00:00:00"/>
    <n v="0"/>
  </r>
  <r>
    <s v="0IF5FH68"/>
    <x v="0"/>
    <x v="0"/>
    <x v="0"/>
    <x v="4"/>
    <x v="58"/>
    <x v="10"/>
    <x v="0"/>
    <x v="59"/>
    <d v="2017-08-03T00:00:00"/>
    <n v="5203"/>
  </r>
  <r>
    <s v="0IO00FNS"/>
    <x v="10"/>
    <x v="0"/>
    <x v="0"/>
    <x v="1"/>
    <x v="23"/>
    <x v="4"/>
    <x v="2"/>
    <x v="114"/>
    <d v="2017-03-16T00:00:00"/>
    <n v="0"/>
  </r>
  <r>
    <s v="0IO43YMS"/>
    <x v="28"/>
    <x v="5"/>
    <x v="1"/>
    <x v="3"/>
    <x v="1"/>
    <x v="1"/>
    <x v="3"/>
    <x v="115"/>
    <m/>
    <m/>
  </r>
  <r>
    <s v="0ISX53T3"/>
    <x v="1"/>
    <x v="1"/>
    <x v="0"/>
    <x v="0"/>
    <x v="27"/>
    <x v="0"/>
    <x v="0"/>
    <x v="116"/>
    <d v="2017-12-21T00:00:00"/>
    <n v="453"/>
  </r>
  <r>
    <s v="0IYQX303"/>
    <x v="5"/>
    <x v="2"/>
    <x v="1"/>
    <x v="1"/>
    <x v="60"/>
    <x v="0"/>
    <x v="0"/>
    <x v="117"/>
    <d v="2017-03-17T00:00:00"/>
    <n v="4905"/>
  </r>
  <r>
    <s v="0J21WQH1"/>
    <x v="17"/>
    <x v="3"/>
    <x v="2"/>
    <x v="2"/>
    <x v="25"/>
    <x v="5"/>
    <x v="2"/>
    <x v="118"/>
    <d v="2017-04-14T00:00:00"/>
    <n v="0"/>
  </r>
  <r>
    <s v="0J24X1Y0"/>
    <x v="17"/>
    <x v="3"/>
    <x v="2"/>
    <x v="6"/>
    <x v="61"/>
    <x v="3"/>
    <x v="0"/>
    <x v="119"/>
    <d v="2017-09-15T00:00:00"/>
    <n v="56"/>
  </r>
  <r>
    <s v="0J3UU8PZ"/>
    <x v="25"/>
    <x v="2"/>
    <x v="1"/>
    <x v="0"/>
    <x v="62"/>
    <x v="5"/>
    <x v="0"/>
    <x v="120"/>
    <d v="2017-12-30T00:00:00"/>
    <n v="546"/>
  </r>
  <r>
    <s v="0K59ZLQC"/>
    <x v="11"/>
    <x v="5"/>
    <x v="1"/>
    <x v="0"/>
    <x v="60"/>
    <x v="0"/>
    <x v="3"/>
    <x v="121"/>
    <m/>
    <m/>
  </r>
  <r>
    <s v="0KEO3OP7"/>
    <x v="18"/>
    <x v="2"/>
    <x v="1"/>
    <x v="4"/>
    <x v="1"/>
    <x v="1"/>
    <x v="3"/>
    <x v="85"/>
    <m/>
    <m/>
  </r>
  <r>
    <s v="0KRVN3V5"/>
    <x v="7"/>
    <x v="1"/>
    <x v="0"/>
    <x v="3"/>
    <x v="52"/>
    <x v="4"/>
    <x v="3"/>
    <x v="19"/>
    <m/>
    <m/>
  </r>
  <r>
    <s v="0KSK9O00"/>
    <x v="1"/>
    <x v="1"/>
    <x v="0"/>
    <x v="0"/>
    <x v="20"/>
    <x v="0"/>
    <x v="1"/>
    <x v="1"/>
    <m/>
    <m/>
  </r>
  <r>
    <s v="0KVZKA5T"/>
    <x v="14"/>
    <x v="4"/>
    <x v="2"/>
    <x v="6"/>
    <x v="63"/>
    <x v="0"/>
    <x v="2"/>
    <x v="122"/>
    <d v="2017-07-25T00:00:00"/>
    <n v="0"/>
  </r>
  <r>
    <s v="0KWYQTQQ"/>
    <x v="6"/>
    <x v="4"/>
    <x v="2"/>
    <x v="6"/>
    <x v="1"/>
    <x v="1"/>
    <x v="3"/>
    <x v="123"/>
    <m/>
    <m/>
  </r>
  <r>
    <s v="0L3VYSKY"/>
    <x v="21"/>
    <x v="0"/>
    <x v="0"/>
    <x v="0"/>
    <x v="36"/>
    <x v="3"/>
    <x v="2"/>
    <x v="124"/>
    <d v="2017-09-05T00:00:00"/>
    <n v="0"/>
  </r>
  <r>
    <s v="0LDX9VLO"/>
    <x v="16"/>
    <x v="1"/>
    <x v="0"/>
    <x v="6"/>
    <x v="13"/>
    <x v="7"/>
    <x v="2"/>
    <x v="125"/>
    <d v="2017-08-11T00:00:00"/>
    <n v="0"/>
  </r>
  <r>
    <s v="0LMA8GMJ"/>
    <x v="9"/>
    <x v="5"/>
    <x v="1"/>
    <x v="4"/>
    <x v="10"/>
    <x v="8"/>
    <x v="0"/>
    <x v="63"/>
    <d v="2017-05-10T00:00:00"/>
    <n v="4983"/>
  </r>
  <r>
    <s v="0LNZRNEU"/>
    <x v="24"/>
    <x v="5"/>
    <x v="1"/>
    <x v="0"/>
    <x v="64"/>
    <x v="0"/>
    <x v="0"/>
    <x v="49"/>
    <d v="2017-03-29T00:00:00"/>
    <n v="542"/>
  </r>
  <r>
    <s v="0LRVHITK"/>
    <x v="24"/>
    <x v="5"/>
    <x v="1"/>
    <x v="6"/>
    <x v="1"/>
    <x v="1"/>
    <x v="3"/>
    <x v="126"/>
    <m/>
    <m/>
  </r>
  <r>
    <s v="0LTBCZHI"/>
    <x v="21"/>
    <x v="0"/>
    <x v="0"/>
    <x v="3"/>
    <x v="2"/>
    <x v="2"/>
    <x v="0"/>
    <x v="60"/>
    <d v="2017-11-30T00:00:00"/>
    <n v="3902"/>
  </r>
  <r>
    <s v="0LVWSWEW"/>
    <x v="24"/>
    <x v="5"/>
    <x v="1"/>
    <x v="6"/>
    <x v="60"/>
    <x v="0"/>
    <x v="0"/>
    <x v="127"/>
    <d v="2017-03-06T00:00:00"/>
    <n v="65"/>
  </r>
  <r>
    <s v="0M3NCPQX"/>
    <x v="16"/>
    <x v="1"/>
    <x v="0"/>
    <x v="6"/>
    <x v="1"/>
    <x v="1"/>
    <x v="3"/>
    <x v="128"/>
    <m/>
    <m/>
  </r>
  <r>
    <s v="0M4K6F8Q"/>
    <x v="2"/>
    <x v="0"/>
    <x v="0"/>
    <x v="0"/>
    <x v="1"/>
    <x v="1"/>
    <x v="1"/>
    <x v="1"/>
    <m/>
    <m/>
  </r>
  <r>
    <s v="0MKW8IPC"/>
    <x v="3"/>
    <x v="2"/>
    <x v="1"/>
    <x v="0"/>
    <x v="65"/>
    <x v="10"/>
    <x v="0"/>
    <x v="129"/>
    <d v="2017-07-28T00:00:00"/>
    <n v="554"/>
  </r>
  <r>
    <s v="0MMDQ1OR"/>
    <x v="1"/>
    <x v="1"/>
    <x v="0"/>
    <x v="0"/>
    <x v="22"/>
    <x v="8"/>
    <x v="0"/>
    <x v="130"/>
    <d v="2017-11-12T00:00:00"/>
    <n v="511"/>
  </r>
  <r>
    <s v="0MNAGD91"/>
    <x v="13"/>
    <x v="1"/>
    <x v="0"/>
    <x v="3"/>
    <x v="37"/>
    <x v="3"/>
    <x v="0"/>
    <x v="131"/>
    <d v="2017-07-05T00:00:00"/>
    <n v="3355"/>
  </r>
  <r>
    <s v="0MPEK4ZA"/>
    <x v="3"/>
    <x v="2"/>
    <x v="1"/>
    <x v="2"/>
    <x v="60"/>
    <x v="0"/>
    <x v="2"/>
    <x v="132"/>
    <d v="2017-09-18T00:00:00"/>
    <n v="0"/>
  </r>
  <r>
    <s v="0MXZ36G7"/>
    <x v="11"/>
    <x v="5"/>
    <x v="1"/>
    <x v="0"/>
    <x v="10"/>
    <x v="8"/>
    <x v="0"/>
    <x v="133"/>
    <d v="2017-10-04T00:00:00"/>
    <n v="616"/>
  </r>
  <r>
    <s v="0MZIJDPM"/>
    <x v="20"/>
    <x v="4"/>
    <x v="2"/>
    <x v="6"/>
    <x v="7"/>
    <x v="2"/>
    <x v="0"/>
    <x v="134"/>
    <d v="2017-09-13T00:00:00"/>
    <n v="54"/>
  </r>
  <r>
    <s v="0N11U6L3"/>
    <x v="18"/>
    <x v="2"/>
    <x v="1"/>
    <x v="2"/>
    <x v="24"/>
    <x v="0"/>
    <x v="3"/>
    <x v="2"/>
    <m/>
    <m/>
  </r>
  <r>
    <s v="0N2VYY6Z"/>
    <x v="12"/>
    <x v="4"/>
    <x v="2"/>
    <x v="0"/>
    <x v="29"/>
    <x v="3"/>
    <x v="2"/>
    <x v="11"/>
    <d v="2017-09-19T00:00:00"/>
    <n v="0"/>
  </r>
  <r>
    <s v="0NKINI7S"/>
    <x v="1"/>
    <x v="1"/>
    <x v="0"/>
    <x v="6"/>
    <x v="32"/>
    <x v="5"/>
    <x v="0"/>
    <x v="135"/>
    <d v="2017-10-16T00:00:00"/>
    <n v="42"/>
  </r>
  <r>
    <s v="0NO04P6C"/>
    <x v="27"/>
    <x v="4"/>
    <x v="2"/>
    <x v="6"/>
    <x v="66"/>
    <x v="4"/>
    <x v="0"/>
    <x v="136"/>
    <d v="2017-03-04T00:00:00"/>
    <n v="59"/>
  </r>
  <r>
    <s v="0NP0XPLQ"/>
    <x v="16"/>
    <x v="1"/>
    <x v="0"/>
    <x v="6"/>
    <x v="32"/>
    <x v="5"/>
    <x v="0"/>
    <x v="16"/>
    <d v="2017-09-03T00:00:00"/>
    <n v="59"/>
  </r>
  <r>
    <s v="0NSRB3EO"/>
    <x v="0"/>
    <x v="0"/>
    <x v="0"/>
    <x v="6"/>
    <x v="1"/>
    <x v="1"/>
    <x v="3"/>
    <x v="137"/>
    <m/>
    <m/>
  </r>
  <r>
    <s v="0OESOJNN"/>
    <x v="29"/>
    <x v="3"/>
    <x v="2"/>
    <x v="2"/>
    <x v="23"/>
    <x v="4"/>
    <x v="3"/>
    <x v="138"/>
    <m/>
    <m/>
  </r>
  <r>
    <s v="0OHEJOI5"/>
    <x v="11"/>
    <x v="5"/>
    <x v="1"/>
    <x v="3"/>
    <x v="1"/>
    <x v="1"/>
    <x v="3"/>
    <x v="139"/>
    <m/>
    <m/>
  </r>
  <r>
    <s v="0OJE7J6C"/>
    <x v="11"/>
    <x v="5"/>
    <x v="1"/>
    <x v="4"/>
    <x v="42"/>
    <x v="5"/>
    <x v="0"/>
    <x v="140"/>
    <d v="2017-12-17T00:00:00"/>
    <n v="5143"/>
  </r>
  <r>
    <s v="0ONK3WET"/>
    <x v="15"/>
    <x v="2"/>
    <x v="1"/>
    <x v="1"/>
    <x v="55"/>
    <x v="10"/>
    <x v="0"/>
    <x v="141"/>
    <d v="2017-11-21T00:00:00"/>
    <n v="4243"/>
  </r>
  <r>
    <s v="0OOZE4GN"/>
    <x v="9"/>
    <x v="5"/>
    <x v="1"/>
    <x v="4"/>
    <x v="67"/>
    <x v="8"/>
    <x v="2"/>
    <x v="111"/>
    <d v="2017-03-03T00:00:00"/>
    <n v="0"/>
  </r>
  <r>
    <s v="0ORRC53X"/>
    <x v="8"/>
    <x v="3"/>
    <x v="2"/>
    <x v="0"/>
    <x v="48"/>
    <x v="6"/>
    <x v="0"/>
    <x v="72"/>
    <d v="2017-09-08T00:00:00"/>
    <n v="520"/>
  </r>
  <r>
    <s v="0OXJ2HOP"/>
    <x v="12"/>
    <x v="4"/>
    <x v="2"/>
    <x v="3"/>
    <x v="68"/>
    <x v="8"/>
    <x v="0"/>
    <x v="142"/>
    <d v="2017-11-11T00:00:00"/>
    <n v="4058"/>
  </r>
  <r>
    <s v="0P4AAPYX"/>
    <x v="27"/>
    <x v="4"/>
    <x v="2"/>
    <x v="2"/>
    <x v="49"/>
    <x v="9"/>
    <x v="0"/>
    <x v="136"/>
    <d v="2017-03-03T00:00:00"/>
    <n v="1040"/>
  </r>
  <r>
    <s v="0P8NFYML"/>
    <x v="15"/>
    <x v="2"/>
    <x v="1"/>
    <x v="6"/>
    <x v="69"/>
    <x v="3"/>
    <x v="2"/>
    <x v="79"/>
    <d v="2017-05-24T00:00:00"/>
    <n v="0"/>
  </r>
  <r>
    <s v="0PGJNCD7"/>
    <x v="7"/>
    <x v="1"/>
    <x v="0"/>
    <x v="0"/>
    <x v="9"/>
    <x v="7"/>
    <x v="0"/>
    <x v="78"/>
    <d v="2017-06-23T00:00:00"/>
    <n v="626"/>
  </r>
  <r>
    <s v="0PH153YF"/>
    <x v="2"/>
    <x v="0"/>
    <x v="0"/>
    <x v="1"/>
    <x v="3"/>
    <x v="3"/>
    <x v="2"/>
    <x v="143"/>
    <d v="2017-07-13T00:00:00"/>
    <n v="0"/>
  </r>
  <r>
    <s v="0PSKGNYE"/>
    <x v="21"/>
    <x v="0"/>
    <x v="0"/>
    <x v="0"/>
    <x v="70"/>
    <x v="2"/>
    <x v="0"/>
    <x v="144"/>
    <d v="2017-04-12T00:00:00"/>
    <n v="504"/>
  </r>
  <r>
    <s v="0PT4RY4P"/>
    <x v="23"/>
    <x v="1"/>
    <x v="0"/>
    <x v="3"/>
    <x v="1"/>
    <x v="1"/>
    <x v="3"/>
    <x v="145"/>
    <m/>
    <m/>
  </r>
  <r>
    <s v="0PUDG8KY"/>
    <x v="15"/>
    <x v="2"/>
    <x v="1"/>
    <x v="0"/>
    <x v="62"/>
    <x v="5"/>
    <x v="2"/>
    <x v="146"/>
    <d v="2017-08-24T00:00:00"/>
    <n v="0"/>
  </r>
  <r>
    <s v="0PXJYUT7"/>
    <x v="21"/>
    <x v="0"/>
    <x v="0"/>
    <x v="2"/>
    <x v="1"/>
    <x v="1"/>
    <x v="1"/>
    <x v="1"/>
    <m/>
    <m/>
  </r>
  <r>
    <s v="0QHI3KG5"/>
    <x v="5"/>
    <x v="2"/>
    <x v="1"/>
    <x v="3"/>
    <x v="65"/>
    <x v="10"/>
    <x v="0"/>
    <x v="147"/>
    <d v="2017-06-10T00:00:00"/>
    <n v="3075"/>
  </r>
  <r>
    <s v="0QMDTHBS"/>
    <x v="0"/>
    <x v="0"/>
    <x v="0"/>
    <x v="6"/>
    <x v="1"/>
    <x v="1"/>
    <x v="1"/>
    <x v="1"/>
    <m/>
    <m/>
  </r>
  <r>
    <s v="0QMOIDET"/>
    <x v="29"/>
    <x v="3"/>
    <x v="2"/>
    <x v="2"/>
    <x v="63"/>
    <x v="0"/>
    <x v="0"/>
    <x v="148"/>
    <d v="2017-12-11T00:00:00"/>
    <n v="1049"/>
  </r>
  <r>
    <s v="0QPZIIPF"/>
    <x v="14"/>
    <x v="4"/>
    <x v="2"/>
    <x v="2"/>
    <x v="51"/>
    <x v="7"/>
    <x v="3"/>
    <x v="149"/>
    <m/>
    <m/>
  </r>
  <r>
    <s v="0QUXNGR1"/>
    <x v="23"/>
    <x v="1"/>
    <x v="0"/>
    <x v="3"/>
    <x v="23"/>
    <x v="4"/>
    <x v="2"/>
    <x v="92"/>
    <d v="2017-10-18T00:00:00"/>
    <n v="0"/>
  </r>
  <r>
    <s v="0QV1LRME"/>
    <x v="0"/>
    <x v="0"/>
    <x v="0"/>
    <x v="2"/>
    <x v="71"/>
    <x v="7"/>
    <x v="0"/>
    <x v="150"/>
    <d v="2017-07-18T00:00:00"/>
    <n v="1258"/>
  </r>
  <r>
    <s v="0R1F3OIN"/>
    <x v="18"/>
    <x v="2"/>
    <x v="1"/>
    <x v="3"/>
    <x v="72"/>
    <x v="3"/>
    <x v="0"/>
    <x v="29"/>
    <d v="2017-08-22T00:00:00"/>
    <n v="2682"/>
  </r>
  <r>
    <s v="0R5KAHNB"/>
    <x v="13"/>
    <x v="1"/>
    <x v="0"/>
    <x v="3"/>
    <x v="47"/>
    <x v="9"/>
    <x v="3"/>
    <x v="151"/>
    <m/>
    <m/>
  </r>
  <r>
    <s v="0RH9W4E2"/>
    <x v="2"/>
    <x v="0"/>
    <x v="0"/>
    <x v="6"/>
    <x v="56"/>
    <x v="5"/>
    <x v="2"/>
    <x v="152"/>
    <d v="2017-12-24T00:00:00"/>
    <n v="0"/>
  </r>
  <r>
    <s v="0RI2I8ZL"/>
    <x v="1"/>
    <x v="1"/>
    <x v="0"/>
    <x v="0"/>
    <x v="1"/>
    <x v="1"/>
    <x v="3"/>
    <x v="153"/>
    <m/>
    <m/>
  </r>
  <r>
    <s v="0RL4RHQJ"/>
    <x v="2"/>
    <x v="0"/>
    <x v="0"/>
    <x v="4"/>
    <x v="27"/>
    <x v="0"/>
    <x v="0"/>
    <x v="154"/>
    <d v="2017-06-25T00:00:00"/>
    <n v="6365"/>
  </r>
  <r>
    <s v="0RLU8I9Q"/>
    <x v="0"/>
    <x v="0"/>
    <x v="0"/>
    <x v="0"/>
    <x v="1"/>
    <x v="1"/>
    <x v="1"/>
    <x v="1"/>
    <m/>
    <m/>
  </r>
  <r>
    <s v="0RNYAI6O"/>
    <x v="10"/>
    <x v="0"/>
    <x v="0"/>
    <x v="6"/>
    <x v="8"/>
    <x v="6"/>
    <x v="2"/>
    <x v="149"/>
    <d v="2017-04-07T00:00:00"/>
    <n v="0"/>
  </r>
  <r>
    <s v="0S4K915N"/>
    <x v="4"/>
    <x v="3"/>
    <x v="2"/>
    <x v="0"/>
    <x v="63"/>
    <x v="0"/>
    <x v="2"/>
    <x v="110"/>
    <d v="2017-05-20T00:00:00"/>
    <n v="0"/>
  </r>
  <r>
    <s v="0S6OQ9AO"/>
    <x v="22"/>
    <x v="0"/>
    <x v="0"/>
    <x v="2"/>
    <x v="1"/>
    <x v="1"/>
    <x v="3"/>
    <x v="155"/>
    <m/>
    <m/>
  </r>
  <r>
    <s v="0SD3OBQI"/>
    <x v="25"/>
    <x v="2"/>
    <x v="1"/>
    <x v="2"/>
    <x v="63"/>
    <x v="0"/>
    <x v="2"/>
    <x v="156"/>
    <d v="2017-11-06T00:00:00"/>
    <n v="0"/>
  </r>
  <r>
    <s v="0SIFT5DE"/>
    <x v="22"/>
    <x v="0"/>
    <x v="0"/>
    <x v="3"/>
    <x v="0"/>
    <x v="0"/>
    <x v="2"/>
    <x v="156"/>
    <d v="2017-10-04T00:00:00"/>
    <n v="0"/>
  </r>
  <r>
    <s v="0SIWRBDT"/>
    <x v="18"/>
    <x v="2"/>
    <x v="1"/>
    <x v="2"/>
    <x v="63"/>
    <x v="0"/>
    <x v="0"/>
    <x v="157"/>
    <d v="2017-12-22T00:00:00"/>
    <n v="1135"/>
  </r>
  <r>
    <s v="0SMQAD34"/>
    <x v="10"/>
    <x v="0"/>
    <x v="0"/>
    <x v="3"/>
    <x v="58"/>
    <x v="10"/>
    <x v="2"/>
    <x v="158"/>
    <d v="2017-04-08T00:00:00"/>
    <n v="0"/>
  </r>
  <r>
    <s v="0SPX7FIJ"/>
    <x v="24"/>
    <x v="5"/>
    <x v="1"/>
    <x v="3"/>
    <x v="41"/>
    <x v="9"/>
    <x v="2"/>
    <x v="42"/>
    <d v="2017-09-06T00:00:00"/>
    <n v="0"/>
  </r>
  <r>
    <s v="0SQM849O"/>
    <x v="15"/>
    <x v="2"/>
    <x v="1"/>
    <x v="1"/>
    <x v="65"/>
    <x v="10"/>
    <x v="0"/>
    <x v="17"/>
    <d v="2017-10-29T00:00:00"/>
    <n v="5144"/>
  </r>
  <r>
    <s v="0SSUR0IY"/>
    <x v="4"/>
    <x v="3"/>
    <x v="2"/>
    <x v="0"/>
    <x v="18"/>
    <x v="0"/>
    <x v="2"/>
    <x v="107"/>
    <d v="2017-11-14T00:00:00"/>
    <n v="0"/>
  </r>
  <r>
    <s v="0STR2QEA"/>
    <x v="11"/>
    <x v="5"/>
    <x v="1"/>
    <x v="4"/>
    <x v="15"/>
    <x v="7"/>
    <x v="3"/>
    <x v="159"/>
    <m/>
    <m/>
  </r>
  <r>
    <s v="0T2CY70E"/>
    <x v="1"/>
    <x v="1"/>
    <x v="0"/>
    <x v="3"/>
    <x v="1"/>
    <x v="1"/>
    <x v="3"/>
    <x v="160"/>
    <m/>
    <m/>
  </r>
  <r>
    <s v="0T9EBKZL"/>
    <x v="16"/>
    <x v="1"/>
    <x v="0"/>
    <x v="6"/>
    <x v="13"/>
    <x v="7"/>
    <x v="0"/>
    <x v="19"/>
    <d v="2017-07-28T00:00:00"/>
    <n v="51"/>
  </r>
  <r>
    <s v="0T9KUEQ2"/>
    <x v="15"/>
    <x v="2"/>
    <x v="1"/>
    <x v="4"/>
    <x v="1"/>
    <x v="1"/>
    <x v="3"/>
    <x v="150"/>
    <m/>
    <m/>
  </r>
  <r>
    <s v="0TC6I9SJ"/>
    <x v="10"/>
    <x v="0"/>
    <x v="0"/>
    <x v="1"/>
    <x v="28"/>
    <x v="8"/>
    <x v="3"/>
    <x v="155"/>
    <m/>
    <m/>
  </r>
  <r>
    <s v="0TEEJ0WD"/>
    <x v="3"/>
    <x v="2"/>
    <x v="1"/>
    <x v="2"/>
    <x v="73"/>
    <x v="9"/>
    <x v="2"/>
    <x v="161"/>
    <d v="2017-11-18T00:00:00"/>
    <n v="0"/>
  </r>
  <r>
    <s v="0TICPBMF"/>
    <x v="2"/>
    <x v="0"/>
    <x v="0"/>
    <x v="2"/>
    <x v="35"/>
    <x v="0"/>
    <x v="0"/>
    <x v="162"/>
    <d v="2017-09-27T00:00:00"/>
    <n v="1047"/>
  </r>
  <r>
    <s v="0TQP0E65"/>
    <x v="10"/>
    <x v="0"/>
    <x v="0"/>
    <x v="2"/>
    <x v="1"/>
    <x v="1"/>
    <x v="1"/>
    <x v="1"/>
    <m/>
    <m/>
  </r>
  <r>
    <s v="0TR3RU8A"/>
    <x v="21"/>
    <x v="0"/>
    <x v="0"/>
    <x v="6"/>
    <x v="58"/>
    <x v="10"/>
    <x v="0"/>
    <x v="154"/>
    <d v="2017-09-10T00:00:00"/>
    <n v="61"/>
  </r>
  <r>
    <s v="0TUS4NAC"/>
    <x v="0"/>
    <x v="0"/>
    <x v="0"/>
    <x v="6"/>
    <x v="0"/>
    <x v="0"/>
    <x v="0"/>
    <x v="163"/>
    <d v="2017-03-11T00:00:00"/>
    <n v="51"/>
  </r>
  <r>
    <s v="0U0GUDIX"/>
    <x v="7"/>
    <x v="1"/>
    <x v="0"/>
    <x v="4"/>
    <x v="31"/>
    <x v="9"/>
    <x v="0"/>
    <x v="51"/>
    <d v="2017-09-18T00:00:00"/>
    <n v="5421"/>
  </r>
  <r>
    <s v="0U3WVJO0"/>
    <x v="11"/>
    <x v="5"/>
    <x v="1"/>
    <x v="1"/>
    <x v="1"/>
    <x v="1"/>
    <x v="3"/>
    <x v="114"/>
    <m/>
    <m/>
  </r>
  <r>
    <s v="0UB5IQXA"/>
    <x v="23"/>
    <x v="1"/>
    <x v="0"/>
    <x v="6"/>
    <x v="22"/>
    <x v="8"/>
    <x v="0"/>
    <x v="146"/>
    <d v="2017-11-23T00:00:00"/>
    <n v="65"/>
  </r>
  <r>
    <s v="0UCQUW6U"/>
    <x v="26"/>
    <x v="5"/>
    <x v="1"/>
    <x v="3"/>
    <x v="47"/>
    <x v="9"/>
    <x v="2"/>
    <x v="6"/>
    <d v="2017-07-07T00:00:00"/>
    <n v="0"/>
  </r>
  <r>
    <s v="0UDLH6I3"/>
    <x v="26"/>
    <x v="5"/>
    <x v="1"/>
    <x v="0"/>
    <x v="62"/>
    <x v="5"/>
    <x v="2"/>
    <x v="164"/>
    <d v="2017-04-15T00:00:00"/>
    <n v="0"/>
  </r>
  <r>
    <s v="0UFUDIYT"/>
    <x v="14"/>
    <x v="4"/>
    <x v="2"/>
    <x v="0"/>
    <x v="44"/>
    <x v="8"/>
    <x v="0"/>
    <x v="165"/>
    <d v="2017-11-22T00:00:00"/>
    <n v="570"/>
  </r>
  <r>
    <s v="0UOIGVEO"/>
    <x v="3"/>
    <x v="2"/>
    <x v="1"/>
    <x v="3"/>
    <x v="42"/>
    <x v="5"/>
    <x v="0"/>
    <x v="166"/>
    <d v="2017-10-20T00:00:00"/>
    <n v="3024"/>
  </r>
  <r>
    <s v="0V9YEQDU"/>
    <x v="7"/>
    <x v="1"/>
    <x v="0"/>
    <x v="6"/>
    <x v="2"/>
    <x v="2"/>
    <x v="2"/>
    <x v="92"/>
    <d v="2017-10-22T00:00:00"/>
    <n v="0"/>
  </r>
  <r>
    <s v="0VFBWUG5"/>
    <x v="13"/>
    <x v="1"/>
    <x v="0"/>
    <x v="2"/>
    <x v="22"/>
    <x v="8"/>
    <x v="2"/>
    <x v="167"/>
    <d v="2017-11-03T00:00:00"/>
    <n v="0"/>
  </r>
  <r>
    <s v="0VG9PGMI"/>
    <x v="6"/>
    <x v="4"/>
    <x v="2"/>
    <x v="4"/>
    <x v="52"/>
    <x v="4"/>
    <x v="0"/>
    <x v="109"/>
    <d v="2017-09-13T00:00:00"/>
    <n v="6391"/>
  </r>
  <r>
    <s v="0VXUZU7P"/>
    <x v="7"/>
    <x v="1"/>
    <x v="0"/>
    <x v="6"/>
    <x v="13"/>
    <x v="7"/>
    <x v="0"/>
    <x v="96"/>
    <d v="2017-04-25T00:00:00"/>
    <n v="49"/>
  </r>
  <r>
    <s v="0VYX8TN3"/>
    <x v="23"/>
    <x v="1"/>
    <x v="0"/>
    <x v="6"/>
    <x v="9"/>
    <x v="7"/>
    <x v="2"/>
    <x v="50"/>
    <d v="2017-04-09T00:00:00"/>
    <n v="0"/>
  </r>
  <r>
    <s v="0VZIDVCC"/>
    <x v="13"/>
    <x v="1"/>
    <x v="0"/>
    <x v="6"/>
    <x v="16"/>
    <x v="3"/>
    <x v="0"/>
    <x v="168"/>
    <d v="2017-07-09T00:00:00"/>
    <n v="55"/>
  </r>
  <r>
    <s v="0W6S0ODT"/>
    <x v="2"/>
    <x v="0"/>
    <x v="0"/>
    <x v="6"/>
    <x v="35"/>
    <x v="0"/>
    <x v="0"/>
    <x v="169"/>
    <d v="2017-07-03T00:00:00"/>
    <n v="49"/>
  </r>
  <r>
    <s v="0W8VWJDS"/>
    <x v="14"/>
    <x v="4"/>
    <x v="2"/>
    <x v="6"/>
    <x v="61"/>
    <x v="3"/>
    <x v="0"/>
    <x v="28"/>
    <d v="2017-10-18T00:00:00"/>
    <n v="56"/>
  </r>
  <r>
    <s v="0WC2J3UP"/>
    <x v="7"/>
    <x v="1"/>
    <x v="0"/>
    <x v="0"/>
    <x v="11"/>
    <x v="9"/>
    <x v="2"/>
    <x v="170"/>
    <d v="2017-08-28T00:00:00"/>
    <n v="0"/>
  </r>
  <r>
    <s v="0WERZ67T"/>
    <x v="10"/>
    <x v="0"/>
    <x v="0"/>
    <x v="2"/>
    <x v="23"/>
    <x v="4"/>
    <x v="0"/>
    <x v="107"/>
    <d v="2017-11-13T00:00:00"/>
    <n v="986"/>
  </r>
  <r>
    <s v="0WGAPLOI"/>
    <x v="10"/>
    <x v="0"/>
    <x v="0"/>
    <x v="1"/>
    <x v="9"/>
    <x v="7"/>
    <x v="0"/>
    <x v="171"/>
    <d v="2017-12-07T00:00:00"/>
    <n v="4990"/>
  </r>
  <r>
    <s v="0WGCUB3L"/>
    <x v="21"/>
    <x v="0"/>
    <x v="0"/>
    <x v="2"/>
    <x v="4"/>
    <x v="0"/>
    <x v="0"/>
    <x v="9"/>
    <d v="2017-09-13T00:00:00"/>
    <n v="1105"/>
  </r>
  <r>
    <s v="0WJLKMUA"/>
    <x v="24"/>
    <x v="5"/>
    <x v="1"/>
    <x v="1"/>
    <x v="24"/>
    <x v="0"/>
    <x v="2"/>
    <x v="153"/>
    <d v="2017-07-29T00:00:00"/>
    <n v="0"/>
  </r>
  <r>
    <s v="0WO582AV"/>
    <x v="10"/>
    <x v="0"/>
    <x v="0"/>
    <x v="1"/>
    <x v="28"/>
    <x v="8"/>
    <x v="2"/>
    <x v="23"/>
    <d v="2017-08-06T00:00:00"/>
    <n v="0"/>
  </r>
  <r>
    <s v="0WRMY7IX"/>
    <x v="24"/>
    <x v="5"/>
    <x v="1"/>
    <x v="2"/>
    <x v="6"/>
    <x v="5"/>
    <x v="0"/>
    <x v="85"/>
    <d v="2017-04-28T00:00:00"/>
    <n v="1146"/>
  </r>
  <r>
    <s v="0WVCRCOU"/>
    <x v="15"/>
    <x v="2"/>
    <x v="1"/>
    <x v="1"/>
    <x v="65"/>
    <x v="10"/>
    <x v="2"/>
    <x v="66"/>
    <d v="2017-04-01T00:00:00"/>
    <n v="0"/>
  </r>
  <r>
    <s v="0WWDVOM3"/>
    <x v="6"/>
    <x v="4"/>
    <x v="2"/>
    <x v="6"/>
    <x v="3"/>
    <x v="3"/>
    <x v="0"/>
    <x v="147"/>
    <d v="2017-05-09T00:00:00"/>
    <n v="50"/>
  </r>
  <r>
    <s v="0X1AY1FM"/>
    <x v="6"/>
    <x v="4"/>
    <x v="2"/>
    <x v="3"/>
    <x v="33"/>
    <x v="2"/>
    <x v="0"/>
    <x v="108"/>
    <d v="2017-05-18T00:00:00"/>
    <n v="3484"/>
  </r>
  <r>
    <s v="0XBGT413"/>
    <x v="2"/>
    <x v="0"/>
    <x v="0"/>
    <x v="1"/>
    <x v="1"/>
    <x v="1"/>
    <x v="3"/>
    <x v="128"/>
    <m/>
    <m/>
  </r>
  <r>
    <s v="0XBMBVFP"/>
    <x v="8"/>
    <x v="3"/>
    <x v="2"/>
    <x v="3"/>
    <x v="45"/>
    <x v="5"/>
    <x v="0"/>
    <x v="20"/>
    <d v="2017-10-04T00:00:00"/>
    <n v="3438"/>
  </r>
  <r>
    <s v="0XC4DR3F"/>
    <x v="0"/>
    <x v="0"/>
    <x v="0"/>
    <x v="1"/>
    <x v="56"/>
    <x v="5"/>
    <x v="0"/>
    <x v="172"/>
    <d v="2017-04-10T00:00:00"/>
    <n v="5032"/>
  </r>
  <r>
    <s v="0XG8TOJF"/>
    <x v="4"/>
    <x v="3"/>
    <x v="2"/>
    <x v="4"/>
    <x v="25"/>
    <x v="5"/>
    <x v="2"/>
    <x v="173"/>
    <d v="2017-03-18T00:00:00"/>
    <n v="0"/>
  </r>
  <r>
    <s v="0XHTFQE8"/>
    <x v="15"/>
    <x v="2"/>
    <x v="1"/>
    <x v="2"/>
    <x v="69"/>
    <x v="3"/>
    <x v="0"/>
    <x v="3"/>
    <d v="2017-08-19T00:00:00"/>
    <n v="1131"/>
  </r>
  <r>
    <s v="0XI051FP"/>
    <x v="0"/>
    <x v="0"/>
    <x v="0"/>
    <x v="3"/>
    <x v="34"/>
    <x v="3"/>
    <x v="2"/>
    <x v="174"/>
    <d v="2017-05-02T00:00:00"/>
    <n v="0"/>
  </r>
  <r>
    <s v="0XIPT9AX"/>
    <x v="19"/>
    <x v="3"/>
    <x v="2"/>
    <x v="4"/>
    <x v="3"/>
    <x v="3"/>
    <x v="0"/>
    <x v="66"/>
    <d v="2017-04-10T00:00:00"/>
    <n v="5637"/>
  </r>
  <r>
    <s v="0XK80WX8"/>
    <x v="16"/>
    <x v="1"/>
    <x v="0"/>
    <x v="6"/>
    <x v="9"/>
    <x v="7"/>
    <x v="0"/>
    <x v="82"/>
    <d v="2017-07-11T00:00:00"/>
    <n v="47"/>
  </r>
  <r>
    <s v="0XMB83YO"/>
    <x v="17"/>
    <x v="3"/>
    <x v="2"/>
    <x v="4"/>
    <x v="44"/>
    <x v="8"/>
    <x v="0"/>
    <x v="175"/>
    <d v="2017-05-15T00:00:00"/>
    <n v="5401"/>
  </r>
  <r>
    <s v="0XVL2UMH"/>
    <x v="0"/>
    <x v="0"/>
    <x v="0"/>
    <x v="0"/>
    <x v="45"/>
    <x v="5"/>
    <x v="1"/>
    <x v="1"/>
    <m/>
    <m/>
  </r>
  <r>
    <s v="0XWCTQL2"/>
    <x v="8"/>
    <x v="3"/>
    <x v="2"/>
    <x v="6"/>
    <x v="74"/>
    <x v="0"/>
    <x v="0"/>
    <x v="154"/>
    <d v="2017-08-18T00:00:00"/>
    <n v="51"/>
  </r>
  <r>
    <s v="0XYUJ7HF"/>
    <x v="14"/>
    <x v="4"/>
    <x v="2"/>
    <x v="6"/>
    <x v="36"/>
    <x v="3"/>
    <x v="3"/>
    <x v="124"/>
    <m/>
    <m/>
  </r>
  <r>
    <s v="0Y8HO91H"/>
    <x v="15"/>
    <x v="2"/>
    <x v="1"/>
    <x v="1"/>
    <x v="55"/>
    <x v="10"/>
    <x v="0"/>
    <x v="121"/>
    <d v="2017-08-02T00:00:00"/>
    <n v="4873"/>
  </r>
  <r>
    <s v="0YCAS0B9"/>
    <x v="0"/>
    <x v="0"/>
    <x v="0"/>
    <x v="4"/>
    <x v="17"/>
    <x v="9"/>
    <x v="0"/>
    <x v="72"/>
    <d v="2017-08-27T00:00:00"/>
    <n v="6096"/>
  </r>
  <r>
    <s v="0YM4VJDP"/>
    <x v="29"/>
    <x v="3"/>
    <x v="2"/>
    <x v="0"/>
    <x v="48"/>
    <x v="6"/>
    <x v="2"/>
    <x v="135"/>
    <d v="2017-11-30T00:00:00"/>
    <n v="0"/>
  </r>
  <r>
    <s v="0YN6EALP"/>
    <x v="7"/>
    <x v="1"/>
    <x v="0"/>
    <x v="6"/>
    <x v="13"/>
    <x v="7"/>
    <x v="0"/>
    <x v="176"/>
    <d v="2017-03-17T00:00:00"/>
    <n v="57"/>
  </r>
  <r>
    <s v="0YPN92QB"/>
    <x v="6"/>
    <x v="4"/>
    <x v="2"/>
    <x v="6"/>
    <x v="19"/>
    <x v="6"/>
    <x v="2"/>
    <x v="5"/>
    <d v="2017-07-10T00:00:00"/>
    <n v="0"/>
  </r>
  <r>
    <s v="0Z2CQ0MQ"/>
    <x v="17"/>
    <x v="3"/>
    <x v="2"/>
    <x v="0"/>
    <x v="33"/>
    <x v="2"/>
    <x v="0"/>
    <x v="177"/>
    <d v="2017-03-28T00:00:00"/>
    <n v="453"/>
  </r>
  <r>
    <s v="0Z6MNUF2"/>
    <x v="6"/>
    <x v="4"/>
    <x v="2"/>
    <x v="3"/>
    <x v="19"/>
    <x v="6"/>
    <x v="0"/>
    <x v="178"/>
    <d v="2017-04-30T00:00:00"/>
    <n v="3242"/>
  </r>
  <r>
    <s v="0Z8ZAS2M"/>
    <x v="8"/>
    <x v="3"/>
    <x v="2"/>
    <x v="0"/>
    <x v="1"/>
    <x v="1"/>
    <x v="3"/>
    <x v="19"/>
    <m/>
    <m/>
  </r>
  <r>
    <s v="0ZG6U7MQ"/>
    <x v="23"/>
    <x v="1"/>
    <x v="0"/>
    <x v="4"/>
    <x v="1"/>
    <x v="1"/>
    <x v="1"/>
    <x v="1"/>
    <m/>
    <m/>
  </r>
  <r>
    <s v="0ZHLQFGU"/>
    <x v="17"/>
    <x v="3"/>
    <x v="2"/>
    <x v="1"/>
    <x v="75"/>
    <x v="5"/>
    <x v="0"/>
    <x v="179"/>
    <d v="2017-03-22T00:00:00"/>
    <n v="4839"/>
  </r>
  <r>
    <s v="0ZXS3AIR"/>
    <x v="25"/>
    <x v="2"/>
    <x v="1"/>
    <x v="0"/>
    <x v="69"/>
    <x v="3"/>
    <x v="0"/>
    <x v="180"/>
    <d v="2017-12-26T00:00:00"/>
    <n v="563"/>
  </r>
  <r>
    <s v="100W6J9A"/>
    <x v="10"/>
    <x v="0"/>
    <x v="0"/>
    <x v="1"/>
    <x v="2"/>
    <x v="2"/>
    <x v="2"/>
    <x v="181"/>
    <d v="2017-07-19T00:00:00"/>
    <n v="0"/>
  </r>
  <r>
    <s v="102XKYAC"/>
    <x v="15"/>
    <x v="2"/>
    <x v="1"/>
    <x v="1"/>
    <x v="67"/>
    <x v="8"/>
    <x v="3"/>
    <x v="45"/>
    <m/>
    <m/>
  </r>
  <r>
    <s v="107BPCAS"/>
    <x v="21"/>
    <x v="0"/>
    <x v="0"/>
    <x v="0"/>
    <x v="9"/>
    <x v="7"/>
    <x v="2"/>
    <x v="182"/>
    <d v="2017-05-16T00:00:00"/>
    <n v="0"/>
  </r>
  <r>
    <s v="10984DDU"/>
    <x v="13"/>
    <x v="1"/>
    <x v="0"/>
    <x v="4"/>
    <x v="32"/>
    <x v="5"/>
    <x v="0"/>
    <x v="183"/>
    <d v="2017-12-28T00:00:00"/>
    <n v="7300"/>
  </r>
  <r>
    <s v="10AEGW41"/>
    <x v="4"/>
    <x v="3"/>
    <x v="2"/>
    <x v="1"/>
    <x v="1"/>
    <x v="1"/>
    <x v="3"/>
    <x v="78"/>
    <m/>
    <m/>
  </r>
  <r>
    <s v="10ALJD82"/>
    <x v="7"/>
    <x v="1"/>
    <x v="0"/>
    <x v="6"/>
    <x v="66"/>
    <x v="4"/>
    <x v="1"/>
    <x v="1"/>
    <m/>
    <m/>
  </r>
  <r>
    <s v="10B65ZN9"/>
    <x v="29"/>
    <x v="3"/>
    <x v="2"/>
    <x v="0"/>
    <x v="45"/>
    <x v="5"/>
    <x v="0"/>
    <x v="116"/>
    <d v="2017-12-31T00:00:00"/>
    <n v="457"/>
  </r>
  <r>
    <s v="10ICDVM2"/>
    <x v="1"/>
    <x v="1"/>
    <x v="0"/>
    <x v="0"/>
    <x v="71"/>
    <x v="7"/>
    <x v="0"/>
    <x v="184"/>
    <d v="2017-07-30T00:00:00"/>
    <n v="537"/>
  </r>
  <r>
    <s v="10IY4PV4"/>
    <x v="6"/>
    <x v="4"/>
    <x v="2"/>
    <x v="3"/>
    <x v="1"/>
    <x v="1"/>
    <x v="3"/>
    <x v="177"/>
    <m/>
    <m/>
  </r>
  <r>
    <s v="10N0ZBYO"/>
    <x v="6"/>
    <x v="4"/>
    <x v="2"/>
    <x v="3"/>
    <x v="76"/>
    <x v="5"/>
    <x v="0"/>
    <x v="24"/>
    <d v="2017-10-11T00:00:00"/>
    <n v="3435"/>
  </r>
  <r>
    <s v="10NTPQUY"/>
    <x v="16"/>
    <x v="1"/>
    <x v="0"/>
    <x v="6"/>
    <x v="23"/>
    <x v="4"/>
    <x v="0"/>
    <x v="185"/>
    <d v="2017-06-16T00:00:00"/>
    <n v="50"/>
  </r>
  <r>
    <s v="10QE4JCA"/>
    <x v="7"/>
    <x v="1"/>
    <x v="0"/>
    <x v="6"/>
    <x v="1"/>
    <x v="1"/>
    <x v="3"/>
    <x v="153"/>
    <m/>
    <m/>
  </r>
  <r>
    <s v="10QXTLQX"/>
    <x v="18"/>
    <x v="2"/>
    <x v="1"/>
    <x v="1"/>
    <x v="24"/>
    <x v="0"/>
    <x v="0"/>
    <x v="186"/>
    <d v="2017-06-25T00:00:00"/>
    <n v="5857"/>
  </r>
  <r>
    <s v="10R46CSK"/>
    <x v="1"/>
    <x v="1"/>
    <x v="0"/>
    <x v="3"/>
    <x v="37"/>
    <x v="3"/>
    <x v="0"/>
    <x v="187"/>
    <d v="2017-05-07T00:00:00"/>
    <n v="2904"/>
  </r>
  <r>
    <s v="10THTNLC"/>
    <x v="8"/>
    <x v="3"/>
    <x v="2"/>
    <x v="2"/>
    <x v="1"/>
    <x v="1"/>
    <x v="3"/>
    <x v="188"/>
    <m/>
    <m/>
  </r>
  <r>
    <s v="10UN7LA8"/>
    <x v="7"/>
    <x v="1"/>
    <x v="0"/>
    <x v="3"/>
    <x v="0"/>
    <x v="0"/>
    <x v="0"/>
    <x v="189"/>
    <d v="2017-06-23T00:00:00"/>
    <n v="3813"/>
  </r>
  <r>
    <s v="10YLM9VF"/>
    <x v="20"/>
    <x v="4"/>
    <x v="2"/>
    <x v="1"/>
    <x v="33"/>
    <x v="2"/>
    <x v="2"/>
    <x v="156"/>
    <d v="2017-10-09T00:00:00"/>
    <n v="0"/>
  </r>
  <r>
    <s v="113O9JCA"/>
    <x v="16"/>
    <x v="1"/>
    <x v="0"/>
    <x v="6"/>
    <x v="22"/>
    <x v="8"/>
    <x v="2"/>
    <x v="73"/>
    <d v="2017-09-09T00:00:00"/>
    <n v="0"/>
  </r>
  <r>
    <s v="11EK1VP7"/>
    <x v="10"/>
    <x v="0"/>
    <x v="0"/>
    <x v="1"/>
    <x v="11"/>
    <x v="9"/>
    <x v="0"/>
    <x v="190"/>
    <d v="2017-05-28T00:00:00"/>
    <n v="4978"/>
  </r>
  <r>
    <s v="11LIZUQE"/>
    <x v="15"/>
    <x v="2"/>
    <x v="1"/>
    <x v="3"/>
    <x v="1"/>
    <x v="1"/>
    <x v="3"/>
    <x v="155"/>
    <m/>
    <m/>
  </r>
  <r>
    <s v="11T4HX93"/>
    <x v="0"/>
    <x v="0"/>
    <x v="0"/>
    <x v="6"/>
    <x v="20"/>
    <x v="0"/>
    <x v="1"/>
    <x v="1"/>
    <m/>
    <m/>
  </r>
  <r>
    <s v="11V16SZZ"/>
    <x v="11"/>
    <x v="5"/>
    <x v="1"/>
    <x v="0"/>
    <x v="29"/>
    <x v="3"/>
    <x v="3"/>
    <x v="191"/>
    <m/>
    <m/>
  </r>
  <r>
    <s v="120BESB3"/>
    <x v="12"/>
    <x v="4"/>
    <x v="2"/>
    <x v="3"/>
    <x v="21"/>
    <x v="8"/>
    <x v="2"/>
    <x v="50"/>
    <d v="2017-04-09T00:00:00"/>
    <n v="0"/>
  </r>
  <r>
    <s v="125VIRMX"/>
    <x v="20"/>
    <x v="4"/>
    <x v="2"/>
    <x v="5"/>
    <x v="23"/>
    <x v="4"/>
    <x v="3"/>
    <x v="192"/>
    <m/>
    <m/>
  </r>
  <r>
    <s v="127ZPLXQ"/>
    <x v="4"/>
    <x v="3"/>
    <x v="2"/>
    <x v="1"/>
    <x v="18"/>
    <x v="0"/>
    <x v="2"/>
    <x v="193"/>
    <d v="2017-03-18T00:00:00"/>
    <n v="0"/>
  </r>
  <r>
    <s v="129P48QP"/>
    <x v="18"/>
    <x v="2"/>
    <x v="1"/>
    <x v="4"/>
    <x v="26"/>
    <x v="5"/>
    <x v="2"/>
    <x v="26"/>
    <d v="2017-10-25T00:00:00"/>
    <n v="0"/>
  </r>
  <r>
    <s v="12GLKKV4"/>
    <x v="12"/>
    <x v="4"/>
    <x v="2"/>
    <x v="2"/>
    <x v="77"/>
    <x v="5"/>
    <x v="0"/>
    <x v="194"/>
    <d v="2017-06-08T00:00:00"/>
    <n v="941"/>
  </r>
  <r>
    <s v="12HOWQMI"/>
    <x v="26"/>
    <x v="5"/>
    <x v="1"/>
    <x v="1"/>
    <x v="21"/>
    <x v="8"/>
    <x v="0"/>
    <x v="195"/>
    <d v="2017-10-07T00:00:00"/>
    <n v="5203"/>
  </r>
  <r>
    <s v="12HRYJQH"/>
    <x v="4"/>
    <x v="3"/>
    <x v="2"/>
    <x v="0"/>
    <x v="63"/>
    <x v="0"/>
    <x v="0"/>
    <x v="160"/>
    <d v="2017-07-23T00:00:00"/>
    <n v="442"/>
  </r>
  <r>
    <s v="12M4HB7G"/>
    <x v="15"/>
    <x v="2"/>
    <x v="1"/>
    <x v="0"/>
    <x v="6"/>
    <x v="5"/>
    <x v="0"/>
    <x v="196"/>
    <d v="2017-05-01T00:00:00"/>
    <n v="623"/>
  </r>
  <r>
    <s v="12MQ3WM8"/>
    <x v="22"/>
    <x v="0"/>
    <x v="0"/>
    <x v="3"/>
    <x v="16"/>
    <x v="3"/>
    <x v="0"/>
    <x v="49"/>
    <d v="2017-03-10T00:00:00"/>
    <n v="3647"/>
  </r>
  <r>
    <s v="12OQKSVK"/>
    <x v="5"/>
    <x v="2"/>
    <x v="1"/>
    <x v="2"/>
    <x v="50"/>
    <x v="7"/>
    <x v="0"/>
    <x v="197"/>
    <d v="2017-03-20T00:00:00"/>
    <n v="896"/>
  </r>
  <r>
    <s v="1374WYJG"/>
    <x v="24"/>
    <x v="5"/>
    <x v="1"/>
    <x v="3"/>
    <x v="21"/>
    <x v="8"/>
    <x v="0"/>
    <x v="171"/>
    <d v="2017-12-31T00:00:00"/>
    <n v="3248"/>
  </r>
  <r>
    <s v="1397M445"/>
    <x v="26"/>
    <x v="5"/>
    <x v="1"/>
    <x v="3"/>
    <x v="6"/>
    <x v="5"/>
    <x v="2"/>
    <x v="124"/>
    <d v="2017-11-03T00:00:00"/>
    <n v="0"/>
  </r>
  <r>
    <s v="13FIM9V3"/>
    <x v="11"/>
    <x v="5"/>
    <x v="1"/>
    <x v="1"/>
    <x v="1"/>
    <x v="1"/>
    <x v="3"/>
    <x v="131"/>
    <m/>
    <m/>
  </r>
  <r>
    <s v="13GM5I6M"/>
    <x v="17"/>
    <x v="3"/>
    <x v="2"/>
    <x v="1"/>
    <x v="1"/>
    <x v="1"/>
    <x v="3"/>
    <x v="198"/>
    <m/>
    <m/>
  </r>
  <r>
    <s v="13O8NTOT"/>
    <x v="24"/>
    <x v="5"/>
    <x v="1"/>
    <x v="6"/>
    <x v="12"/>
    <x v="2"/>
    <x v="0"/>
    <x v="156"/>
    <d v="2017-11-30T00:00:00"/>
    <n v="61"/>
  </r>
  <r>
    <s v="13PPMGNM"/>
    <x v="17"/>
    <x v="3"/>
    <x v="2"/>
    <x v="2"/>
    <x v="38"/>
    <x v="5"/>
    <x v="2"/>
    <x v="199"/>
    <d v="2017-08-07T00:00:00"/>
    <n v="0"/>
  </r>
  <r>
    <s v="13WLN2MJ"/>
    <x v="10"/>
    <x v="0"/>
    <x v="0"/>
    <x v="1"/>
    <x v="17"/>
    <x v="9"/>
    <x v="0"/>
    <x v="116"/>
    <d v="2017-10-08T00:00:00"/>
    <n v="4461"/>
  </r>
  <r>
    <s v="1426E8W6"/>
    <x v="16"/>
    <x v="1"/>
    <x v="0"/>
    <x v="0"/>
    <x v="39"/>
    <x v="5"/>
    <x v="2"/>
    <x v="144"/>
    <d v="2017-04-21T00:00:00"/>
    <n v="0"/>
  </r>
  <r>
    <s v="14CNQKX8"/>
    <x v="4"/>
    <x v="3"/>
    <x v="2"/>
    <x v="1"/>
    <x v="1"/>
    <x v="1"/>
    <x v="3"/>
    <x v="200"/>
    <m/>
    <m/>
  </r>
  <r>
    <s v="14P6935C"/>
    <x v="10"/>
    <x v="0"/>
    <x v="0"/>
    <x v="1"/>
    <x v="28"/>
    <x v="8"/>
    <x v="0"/>
    <x v="26"/>
    <d v="2017-10-16T00:00:00"/>
    <n v="4885"/>
  </r>
  <r>
    <s v="14PBBHSE"/>
    <x v="24"/>
    <x v="5"/>
    <x v="1"/>
    <x v="6"/>
    <x v="67"/>
    <x v="8"/>
    <x v="0"/>
    <x v="201"/>
    <d v="2017-05-08T00:00:00"/>
    <n v="49"/>
  </r>
  <r>
    <s v="14PM641K"/>
    <x v="15"/>
    <x v="2"/>
    <x v="1"/>
    <x v="2"/>
    <x v="42"/>
    <x v="5"/>
    <x v="0"/>
    <x v="163"/>
    <d v="2017-03-07T00:00:00"/>
    <n v="1152"/>
  </r>
  <r>
    <s v="14V0RQBV"/>
    <x v="10"/>
    <x v="0"/>
    <x v="0"/>
    <x v="1"/>
    <x v="32"/>
    <x v="5"/>
    <x v="2"/>
    <x v="3"/>
    <d v="2017-08-27T00:00:00"/>
    <n v="0"/>
  </r>
  <r>
    <s v="152DN1FE"/>
    <x v="10"/>
    <x v="0"/>
    <x v="0"/>
    <x v="2"/>
    <x v="39"/>
    <x v="5"/>
    <x v="2"/>
    <x v="98"/>
    <d v="2017-07-12T00:00:00"/>
    <n v="0"/>
  </r>
  <r>
    <s v="15PJZKNT"/>
    <x v="2"/>
    <x v="0"/>
    <x v="0"/>
    <x v="1"/>
    <x v="31"/>
    <x v="9"/>
    <x v="2"/>
    <x v="107"/>
    <d v="2017-08-31T00:00:00"/>
    <n v="0"/>
  </r>
  <r>
    <s v="1629C4UW"/>
    <x v="1"/>
    <x v="1"/>
    <x v="0"/>
    <x v="2"/>
    <x v="35"/>
    <x v="0"/>
    <x v="2"/>
    <x v="142"/>
    <d v="2017-11-10T00:00:00"/>
    <n v="0"/>
  </r>
  <r>
    <s v="17MPPMM0"/>
    <x v="17"/>
    <x v="3"/>
    <x v="2"/>
    <x v="6"/>
    <x v="14"/>
    <x v="9"/>
    <x v="2"/>
    <x v="70"/>
    <d v="2017-05-12T00:00:00"/>
    <n v="0"/>
  </r>
  <r>
    <s v="17U8549G"/>
    <x v="19"/>
    <x v="3"/>
    <x v="2"/>
    <x v="1"/>
    <x v="29"/>
    <x v="3"/>
    <x v="0"/>
    <x v="202"/>
    <d v="2017-06-15T00:00:00"/>
    <n v="4281"/>
  </r>
  <r>
    <s v="181X64EU"/>
    <x v="14"/>
    <x v="4"/>
    <x v="2"/>
    <x v="2"/>
    <x v="78"/>
    <x v="7"/>
    <x v="0"/>
    <x v="110"/>
    <d v="2017-04-09T00:00:00"/>
    <n v="1176"/>
  </r>
  <r>
    <s v="185PGG0J"/>
    <x v="7"/>
    <x v="1"/>
    <x v="0"/>
    <x v="6"/>
    <x v="2"/>
    <x v="2"/>
    <x v="0"/>
    <x v="203"/>
    <d v="2017-07-17T00:00:00"/>
    <n v="44"/>
  </r>
  <r>
    <s v="18IUIUK0"/>
    <x v="16"/>
    <x v="1"/>
    <x v="0"/>
    <x v="3"/>
    <x v="1"/>
    <x v="1"/>
    <x v="1"/>
    <x v="1"/>
    <m/>
    <m/>
  </r>
  <r>
    <s v="18KMXL8N"/>
    <x v="19"/>
    <x v="3"/>
    <x v="2"/>
    <x v="4"/>
    <x v="77"/>
    <x v="5"/>
    <x v="0"/>
    <x v="204"/>
    <d v="2017-11-06T00:00:00"/>
    <n v="4434"/>
  </r>
  <r>
    <s v="18LZY55R"/>
    <x v="24"/>
    <x v="5"/>
    <x v="1"/>
    <x v="6"/>
    <x v="65"/>
    <x v="10"/>
    <x v="0"/>
    <x v="6"/>
    <d v="2017-07-02T00:00:00"/>
    <n v="60"/>
  </r>
  <r>
    <s v="18N5WD04"/>
    <x v="4"/>
    <x v="3"/>
    <x v="2"/>
    <x v="6"/>
    <x v="76"/>
    <x v="5"/>
    <x v="2"/>
    <x v="157"/>
    <d v="2017-09-24T00:00:00"/>
    <n v="0"/>
  </r>
  <r>
    <s v="18T73EHS"/>
    <x v="19"/>
    <x v="3"/>
    <x v="2"/>
    <x v="2"/>
    <x v="29"/>
    <x v="3"/>
    <x v="0"/>
    <x v="124"/>
    <d v="2017-08-27T00:00:00"/>
    <n v="993"/>
  </r>
  <r>
    <s v="18Y7GRPW"/>
    <x v="26"/>
    <x v="5"/>
    <x v="1"/>
    <x v="4"/>
    <x v="79"/>
    <x v="3"/>
    <x v="0"/>
    <x v="193"/>
    <d v="2017-03-21T00:00:00"/>
    <n v="5918"/>
  </r>
  <r>
    <s v="18YA4UUP"/>
    <x v="16"/>
    <x v="1"/>
    <x v="0"/>
    <x v="4"/>
    <x v="65"/>
    <x v="10"/>
    <x v="3"/>
    <x v="205"/>
    <m/>
    <m/>
  </r>
  <r>
    <s v="1969NL80"/>
    <x v="13"/>
    <x v="1"/>
    <x v="0"/>
    <x v="6"/>
    <x v="1"/>
    <x v="1"/>
    <x v="1"/>
    <x v="1"/>
    <m/>
    <m/>
  </r>
  <r>
    <s v="196BHHOS"/>
    <x v="8"/>
    <x v="3"/>
    <x v="2"/>
    <x v="4"/>
    <x v="5"/>
    <x v="4"/>
    <x v="2"/>
    <x v="206"/>
    <d v="2017-04-27T00:00:00"/>
    <n v="0"/>
  </r>
  <r>
    <s v="1976N63N"/>
    <x v="10"/>
    <x v="0"/>
    <x v="0"/>
    <x v="2"/>
    <x v="80"/>
    <x v="5"/>
    <x v="3"/>
    <x v="129"/>
    <m/>
    <m/>
  </r>
  <r>
    <s v="197EQMY8"/>
    <x v="17"/>
    <x v="3"/>
    <x v="2"/>
    <x v="1"/>
    <x v="1"/>
    <x v="1"/>
    <x v="3"/>
    <x v="180"/>
    <m/>
    <m/>
  </r>
  <r>
    <s v="19H5KFIC"/>
    <x v="22"/>
    <x v="0"/>
    <x v="0"/>
    <x v="2"/>
    <x v="27"/>
    <x v="0"/>
    <x v="0"/>
    <x v="207"/>
    <d v="2017-12-03T00:00:00"/>
    <n v="1021"/>
  </r>
  <r>
    <s v="19MLD9YF"/>
    <x v="6"/>
    <x v="4"/>
    <x v="2"/>
    <x v="3"/>
    <x v="77"/>
    <x v="5"/>
    <x v="0"/>
    <x v="208"/>
    <d v="2017-12-24T00:00:00"/>
    <n v="3379"/>
  </r>
  <r>
    <s v="1A1BI5VB"/>
    <x v="25"/>
    <x v="2"/>
    <x v="1"/>
    <x v="1"/>
    <x v="50"/>
    <x v="7"/>
    <x v="0"/>
    <x v="209"/>
    <d v="2017-09-22T00:00:00"/>
    <n v="4609"/>
  </r>
  <r>
    <s v="1A86ZD0B"/>
    <x v="11"/>
    <x v="5"/>
    <x v="1"/>
    <x v="4"/>
    <x v="26"/>
    <x v="5"/>
    <x v="0"/>
    <x v="50"/>
    <d v="2017-06-26T00:00:00"/>
    <n v="5189"/>
  </r>
  <r>
    <s v="1AGL4X1J"/>
    <x v="0"/>
    <x v="0"/>
    <x v="0"/>
    <x v="2"/>
    <x v="36"/>
    <x v="3"/>
    <x v="2"/>
    <x v="210"/>
    <d v="2017-12-18T00:00:00"/>
    <n v="0"/>
  </r>
  <r>
    <s v="1AQKM7VU"/>
    <x v="12"/>
    <x v="4"/>
    <x v="2"/>
    <x v="1"/>
    <x v="19"/>
    <x v="6"/>
    <x v="0"/>
    <x v="180"/>
    <d v="2017-11-24T00:00:00"/>
    <n v="4487"/>
  </r>
  <r>
    <s v="1B27CZ2M"/>
    <x v="29"/>
    <x v="3"/>
    <x v="2"/>
    <x v="4"/>
    <x v="1"/>
    <x v="1"/>
    <x v="3"/>
    <x v="95"/>
    <m/>
    <m/>
  </r>
  <r>
    <s v="1B2WYHTY"/>
    <x v="6"/>
    <x v="4"/>
    <x v="2"/>
    <x v="3"/>
    <x v="38"/>
    <x v="5"/>
    <x v="0"/>
    <x v="211"/>
    <d v="2017-11-30T00:00:00"/>
    <n v="3509"/>
  </r>
  <r>
    <s v="1B4CL153"/>
    <x v="8"/>
    <x v="3"/>
    <x v="2"/>
    <x v="4"/>
    <x v="14"/>
    <x v="9"/>
    <x v="0"/>
    <x v="212"/>
    <d v="2017-04-17T00:00:00"/>
    <n v="5884"/>
  </r>
  <r>
    <s v="1B4L7TNG"/>
    <x v="12"/>
    <x v="4"/>
    <x v="2"/>
    <x v="3"/>
    <x v="33"/>
    <x v="2"/>
    <x v="2"/>
    <x v="213"/>
    <d v="2017-03-25T00:00:00"/>
    <n v="0"/>
  </r>
  <r>
    <s v="1BAF1ZYL"/>
    <x v="14"/>
    <x v="4"/>
    <x v="2"/>
    <x v="0"/>
    <x v="38"/>
    <x v="5"/>
    <x v="0"/>
    <x v="104"/>
    <d v="2017-08-19T00:00:00"/>
    <n v="551"/>
  </r>
  <r>
    <s v="1BB5LME9"/>
    <x v="22"/>
    <x v="0"/>
    <x v="0"/>
    <x v="6"/>
    <x v="27"/>
    <x v="0"/>
    <x v="1"/>
    <x v="1"/>
    <m/>
    <m/>
  </r>
  <r>
    <s v="1BV5JLZV"/>
    <x v="14"/>
    <x v="4"/>
    <x v="2"/>
    <x v="6"/>
    <x v="74"/>
    <x v="0"/>
    <x v="0"/>
    <x v="67"/>
    <d v="2017-09-01T00:00:00"/>
    <n v="59"/>
  </r>
  <r>
    <s v="1BW8S7JD"/>
    <x v="24"/>
    <x v="5"/>
    <x v="1"/>
    <x v="6"/>
    <x v="1"/>
    <x v="1"/>
    <x v="3"/>
    <x v="214"/>
    <m/>
    <m/>
  </r>
  <r>
    <s v="1C1I7A6R"/>
    <x v="13"/>
    <x v="1"/>
    <x v="0"/>
    <x v="2"/>
    <x v="39"/>
    <x v="5"/>
    <x v="0"/>
    <x v="215"/>
    <d v="2017-03-01T00:00:00"/>
    <n v="1054"/>
  </r>
  <r>
    <s v="1C2V9RAO"/>
    <x v="14"/>
    <x v="4"/>
    <x v="2"/>
    <x v="3"/>
    <x v="78"/>
    <x v="7"/>
    <x v="0"/>
    <x v="216"/>
    <d v="2017-09-13T00:00:00"/>
    <n v="3241"/>
  </r>
  <r>
    <s v="1CT3EWJ8"/>
    <x v="12"/>
    <x v="4"/>
    <x v="2"/>
    <x v="0"/>
    <x v="78"/>
    <x v="7"/>
    <x v="0"/>
    <x v="102"/>
    <d v="2017-10-21T00:00:00"/>
    <n v="553"/>
  </r>
  <r>
    <s v="1CZU97OX"/>
    <x v="29"/>
    <x v="3"/>
    <x v="2"/>
    <x v="4"/>
    <x v="76"/>
    <x v="5"/>
    <x v="0"/>
    <x v="108"/>
    <d v="2017-08-02T00:00:00"/>
    <n v="5525"/>
  </r>
  <r>
    <s v="1D1EJE8U"/>
    <x v="14"/>
    <x v="4"/>
    <x v="2"/>
    <x v="0"/>
    <x v="44"/>
    <x v="8"/>
    <x v="2"/>
    <x v="217"/>
    <d v="2017-05-26T00:00:00"/>
    <n v="0"/>
  </r>
  <r>
    <s v="1D1L6FJX"/>
    <x v="10"/>
    <x v="0"/>
    <x v="0"/>
    <x v="1"/>
    <x v="2"/>
    <x v="2"/>
    <x v="0"/>
    <x v="137"/>
    <d v="2017-08-17T00:00:00"/>
    <n v="5058"/>
  </r>
  <r>
    <s v="1D54L027"/>
    <x v="28"/>
    <x v="5"/>
    <x v="1"/>
    <x v="3"/>
    <x v="1"/>
    <x v="1"/>
    <x v="3"/>
    <x v="218"/>
    <m/>
    <m/>
  </r>
  <r>
    <s v="1D5AYQO6"/>
    <x v="27"/>
    <x v="4"/>
    <x v="2"/>
    <x v="6"/>
    <x v="3"/>
    <x v="3"/>
    <x v="0"/>
    <x v="98"/>
    <d v="2017-07-19T00:00:00"/>
    <n v="59"/>
  </r>
  <r>
    <s v="1D8XLZQ8"/>
    <x v="27"/>
    <x v="4"/>
    <x v="2"/>
    <x v="3"/>
    <x v="63"/>
    <x v="0"/>
    <x v="0"/>
    <x v="133"/>
    <d v="2017-11-21T00:00:00"/>
    <n v="3795"/>
  </r>
  <r>
    <s v="1DC9PQ4S"/>
    <x v="16"/>
    <x v="1"/>
    <x v="0"/>
    <x v="6"/>
    <x v="1"/>
    <x v="1"/>
    <x v="3"/>
    <x v="204"/>
    <m/>
    <m/>
  </r>
  <r>
    <s v="1DDW2GQW"/>
    <x v="7"/>
    <x v="1"/>
    <x v="0"/>
    <x v="3"/>
    <x v="39"/>
    <x v="5"/>
    <x v="2"/>
    <x v="219"/>
    <d v="2017-03-09T00:00:00"/>
    <n v="0"/>
  </r>
  <r>
    <s v="1DIL2X16"/>
    <x v="10"/>
    <x v="0"/>
    <x v="0"/>
    <x v="1"/>
    <x v="4"/>
    <x v="0"/>
    <x v="2"/>
    <x v="220"/>
    <d v="2017-07-28T00:00:00"/>
    <n v="0"/>
  </r>
  <r>
    <s v="1DMERFNB"/>
    <x v="4"/>
    <x v="3"/>
    <x v="2"/>
    <x v="0"/>
    <x v="19"/>
    <x v="6"/>
    <x v="0"/>
    <x v="188"/>
    <d v="2017-09-22T00:00:00"/>
    <n v="628"/>
  </r>
  <r>
    <s v="1DZNTUSA"/>
    <x v="17"/>
    <x v="3"/>
    <x v="2"/>
    <x v="1"/>
    <x v="61"/>
    <x v="3"/>
    <x v="2"/>
    <x v="217"/>
    <d v="2017-05-20T00:00:00"/>
    <n v="0"/>
  </r>
  <r>
    <s v="1E2LYCWP"/>
    <x v="25"/>
    <x v="2"/>
    <x v="1"/>
    <x v="1"/>
    <x v="6"/>
    <x v="5"/>
    <x v="2"/>
    <x v="221"/>
    <d v="2017-04-24T00:00:00"/>
    <n v="0"/>
  </r>
  <r>
    <s v="1E5MFGR7"/>
    <x v="3"/>
    <x v="2"/>
    <x v="1"/>
    <x v="0"/>
    <x v="6"/>
    <x v="5"/>
    <x v="2"/>
    <x v="168"/>
    <d v="2017-09-26T00:00:00"/>
    <n v="0"/>
  </r>
  <r>
    <s v="1F8MPXZQ"/>
    <x v="16"/>
    <x v="1"/>
    <x v="0"/>
    <x v="3"/>
    <x v="31"/>
    <x v="9"/>
    <x v="2"/>
    <x v="34"/>
    <d v="2017-07-13T00:00:00"/>
    <n v="0"/>
  </r>
  <r>
    <s v="1F950BGI"/>
    <x v="1"/>
    <x v="1"/>
    <x v="0"/>
    <x v="6"/>
    <x v="30"/>
    <x v="5"/>
    <x v="0"/>
    <x v="222"/>
    <d v="2017-06-01T00:00:00"/>
    <n v="56"/>
  </r>
  <r>
    <s v="1FAMR9UR"/>
    <x v="10"/>
    <x v="0"/>
    <x v="0"/>
    <x v="1"/>
    <x v="11"/>
    <x v="9"/>
    <x v="0"/>
    <x v="170"/>
    <d v="2017-06-25T00:00:00"/>
    <n v="5030"/>
  </r>
  <r>
    <s v="1FAU5C6V"/>
    <x v="16"/>
    <x v="1"/>
    <x v="0"/>
    <x v="6"/>
    <x v="1"/>
    <x v="1"/>
    <x v="1"/>
    <x v="1"/>
    <m/>
    <m/>
  </r>
  <r>
    <s v="1FEHFRKX"/>
    <x v="7"/>
    <x v="1"/>
    <x v="0"/>
    <x v="4"/>
    <x v="29"/>
    <x v="3"/>
    <x v="3"/>
    <x v="137"/>
    <m/>
    <m/>
  </r>
  <r>
    <s v="1FHY3UGF"/>
    <x v="11"/>
    <x v="5"/>
    <x v="1"/>
    <x v="1"/>
    <x v="67"/>
    <x v="8"/>
    <x v="2"/>
    <x v="7"/>
    <d v="2017-10-13T00:00:00"/>
    <n v="0"/>
  </r>
  <r>
    <s v="1FLN8BTI"/>
    <x v="10"/>
    <x v="0"/>
    <x v="0"/>
    <x v="6"/>
    <x v="4"/>
    <x v="0"/>
    <x v="3"/>
    <x v="204"/>
    <m/>
    <m/>
  </r>
  <r>
    <s v="1FMCUSFS"/>
    <x v="25"/>
    <x v="2"/>
    <x v="1"/>
    <x v="4"/>
    <x v="6"/>
    <x v="5"/>
    <x v="0"/>
    <x v="223"/>
    <d v="2017-12-08T00:00:00"/>
    <n v="5737"/>
  </r>
  <r>
    <s v="1FXXXLJY"/>
    <x v="8"/>
    <x v="3"/>
    <x v="2"/>
    <x v="0"/>
    <x v="29"/>
    <x v="3"/>
    <x v="2"/>
    <x v="216"/>
    <d v="2017-09-25T00:00:00"/>
    <n v="0"/>
  </r>
  <r>
    <s v="1G866GH4"/>
    <x v="10"/>
    <x v="0"/>
    <x v="0"/>
    <x v="6"/>
    <x v="32"/>
    <x v="5"/>
    <x v="0"/>
    <x v="224"/>
    <d v="2017-03-17T00:00:00"/>
    <n v="56"/>
  </r>
  <r>
    <s v="1GA3AFTX"/>
    <x v="16"/>
    <x v="1"/>
    <x v="0"/>
    <x v="3"/>
    <x v="0"/>
    <x v="0"/>
    <x v="2"/>
    <x v="165"/>
    <d v="2017-12-12T00:00:00"/>
    <n v="0"/>
  </r>
  <r>
    <s v="1GIP77EP"/>
    <x v="19"/>
    <x v="3"/>
    <x v="2"/>
    <x v="4"/>
    <x v="1"/>
    <x v="1"/>
    <x v="3"/>
    <x v="225"/>
    <m/>
    <m/>
  </r>
  <r>
    <s v="1GT10YJD"/>
    <x v="14"/>
    <x v="4"/>
    <x v="2"/>
    <x v="4"/>
    <x v="1"/>
    <x v="1"/>
    <x v="3"/>
    <x v="38"/>
    <m/>
    <m/>
  </r>
  <r>
    <s v="1GVU0QTO"/>
    <x v="27"/>
    <x v="4"/>
    <x v="2"/>
    <x v="3"/>
    <x v="76"/>
    <x v="5"/>
    <x v="0"/>
    <x v="226"/>
    <d v="2017-10-22T00:00:00"/>
    <n v="3696"/>
  </r>
  <r>
    <s v="1H1YDS7C"/>
    <x v="19"/>
    <x v="3"/>
    <x v="2"/>
    <x v="2"/>
    <x v="1"/>
    <x v="1"/>
    <x v="3"/>
    <x v="111"/>
    <m/>
    <m/>
  </r>
  <r>
    <s v="1H2PVLZ3"/>
    <x v="6"/>
    <x v="4"/>
    <x v="2"/>
    <x v="5"/>
    <x v="14"/>
    <x v="9"/>
    <x v="0"/>
    <x v="227"/>
    <d v="2017-11-10T00:00:00"/>
    <n v="26186"/>
  </r>
  <r>
    <s v="1HD5JJM3"/>
    <x v="13"/>
    <x v="1"/>
    <x v="0"/>
    <x v="2"/>
    <x v="1"/>
    <x v="1"/>
    <x v="1"/>
    <x v="1"/>
    <m/>
    <m/>
  </r>
  <r>
    <s v="1HG8VLHU"/>
    <x v="23"/>
    <x v="1"/>
    <x v="0"/>
    <x v="3"/>
    <x v="32"/>
    <x v="5"/>
    <x v="0"/>
    <x v="140"/>
    <d v="2017-12-16T00:00:00"/>
    <n v="3843"/>
  </r>
  <r>
    <s v="1HVNTEPV"/>
    <x v="9"/>
    <x v="5"/>
    <x v="1"/>
    <x v="1"/>
    <x v="80"/>
    <x v="5"/>
    <x v="0"/>
    <x v="228"/>
    <d v="2017-03-11T00:00:00"/>
    <n v="4465"/>
  </r>
  <r>
    <s v="1I1K838F"/>
    <x v="14"/>
    <x v="4"/>
    <x v="2"/>
    <x v="0"/>
    <x v="66"/>
    <x v="4"/>
    <x v="0"/>
    <x v="167"/>
    <d v="2017-12-23T00:00:00"/>
    <n v="547"/>
  </r>
  <r>
    <s v="1IABHXOP"/>
    <x v="13"/>
    <x v="1"/>
    <x v="0"/>
    <x v="0"/>
    <x v="70"/>
    <x v="2"/>
    <x v="0"/>
    <x v="116"/>
    <d v="2017-10-14T00:00:00"/>
    <n v="552"/>
  </r>
  <r>
    <s v="1IG94UUQ"/>
    <x v="4"/>
    <x v="3"/>
    <x v="2"/>
    <x v="2"/>
    <x v="76"/>
    <x v="5"/>
    <x v="0"/>
    <x v="229"/>
    <d v="2017-07-13T00:00:00"/>
    <n v="1133"/>
  </r>
  <r>
    <s v="1IH166HI"/>
    <x v="16"/>
    <x v="1"/>
    <x v="0"/>
    <x v="6"/>
    <x v="22"/>
    <x v="8"/>
    <x v="2"/>
    <x v="212"/>
    <d v="2017-05-27T00:00:00"/>
    <n v="0"/>
  </r>
  <r>
    <s v="1IHNDN80"/>
    <x v="23"/>
    <x v="1"/>
    <x v="0"/>
    <x v="3"/>
    <x v="56"/>
    <x v="5"/>
    <x v="2"/>
    <x v="202"/>
    <d v="2017-05-02T00:00:00"/>
    <n v="0"/>
  </r>
  <r>
    <s v="1IL51ZIW"/>
    <x v="24"/>
    <x v="5"/>
    <x v="1"/>
    <x v="6"/>
    <x v="3"/>
    <x v="3"/>
    <x v="2"/>
    <x v="230"/>
    <d v="2017-07-22T00:00:00"/>
    <n v="0"/>
  </r>
  <r>
    <s v="1IY7Y42E"/>
    <x v="4"/>
    <x v="3"/>
    <x v="2"/>
    <x v="4"/>
    <x v="3"/>
    <x v="3"/>
    <x v="0"/>
    <x v="107"/>
    <d v="2017-11-14T00:00:00"/>
    <n v="4454"/>
  </r>
  <r>
    <s v="1J5Y9X1H"/>
    <x v="14"/>
    <x v="4"/>
    <x v="2"/>
    <x v="3"/>
    <x v="45"/>
    <x v="5"/>
    <x v="0"/>
    <x v="231"/>
    <d v="2017-09-17T00:00:00"/>
    <n v="3295"/>
  </r>
  <r>
    <s v="1JB82QZ0"/>
    <x v="14"/>
    <x v="4"/>
    <x v="2"/>
    <x v="3"/>
    <x v="33"/>
    <x v="2"/>
    <x v="2"/>
    <x v="150"/>
    <d v="2017-07-12T00:00:00"/>
    <n v="0"/>
  </r>
  <r>
    <s v="1JC9DMNJ"/>
    <x v="14"/>
    <x v="4"/>
    <x v="2"/>
    <x v="6"/>
    <x v="18"/>
    <x v="0"/>
    <x v="2"/>
    <x v="147"/>
    <d v="2017-05-06T00:00:00"/>
    <n v="0"/>
  </r>
  <r>
    <s v="1JFYPP8R"/>
    <x v="8"/>
    <x v="3"/>
    <x v="2"/>
    <x v="0"/>
    <x v="59"/>
    <x v="10"/>
    <x v="0"/>
    <x v="232"/>
    <d v="2017-10-05T00:00:00"/>
    <n v="571"/>
  </r>
  <r>
    <s v="1K6HY455"/>
    <x v="25"/>
    <x v="2"/>
    <x v="1"/>
    <x v="3"/>
    <x v="1"/>
    <x v="1"/>
    <x v="3"/>
    <x v="233"/>
    <m/>
    <m/>
  </r>
  <r>
    <s v="1KV8WY84"/>
    <x v="22"/>
    <x v="0"/>
    <x v="0"/>
    <x v="2"/>
    <x v="8"/>
    <x v="6"/>
    <x v="2"/>
    <x v="222"/>
    <d v="2017-05-24T00:00:00"/>
    <n v="0"/>
  </r>
  <r>
    <s v="1KVGSF08"/>
    <x v="11"/>
    <x v="5"/>
    <x v="1"/>
    <x v="4"/>
    <x v="63"/>
    <x v="0"/>
    <x v="0"/>
    <x v="203"/>
    <d v="2017-09-23T00:00:00"/>
    <n v="4989"/>
  </r>
  <r>
    <s v="1L2S3CMT"/>
    <x v="1"/>
    <x v="1"/>
    <x v="0"/>
    <x v="3"/>
    <x v="16"/>
    <x v="3"/>
    <x v="2"/>
    <x v="189"/>
    <d v="2017-08-27T00:00:00"/>
    <n v="0"/>
  </r>
  <r>
    <s v="1L68AC0E"/>
    <x v="28"/>
    <x v="5"/>
    <x v="1"/>
    <x v="1"/>
    <x v="70"/>
    <x v="2"/>
    <x v="3"/>
    <x v="234"/>
    <m/>
    <m/>
  </r>
  <r>
    <s v="1L6M83Q5"/>
    <x v="5"/>
    <x v="2"/>
    <x v="1"/>
    <x v="3"/>
    <x v="51"/>
    <x v="7"/>
    <x v="0"/>
    <x v="174"/>
    <d v="2017-05-02T00:00:00"/>
    <n v="3214"/>
  </r>
  <r>
    <s v="1LHU0876"/>
    <x v="20"/>
    <x v="4"/>
    <x v="2"/>
    <x v="3"/>
    <x v="29"/>
    <x v="3"/>
    <x v="3"/>
    <x v="165"/>
    <m/>
    <m/>
  </r>
  <r>
    <s v="1LI7ETNZ"/>
    <x v="29"/>
    <x v="3"/>
    <x v="2"/>
    <x v="2"/>
    <x v="74"/>
    <x v="0"/>
    <x v="0"/>
    <x v="235"/>
    <d v="2017-03-06T00:00:00"/>
    <n v="990"/>
  </r>
  <r>
    <s v="1LKY3B4X"/>
    <x v="15"/>
    <x v="2"/>
    <x v="1"/>
    <x v="2"/>
    <x v="53"/>
    <x v="5"/>
    <x v="0"/>
    <x v="69"/>
    <d v="2017-03-02T00:00:00"/>
    <n v="1011"/>
  </r>
  <r>
    <s v="1LLRNE8G"/>
    <x v="19"/>
    <x v="3"/>
    <x v="2"/>
    <x v="2"/>
    <x v="21"/>
    <x v="8"/>
    <x v="0"/>
    <x v="200"/>
    <d v="2017-09-22T00:00:00"/>
    <n v="990"/>
  </r>
  <r>
    <s v="1LTD5TKV"/>
    <x v="22"/>
    <x v="0"/>
    <x v="0"/>
    <x v="2"/>
    <x v="36"/>
    <x v="3"/>
    <x v="0"/>
    <x v="101"/>
    <d v="2017-05-09T00:00:00"/>
    <n v="1028"/>
  </r>
  <r>
    <s v="1LWG4COF"/>
    <x v="10"/>
    <x v="0"/>
    <x v="0"/>
    <x v="2"/>
    <x v="1"/>
    <x v="1"/>
    <x v="1"/>
    <x v="1"/>
    <m/>
    <m/>
  </r>
  <r>
    <s v="1LY8CAXD"/>
    <x v="6"/>
    <x v="4"/>
    <x v="2"/>
    <x v="5"/>
    <x v="69"/>
    <x v="3"/>
    <x v="3"/>
    <x v="236"/>
    <m/>
    <m/>
  </r>
  <r>
    <s v="1M0THQSZ"/>
    <x v="14"/>
    <x v="4"/>
    <x v="2"/>
    <x v="3"/>
    <x v="49"/>
    <x v="9"/>
    <x v="2"/>
    <x v="25"/>
    <d v="2017-07-09T00:00:00"/>
    <n v="0"/>
  </r>
  <r>
    <s v="1M2I2NXQ"/>
    <x v="9"/>
    <x v="5"/>
    <x v="1"/>
    <x v="6"/>
    <x v="51"/>
    <x v="7"/>
    <x v="0"/>
    <x v="237"/>
    <d v="2017-03-26T00:00:00"/>
    <n v="47"/>
  </r>
  <r>
    <s v="1MCE2AOV"/>
    <x v="10"/>
    <x v="0"/>
    <x v="0"/>
    <x v="1"/>
    <x v="4"/>
    <x v="0"/>
    <x v="0"/>
    <x v="238"/>
    <d v="2017-06-02T00:00:00"/>
    <n v="4407"/>
  </r>
  <r>
    <s v="1MQ3015O"/>
    <x v="21"/>
    <x v="0"/>
    <x v="0"/>
    <x v="2"/>
    <x v="1"/>
    <x v="1"/>
    <x v="3"/>
    <x v="29"/>
    <m/>
    <m/>
  </r>
  <r>
    <s v="1MQFYGEE"/>
    <x v="23"/>
    <x v="1"/>
    <x v="0"/>
    <x v="3"/>
    <x v="15"/>
    <x v="7"/>
    <x v="0"/>
    <x v="110"/>
    <d v="2017-06-03T00:00:00"/>
    <n v="3670"/>
  </r>
  <r>
    <s v="1MTLDVU8"/>
    <x v="8"/>
    <x v="3"/>
    <x v="2"/>
    <x v="0"/>
    <x v="81"/>
    <x v="4"/>
    <x v="0"/>
    <x v="40"/>
    <d v="2017-09-19T00:00:00"/>
    <n v="560"/>
  </r>
  <r>
    <s v="1MZ8GDLF"/>
    <x v="22"/>
    <x v="0"/>
    <x v="0"/>
    <x v="6"/>
    <x v="37"/>
    <x v="3"/>
    <x v="0"/>
    <x v="239"/>
    <d v="2017-09-21T00:00:00"/>
    <n v="72"/>
  </r>
  <r>
    <s v="1N3G9WG2"/>
    <x v="4"/>
    <x v="3"/>
    <x v="2"/>
    <x v="1"/>
    <x v="19"/>
    <x v="6"/>
    <x v="0"/>
    <x v="52"/>
    <d v="2017-07-19T00:00:00"/>
    <n v="5621"/>
  </r>
  <r>
    <s v="1N99TLIA"/>
    <x v="19"/>
    <x v="3"/>
    <x v="2"/>
    <x v="3"/>
    <x v="75"/>
    <x v="5"/>
    <x v="2"/>
    <x v="105"/>
    <d v="2017-06-02T00:00:00"/>
    <n v="0"/>
  </r>
  <r>
    <s v="1O1GVZEU"/>
    <x v="12"/>
    <x v="4"/>
    <x v="2"/>
    <x v="0"/>
    <x v="59"/>
    <x v="10"/>
    <x v="0"/>
    <x v="240"/>
    <d v="2017-06-04T00:00:00"/>
    <n v="561"/>
  </r>
  <r>
    <s v="1O2ZN81M"/>
    <x v="15"/>
    <x v="2"/>
    <x v="1"/>
    <x v="2"/>
    <x v="12"/>
    <x v="2"/>
    <x v="0"/>
    <x v="23"/>
    <d v="2017-05-17T00:00:00"/>
    <n v="1372"/>
  </r>
  <r>
    <s v="1O58TWRZ"/>
    <x v="7"/>
    <x v="1"/>
    <x v="0"/>
    <x v="0"/>
    <x v="17"/>
    <x v="9"/>
    <x v="2"/>
    <x v="194"/>
    <d v="2017-08-20T00:00:00"/>
    <n v="0"/>
  </r>
  <r>
    <s v="1O72EKFY"/>
    <x v="29"/>
    <x v="3"/>
    <x v="2"/>
    <x v="4"/>
    <x v="1"/>
    <x v="1"/>
    <x v="3"/>
    <x v="145"/>
    <m/>
    <m/>
  </r>
  <r>
    <s v="1ORXGKVH"/>
    <x v="4"/>
    <x v="3"/>
    <x v="2"/>
    <x v="1"/>
    <x v="33"/>
    <x v="2"/>
    <x v="3"/>
    <x v="231"/>
    <m/>
    <m/>
  </r>
  <r>
    <s v="1OUHMFJV"/>
    <x v="26"/>
    <x v="5"/>
    <x v="1"/>
    <x v="2"/>
    <x v="62"/>
    <x v="5"/>
    <x v="0"/>
    <x v="50"/>
    <d v="2017-05-31T00:00:00"/>
    <n v="1037"/>
  </r>
  <r>
    <s v="1OZWGQK9"/>
    <x v="8"/>
    <x v="3"/>
    <x v="2"/>
    <x v="6"/>
    <x v="74"/>
    <x v="0"/>
    <x v="2"/>
    <x v="78"/>
    <d v="2017-04-25T00:00:00"/>
    <n v="0"/>
  </r>
  <r>
    <s v="1PAPS9QO"/>
    <x v="19"/>
    <x v="3"/>
    <x v="2"/>
    <x v="3"/>
    <x v="19"/>
    <x v="6"/>
    <x v="2"/>
    <x v="229"/>
    <d v="2017-07-09T00:00:00"/>
    <n v="0"/>
  </r>
  <r>
    <s v="1PN7TVPX"/>
    <x v="14"/>
    <x v="4"/>
    <x v="2"/>
    <x v="6"/>
    <x v="18"/>
    <x v="0"/>
    <x v="2"/>
    <x v="218"/>
    <d v="2017-05-01T00:00:00"/>
    <n v="0"/>
  </r>
  <r>
    <s v="1PORK6E3"/>
    <x v="15"/>
    <x v="2"/>
    <x v="1"/>
    <x v="0"/>
    <x v="46"/>
    <x v="6"/>
    <x v="0"/>
    <x v="18"/>
    <d v="2017-09-27T00:00:00"/>
    <n v="512"/>
  </r>
  <r>
    <s v="1PXQZ40I"/>
    <x v="16"/>
    <x v="1"/>
    <x v="0"/>
    <x v="3"/>
    <x v="16"/>
    <x v="3"/>
    <x v="0"/>
    <x v="241"/>
    <d v="2017-12-27T00:00:00"/>
    <n v="3735"/>
  </r>
  <r>
    <s v="1Q3JQFAU"/>
    <x v="10"/>
    <x v="0"/>
    <x v="0"/>
    <x v="6"/>
    <x v="9"/>
    <x v="7"/>
    <x v="2"/>
    <x v="122"/>
    <d v="2017-07-26T00:00:00"/>
    <n v="0"/>
  </r>
  <r>
    <s v="1Q5XFO8D"/>
    <x v="0"/>
    <x v="0"/>
    <x v="0"/>
    <x v="0"/>
    <x v="31"/>
    <x v="9"/>
    <x v="2"/>
    <x v="23"/>
    <d v="2017-08-21T00:00:00"/>
    <n v="0"/>
  </r>
  <r>
    <s v="1QGOH13Z"/>
    <x v="3"/>
    <x v="2"/>
    <x v="1"/>
    <x v="1"/>
    <x v="62"/>
    <x v="5"/>
    <x v="2"/>
    <x v="137"/>
    <d v="2017-07-28T00:00:00"/>
    <n v="0"/>
  </r>
  <r>
    <s v="1QKDD1OI"/>
    <x v="10"/>
    <x v="0"/>
    <x v="0"/>
    <x v="1"/>
    <x v="36"/>
    <x v="3"/>
    <x v="3"/>
    <x v="184"/>
    <m/>
    <m/>
  </r>
  <r>
    <s v="1QQR82TP"/>
    <x v="29"/>
    <x v="3"/>
    <x v="2"/>
    <x v="4"/>
    <x v="78"/>
    <x v="7"/>
    <x v="2"/>
    <x v="27"/>
    <d v="2017-06-23T00:00:00"/>
    <n v="0"/>
  </r>
  <r>
    <s v="1QT3STIA"/>
    <x v="19"/>
    <x v="3"/>
    <x v="2"/>
    <x v="4"/>
    <x v="14"/>
    <x v="9"/>
    <x v="0"/>
    <x v="56"/>
    <d v="2017-05-14T00:00:00"/>
    <n v="5163"/>
  </r>
  <r>
    <s v="1QWG9VM6"/>
    <x v="8"/>
    <x v="3"/>
    <x v="2"/>
    <x v="1"/>
    <x v="52"/>
    <x v="4"/>
    <x v="0"/>
    <x v="242"/>
    <d v="2017-04-22T00:00:00"/>
    <n v="4272"/>
  </r>
  <r>
    <s v="1R2CLEGQ"/>
    <x v="7"/>
    <x v="1"/>
    <x v="0"/>
    <x v="6"/>
    <x v="1"/>
    <x v="1"/>
    <x v="3"/>
    <x v="137"/>
    <m/>
    <m/>
  </r>
  <r>
    <s v="1R38Y0C1"/>
    <x v="20"/>
    <x v="4"/>
    <x v="2"/>
    <x v="3"/>
    <x v="49"/>
    <x v="9"/>
    <x v="0"/>
    <x v="243"/>
    <d v="2017-03-20T00:00:00"/>
    <n v="3386"/>
  </r>
  <r>
    <s v="1R8VKE8O"/>
    <x v="14"/>
    <x v="4"/>
    <x v="2"/>
    <x v="4"/>
    <x v="49"/>
    <x v="9"/>
    <x v="0"/>
    <x v="244"/>
    <d v="2017-08-15T00:00:00"/>
    <n v="5631"/>
  </r>
  <r>
    <s v="1RIO9PCD"/>
    <x v="14"/>
    <x v="4"/>
    <x v="2"/>
    <x v="0"/>
    <x v="18"/>
    <x v="0"/>
    <x v="0"/>
    <x v="30"/>
    <d v="2017-12-29T00:00:00"/>
    <n v="494"/>
  </r>
  <r>
    <s v="1RIY3IBH"/>
    <x v="21"/>
    <x v="0"/>
    <x v="0"/>
    <x v="3"/>
    <x v="27"/>
    <x v="0"/>
    <x v="0"/>
    <x v="245"/>
    <d v="2017-06-12T00:00:00"/>
    <n v="2724"/>
  </r>
  <r>
    <s v="1RL933VJ"/>
    <x v="14"/>
    <x v="4"/>
    <x v="2"/>
    <x v="1"/>
    <x v="21"/>
    <x v="8"/>
    <x v="2"/>
    <x v="220"/>
    <d v="2017-09-22T00:00:00"/>
    <n v="0"/>
  </r>
  <r>
    <s v="1RND0S0B"/>
    <x v="22"/>
    <x v="0"/>
    <x v="0"/>
    <x v="6"/>
    <x v="54"/>
    <x v="3"/>
    <x v="0"/>
    <x v="226"/>
    <d v="2017-10-30T00:00:00"/>
    <n v="43"/>
  </r>
  <r>
    <s v="1ROC43JK"/>
    <x v="16"/>
    <x v="1"/>
    <x v="0"/>
    <x v="6"/>
    <x v="37"/>
    <x v="3"/>
    <x v="0"/>
    <x v="246"/>
    <d v="2017-03-08T00:00:00"/>
    <n v="50"/>
  </r>
  <r>
    <s v="1RXGKOUE"/>
    <x v="16"/>
    <x v="1"/>
    <x v="0"/>
    <x v="4"/>
    <x v="1"/>
    <x v="1"/>
    <x v="3"/>
    <x v="71"/>
    <m/>
    <m/>
  </r>
  <r>
    <s v="1S09GEOL"/>
    <x v="9"/>
    <x v="5"/>
    <x v="1"/>
    <x v="0"/>
    <x v="10"/>
    <x v="8"/>
    <x v="2"/>
    <x v="247"/>
    <d v="2017-09-09T00:00:00"/>
    <n v="0"/>
  </r>
  <r>
    <s v="1SKGHPHL"/>
    <x v="14"/>
    <x v="4"/>
    <x v="2"/>
    <x v="4"/>
    <x v="82"/>
    <x v="2"/>
    <x v="0"/>
    <x v="109"/>
    <d v="2017-11-21T00:00:00"/>
    <n v="5129"/>
  </r>
  <r>
    <s v="1SKIPYI7"/>
    <x v="6"/>
    <x v="4"/>
    <x v="2"/>
    <x v="6"/>
    <x v="45"/>
    <x v="5"/>
    <x v="0"/>
    <x v="248"/>
    <d v="2017-09-03T00:00:00"/>
    <n v="55"/>
  </r>
  <r>
    <s v="1SKNSG2B"/>
    <x v="22"/>
    <x v="0"/>
    <x v="0"/>
    <x v="4"/>
    <x v="2"/>
    <x v="2"/>
    <x v="0"/>
    <x v="249"/>
    <d v="2017-10-30T00:00:00"/>
    <n v="5516"/>
  </r>
  <r>
    <s v="1SSFC7XZ"/>
    <x v="9"/>
    <x v="5"/>
    <x v="1"/>
    <x v="3"/>
    <x v="60"/>
    <x v="0"/>
    <x v="2"/>
    <x v="82"/>
    <d v="2017-07-02T00:00:00"/>
    <n v="0"/>
  </r>
  <r>
    <s v="1T5WFCEJ"/>
    <x v="7"/>
    <x v="1"/>
    <x v="0"/>
    <x v="4"/>
    <x v="1"/>
    <x v="1"/>
    <x v="3"/>
    <x v="205"/>
    <m/>
    <m/>
  </r>
  <r>
    <s v="1T8R8X79"/>
    <x v="8"/>
    <x v="3"/>
    <x v="2"/>
    <x v="3"/>
    <x v="66"/>
    <x v="4"/>
    <x v="0"/>
    <x v="171"/>
    <d v="2017-11-19T00:00:00"/>
    <n v="4249"/>
  </r>
  <r>
    <s v="1T91NEIV"/>
    <x v="2"/>
    <x v="0"/>
    <x v="0"/>
    <x v="6"/>
    <x v="35"/>
    <x v="0"/>
    <x v="0"/>
    <x v="9"/>
    <d v="2017-09-11T00:00:00"/>
    <n v="63"/>
  </r>
  <r>
    <s v="1TJ6WP5R"/>
    <x v="14"/>
    <x v="4"/>
    <x v="2"/>
    <x v="6"/>
    <x v="18"/>
    <x v="0"/>
    <x v="0"/>
    <x v="160"/>
    <d v="2017-09-23T00:00:00"/>
    <n v="65"/>
  </r>
  <r>
    <s v="1U945R0D"/>
    <x v="20"/>
    <x v="4"/>
    <x v="2"/>
    <x v="3"/>
    <x v="68"/>
    <x v="8"/>
    <x v="2"/>
    <x v="230"/>
    <d v="2017-07-16T00:00:00"/>
    <n v="0"/>
  </r>
  <r>
    <s v="1UFFP5T3"/>
    <x v="1"/>
    <x v="1"/>
    <x v="0"/>
    <x v="3"/>
    <x v="39"/>
    <x v="5"/>
    <x v="2"/>
    <x v="41"/>
    <d v="2017-08-02T00:00:00"/>
    <n v="0"/>
  </r>
  <r>
    <s v="1UHFKBP6"/>
    <x v="10"/>
    <x v="0"/>
    <x v="0"/>
    <x v="1"/>
    <x v="13"/>
    <x v="7"/>
    <x v="2"/>
    <x v="67"/>
    <d v="2017-08-06T00:00:00"/>
    <n v="0"/>
  </r>
  <r>
    <s v="1UPVYK3H"/>
    <x v="22"/>
    <x v="0"/>
    <x v="0"/>
    <x v="6"/>
    <x v="9"/>
    <x v="7"/>
    <x v="0"/>
    <x v="17"/>
    <d v="2017-10-26T00:00:00"/>
    <n v="64"/>
  </r>
  <r>
    <s v="1UW6ILCH"/>
    <x v="19"/>
    <x v="3"/>
    <x v="2"/>
    <x v="0"/>
    <x v="72"/>
    <x v="3"/>
    <x v="3"/>
    <x v="57"/>
    <m/>
    <m/>
  </r>
  <r>
    <s v="1V1L46NV"/>
    <x v="16"/>
    <x v="1"/>
    <x v="0"/>
    <x v="0"/>
    <x v="4"/>
    <x v="0"/>
    <x v="0"/>
    <x v="97"/>
    <d v="2017-11-09T00:00:00"/>
    <n v="563"/>
  </r>
  <r>
    <s v="1V3IQVOF"/>
    <x v="2"/>
    <x v="0"/>
    <x v="0"/>
    <x v="2"/>
    <x v="34"/>
    <x v="3"/>
    <x v="2"/>
    <x v="250"/>
    <d v="2017-08-02T00:00:00"/>
    <n v="0"/>
  </r>
  <r>
    <s v="1V3O11ZD"/>
    <x v="15"/>
    <x v="2"/>
    <x v="1"/>
    <x v="0"/>
    <x v="80"/>
    <x v="5"/>
    <x v="2"/>
    <x v="251"/>
    <d v="2017-11-23T00:00:00"/>
    <n v="0"/>
  </r>
  <r>
    <s v="1VCAS7FL"/>
    <x v="1"/>
    <x v="1"/>
    <x v="0"/>
    <x v="6"/>
    <x v="3"/>
    <x v="3"/>
    <x v="2"/>
    <x v="54"/>
    <d v="2017-04-05T00:00:00"/>
    <n v="0"/>
  </r>
  <r>
    <s v="1VFRN1GB"/>
    <x v="15"/>
    <x v="2"/>
    <x v="1"/>
    <x v="0"/>
    <x v="65"/>
    <x v="10"/>
    <x v="0"/>
    <x v="157"/>
    <d v="2017-08-27T00:00:00"/>
    <n v="582"/>
  </r>
  <r>
    <s v="1VFT3UCK"/>
    <x v="25"/>
    <x v="2"/>
    <x v="1"/>
    <x v="2"/>
    <x v="3"/>
    <x v="3"/>
    <x v="3"/>
    <x v="167"/>
    <m/>
    <m/>
  </r>
  <r>
    <s v="1VFUCUWA"/>
    <x v="26"/>
    <x v="5"/>
    <x v="1"/>
    <x v="3"/>
    <x v="10"/>
    <x v="8"/>
    <x v="0"/>
    <x v="252"/>
    <d v="2017-08-27T00:00:00"/>
    <n v="3279"/>
  </r>
  <r>
    <s v="1VHUPB8X"/>
    <x v="10"/>
    <x v="0"/>
    <x v="0"/>
    <x v="2"/>
    <x v="56"/>
    <x v="5"/>
    <x v="2"/>
    <x v="242"/>
    <d v="2017-04-14T00:00:00"/>
    <n v="0"/>
  </r>
  <r>
    <s v="1VIKWVHD"/>
    <x v="14"/>
    <x v="4"/>
    <x v="2"/>
    <x v="0"/>
    <x v="5"/>
    <x v="4"/>
    <x v="2"/>
    <x v="206"/>
    <d v="2017-08-10T00:00:00"/>
    <n v="0"/>
  </r>
  <r>
    <s v="1VUBYV53"/>
    <x v="19"/>
    <x v="3"/>
    <x v="2"/>
    <x v="2"/>
    <x v="82"/>
    <x v="2"/>
    <x v="0"/>
    <x v="185"/>
    <d v="2017-03-21T00:00:00"/>
    <n v="1025"/>
  </r>
  <r>
    <s v="1W23LEWK"/>
    <x v="21"/>
    <x v="0"/>
    <x v="0"/>
    <x v="2"/>
    <x v="30"/>
    <x v="5"/>
    <x v="0"/>
    <x v="253"/>
    <d v="2017-05-27T00:00:00"/>
    <n v="1051"/>
  </r>
  <r>
    <s v="1W2EEX4L"/>
    <x v="14"/>
    <x v="4"/>
    <x v="2"/>
    <x v="6"/>
    <x v="7"/>
    <x v="2"/>
    <x v="2"/>
    <x v="254"/>
    <d v="2017-12-24T00:00:00"/>
    <n v="0"/>
  </r>
  <r>
    <s v="1W5FOS69"/>
    <x v="15"/>
    <x v="2"/>
    <x v="1"/>
    <x v="1"/>
    <x v="50"/>
    <x v="7"/>
    <x v="0"/>
    <x v="16"/>
    <d v="2017-11-30T00:00:00"/>
    <n v="4201"/>
  </r>
  <r>
    <s v="1WA46LC9"/>
    <x v="28"/>
    <x v="5"/>
    <x v="1"/>
    <x v="0"/>
    <x v="80"/>
    <x v="5"/>
    <x v="0"/>
    <x v="15"/>
    <d v="2017-07-30T00:00:00"/>
    <n v="538"/>
  </r>
  <r>
    <s v="1WHXI2RW"/>
    <x v="12"/>
    <x v="4"/>
    <x v="2"/>
    <x v="2"/>
    <x v="1"/>
    <x v="1"/>
    <x v="3"/>
    <x v="69"/>
    <m/>
    <m/>
  </r>
  <r>
    <s v="1WJT7CM8"/>
    <x v="5"/>
    <x v="2"/>
    <x v="1"/>
    <x v="3"/>
    <x v="46"/>
    <x v="6"/>
    <x v="2"/>
    <x v="255"/>
    <d v="2017-08-26T00:00:00"/>
    <n v="0"/>
  </r>
  <r>
    <s v="1WPONGOS"/>
    <x v="19"/>
    <x v="3"/>
    <x v="2"/>
    <x v="6"/>
    <x v="44"/>
    <x v="8"/>
    <x v="0"/>
    <x v="256"/>
    <d v="2017-08-11T00:00:00"/>
    <n v="49"/>
  </r>
  <r>
    <s v="1WPZ1MCO"/>
    <x v="12"/>
    <x v="4"/>
    <x v="2"/>
    <x v="0"/>
    <x v="78"/>
    <x v="7"/>
    <x v="0"/>
    <x v="180"/>
    <d v="2017-09-29T00:00:00"/>
    <n v="587"/>
  </r>
  <r>
    <s v="1WSLRC69"/>
    <x v="8"/>
    <x v="3"/>
    <x v="2"/>
    <x v="0"/>
    <x v="68"/>
    <x v="8"/>
    <x v="0"/>
    <x v="66"/>
    <d v="2017-04-06T00:00:00"/>
    <n v="430"/>
  </r>
  <r>
    <s v="1WVEAE8N"/>
    <x v="0"/>
    <x v="0"/>
    <x v="0"/>
    <x v="2"/>
    <x v="22"/>
    <x v="8"/>
    <x v="2"/>
    <x v="257"/>
    <d v="2017-12-20T00:00:00"/>
    <n v="0"/>
  </r>
  <r>
    <s v="1WZ5N86Q"/>
    <x v="4"/>
    <x v="3"/>
    <x v="2"/>
    <x v="4"/>
    <x v="18"/>
    <x v="0"/>
    <x v="0"/>
    <x v="258"/>
    <d v="2017-08-17T00:00:00"/>
    <n v="6042"/>
  </r>
  <r>
    <s v="1XBC7M9F"/>
    <x v="12"/>
    <x v="4"/>
    <x v="2"/>
    <x v="6"/>
    <x v="7"/>
    <x v="2"/>
    <x v="0"/>
    <x v="259"/>
    <d v="2017-03-08T00:00:00"/>
    <n v="64"/>
  </r>
  <r>
    <s v="1XHLB0Q5"/>
    <x v="25"/>
    <x v="2"/>
    <x v="1"/>
    <x v="2"/>
    <x v="55"/>
    <x v="10"/>
    <x v="2"/>
    <x v="260"/>
    <d v="2017-05-09T00:00:00"/>
    <n v="0"/>
  </r>
  <r>
    <s v="1XJFMYCW"/>
    <x v="7"/>
    <x v="1"/>
    <x v="0"/>
    <x v="6"/>
    <x v="49"/>
    <x v="9"/>
    <x v="3"/>
    <x v="205"/>
    <m/>
    <m/>
  </r>
  <r>
    <s v="1XNXJUQM"/>
    <x v="0"/>
    <x v="0"/>
    <x v="0"/>
    <x v="2"/>
    <x v="23"/>
    <x v="4"/>
    <x v="0"/>
    <x v="255"/>
    <d v="2017-08-10T00:00:00"/>
    <n v="1194"/>
  </r>
  <r>
    <s v="1XO519P4"/>
    <x v="10"/>
    <x v="0"/>
    <x v="0"/>
    <x v="6"/>
    <x v="30"/>
    <x v="5"/>
    <x v="0"/>
    <x v="4"/>
    <d v="2017-12-30T00:00:00"/>
    <n v="54"/>
  </r>
  <r>
    <s v="1XR36ESV"/>
    <x v="10"/>
    <x v="0"/>
    <x v="0"/>
    <x v="3"/>
    <x v="1"/>
    <x v="1"/>
    <x v="1"/>
    <x v="1"/>
    <m/>
    <m/>
  </r>
  <r>
    <s v="1XVTUE5J"/>
    <x v="11"/>
    <x v="5"/>
    <x v="1"/>
    <x v="6"/>
    <x v="47"/>
    <x v="9"/>
    <x v="2"/>
    <x v="196"/>
    <d v="2017-03-31T00:00:00"/>
    <n v="0"/>
  </r>
  <r>
    <s v="1XWQZ1F8"/>
    <x v="15"/>
    <x v="2"/>
    <x v="1"/>
    <x v="2"/>
    <x v="6"/>
    <x v="5"/>
    <x v="0"/>
    <x v="231"/>
    <d v="2017-09-16T00:00:00"/>
    <n v="1198"/>
  </r>
  <r>
    <s v="1Y58TSUU"/>
    <x v="24"/>
    <x v="5"/>
    <x v="1"/>
    <x v="6"/>
    <x v="1"/>
    <x v="1"/>
    <x v="3"/>
    <x v="11"/>
    <m/>
    <m/>
  </r>
  <r>
    <s v="1Y9KPBXY"/>
    <x v="10"/>
    <x v="0"/>
    <x v="0"/>
    <x v="2"/>
    <x v="11"/>
    <x v="9"/>
    <x v="2"/>
    <x v="79"/>
    <d v="2017-09-10T00:00:00"/>
    <n v="0"/>
  </r>
  <r>
    <s v="1YB00UYY"/>
    <x v="9"/>
    <x v="5"/>
    <x v="1"/>
    <x v="4"/>
    <x v="3"/>
    <x v="3"/>
    <x v="0"/>
    <x v="190"/>
    <d v="2017-05-29T00:00:00"/>
    <n v="4821"/>
  </r>
  <r>
    <s v="1YBATFAY"/>
    <x v="29"/>
    <x v="3"/>
    <x v="2"/>
    <x v="0"/>
    <x v="76"/>
    <x v="5"/>
    <x v="0"/>
    <x v="261"/>
    <d v="2017-12-26T00:00:00"/>
    <n v="538"/>
  </r>
  <r>
    <s v="1YGNHE69"/>
    <x v="26"/>
    <x v="5"/>
    <x v="1"/>
    <x v="3"/>
    <x v="83"/>
    <x v="5"/>
    <x v="0"/>
    <x v="38"/>
    <d v="2017-05-18T00:00:00"/>
    <n v="3291"/>
  </r>
  <r>
    <s v="1YSOZLHF"/>
    <x v="18"/>
    <x v="2"/>
    <x v="1"/>
    <x v="1"/>
    <x v="47"/>
    <x v="9"/>
    <x v="0"/>
    <x v="163"/>
    <d v="2017-03-28T00:00:00"/>
    <n v="4799"/>
  </r>
  <r>
    <s v="1YYN3PBU"/>
    <x v="12"/>
    <x v="4"/>
    <x v="2"/>
    <x v="3"/>
    <x v="7"/>
    <x v="2"/>
    <x v="2"/>
    <x v="10"/>
    <d v="2017-05-13T00:00:00"/>
    <n v="0"/>
  </r>
  <r>
    <s v="1Z72JRDI"/>
    <x v="19"/>
    <x v="3"/>
    <x v="2"/>
    <x v="3"/>
    <x v="29"/>
    <x v="3"/>
    <x v="0"/>
    <x v="262"/>
    <d v="2017-07-16T00:00:00"/>
    <n v="3452"/>
  </r>
  <r>
    <s v="1ZCAL93A"/>
    <x v="10"/>
    <x v="0"/>
    <x v="0"/>
    <x v="4"/>
    <x v="18"/>
    <x v="0"/>
    <x v="2"/>
    <x v="20"/>
    <d v="2017-10-04T00:00:00"/>
    <n v="0"/>
  </r>
  <r>
    <s v="1ZCOKNNI"/>
    <x v="8"/>
    <x v="3"/>
    <x v="2"/>
    <x v="1"/>
    <x v="33"/>
    <x v="2"/>
    <x v="0"/>
    <x v="218"/>
    <d v="2017-05-14T00:00:00"/>
    <n v="5743"/>
  </r>
  <r>
    <s v="1ZDDZD8B"/>
    <x v="12"/>
    <x v="4"/>
    <x v="2"/>
    <x v="6"/>
    <x v="1"/>
    <x v="1"/>
    <x v="3"/>
    <x v="263"/>
    <m/>
    <m/>
  </r>
  <r>
    <s v="1ZMWMU21"/>
    <x v="22"/>
    <x v="0"/>
    <x v="0"/>
    <x v="3"/>
    <x v="35"/>
    <x v="0"/>
    <x v="0"/>
    <x v="264"/>
    <d v="2017-08-23T00:00:00"/>
    <n v="3407"/>
  </r>
  <r>
    <s v="1ZT4IROS"/>
    <x v="17"/>
    <x v="3"/>
    <x v="2"/>
    <x v="0"/>
    <x v="14"/>
    <x v="9"/>
    <x v="0"/>
    <x v="113"/>
    <d v="2017-10-10T00:00:00"/>
    <n v="608"/>
  </r>
  <r>
    <s v="20048JO2"/>
    <x v="11"/>
    <x v="5"/>
    <x v="1"/>
    <x v="2"/>
    <x v="73"/>
    <x v="9"/>
    <x v="0"/>
    <x v="265"/>
    <d v="2017-12-14T00:00:00"/>
    <n v="1204"/>
  </r>
  <r>
    <s v="20CVXRTX"/>
    <x v="14"/>
    <x v="4"/>
    <x v="2"/>
    <x v="1"/>
    <x v="80"/>
    <x v="5"/>
    <x v="3"/>
    <x v="266"/>
    <m/>
    <m/>
  </r>
  <r>
    <s v="20N9WSRC"/>
    <x v="10"/>
    <x v="0"/>
    <x v="0"/>
    <x v="1"/>
    <x v="27"/>
    <x v="0"/>
    <x v="2"/>
    <x v="267"/>
    <d v="2017-05-23T00:00:00"/>
    <n v="0"/>
  </r>
  <r>
    <s v="20NZO7TT"/>
    <x v="19"/>
    <x v="3"/>
    <x v="2"/>
    <x v="3"/>
    <x v="77"/>
    <x v="5"/>
    <x v="0"/>
    <x v="268"/>
    <d v="2017-12-01T00:00:00"/>
    <n v="3271"/>
  </r>
  <r>
    <s v="20QTAZ1L"/>
    <x v="8"/>
    <x v="3"/>
    <x v="2"/>
    <x v="6"/>
    <x v="61"/>
    <x v="3"/>
    <x v="2"/>
    <x v="121"/>
    <d v="2017-05-23T00:00:00"/>
    <n v="0"/>
  </r>
  <r>
    <s v="21JDZDNJ"/>
    <x v="12"/>
    <x v="4"/>
    <x v="2"/>
    <x v="1"/>
    <x v="7"/>
    <x v="2"/>
    <x v="0"/>
    <x v="159"/>
    <d v="2017-08-14T00:00:00"/>
    <n v="4738"/>
  </r>
  <r>
    <s v="21OMR381"/>
    <x v="11"/>
    <x v="5"/>
    <x v="1"/>
    <x v="6"/>
    <x v="1"/>
    <x v="1"/>
    <x v="3"/>
    <x v="143"/>
    <m/>
    <m/>
  </r>
  <r>
    <s v="21PRD9FN"/>
    <x v="26"/>
    <x v="5"/>
    <x v="1"/>
    <x v="1"/>
    <x v="51"/>
    <x v="7"/>
    <x v="0"/>
    <x v="190"/>
    <d v="2017-05-15T00:00:00"/>
    <n v="5022"/>
  </r>
  <r>
    <s v="21S1ETXM"/>
    <x v="4"/>
    <x v="3"/>
    <x v="2"/>
    <x v="2"/>
    <x v="44"/>
    <x v="8"/>
    <x v="2"/>
    <x v="269"/>
    <d v="2017-04-03T00:00:00"/>
    <n v="0"/>
  </r>
  <r>
    <s v="22HV3N2W"/>
    <x v="21"/>
    <x v="0"/>
    <x v="0"/>
    <x v="2"/>
    <x v="0"/>
    <x v="0"/>
    <x v="3"/>
    <x v="204"/>
    <m/>
    <m/>
  </r>
  <r>
    <s v="22OFSXBT"/>
    <x v="0"/>
    <x v="0"/>
    <x v="0"/>
    <x v="1"/>
    <x v="8"/>
    <x v="6"/>
    <x v="0"/>
    <x v="136"/>
    <d v="2017-03-30T00:00:00"/>
    <n v="5406"/>
  </r>
  <r>
    <s v="22TUMCKT"/>
    <x v="0"/>
    <x v="0"/>
    <x v="0"/>
    <x v="0"/>
    <x v="1"/>
    <x v="1"/>
    <x v="1"/>
    <x v="1"/>
    <m/>
    <m/>
  </r>
  <r>
    <s v="22WVAXR2"/>
    <x v="15"/>
    <x v="2"/>
    <x v="1"/>
    <x v="2"/>
    <x v="55"/>
    <x v="10"/>
    <x v="0"/>
    <x v="184"/>
    <d v="2017-07-29T00:00:00"/>
    <n v="1311"/>
  </r>
  <r>
    <s v="22ZJM20V"/>
    <x v="10"/>
    <x v="0"/>
    <x v="0"/>
    <x v="1"/>
    <x v="8"/>
    <x v="6"/>
    <x v="2"/>
    <x v="197"/>
    <d v="2017-05-18T00:00:00"/>
    <n v="0"/>
  </r>
  <r>
    <s v="233HYDSP"/>
    <x v="7"/>
    <x v="1"/>
    <x v="0"/>
    <x v="6"/>
    <x v="70"/>
    <x v="2"/>
    <x v="0"/>
    <x v="35"/>
    <d v="2017-12-03T00:00:00"/>
    <n v="44"/>
  </r>
  <r>
    <s v="237L2CSV"/>
    <x v="11"/>
    <x v="5"/>
    <x v="1"/>
    <x v="1"/>
    <x v="46"/>
    <x v="6"/>
    <x v="0"/>
    <x v="255"/>
    <d v="2017-05-15T00:00:00"/>
    <n v="3960"/>
  </r>
  <r>
    <s v="23J295J4"/>
    <x v="6"/>
    <x v="4"/>
    <x v="2"/>
    <x v="6"/>
    <x v="14"/>
    <x v="9"/>
    <x v="3"/>
    <x v="167"/>
    <m/>
    <m/>
  </r>
  <r>
    <s v="23K5J6JP"/>
    <x v="7"/>
    <x v="1"/>
    <x v="0"/>
    <x v="3"/>
    <x v="11"/>
    <x v="9"/>
    <x v="2"/>
    <x v="124"/>
    <d v="2017-11-08T00:00:00"/>
    <n v="0"/>
  </r>
  <r>
    <s v="23NAJF9W"/>
    <x v="8"/>
    <x v="3"/>
    <x v="2"/>
    <x v="1"/>
    <x v="6"/>
    <x v="5"/>
    <x v="3"/>
    <x v="132"/>
    <m/>
    <m/>
  </r>
  <r>
    <s v="23R03LTJ"/>
    <x v="10"/>
    <x v="0"/>
    <x v="0"/>
    <x v="2"/>
    <x v="23"/>
    <x v="4"/>
    <x v="0"/>
    <x v="155"/>
    <d v="2017-08-07T00:00:00"/>
    <n v="996"/>
  </r>
  <r>
    <s v="23ZL97PN"/>
    <x v="3"/>
    <x v="2"/>
    <x v="1"/>
    <x v="2"/>
    <x v="69"/>
    <x v="3"/>
    <x v="2"/>
    <x v="270"/>
    <d v="2017-12-12T00:00:00"/>
    <n v="0"/>
  </r>
  <r>
    <s v="246MLWZ7"/>
    <x v="8"/>
    <x v="3"/>
    <x v="2"/>
    <x v="0"/>
    <x v="0"/>
    <x v="0"/>
    <x v="3"/>
    <x v="233"/>
    <m/>
    <m/>
  </r>
  <r>
    <s v="24BCH90I"/>
    <x v="19"/>
    <x v="3"/>
    <x v="2"/>
    <x v="2"/>
    <x v="21"/>
    <x v="8"/>
    <x v="0"/>
    <x v="254"/>
    <d v="2017-11-15T00:00:00"/>
    <n v="1124"/>
  </r>
  <r>
    <s v="24K085JJ"/>
    <x v="19"/>
    <x v="3"/>
    <x v="2"/>
    <x v="2"/>
    <x v="1"/>
    <x v="1"/>
    <x v="3"/>
    <x v="271"/>
    <m/>
    <m/>
  </r>
  <r>
    <s v="24LP4J8U"/>
    <x v="18"/>
    <x v="2"/>
    <x v="1"/>
    <x v="1"/>
    <x v="21"/>
    <x v="8"/>
    <x v="2"/>
    <x v="272"/>
    <d v="2017-05-13T00:00:00"/>
    <n v="0"/>
  </r>
  <r>
    <s v="24OSGLGF"/>
    <x v="7"/>
    <x v="1"/>
    <x v="0"/>
    <x v="6"/>
    <x v="28"/>
    <x v="8"/>
    <x v="0"/>
    <x v="168"/>
    <d v="2017-07-06T00:00:00"/>
    <n v="56"/>
  </r>
  <r>
    <s v="24REVMX7"/>
    <x v="6"/>
    <x v="4"/>
    <x v="2"/>
    <x v="0"/>
    <x v="1"/>
    <x v="1"/>
    <x v="3"/>
    <x v="6"/>
    <m/>
    <m/>
  </r>
  <r>
    <s v="24UTFDPK"/>
    <x v="15"/>
    <x v="2"/>
    <x v="1"/>
    <x v="0"/>
    <x v="55"/>
    <x v="10"/>
    <x v="0"/>
    <x v="27"/>
    <d v="2017-03-12T00:00:00"/>
    <n v="572"/>
  </r>
  <r>
    <s v="2536CW3V"/>
    <x v="17"/>
    <x v="3"/>
    <x v="2"/>
    <x v="2"/>
    <x v="82"/>
    <x v="2"/>
    <x v="2"/>
    <x v="273"/>
    <d v="2017-05-08T00:00:00"/>
    <n v="0"/>
  </r>
  <r>
    <s v="25A51PWG"/>
    <x v="10"/>
    <x v="0"/>
    <x v="0"/>
    <x v="1"/>
    <x v="70"/>
    <x v="2"/>
    <x v="2"/>
    <x v="115"/>
    <d v="2017-05-16T00:00:00"/>
    <n v="0"/>
  </r>
  <r>
    <s v="25FUROM1"/>
    <x v="18"/>
    <x v="2"/>
    <x v="1"/>
    <x v="2"/>
    <x v="19"/>
    <x v="6"/>
    <x v="3"/>
    <x v="101"/>
    <m/>
    <m/>
  </r>
  <r>
    <s v="25YKPHX8"/>
    <x v="3"/>
    <x v="2"/>
    <x v="1"/>
    <x v="0"/>
    <x v="21"/>
    <x v="8"/>
    <x v="0"/>
    <x v="274"/>
    <d v="2017-03-21T00:00:00"/>
    <n v="462"/>
  </r>
  <r>
    <s v="265SZR01"/>
    <x v="6"/>
    <x v="4"/>
    <x v="2"/>
    <x v="0"/>
    <x v="14"/>
    <x v="9"/>
    <x v="0"/>
    <x v="50"/>
    <d v="2017-06-19T00:00:00"/>
    <n v="501"/>
  </r>
  <r>
    <s v="26CH1NDR"/>
    <x v="18"/>
    <x v="2"/>
    <x v="1"/>
    <x v="0"/>
    <x v="50"/>
    <x v="7"/>
    <x v="3"/>
    <x v="76"/>
    <m/>
    <m/>
  </r>
  <r>
    <s v="26XU4887"/>
    <x v="21"/>
    <x v="0"/>
    <x v="0"/>
    <x v="0"/>
    <x v="18"/>
    <x v="0"/>
    <x v="0"/>
    <x v="266"/>
    <d v="2017-04-10T00:00:00"/>
    <n v="531"/>
  </r>
  <r>
    <s v="2751GWVC"/>
    <x v="14"/>
    <x v="4"/>
    <x v="2"/>
    <x v="0"/>
    <x v="18"/>
    <x v="0"/>
    <x v="0"/>
    <x v="165"/>
    <d v="2017-11-18T00:00:00"/>
    <n v="651"/>
  </r>
  <r>
    <s v="2756CEOQ"/>
    <x v="14"/>
    <x v="4"/>
    <x v="2"/>
    <x v="6"/>
    <x v="84"/>
    <x v="10"/>
    <x v="0"/>
    <x v="275"/>
    <d v="2017-09-16T00:00:00"/>
    <n v="55"/>
  </r>
  <r>
    <s v="279625VN"/>
    <x v="7"/>
    <x v="1"/>
    <x v="0"/>
    <x v="3"/>
    <x v="11"/>
    <x v="9"/>
    <x v="2"/>
    <x v="276"/>
    <d v="2017-03-25T00:00:00"/>
    <n v="0"/>
  </r>
  <r>
    <s v="27REMGYU"/>
    <x v="29"/>
    <x v="3"/>
    <x v="2"/>
    <x v="0"/>
    <x v="1"/>
    <x v="1"/>
    <x v="3"/>
    <x v="146"/>
    <m/>
    <m/>
  </r>
  <r>
    <s v="27UN3UX8"/>
    <x v="15"/>
    <x v="2"/>
    <x v="1"/>
    <x v="4"/>
    <x v="46"/>
    <x v="6"/>
    <x v="0"/>
    <x v="88"/>
    <d v="2017-06-09T00:00:00"/>
    <n v="5112"/>
  </r>
  <r>
    <s v="27ZK0L0F"/>
    <x v="21"/>
    <x v="0"/>
    <x v="0"/>
    <x v="0"/>
    <x v="1"/>
    <x v="1"/>
    <x v="1"/>
    <x v="1"/>
    <m/>
    <m/>
  </r>
  <r>
    <s v="283MDYKM"/>
    <x v="13"/>
    <x v="1"/>
    <x v="0"/>
    <x v="2"/>
    <x v="1"/>
    <x v="1"/>
    <x v="3"/>
    <x v="145"/>
    <m/>
    <m/>
  </r>
  <r>
    <s v="283Y9ULR"/>
    <x v="14"/>
    <x v="4"/>
    <x v="2"/>
    <x v="6"/>
    <x v="63"/>
    <x v="0"/>
    <x v="0"/>
    <x v="277"/>
    <d v="2017-09-23T00:00:00"/>
    <n v="47"/>
  </r>
  <r>
    <s v="2872DC79"/>
    <x v="13"/>
    <x v="1"/>
    <x v="0"/>
    <x v="3"/>
    <x v="1"/>
    <x v="1"/>
    <x v="1"/>
    <x v="1"/>
    <m/>
    <m/>
  </r>
  <r>
    <s v="2897DN4S"/>
    <x v="10"/>
    <x v="0"/>
    <x v="0"/>
    <x v="2"/>
    <x v="17"/>
    <x v="9"/>
    <x v="2"/>
    <x v="220"/>
    <d v="2017-07-18T00:00:00"/>
    <n v="0"/>
  </r>
  <r>
    <s v="28BIO7F9"/>
    <x v="22"/>
    <x v="0"/>
    <x v="0"/>
    <x v="0"/>
    <x v="71"/>
    <x v="7"/>
    <x v="0"/>
    <x v="110"/>
    <d v="2017-06-02T00:00:00"/>
    <n v="490"/>
  </r>
  <r>
    <s v="28EJ0L9T"/>
    <x v="10"/>
    <x v="0"/>
    <x v="0"/>
    <x v="4"/>
    <x v="1"/>
    <x v="1"/>
    <x v="1"/>
    <x v="1"/>
    <m/>
    <m/>
  </r>
  <r>
    <s v="28EVFB8G"/>
    <x v="23"/>
    <x v="1"/>
    <x v="0"/>
    <x v="2"/>
    <x v="2"/>
    <x v="2"/>
    <x v="2"/>
    <x v="150"/>
    <d v="2017-07-13T00:00:00"/>
    <n v="0"/>
  </r>
  <r>
    <s v="28FTXKAB"/>
    <x v="12"/>
    <x v="4"/>
    <x v="2"/>
    <x v="3"/>
    <x v="43"/>
    <x v="10"/>
    <x v="0"/>
    <x v="278"/>
    <d v="2017-09-23T00:00:00"/>
    <n v="3722"/>
  </r>
  <r>
    <s v="28QWFYSP"/>
    <x v="28"/>
    <x v="5"/>
    <x v="1"/>
    <x v="6"/>
    <x v="20"/>
    <x v="0"/>
    <x v="2"/>
    <x v="279"/>
    <d v="2017-04-05T00:00:00"/>
    <n v="0"/>
  </r>
  <r>
    <s v="28S2Z15A"/>
    <x v="10"/>
    <x v="0"/>
    <x v="0"/>
    <x v="6"/>
    <x v="34"/>
    <x v="3"/>
    <x v="0"/>
    <x v="6"/>
    <d v="2017-08-02T00:00:00"/>
    <n v="56"/>
  </r>
  <r>
    <s v="292W4P09"/>
    <x v="11"/>
    <x v="5"/>
    <x v="1"/>
    <x v="0"/>
    <x v="80"/>
    <x v="5"/>
    <x v="0"/>
    <x v="15"/>
    <d v="2017-07-25T00:00:00"/>
    <n v="630"/>
  </r>
  <r>
    <s v="298J5EM0"/>
    <x v="14"/>
    <x v="4"/>
    <x v="2"/>
    <x v="0"/>
    <x v="1"/>
    <x v="1"/>
    <x v="3"/>
    <x v="280"/>
    <m/>
    <m/>
  </r>
  <r>
    <s v="29VR6EL4"/>
    <x v="27"/>
    <x v="4"/>
    <x v="2"/>
    <x v="3"/>
    <x v="63"/>
    <x v="0"/>
    <x v="2"/>
    <x v="281"/>
    <d v="2017-09-14T00:00:00"/>
    <n v="0"/>
  </r>
  <r>
    <s v="29W6WPLA"/>
    <x v="0"/>
    <x v="0"/>
    <x v="0"/>
    <x v="2"/>
    <x v="42"/>
    <x v="5"/>
    <x v="3"/>
    <x v="137"/>
    <m/>
    <m/>
  </r>
  <r>
    <s v="29ZDUK49"/>
    <x v="7"/>
    <x v="1"/>
    <x v="0"/>
    <x v="2"/>
    <x v="37"/>
    <x v="3"/>
    <x v="0"/>
    <x v="248"/>
    <d v="2017-07-10T00:00:00"/>
    <n v="1047"/>
  </r>
  <r>
    <s v="2AGA3ALY"/>
    <x v="27"/>
    <x v="4"/>
    <x v="2"/>
    <x v="3"/>
    <x v="63"/>
    <x v="0"/>
    <x v="0"/>
    <x v="268"/>
    <d v="2017-11-20T00:00:00"/>
    <n v="3664"/>
  </r>
  <r>
    <s v="2AGLONC4"/>
    <x v="3"/>
    <x v="2"/>
    <x v="1"/>
    <x v="1"/>
    <x v="20"/>
    <x v="0"/>
    <x v="0"/>
    <x v="53"/>
    <d v="2017-05-15T00:00:00"/>
    <n v="5621"/>
  </r>
  <r>
    <s v="2AMVTZLM"/>
    <x v="22"/>
    <x v="0"/>
    <x v="0"/>
    <x v="6"/>
    <x v="30"/>
    <x v="5"/>
    <x v="2"/>
    <x v="205"/>
    <d v="2017-08-01T00:00:00"/>
    <n v="0"/>
  </r>
  <r>
    <s v="2AV40FHB"/>
    <x v="3"/>
    <x v="2"/>
    <x v="1"/>
    <x v="1"/>
    <x v="63"/>
    <x v="0"/>
    <x v="2"/>
    <x v="50"/>
    <d v="2017-04-01T00:00:00"/>
    <n v="0"/>
  </r>
  <r>
    <s v="2B0QVPBT"/>
    <x v="2"/>
    <x v="0"/>
    <x v="0"/>
    <x v="6"/>
    <x v="31"/>
    <x v="9"/>
    <x v="0"/>
    <x v="282"/>
    <d v="2017-04-15T00:00:00"/>
    <n v="57"/>
  </r>
  <r>
    <s v="2BD1SDBX"/>
    <x v="0"/>
    <x v="0"/>
    <x v="0"/>
    <x v="0"/>
    <x v="41"/>
    <x v="9"/>
    <x v="1"/>
    <x v="1"/>
    <m/>
    <m/>
  </r>
  <r>
    <s v="2BG4ZR42"/>
    <x v="11"/>
    <x v="5"/>
    <x v="1"/>
    <x v="2"/>
    <x v="62"/>
    <x v="5"/>
    <x v="2"/>
    <x v="283"/>
    <d v="2017-09-19T00:00:00"/>
    <n v="0"/>
  </r>
  <r>
    <s v="2BH5Q718"/>
    <x v="27"/>
    <x v="4"/>
    <x v="2"/>
    <x v="3"/>
    <x v="44"/>
    <x v="8"/>
    <x v="2"/>
    <x v="284"/>
    <d v="2017-11-23T00:00:00"/>
    <n v="0"/>
  </r>
  <r>
    <s v="2BWZLXZ8"/>
    <x v="17"/>
    <x v="3"/>
    <x v="2"/>
    <x v="1"/>
    <x v="81"/>
    <x v="4"/>
    <x v="0"/>
    <x v="69"/>
    <d v="2017-03-05T00:00:00"/>
    <n v="4216"/>
  </r>
  <r>
    <s v="2BXYT4PD"/>
    <x v="27"/>
    <x v="4"/>
    <x v="2"/>
    <x v="4"/>
    <x v="11"/>
    <x v="9"/>
    <x v="3"/>
    <x v="121"/>
    <m/>
    <m/>
  </r>
  <r>
    <s v="2BYD4WQ7"/>
    <x v="7"/>
    <x v="1"/>
    <x v="0"/>
    <x v="6"/>
    <x v="11"/>
    <x v="9"/>
    <x v="2"/>
    <x v="105"/>
    <d v="2017-05-19T00:00:00"/>
    <n v="0"/>
  </r>
  <r>
    <s v="2CN1G52G"/>
    <x v="22"/>
    <x v="0"/>
    <x v="0"/>
    <x v="3"/>
    <x v="18"/>
    <x v="0"/>
    <x v="2"/>
    <x v="232"/>
    <d v="2017-10-03T00:00:00"/>
    <n v="0"/>
  </r>
  <r>
    <s v="2CRE26AC"/>
    <x v="20"/>
    <x v="4"/>
    <x v="2"/>
    <x v="6"/>
    <x v="81"/>
    <x v="4"/>
    <x v="0"/>
    <x v="15"/>
    <d v="2017-07-25T00:00:00"/>
    <n v="57"/>
  </r>
  <r>
    <s v="2CY7OS6A"/>
    <x v="6"/>
    <x v="4"/>
    <x v="2"/>
    <x v="6"/>
    <x v="19"/>
    <x v="6"/>
    <x v="2"/>
    <x v="133"/>
    <d v="2017-10-06T00:00:00"/>
    <n v="0"/>
  </r>
  <r>
    <s v="2CZUU9E0"/>
    <x v="1"/>
    <x v="1"/>
    <x v="0"/>
    <x v="0"/>
    <x v="1"/>
    <x v="1"/>
    <x v="3"/>
    <x v="160"/>
    <m/>
    <m/>
  </r>
  <r>
    <s v="2CZVRGQ4"/>
    <x v="10"/>
    <x v="0"/>
    <x v="0"/>
    <x v="1"/>
    <x v="35"/>
    <x v="0"/>
    <x v="0"/>
    <x v="82"/>
    <d v="2017-07-06T00:00:00"/>
    <n v="4749"/>
  </r>
  <r>
    <s v="2DKO9X1T"/>
    <x v="0"/>
    <x v="0"/>
    <x v="0"/>
    <x v="0"/>
    <x v="4"/>
    <x v="0"/>
    <x v="2"/>
    <x v="285"/>
    <d v="2017-03-10T00:00:00"/>
    <n v="0"/>
  </r>
  <r>
    <s v="2DOJKFNW"/>
    <x v="21"/>
    <x v="0"/>
    <x v="0"/>
    <x v="3"/>
    <x v="9"/>
    <x v="7"/>
    <x v="2"/>
    <x v="144"/>
    <d v="2017-04-12T00:00:00"/>
    <n v="0"/>
  </r>
  <r>
    <s v="2DOZJ7GT"/>
    <x v="16"/>
    <x v="1"/>
    <x v="0"/>
    <x v="3"/>
    <x v="70"/>
    <x v="2"/>
    <x v="2"/>
    <x v="97"/>
    <d v="2017-11-08T00:00:00"/>
    <n v="0"/>
  </r>
  <r>
    <s v="2DT6W3HA"/>
    <x v="5"/>
    <x v="2"/>
    <x v="1"/>
    <x v="3"/>
    <x v="20"/>
    <x v="0"/>
    <x v="2"/>
    <x v="286"/>
    <d v="2017-12-12T00:00:00"/>
    <n v="0"/>
  </r>
  <r>
    <s v="2DT70XCQ"/>
    <x v="3"/>
    <x v="2"/>
    <x v="1"/>
    <x v="0"/>
    <x v="6"/>
    <x v="5"/>
    <x v="0"/>
    <x v="142"/>
    <d v="2017-11-08T00:00:00"/>
    <n v="450"/>
  </r>
  <r>
    <s v="2DVE0XCM"/>
    <x v="16"/>
    <x v="1"/>
    <x v="0"/>
    <x v="6"/>
    <x v="30"/>
    <x v="5"/>
    <x v="0"/>
    <x v="287"/>
    <d v="2017-03-17T00:00:00"/>
    <n v="60"/>
  </r>
  <r>
    <s v="2DY9U1V7"/>
    <x v="9"/>
    <x v="5"/>
    <x v="1"/>
    <x v="1"/>
    <x v="63"/>
    <x v="0"/>
    <x v="3"/>
    <x v="288"/>
    <m/>
    <m/>
  </r>
  <r>
    <s v="2E2FDZHG"/>
    <x v="21"/>
    <x v="0"/>
    <x v="0"/>
    <x v="1"/>
    <x v="1"/>
    <x v="1"/>
    <x v="3"/>
    <x v="289"/>
    <m/>
    <m/>
  </r>
  <r>
    <s v="2EBLR9N8"/>
    <x v="1"/>
    <x v="1"/>
    <x v="0"/>
    <x v="0"/>
    <x v="35"/>
    <x v="0"/>
    <x v="0"/>
    <x v="261"/>
    <d v="2017-12-26T00:00:00"/>
    <n v="622"/>
  </r>
  <r>
    <s v="2EFTTOAV"/>
    <x v="8"/>
    <x v="3"/>
    <x v="2"/>
    <x v="4"/>
    <x v="5"/>
    <x v="4"/>
    <x v="0"/>
    <x v="162"/>
    <d v="2017-10-01T00:00:00"/>
    <n v="5865"/>
  </r>
  <r>
    <s v="2EILEDKF"/>
    <x v="5"/>
    <x v="2"/>
    <x v="1"/>
    <x v="3"/>
    <x v="55"/>
    <x v="10"/>
    <x v="0"/>
    <x v="115"/>
    <d v="2017-03-05T00:00:00"/>
    <n v="3315"/>
  </r>
  <r>
    <s v="2EKGLB0Q"/>
    <x v="17"/>
    <x v="3"/>
    <x v="2"/>
    <x v="0"/>
    <x v="19"/>
    <x v="6"/>
    <x v="0"/>
    <x v="242"/>
    <d v="2017-04-13T00:00:00"/>
    <n v="478"/>
  </r>
  <r>
    <s v="2EO70V27"/>
    <x v="4"/>
    <x v="3"/>
    <x v="2"/>
    <x v="1"/>
    <x v="57"/>
    <x v="7"/>
    <x v="2"/>
    <x v="65"/>
    <d v="2017-04-27T00:00:00"/>
    <n v="0"/>
  </r>
  <r>
    <s v="2EOF1QCY"/>
    <x v="29"/>
    <x v="3"/>
    <x v="2"/>
    <x v="4"/>
    <x v="77"/>
    <x v="5"/>
    <x v="0"/>
    <x v="290"/>
    <d v="2017-05-20T00:00:00"/>
    <n v="5259"/>
  </r>
  <r>
    <s v="2EYTB3PX"/>
    <x v="3"/>
    <x v="2"/>
    <x v="1"/>
    <x v="3"/>
    <x v="3"/>
    <x v="3"/>
    <x v="0"/>
    <x v="230"/>
    <d v="2017-07-25T00:00:00"/>
    <n v="3724"/>
  </r>
  <r>
    <s v="2F0RUQ0B"/>
    <x v="3"/>
    <x v="2"/>
    <x v="1"/>
    <x v="1"/>
    <x v="67"/>
    <x v="8"/>
    <x v="0"/>
    <x v="291"/>
    <d v="2017-08-02T00:00:00"/>
    <n v="4517"/>
  </r>
  <r>
    <s v="2F41W100"/>
    <x v="18"/>
    <x v="2"/>
    <x v="1"/>
    <x v="2"/>
    <x v="1"/>
    <x v="1"/>
    <x v="3"/>
    <x v="43"/>
    <m/>
    <m/>
  </r>
  <r>
    <s v="2FEA30KT"/>
    <x v="27"/>
    <x v="4"/>
    <x v="2"/>
    <x v="2"/>
    <x v="76"/>
    <x v="5"/>
    <x v="0"/>
    <x v="212"/>
    <d v="2017-05-25T00:00:00"/>
    <n v="935"/>
  </r>
  <r>
    <s v="2FGEGLVU"/>
    <x v="14"/>
    <x v="4"/>
    <x v="2"/>
    <x v="6"/>
    <x v="74"/>
    <x v="0"/>
    <x v="2"/>
    <x v="216"/>
    <d v="2017-06-23T00:00:00"/>
    <n v="0"/>
  </r>
  <r>
    <s v="2FGV5XNE"/>
    <x v="19"/>
    <x v="3"/>
    <x v="2"/>
    <x v="3"/>
    <x v="57"/>
    <x v="7"/>
    <x v="2"/>
    <x v="31"/>
    <d v="2017-11-27T00:00:00"/>
    <n v="0"/>
  </r>
  <r>
    <s v="2FM8HJDM"/>
    <x v="14"/>
    <x v="4"/>
    <x v="2"/>
    <x v="3"/>
    <x v="1"/>
    <x v="1"/>
    <x v="3"/>
    <x v="180"/>
    <m/>
    <m/>
  </r>
  <r>
    <s v="2FMT1053"/>
    <x v="27"/>
    <x v="4"/>
    <x v="2"/>
    <x v="3"/>
    <x v="1"/>
    <x v="1"/>
    <x v="3"/>
    <x v="121"/>
    <m/>
    <m/>
  </r>
  <r>
    <s v="2FNTCPOU"/>
    <x v="14"/>
    <x v="4"/>
    <x v="2"/>
    <x v="4"/>
    <x v="1"/>
    <x v="1"/>
    <x v="3"/>
    <x v="6"/>
    <m/>
    <m/>
  </r>
  <r>
    <s v="2FTB6A7I"/>
    <x v="29"/>
    <x v="3"/>
    <x v="2"/>
    <x v="4"/>
    <x v="21"/>
    <x v="8"/>
    <x v="0"/>
    <x v="13"/>
    <d v="2017-05-16T00:00:00"/>
    <n v="5390"/>
  </r>
  <r>
    <s v="2G5ZMOYC"/>
    <x v="16"/>
    <x v="1"/>
    <x v="0"/>
    <x v="0"/>
    <x v="13"/>
    <x v="7"/>
    <x v="1"/>
    <x v="1"/>
    <m/>
    <m/>
  </r>
  <r>
    <s v="2G82J8WD"/>
    <x v="10"/>
    <x v="0"/>
    <x v="0"/>
    <x v="1"/>
    <x v="23"/>
    <x v="4"/>
    <x v="0"/>
    <x v="3"/>
    <d v="2017-09-11T00:00:00"/>
    <n v="4914"/>
  </r>
  <r>
    <s v="2GFL3TAF"/>
    <x v="10"/>
    <x v="0"/>
    <x v="0"/>
    <x v="1"/>
    <x v="1"/>
    <x v="1"/>
    <x v="3"/>
    <x v="184"/>
    <m/>
    <m/>
  </r>
  <r>
    <s v="2GN2TRVV"/>
    <x v="0"/>
    <x v="0"/>
    <x v="0"/>
    <x v="0"/>
    <x v="2"/>
    <x v="2"/>
    <x v="2"/>
    <x v="252"/>
    <d v="2017-08-23T00:00:00"/>
    <n v="0"/>
  </r>
  <r>
    <s v="2GQAAHG6"/>
    <x v="5"/>
    <x v="2"/>
    <x v="1"/>
    <x v="3"/>
    <x v="63"/>
    <x v="0"/>
    <x v="0"/>
    <x v="210"/>
    <d v="2017-10-12T00:00:00"/>
    <n v="3670"/>
  </r>
  <r>
    <s v="2GQH9FKJ"/>
    <x v="10"/>
    <x v="0"/>
    <x v="0"/>
    <x v="1"/>
    <x v="9"/>
    <x v="7"/>
    <x v="0"/>
    <x v="205"/>
    <d v="2017-08-09T00:00:00"/>
    <n v="4790"/>
  </r>
  <r>
    <s v="2GR73FEV"/>
    <x v="8"/>
    <x v="3"/>
    <x v="2"/>
    <x v="2"/>
    <x v="25"/>
    <x v="5"/>
    <x v="2"/>
    <x v="149"/>
    <d v="2017-04-03T00:00:00"/>
    <n v="0"/>
  </r>
  <r>
    <s v="2GRNCODO"/>
    <x v="29"/>
    <x v="3"/>
    <x v="2"/>
    <x v="4"/>
    <x v="52"/>
    <x v="4"/>
    <x v="2"/>
    <x v="277"/>
    <d v="2017-11-05T00:00:00"/>
    <n v="0"/>
  </r>
  <r>
    <s v="2GV66JA7"/>
    <x v="18"/>
    <x v="2"/>
    <x v="1"/>
    <x v="3"/>
    <x v="1"/>
    <x v="1"/>
    <x v="3"/>
    <x v="158"/>
    <m/>
    <m/>
  </r>
  <r>
    <s v="2GVXOWDF"/>
    <x v="15"/>
    <x v="2"/>
    <x v="1"/>
    <x v="0"/>
    <x v="20"/>
    <x v="0"/>
    <x v="0"/>
    <x v="42"/>
    <d v="2017-09-11T00:00:00"/>
    <n v="566"/>
  </r>
  <r>
    <s v="2H45C9FK"/>
    <x v="22"/>
    <x v="0"/>
    <x v="0"/>
    <x v="1"/>
    <x v="56"/>
    <x v="5"/>
    <x v="2"/>
    <x v="26"/>
    <d v="2017-10-23T00:00:00"/>
    <n v="0"/>
  </r>
  <r>
    <s v="2HFLKREC"/>
    <x v="15"/>
    <x v="2"/>
    <x v="1"/>
    <x v="3"/>
    <x v="67"/>
    <x v="8"/>
    <x v="0"/>
    <x v="292"/>
    <d v="2017-03-15T00:00:00"/>
    <n v="3665"/>
  </r>
  <r>
    <s v="2HKRINHL"/>
    <x v="15"/>
    <x v="2"/>
    <x v="1"/>
    <x v="4"/>
    <x v="6"/>
    <x v="5"/>
    <x v="0"/>
    <x v="120"/>
    <d v="2017-10-24T00:00:00"/>
    <n v="5500"/>
  </r>
  <r>
    <s v="2HPCHBIL"/>
    <x v="11"/>
    <x v="5"/>
    <x v="1"/>
    <x v="4"/>
    <x v="20"/>
    <x v="0"/>
    <x v="2"/>
    <x v="74"/>
    <d v="2017-07-14T00:00:00"/>
    <n v="0"/>
  </r>
  <r>
    <s v="2HS1C21I"/>
    <x v="20"/>
    <x v="4"/>
    <x v="2"/>
    <x v="1"/>
    <x v="1"/>
    <x v="1"/>
    <x v="3"/>
    <x v="279"/>
    <m/>
    <m/>
  </r>
  <r>
    <s v="2HT2R2GY"/>
    <x v="15"/>
    <x v="2"/>
    <x v="1"/>
    <x v="4"/>
    <x v="1"/>
    <x v="1"/>
    <x v="3"/>
    <x v="198"/>
    <m/>
    <m/>
  </r>
  <r>
    <s v="2HU581DM"/>
    <x v="18"/>
    <x v="2"/>
    <x v="1"/>
    <x v="1"/>
    <x v="65"/>
    <x v="10"/>
    <x v="0"/>
    <x v="32"/>
    <d v="2017-04-11T00:00:00"/>
    <n v="5000"/>
  </r>
  <r>
    <s v="2HU8CPJ3"/>
    <x v="14"/>
    <x v="4"/>
    <x v="2"/>
    <x v="3"/>
    <x v="29"/>
    <x v="3"/>
    <x v="0"/>
    <x v="128"/>
    <d v="2017-11-13T00:00:00"/>
    <n v="3464"/>
  </r>
  <r>
    <s v="2HVDAY4L"/>
    <x v="13"/>
    <x v="1"/>
    <x v="0"/>
    <x v="6"/>
    <x v="39"/>
    <x v="5"/>
    <x v="2"/>
    <x v="98"/>
    <d v="2017-07-21T00:00:00"/>
    <n v="0"/>
  </r>
  <r>
    <s v="2HYR0Q4Y"/>
    <x v="11"/>
    <x v="5"/>
    <x v="1"/>
    <x v="3"/>
    <x v="6"/>
    <x v="5"/>
    <x v="2"/>
    <x v="16"/>
    <d v="2017-11-13T00:00:00"/>
    <n v="0"/>
  </r>
  <r>
    <s v="2I7IFY8D"/>
    <x v="10"/>
    <x v="0"/>
    <x v="0"/>
    <x v="1"/>
    <x v="1"/>
    <x v="1"/>
    <x v="3"/>
    <x v="71"/>
    <m/>
    <m/>
  </r>
  <r>
    <s v="2ICN8RJP"/>
    <x v="10"/>
    <x v="0"/>
    <x v="0"/>
    <x v="1"/>
    <x v="4"/>
    <x v="0"/>
    <x v="0"/>
    <x v="104"/>
    <d v="2017-11-04T00:00:00"/>
    <n v="3902"/>
  </r>
  <r>
    <s v="2IKGOPW1"/>
    <x v="10"/>
    <x v="0"/>
    <x v="0"/>
    <x v="1"/>
    <x v="15"/>
    <x v="7"/>
    <x v="0"/>
    <x v="153"/>
    <d v="2017-07-30T00:00:00"/>
    <n v="4387"/>
  </r>
  <r>
    <s v="2IO3IJPO"/>
    <x v="15"/>
    <x v="2"/>
    <x v="1"/>
    <x v="1"/>
    <x v="64"/>
    <x v="0"/>
    <x v="0"/>
    <x v="78"/>
    <d v="2017-04-27T00:00:00"/>
    <n v="4852"/>
  </r>
  <r>
    <s v="2IQ0ZY9W"/>
    <x v="0"/>
    <x v="0"/>
    <x v="0"/>
    <x v="0"/>
    <x v="13"/>
    <x v="7"/>
    <x v="0"/>
    <x v="34"/>
    <d v="2017-07-11T00:00:00"/>
    <n v="574"/>
  </r>
  <r>
    <s v="2IRZM0LB"/>
    <x v="10"/>
    <x v="0"/>
    <x v="0"/>
    <x v="1"/>
    <x v="65"/>
    <x v="10"/>
    <x v="1"/>
    <x v="1"/>
    <m/>
    <m/>
  </r>
  <r>
    <s v="2IYQ5ALK"/>
    <x v="0"/>
    <x v="0"/>
    <x v="0"/>
    <x v="0"/>
    <x v="23"/>
    <x v="4"/>
    <x v="2"/>
    <x v="210"/>
    <d v="2017-10-07T00:00:00"/>
    <n v="0"/>
  </r>
  <r>
    <s v="2J16RN99"/>
    <x v="3"/>
    <x v="2"/>
    <x v="1"/>
    <x v="1"/>
    <x v="50"/>
    <x v="7"/>
    <x v="2"/>
    <x v="293"/>
    <d v="2017-05-21T00:00:00"/>
    <n v="0"/>
  </r>
  <r>
    <s v="2J5E145N"/>
    <x v="18"/>
    <x v="2"/>
    <x v="1"/>
    <x v="1"/>
    <x v="1"/>
    <x v="1"/>
    <x v="3"/>
    <x v="175"/>
    <m/>
    <m/>
  </r>
  <r>
    <s v="2J649YC5"/>
    <x v="10"/>
    <x v="0"/>
    <x v="0"/>
    <x v="2"/>
    <x v="8"/>
    <x v="6"/>
    <x v="0"/>
    <x v="34"/>
    <d v="2017-07-11T00:00:00"/>
    <n v="1308"/>
  </r>
  <r>
    <s v="2JFS8EGS"/>
    <x v="19"/>
    <x v="3"/>
    <x v="2"/>
    <x v="6"/>
    <x v="66"/>
    <x v="4"/>
    <x v="2"/>
    <x v="111"/>
    <d v="2017-05-03T00:00:00"/>
    <n v="0"/>
  </r>
  <r>
    <s v="2JY9SQ2L"/>
    <x v="14"/>
    <x v="4"/>
    <x v="2"/>
    <x v="6"/>
    <x v="1"/>
    <x v="1"/>
    <x v="3"/>
    <x v="177"/>
    <m/>
    <m/>
  </r>
  <r>
    <s v="2K52EH11"/>
    <x v="15"/>
    <x v="2"/>
    <x v="1"/>
    <x v="3"/>
    <x v="41"/>
    <x v="9"/>
    <x v="2"/>
    <x v="205"/>
    <d v="2017-12-12T00:00:00"/>
    <n v="0"/>
  </r>
  <r>
    <s v="2K7R3QHZ"/>
    <x v="4"/>
    <x v="3"/>
    <x v="2"/>
    <x v="0"/>
    <x v="66"/>
    <x v="4"/>
    <x v="0"/>
    <x v="206"/>
    <d v="2017-09-03T00:00:00"/>
    <n v="616"/>
  </r>
  <r>
    <s v="2K8H292S"/>
    <x v="7"/>
    <x v="1"/>
    <x v="0"/>
    <x v="0"/>
    <x v="4"/>
    <x v="0"/>
    <x v="2"/>
    <x v="242"/>
    <d v="2017-04-18T00:00:00"/>
    <n v="0"/>
  </r>
  <r>
    <s v="2KKRRM1G"/>
    <x v="8"/>
    <x v="3"/>
    <x v="2"/>
    <x v="2"/>
    <x v="19"/>
    <x v="6"/>
    <x v="0"/>
    <x v="219"/>
    <d v="2017-05-03T00:00:00"/>
    <n v="1036"/>
  </r>
  <r>
    <s v="2KNVLXA4"/>
    <x v="15"/>
    <x v="2"/>
    <x v="1"/>
    <x v="4"/>
    <x v="6"/>
    <x v="5"/>
    <x v="0"/>
    <x v="234"/>
    <d v="2017-10-14T00:00:00"/>
    <n v="5989"/>
  </r>
  <r>
    <s v="2KVQ5Z4M"/>
    <x v="28"/>
    <x v="5"/>
    <x v="1"/>
    <x v="3"/>
    <x v="65"/>
    <x v="10"/>
    <x v="2"/>
    <x v="103"/>
    <d v="2017-11-29T00:00:00"/>
    <n v="0"/>
  </r>
  <r>
    <s v="2KWJIZX6"/>
    <x v="1"/>
    <x v="1"/>
    <x v="0"/>
    <x v="2"/>
    <x v="1"/>
    <x v="1"/>
    <x v="3"/>
    <x v="247"/>
    <m/>
    <m/>
  </r>
  <r>
    <s v="2KWQ6RAZ"/>
    <x v="7"/>
    <x v="1"/>
    <x v="0"/>
    <x v="6"/>
    <x v="39"/>
    <x v="5"/>
    <x v="0"/>
    <x v="294"/>
    <d v="2017-12-18T00:00:00"/>
    <n v="60"/>
  </r>
  <r>
    <s v="2L5ZWLI7"/>
    <x v="15"/>
    <x v="2"/>
    <x v="1"/>
    <x v="2"/>
    <x v="69"/>
    <x v="3"/>
    <x v="2"/>
    <x v="185"/>
    <d v="2017-05-25T00:00:00"/>
    <n v="0"/>
  </r>
  <r>
    <s v="2L8LJJRJ"/>
    <x v="29"/>
    <x v="3"/>
    <x v="2"/>
    <x v="0"/>
    <x v="7"/>
    <x v="2"/>
    <x v="2"/>
    <x v="65"/>
    <d v="2017-08-03T00:00:00"/>
    <n v="0"/>
  </r>
  <r>
    <s v="2LF1TSPZ"/>
    <x v="11"/>
    <x v="5"/>
    <x v="1"/>
    <x v="0"/>
    <x v="26"/>
    <x v="5"/>
    <x v="2"/>
    <x v="172"/>
    <d v="2017-05-10T00:00:00"/>
    <n v="0"/>
  </r>
  <r>
    <s v="2LOQKW1C"/>
    <x v="21"/>
    <x v="0"/>
    <x v="0"/>
    <x v="0"/>
    <x v="58"/>
    <x v="10"/>
    <x v="0"/>
    <x v="209"/>
    <d v="2017-09-24T00:00:00"/>
    <n v="568"/>
  </r>
  <r>
    <s v="2LP5SUR5"/>
    <x v="1"/>
    <x v="1"/>
    <x v="0"/>
    <x v="0"/>
    <x v="2"/>
    <x v="2"/>
    <x v="2"/>
    <x v="173"/>
    <d v="2017-03-09T00:00:00"/>
    <n v="0"/>
  </r>
  <r>
    <s v="2LSNRT4U"/>
    <x v="4"/>
    <x v="3"/>
    <x v="2"/>
    <x v="1"/>
    <x v="1"/>
    <x v="1"/>
    <x v="3"/>
    <x v="106"/>
    <m/>
    <m/>
  </r>
  <r>
    <s v="2LTS2CL8"/>
    <x v="21"/>
    <x v="0"/>
    <x v="0"/>
    <x v="6"/>
    <x v="56"/>
    <x v="5"/>
    <x v="2"/>
    <x v="73"/>
    <d v="2017-05-31T00:00:00"/>
    <n v="0"/>
  </r>
  <r>
    <s v="2MBFRRGW"/>
    <x v="1"/>
    <x v="1"/>
    <x v="0"/>
    <x v="0"/>
    <x v="28"/>
    <x v="8"/>
    <x v="2"/>
    <x v="132"/>
    <d v="2017-07-03T00:00:00"/>
    <n v="0"/>
  </r>
  <r>
    <s v="2MH79C2B"/>
    <x v="16"/>
    <x v="1"/>
    <x v="0"/>
    <x v="6"/>
    <x v="71"/>
    <x v="7"/>
    <x v="0"/>
    <x v="239"/>
    <d v="2017-09-26T00:00:00"/>
    <n v="54"/>
  </r>
  <r>
    <s v="2MHTTXX0"/>
    <x v="10"/>
    <x v="0"/>
    <x v="0"/>
    <x v="4"/>
    <x v="0"/>
    <x v="0"/>
    <x v="2"/>
    <x v="147"/>
    <d v="2017-06-17T00:00:00"/>
    <n v="0"/>
  </r>
  <r>
    <s v="2MKG6ZDD"/>
    <x v="29"/>
    <x v="3"/>
    <x v="2"/>
    <x v="0"/>
    <x v="58"/>
    <x v="10"/>
    <x v="3"/>
    <x v="216"/>
    <m/>
    <m/>
  </r>
  <r>
    <s v="2N2MUDOA"/>
    <x v="18"/>
    <x v="2"/>
    <x v="1"/>
    <x v="1"/>
    <x v="54"/>
    <x v="3"/>
    <x v="3"/>
    <x v="97"/>
    <m/>
    <m/>
  </r>
  <r>
    <s v="2NKZR4IM"/>
    <x v="1"/>
    <x v="1"/>
    <x v="0"/>
    <x v="4"/>
    <x v="36"/>
    <x v="3"/>
    <x v="2"/>
    <x v="106"/>
    <d v="2017-04-24T00:00:00"/>
    <n v="0"/>
  </r>
  <r>
    <s v="2NN7T8LG"/>
    <x v="12"/>
    <x v="4"/>
    <x v="2"/>
    <x v="3"/>
    <x v="76"/>
    <x v="5"/>
    <x v="2"/>
    <x v="295"/>
    <d v="2017-05-16T00:00:00"/>
    <n v="0"/>
  </r>
  <r>
    <s v="2NO97U9Z"/>
    <x v="22"/>
    <x v="0"/>
    <x v="0"/>
    <x v="3"/>
    <x v="1"/>
    <x v="1"/>
    <x v="1"/>
    <x v="1"/>
    <m/>
    <m/>
  </r>
  <r>
    <s v="2NPSMBLK"/>
    <x v="10"/>
    <x v="0"/>
    <x v="0"/>
    <x v="1"/>
    <x v="22"/>
    <x v="8"/>
    <x v="2"/>
    <x v="296"/>
    <d v="2017-08-08T00:00:00"/>
    <n v="0"/>
  </r>
  <r>
    <s v="2NTWE1G4"/>
    <x v="4"/>
    <x v="3"/>
    <x v="2"/>
    <x v="1"/>
    <x v="14"/>
    <x v="9"/>
    <x v="0"/>
    <x v="296"/>
    <d v="2017-05-08T00:00:00"/>
    <n v="4604"/>
  </r>
  <r>
    <s v="2O1IK8VR"/>
    <x v="16"/>
    <x v="1"/>
    <x v="0"/>
    <x v="3"/>
    <x v="23"/>
    <x v="4"/>
    <x v="0"/>
    <x v="297"/>
    <d v="2017-06-17T00:00:00"/>
    <n v="3662"/>
  </r>
  <r>
    <s v="2O76H591"/>
    <x v="29"/>
    <x v="3"/>
    <x v="2"/>
    <x v="3"/>
    <x v="1"/>
    <x v="1"/>
    <x v="3"/>
    <x v="231"/>
    <m/>
    <m/>
  </r>
  <r>
    <s v="2O7MVJ1T"/>
    <x v="24"/>
    <x v="5"/>
    <x v="1"/>
    <x v="0"/>
    <x v="26"/>
    <x v="5"/>
    <x v="0"/>
    <x v="167"/>
    <d v="2017-08-26T00:00:00"/>
    <n v="592"/>
  </r>
  <r>
    <s v="2OAIXF3A"/>
    <x v="5"/>
    <x v="2"/>
    <x v="1"/>
    <x v="2"/>
    <x v="21"/>
    <x v="8"/>
    <x v="0"/>
    <x v="101"/>
    <d v="2017-03-13T00:00:00"/>
    <n v="1106"/>
  </r>
  <r>
    <s v="2OPR77CI"/>
    <x v="19"/>
    <x v="3"/>
    <x v="2"/>
    <x v="0"/>
    <x v="21"/>
    <x v="8"/>
    <x v="2"/>
    <x v="206"/>
    <d v="2017-04-26T00:00:00"/>
    <n v="0"/>
  </r>
  <r>
    <s v="2OQB2KPY"/>
    <x v="19"/>
    <x v="3"/>
    <x v="2"/>
    <x v="2"/>
    <x v="48"/>
    <x v="6"/>
    <x v="2"/>
    <x v="240"/>
    <d v="2017-04-22T00:00:00"/>
    <n v="0"/>
  </r>
  <r>
    <s v="2P0VIX4N"/>
    <x v="23"/>
    <x v="1"/>
    <x v="0"/>
    <x v="3"/>
    <x v="2"/>
    <x v="2"/>
    <x v="2"/>
    <x v="210"/>
    <d v="2017-12-20T00:00:00"/>
    <n v="0"/>
  </r>
  <r>
    <s v="2PCPSBP9"/>
    <x v="5"/>
    <x v="2"/>
    <x v="1"/>
    <x v="0"/>
    <x v="24"/>
    <x v="0"/>
    <x v="2"/>
    <x v="178"/>
    <d v="2017-05-08T00:00:00"/>
    <n v="0"/>
  </r>
  <r>
    <s v="2PI827MA"/>
    <x v="4"/>
    <x v="3"/>
    <x v="2"/>
    <x v="1"/>
    <x v="1"/>
    <x v="1"/>
    <x v="3"/>
    <x v="159"/>
    <m/>
    <m/>
  </r>
  <r>
    <s v="2PMIYAFN"/>
    <x v="5"/>
    <x v="2"/>
    <x v="1"/>
    <x v="2"/>
    <x v="21"/>
    <x v="8"/>
    <x v="0"/>
    <x v="278"/>
    <d v="2017-06-15T00:00:00"/>
    <n v="1120"/>
  </r>
  <r>
    <s v="2PP30ME4"/>
    <x v="11"/>
    <x v="5"/>
    <x v="1"/>
    <x v="2"/>
    <x v="63"/>
    <x v="0"/>
    <x v="2"/>
    <x v="36"/>
    <d v="2017-11-04T00:00:00"/>
    <n v="0"/>
  </r>
  <r>
    <s v="2PQORQGO"/>
    <x v="25"/>
    <x v="2"/>
    <x v="1"/>
    <x v="4"/>
    <x v="64"/>
    <x v="0"/>
    <x v="0"/>
    <x v="258"/>
    <d v="2017-09-13T00:00:00"/>
    <n v="5714"/>
  </r>
  <r>
    <s v="2PX317QP"/>
    <x v="4"/>
    <x v="3"/>
    <x v="2"/>
    <x v="1"/>
    <x v="81"/>
    <x v="4"/>
    <x v="0"/>
    <x v="113"/>
    <d v="2017-11-23T00:00:00"/>
    <n v="4780"/>
  </r>
  <r>
    <s v="2PXZ68OA"/>
    <x v="10"/>
    <x v="0"/>
    <x v="0"/>
    <x v="1"/>
    <x v="13"/>
    <x v="7"/>
    <x v="0"/>
    <x v="209"/>
    <d v="2017-12-05T00:00:00"/>
    <n v="5127"/>
  </r>
  <r>
    <s v="2QGI573A"/>
    <x v="11"/>
    <x v="5"/>
    <x v="1"/>
    <x v="0"/>
    <x v="40"/>
    <x v="3"/>
    <x v="0"/>
    <x v="58"/>
    <d v="2017-05-26T00:00:00"/>
    <n v="463"/>
  </r>
  <r>
    <s v="2QHB4SYK"/>
    <x v="24"/>
    <x v="5"/>
    <x v="1"/>
    <x v="6"/>
    <x v="64"/>
    <x v="0"/>
    <x v="0"/>
    <x v="137"/>
    <d v="2017-07-28T00:00:00"/>
    <n v="55"/>
  </r>
  <r>
    <s v="2QHRL8CW"/>
    <x v="13"/>
    <x v="1"/>
    <x v="0"/>
    <x v="0"/>
    <x v="31"/>
    <x v="9"/>
    <x v="0"/>
    <x v="69"/>
    <d v="2017-05-28T00:00:00"/>
    <n v="404"/>
  </r>
  <r>
    <s v="2QISWUQ9"/>
    <x v="15"/>
    <x v="2"/>
    <x v="1"/>
    <x v="0"/>
    <x v="80"/>
    <x v="5"/>
    <x v="2"/>
    <x v="280"/>
    <d v="2017-12-05T00:00:00"/>
    <n v="0"/>
  </r>
  <r>
    <s v="2QQD7411"/>
    <x v="29"/>
    <x v="3"/>
    <x v="2"/>
    <x v="0"/>
    <x v="19"/>
    <x v="6"/>
    <x v="0"/>
    <x v="149"/>
    <d v="2017-05-25T00:00:00"/>
    <n v="540"/>
  </r>
  <r>
    <s v="2R3ZA84D"/>
    <x v="10"/>
    <x v="0"/>
    <x v="0"/>
    <x v="6"/>
    <x v="17"/>
    <x v="9"/>
    <x v="0"/>
    <x v="298"/>
    <d v="2017-03-28T00:00:00"/>
    <n v="52"/>
  </r>
  <r>
    <s v="2R9HXKXT"/>
    <x v="25"/>
    <x v="2"/>
    <x v="1"/>
    <x v="2"/>
    <x v="63"/>
    <x v="0"/>
    <x v="2"/>
    <x v="115"/>
    <d v="2017-05-25T00:00:00"/>
    <n v="0"/>
  </r>
  <r>
    <s v="2RB900SL"/>
    <x v="29"/>
    <x v="3"/>
    <x v="2"/>
    <x v="1"/>
    <x v="77"/>
    <x v="5"/>
    <x v="0"/>
    <x v="132"/>
    <d v="2017-09-15T00:00:00"/>
    <n v="5541"/>
  </r>
  <r>
    <s v="2RE0MZGV"/>
    <x v="5"/>
    <x v="2"/>
    <x v="1"/>
    <x v="3"/>
    <x v="64"/>
    <x v="0"/>
    <x v="0"/>
    <x v="116"/>
    <d v="2017-10-07T00:00:00"/>
    <n v="3203"/>
  </r>
  <r>
    <s v="2RQOUJ9V"/>
    <x v="1"/>
    <x v="1"/>
    <x v="0"/>
    <x v="0"/>
    <x v="1"/>
    <x v="1"/>
    <x v="1"/>
    <x v="1"/>
    <m/>
    <m/>
  </r>
  <r>
    <s v="2S3DHZFO"/>
    <x v="10"/>
    <x v="0"/>
    <x v="0"/>
    <x v="1"/>
    <x v="71"/>
    <x v="7"/>
    <x v="2"/>
    <x v="172"/>
    <d v="2017-06-21T00:00:00"/>
    <n v="0"/>
  </r>
  <r>
    <s v="2S7CMLRJ"/>
    <x v="19"/>
    <x v="3"/>
    <x v="2"/>
    <x v="2"/>
    <x v="78"/>
    <x v="7"/>
    <x v="0"/>
    <x v="204"/>
    <d v="2017-08-08T00:00:00"/>
    <n v="1143"/>
  </r>
  <r>
    <s v="2SBP68CP"/>
    <x v="24"/>
    <x v="5"/>
    <x v="1"/>
    <x v="6"/>
    <x v="42"/>
    <x v="5"/>
    <x v="2"/>
    <x v="96"/>
    <d v="2017-04-21T00:00:00"/>
    <n v="0"/>
  </r>
  <r>
    <s v="2SGRE4VE"/>
    <x v="21"/>
    <x v="0"/>
    <x v="0"/>
    <x v="0"/>
    <x v="39"/>
    <x v="5"/>
    <x v="2"/>
    <x v="164"/>
    <d v="2017-04-16T00:00:00"/>
    <n v="0"/>
  </r>
  <r>
    <s v="2SI35CTV"/>
    <x v="14"/>
    <x v="4"/>
    <x v="2"/>
    <x v="6"/>
    <x v="49"/>
    <x v="9"/>
    <x v="0"/>
    <x v="247"/>
    <d v="2017-12-06T00:00:00"/>
    <n v="57"/>
  </r>
  <r>
    <s v="2SMQAWOA"/>
    <x v="25"/>
    <x v="2"/>
    <x v="1"/>
    <x v="4"/>
    <x v="67"/>
    <x v="8"/>
    <x v="0"/>
    <x v="299"/>
    <d v="2017-12-30T00:00:00"/>
    <n v="6469"/>
  </r>
  <r>
    <s v="2STUSOFE"/>
    <x v="16"/>
    <x v="1"/>
    <x v="0"/>
    <x v="6"/>
    <x v="9"/>
    <x v="7"/>
    <x v="0"/>
    <x v="300"/>
    <d v="2017-03-03T00:00:00"/>
    <n v="67"/>
  </r>
  <r>
    <s v="2SZX9B7J"/>
    <x v="23"/>
    <x v="1"/>
    <x v="0"/>
    <x v="4"/>
    <x v="57"/>
    <x v="7"/>
    <x v="1"/>
    <x v="1"/>
    <m/>
    <m/>
  </r>
  <r>
    <s v="2T0GMDKK"/>
    <x v="12"/>
    <x v="4"/>
    <x v="2"/>
    <x v="2"/>
    <x v="75"/>
    <x v="5"/>
    <x v="2"/>
    <x v="113"/>
    <d v="2017-10-10T00:00:00"/>
    <n v="0"/>
  </r>
  <r>
    <s v="2T3QDLXY"/>
    <x v="3"/>
    <x v="2"/>
    <x v="1"/>
    <x v="1"/>
    <x v="12"/>
    <x v="2"/>
    <x v="0"/>
    <x v="155"/>
    <d v="2017-07-26T00:00:00"/>
    <n v="4490"/>
  </r>
  <r>
    <s v="2TI0MAKP"/>
    <x v="16"/>
    <x v="1"/>
    <x v="0"/>
    <x v="0"/>
    <x v="61"/>
    <x v="3"/>
    <x v="1"/>
    <x v="1"/>
    <m/>
    <m/>
  </r>
  <r>
    <s v="2TI1UFAA"/>
    <x v="9"/>
    <x v="5"/>
    <x v="1"/>
    <x v="6"/>
    <x v="24"/>
    <x v="0"/>
    <x v="2"/>
    <x v="29"/>
    <d v="2017-11-17T00:00:00"/>
    <n v="0"/>
  </r>
  <r>
    <s v="2TKQ8B78"/>
    <x v="18"/>
    <x v="2"/>
    <x v="1"/>
    <x v="4"/>
    <x v="46"/>
    <x v="6"/>
    <x v="0"/>
    <x v="301"/>
    <d v="2017-05-21T00:00:00"/>
    <n v="5751"/>
  </r>
  <r>
    <s v="2TYZRE2R"/>
    <x v="13"/>
    <x v="1"/>
    <x v="0"/>
    <x v="6"/>
    <x v="55"/>
    <x v="10"/>
    <x v="3"/>
    <x v="155"/>
    <m/>
    <m/>
  </r>
  <r>
    <s v="2U54WYQ1"/>
    <x v="14"/>
    <x v="4"/>
    <x v="2"/>
    <x v="1"/>
    <x v="78"/>
    <x v="7"/>
    <x v="0"/>
    <x v="276"/>
    <d v="2017-03-23T00:00:00"/>
    <n v="4211"/>
  </r>
  <r>
    <s v="2U6QQHCC"/>
    <x v="29"/>
    <x v="3"/>
    <x v="2"/>
    <x v="4"/>
    <x v="77"/>
    <x v="5"/>
    <x v="0"/>
    <x v="302"/>
    <d v="2017-06-19T00:00:00"/>
    <n v="4066"/>
  </r>
  <r>
    <s v="2U94Y3Q9"/>
    <x v="9"/>
    <x v="5"/>
    <x v="1"/>
    <x v="3"/>
    <x v="41"/>
    <x v="9"/>
    <x v="2"/>
    <x v="303"/>
    <d v="2017-03-20T00:00:00"/>
    <n v="0"/>
  </r>
  <r>
    <s v="2UHH7PD3"/>
    <x v="8"/>
    <x v="3"/>
    <x v="2"/>
    <x v="1"/>
    <x v="61"/>
    <x v="3"/>
    <x v="0"/>
    <x v="304"/>
    <d v="2017-05-13T00:00:00"/>
    <n v="5311"/>
  </r>
  <r>
    <s v="2UNAJCGN"/>
    <x v="29"/>
    <x v="3"/>
    <x v="2"/>
    <x v="4"/>
    <x v="76"/>
    <x v="5"/>
    <x v="2"/>
    <x v="277"/>
    <d v="2017-11-11T00:00:00"/>
    <n v="0"/>
  </r>
  <r>
    <s v="2UNDAQZ2"/>
    <x v="10"/>
    <x v="0"/>
    <x v="0"/>
    <x v="2"/>
    <x v="58"/>
    <x v="10"/>
    <x v="2"/>
    <x v="183"/>
    <d v="2017-10-04T00:00:00"/>
    <n v="0"/>
  </r>
  <r>
    <s v="2UZXS1I2"/>
    <x v="9"/>
    <x v="5"/>
    <x v="1"/>
    <x v="1"/>
    <x v="47"/>
    <x v="9"/>
    <x v="0"/>
    <x v="37"/>
    <d v="2017-09-01T00:00:00"/>
    <n v="4787"/>
  </r>
  <r>
    <s v="2V848WZD"/>
    <x v="1"/>
    <x v="1"/>
    <x v="0"/>
    <x v="3"/>
    <x v="31"/>
    <x v="9"/>
    <x v="0"/>
    <x v="305"/>
    <d v="2017-03-04T00:00:00"/>
    <n v="3180"/>
  </r>
  <r>
    <s v="2VCDVCIZ"/>
    <x v="4"/>
    <x v="3"/>
    <x v="2"/>
    <x v="0"/>
    <x v="1"/>
    <x v="1"/>
    <x v="3"/>
    <x v="213"/>
    <m/>
    <m/>
  </r>
  <r>
    <s v="2VDN72EP"/>
    <x v="14"/>
    <x v="4"/>
    <x v="2"/>
    <x v="0"/>
    <x v="1"/>
    <x v="1"/>
    <x v="3"/>
    <x v="50"/>
    <m/>
    <m/>
  </r>
  <r>
    <s v="2VTBUOXA"/>
    <x v="6"/>
    <x v="4"/>
    <x v="2"/>
    <x v="3"/>
    <x v="68"/>
    <x v="8"/>
    <x v="2"/>
    <x v="66"/>
    <d v="2017-05-30T00:00:00"/>
    <n v="0"/>
  </r>
  <r>
    <s v="2WDSO6PG"/>
    <x v="21"/>
    <x v="0"/>
    <x v="0"/>
    <x v="0"/>
    <x v="52"/>
    <x v="4"/>
    <x v="3"/>
    <x v="41"/>
    <m/>
    <m/>
  </r>
  <r>
    <s v="2WH4NUR9"/>
    <x v="15"/>
    <x v="2"/>
    <x v="1"/>
    <x v="0"/>
    <x v="20"/>
    <x v="0"/>
    <x v="2"/>
    <x v="190"/>
    <d v="2017-06-04T00:00:00"/>
    <n v="0"/>
  </r>
  <r>
    <s v="2WPEOPIF"/>
    <x v="14"/>
    <x v="4"/>
    <x v="2"/>
    <x v="0"/>
    <x v="61"/>
    <x v="3"/>
    <x v="0"/>
    <x v="57"/>
    <d v="2017-12-04T00:00:00"/>
    <n v="491"/>
  </r>
  <r>
    <s v="2WQ5FUPR"/>
    <x v="5"/>
    <x v="2"/>
    <x v="1"/>
    <x v="6"/>
    <x v="3"/>
    <x v="3"/>
    <x v="0"/>
    <x v="0"/>
    <d v="2017-08-02T00:00:00"/>
    <n v="51"/>
  </r>
  <r>
    <s v="2WTPSQTN"/>
    <x v="2"/>
    <x v="0"/>
    <x v="0"/>
    <x v="4"/>
    <x v="1"/>
    <x v="1"/>
    <x v="1"/>
    <x v="1"/>
    <m/>
    <m/>
  </r>
  <r>
    <s v="2WWMPY7O"/>
    <x v="16"/>
    <x v="1"/>
    <x v="0"/>
    <x v="0"/>
    <x v="1"/>
    <x v="1"/>
    <x v="1"/>
    <x v="1"/>
    <m/>
    <m/>
  </r>
  <r>
    <s v="2WZU46RL"/>
    <x v="14"/>
    <x v="4"/>
    <x v="2"/>
    <x v="1"/>
    <x v="44"/>
    <x v="8"/>
    <x v="0"/>
    <x v="119"/>
    <d v="2017-12-16T00:00:00"/>
    <n v="5115"/>
  </r>
  <r>
    <s v="2X45BEOS"/>
    <x v="15"/>
    <x v="2"/>
    <x v="1"/>
    <x v="2"/>
    <x v="26"/>
    <x v="5"/>
    <x v="0"/>
    <x v="285"/>
    <d v="2017-03-27T00:00:00"/>
    <n v="1186"/>
  </r>
  <r>
    <s v="2X86737Q"/>
    <x v="23"/>
    <x v="1"/>
    <x v="0"/>
    <x v="4"/>
    <x v="15"/>
    <x v="7"/>
    <x v="0"/>
    <x v="203"/>
    <d v="2017-07-16T00:00:00"/>
    <n v="5537"/>
  </r>
  <r>
    <s v="2X9KWWCP"/>
    <x v="16"/>
    <x v="1"/>
    <x v="0"/>
    <x v="6"/>
    <x v="9"/>
    <x v="7"/>
    <x v="0"/>
    <x v="116"/>
    <d v="2017-10-11T00:00:00"/>
    <n v="59"/>
  </r>
  <r>
    <s v="2XQAKBXH"/>
    <x v="8"/>
    <x v="3"/>
    <x v="2"/>
    <x v="4"/>
    <x v="74"/>
    <x v="0"/>
    <x v="0"/>
    <x v="306"/>
    <d v="2017-03-11T00:00:00"/>
    <n v="5370"/>
  </r>
  <r>
    <s v="2Y2R082L"/>
    <x v="10"/>
    <x v="0"/>
    <x v="0"/>
    <x v="6"/>
    <x v="9"/>
    <x v="7"/>
    <x v="0"/>
    <x v="243"/>
    <d v="2017-05-06T00:00:00"/>
    <n v="62"/>
  </r>
  <r>
    <s v="2Y84YR3K"/>
    <x v="4"/>
    <x v="3"/>
    <x v="2"/>
    <x v="0"/>
    <x v="77"/>
    <x v="5"/>
    <x v="0"/>
    <x v="176"/>
    <d v="2017-05-24T00:00:00"/>
    <n v="516"/>
  </r>
  <r>
    <s v="2Y9R7T2W"/>
    <x v="15"/>
    <x v="2"/>
    <x v="1"/>
    <x v="3"/>
    <x v="69"/>
    <x v="3"/>
    <x v="0"/>
    <x v="82"/>
    <d v="2017-09-26T00:00:00"/>
    <n v="3280"/>
  </r>
  <r>
    <s v="2YBEN3MV"/>
    <x v="4"/>
    <x v="3"/>
    <x v="2"/>
    <x v="2"/>
    <x v="5"/>
    <x v="4"/>
    <x v="2"/>
    <x v="131"/>
    <d v="2017-09-08T00:00:00"/>
    <n v="0"/>
  </r>
  <r>
    <s v="2YLXKON1"/>
    <x v="27"/>
    <x v="4"/>
    <x v="2"/>
    <x v="3"/>
    <x v="1"/>
    <x v="1"/>
    <x v="3"/>
    <x v="307"/>
    <m/>
    <m/>
  </r>
  <r>
    <s v="2YOW2BI0"/>
    <x v="11"/>
    <x v="5"/>
    <x v="1"/>
    <x v="4"/>
    <x v="65"/>
    <x v="10"/>
    <x v="0"/>
    <x v="308"/>
    <d v="2017-05-22T00:00:00"/>
    <n v="5051"/>
  </r>
  <r>
    <s v="2YQHHWJ3"/>
    <x v="16"/>
    <x v="1"/>
    <x v="0"/>
    <x v="6"/>
    <x v="16"/>
    <x v="3"/>
    <x v="2"/>
    <x v="44"/>
    <d v="2017-05-22T00:00:00"/>
    <n v="0"/>
  </r>
  <r>
    <s v="2YVVZN5L"/>
    <x v="0"/>
    <x v="0"/>
    <x v="0"/>
    <x v="2"/>
    <x v="71"/>
    <x v="7"/>
    <x v="2"/>
    <x v="267"/>
    <d v="2017-05-03T00:00:00"/>
    <n v="0"/>
  </r>
  <r>
    <s v="2ZEFCKS3"/>
    <x v="21"/>
    <x v="0"/>
    <x v="0"/>
    <x v="1"/>
    <x v="4"/>
    <x v="0"/>
    <x v="0"/>
    <x v="221"/>
    <d v="2017-09-01T00:00:00"/>
    <n v="4835"/>
  </r>
  <r>
    <s v="2ZT298DY"/>
    <x v="8"/>
    <x v="3"/>
    <x v="2"/>
    <x v="0"/>
    <x v="78"/>
    <x v="7"/>
    <x v="2"/>
    <x v="309"/>
    <d v="2017-04-04T00:00:00"/>
    <n v="0"/>
  </r>
  <r>
    <s v="2ZU519Y6"/>
    <x v="10"/>
    <x v="0"/>
    <x v="0"/>
    <x v="2"/>
    <x v="58"/>
    <x v="10"/>
    <x v="0"/>
    <x v="272"/>
    <d v="2017-04-19T00:00:00"/>
    <n v="1327"/>
  </r>
  <r>
    <s v="2ZUL1AAV"/>
    <x v="4"/>
    <x v="3"/>
    <x v="2"/>
    <x v="3"/>
    <x v="25"/>
    <x v="5"/>
    <x v="2"/>
    <x v="178"/>
    <d v="2017-04-29T00:00:00"/>
    <n v="0"/>
  </r>
  <r>
    <s v="2ZVWE5NE"/>
    <x v="11"/>
    <x v="5"/>
    <x v="1"/>
    <x v="2"/>
    <x v="83"/>
    <x v="5"/>
    <x v="2"/>
    <x v="310"/>
    <d v="2017-12-19T00:00:00"/>
    <n v="0"/>
  </r>
  <r>
    <s v="2ZXKC707"/>
    <x v="14"/>
    <x v="4"/>
    <x v="2"/>
    <x v="3"/>
    <x v="59"/>
    <x v="10"/>
    <x v="2"/>
    <x v="279"/>
    <d v="2017-04-11T00:00:00"/>
    <n v="0"/>
  </r>
  <r>
    <s v="30FHAEJZ"/>
    <x v="4"/>
    <x v="3"/>
    <x v="2"/>
    <x v="4"/>
    <x v="25"/>
    <x v="5"/>
    <x v="0"/>
    <x v="106"/>
    <d v="2017-04-19T00:00:00"/>
    <n v="5408"/>
  </r>
  <r>
    <s v="30KP0JMN"/>
    <x v="19"/>
    <x v="3"/>
    <x v="2"/>
    <x v="4"/>
    <x v="14"/>
    <x v="9"/>
    <x v="2"/>
    <x v="160"/>
    <d v="2017-07-23T00:00:00"/>
    <n v="0"/>
  </r>
  <r>
    <s v="30OFYJUN"/>
    <x v="1"/>
    <x v="1"/>
    <x v="0"/>
    <x v="0"/>
    <x v="28"/>
    <x v="8"/>
    <x v="2"/>
    <x v="184"/>
    <d v="2017-07-31T00:00:00"/>
    <n v="0"/>
  </r>
  <r>
    <s v="30R81VZX"/>
    <x v="17"/>
    <x v="3"/>
    <x v="2"/>
    <x v="1"/>
    <x v="43"/>
    <x v="10"/>
    <x v="3"/>
    <x v="311"/>
    <m/>
    <m/>
  </r>
  <r>
    <s v="30UA0RS8"/>
    <x v="21"/>
    <x v="0"/>
    <x v="0"/>
    <x v="2"/>
    <x v="11"/>
    <x v="9"/>
    <x v="0"/>
    <x v="288"/>
    <d v="2017-12-12T00:00:00"/>
    <n v="1135"/>
  </r>
  <r>
    <s v="30UQWUKB"/>
    <x v="22"/>
    <x v="0"/>
    <x v="0"/>
    <x v="2"/>
    <x v="30"/>
    <x v="5"/>
    <x v="0"/>
    <x v="312"/>
    <d v="2017-03-20T00:00:00"/>
    <n v="1162"/>
  </r>
  <r>
    <s v="30YWHJV8"/>
    <x v="3"/>
    <x v="2"/>
    <x v="1"/>
    <x v="2"/>
    <x v="6"/>
    <x v="5"/>
    <x v="2"/>
    <x v="144"/>
    <d v="2017-04-18T00:00:00"/>
    <n v="0"/>
  </r>
  <r>
    <s v="311WKUHC"/>
    <x v="29"/>
    <x v="3"/>
    <x v="2"/>
    <x v="6"/>
    <x v="29"/>
    <x v="3"/>
    <x v="2"/>
    <x v="18"/>
    <d v="2017-11-13T00:00:00"/>
    <n v="0"/>
  </r>
  <r>
    <s v="313EIVW4"/>
    <x v="7"/>
    <x v="1"/>
    <x v="0"/>
    <x v="2"/>
    <x v="54"/>
    <x v="3"/>
    <x v="2"/>
    <x v="8"/>
    <d v="2017-07-10T00:00:00"/>
    <n v="0"/>
  </r>
  <r>
    <s v="31C5DVJT"/>
    <x v="4"/>
    <x v="3"/>
    <x v="2"/>
    <x v="6"/>
    <x v="59"/>
    <x v="10"/>
    <x v="0"/>
    <x v="313"/>
    <d v="2017-09-22T00:00:00"/>
    <n v="44"/>
  </r>
  <r>
    <s v="31I0SB7T"/>
    <x v="17"/>
    <x v="3"/>
    <x v="2"/>
    <x v="3"/>
    <x v="63"/>
    <x v="0"/>
    <x v="0"/>
    <x v="242"/>
    <d v="2017-04-19T00:00:00"/>
    <n v="3141"/>
  </r>
  <r>
    <s v="31IV2B9O"/>
    <x v="14"/>
    <x v="4"/>
    <x v="2"/>
    <x v="0"/>
    <x v="1"/>
    <x v="1"/>
    <x v="3"/>
    <x v="314"/>
    <m/>
    <m/>
  </r>
  <r>
    <s v="31KRB7R2"/>
    <x v="29"/>
    <x v="3"/>
    <x v="2"/>
    <x v="0"/>
    <x v="38"/>
    <x v="5"/>
    <x v="2"/>
    <x v="199"/>
    <d v="2017-08-12T00:00:00"/>
    <n v="0"/>
  </r>
  <r>
    <s v="31NQQEEO"/>
    <x v="15"/>
    <x v="2"/>
    <x v="1"/>
    <x v="0"/>
    <x v="73"/>
    <x v="9"/>
    <x v="2"/>
    <x v="168"/>
    <d v="2017-09-11T00:00:00"/>
    <n v="0"/>
  </r>
  <r>
    <s v="32A5TJ6D"/>
    <x v="7"/>
    <x v="1"/>
    <x v="0"/>
    <x v="6"/>
    <x v="58"/>
    <x v="10"/>
    <x v="2"/>
    <x v="159"/>
    <d v="2017-08-13T00:00:00"/>
    <n v="0"/>
  </r>
  <r>
    <s v="32K5LEDV"/>
    <x v="5"/>
    <x v="2"/>
    <x v="1"/>
    <x v="4"/>
    <x v="79"/>
    <x v="3"/>
    <x v="0"/>
    <x v="143"/>
    <d v="2017-07-18T00:00:00"/>
    <n v="5538"/>
  </r>
  <r>
    <s v="32LY2D1K"/>
    <x v="10"/>
    <x v="0"/>
    <x v="0"/>
    <x v="3"/>
    <x v="35"/>
    <x v="0"/>
    <x v="0"/>
    <x v="315"/>
    <d v="2017-05-26T00:00:00"/>
    <n v="3647"/>
  </r>
  <r>
    <s v="32NDDT4L"/>
    <x v="13"/>
    <x v="1"/>
    <x v="0"/>
    <x v="6"/>
    <x v="1"/>
    <x v="1"/>
    <x v="1"/>
    <x v="1"/>
    <m/>
    <m/>
  </r>
  <r>
    <s v="3372JYYQ"/>
    <x v="15"/>
    <x v="2"/>
    <x v="1"/>
    <x v="3"/>
    <x v="3"/>
    <x v="3"/>
    <x v="3"/>
    <x v="186"/>
    <m/>
    <m/>
  </r>
  <r>
    <s v="33BMGHPN"/>
    <x v="2"/>
    <x v="0"/>
    <x v="0"/>
    <x v="6"/>
    <x v="73"/>
    <x v="9"/>
    <x v="3"/>
    <x v="160"/>
    <m/>
    <m/>
  </r>
  <r>
    <s v="33JWQH71"/>
    <x v="17"/>
    <x v="3"/>
    <x v="2"/>
    <x v="2"/>
    <x v="29"/>
    <x v="3"/>
    <x v="0"/>
    <x v="148"/>
    <d v="2017-12-05T00:00:00"/>
    <n v="885"/>
  </r>
  <r>
    <s v="33JYWJ1X"/>
    <x v="19"/>
    <x v="3"/>
    <x v="2"/>
    <x v="0"/>
    <x v="59"/>
    <x v="10"/>
    <x v="0"/>
    <x v="316"/>
    <d v="2017-12-29T00:00:00"/>
    <n v="619"/>
  </r>
  <r>
    <s v="344I60EI"/>
    <x v="12"/>
    <x v="4"/>
    <x v="2"/>
    <x v="2"/>
    <x v="49"/>
    <x v="9"/>
    <x v="0"/>
    <x v="117"/>
    <d v="2017-03-16T00:00:00"/>
    <n v="1091"/>
  </r>
  <r>
    <s v="348COZ5O"/>
    <x v="10"/>
    <x v="0"/>
    <x v="0"/>
    <x v="1"/>
    <x v="30"/>
    <x v="5"/>
    <x v="0"/>
    <x v="286"/>
    <d v="2017-11-30T00:00:00"/>
    <n v="4888"/>
  </r>
  <r>
    <s v="34MBPHRL"/>
    <x v="27"/>
    <x v="4"/>
    <x v="2"/>
    <x v="2"/>
    <x v="76"/>
    <x v="5"/>
    <x v="0"/>
    <x v="100"/>
    <d v="2017-06-17T00:00:00"/>
    <n v="1157"/>
  </r>
  <r>
    <s v="34XWXEQE"/>
    <x v="29"/>
    <x v="3"/>
    <x v="2"/>
    <x v="1"/>
    <x v="1"/>
    <x v="1"/>
    <x v="3"/>
    <x v="130"/>
    <m/>
    <m/>
  </r>
  <r>
    <s v="34YT99YN"/>
    <x v="14"/>
    <x v="4"/>
    <x v="2"/>
    <x v="4"/>
    <x v="68"/>
    <x v="8"/>
    <x v="0"/>
    <x v="245"/>
    <d v="2017-08-23T00:00:00"/>
    <n v="6094"/>
  </r>
  <r>
    <s v="3590U14O"/>
    <x v="14"/>
    <x v="4"/>
    <x v="2"/>
    <x v="1"/>
    <x v="38"/>
    <x v="5"/>
    <x v="2"/>
    <x v="86"/>
    <d v="2017-08-23T00:00:00"/>
    <n v="0"/>
  </r>
  <r>
    <s v="35GT4NM9"/>
    <x v="3"/>
    <x v="2"/>
    <x v="1"/>
    <x v="0"/>
    <x v="24"/>
    <x v="0"/>
    <x v="0"/>
    <x v="317"/>
    <d v="2017-11-05T00:00:00"/>
    <n v="586"/>
  </r>
  <r>
    <s v="35HVN8Q3"/>
    <x v="0"/>
    <x v="0"/>
    <x v="0"/>
    <x v="0"/>
    <x v="13"/>
    <x v="7"/>
    <x v="0"/>
    <x v="318"/>
    <d v="2017-10-21T00:00:00"/>
    <n v="528"/>
  </r>
  <r>
    <s v="35IRGXY3"/>
    <x v="8"/>
    <x v="3"/>
    <x v="2"/>
    <x v="0"/>
    <x v="3"/>
    <x v="3"/>
    <x v="0"/>
    <x v="319"/>
    <d v="2017-05-23T00:00:00"/>
    <n v="501"/>
  </r>
  <r>
    <s v="35KZ6QTP"/>
    <x v="6"/>
    <x v="4"/>
    <x v="2"/>
    <x v="3"/>
    <x v="14"/>
    <x v="9"/>
    <x v="2"/>
    <x v="20"/>
    <d v="2017-10-03T00:00:00"/>
    <n v="0"/>
  </r>
  <r>
    <s v="35LLMROC"/>
    <x v="4"/>
    <x v="3"/>
    <x v="2"/>
    <x v="0"/>
    <x v="1"/>
    <x v="1"/>
    <x v="3"/>
    <x v="229"/>
    <m/>
    <m/>
  </r>
  <r>
    <s v="369V78M2"/>
    <x v="3"/>
    <x v="2"/>
    <x v="1"/>
    <x v="1"/>
    <x v="50"/>
    <x v="7"/>
    <x v="0"/>
    <x v="232"/>
    <d v="2017-10-07T00:00:00"/>
    <n v="5553"/>
  </r>
  <r>
    <s v="36PET9WM"/>
    <x v="10"/>
    <x v="0"/>
    <x v="0"/>
    <x v="1"/>
    <x v="31"/>
    <x v="9"/>
    <x v="2"/>
    <x v="135"/>
    <d v="2017-10-15T00:00:00"/>
    <n v="0"/>
  </r>
  <r>
    <s v="36PTGLTW"/>
    <x v="19"/>
    <x v="3"/>
    <x v="2"/>
    <x v="3"/>
    <x v="14"/>
    <x v="9"/>
    <x v="0"/>
    <x v="320"/>
    <d v="2017-03-24T00:00:00"/>
    <n v="3106"/>
  </r>
  <r>
    <s v="36VPT9RZ"/>
    <x v="29"/>
    <x v="3"/>
    <x v="2"/>
    <x v="0"/>
    <x v="76"/>
    <x v="5"/>
    <x v="0"/>
    <x v="55"/>
    <d v="2017-03-26T00:00:00"/>
    <n v="403"/>
  </r>
  <r>
    <s v="379DUF2N"/>
    <x v="12"/>
    <x v="4"/>
    <x v="2"/>
    <x v="0"/>
    <x v="1"/>
    <x v="1"/>
    <x v="3"/>
    <x v="44"/>
    <m/>
    <m/>
  </r>
  <r>
    <s v="379SDV6Y"/>
    <x v="21"/>
    <x v="0"/>
    <x v="0"/>
    <x v="2"/>
    <x v="8"/>
    <x v="6"/>
    <x v="0"/>
    <x v="275"/>
    <d v="2017-08-05T00:00:00"/>
    <n v="1267"/>
  </r>
  <r>
    <s v="37B8ES7X"/>
    <x v="4"/>
    <x v="3"/>
    <x v="2"/>
    <x v="0"/>
    <x v="45"/>
    <x v="5"/>
    <x v="0"/>
    <x v="278"/>
    <d v="2017-06-21T00:00:00"/>
    <n v="588"/>
  </r>
  <r>
    <s v="37FKT2ZP"/>
    <x v="1"/>
    <x v="1"/>
    <x v="0"/>
    <x v="4"/>
    <x v="0"/>
    <x v="0"/>
    <x v="0"/>
    <x v="27"/>
    <d v="2017-05-23T00:00:00"/>
    <n v="5827"/>
  </r>
  <r>
    <s v="37FL55S0"/>
    <x v="10"/>
    <x v="0"/>
    <x v="0"/>
    <x v="1"/>
    <x v="2"/>
    <x v="2"/>
    <x v="0"/>
    <x v="0"/>
    <d v="2017-04-06T00:00:00"/>
    <n v="5647"/>
  </r>
  <r>
    <s v="37JFKD4I"/>
    <x v="21"/>
    <x v="0"/>
    <x v="0"/>
    <x v="2"/>
    <x v="9"/>
    <x v="7"/>
    <x v="0"/>
    <x v="89"/>
    <d v="2017-03-09T00:00:00"/>
    <n v="1033"/>
  </r>
  <r>
    <s v="37LTMWB0"/>
    <x v="10"/>
    <x v="0"/>
    <x v="0"/>
    <x v="0"/>
    <x v="37"/>
    <x v="3"/>
    <x v="2"/>
    <x v="272"/>
    <d v="2017-04-20T00:00:00"/>
    <n v="0"/>
  </r>
  <r>
    <s v="37PEZCGO"/>
    <x v="2"/>
    <x v="0"/>
    <x v="0"/>
    <x v="3"/>
    <x v="1"/>
    <x v="1"/>
    <x v="1"/>
    <x v="1"/>
    <m/>
    <m/>
  </r>
  <r>
    <s v="37UCYEDY"/>
    <x v="15"/>
    <x v="2"/>
    <x v="1"/>
    <x v="2"/>
    <x v="20"/>
    <x v="0"/>
    <x v="3"/>
    <x v="129"/>
    <m/>
    <m/>
  </r>
  <r>
    <s v="389D515R"/>
    <x v="16"/>
    <x v="1"/>
    <x v="0"/>
    <x v="4"/>
    <x v="15"/>
    <x v="7"/>
    <x v="0"/>
    <x v="165"/>
    <d v="2017-10-01T00:00:00"/>
    <n v="5775"/>
  </r>
  <r>
    <s v="38C7HEG6"/>
    <x v="0"/>
    <x v="0"/>
    <x v="0"/>
    <x v="2"/>
    <x v="4"/>
    <x v="0"/>
    <x v="0"/>
    <x v="310"/>
    <d v="2017-11-01T00:00:00"/>
    <n v="1080"/>
  </r>
  <r>
    <s v="38CPLDAR"/>
    <x v="26"/>
    <x v="5"/>
    <x v="1"/>
    <x v="4"/>
    <x v="65"/>
    <x v="10"/>
    <x v="2"/>
    <x v="122"/>
    <d v="2017-07-30T00:00:00"/>
    <n v="0"/>
  </r>
  <r>
    <s v="38EYB40T"/>
    <x v="0"/>
    <x v="0"/>
    <x v="0"/>
    <x v="6"/>
    <x v="35"/>
    <x v="0"/>
    <x v="0"/>
    <x v="296"/>
    <d v="2017-05-14T00:00:00"/>
    <n v="60"/>
  </r>
  <r>
    <s v="38K5251H"/>
    <x v="23"/>
    <x v="1"/>
    <x v="0"/>
    <x v="0"/>
    <x v="25"/>
    <x v="5"/>
    <x v="1"/>
    <x v="1"/>
    <m/>
    <m/>
  </r>
  <r>
    <s v="38KKSE72"/>
    <x v="1"/>
    <x v="1"/>
    <x v="0"/>
    <x v="0"/>
    <x v="54"/>
    <x v="3"/>
    <x v="0"/>
    <x v="101"/>
    <d v="2017-06-01T00:00:00"/>
    <n v="530"/>
  </r>
  <r>
    <s v="38VRB2P1"/>
    <x v="11"/>
    <x v="5"/>
    <x v="1"/>
    <x v="0"/>
    <x v="46"/>
    <x v="6"/>
    <x v="2"/>
    <x v="106"/>
    <d v="2017-04-18T00:00:00"/>
    <n v="0"/>
  </r>
  <r>
    <s v="38YQ4771"/>
    <x v="7"/>
    <x v="1"/>
    <x v="0"/>
    <x v="3"/>
    <x v="2"/>
    <x v="2"/>
    <x v="2"/>
    <x v="252"/>
    <d v="2017-08-20T00:00:00"/>
    <n v="0"/>
  </r>
  <r>
    <s v="38ZR3URJ"/>
    <x v="29"/>
    <x v="3"/>
    <x v="2"/>
    <x v="0"/>
    <x v="49"/>
    <x v="9"/>
    <x v="0"/>
    <x v="130"/>
    <d v="2017-11-25T00:00:00"/>
    <n v="552"/>
  </r>
  <r>
    <s v="3918OU6O"/>
    <x v="10"/>
    <x v="0"/>
    <x v="0"/>
    <x v="0"/>
    <x v="4"/>
    <x v="0"/>
    <x v="2"/>
    <x v="93"/>
    <d v="2017-05-02T00:00:00"/>
    <n v="0"/>
  </r>
  <r>
    <s v="396WP6JS"/>
    <x v="7"/>
    <x v="1"/>
    <x v="0"/>
    <x v="6"/>
    <x v="70"/>
    <x v="2"/>
    <x v="0"/>
    <x v="95"/>
    <d v="2017-03-19T00:00:00"/>
    <n v="58"/>
  </r>
  <r>
    <s v="39EYEBMK"/>
    <x v="24"/>
    <x v="5"/>
    <x v="1"/>
    <x v="0"/>
    <x v="1"/>
    <x v="1"/>
    <x v="3"/>
    <x v="122"/>
    <m/>
    <m/>
  </r>
  <r>
    <s v="39NJ6UC9"/>
    <x v="10"/>
    <x v="0"/>
    <x v="0"/>
    <x v="3"/>
    <x v="1"/>
    <x v="1"/>
    <x v="1"/>
    <x v="1"/>
    <m/>
    <m/>
  </r>
  <r>
    <s v="3A2CCWEG"/>
    <x v="23"/>
    <x v="1"/>
    <x v="0"/>
    <x v="6"/>
    <x v="1"/>
    <x v="1"/>
    <x v="3"/>
    <x v="71"/>
    <m/>
    <m/>
  </r>
  <r>
    <s v="3A54O8JT"/>
    <x v="16"/>
    <x v="1"/>
    <x v="0"/>
    <x v="6"/>
    <x v="1"/>
    <x v="1"/>
    <x v="3"/>
    <x v="97"/>
    <m/>
    <m/>
  </r>
  <r>
    <s v="3A7G5K0E"/>
    <x v="6"/>
    <x v="4"/>
    <x v="2"/>
    <x v="0"/>
    <x v="1"/>
    <x v="1"/>
    <x v="3"/>
    <x v="154"/>
    <m/>
    <m/>
  </r>
  <r>
    <s v="3AB31BUU"/>
    <x v="13"/>
    <x v="1"/>
    <x v="0"/>
    <x v="2"/>
    <x v="35"/>
    <x v="0"/>
    <x v="0"/>
    <x v="178"/>
    <d v="2017-04-27T00:00:00"/>
    <n v="1024"/>
  </r>
  <r>
    <s v="3AE6GW2D"/>
    <x v="2"/>
    <x v="0"/>
    <x v="0"/>
    <x v="1"/>
    <x v="56"/>
    <x v="5"/>
    <x v="2"/>
    <x v="55"/>
    <d v="2017-05-09T00:00:00"/>
    <n v="0"/>
  </r>
  <r>
    <s v="3AIA6RL3"/>
    <x v="0"/>
    <x v="0"/>
    <x v="0"/>
    <x v="2"/>
    <x v="18"/>
    <x v="0"/>
    <x v="0"/>
    <x v="216"/>
    <d v="2017-08-20T00:00:00"/>
    <n v="1132"/>
  </r>
  <r>
    <s v="3ATYY665"/>
    <x v="17"/>
    <x v="3"/>
    <x v="2"/>
    <x v="1"/>
    <x v="35"/>
    <x v="0"/>
    <x v="3"/>
    <x v="73"/>
    <m/>
    <m/>
  </r>
  <r>
    <s v="3AU5SZ3V"/>
    <x v="3"/>
    <x v="2"/>
    <x v="1"/>
    <x v="1"/>
    <x v="60"/>
    <x v="0"/>
    <x v="0"/>
    <x v="260"/>
    <d v="2017-03-23T00:00:00"/>
    <n v="4443"/>
  </r>
  <r>
    <s v="3AX6QBR3"/>
    <x v="28"/>
    <x v="5"/>
    <x v="1"/>
    <x v="3"/>
    <x v="60"/>
    <x v="0"/>
    <x v="0"/>
    <x v="229"/>
    <d v="2017-09-07T00:00:00"/>
    <n v="3101"/>
  </r>
  <r>
    <s v="3B6HWK65"/>
    <x v="14"/>
    <x v="4"/>
    <x v="2"/>
    <x v="6"/>
    <x v="75"/>
    <x v="5"/>
    <x v="2"/>
    <x v="13"/>
    <d v="2017-05-07T00:00:00"/>
    <n v="0"/>
  </r>
  <r>
    <s v="3BA9OPGY"/>
    <x v="1"/>
    <x v="1"/>
    <x v="0"/>
    <x v="6"/>
    <x v="1"/>
    <x v="1"/>
    <x v="3"/>
    <x v="151"/>
    <m/>
    <m/>
  </r>
  <r>
    <s v="3BEPEWRS"/>
    <x v="15"/>
    <x v="2"/>
    <x v="1"/>
    <x v="1"/>
    <x v="73"/>
    <x v="9"/>
    <x v="2"/>
    <x v="62"/>
    <d v="2017-08-24T00:00:00"/>
    <n v="0"/>
  </r>
  <r>
    <s v="3BFBN8JW"/>
    <x v="16"/>
    <x v="1"/>
    <x v="0"/>
    <x v="3"/>
    <x v="11"/>
    <x v="9"/>
    <x v="2"/>
    <x v="144"/>
    <d v="2017-04-18T00:00:00"/>
    <n v="0"/>
  </r>
  <r>
    <s v="3BQTRX5Y"/>
    <x v="17"/>
    <x v="3"/>
    <x v="2"/>
    <x v="1"/>
    <x v="7"/>
    <x v="2"/>
    <x v="2"/>
    <x v="279"/>
    <d v="2017-05-26T00:00:00"/>
    <n v="0"/>
  </r>
  <r>
    <s v="3C5GNT3Q"/>
    <x v="14"/>
    <x v="4"/>
    <x v="2"/>
    <x v="6"/>
    <x v="1"/>
    <x v="1"/>
    <x v="3"/>
    <x v="126"/>
    <m/>
    <m/>
  </r>
  <r>
    <s v="3C5KXGO6"/>
    <x v="12"/>
    <x v="4"/>
    <x v="2"/>
    <x v="0"/>
    <x v="77"/>
    <x v="5"/>
    <x v="0"/>
    <x v="233"/>
    <d v="2017-05-10T00:00:00"/>
    <n v="541"/>
  </r>
  <r>
    <s v="3C6E0D28"/>
    <x v="14"/>
    <x v="4"/>
    <x v="2"/>
    <x v="4"/>
    <x v="1"/>
    <x v="1"/>
    <x v="3"/>
    <x v="146"/>
    <m/>
    <m/>
  </r>
  <r>
    <s v="3C7A75LH"/>
    <x v="15"/>
    <x v="2"/>
    <x v="1"/>
    <x v="1"/>
    <x v="55"/>
    <x v="10"/>
    <x v="0"/>
    <x v="20"/>
    <d v="2017-09-27T00:00:00"/>
    <n v="5727"/>
  </r>
  <r>
    <s v="3C9CWV6J"/>
    <x v="15"/>
    <x v="2"/>
    <x v="1"/>
    <x v="3"/>
    <x v="85"/>
    <x v="0"/>
    <x v="0"/>
    <x v="245"/>
    <d v="2017-06-14T00:00:00"/>
    <n v="3772"/>
  </r>
  <r>
    <s v="3CB3WNBM"/>
    <x v="25"/>
    <x v="2"/>
    <x v="1"/>
    <x v="0"/>
    <x v="80"/>
    <x v="5"/>
    <x v="3"/>
    <x v="220"/>
    <m/>
    <m/>
  </r>
  <r>
    <s v="3CJMQNT0"/>
    <x v="8"/>
    <x v="3"/>
    <x v="2"/>
    <x v="1"/>
    <x v="61"/>
    <x v="3"/>
    <x v="2"/>
    <x v="40"/>
    <d v="2017-11-14T00:00:00"/>
    <n v="0"/>
  </r>
  <r>
    <s v="3CLBPMYZ"/>
    <x v="17"/>
    <x v="3"/>
    <x v="2"/>
    <x v="2"/>
    <x v="29"/>
    <x v="3"/>
    <x v="2"/>
    <x v="147"/>
    <d v="2017-03-08T00:00:00"/>
    <n v="0"/>
  </r>
  <r>
    <s v="3CP9VXC1"/>
    <x v="4"/>
    <x v="3"/>
    <x v="2"/>
    <x v="6"/>
    <x v="29"/>
    <x v="3"/>
    <x v="0"/>
    <x v="278"/>
    <d v="2017-08-15T00:00:00"/>
    <n v="69"/>
  </r>
  <r>
    <s v="3CS2IXT0"/>
    <x v="16"/>
    <x v="1"/>
    <x v="0"/>
    <x v="6"/>
    <x v="35"/>
    <x v="0"/>
    <x v="0"/>
    <x v="11"/>
    <d v="2017-11-16T00:00:00"/>
    <n v="66"/>
  </r>
  <r>
    <s v="3CWKBXEN"/>
    <x v="5"/>
    <x v="2"/>
    <x v="1"/>
    <x v="0"/>
    <x v="60"/>
    <x v="0"/>
    <x v="2"/>
    <x v="172"/>
    <d v="2017-04-13T00:00:00"/>
    <n v="0"/>
  </r>
  <r>
    <s v="3D6LLPA1"/>
    <x v="0"/>
    <x v="0"/>
    <x v="0"/>
    <x v="2"/>
    <x v="11"/>
    <x v="9"/>
    <x v="2"/>
    <x v="14"/>
    <d v="2017-12-05T00:00:00"/>
    <n v="0"/>
  </r>
  <r>
    <s v="3D6ZHLF0"/>
    <x v="17"/>
    <x v="3"/>
    <x v="2"/>
    <x v="0"/>
    <x v="43"/>
    <x v="10"/>
    <x v="2"/>
    <x v="244"/>
    <d v="2017-08-05T00:00:00"/>
    <n v="0"/>
  </r>
  <r>
    <s v="3DATPTEH"/>
    <x v="7"/>
    <x v="1"/>
    <x v="0"/>
    <x v="6"/>
    <x v="1"/>
    <x v="1"/>
    <x v="3"/>
    <x v="160"/>
    <m/>
    <m/>
  </r>
  <r>
    <s v="3DB2J8UR"/>
    <x v="21"/>
    <x v="0"/>
    <x v="0"/>
    <x v="0"/>
    <x v="36"/>
    <x v="3"/>
    <x v="2"/>
    <x v="158"/>
    <d v="2017-04-16T00:00:00"/>
    <n v="0"/>
  </r>
  <r>
    <s v="3DF5FIAM"/>
    <x v="5"/>
    <x v="2"/>
    <x v="1"/>
    <x v="3"/>
    <x v="47"/>
    <x v="9"/>
    <x v="0"/>
    <x v="7"/>
    <d v="2017-12-17T00:00:00"/>
    <n v="3285"/>
  </r>
  <r>
    <s v="3DKK3JF3"/>
    <x v="5"/>
    <x v="2"/>
    <x v="1"/>
    <x v="0"/>
    <x v="24"/>
    <x v="0"/>
    <x v="2"/>
    <x v="321"/>
    <d v="2017-05-29T00:00:00"/>
    <n v="0"/>
  </r>
  <r>
    <s v="3DM5SSI5"/>
    <x v="10"/>
    <x v="0"/>
    <x v="0"/>
    <x v="1"/>
    <x v="23"/>
    <x v="4"/>
    <x v="0"/>
    <x v="14"/>
    <d v="2017-11-05T00:00:00"/>
    <n v="5231"/>
  </r>
  <r>
    <s v="3DY60YA7"/>
    <x v="10"/>
    <x v="0"/>
    <x v="0"/>
    <x v="1"/>
    <x v="31"/>
    <x v="9"/>
    <x v="2"/>
    <x v="281"/>
    <d v="2017-07-06T00:00:00"/>
    <n v="0"/>
  </r>
  <r>
    <s v="3DYZN86H"/>
    <x v="12"/>
    <x v="4"/>
    <x v="2"/>
    <x v="3"/>
    <x v="18"/>
    <x v="0"/>
    <x v="0"/>
    <x v="297"/>
    <d v="2017-09-17T00:00:00"/>
    <n v="2979"/>
  </r>
  <r>
    <s v="3E09X4S2"/>
    <x v="4"/>
    <x v="3"/>
    <x v="2"/>
    <x v="0"/>
    <x v="82"/>
    <x v="2"/>
    <x v="2"/>
    <x v="195"/>
    <d v="2017-10-08T00:00:00"/>
    <n v="0"/>
  </r>
  <r>
    <s v="3E4VTH6E"/>
    <x v="27"/>
    <x v="4"/>
    <x v="2"/>
    <x v="6"/>
    <x v="52"/>
    <x v="4"/>
    <x v="3"/>
    <x v="202"/>
    <m/>
    <m/>
  </r>
  <r>
    <s v="3E6J4YRT"/>
    <x v="24"/>
    <x v="5"/>
    <x v="1"/>
    <x v="0"/>
    <x v="67"/>
    <x v="8"/>
    <x v="2"/>
    <x v="247"/>
    <d v="2017-11-06T00:00:00"/>
    <n v="0"/>
  </r>
  <r>
    <s v="3ECHUPQY"/>
    <x v="18"/>
    <x v="2"/>
    <x v="1"/>
    <x v="2"/>
    <x v="1"/>
    <x v="1"/>
    <x v="3"/>
    <x v="259"/>
    <m/>
    <m/>
  </r>
  <r>
    <s v="3EGE42CM"/>
    <x v="5"/>
    <x v="2"/>
    <x v="1"/>
    <x v="3"/>
    <x v="46"/>
    <x v="6"/>
    <x v="2"/>
    <x v="221"/>
    <d v="2017-04-24T00:00:00"/>
    <n v="0"/>
  </r>
  <r>
    <s v="3EL8D4WO"/>
    <x v="10"/>
    <x v="0"/>
    <x v="0"/>
    <x v="3"/>
    <x v="22"/>
    <x v="8"/>
    <x v="0"/>
    <x v="259"/>
    <d v="2017-03-25T00:00:00"/>
    <n v="3269"/>
  </r>
  <r>
    <s v="3EZLRW47"/>
    <x v="10"/>
    <x v="0"/>
    <x v="0"/>
    <x v="1"/>
    <x v="54"/>
    <x v="3"/>
    <x v="2"/>
    <x v="68"/>
    <d v="2017-10-31T00:00:00"/>
    <n v="0"/>
  </r>
  <r>
    <s v="3F2EMUQ7"/>
    <x v="4"/>
    <x v="3"/>
    <x v="2"/>
    <x v="2"/>
    <x v="44"/>
    <x v="8"/>
    <x v="2"/>
    <x v="322"/>
    <d v="2017-10-11T00:00:00"/>
    <n v="0"/>
  </r>
  <r>
    <s v="3F2ZPCSL"/>
    <x v="4"/>
    <x v="3"/>
    <x v="2"/>
    <x v="2"/>
    <x v="1"/>
    <x v="1"/>
    <x v="3"/>
    <x v="323"/>
    <m/>
    <m/>
  </r>
  <r>
    <s v="3F34LWKM"/>
    <x v="14"/>
    <x v="4"/>
    <x v="2"/>
    <x v="1"/>
    <x v="1"/>
    <x v="1"/>
    <x v="3"/>
    <x v="79"/>
    <m/>
    <m/>
  </r>
  <r>
    <s v="3F5AAJZB"/>
    <x v="26"/>
    <x v="5"/>
    <x v="1"/>
    <x v="1"/>
    <x v="42"/>
    <x v="5"/>
    <x v="0"/>
    <x v="200"/>
    <d v="2017-06-26T00:00:00"/>
    <n v="5622"/>
  </r>
  <r>
    <s v="3F5MZNEH"/>
    <x v="6"/>
    <x v="4"/>
    <x v="2"/>
    <x v="6"/>
    <x v="33"/>
    <x v="2"/>
    <x v="2"/>
    <x v="75"/>
    <d v="2017-03-03T00:00:00"/>
    <n v="0"/>
  </r>
  <r>
    <s v="3F81XLI7"/>
    <x v="11"/>
    <x v="5"/>
    <x v="1"/>
    <x v="1"/>
    <x v="26"/>
    <x v="5"/>
    <x v="0"/>
    <x v="275"/>
    <d v="2017-08-11T00:00:00"/>
    <n v="4230"/>
  </r>
  <r>
    <s v="3F8AA8RT"/>
    <x v="19"/>
    <x v="3"/>
    <x v="2"/>
    <x v="2"/>
    <x v="5"/>
    <x v="4"/>
    <x v="2"/>
    <x v="23"/>
    <d v="2017-08-05T00:00:00"/>
    <n v="0"/>
  </r>
  <r>
    <s v="3F9NDPA0"/>
    <x v="19"/>
    <x v="3"/>
    <x v="2"/>
    <x v="2"/>
    <x v="63"/>
    <x v="0"/>
    <x v="0"/>
    <x v="280"/>
    <d v="2017-08-10T00:00:00"/>
    <n v="1102"/>
  </r>
  <r>
    <s v="3FI1J4VO"/>
    <x v="2"/>
    <x v="0"/>
    <x v="0"/>
    <x v="6"/>
    <x v="1"/>
    <x v="1"/>
    <x v="3"/>
    <x v="71"/>
    <m/>
    <m/>
  </r>
  <r>
    <s v="3FJPGYD7"/>
    <x v="17"/>
    <x v="3"/>
    <x v="2"/>
    <x v="0"/>
    <x v="59"/>
    <x v="10"/>
    <x v="2"/>
    <x v="324"/>
    <d v="2017-12-29T00:00:00"/>
    <n v="0"/>
  </r>
  <r>
    <s v="3FWZBSW1"/>
    <x v="16"/>
    <x v="1"/>
    <x v="0"/>
    <x v="6"/>
    <x v="39"/>
    <x v="5"/>
    <x v="3"/>
    <x v="204"/>
    <m/>
    <m/>
  </r>
  <r>
    <s v="3FZVCDW0"/>
    <x v="17"/>
    <x v="3"/>
    <x v="2"/>
    <x v="1"/>
    <x v="48"/>
    <x v="6"/>
    <x v="0"/>
    <x v="296"/>
    <d v="2017-05-04T00:00:00"/>
    <n v="4372"/>
  </r>
  <r>
    <s v="3G61D5KV"/>
    <x v="2"/>
    <x v="0"/>
    <x v="0"/>
    <x v="6"/>
    <x v="1"/>
    <x v="1"/>
    <x v="3"/>
    <x v="151"/>
    <m/>
    <m/>
  </r>
  <r>
    <s v="3GEDSDVN"/>
    <x v="23"/>
    <x v="1"/>
    <x v="0"/>
    <x v="0"/>
    <x v="15"/>
    <x v="7"/>
    <x v="0"/>
    <x v="262"/>
    <d v="2017-07-08T00:00:00"/>
    <n v="590"/>
  </r>
  <r>
    <s v="3GFZ7SN4"/>
    <x v="13"/>
    <x v="1"/>
    <x v="0"/>
    <x v="3"/>
    <x v="56"/>
    <x v="5"/>
    <x v="0"/>
    <x v="325"/>
    <d v="2017-11-23T00:00:00"/>
    <n v="3161"/>
  </r>
  <r>
    <s v="3GOXMQPF"/>
    <x v="4"/>
    <x v="3"/>
    <x v="2"/>
    <x v="2"/>
    <x v="49"/>
    <x v="9"/>
    <x v="0"/>
    <x v="258"/>
    <d v="2017-08-17T00:00:00"/>
    <n v="1002"/>
  </r>
  <r>
    <s v="3GPAFD3X"/>
    <x v="23"/>
    <x v="1"/>
    <x v="0"/>
    <x v="6"/>
    <x v="16"/>
    <x v="3"/>
    <x v="2"/>
    <x v="326"/>
    <d v="2017-04-20T00:00:00"/>
    <n v="0"/>
  </r>
  <r>
    <s v="3GRTE6VM"/>
    <x v="20"/>
    <x v="4"/>
    <x v="2"/>
    <x v="3"/>
    <x v="68"/>
    <x v="8"/>
    <x v="0"/>
    <x v="120"/>
    <d v="2017-10-29T00:00:00"/>
    <n v="3082"/>
  </r>
  <r>
    <s v="3GVL1I1G"/>
    <x v="9"/>
    <x v="5"/>
    <x v="1"/>
    <x v="3"/>
    <x v="20"/>
    <x v="0"/>
    <x v="0"/>
    <x v="327"/>
    <d v="2017-11-14T00:00:00"/>
    <n v="3426"/>
  </r>
  <r>
    <s v="3H3TNCP5"/>
    <x v="29"/>
    <x v="3"/>
    <x v="2"/>
    <x v="2"/>
    <x v="3"/>
    <x v="3"/>
    <x v="3"/>
    <x v="58"/>
    <m/>
    <m/>
  </r>
  <r>
    <s v="3H80RIHV"/>
    <x v="17"/>
    <x v="3"/>
    <x v="2"/>
    <x v="4"/>
    <x v="33"/>
    <x v="2"/>
    <x v="0"/>
    <x v="253"/>
    <d v="2017-05-10T00:00:00"/>
    <n v="5491"/>
  </r>
  <r>
    <s v="3HGQ3BOY"/>
    <x v="24"/>
    <x v="5"/>
    <x v="1"/>
    <x v="3"/>
    <x v="46"/>
    <x v="6"/>
    <x v="0"/>
    <x v="101"/>
    <d v="2017-05-27T00:00:00"/>
    <n v="4204"/>
  </r>
  <r>
    <s v="3HTSMIGI"/>
    <x v="7"/>
    <x v="1"/>
    <x v="0"/>
    <x v="2"/>
    <x v="37"/>
    <x v="3"/>
    <x v="2"/>
    <x v="29"/>
    <d v="2017-09-27T00:00:00"/>
    <n v="0"/>
  </r>
  <r>
    <s v="3IBBBGM4"/>
    <x v="4"/>
    <x v="3"/>
    <x v="2"/>
    <x v="0"/>
    <x v="25"/>
    <x v="5"/>
    <x v="0"/>
    <x v="171"/>
    <d v="2017-11-18T00:00:00"/>
    <n v="555"/>
  </r>
  <r>
    <s v="3IIDRUGI"/>
    <x v="2"/>
    <x v="0"/>
    <x v="0"/>
    <x v="6"/>
    <x v="13"/>
    <x v="7"/>
    <x v="2"/>
    <x v="252"/>
    <d v="2017-09-28T00:00:00"/>
    <n v="0"/>
  </r>
  <r>
    <s v="3IQ19UZ2"/>
    <x v="27"/>
    <x v="4"/>
    <x v="2"/>
    <x v="3"/>
    <x v="21"/>
    <x v="8"/>
    <x v="0"/>
    <x v="92"/>
    <d v="2017-10-14T00:00:00"/>
    <n v="3250"/>
  </r>
  <r>
    <s v="3ISHFT20"/>
    <x v="4"/>
    <x v="3"/>
    <x v="2"/>
    <x v="6"/>
    <x v="43"/>
    <x v="10"/>
    <x v="0"/>
    <x v="328"/>
    <d v="2017-12-18T00:00:00"/>
    <n v="62"/>
  </r>
  <r>
    <s v="3IWUUUCN"/>
    <x v="20"/>
    <x v="4"/>
    <x v="2"/>
    <x v="1"/>
    <x v="1"/>
    <x v="1"/>
    <x v="3"/>
    <x v="191"/>
    <m/>
    <m/>
  </r>
  <r>
    <s v="3J1LNCA4"/>
    <x v="27"/>
    <x v="4"/>
    <x v="2"/>
    <x v="2"/>
    <x v="52"/>
    <x v="4"/>
    <x v="2"/>
    <x v="15"/>
    <d v="2017-07-31T00:00:00"/>
    <n v="0"/>
  </r>
  <r>
    <s v="3J1W4LM0"/>
    <x v="21"/>
    <x v="0"/>
    <x v="0"/>
    <x v="0"/>
    <x v="58"/>
    <x v="10"/>
    <x v="0"/>
    <x v="245"/>
    <d v="2017-06-21T00:00:00"/>
    <n v="527"/>
  </r>
  <r>
    <s v="3JJ7YI88"/>
    <x v="1"/>
    <x v="1"/>
    <x v="0"/>
    <x v="6"/>
    <x v="70"/>
    <x v="2"/>
    <x v="2"/>
    <x v="230"/>
    <d v="2017-07-16T00:00:00"/>
    <n v="0"/>
  </r>
  <r>
    <s v="3JMB4J8E"/>
    <x v="26"/>
    <x v="5"/>
    <x v="1"/>
    <x v="4"/>
    <x v="24"/>
    <x v="0"/>
    <x v="0"/>
    <x v="7"/>
    <d v="2017-10-07T00:00:00"/>
    <n v="5331"/>
  </r>
  <r>
    <s v="3JUL12VK"/>
    <x v="17"/>
    <x v="3"/>
    <x v="2"/>
    <x v="0"/>
    <x v="1"/>
    <x v="1"/>
    <x v="3"/>
    <x v="267"/>
    <m/>
    <m/>
  </r>
  <r>
    <s v="3JW6CZ7K"/>
    <x v="13"/>
    <x v="1"/>
    <x v="0"/>
    <x v="0"/>
    <x v="1"/>
    <x v="1"/>
    <x v="3"/>
    <x v="137"/>
    <m/>
    <m/>
  </r>
  <r>
    <s v="3K3LQ0H5"/>
    <x v="17"/>
    <x v="3"/>
    <x v="2"/>
    <x v="0"/>
    <x v="44"/>
    <x v="8"/>
    <x v="0"/>
    <x v="29"/>
    <d v="2017-08-23T00:00:00"/>
    <n v="557"/>
  </r>
  <r>
    <s v="3K70RL7Q"/>
    <x v="10"/>
    <x v="0"/>
    <x v="0"/>
    <x v="1"/>
    <x v="1"/>
    <x v="1"/>
    <x v="1"/>
    <x v="1"/>
    <m/>
    <m/>
  </r>
  <r>
    <s v="3K97S8L9"/>
    <x v="3"/>
    <x v="2"/>
    <x v="1"/>
    <x v="3"/>
    <x v="60"/>
    <x v="0"/>
    <x v="2"/>
    <x v="134"/>
    <d v="2017-05-19T00:00:00"/>
    <n v="0"/>
  </r>
  <r>
    <s v="3KLVZN6M"/>
    <x v="4"/>
    <x v="3"/>
    <x v="2"/>
    <x v="0"/>
    <x v="59"/>
    <x v="10"/>
    <x v="0"/>
    <x v="130"/>
    <d v="2017-12-05T00:00:00"/>
    <n v="538"/>
  </r>
  <r>
    <s v="3KM8WN7L"/>
    <x v="25"/>
    <x v="2"/>
    <x v="1"/>
    <x v="0"/>
    <x v="21"/>
    <x v="8"/>
    <x v="0"/>
    <x v="321"/>
    <d v="2017-05-18T00:00:00"/>
    <n v="522"/>
  </r>
  <r>
    <s v="3KR50X38"/>
    <x v="11"/>
    <x v="5"/>
    <x v="1"/>
    <x v="2"/>
    <x v="63"/>
    <x v="0"/>
    <x v="0"/>
    <x v="329"/>
    <d v="2017-03-13T00:00:00"/>
    <n v="1255"/>
  </r>
  <r>
    <s v="3KSHTB4P"/>
    <x v="29"/>
    <x v="3"/>
    <x v="2"/>
    <x v="0"/>
    <x v="18"/>
    <x v="0"/>
    <x v="2"/>
    <x v="330"/>
    <d v="2017-05-04T00:00:00"/>
    <n v="0"/>
  </r>
  <r>
    <s v="3KVS08NL"/>
    <x v="24"/>
    <x v="5"/>
    <x v="1"/>
    <x v="6"/>
    <x v="85"/>
    <x v="0"/>
    <x v="0"/>
    <x v="203"/>
    <d v="2017-07-15T00:00:00"/>
    <n v="48"/>
  </r>
  <r>
    <s v="3KVXBQ5V"/>
    <x v="25"/>
    <x v="2"/>
    <x v="1"/>
    <x v="2"/>
    <x v="24"/>
    <x v="0"/>
    <x v="2"/>
    <x v="34"/>
    <d v="2017-08-15T00:00:00"/>
    <n v="0"/>
  </r>
  <r>
    <s v="3KZUBSRU"/>
    <x v="27"/>
    <x v="4"/>
    <x v="2"/>
    <x v="2"/>
    <x v="33"/>
    <x v="2"/>
    <x v="0"/>
    <x v="331"/>
    <d v="2017-09-09T00:00:00"/>
    <n v="1024"/>
  </r>
  <r>
    <s v="3L3W9W8I"/>
    <x v="22"/>
    <x v="0"/>
    <x v="0"/>
    <x v="0"/>
    <x v="1"/>
    <x v="1"/>
    <x v="3"/>
    <x v="153"/>
    <m/>
    <m/>
  </r>
  <r>
    <s v="3L8ECZK8"/>
    <x v="16"/>
    <x v="1"/>
    <x v="0"/>
    <x v="3"/>
    <x v="27"/>
    <x v="0"/>
    <x v="0"/>
    <x v="19"/>
    <d v="2017-09-27T00:00:00"/>
    <n v="3038"/>
  </r>
  <r>
    <s v="3L965RUK"/>
    <x v="4"/>
    <x v="3"/>
    <x v="2"/>
    <x v="3"/>
    <x v="21"/>
    <x v="8"/>
    <x v="0"/>
    <x v="220"/>
    <d v="2017-07-26T00:00:00"/>
    <n v="3665"/>
  </r>
  <r>
    <s v="3LCLVRVV"/>
    <x v="7"/>
    <x v="1"/>
    <x v="0"/>
    <x v="0"/>
    <x v="1"/>
    <x v="1"/>
    <x v="1"/>
    <x v="1"/>
    <m/>
    <m/>
  </r>
  <r>
    <s v="3LED0EK3"/>
    <x v="0"/>
    <x v="0"/>
    <x v="0"/>
    <x v="3"/>
    <x v="2"/>
    <x v="2"/>
    <x v="2"/>
    <x v="332"/>
    <d v="2017-05-11T00:00:00"/>
    <n v="0"/>
  </r>
  <r>
    <s v="3LJAJVHR"/>
    <x v="15"/>
    <x v="2"/>
    <x v="1"/>
    <x v="1"/>
    <x v="73"/>
    <x v="9"/>
    <x v="2"/>
    <x v="218"/>
    <d v="2017-05-29T00:00:00"/>
    <n v="0"/>
  </r>
  <r>
    <s v="3LO8XJBY"/>
    <x v="21"/>
    <x v="0"/>
    <x v="0"/>
    <x v="6"/>
    <x v="3"/>
    <x v="3"/>
    <x v="0"/>
    <x v="330"/>
    <d v="2017-06-05T00:00:00"/>
    <n v="54"/>
  </r>
  <r>
    <s v="3LYVAV6P"/>
    <x v="23"/>
    <x v="1"/>
    <x v="0"/>
    <x v="6"/>
    <x v="8"/>
    <x v="6"/>
    <x v="0"/>
    <x v="156"/>
    <d v="2017-10-03T00:00:00"/>
    <n v="55"/>
  </r>
  <r>
    <s v="3M03SX77"/>
    <x v="12"/>
    <x v="4"/>
    <x v="2"/>
    <x v="0"/>
    <x v="3"/>
    <x v="3"/>
    <x v="0"/>
    <x v="164"/>
    <d v="2017-04-13T00:00:00"/>
    <n v="522"/>
  </r>
  <r>
    <s v="3MGMH9AE"/>
    <x v="2"/>
    <x v="0"/>
    <x v="0"/>
    <x v="3"/>
    <x v="31"/>
    <x v="9"/>
    <x v="2"/>
    <x v="249"/>
    <d v="2017-10-24T00:00:00"/>
    <n v="0"/>
  </r>
  <r>
    <s v="3MKAQ2YI"/>
    <x v="11"/>
    <x v="5"/>
    <x v="1"/>
    <x v="2"/>
    <x v="63"/>
    <x v="0"/>
    <x v="2"/>
    <x v="226"/>
    <d v="2017-10-25T00:00:00"/>
    <n v="0"/>
  </r>
  <r>
    <s v="3ML02CAH"/>
    <x v="16"/>
    <x v="1"/>
    <x v="0"/>
    <x v="6"/>
    <x v="39"/>
    <x v="5"/>
    <x v="0"/>
    <x v="84"/>
    <d v="2017-11-11T00:00:00"/>
    <n v="61"/>
  </r>
  <r>
    <s v="3MNZF5ZK"/>
    <x v="23"/>
    <x v="1"/>
    <x v="0"/>
    <x v="4"/>
    <x v="16"/>
    <x v="3"/>
    <x v="0"/>
    <x v="333"/>
    <d v="2017-06-03T00:00:00"/>
    <n v="5148"/>
  </r>
  <r>
    <s v="3MXS2HRE"/>
    <x v="15"/>
    <x v="2"/>
    <x v="1"/>
    <x v="0"/>
    <x v="26"/>
    <x v="5"/>
    <x v="0"/>
    <x v="334"/>
    <d v="2017-12-31T00:00:00"/>
    <n v="576"/>
  </r>
  <r>
    <s v="3N3RAHXR"/>
    <x v="15"/>
    <x v="2"/>
    <x v="1"/>
    <x v="2"/>
    <x v="66"/>
    <x v="4"/>
    <x v="3"/>
    <x v="55"/>
    <m/>
    <m/>
  </r>
  <r>
    <s v="3N46WQVI"/>
    <x v="27"/>
    <x v="4"/>
    <x v="2"/>
    <x v="3"/>
    <x v="7"/>
    <x v="2"/>
    <x v="3"/>
    <x v="134"/>
    <m/>
    <m/>
  </r>
  <r>
    <s v="3N6BHLN6"/>
    <x v="21"/>
    <x v="0"/>
    <x v="0"/>
    <x v="2"/>
    <x v="56"/>
    <x v="5"/>
    <x v="0"/>
    <x v="143"/>
    <d v="2017-08-20T00:00:00"/>
    <n v="960"/>
  </r>
  <r>
    <s v="3N6VGWVS"/>
    <x v="1"/>
    <x v="1"/>
    <x v="0"/>
    <x v="6"/>
    <x v="70"/>
    <x v="2"/>
    <x v="0"/>
    <x v="158"/>
    <d v="2017-05-30T00:00:00"/>
    <n v="61"/>
  </r>
  <r>
    <s v="3N7ZXGMF"/>
    <x v="21"/>
    <x v="0"/>
    <x v="0"/>
    <x v="2"/>
    <x v="22"/>
    <x v="8"/>
    <x v="0"/>
    <x v="147"/>
    <d v="2017-03-06T00:00:00"/>
    <n v="1123"/>
  </r>
  <r>
    <s v="3N9I1WH7"/>
    <x v="27"/>
    <x v="4"/>
    <x v="2"/>
    <x v="3"/>
    <x v="38"/>
    <x v="5"/>
    <x v="0"/>
    <x v="101"/>
    <d v="2017-05-26T00:00:00"/>
    <n v="2964"/>
  </r>
  <r>
    <s v="3NC5XSDF"/>
    <x v="24"/>
    <x v="5"/>
    <x v="1"/>
    <x v="3"/>
    <x v="1"/>
    <x v="1"/>
    <x v="3"/>
    <x v="239"/>
    <m/>
    <m/>
  </r>
  <r>
    <s v="3NJHQZT6"/>
    <x v="10"/>
    <x v="0"/>
    <x v="0"/>
    <x v="6"/>
    <x v="56"/>
    <x v="5"/>
    <x v="2"/>
    <x v="98"/>
    <d v="2017-07-17T00:00:00"/>
    <n v="0"/>
  </r>
  <r>
    <s v="3NM7A8SX"/>
    <x v="8"/>
    <x v="3"/>
    <x v="2"/>
    <x v="3"/>
    <x v="81"/>
    <x v="4"/>
    <x v="0"/>
    <x v="126"/>
    <d v="2017-06-27T00:00:00"/>
    <n v="4234"/>
  </r>
  <r>
    <s v="3NQBMKOK"/>
    <x v="4"/>
    <x v="3"/>
    <x v="2"/>
    <x v="0"/>
    <x v="21"/>
    <x v="8"/>
    <x v="0"/>
    <x v="321"/>
    <d v="2017-06-29T00:00:00"/>
    <n v="494"/>
  </r>
  <r>
    <s v="3O7PIS8O"/>
    <x v="10"/>
    <x v="0"/>
    <x v="0"/>
    <x v="3"/>
    <x v="23"/>
    <x v="4"/>
    <x v="0"/>
    <x v="335"/>
    <d v="2017-04-09T00:00:00"/>
    <n v="3665"/>
  </r>
  <r>
    <s v="3OA6FZUD"/>
    <x v="16"/>
    <x v="1"/>
    <x v="0"/>
    <x v="3"/>
    <x v="2"/>
    <x v="2"/>
    <x v="0"/>
    <x v="146"/>
    <d v="2017-11-29T00:00:00"/>
    <n v="3165"/>
  </r>
  <r>
    <s v="3OAEEV0S"/>
    <x v="15"/>
    <x v="2"/>
    <x v="1"/>
    <x v="3"/>
    <x v="42"/>
    <x v="5"/>
    <x v="0"/>
    <x v="243"/>
    <d v="2017-03-21T00:00:00"/>
    <n v="3503"/>
  </r>
  <r>
    <s v="3OBMD08T"/>
    <x v="13"/>
    <x v="1"/>
    <x v="0"/>
    <x v="3"/>
    <x v="22"/>
    <x v="8"/>
    <x v="2"/>
    <x v="319"/>
    <d v="2017-04-17T00:00:00"/>
    <n v="0"/>
  </r>
  <r>
    <s v="3OLESA9M"/>
    <x v="10"/>
    <x v="0"/>
    <x v="0"/>
    <x v="3"/>
    <x v="15"/>
    <x v="7"/>
    <x v="2"/>
    <x v="335"/>
    <d v="2017-04-03T00:00:00"/>
    <n v="0"/>
  </r>
  <r>
    <s v="3ORQ2R0R"/>
    <x v="20"/>
    <x v="4"/>
    <x v="2"/>
    <x v="1"/>
    <x v="1"/>
    <x v="1"/>
    <x v="3"/>
    <x v="9"/>
    <m/>
    <m/>
  </r>
  <r>
    <s v="3OVJXUSB"/>
    <x v="3"/>
    <x v="2"/>
    <x v="1"/>
    <x v="3"/>
    <x v="79"/>
    <x v="3"/>
    <x v="0"/>
    <x v="332"/>
    <d v="2017-06-14T00:00:00"/>
    <n v="2981"/>
  </r>
  <r>
    <s v="3P0T15VX"/>
    <x v="9"/>
    <x v="5"/>
    <x v="1"/>
    <x v="6"/>
    <x v="40"/>
    <x v="3"/>
    <x v="2"/>
    <x v="111"/>
    <d v="2017-05-18T00:00:00"/>
    <n v="0"/>
  </r>
  <r>
    <s v="3P7QQSVF"/>
    <x v="14"/>
    <x v="4"/>
    <x v="2"/>
    <x v="6"/>
    <x v="1"/>
    <x v="1"/>
    <x v="3"/>
    <x v="242"/>
    <m/>
    <m/>
  </r>
  <r>
    <s v="3PD8YBPK"/>
    <x v="14"/>
    <x v="4"/>
    <x v="2"/>
    <x v="0"/>
    <x v="44"/>
    <x v="8"/>
    <x v="2"/>
    <x v="6"/>
    <d v="2017-07-04T00:00:00"/>
    <n v="0"/>
  </r>
  <r>
    <s v="3PIPAOVU"/>
    <x v="7"/>
    <x v="1"/>
    <x v="0"/>
    <x v="6"/>
    <x v="17"/>
    <x v="9"/>
    <x v="0"/>
    <x v="314"/>
    <d v="2017-12-28T00:00:00"/>
    <n v="57"/>
  </r>
  <r>
    <s v="3PN3YSPK"/>
    <x v="10"/>
    <x v="0"/>
    <x v="0"/>
    <x v="3"/>
    <x v="1"/>
    <x v="1"/>
    <x v="1"/>
    <x v="1"/>
    <m/>
    <m/>
  </r>
  <r>
    <s v="3PPB3Q04"/>
    <x v="1"/>
    <x v="1"/>
    <x v="0"/>
    <x v="6"/>
    <x v="71"/>
    <x v="7"/>
    <x v="0"/>
    <x v="106"/>
    <d v="2017-06-23T00:00:00"/>
    <n v="48"/>
  </r>
  <r>
    <s v="3PPHOXTT"/>
    <x v="10"/>
    <x v="0"/>
    <x v="0"/>
    <x v="6"/>
    <x v="1"/>
    <x v="1"/>
    <x v="3"/>
    <x v="153"/>
    <m/>
    <m/>
  </r>
  <r>
    <s v="3PVNGGBX"/>
    <x v="12"/>
    <x v="4"/>
    <x v="2"/>
    <x v="0"/>
    <x v="40"/>
    <x v="3"/>
    <x v="3"/>
    <x v="243"/>
    <m/>
    <m/>
  </r>
  <r>
    <s v="3PZ6Y6AJ"/>
    <x v="2"/>
    <x v="0"/>
    <x v="0"/>
    <x v="4"/>
    <x v="2"/>
    <x v="2"/>
    <x v="0"/>
    <x v="41"/>
    <d v="2017-07-21T00:00:00"/>
    <n v="4907"/>
  </r>
  <r>
    <s v="3Q15OHQB"/>
    <x v="14"/>
    <x v="4"/>
    <x v="2"/>
    <x v="3"/>
    <x v="1"/>
    <x v="1"/>
    <x v="3"/>
    <x v="162"/>
    <m/>
    <m/>
  </r>
  <r>
    <s v="3Q5R6HAY"/>
    <x v="14"/>
    <x v="4"/>
    <x v="2"/>
    <x v="3"/>
    <x v="74"/>
    <x v="0"/>
    <x v="0"/>
    <x v="7"/>
    <d v="2017-10-08T00:00:00"/>
    <n v="3435"/>
  </r>
  <r>
    <s v="3Q8GSOKD"/>
    <x v="3"/>
    <x v="2"/>
    <x v="1"/>
    <x v="0"/>
    <x v="62"/>
    <x v="5"/>
    <x v="0"/>
    <x v="97"/>
    <d v="2017-12-04T00:00:00"/>
    <n v="535"/>
  </r>
  <r>
    <s v="3QQW8VJ2"/>
    <x v="26"/>
    <x v="5"/>
    <x v="1"/>
    <x v="1"/>
    <x v="65"/>
    <x v="10"/>
    <x v="0"/>
    <x v="243"/>
    <d v="2017-06-06T00:00:00"/>
    <n v="3869"/>
  </r>
  <r>
    <s v="3QS2B6IN"/>
    <x v="16"/>
    <x v="1"/>
    <x v="0"/>
    <x v="6"/>
    <x v="4"/>
    <x v="0"/>
    <x v="0"/>
    <x v="328"/>
    <d v="2017-09-03T00:00:00"/>
    <n v="57"/>
  </r>
  <r>
    <s v="3QSM7X3W"/>
    <x v="8"/>
    <x v="3"/>
    <x v="2"/>
    <x v="1"/>
    <x v="5"/>
    <x v="4"/>
    <x v="0"/>
    <x v="133"/>
    <d v="2017-11-06T00:00:00"/>
    <n v="4194"/>
  </r>
  <r>
    <s v="3QTN3F5T"/>
    <x v="7"/>
    <x v="1"/>
    <x v="0"/>
    <x v="3"/>
    <x v="36"/>
    <x v="3"/>
    <x v="0"/>
    <x v="291"/>
    <d v="2017-08-15T00:00:00"/>
    <n v="3470"/>
  </r>
  <r>
    <s v="3R4W7ZVY"/>
    <x v="23"/>
    <x v="1"/>
    <x v="0"/>
    <x v="2"/>
    <x v="1"/>
    <x v="1"/>
    <x v="1"/>
    <x v="1"/>
    <m/>
    <m/>
  </r>
  <r>
    <s v="3R8PJCCW"/>
    <x v="4"/>
    <x v="3"/>
    <x v="2"/>
    <x v="3"/>
    <x v="75"/>
    <x v="5"/>
    <x v="0"/>
    <x v="244"/>
    <d v="2017-09-03T00:00:00"/>
    <n v="2868"/>
  </r>
  <r>
    <s v="3RGNKYWW"/>
    <x v="4"/>
    <x v="3"/>
    <x v="2"/>
    <x v="2"/>
    <x v="52"/>
    <x v="4"/>
    <x v="0"/>
    <x v="241"/>
    <d v="2017-12-26T00:00:00"/>
    <n v="921"/>
  </r>
  <r>
    <s v="3RJPZ634"/>
    <x v="11"/>
    <x v="5"/>
    <x v="1"/>
    <x v="1"/>
    <x v="63"/>
    <x v="0"/>
    <x v="0"/>
    <x v="336"/>
    <d v="2017-12-06T00:00:00"/>
    <n v="4492"/>
  </r>
  <r>
    <s v="3S31RHE5"/>
    <x v="15"/>
    <x v="2"/>
    <x v="1"/>
    <x v="1"/>
    <x v="69"/>
    <x v="3"/>
    <x v="0"/>
    <x v="63"/>
    <d v="2017-05-18T00:00:00"/>
    <n v="4497"/>
  </r>
  <r>
    <s v="3S3O03ZV"/>
    <x v="15"/>
    <x v="2"/>
    <x v="1"/>
    <x v="0"/>
    <x v="42"/>
    <x v="5"/>
    <x v="0"/>
    <x v="29"/>
    <d v="2017-08-25T00:00:00"/>
    <n v="552"/>
  </r>
  <r>
    <s v="3S73ZUQH"/>
    <x v="10"/>
    <x v="0"/>
    <x v="0"/>
    <x v="3"/>
    <x v="37"/>
    <x v="3"/>
    <x v="2"/>
    <x v="143"/>
    <d v="2017-07-21T00:00:00"/>
    <n v="0"/>
  </r>
  <r>
    <s v="3SD04QJ4"/>
    <x v="28"/>
    <x v="5"/>
    <x v="1"/>
    <x v="3"/>
    <x v="1"/>
    <x v="1"/>
    <x v="3"/>
    <x v="71"/>
    <m/>
    <m/>
  </r>
  <r>
    <s v="3SEMPUU1"/>
    <x v="12"/>
    <x v="4"/>
    <x v="2"/>
    <x v="1"/>
    <x v="29"/>
    <x v="3"/>
    <x v="3"/>
    <x v="33"/>
    <m/>
    <m/>
  </r>
  <r>
    <s v="3SF8O9S6"/>
    <x v="14"/>
    <x v="4"/>
    <x v="2"/>
    <x v="6"/>
    <x v="84"/>
    <x v="10"/>
    <x v="0"/>
    <x v="136"/>
    <d v="2017-03-27T00:00:00"/>
    <n v="60"/>
  </r>
  <r>
    <s v="3SOLZEZX"/>
    <x v="27"/>
    <x v="4"/>
    <x v="2"/>
    <x v="4"/>
    <x v="78"/>
    <x v="7"/>
    <x v="0"/>
    <x v="90"/>
    <d v="2017-12-12T00:00:00"/>
    <n v="5702"/>
  </r>
  <r>
    <s v="3T23AW36"/>
    <x v="29"/>
    <x v="3"/>
    <x v="2"/>
    <x v="2"/>
    <x v="1"/>
    <x v="1"/>
    <x v="3"/>
    <x v="82"/>
    <m/>
    <m/>
  </r>
  <r>
    <s v="3T64Z7DB"/>
    <x v="17"/>
    <x v="3"/>
    <x v="2"/>
    <x v="0"/>
    <x v="1"/>
    <x v="1"/>
    <x v="3"/>
    <x v="323"/>
    <m/>
    <m/>
  </r>
  <r>
    <s v="3TDWLPMV"/>
    <x v="1"/>
    <x v="1"/>
    <x v="0"/>
    <x v="3"/>
    <x v="23"/>
    <x v="4"/>
    <x v="2"/>
    <x v="337"/>
    <d v="2017-03-11T00:00:00"/>
    <n v="0"/>
  </r>
  <r>
    <s v="3THBBYXS"/>
    <x v="24"/>
    <x v="5"/>
    <x v="1"/>
    <x v="0"/>
    <x v="26"/>
    <x v="5"/>
    <x v="0"/>
    <x v="124"/>
    <d v="2017-12-08T00:00:00"/>
    <n v="542"/>
  </r>
  <r>
    <s v="3THRXZLP"/>
    <x v="12"/>
    <x v="4"/>
    <x v="2"/>
    <x v="2"/>
    <x v="44"/>
    <x v="8"/>
    <x v="2"/>
    <x v="29"/>
    <d v="2017-11-12T00:00:00"/>
    <n v="0"/>
  </r>
  <r>
    <s v="3TMNC3GW"/>
    <x v="1"/>
    <x v="1"/>
    <x v="0"/>
    <x v="3"/>
    <x v="80"/>
    <x v="5"/>
    <x v="1"/>
    <x v="1"/>
    <m/>
    <m/>
  </r>
  <r>
    <s v="3TSOEM5K"/>
    <x v="8"/>
    <x v="3"/>
    <x v="2"/>
    <x v="4"/>
    <x v="82"/>
    <x v="2"/>
    <x v="2"/>
    <x v="185"/>
    <d v="2017-06-27T00:00:00"/>
    <n v="0"/>
  </r>
  <r>
    <s v="3TYPII47"/>
    <x v="17"/>
    <x v="3"/>
    <x v="2"/>
    <x v="2"/>
    <x v="78"/>
    <x v="7"/>
    <x v="0"/>
    <x v="89"/>
    <d v="2017-03-03T00:00:00"/>
    <n v="1207"/>
  </r>
  <r>
    <s v="3U25FK08"/>
    <x v="0"/>
    <x v="0"/>
    <x v="0"/>
    <x v="0"/>
    <x v="36"/>
    <x v="3"/>
    <x v="0"/>
    <x v="338"/>
    <d v="2017-03-28T00:00:00"/>
    <n v="519"/>
  </r>
  <r>
    <s v="3UA6O3NG"/>
    <x v="5"/>
    <x v="2"/>
    <x v="1"/>
    <x v="4"/>
    <x v="63"/>
    <x v="0"/>
    <x v="0"/>
    <x v="84"/>
    <d v="2017-11-07T00:00:00"/>
    <n v="6767"/>
  </r>
  <r>
    <s v="3UI5JBOA"/>
    <x v="25"/>
    <x v="2"/>
    <x v="1"/>
    <x v="4"/>
    <x v="47"/>
    <x v="9"/>
    <x v="2"/>
    <x v="207"/>
    <d v="2017-11-19T00:00:00"/>
    <n v="0"/>
  </r>
  <r>
    <s v="3UOIHNKR"/>
    <x v="29"/>
    <x v="3"/>
    <x v="2"/>
    <x v="4"/>
    <x v="84"/>
    <x v="10"/>
    <x v="0"/>
    <x v="29"/>
    <d v="2017-09-03T00:00:00"/>
    <n v="5533"/>
  </r>
  <r>
    <s v="3V7Q3G52"/>
    <x v="10"/>
    <x v="0"/>
    <x v="0"/>
    <x v="1"/>
    <x v="11"/>
    <x v="9"/>
    <x v="2"/>
    <x v="137"/>
    <d v="2017-07-28T00:00:00"/>
    <n v="0"/>
  </r>
  <r>
    <s v="3VC45PML"/>
    <x v="29"/>
    <x v="3"/>
    <x v="2"/>
    <x v="0"/>
    <x v="1"/>
    <x v="1"/>
    <x v="3"/>
    <x v="125"/>
    <m/>
    <m/>
  </r>
  <r>
    <s v="3VKO28KR"/>
    <x v="10"/>
    <x v="0"/>
    <x v="0"/>
    <x v="3"/>
    <x v="13"/>
    <x v="7"/>
    <x v="2"/>
    <x v="196"/>
    <d v="2017-05-04T00:00:00"/>
    <n v="0"/>
  </r>
  <r>
    <s v="3VLKZISJ"/>
    <x v="29"/>
    <x v="3"/>
    <x v="2"/>
    <x v="6"/>
    <x v="44"/>
    <x v="8"/>
    <x v="0"/>
    <x v="252"/>
    <d v="2017-06-27T00:00:00"/>
    <n v="68"/>
  </r>
  <r>
    <s v="3VMC6PGJ"/>
    <x v="27"/>
    <x v="4"/>
    <x v="2"/>
    <x v="2"/>
    <x v="7"/>
    <x v="2"/>
    <x v="2"/>
    <x v="106"/>
    <d v="2017-04-25T00:00:00"/>
    <n v="0"/>
  </r>
  <r>
    <s v="3VPQNW5Y"/>
    <x v="29"/>
    <x v="3"/>
    <x v="2"/>
    <x v="2"/>
    <x v="59"/>
    <x v="10"/>
    <x v="0"/>
    <x v="339"/>
    <d v="2017-12-31T00:00:00"/>
    <n v="1007"/>
  </r>
  <r>
    <s v="3VQOFPW7"/>
    <x v="10"/>
    <x v="0"/>
    <x v="0"/>
    <x v="3"/>
    <x v="27"/>
    <x v="0"/>
    <x v="2"/>
    <x v="50"/>
    <d v="2017-05-17T00:00:00"/>
    <n v="0"/>
  </r>
  <r>
    <s v="3W1K7X5F"/>
    <x v="10"/>
    <x v="0"/>
    <x v="0"/>
    <x v="1"/>
    <x v="3"/>
    <x v="3"/>
    <x v="2"/>
    <x v="340"/>
    <d v="2017-03-09T00:00:00"/>
    <n v="0"/>
  </r>
  <r>
    <s v="3W1Y39BY"/>
    <x v="3"/>
    <x v="2"/>
    <x v="1"/>
    <x v="1"/>
    <x v="79"/>
    <x v="3"/>
    <x v="0"/>
    <x v="135"/>
    <d v="2017-10-24T00:00:00"/>
    <n v="4521"/>
  </r>
  <r>
    <s v="3W4AWYSK"/>
    <x v="15"/>
    <x v="2"/>
    <x v="1"/>
    <x v="4"/>
    <x v="41"/>
    <x v="9"/>
    <x v="2"/>
    <x v="199"/>
    <d v="2017-08-24T00:00:00"/>
    <n v="0"/>
  </r>
  <r>
    <s v="3WC1FUFP"/>
    <x v="7"/>
    <x v="1"/>
    <x v="0"/>
    <x v="2"/>
    <x v="16"/>
    <x v="3"/>
    <x v="2"/>
    <x v="23"/>
    <d v="2017-05-18T00:00:00"/>
    <n v="0"/>
  </r>
  <r>
    <s v="3WQMBMSN"/>
    <x v="22"/>
    <x v="0"/>
    <x v="0"/>
    <x v="2"/>
    <x v="2"/>
    <x v="2"/>
    <x v="0"/>
    <x v="269"/>
    <d v="2017-06-30T00:00:00"/>
    <n v="1185"/>
  </r>
  <r>
    <s v="3X13866U"/>
    <x v="7"/>
    <x v="1"/>
    <x v="0"/>
    <x v="2"/>
    <x v="9"/>
    <x v="7"/>
    <x v="2"/>
    <x v="341"/>
    <d v="2017-03-06T00:00:00"/>
    <n v="0"/>
  </r>
  <r>
    <s v="3X2HOUYU"/>
    <x v="14"/>
    <x v="4"/>
    <x v="2"/>
    <x v="0"/>
    <x v="25"/>
    <x v="5"/>
    <x v="0"/>
    <x v="108"/>
    <d v="2017-08-16T00:00:00"/>
    <n v="575"/>
  </r>
  <r>
    <s v="3X5BD9NU"/>
    <x v="12"/>
    <x v="4"/>
    <x v="2"/>
    <x v="1"/>
    <x v="25"/>
    <x v="5"/>
    <x v="0"/>
    <x v="154"/>
    <d v="2017-06-25T00:00:00"/>
    <n v="4733"/>
  </r>
  <r>
    <s v="3X8VLQ5G"/>
    <x v="0"/>
    <x v="0"/>
    <x v="0"/>
    <x v="0"/>
    <x v="39"/>
    <x v="5"/>
    <x v="0"/>
    <x v="12"/>
    <d v="2017-03-12T00:00:00"/>
    <n v="469"/>
  </r>
  <r>
    <s v="3XJI7AD8"/>
    <x v="15"/>
    <x v="2"/>
    <x v="1"/>
    <x v="3"/>
    <x v="67"/>
    <x v="8"/>
    <x v="2"/>
    <x v="41"/>
    <d v="2017-09-27T00:00:00"/>
    <n v="0"/>
  </r>
  <r>
    <s v="3XUKEIQF"/>
    <x v="3"/>
    <x v="2"/>
    <x v="1"/>
    <x v="4"/>
    <x v="6"/>
    <x v="5"/>
    <x v="0"/>
    <x v="29"/>
    <d v="2017-12-11T00:00:00"/>
    <n v="5454"/>
  </r>
  <r>
    <s v="3XVY4LEU"/>
    <x v="5"/>
    <x v="2"/>
    <x v="1"/>
    <x v="1"/>
    <x v="20"/>
    <x v="0"/>
    <x v="0"/>
    <x v="77"/>
    <d v="2017-05-09T00:00:00"/>
    <n v="4671"/>
  </r>
  <r>
    <s v="3Y1LN6CQ"/>
    <x v="5"/>
    <x v="2"/>
    <x v="1"/>
    <x v="6"/>
    <x v="42"/>
    <x v="5"/>
    <x v="0"/>
    <x v="226"/>
    <d v="2017-10-19T00:00:00"/>
    <n v="54"/>
  </r>
  <r>
    <s v="3Y26MZHI"/>
    <x v="18"/>
    <x v="2"/>
    <x v="1"/>
    <x v="1"/>
    <x v="60"/>
    <x v="0"/>
    <x v="0"/>
    <x v="78"/>
    <d v="2017-04-17T00:00:00"/>
    <n v="5104"/>
  </r>
  <r>
    <s v="3Y6REURA"/>
    <x v="7"/>
    <x v="1"/>
    <x v="0"/>
    <x v="4"/>
    <x v="11"/>
    <x v="9"/>
    <x v="0"/>
    <x v="207"/>
    <d v="2017-09-24T00:00:00"/>
    <n v="5600"/>
  </r>
  <r>
    <s v="3Y9SB2QK"/>
    <x v="19"/>
    <x v="3"/>
    <x v="2"/>
    <x v="0"/>
    <x v="68"/>
    <x v="8"/>
    <x v="0"/>
    <x v="115"/>
    <d v="2017-03-01T00:00:00"/>
    <n v="571"/>
  </r>
  <r>
    <s v="3YC624RD"/>
    <x v="18"/>
    <x v="2"/>
    <x v="1"/>
    <x v="0"/>
    <x v="10"/>
    <x v="8"/>
    <x v="2"/>
    <x v="122"/>
    <d v="2017-08-05T00:00:00"/>
    <n v="0"/>
  </r>
  <r>
    <s v="3YDXZ4FA"/>
    <x v="16"/>
    <x v="1"/>
    <x v="0"/>
    <x v="4"/>
    <x v="1"/>
    <x v="1"/>
    <x v="3"/>
    <x v="19"/>
    <m/>
    <m/>
  </r>
  <r>
    <s v="3YWITFR5"/>
    <x v="1"/>
    <x v="1"/>
    <x v="0"/>
    <x v="0"/>
    <x v="34"/>
    <x v="3"/>
    <x v="0"/>
    <x v="3"/>
    <d v="2017-08-15T00:00:00"/>
    <n v="440"/>
  </r>
  <r>
    <s v="3YZFYEMI"/>
    <x v="16"/>
    <x v="1"/>
    <x v="0"/>
    <x v="6"/>
    <x v="32"/>
    <x v="5"/>
    <x v="0"/>
    <x v="239"/>
    <d v="2017-12-09T00:00:00"/>
    <n v="50"/>
  </r>
  <r>
    <s v="3Z2AMU5T"/>
    <x v="5"/>
    <x v="2"/>
    <x v="1"/>
    <x v="3"/>
    <x v="80"/>
    <x v="5"/>
    <x v="2"/>
    <x v="289"/>
    <d v="2017-11-23T00:00:00"/>
    <n v="0"/>
  </r>
  <r>
    <s v="3Z2BQVQ7"/>
    <x v="10"/>
    <x v="0"/>
    <x v="0"/>
    <x v="0"/>
    <x v="3"/>
    <x v="3"/>
    <x v="2"/>
    <x v="50"/>
    <d v="2017-04-01T00:00:00"/>
    <n v="0"/>
  </r>
  <r>
    <s v="3Z5NBGAT"/>
    <x v="23"/>
    <x v="1"/>
    <x v="0"/>
    <x v="6"/>
    <x v="31"/>
    <x v="9"/>
    <x v="0"/>
    <x v="160"/>
    <d v="2017-07-23T00:00:00"/>
    <n v="50"/>
  </r>
  <r>
    <s v="3Z9AX43T"/>
    <x v="10"/>
    <x v="0"/>
    <x v="0"/>
    <x v="1"/>
    <x v="39"/>
    <x v="5"/>
    <x v="2"/>
    <x v="142"/>
    <d v="2017-12-22T00:00:00"/>
    <n v="0"/>
  </r>
  <r>
    <s v="3ZG0719M"/>
    <x v="10"/>
    <x v="0"/>
    <x v="0"/>
    <x v="2"/>
    <x v="34"/>
    <x v="3"/>
    <x v="0"/>
    <x v="245"/>
    <d v="2017-08-26T00:00:00"/>
    <n v="1075"/>
  </r>
  <r>
    <s v="3ZILMRQK"/>
    <x v="3"/>
    <x v="2"/>
    <x v="1"/>
    <x v="4"/>
    <x v="80"/>
    <x v="5"/>
    <x v="2"/>
    <x v="309"/>
    <d v="2017-05-28T00:00:00"/>
    <n v="0"/>
  </r>
  <r>
    <s v="3ZM8BJQO"/>
    <x v="17"/>
    <x v="3"/>
    <x v="2"/>
    <x v="1"/>
    <x v="29"/>
    <x v="3"/>
    <x v="0"/>
    <x v="172"/>
    <d v="2017-05-31T00:00:00"/>
    <n v="4398"/>
  </r>
  <r>
    <s v="401BY1PW"/>
    <x v="25"/>
    <x v="2"/>
    <x v="1"/>
    <x v="1"/>
    <x v="26"/>
    <x v="5"/>
    <x v="0"/>
    <x v="11"/>
    <d v="2017-12-21T00:00:00"/>
    <n v="5052"/>
  </r>
  <r>
    <s v="407NLHJH"/>
    <x v="29"/>
    <x v="3"/>
    <x v="2"/>
    <x v="2"/>
    <x v="29"/>
    <x v="3"/>
    <x v="0"/>
    <x v="307"/>
    <d v="2017-06-14T00:00:00"/>
    <n v="1090"/>
  </r>
  <r>
    <s v="408AHOYL"/>
    <x v="27"/>
    <x v="4"/>
    <x v="2"/>
    <x v="3"/>
    <x v="76"/>
    <x v="5"/>
    <x v="2"/>
    <x v="169"/>
    <d v="2017-07-03T00:00:00"/>
    <n v="0"/>
  </r>
  <r>
    <s v="40DPY158"/>
    <x v="12"/>
    <x v="4"/>
    <x v="2"/>
    <x v="6"/>
    <x v="18"/>
    <x v="0"/>
    <x v="0"/>
    <x v="179"/>
    <d v="2017-03-25T00:00:00"/>
    <n v="47"/>
  </r>
  <r>
    <s v="40VSPND6"/>
    <x v="13"/>
    <x v="1"/>
    <x v="0"/>
    <x v="3"/>
    <x v="0"/>
    <x v="0"/>
    <x v="0"/>
    <x v="6"/>
    <d v="2017-09-24T00:00:00"/>
    <n v="3679"/>
  </r>
  <r>
    <s v="41B62CUB"/>
    <x v="27"/>
    <x v="4"/>
    <x v="2"/>
    <x v="6"/>
    <x v="77"/>
    <x v="5"/>
    <x v="2"/>
    <x v="9"/>
    <d v="2017-11-11T00:00:00"/>
    <n v="0"/>
  </r>
  <r>
    <s v="41HHBQRT"/>
    <x v="15"/>
    <x v="2"/>
    <x v="1"/>
    <x v="0"/>
    <x v="65"/>
    <x v="10"/>
    <x v="2"/>
    <x v="342"/>
    <d v="2017-12-13T00:00:00"/>
    <n v="0"/>
  </r>
  <r>
    <s v="41IM8V9E"/>
    <x v="8"/>
    <x v="3"/>
    <x v="2"/>
    <x v="0"/>
    <x v="48"/>
    <x v="6"/>
    <x v="2"/>
    <x v="67"/>
    <d v="2017-09-27T00:00:00"/>
    <n v="0"/>
  </r>
  <r>
    <s v="41MURAI5"/>
    <x v="11"/>
    <x v="5"/>
    <x v="1"/>
    <x v="0"/>
    <x v="63"/>
    <x v="0"/>
    <x v="0"/>
    <x v="341"/>
    <d v="2017-03-28T00:00:00"/>
    <n v="590"/>
  </r>
  <r>
    <s v="41RF80KQ"/>
    <x v="25"/>
    <x v="2"/>
    <x v="1"/>
    <x v="4"/>
    <x v="1"/>
    <x v="1"/>
    <x v="3"/>
    <x v="58"/>
    <m/>
    <m/>
  </r>
  <r>
    <s v="41S0S9KP"/>
    <x v="28"/>
    <x v="5"/>
    <x v="1"/>
    <x v="0"/>
    <x v="47"/>
    <x v="9"/>
    <x v="0"/>
    <x v="43"/>
    <d v="2017-11-23T00:00:00"/>
    <n v="471"/>
  </r>
  <r>
    <s v="420PORSF"/>
    <x v="9"/>
    <x v="5"/>
    <x v="1"/>
    <x v="3"/>
    <x v="63"/>
    <x v="0"/>
    <x v="2"/>
    <x v="321"/>
    <d v="2017-06-06T00:00:00"/>
    <n v="0"/>
  </r>
  <r>
    <s v="426EL41A"/>
    <x v="7"/>
    <x v="1"/>
    <x v="0"/>
    <x v="6"/>
    <x v="1"/>
    <x v="1"/>
    <x v="1"/>
    <x v="1"/>
    <m/>
    <m/>
  </r>
  <r>
    <s v="42CA70FG"/>
    <x v="11"/>
    <x v="5"/>
    <x v="1"/>
    <x v="3"/>
    <x v="67"/>
    <x v="8"/>
    <x v="0"/>
    <x v="226"/>
    <d v="2017-10-26T00:00:00"/>
    <n v="3225"/>
  </r>
  <r>
    <s v="42N0IWF8"/>
    <x v="8"/>
    <x v="3"/>
    <x v="2"/>
    <x v="1"/>
    <x v="3"/>
    <x v="3"/>
    <x v="0"/>
    <x v="244"/>
    <d v="2017-06-05T00:00:00"/>
    <n v="5644"/>
  </r>
  <r>
    <s v="42YPT5L7"/>
    <x v="16"/>
    <x v="1"/>
    <x v="0"/>
    <x v="3"/>
    <x v="34"/>
    <x v="3"/>
    <x v="0"/>
    <x v="62"/>
    <d v="2017-07-04T00:00:00"/>
    <n v="3548"/>
  </r>
  <r>
    <s v="4335LVQT"/>
    <x v="11"/>
    <x v="5"/>
    <x v="1"/>
    <x v="4"/>
    <x v="67"/>
    <x v="8"/>
    <x v="0"/>
    <x v="310"/>
    <d v="2017-11-19T00:00:00"/>
    <n v="4648"/>
  </r>
  <r>
    <s v="43AH1M09"/>
    <x v="7"/>
    <x v="1"/>
    <x v="0"/>
    <x v="6"/>
    <x v="23"/>
    <x v="4"/>
    <x v="2"/>
    <x v="121"/>
    <d v="2017-05-24T00:00:00"/>
    <n v="0"/>
  </r>
  <r>
    <s v="43FW6W9O"/>
    <x v="14"/>
    <x v="4"/>
    <x v="2"/>
    <x v="3"/>
    <x v="57"/>
    <x v="7"/>
    <x v="0"/>
    <x v="43"/>
    <d v="2017-11-04T00:00:00"/>
    <n v="3966"/>
  </r>
  <r>
    <s v="43LFUTVM"/>
    <x v="8"/>
    <x v="3"/>
    <x v="2"/>
    <x v="4"/>
    <x v="1"/>
    <x v="1"/>
    <x v="3"/>
    <x v="269"/>
    <m/>
    <m/>
  </r>
  <r>
    <s v="43NBMRFY"/>
    <x v="17"/>
    <x v="3"/>
    <x v="2"/>
    <x v="2"/>
    <x v="44"/>
    <x v="8"/>
    <x v="0"/>
    <x v="256"/>
    <d v="2017-08-18T00:00:00"/>
    <n v="1198"/>
  </r>
  <r>
    <s v="43WRAJ1I"/>
    <x v="16"/>
    <x v="1"/>
    <x v="0"/>
    <x v="6"/>
    <x v="4"/>
    <x v="0"/>
    <x v="0"/>
    <x v="265"/>
    <d v="2017-12-11T00:00:00"/>
    <n v="66"/>
  </r>
  <r>
    <s v="443ATESI"/>
    <x v="7"/>
    <x v="1"/>
    <x v="0"/>
    <x v="6"/>
    <x v="27"/>
    <x v="0"/>
    <x v="0"/>
    <x v="343"/>
    <d v="2017-08-28T00:00:00"/>
    <n v="64"/>
  </r>
  <r>
    <s v="44F8ZE41"/>
    <x v="3"/>
    <x v="2"/>
    <x v="1"/>
    <x v="0"/>
    <x v="10"/>
    <x v="8"/>
    <x v="2"/>
    <x v="69"/>
    <d v="2017-05-19T00:00:00"/>
    <n v="0"/>
  </r>
  <r>
    <s v="44H0FJMH"/>
    <x v="7"/>
    <x v="1"/>
    <x v="0"/>
    <x v="4"/>
    <x v="54"/>
    <x v="3"/>
    <x v="2"/>
    <x v="344"/>
    <d v="2017-03-27T00:00:00"/>
    <n v="0"/>
  </r>
  <r>
    <s v="44JDHBI8"/>
    <x v="1"/>
    <x v="1"/>
    <x v="0"/>
    <x v="3"/>
    <x v="1"/>
    <x v="1"/>
    <x v="1"/>
    <x v="1"/>
    <m/>
    <m/>
  </r>
  <r>
    <s v="44Q1W18Y"/>
    <x v="13"/>
    <x v="1"/>
    <x v="0"/>
    <x v="6"/>
    <x v="43"/>
    <x v="10"/>
    <x v="3"/>
    <x v="146"/>
    <m/>
    <m/>
  </r>
  <r>
    <s v="44Y3J17P"/>
    <x v="25"/>
    <x v="2"/>
    <x v="1"/>
    <x v="2"/>
    <x v="1"/>
    <x v="1"/>
    <x v="3"/>
    <x v="345"/>
    <m/>
    <m/>
  </r>
  <r>
    <s v="4501T63I"/>
    <x v="6"/>
    <x v="4"/>
    <x v="2"/>
    <x v="6"/>
    <x v="38"/>
    <x v="5"/>
    <x v="0"/>
    <x v="198"/>
    <d v="2017-03-14T00:00:00"/>
    <n v="56"/>
  </r>
  <r>
    <s v="4563ENEB"/>
    <x v="1"/>
    <x v="1"/>
    <x v="0"/>
    <x v="0"/>
    <x v="70"/>
    <x v="2"/>
    <x v="0"/>
    <x v="346"/>
    <d v="2017-05-02T00:00:00"/>
    <n v="574"/>
  </r>
  <r>
    <s v="456BP2X7"/>
    <x v="8"/>
    <x v="3"/>
    <x v="2"/>
    <x v="3"/>
    <x v="1"/>
    <x v="1"/>
    <x v="3"/>
    <x v="32"/>
    <m/>
    <m/>
  </r>
  <r>
    <s v="45A57X68"/>
    <x v="10"/>
    <x v="0"/>
    <x v="0"/>
    <x v="4"/>
    <x v="34"/>
    <x v="3"/>
    <x v="0"/>
    <x v="340"/>
    <d v="2017-03-12T00:00:00"/>
    <n v="5522"/>
  </r>
  <r>
    <s v="45B6VA2Y"/>
    <x v="24"/>
    <x v="5"/>
    <x v="1"/>
    <x v="6"/>
    <x v="1"/>
    <x v="1"/>
    <x v="3"/>
    <x v="326"/>
    <m/>
    <m/>
  </r>
  <r>
    <s v="45CION64"/>
    <x v="24"/>
    <x v="5"/>
    <x v="1"/>
    <x v="6"/>
    <x v="47"/>
    <x v="9"/>
    <x v="0"/>
    <x v="70"/>
    <d v="2017-08-17T00:00:00"/>
    <n v="59"/>
  </r>
  <r>
    <s v="45CMXP2K"/>
    <x v="10"/>
    <x v="0"/>
    <x v="0"/>
    <x v="0"/>
    <x v="2"/>
    <x v="2"/>
    <x v="2"/>
    <x v="199"/>
    <d v="2017-08-03T00:00:00"/>
    <n v="0"/>
  </r>
  <r>
    <s v="45H84LNT"/>
    <x v="10"/>
    <x v="0"/>
    <x v="0"/>
    <x v="1"/>
    <x v="1"/>
    <x v="1"/>
    <x v="3"/>
    <x v="205"/>
    <m/>
    <m/>
  </r>
  <r>
    <s v="461LIUS7"/>
    <x v="2"/>
    <x v="0"/>
    <x v="0"/>
    <x v="2"/>
    <x v="36"/>
    <x v="3"/>
    <x v="0"/>
    <x v="248"/>
    <d v="2017-07-07T00:00:00"/>
    <n v="1105"/>
  </r>
  <r>
    <s v="465ZW6J2"/>
    <x v="22"/>
    <x v="0"/>
    <x v="0"/>
    <x v="2"/>
    <x v="1"/>
    <x v="1"/>
    <x v="1"/>
    <x v="1"/>
    <m/>
    <m/>
  </r>
  <r>
    <s v="46JP2TQB"/>
    <x v="10"/>
    <x v="0"/>
    <x v="0"/>
    <x v="2"/>
    <x v="27"/>
    <x v="0"/>
    <x v="2"/>
    <x v="166"/>
    <d v="2017-10-19T00:00:00"/>
    <n v="0"/>
  </r>
  <r>
    <s v="46UHJGY0"/>
    <x v="11"/>
    <x v="5"/>
    <x v="1"/>
    <x v="6"/>
    <x v="1"/>
    <x v="1"/>
    <x v="3"/>
    <x v="91"/>
    <m/>
    <m/>
  </r>
  <r>
    <s v="46UITTY6"/>
    <x v="4"/>
    <x v="3"/>
    <x v="2"/>
    <x v="0"/>
    <x v="76"/>
    <x v="5"/>
    <x v="0"/>
    <x v="347"/>
    <d v="2017-11-04T00:00:00"/>
    <n v="545"/>
  </r>
  <r>
    <s v="473F6L9F"/>
    <x v="13"/>
    <x v="1"/>
    <x v="0"/>
    <x v="6"/>
    <x v="1"/>
    <x v="1"/>
    <x v="1"/>
    <x v="1"/>
    <m/>
    <m/>
  </r>
  <r>
    <s v="477HSG28"/>
    <x v="14"/>
    <x v="4"/>
    <x v="2"/>
    <x v="0"/>
    <x v="1"/>
    <x v="1"/>
    <x v="3"/>
    <x v="313"/>
    <m/>
    <m/>
  </r>
  <r>
    <s v="47P0HBNM"/>
    <x v="7"/>
    <x v="1"/>
    <x v="0"/>
    <x v="6"/>
    <x v="6"/>
    <x v="5"/>
    <x v="1"/>
    <x v="1"/>
    <m/>
    <m/>
  </r>
  <r>
    <s v="47QKNXLO"/>
    <x v="9"/>
    <x v="5"/>
    <x v="1"/>
    <x v="0"/>
    <x v="53"/>
    <x v="5"/>
    <x v="0"/>
    <x v="166"/>
    <d v="2017-12-10T00:00:00"/>
    <n v="472"/>
  </r>
  <r>
    <s v="483NKH0E"/>
    <x v="12"/>
    <x v="4"/>
    <x v="2"/>
    <x v="1"/>
    <x v="38"/>
    <x v="5"/>
    <x v="0"/>
    <x v="33"/>
    <d v="2017-08-18T00:00:00"/>
    <n v="4644"/>
  </r>
  <r>
    <s v="484WREJQ"/>
    <x v="5"/>
    <x v="2"/>
    <x v="1"/>
    <x v="2"/>
    <x v="64"/>
    <x v="0"/>
    <x v="0"/>
    <x v="29"/>
    <d v="2017-09-03T00:00:00"/>
    <n v="1024"/>
  </r>
  <r>
    <s v="48AJ0X9E"/>
    <x v="2"/>
    <x v="0"/>
    <x v="0"/>
    <x v="1"/>
    <x v="32"/>
    <x v="5"/>
    <x v="0"/>
    <x v="253"/>
    <d v="2017-06-15T00:00:00"/>
    <n v="4498"/>
  </r>
  <r>
    <s v="48CVYAIE"/>
    <x v="5"/>
    <x v="2"/>
    <x v="1"/>
    <x v="4"/>
    <x v="6"/>
    <x v="5"/>
    <x v="2"/>
    <x v="137"/>
    <d v="2017-07-30T00:00:00"/>
    <n v="0"/>
  </r>
  <r>
    <s v="48FB5MD2"/>
    <x v="23"/>
    <x v="1"/>
    <x v="0"/>
    <x v="6"/>
    <x v="2"/>
    <x v="2"/>
    <x v="0"/>
    <x v="169"/>
    <d v="2017-07-05T00:00:00"/>
    <n v="66"/>
  </r>
  <r>
    <s v="48HBI36Y"/>
    <x v="4"/>
    <x v="3"/>
    <x v="2"/>
    <x v="0"/>
    <x v="66"/>
    <x v="4"/>
    <x v="0"/>
    <x v="28"/>
    <d v="2017-11-12T00:00:00"/>
    <n v="591"/>
  </r>
  <r>
    <s v="48INT6OA"/>
    <x v="0"/>
    <x v="0"/>
    <x v="0"/>
    <x v="1"/>
    <x v="4"/>
    <x v="0"/>
    <x v="0"/>
    <x v="264"/>
    <d v="2017-08-05T00:00:00"/>
    <n v="4924"/>
  </r>
  <r>
    <s v="48J7F1A2"/>
    <x v="14"/>
    <x v="4"/>
    <x v="2"/>
    <x v="3"/>
    <x v="18"/>
    <x v="0"/>
    <x v="0"/>
    <x v="5"/>
    <d v="2017-08-31T00:00:00"/>
    <n v="3276"/>
  </r>
  <r>
    <s v="48UPZJ45"/>
    <x v="21"/>
    <x v="0"/>
    <x v="0"/>
    <x v="3"/>
    <x v="0"/>
    <x v="0"/>
    <x v="0"/>
    <x v="160"/>
    <d v="2017-09-28T00:00:00"/>
    <n v="3696"/>
  </r>
  <r>
    <s v="4942W0E7"/>
    <x v="17"/>
    <x v="3"/>
    <x v="2"/>
    <x v="3"/>
    <x v="63"/>
    <x v="0"/>
    <x v="0"/>
    <x v="15"/>
    <d v="2017-08-20T00:00:00"/>
    <n v="3335"/>
  </r>
  <r>
    <s v="49SUORYW"/>
    <x v="21"/>
    <x v="0"/>
    <x v="0"/>
    <x v="2"/>
    <x v="69"/>
    <x v="3"/>
    <x v="3"/>
    <x v="348"/>
    <m/>
    <m/>
  </r>
  <r>
    <s v="49T60OCI"/>
    <x v="15"/>
    <x v="2"/>
    <x v="1"/>
    <x v="4"/>
    <x v="13"/>
    <x v="7"/>
    <x v="3"/>
    <x v="168"/>
    <m/>
    <m/>
  </r>
  <r>
    <s v="49T7VKA7"/>
    <x v="2"/>
    <x v="0"/>
    <x v="0"/>
    <x v="4"/>
    <x v="6"/>
    <x v="5"/>
    <x v="1"/>
    <x v="1"/>
    <m/>
    <m/>
  </r>
  <r>
    <s v="49TIKZ5B"/>
    <x v="4"/>
    <x v="3"/>
    <x v="2"/>
    <x v="0"/>
    <x v="21"/>
    <x v="8"/>
    <x v="0"/>
    <x v="31"/>
    <d v="2017-11-14T00:00:00"/>
    <n v="606"/>
  </r>
  <r>
    <s v="49USIHDH"/>
    <x v="22"/>
    <x v="0"/>
    <x v="0"/>
    <x v="3"/>
    <x v="4"/>
    <x v="0"/>
    <x v="2"/>
    <x v="266"/>
    <d v="2017-04-10T00:00:00"/>
    <n v="0"/>
  </r>
  <r>
    <s v="49ZS7GTS"/>
    <x v="14"/>
    <x v="4"/>
    <x v="2"/>
    <x v="6"/>
    <x v="1"/>
    <x v="1"/>
    <x v="3"/>
    <x v="240"/>
    <m/>
    <m/>
  </r>
  <r>
    <s v="4A189ZAB"/>
    <x v="2"/>
    <x v="0"/>
    <x v="0"/>
    <x v="1"/>
    <x v="28"/>
    <x v="8"/>
    <x v="0"/>
    <x v="111"/>
    <d v="2017-06-08T00:00:00"/>
    <n v="5142"/>
  </r>
  <r>
    <s v="4A8SFEJ2"/>
    <x v="8"/>
    <x v="3"/>
    <x v="2"/>
    <x v="0"/>
    <x v="44"/>
    <x v="8"/>
    <x v="0"/>
    <x v="202"/>
    <d v="2017-03-17T00:00:00"/>
    <n v="665"/>
  </r>
  <r>
    <s v="4AHNCJ2Y"/>
    <x v="7"/>
    <x v="1"/>
    <x v="0"/>
    <x v="0"/>
    <x v="0"/>
    <x v="0"/>
    <x v="0"/>
    <x v="279"/>
    <d v="2017-06-27T00:00:00"/>
    <n v="524"/>
  </r>
  <r>
    <s v="4AS1VXQM"/>
    <x v="14"/>
    <x v="4"/>
    <x v="2"/>
    <x v="1"/>
    <x v="82"/>
    <x v="2"/>
    <x v="0"/>
    <x v="222"/>
    <d v="2017-09-07T00:00:00"/>
    <n v="5154"/>
  </r>
  <r>
    <s v="4ATO2S4S"/>
    <x v="24"/>
    <x v="5"/>
    <x v="1"/>
    <x v="6"/>
    <x v="10"/>
    <x v="8"/>
    <x v="0"/>
    <x v="349"/>
    <d v="2017-12-27T00:00:00"/>
    <n v="56"/>
  </r>
  <r>
    <s v="4AUWVKUU"/>
    <x v="22"/>
    <x v="0"/>
    <x v="0"/>
    <x v="0"/>
    <x v="1"/>
    <x v="1"/>
    <x v="1"/>
    <x v="1"/>
    <m/>
    <m/>
  </r>
  <r>
    <s v="4B4XCPHT"/>
    <x v="3"/>
    <x v="2"/>
    <x v="1"/>
    <x v="1"/>
    <x v="64"/>
    <x v="0"/>
    <x v="0"/>
    <x v="115"/>
    <d v="2017-05-05T00:00:00"/>
    <n v="5010"/>
  </r>
  <r>
    <s v="4BPA17HF"/>
    <x v="19"/>
    <x v="3"/>
    <x v="2"/>
    <x v="0"/>
    <x v="43"/>
    <x v="10"/>
    <x v="0"/>
    <x v="108"/>
    <d v="2017-05-28T00:00:00"/>
    <n v="628"/>
  </r>
  <r>
    <s v="4BUQW2T0"/>
    <x v="19"/>
    <x v="3"/>
    <x v="2"/>
    <x v="2"/>
    <x v="59"/>
    <x v="10"/>
    <x v="0"/>
    <x v="139"/>
    <d v="2017-08-24T00:00:00"/>
    <n v="1130"/>
  </r>
  <r>
    <s v="4CFMS9QT"/>
    <x v="3"/>
    <x v="2"/>
    <x v="1"/>
    <x v="1"/>
    <x v="67"/>
    <x v="8"/>
    <x v="2"/>
    <x v="37"/>
    <d v="2017-11-01T00:00:00"/>
    <n v="0"/>
  </r>
  <r>
    <s v="4CXUC4VR"/>
    <x v="14"/>
    <x v="4"/>
    <x v="2"/>
    <x v="0"/>
    <x v="82"/>
    <x v="2"/>
    <x v="3"/>
    <x v="315"/>
    <m/>
    <m/>
  </r>
  <r>
    <s v="4D0K5T7T"/>
    <x v="8"/>
    <x v="3"/>
    <x v="2"/>
    <x v="1"/>
    <x v="70"/>
    <x v="2"/>
    <x v="3"/>
    <x v="314"/>
    <m/>
    <m/>
  </r>
  <r>
    <s v="4D1FP59D"/>
    <x v="2"/>
    <x v="0"/>
    <x v="0"/>
    <x v="0"/>
    <x v="23"/>
    <x v="4"/>
    <x v="0"/>
    <x v="202"/>
    <d v="2017-06-23T00:00:00"/>
    <n v="522"/>
  </r>
  <r>
    <s v="4D95LU0H"/>
    <x v="10"/>
    <x v="0"/>
    <x v="0"/>
    <x v="0"/>
    <x v="9"/>
    <x v="7"/>
    <x v="0"/>
    <x v="105"/>
    <d v="2017-06-24T00:00:00"/>
    <n v="491"/>
  </r>
  <r>
    <s v="4DK84UMX"/>
    <x v="10"/>
    <x v="0"/>
    <x v="0"/>
    <x v="2"/>
    <x v="17"/>
    <x v="9"/>
    <x v="0"/>
    <x v="65"/>
    <d v="2017-06-20T00:00:00"/>
    <n v="984"/>
  </r>
  <r>
    <s v="4DKUZ8JE"/>
    <x v="10"/>
    <x v="0"/>
    <x v="0"/>
    <x v="6"/>
    <x v="54"/>
    <x v="3"/>
    <x v="0"/>
    <x v="128"/>
    <d v="2017-07-31T00:00:00"/>
    <n v="53"/>
  </r>
  <r>
    <s v="4DLOXD13"/>
    <x v="17"/>
    <x v="3"/>
    <x v="2"/>
    <x v="2"/>
    <x v="19"/>
    <x v="6"/>
    <x v="0"/>
    <x v="170"/>
    <d v="2017-08-07T00:00:00"/>
    <n v="1097"/>
  </r>
  <r>
    <s v="4DLY9ZDH"/>
    <x v="7"/>
    <x v="1"/>
    <x v="0"/>
    <x v="3"/>
    <x v="68"/>
    <x v="8"/>
    <x v="3"/>
    <x v="184"/>
    <m/>
    <m/>
  </r>
  <r>
    <s v="4DPSFUEC"/>
    <x v="0"/>
    <x v="0"/>
    <x v="0"/>
    <x v="0"/>
    <x v="3"/>
    <x v="3"/>
    <x v="2"/>
    <x v="79"/>
    <d v="2017-05-23T00:00:00"/>
    <n v="0"/>
  </r>
  <r>
    <s v="4DUMR5WD"/>
    <x v="28"/>
    <x v="5"/>
    <x v="1"/>
    <x v="4"/>
    <x v="67"/>
    <x v="8"/>
    <x v="2"/>
    <x v="266"/>
    <d v="2017-04-09T00:00:00"/>
    <n v="0"/>
  </r>
  <r>
    <s v="4DW2FDX4"/>
    <x v="16"/>
    <x v="1"/>
    <x v="0"/>
    <x v="6"/>
    <x v="9"/>
    <x v="7"/>
    <x v="0"/>
    <x v="350"/>
    <d v="2017-05-20T00:00:00"/>
    <n v="54"/>
  </r>
  <r>
    <s v="4E01ALB0"/>
    <x v="14"/>
    <x v="4"/>
    <x v="2"/>
    <x v="3"/>
    <x v="5"/>
    <x v="4"/>
    <x v="0"/>
    <x v="64"/>
    <d v="2017-05-04T00:00:00"/>
    <n v="3103"/>
  </r>
  <r>
    <s v="4E5A84H1"/>
    <x v="17"/>
    <x v="3"/>
    <x v="2"/>
    <x v="3"/>
    <x v="1"/>
    <x v="1"/>
    <x v="3"/>
    <x v="27"/>
    <m/>
    <m/>
  </r>
  <r>
    <s v="4E5E9MYV"/>
    <x v="19"/>
    <x v="3"/>
    <x v="2"/>
    <x v="2"/>
    <x v="59"/>
    <x v="10"/>
    <x v="0"/>
    <x v="254"/>
    <d v="2017-11-22T00:00:00"/>
    <n v="938"/>
  </r>
  <r>
    <s v="4EGO7VCJ"/>
    <x v="17"/>
    <x v="3"/>
    <x v="2"/>
    <x v="1"/>
    <x v="1"/>
    <x v="1"/>
    <x v="3"/>
    <x v="8"/>
    <m/>
    <m/>
  </r>
  <r>
    <s v="4ELXMIIO"/>
    <x v="3"/>
    <x v="2"/>
    <x v="1"/>
    <x v="0"/>
    <x v="47"/>
    <x v="9"/>
    <x v="2"/>
    <x v="37"/>
    <d v="2017-09-01T00:00:00"/>
    <n v="0"/>
  </r>
  <r>
    <s v="4ENCEYPG"/>
    <x v="7"/>
    <x v="1"/>
    <x v="0"/>
    <x v="6"/>
    <x v="1"/>
    <x v="1"/>
    <x v="1"/>
    <x v="1"/>
    <m/>
    <m/>
  </r>
  <r>
    <s v="4ETFTKHJ"/>
    <x v="6"/>
    <x v="4"/>
    <x v="2"/>
    <x v="6"/>
    <x v="49"/>
    <x v="9"/>
    <x v="2"/>
    <x v="120"/>
    <d v="2017-10-29T00:00:00"/>
    <n v="0"/>
  </r>
  <r>
    <s v="4ETZYSN3"/>
    <x v="5"/>
    <x v="2"/>
    <x v="1"/>
    <x v="3"/>
    <x v="60"/>
    <x v="0"/>
    <x v="0"/>
    <x v="351"/>
    <d v="2017-11-05T00:00:00"/>
    <n v="3258"/>
  </r>
  <r>
    <s v="4F222JU9"/>
    <x v="1"/>
    <x v="1"/>
    <x v="0"/>
    <x v="6"/>
    <x v="13"/>
    <x v="7"/>
    <x v="2"/>
    <x v="248"/>
    <d v="2017-08-31T00:00:00"/>
    <n v="0"/>
  </r>
  <r>
    <s v="4F8MNVNP"/>
    <x v="0"/>
    <x v="0"/>
    <x v="0"/>
    <x v="0"/>
    <x v="23"/>
    <x v="4"/>
    <x v="2"/>
    <x v="82"/>
    <d v="2017-07-07T00:00:00"/>
    <n v="0"/>
  </r>
  <r>
    <s v="4FAEDB16"/>
    <x v="12"/>
    <x v="4"/>
    <x v="2"/>
    <x v="0"/>
    <x v="77"/>
    <x v="5"/>
    <x v="2"/>
    <x v="218"/>
    <d v="2017-05-22T00:00:00"/>
    <n v="0"/>
  </r>
  <r>
    <s v="4G0X8VHP"/>
    <x v="12"/>
    <x v="4"/>
    <x v="2"/>
    <x v="3"/>
    <x v="19"/>
    <x v="6"/>
    <x v="3"/>
    <x v="191"/>
    <m/>
    <m/>
  </r>
  <r>
    <s v="4G10PCOZ"/>
    <x v="18"/>
    <x v="2"/>
    <x v="1"/>
    <x v="2"/>
    <x v="12"/>
    <x v="2"/>
    <x v="2"/>
    <x v="110"/>
    <d v="2017-04-02T00:00:00"/>
    <n v="0"/>
  </r>
  <r>
    <s v="4G61Z1HD"/>
    <x v="16"/>
    <x v="1"/>
    <x v="0"/>
    <x v="6"/>
    <x v="15"/>
    <x v="7"/>
    <x v="2"/>
    <x v="26"/>
    <d v="2017-10-25T00:00:00"/>
    <n v="0"/>
  </r>
  <r>
    <s v="4H2QMS78"/>
    <x v="14"/>
    <x v="4"/>
    <x v="2"/>
    <x v="0"/>
    <x v="1"/>
    <x v="1"/>
    <x v="3"/>
    <x v="285"/>
    <m/>
    <m/>
  </r>
  <r>
    <s v="4H6DFFO4"/>
    <x v="16"/>
    <x v="1"/>
    <x v="0"/>
    <x v="3"/>
    <x v="1"/>
    <x v="1"/>
    <x v="1"/>
    <x v="1"/>
    <m/>
    <m/>
  </r>
  <r>
    <s v="4H8GZ075"/>
    <x v="7"/>
    <x v="1"/>
    <x v="0"/>
    <x v="6"/>
    <x v="44"/>
    <x v="8"/>
    <x v="1"/>
    <x v="1"/>
    <m/>
    <m/>
  </r>
  <r>
    <s v="4HBU57OV"/>
    <x v="10"/>
    <x v="0"/>
    <x v="0"/>
    <x v="6"/>
    <x v="32"/>
    <x v="5"/>
    <x v="0"/>
    <x v="133"/>
    <d v="2017-10-10T00:00:00"/>
    <n v="58"/>
  </r>
  <r>
    <s v="4HJIT2B6"/>
    <x v="8"/>
    <x v="3"/>
    <x v="2"/>
    <x v="0"/>
    <x v="82"/>
    <x v="2"/>
    <x v="2"/>
    <x v="352"/>
    <d v="2017-11-07T00:00:00"/>
    <n v="0"/>
  </r>
  <r>
    <s v="4HP16LRH"/>
    <x v="22"/>
    <x v="0"/>
    <x v="0"/>
    <x v="3"/>
    <x v="71"/>
    <x v="7"/>
    <x v="0"/>
    <x v="82"/>
    <d v="2017-07-09T00:00:00"/>
    <n v="3699"/>
  </r>
  <r>
    <s v="4I8X7EMW"/>
    <x v="11"/>
    <x v="5"/>
    <x v="1"/>
    <x v="1"/>
    <x v="1"/>
    <x v="1"/>
    <x v="3"/>
    <x v="117"/>
    <m/>
    <m/>
  </r>
  <r>
    <s v="4IC989F8"/>
    <x v="4"/>
    <x v="3"/>
    <x v="2"/>
    <x v="0"/>
    <x v="5"/>
    <x v="4"/>
    <x v="2"/>
    <x v="41"/>
    <d v="2017-07-30T00:00:00"/>
    <n v="0"/>
  </r>
  <r>
    <s v="4ICL09BD"/>
    <x v="0"/>
    <x v="0"/>
    <x v="0"/>
    <x v="0"/>
    <x v="4"/>
    <x v="0"/>
    <x v="0"/>
    <x v="125"/>
    <d v="2017-08-23T00:00:00"/>
    <n v="580"/>
  </r>
  <r>
    <s v="4ID56TXX"/>
    <x v="0"/>
    <x v="0"/>
    <x v="0"/>
    <x v="3"/>
    <x v="30"/>
    <x v="5"/>
    <x v="2"/>
    <x v="52"/>
    <d v="2017-07-28T00:00:00"/>
    <n v="0"/>
  </r>
  <r>
    <s v="4INFXLM5"/>
    <x v="23"/>
    <x v="1"/>
    <x v="0"/>
    <x v="6"/>
    <x v="0"/>
    <x v="0"/>
    <x v="2"/>
    <x v="32"/>
    <d v="2017-04-20T00:00:00"/>
    <n v="0"/>
  </r>
  <r>
    <s v="4IT33RBO"/>
    <x v="12"/>
    <x v="4"/>
    <x v="2"/>
    <x v="0"/>
    <x v="1"/>
    <x v="1"/>
    <x v="3"/>
    <x v="100"/>
    <m/>
    <m/>
  </r>
  <r>
    <s v="4IUJNFPF"/>
    <x v="29"/>
    <x v="3"/>
    <x v="2"/>
    <x v="0"/>
    <x v="76"/>
    <x v="5"/>
    <x v="2"/>
    <x v="278"/>
    <d v="2017-08-18T00:00:00"/>
    <n v="0"/>
  </r>
  <r>
    <s v="4IVW7F68"/>
    <x v="11"/>
    <x v="5"/>
    <x v="1"/>
    <x v="1"/>
    <x v="60"/>
    <x v="0"/>
    <x v="2"/>
    <x v="137"/>
    <d v="2017-07-31T00:00:00"/>
    <n v="0"/>
  </r>
  <r>
    <s v="4J8IA9GL"/>
    <x v="4"/>
    <x v="3"/>
    <x v="2"/>
    <x v="0"/>
    <x v="61"/>
    <x v="3"/>
    <x v="0"/>
    <x v="254"/>
    <d v="2017-12-29T00:00:00"/>
    <n v="470"/>
  </r>
  <r>
    <s v="4JHY98UG"/>
    <x v="15"/>
    <x v="2"/>
    <x v="1"/>
    <x v="0"/>
    <x v="1"/>
    <x v="1"/>
    <x v="3"/>
    <x v="353"/>
    <m/>
    <m/>
  </r>
  <r>
    <s v="4JTH72JR"/>
    <x v="16"/>
    <x v="1"/>
    <x v="0"/>
    <x v="6"/>
    <x v="1"/>
    <x v="1"/>
    <x v="3"/>
    <x v="160"/>
    <m/>
    <m/>
  </r>
  <r>
    <s v="4JVY843T"/>
    <x v="1"/>
    <x v="1"/>
    <x v="0"/>
    <x v="3"/>
    <x v="56"/>
    <x v="5"/>
    <x v="2"/>
    <x v="79"/>
    <d v="2017-05-23T00:00:00"/>
    <n v="0"/>
  </r>
  <r>
    <s v="4K750D6F"/>
    <x v="24"/>
    <x v="5"/>
    <x v="1"/>
    <x v="6"/>
    <x v="53"/>
    <x v="5"/>
    <x v="0"/>
    <x v="354"/>
    <d v="2017-03-18T00:00:00"/>
    <n v="55"/>
  </r>
  <r>
    <s v="4K7PRO1B"/>
    <x v="6"/>
    <x v="4"/>
    <x v="2"/>
    <x v="0"/>
    <x v="78"/>
    <x v="7"/>
    <x v="0"/>
    <x v="96"/>
    <d v="2017-04-28T00:00:00"/>
    <n v="600"/>
  </r>
  <r>
    <s v="4K8N65EM"/>
    <x v="3"/>
    <x v="2"/>
    <x v="1"/>
    <x v="6"/>
    <x v="12"/>
    <x v="2"/>
    <x v="2"/>
    <x v="331"/>
    <d v="2017-08-06T00:00:00"/>
    <n v="0"/>
  </r>
  <r>
    <s v="4KIZ9WJ0"/>
    <x v="2"/>
    <x v="0"/>
    <x v="0"/>
    <x v="2"/>
    <x v="35"/>
    <x v="0"/>
    <x v="2"/>
    <x v="118"/>
    <d v="2017-04-03T00:00:00"/>
    <n v="0"/>
  </r>
  <r>
    <s v="4KP2GEFF"/>
    <x v="21"/>
    <x v="0"/>
    <x v="0"/>
    <x v="2"/>
    <x v="9"/>
    <x v="7"/>
    <x v="0"/>
    <x v="184"/>
    <d v="2017-11-03T00:00:00"/>
    <n v="1077"/>
  </r>
  <r>
    <s v="4KVZVHNN"/>
    <x v="29"/>
    <x v="3"/>
    <x v="2"/>
    <x v="0"/>
    <x v="52"/>
    <x v="4"/>
    <x v="0"/>
    <x v="227"/>
    <d v="2017-09-14T00:00:00"/>
    <n v="524"/>
  </r>
  <r>
    <s v="4L36DJTM"/>
    <x v="16"/>
    <x v="1"/>
    <x v="0"/>
    <x v="6"/>
    <x v="0"/>
    <x v="0"/>
    <x v="0"/>
    <x v="269"/>
    <d v="2017-04-02T00:00:00"/>
    <n v="52"/>
  </r>
  <r>
    <s v="4L8RQVL9"/>
    <x v="3"/>
    <x v="2"/>
    <x v="1"/>
    <x v="1"/>
    <x v="55"/>
    <x v="10"/>
    <x v="2"/>
    <x v="153"/>
    <d v="2017-08-06T00:00:00"/>
    <n v="0"/>
  </r>
  <r>
    <s v="4LLWRSBJ"/>
    <x v="15"/>
    <x v="2"/>
    <x v="1"/>
    <x v="6"/>
    <x v="60"/>
    <x v="0"/>
    <x v="0"/>
    <x v="59"/>
    <d v="2017-04-22T00:00:00"/>
    <n v="59"/>
  </r>
  <r>
    <s v="4LOHS2AJ"/>
    <x v="9"/>
    <x v="5"/>
    <x v="1"/>
    <x v="6"/>
    <x v="1"/>
    <x v="1"/>
    <x v="3"/>
    <x v="181"/>
    <m/>
    <m/>
  </r>
  <r>
    <s v="4LQAN2JX"/>
    <x v="19"/>
    <x v="3"/>
    <x v="2"/>
    <x v="2"/>
    <x v="49"/>
    <x v="9"/>
    <x v="0"/>
    <x v="48"/>
    <d v="2017-08-29T00:00:00"/>
    <n v="1046"/>
  </r>
  <r>
    <s v="4LVXK5H1"/>
    <x v="17"/>
    <x v="3"/>
    <x v="2"/>
    <x v="2"/>
    <x v="77"/>
    <x v="5"/>
    <x v="0"/>
    <x v="209"/>
    <d v="2017-09-25T00:00:00"/>
    <n v="1047"/>
  </r>
  <r>
    <s v="4LXAW8CH"/>
    <x v="2"/>
    <x v="0"/>
    <x v="0"/>
    <x v="4"/>
    <x v="15"/>
    <x v="7"/>
    <x v="2"/>
    <x v="122"/>
    <d v="2017-08-07T00:00:00"/>
    <n v="0"/>
  </r>
  <r>
    <s v="4LXUITP3"/>
    <x v="4"/>
    <x v="3"/>
    <x v="2"/>
    <x v="0"/>
    <x v="1"/>
    <x v="1"/>
    <x v="3"/>
    <x v="331"/>
    <m/>
    <m/>
  </r>
  <r>
    <s v="4MC584U5"/>
    <x v="2"/>
    <x v="0"/>
    <x v="0"/>
    <x v="3"/>
    <x v="2"/>
    <x v="2"/>
    <x v="0"/>
    <x v="185"/>
    <d v="2017-06-02T00:00:00"/>
    <n v="4082"/>
  </r>
  <r>
    <s v="4MFY8UXP"/>
    <x v="2"/>
    <x v="0"/>
    <x v="0"/>
    <x v="3"/>
    <x v="34"/>
    <x v="3"/>
    <x v="0"/>
    <x v="165"/>
    <d v="2017-12-14T00:00:00"/>
    <n v="3772"/>
  </r>
  <r>
    <s v="4MMQZHCK"/>
    <x v="14"/>
    <x v="4"/>
    <x v="2"/>
    <x v="3"/>
    <x v="63"/>
    <x v="0"/>
    <x v="2"/>
    <x v="164"/>
    <d v="2017-04-16T00:00:00"/>
    <n v="0"/>
  </r>
  <r>
    <s v="4MPM6ZPU"/>
    <x v="5"/>
    <x v="2"/>
    <x v="1"/>
    <x v="1"/>
    <x v="53"/>
    <x v="5"/>
    <x v="2"/>
    <x v="336"/>
    <d v="2017-12-06T00:00:00"/>
    <n v="0"/>
  </r>
  <r>
    <s v="4MTCQ31T"/>
    <x v="7"/>
    <x v="1"/>
    <x v="0"/>
    <x v="6"/>
    <x v="70"/>
    <x v="2"/>
    <x v="0"/>
    <x v="5"/>
    <d v="2017-11-06T00:00:00"/>
    <n v="55"/>
  </r>
  <r>
    <s v="4MTIOMFQ"/>
    <x v="5"/>
    <x v="2"/>
    <x v="1"/>
    <x v="1"/>
    <x v="50"/>
    <x v="7"/>
    <x v="0"/>
    <x v="71"/>
    <d v="2017-08-08T00:00:00"/>
    <n v="4252"/>
  </r>
  <r>
    <s v="4MXSHU7X"/>
    <x v="11"/>
    <x v="5"/>
    <x v="1"/>
    <x v="5"/>
    <x v="21"/>
    <x v="8"/>
    <x v="2"/>
    <x v="120"/>
    <d v="2017-11-30T00:00:00"/>
    <n v="0"/>
  </r>
  <r>
    <s v="4N2KE2ER"/>
    <x v="10"/>
    <x v="0"/>
    <x v="0"/>
    <x v="2"/>
    <x v="3"/>
    <x v="3"/>
    <x v="0"/>
    <x v="134"/>
    <d v="2017-08-24T00:00:00"/>
    <n v="987"/>
  </r>
  <r>
    <s v="4N9E1F86"/>
    <x v="11"/>
    <x v="5"/>
    <x v="1"/>
    <x v="2"/>
    <x v="62"/>
    <x v="5"/>
    <x v="2"/>
    <x v="92"/>
    <d v="2017-10-20T00:00:00"/>
    <n v="0"/>
  </r>
  <r>
    <s v="4NAHJMYM"/>
    <x v="19"/>
    <x v="3"/>
    <x v="2"/>
    <x v="4"/>
    <x v="43"/>
    <x v="10"/>
    <x v="0"/>
    <x v="23"/>
    <d v="2017-09-18T00:00:00"/>
    <n v="4786"/>
  </r>
  <r>
    <s v="4NAK1XFV"/>
    <x v="9"/>
    <x v="5"/>
    <x v="1"/>
    <x v="6"/>
    <x v="47"/>
    <x v="9"/>
    <x v="2"/>
    <x v="202"/>
    <d v="2017-05-18T00:00:00"/>
    <n v="0"/>
  </r>
  <r>
    <s v="4NGBUZWJ"/>
    <x v="1"/>
    <x v="1"/>
    <x v="0"/>
    <x v="0"/>
    <x v="22"/>
    <x v="8"/>
    <x v="0"/>
    <x v="355"/>
    <d v="2017-03-12T00:00:00"/>
    <n v="609"/>
  </r>
  <r>
    <s v="4NGSQODD"/>
    <x v="29"/>
    <x v="3"/>
    <x v="2"/>
    <x v="1"/>
    <x v="75"/>
    <x v="5"/>
    <x v="3"/>
    <x v="290"/>
    <m/>
    <m/>
  </r>
  <r>
    <s v="4O3EPWFR"/>
    <x v="11"/>
    <x v="5"/>
    <x v="1"/>
    <x v="2"/>
    <x v="1"/>
    <x v="1"/>
    <x v="3"/>
    <x v="318"/>
    <m/>
    <m/>
  </r>
  <r>
    <s v="4O6T16XI"/>
    <x v="23"/>
    <x v="1"/>
    <x v="0"/>
    <x v="3"/>
    <x v="13"/>
    <x v="7"/>
    <x v="0"/>
    <x v="130"/>
    <d v="2017-12-25T00:00:00"/>
    <n v="3748"/>
  </r>
  <r>
    <s v="4OPFJFRO"/>
    <x v="4"/>
    <x v="3"/>
    <x v="2"/>
    <x v="1"/>
    <x v="38"/>
    <x v="5"/>
    <x v="0"/>
    <x v="103"/>
    <d v="2017-11-14T00:00:00"/>
    <n v="4808"/>
  </r>
  <r>
    <s v="4OUTIJAR"/>
    <x v="19"/>
    <x v="3"/>
    <x v="2"/>
    <x v="6"/>
    <x v="52"/>
    <x v="4"/>
    <x v="0"/>
    <x v="4"/>
    <d v="2017-12-14T00:00:00"/>
    <n v="59"/>
  </r>
  <r>
    <s v="4OYGRQGO"/>
    <x v="17"/>
    <x v="3"/>
    <x v="2"/>
    <x v="3"/>
    <x v="1"/>
    <x v="1"/>
    <x v="3"/>
    <x v="71"/>
    <m/>
    <m/>
  </r>
  <r>
    <s v="4P0SDD91"/>
    <x v="28"/>
    <x v="5"/>
    <x v="1"/>
    <x v="1"/>
    <x v="85"/>
    <x v="0"/>
    <x v="0"/>
    <x v="68"/>
    <d v="2017-12-15T00:00:00"/>
    <n v="4970"/>
  </r>
  <r>
    <s v="4P12PLQA"/>
    <x v="17"/>
    <x v="3"/>
    <x v="2"/>
    <x v="6"/>
    <x v="74"/>
    <x v="0"/>
    <x v="0"/>
    <x v="15"/>
    <d v="2017-07-28T00:00:00"/>
    <n v="58"/>
  </r>
  <r>
    <s v="4P5BOQB5"/>
    <x v="8"/>
    <x v="3"/>
    <x v="2"/>
    <x v="1"/>
    <x v="76"/>
    <x v="5"/>
    <x v="0"/>
    <x v="166"/>
    <d v="2017-12-22T00:00:00"/>
    <n v="4545"/>
  </r>
  <r>
    <s v="4PDYHVX1"/>
    <x v="29"/>
    <x v="3"/>
    <x v="2"/>
    <x v="4"/>
    <x v="77"/>
    <x v="5"/>
    <x v="0"/>
    <x v="15"/>
    <d v="2017-07-25T00:00:00"/>
    <n v="4824"/>
  </r>
  <r>
    <s v="4PKHDQOQ"/>
    <x v="22"/>
    <x v="0"/>
    <x v="0"/>
    <x v="4"/>
    <x v="11"/>
    <x v="9"/>
    <x v="0"/>
    <x v="115"/>
    <d v="2017-06-03T00:00:00"/>
    <n v="5015"/>
  </r>
  <r>
    <s v="4PLSG7A3"/>
    <x v="16"/>
    <x v="1"/>
    <x v="0"/>
    <x v="6"/>
    <x v="9"/>
    <x v="7"/>
    <x v="0"/>
    <x v="103"/>
    <d v="2017-12-12T00:00:00"/>
    <n v="61"/>
  </r>
  <r>
    <s v="4PNXMXXC"/>
    <x v="7"/>
    <x v="1"/>
    <x v="0"/>
    <x v="0"/>
    <x v="1"/>
    <x v="1"/>
    <x v="3"/>
    <x v="97"/>
    <m/>
    <m/>
  </r>
  <r>
    <s v="4PTCB3CS"/>
    <x v="22"/>
    <x v="0"/>
    <x v="0"/>
    <x v="3"/>
    <x v="27"/>
    <x v="0"/>
    <x v="2"/>
    <x v="74"/>
    <d v="2017-07-13T00:00:00"/>
    <n v="0"/>
  </r>
  <r>
    <s v="4PXSBQU8"/>
    <x v="10"/>
    <x v="0"/>
    <x v="0"/>
    <x v="6"/>
    <x v="22"/>
    <x v="8"/>
    <x v="0"/>
    <x v="38"/>
    <d v="2017-05-27T00:00:00"/>
    <n v="47"/>
  </r>
  <r>
    <s v="4Q1A27SA"/>
    <x v="14"/>
    <x v="4"/>
    <x v="2"/>
    <x v="3"/>
    <x v="76"/>
    <x v="5"/>
    <x v="0"/>
    <x v="204"/>
    <d v="2017-11-20T00:00:00"/>
    <n v="3597"/>
  </r>
  <r>
    <s v="4Q2GV039"/>
    <x v="10"/>
    <x v="0"/>
    <x v="0"/>
    <x v="3"/>
    <x v="31"/>
    <x v="9"/>
    <x v="0"/>
    <x v="81"/>
    <d v="2017-08-24T00:00:00"/>
    <n v="3766"/>
  </r>
  <r>
    <s v="4Q4CLZCH"/>
    <x v="11"/>
    <x v="5"/>
    <x v="1"/>
    <x v="3"/>
    <x v="6"/>
    <x v="5"/>
    <x v="2"/>
    <x v="111"/>
    <d v="2017-06-10T00:00:00"/>
    <n v="0"/>
  </r>
  <r>
    <s v="4Q4NBPD6"/>
    <x v="22"/>
    <x v="0"/>
    <x v="0"/>
    <x v="0"/>
    <x v="34"/>
    <x v="3"/>
    <x v="0"/>
    <x v="77"/>
    <d v="2017-05-21T00:00:00"/>
    <n v="538"/>
  </r>
  <r>
    <s v="4QBSY3CB"/>
    <x v="29"/>
    <x v="3"/>
    <x v="2"/>
    <x v="2"/>
    <x v="49"/>
    <x v="9"/>
    <x v="2"/>
    <x v="230"/>
    <d v="2017-08-26T00:00:00"/>
    <n v="0"/>
  </r>
  <r>
    <s v="4QFATB6J"/>
    <x v="24"/>
    <x v="5"/>
    <x v="1"/>
    <x v="0"/>
    <x v="1"/>
    <x v="1"/>
    <x v="3"/>
    <x v="178"/>
    <m/>
    <m/>
  </r>
  <r>
    <s v="4QP55BTO"/>
    <x v="0"/>
    <x v="0"/>
    <x v="0"/>
    <x v="0"/>
    <x v="27"/>
    <x v="0"/>
    <x v="0"/>
    <x v="72"/>
    <d v="2017-06-16T00:00:00"/>
    <n v="614"/>
  </r>
  <r>
    <s v="4QQOSYGL"/>
    <x v="11"/>
    <x v="5"/>
    <x v="1"/>
    <x v="3"/>
    <x v="1"/>
    <x v="1"/>
    <x v="3"/>
    <x v="71"/>
    <m/>
    <m/>
  </r>
  <r>
    <s v="4QTD5X53"/>
    <x v="2"/>
    <x v="0"/>
    <x v="0"/>
    <x v="3"/>
    <x v="36"/>
    <x v="3"/>
    <x v="0"/>
    <x v="34"/>
    <d v="2017-07-06T00:00:00"/>
    <n v="3252"/>
  </r>
  <r>
    <s v="4QU2EXEY"/>
    <x v="23"/>
    <x v="1"/>
    <x v="0"/>
    <x v="3"/>
    <x v="27"/>
    <x v="0"/>
    <x v="0"/>
    <x v="226"/>
    <d v="2017-12-19T00:00:00"/>
    <n v="3164"/>
  </r>
  <r>
    <s v="4R0TB2CL"/>
    <x v="3"/>
    <x v="2"/>
    <x v="1"/>
    <x v="1"/>
    <x v="10"/>
    <x v="8"/>
    <x v="0"/>
    <x v="168"/>
    <d v="2017-07-13T00:00:00"/>
    <n v="4669"/>
  </r>
  <r>
    <s v="4R1NMA9E"/>
    <x v="12"/>
    <x v="4"/>
    <x v="2"/>
    <x v="0"/>
    <x v="76"/>
    <x v="5"/>
    <x v="2"/>
    <x v="99"/>
    <d v="2017-05-17T00:00:00"/>
    <n v="0"/>
  </r>
  <r>
    <s v="4R4QF0ZU"/>
    <x v="8"/>
    <x v="3"/>
    <x v="2"/>
    <x v="1"/>
    <x v="1"/>
    <x v="1"/>
    <x v="3"/>
    <x v="180"/>
    <m/>
    <m/>
  </r>
  <r>
    <s v="4R5LIB5F"/>
    <x v="4"/>
    <x v="3"/>
    <x v="2"/>
    <x v="2"/>
    <x v="5"/>
    <x v="4"/>
    <x v="2"/>
    <x v="32"/>
    <d v="2017-06-13T00:00:00"/>
    <n v="0"/>
  </r>
  <r>
    <s v="4RDJBBB6"/>
    <x v="18"/>
    <x v="2"/>
    <x v="1"/>
    <x v="6"/>
    <x v="1"/>
    <x v="1"/>
    <x v="3"/>
    <x v="267"/>
    <m/>
    <m/>
  </r>
  <r>
    <s v="4ROECHG6"/>
    <x v="10"/>
    <x v="0"/>
    <x v="0"/>
    <x v="1"/>
    <x v="34"/>
    <x v="3"/>
    <x v="1"/>
    <x v="1"/>
    <m/>
    <m/>
  </r>
  <r>
    <s v="4RPUMZ9M"/>
    <x v="4"/>
    <x v="3"/>
    <x v="2"/>
    <x v="1"/>
    <x v="19"/>
    <x v="6"/>
    <x v="2"/>
    <x v="272"/>
    <d v="2017-04-21T00:00:00"/>
    <n v="0"/>
  </r>
  <r>
    <s v="4RWE00T8"/>
    <x v="0"/>
    <x v="0"/>
    <x v="0"/>
    <x v="0"/>
    <x v="4"/>
    <x v="0"/>
    <x v="2"/>
    <x v="160"/>
    <d v="2017-11-05T00:00:00"/>
    <n v="0"/>
  </r>
  <r>
    <s v="4S17VJ7O"/>
    <x v="4"/>
    <x v="3"/>
    <x v="2"/>
    <x v="3"/>
    <x v="1"/>
    <x v="1"/>
    <x v="3"/>
    <x v="102"/>
    <m/>
    <m/>
  </r>
  <r>
    <s v="4S6FW9VM"/>
    <x v="22"/>
    <x v="0"/>
    <x v="0"/>
    <x v="4"/>
    <x v="36"/>
    <x v="3"/>
    <x v="2"/>
    <x v="37"/>
    <d v="2017-08-31T00:00:00"/>
    <n v="0"/>
  </r>
  <r>
    <s v="4SAUJMOI"/>
    <x v="25"/>
    <x v="2"/>
    <x v="1"/>
    <x v="0"/>
    <x v="41"/>
    <x v="9"/>
    <x v="2"/>
    <x v="50"/>
    <d v="2017-04-01T00:00:00"/>
    <n v="0"/>
  </r>
  <r>
    <s v="4SFRUL8J"/>
    <x v="17"/>
    <x v="3"/>
    <x v="2"/>
    <x v="3"/>
    <x v="29"/>
    <x v="3"/>
    <x v="2"/>
    <x v="52"/>
    <d v="2017-07-22T00:00:00"/>
    <n v="0"/>
  </r>
  <r>
    <s v="4SJGBWQL"/>
    <x v="8"/>
    <x v="3"/>
    <x v="2"/>
    <x v="2"/>
    <x v="18"/>
    <x v="0"/>
    <x v="2"/>
    <x v="129"/>
    <d v="2017-07-27T00:00:00"/>
    <n v="0"/>
  </r>
  <r>
    <s v="4SK6YLB0"/>
    <x v="17"/>
    <x v="3"/>
    <x v="2"/>
    <x v="2"/>
    <x v="18"/>
    <x v="0"/>
    <x v="0"/>
    <x v="177"/>
    <d v="2017-05-27T00:00:00"/>
    <n v="1065"/>
  </r>
  <r>
    <s v="4SOUOUKH"/>
    <x v="14"/>
    <x v="4"/>
    <x v="2"/>
    <x v="4"/>
    <x v="2"/>
    <x v="2"/>
    <x v="3"/>
    <x v="195"/>
    <m/>
    <m/>
  </r>
  <r>
    <s v="4T295XQL"/>
    <x v="17"/>
    <x v="3"/>
    <x v="2"/>
    <x v="3"/>
    <x v="48"/>
    <x v="6"/>
    <x v="0"/>
    <x v="344"/>
    <d v="2017-03-01T00:00:00"/>
    <n v="3295"/>
  </r>
  <r>
    <s v="4T2XENE2"/>
    <x v="21"/>
    <x v="0"/>
    <x v="0"/>
    <x v="2"/>
    <x v="13"/>
    <x v="7"/>
    <x v="2"/>
    <x v="272"/>
    <d v="2017-06-16T00:00:00"/>
    <n v="0"/>
  </r>
  <r>
    <s v="4T31MWVO"/>
    <x v="7"/>
    <x v="1"/>
    <x v="0"/>
    <x v="3"/>
    <x v="31"/>
    <x v="9"/>
    <x v="0"/>
    <x v="198"/>
    <d v="2017-03-23T00:00:00"/>
    <n v="4148"/>
  </r>
  <r>
    <s v="4T8KR12S"/>
    <x v="10"/>
    <x v="0"/>
    <x v="0"/>
    <x v="2"/>
    <x v="56"/>
    <x v="5"/>
    <x v="0"/>
    <x v="10"/>
    <d v="2017-03-20T00:00:00"/>
    <n v="1076"/>
  </r>
  <r>
    <s v="4T9CQH5J"/>
    <x v="5"/>
    <x v="2"/>
    <x v="1"/>
    <x v="4"/>
    <x v="65"/>
    <x v="10"/>
    <x v="2"/>
    <x v="189"/>
    <d v="2017-09-15T00:00:00"/>
    <n v="0"/>
  </r>
  <r>
    <s v="4TD018BE"/>
    <x v="4"/>
    <x v="3"/>
    <x v="2"/>
    <x v="1"/>
    <x v="25"/>
    <x v="5"/>
    <x v="0"/>
    <x v="26"/>
    <d v="2017-10-16T00:00:00"/>
    <n v="5344"/>
  </r>
  <r>
    <s v="4TEO0LE1"/>
    <x v="22"/>
    <x v="0"/>
    <x v="0"/>
    <x v="2"/>
    <x v="71"/>
    <x v="7"/>
    <x v="0"/>
    <x v="175"/>
    <d v="2017-03-28T00:00:00"/>
    <n v="1062"/>
  </r>
  <r>
    <s v="4TRMURKI"/>
    <x v="21"/>
    <x v="0"/>
    <x v="0"/>
    <x v="0"/>
    <x v="3"/>
    <x v="3"/>
    <x v="2"/>
    <x v="267"/>
    <d v="2017-06-18T00:00:00"/>
    <n v="0"/>
  </r>
  <r>
    <s v="4TZF9N1D"/>
    <x v="4"/>
    <x v="3"/>
    <x v="2"/>
    <x v="3"/>
    <x v="14"/>
    <x v="9"/>
    <x v="0"/>
    <x v="273"/>
    <d v="2017-03-28T00:00:00"/>
    <n v="3273"/>
  </r>
  <r>
    <s v="4U2Z53VS"/>
    <x v="16"/>
    <x v="1"/>
    <x v="0"/>
    <x v="6"/>
    <x v="15"/>
    <x v="7"/>
    <x v="2"/>
    <x v="71"/>
    <d v="2017-08-10T00:00:00"/>
    <n v="0"/>
  </r>
  <r>
    <s v="4U3OSLNM"/>
    <x v="10"/>
    <x v="0"/>
    <x v="0"/>
    <x v="1"/>
    <x v="70"/>
    <x v="2"/>
    <x v="2"/>
    <x v="137"/>
    <d v="2017-07-28T00:00:00"/>
    <n v="0"/>
  </r>
  <r>
    <s v="4U431MNA"/>
    <x v="1"/>
    <x v="1"/>
    <x v="0"/>
    <x v="6"/>
    <x v="9"/>
    <x v="7"/>
    <x v="2"/>
    <x v="356"/>
    <d v="2017-05-11T00:00:00"/>
    <n v="0"/>
  </r>
  <r>
    <s v="4U5VTUJL"/>
    <x v="15"/>
    <x v="2"/>
    <x v="1"/>
    <x v="1"/>
    <x v="83"/>
    <x v="5"/>
    <x v="2"/>
    <x v="101"/>
    <d v="2017-05-22T00:00:00"/>
    <n v="0"/>
  </r>
  <r>
    <s v="4U9D1IZ5"/>
    <x v="8"/>
    <x v="3"/>
    <x v="2"/>
    <x v="0"/>
    <x v="1"/>
    <x v="1"/>
    <x v="3"/>
    <x v="267"/>
    <m/>
    <m/>
  </r>
  <r>
    <s v="4UN65HWV"/>
    <x v="10"/>
    <x v="0"/>
    <x v="0"/>
    <x v="2"/>
    <x v="23"/>
    <x v="4"/>
    <x v="0"/>
    <x v="343"/>
    <d v="2017-08-23T00:00:00"/>
    <n v="878"/>
  </r>
  <r>
    <s v="4UTOXXV4"/>
    <x v="29"/>
    <x v="3"/>
    <x v="2"/>
    <x v="4"/>
    <x v="49"/>
    <x v="9"/>
    <x v="2"/>
    <x v="150"/>
    <d v="2017-07-12T00:00:00"/>
    <n v="0"/>
  </r>
  <r>
    <s v="4UZCVHEV"/>
    <x v="24"/>
    <x v="5"/>
    <x v="1"/>
    <x v="0"/>
    <x v="1"/>
    <x v="1"/>
    <x v="3"/>
    <x v="38"/>
    <m/>
    <m/>
  </r>
  <r>
    <s v="4V0S4BA3"/>
    <x v="12"/>
    <x v="4"/>
    <x v="2"/>
    <x v="5"/>
    <x v="78"/>
    <x v="7"/>
    <x v="0"/>
    <x v="101"/>
    <d v="2017-06-27T00:00:00"/>
    <n v="29617"/>
  </r>
  <r>
    <s v="4V17GRKW"/>
    <x v="1"/>
    <x v="1"/>
    <x v="0"/>
    <x v="3"/>
    <x v="1"/>
    <x v="1"/>
    <x v="1"/>
    <x v="1"/>
    <m/>
    <m/>
  </r>
  <r>
    <s v="4V3TLIGG"/>
    <x v="7"/>
    <x v="1"/>
    <x v="0"/>
    <x v="6"/>
    <x v="4"/>
    <x v="0"/>
    <x v="0"/>
    <x v="108"/>
    <d v="2017-05-22T00:00:00"/>
    <n v="50"/>
  </r>
  <r>
    <s v="4V9NMGEA"/>
    <x v="6"/>
    <x v="4"/>
    <x v="2"/>
    <x v="0"/>
    <x v="1"/>
    <x v="1"/>
    <x v="3"/>
    <x v="315"/>
    <m/>
    <m/>
  </r>
  <r>
    <s v="4VZ0JIVZ"/>
    <x v="7"/>
    <x v="1"/>
    <x v="0"/>
    <x v="3"/>
    <x v="13"/>
    <x v="7"/>
    <x v="0"/>
    <x v="166"/>
    <d v="2017-10-16T00:00:00"/>
    <n v="3434"/>
  </r>
  <r>
    <s v="4WP0VJAS"/>
    <x v="1"/>
    <x v="1"/>
    <x v="0"/>
    <x v="3"/>
    <x v="22"/>
    <x v="8"/>
    <x v="0"/>
    <x v="346"/>
    <d v="2017-06-18T00:00:00"/>
    <n v="2525"/>
  </r>
  <r>
    <s v="4X3H9YD5"/>
    <x v="6"/>
    <x v="4"/>
    <x v="2"/>
    <x v="5"/>
    <x v="21"/>
    <x v="8"/>
    <x v="0"/>
    <x v="258"/>
    <d v="2017-08-29T00:00:00"/>
    <n v="25791"/>
  </r>
  <r>
    <s v="4X3LNCWH"/>
    <x v="27"/>
    <x v="4"/>
    <x v="2"/>
    <x v="6"/>
    <x v="74"/>
    <x v="0"/>
    <x v="0"/>
    <x v="309"/>
    <d v="2017-04-04T00:00:00"/>
    <n v="49"/>
  </r>
  <r>
    <s v="4X8WU71C"/>
    <x v="8"/>
    <x v="3"/>
    <x v="2"/>
    <x v="3"/>
    <x v="3"/>
    <x v="3"/>
    <x v="2"/>
    <x v="24"/>
    <d v="2017-10-11T00:00:00"/>
    <n v="0"/>
  </r>
  <r>
    <s v="4XCJP60W"/>
    <x v="17"/>
    <x v="3"/>
    <x v="2"/>
    <x v="0"/>
    <x v="66"/>
    <x v="4"/>
    <x v="0"/>
    <x v="117"/>
    <d v="2017-05-06T00:00:00"/>
    <n v="572"/>
  </r>
  <r>
    <s v="4XGA0K6N"/>
    <x v="12"/>
    <x v="4"/>
    <x v="2"/>
    <x v="3"/>
    <x v="77"/>
    <x v="5"/>
    <x v="0"/>
    <x v="0"/>
    <d v="2017-06-22T00:00:00"/>
    <n v="3188"/>
  </r>
  <r>
    <s v="4XLLUO6J"/>
    <x v="10"/>
    <x v="0"/>
    <x v="0"/>
    <x v="4"/>
    <x v="15"/>
    <x v="7"/>
    <x v="0"/>
    <x v="310"/>
    <d v="2017-09-17T00:00:00"/>
    <n v="6360"/>
  </r>
  <r>
    <s v="4XPRCRX0"/>
    <x v="21"/>
    <x v="0"/>
    <x v="0"/>
    <x v="0"/>
    <x v="2"/>
    <x v="2"/>
    <x v="2"/>
    <x v="226"/>
    <d v="2017-10-29T00:00:00"/>
    <n v="0"/>
  </r>
  <r>
    <s v="4XQ43RJW"/>
    <x v="1"/>
    <x v="1"/>
    <x v="0"/>
    <x v="3"/>
    <x v="1"/>
    <x v="1"/>
    <x v="1"/>
    <x v="1"/>
    <m/>
    <m/>
  </r>
  <r>
    <s v="4XX690SP"/>
    <x v="8"/>
    <x v="3"/>
    <x v="2"/>
    <x v="0"/>
    <x v="5"/>
    <x v="4"/>
    <x v="0"/>
    <x v="46"/>
    <d v="2017-05-11T00:00:00"/>
    <n v="535"/>
  </r>
  <r>
    <s v="4XXAK1QL"/>
    <x v="0"/>
    <x v="0"/>
    <x v="0"/>
    <x v="0"/>
    <x v="1"/>
    <x v="1"/>
    <x v="3"/>
    <x v="145"/>
    <m/>
    <m/>
  </r>
  <r>
    <s v="4XZ4RY1N"/>
    <x v="28"/>
    <x v="5"/>
    <x v="1"/>
    <x v="2"/>
    <x v="1"/>
    <x v="1"/>
    <x v="3"/>
    <x v="63"/>
    <m/>
    <m/>
  </r>
  <r>
    <s v="4Y1DYANE"/>
    <x v="15"/>
    <x v="2"/>
    <x v="1"/>
    <x v="2"/>
    <x v="65"/>
    <x v="10"/>
    <x v="0"/>
    <x v="256"/>
    <d v="2017-06-04T00:00:00"/>
    <n v="1112"/>
  </r>
  <r>
    <s v="4YH4JR1Q"/>
    <x v="1"/>
    <x v="1"/>
    <x v="0"/>
    <x v="6"/>
    <x v="11"/>
    <x v="9"/>
    <x v="0"/>
    <x v="172"/>
    <d v="2017-05-31T00:00:00"/>
    <n v="50"/>
  </r>
  <r>
    <s v="4YJKB8EC"/>
    <x v="10"/>
    <x v="0"/>
    <x v="0"/>
    <x v="1"/>
    <x v="1"/>
    <x v="1"/>
    <x v="1"/>
    <x v="1"/>
    <m/>
    <m/>
  </r>
  <r>
    <s v="4YXXI2OI"/>
    <x v="7"/>
    <x v="1"/>
    <x v="0"/>
    <x v="6"/>
    <x v="22"/>
    <x v="8"/>
    <x v="0"/>
    <x v="20"/>
    <d v="2017-12-18T00:00:00"/>
    <n v="53"/>
  </r>
  <r>
    <s v="4Z7B0OQB"/>
    <x v="7"/>
    <x v="1"/>
    <x v="0"/>
    <x v="3"/>
    <x v="54"/>
    <x v="3"/>
    <x v="2"/>
    <x v="70"/>
    <d v="2017-08-15T00:00:00"/>
    <n v="0"/>
  </r>
  <r>
    <s v="4Z7LYTKN"/>
    <x v="7"/>
    <x v="1"/>
    <x v="0"/>
    <x v="4"/>
    <x v="2"/>
    <x v="2"/>
    <x v="2"/>
    <x v="239"/>
    <d v="2017-12-06T00:00:00"/>
    <n v="0"/>
  </r>
  <r>
    <s v="4Z84VV2P"/>
    <x v="4"/>
    <x v="3"/>
    <x v="2"/>
    <x v="1"/>
    <x v="19"/>
    <x v="6"/>
    <x v="0"/>
    <x v="249"/>
    <d v="2017-11-05T00:00:00"/>
    <n v="4382"/>
  </r>
  <r>
    <s v="4ZB2W6O7"/>
    <x v="7"/>
    <x v="1"/>
    <x v="0"/>
    <x v="6"/>
    <x v="84"/>
    <x v="10"/>
    <x v="3"/>
    <x v="204"/>
    <m/>
    <m/>
  </r>
  <r>
    <s v="4ZGA57SX"/>
    <x v="9"/>
    <x v="5"/>
    <x v="1"/>
    <x v="1"/>
    <x v="50"/>
    <x v="7"/>
    <x v="0"/>
    <x v="88"/>
    <d v="2017-08-03T00:00:00"/>
    <n v="4686"/>
  </r>
  <r>
    <s v="4ZKFSG5F"/>
    <x v="24"/>
    <x v="5"/>
    <x v="1"/>
    <x v="0"/>
    <x v="1"/>
    <x v="1"/>
    <x v="3"/>
    <x v="28"/>
    <m/>
    <m/>
  </r>
  <r>
    <s v="4ZQTMS3Z"/>
    <x v="24"/>
    <x v="5"/>
    <x v="1"/>
    <x v="6"/>
    <x v="21"/>
    <x v="8"/>
    <x v="3"/>
    <x v="357"/>
    <m/>
    <m/>
  </r>
  <r>
    <s v="4ZX1WPS7"/>
    <x v="15"/>
    <x v="2"/>
    <x v="1"/>
    <x v="1"/>
    <x v="15"/>
    <x v="7"/>
    <x v="3"/>
    <x v="296"/>
    <m/>
    <m/>
  </r>
  <r>
    <s v="50AWO49B"/>
    <x v="12"/>
    <x v="4"/>
    <x v="2"/>
    <x v="0"/>
    <x v="33"/>
    <x v="2"/>
    <x v="0"/>
    <x v="277"/>
    <d v="2017-12-27T00:00:00"/>
    <n v="456"/>
  </r>
  <r>
    <s v="50B2JN7F"/>
    <x v="2"/>
    <x v="0"/>
    <x v="0"/>
    <x v="6"/>
    <x v="18"/>
    <x v="0"/>
    <x v="2"/>
    <x v="279"/>
    <d v="2017-04-10T00:00:00"/>
    <n v="0"/>
  </r>
  <r>
    <s v="50HQRWGJ"/>
    <x v="3"/>
    <x v="2"/>
    <x v="1"/>
    <x v="1"/>
    <x v="41"/>
    <x v="9"/>
    <x v="0"/>
    <x v="190"/>
    <d v="2017-06-10T00:00:00"/>
    <n v="5256"/>
  </r>
  <r>
    <s v="50JIFEWD"/>
    <x v="8"/>
    <x v="3"/>
    <x v="2"/>
    <x v="1"/>
    <x v="84"/>
    <x v="10"/>
    <x v="0"/>
    <x v="254"/>
    <d v="2017-11-17T00:00:00"/>
    <n v="5144"/>
  </r>
  <r>
    <s v="50OYB2YN"/>
    <x v="11"/>
    <x v="5"/>
    <x v="1"/>
    <x v="2"/>
    <x v="80"/>
    <x v="5"/>
    <x v="0"/>
    <x v="161"/>
    <d v="2017-11-20T00:00:00"/>
    <n v="1180"/>
  </r>
  <r>
    <s v="513DPFX5"/>
    <x v="2"/>
    <x v="0"/>
    <x v="0"/>
    <x v="1"/>
    <x v="22"/>
    <x v="8"/>
    <x v="0"/>
    <x v="358"/>
    <d v="2017-03-03T00:00:00"/>
    <n v="4438"/>
  </r>
  <r>
    <s v="513PSPBN"/>
    <x v="7"/>
    <x v="1"/>
    <x v="0"/>
    <x v="4"/>
    <x v="1"/>
    <x v="1"/>
    <x v="3"/>
    <x v="155"/>
    <m/>
    <m/>
  </r>
  <r>
    <s v="516C0X9F"/>
    <x v="10"/>
    <x v="0"/>
    <x v="0"/>
    <x v="2"/>
    <x v="8"/>
    <x v="6"/>
    <x v="0"/>
    <x v="203"/>
    <d v="2017-07-26T00:00:00"/>
    <n v="1144"/>
  </r>
  <r>
    <s v="516FJUNB"/>
    <x v="6"/>
    <x v="4"/>
    <x v="2"/>
    <x v="3"/>
    <x v="76"/>
    <x v="5"/>
    <x v="0"/>
    <x v="185"/>
    <d v="2017-03-07T00:00:00"/>
    <n v="3959"/>
  </r>
  <r>
    <s v="518D68L9"/>
    <x v="3"/>
    <x v="2"/>
    <x v="1"/>
    <x v="1"/>
    <x v="64"/>
    <x v="0"/>
    <x v="2"/>
    <x v="154"/>
    <d v="2017-06-26T00:00:00"/>
    <n v="0"/>
  </r>
  <r>
    <s v="51AC0Q99"/>
    <x v="0"/>
    <x v="0"/>
    <x v="0"/>
    <x v="2"/>
    <x v="70"/>
    <x v="2"/>
    <x v="0"/>
    <x v="239"/>
    <d v="2017-12-16T00:00:00"/>
    <n v="1066"/>
  </r>
  <r>
    <s v="51H02FX1"/>
    <x v="21"/>
    <x v="0"/>
    <x v="0"/>
    <x v="6"/>
    <x v="1"/>
    <x v="1"/>
    <x v="3"/>
    <x v="205"/>
    <m/>
    <m/>
  </r>
  <r>
    <s v="51HOGHF0"/>
    <x v="10"/>
    <x v="0"/>
    <x v="0"/>
    <x v="1"/>
    <x v="1"/>
    <x v="1"/>
    <x v="1"/>
    <x v="1"/>
    <m/>
    <m/>
  </r>
  <r>
    <s v="51T70SQX"/>
    <x v="16"/>
    <x v="1"/>
    <x v="0"/>
    <x v="3"/>
    <x v="28"/>
    <x v="8"/>
    <x v="2"/>
    <x v="189"/>
    <d v="2017-05-10T00:00:00"/>
    <n v="0"/>
  </r>
  <r>
    <s v="51VR0RD3"/>
    <x v="24"/>
    <x v="5"/>
    <x v="1"/>
    <x v="6"/>
    <x v="1"/>
    <x v="1"/>
    <x v="3"/>
    <x v="348"/>
    <m/>
    <m/>
  </r>
  <r>
    <s v="523458T9"/>
    <x v="21"/>
    <x v="0"/>
    <x v="0"/>
    <x v="0"/>
    <x v="13"/>
    <x v="7"/>
    <x v="0"/>
    <x v="343"/>
    <d v="2017-05-16T00:00:00"/>
    <n v="554"/>
  </r>
  <r>
    <s v="524GC3WL"/>
    <x v="10"/>
    <x v="0"/>
    <x v="0"/>
    <x v="3"/>
    <x v="27"/>
    <x v="0"/>
    <x v="0"/>
    <x v="279"/>
    <d v="2017-04-13T00:00:00"/>
    <n v="3141"/>
  </r>
  <r>
    <s v="524QUXI2"/>
    <x v="3"/>
    <x v="2"/>
    <x v="1"/>
    <x v="4"/>
    <x v="65"/>
    <x v="10"/>
    <x v="2"/>
    <x v="14"/>
    <d v="2017-11-26T00:00:00"/>
    <n v="0"/>
  </r>
  <r>
    <s v="528YB7Q0"/>
    <x v="9"/>
    <x v="5"/>
    <x v="1"/>
    <x v="2"/>
    <x v="47"/>
    <x v="9"/>
    <x v="2"/>
    <x v="120"/>
    <d v="2017-12-06T00:00:00"/>
    <n v="0"/>
  </r>
  <r>
    <s v="52CROFH2"/>
    <x v="10"/>
    <x v="0"/>
    <x v="0"/>
    <x v="0"/>
    <x v="37"/>
    <x v="3"/>
    <x v="2"/>
    <x v="253"/>
    <d v="2017-03-05T00:00:00"/>
    <n v="0"/>
  </r>
  <r>
    <s v="52FDATJV"/>
    <x v="29"/>
    <x v="3"/>
    <x v="2"/>
    <x v="1"/>
    <x v="59"/>
    <x v="10"/>
    <x v="2"/>
    <x v="359"/>
    <d v="2017-08-24T00:00:00"/>
    <n v="0"/>
  </r>
  <r>
    <s v="52H2CE10"/>
    <x v="17"/>
    <x v="3"/>
    <x v="2"/>
    <x v="1"/>
    <x v="7"/>
    <x v="2"/>
    <x v="0"/>
    <x v="126"/>
    <d v="2017-06-25T00:00:00"/>
    <n v="4756"/>
  </r>
  <r>
    <s v="52IHI8JD"/>
    <x v="7"/>
    <x v="1"/>
    <x v="0"/>
    <x v="6"/>
    <x v="11"/>
    <x v="9"/>
    <x v="2"/>
    <x v="116"/>
    <d v="2017-11-24T00:00:00"/>
    <n v="0"/>
  </r>
  <r>
    <s v="52Q1PYGW"/>
    <x v="25"/>
    <x v="2"/>
    <x v="1"/>
    <x v="2"/>
    <x v="67"/>
    <x v="8"/>
    <x v="0"/>
    <x v="194"/>
    <d v="2017-06-08T00:00:00"/>
    <n v="940"/>
  </r>
  <r>
    <s v="52SANIGE"/>
    <x v="11"/>
    <x v="5"/>
    <x v="1"/>
    <x v="1"/>
    <x v="26"/>
    <x v="5"/>
    <x v="0"/>
    <x v="333"/>
    <d v="2017-05-08T00:00:00"/>
    <n v="4833"/>
  </r>
  <r>
    <s v="52UPJFYI"/>
    <x v="2"/>
    <x v="0"/>
    <x v="0"/>
    <x v="0"/>
    <x v="58"/>
    <x v="10"/>
    <x v="0"/>
    <x v="198"/>
    <d v="2017-03-19T00:00:00"/>
    <n v="571"/>
  </r>
  <r>
    <s v="52V1RWCZ"/>
    <x v="13"/>
    <x v="1"/>
    <x v="0"/>
    <x v="0"/>
    <x v="31"/>
    <x v="9"/>
    <x v="1"/>
    <x v="1"/>
    <m/>
    <m/>
  </r>
  <r>
    <s v="52WACRCG"/>
    <x v="21"/>
    <x v="0"/>
    <x v="0"/>
    <x v="2"/>
    <x v="1"/>
    <x v="1"/>
    <x v="1"/>
    <x v="1"/>
    <m/>
    <m/>
  </r>
  <r>
    <s v="533RTCAL"/>
    <x v="11"/>
    <x v="5"/>
    <x v="1"/>
    <x v="2"/>
    <x v="60"/>
    <x v="0"/>
    <x v="0"/>
    <x v="247"/>
    <d v="2017-08-20T00:00:00"/>
    <n v="1143"/>
  </r>
  <r>
    <s v="5378T3K3"/>
    <x v="12"/>
    <x v="4"/>
    <x v="2"/>
    <x v="4"/>
    <x v="1"/>
    <x v="1"/>
    <x v="3"/>
    <x v="29"/>
    <m/>
    <m/>
  </r>
  <r>
    <s v="537X47QY"/>
    <x v="10"/>
    <x v="0"/>
    <x v="0"/>
    <x v="1"/>
    <x v="1"/>
    <x v="1"/>
    <x v="1"/>
    <x v="1"/>
    <m/>
    <m/>
  </r>
  <r>
    <s v="53ZXALR1"/>
    <x v="4"/>
    <x v="3"/>
    <x v="2"/>
    <x v="2"/>
    <x v="7"/>
    <x v="2"/>
    <x v="0"/>
    <x v="295"/>
    <d v="2017-09-14T00:00:00"/>
    <n v="1220"/>
  </r>
  <r>
    <s v="54EGR0AD"/>
    <x v="24"/>
    <x v="5"/>
    <x v="1"/>
    <x v="6"/>
    <x v="53"/>
    <x v="5"/>
    <x v="0"/>
    <x v="237"/>
    <d v="2017-03-25T00:00:00"/>
    <n v="63"/>
  </r>
  <r>
    <s v="54JFGNXN"/>
    <x v="1"/>
    <x v="1"/>
    <x v="0"/>
    <x v="0"/>
    <x v="39"/>
    <x v="5"/>
    <x v="0"/>
    <x v="269"/>
    <d v="2017-05-27T00:00:00"/>
    <n v="648"/>
  </r>
  <r>
    <s v="54OH0061"/>
    <x v="19"/>
    <x v="3"/>
    <x v="2"/>
    <x v="1"/>
    <x v="1"/>
    <x v="1"/>
    <x v="3"/>
    <x v="170"/>
    <m/>
    <m/>
  </r>
  <r>
    <s v="54XJLU62"/>
    <x v="9"/>
    <x v="5"/>
    <x v="1"/>
    <x v="2"/>
    <x v="42"/>
    <x v="5"/>
    <x v="2"/>
    <x v="210"/>
    <d v="2017-10-12T00:00:00"/>
    <n v="0"/>
  </r>
  <r>
    <s v="54XWHO19"/>
    <x v="14"/>
    <x v="4"/>
    <x v="2"/>
    <x v="0"/>
    <x v="52"/>
    <x v="4"/>
    <x v="2"/>
    <x v="73"/>
    <d v="2017-08-03T00:00:00"/>
    <n v="0"/>
  </r>
  <r>
    <s v="557JX4BM"/>
    <x v="27"/>
    <x v="4"/>
    <x v="2"/>
    <x v="2"/>
    <x v="84"/>
    <x v="10"/>
    <x v="0"/>
    <x v="169"/>
    <d v="2017-09-12T00:00:00"/>
    <n v="1099"/>
  </r>
  <r>
    <s v="559PYA0L"/>
    <x v="15"/>
    <x v="2"/>
    <x v="1"/>
    <x v="3"/>
    <x v="10"/>
    <x v="8"/>
    <x v="0"/>
    <x v="255"/>
    <d v="2017-05-21T00:00:00"/>
    <n v="4287"/>
  </r>
  <r>
    <s v="55NG8O95"/>
    <x v="6"/>
    <x v="4"/>
    <x v="2"/>
    <x v="0"/>
    <x v="45"/>
    <x v="5"/>
    <x v="0"/>
    <x v="19"/>
    <d v="2017-09-07T00:00:00"/>
    <n v="622"/>
  </r>
  <r>
    <s v="55O18ALO"/>
    <x v="4"/>
    <x v="3"/>
    <x v="2"/>
    <x v="1"/>
    <x v="25"/>
    <x v="5"/>
    <x v="2"/>
    <x v="43"/>
    <d v="2017-11-08T00:00:00"/>
    <n v="0"/>
  </r>
  <r>
    <s v="55YURJ2E"/>
    <x v="7"/>
    <x v="1"/>
    <x v="0"/>
    <x v="6"/>
    <x v="56"/>
    <x v="5"/>
    <x v="0"/>
    <x v="18"/>
    <d v="2017-12-30T00:00:00"/>
    <n v="58"/>
  </r>
  <r>
    <s v="55ZNV61S"/>
    <x v="3"/>
    <x v="2"/>
    <x v="1"/>
    <x v="0"/>
    <x v="72"/>
    <x v="3"/>
    <x v="2"/>
    <x v="165"/>
    <d v="2017-10-04T00:00:00"/>
    <n v="0"/>
  </r>
  <r>
    <s v="561707V4"/>
    <x v="14"/>
    <x v="4"/>
    <x v="2"/>
    <x v="1"/>
    <x v="14"/>
    <x v="9"/>
    <x v="0"/>
    <x v="360"/>
    <d v="2017-03-17T00:00:00"/>
    <n v="4554"/>
  </r>
  <r>
    <s v="564Y2IOV"/>
    <x v="27"/>
    <x v="4"/>
    <x v="2"/>
    <x v="3"/>
    <x v="19"/>
    <x v="6"/>
    <x v="2"/>
    <x v="41"/>
    <d v="2017-07-29T00:00:00"/>
    <n v="0"/>
  </r>
  <r>
    <s v="5653N8BM"/>
    <x v="9"/>
    <x v="5"/>
    <x v="1"/>
    <x v="2"/>
    <x v="43"/>
    <x v="10"/>
    <x v="3"/>
    <x v="313"/>
    <m/>
    <m/>
  </r>
  <r>
    <s v="566X0PLZ"/>
    <x v="2"/>
    <x v="0"/>
    <x v="0"/>
    <x v="2"/>
    <x v="1"/>
    <x v="1"/>
    <x v="1"/>
    <x v="1"/>
    <m/>
    <m/>
  </r>
  <r>
    <s v="568NS3GO"/>
    <x v="12"/>
    <x v="4"/>
    <x v="2"/>
    <x v="3"/>
    <x v="59"/>
    <x v="10"/>
    <x v="0"/>
    <x v="230"/>
    <d v="2017-08-27T00:00:00"/>
    <n v="2791"/>
  </r>
  <r>
    <s v="5697WKA6"/>
    <x v="16"/>
    <x v="1"/>
    <x v="0"/>
    <x v="6"/>
    <x v="1"/>
    <x v="1"/>
    <x v="1"/>
    <x v="1"/>
    <m/>
    <m/>
  </r>
  <r>
    <s v="56AN1DXW"/>
    <x v="26"/>
    <x v="5"/>
    <x v="1"/>
    <x v="0"/>
    <x v="12"/>
    <x v="2"/>
    <x v="2"/>
    <x v="126"/>
    <d v="2017-08-22T00:00:00"/>
    <n v="0"/>
  </r>
  <r>
    <s v="56D231XJ"/>
    <x v="19"/>
    <x v="3"/>
    <x v="2"/>
    <x v="4"/>
    <x v="21"/>
    <x v="8"/>
    <x v="2"/>
    <x v="314"/>
    <d v="2017-10-31T00:00:00"/>
    <n v="0"/>
  </r>
  <r>
    <s v="56LUBQTV"/>
    <x v="13"/>
    <x v="1"/>
    <x v="0"/>
    <x v="3"/>
    <x v="1"/>
    <x v="1"/>
    <x v="3"/>
    <x v="145"/>
    <m/>
    <m/>
  </r>
  <r>
    <s v="56SRDF1B"/>
    <x v="13"/>
    <x v="1"/>
    <x v="0"/>
    <x v="6"/>
    <x v="30"/>
    <x v="5"/>
    <x v="0"/>
    <x v="280"/>
    <d v="2017-09-09T00:00:00"/>
    <n v="59"/>
  </r>
  <r>
    <s v="56XQOTXV"/>
    <x v="16"/>
    <x v="1"/>
    <x v="0"/>
    <x v="4"/>
    <x v="37"/>
    <x v="3"/>
    <x v="0"/>
    <x v="147"/>
    <d v="2017-05-17T00:00:00"/>
    <n v="4494"/>
  </r>
  <r>
    <s v="56ZJUSNG"/>
    <x v="18"/>
    <x v="2"/>
    <x v="1"/>
    <x v="1"/>
    <x v="24"/>
    <x v="0"/>
    <x v="0"/>
    <x v="194"/>
    <d v="2017-06-07T00:00:00"/>
    <n v="5378"/>
  </r>
  <r>
    <s v="57689GK9"/>
    <x v="23"/>
    <x v="1"/>
    <x v="0"/>
    <x v="3"/>
    <x v="17"/>
    <x v="9"/>
    <x v="0"/>
    <x v="95"/>
    <d v="2017-03-20T00:00:00"/>
    <n v="3587"/>
  </r>
  <r>
    <s v="576N6HHJ"/>
    <x v="14"/>
    <x v="4"/>
    <x v="2"/>
    <x v="1"/>
    <x v="19"/>
    <x v="6"/>
    <x v="0"/>
    <x v="119"/>
    <d v="2017-09-15T00:00:00"/>
    <n v="5227"/>
  </r>
  <r>
    <s v="579LZ3F9"/>
    <x v="18"/>
    <x v="2"/>
    <x v="1"/>
    <x v="2"/>
    <x v="77"/>
    <x v="5"/>
    <x v="3"/>
    <x v="361"/>
    <m/>
    <m/>
  </r>
  <r>
    <s v="579RHB6S"/>
    <x v="16"/>
    <x v="1"/>
    <x v="0"/>
    <x v="6"/>
    <x v="31"/>
    <x v="9"/>
    <x v="0"/>
    <x v="195"/>
    <d v="2017-10-08T00:00:00"/>
    <n v="57"/>
  </r>
  <r>
    <s v="57FO8KSQ"/>
    <x v="10"/>
    <x v="0"/>
    <x v="0"/>
    <x v="2"/>
    <x v="36"/>
    <x v="3"/>
    <x v="2"/>
    <x v="50"/>
    <d v="2017-04-07T00:00:00"/>
    <n v="0"/>
  </r>
  <r>
    <s v="57NT8T8S"/>
    <x v="8"/>
    <x v="3"/>
    <x v="2"/>
    <x v="0"/>
    <x v="48"/>
    <x v="6"/>
    <x v="2"/>
    <x v="5"/>
    <d v="2017-07-16T00:00:00"/>
    <n v="0"/>
  </r>
  <r>
    <s v="580XZTEO"/>
    <x v="17"/>
    <x v="3"/>
    <x v="2"/>
    <x v="0"/>
    <x v="57"/>
    <x v="7"/>
    <x v="2"/>
    <x v="67"/>
    <d v="2017-06-11T00:00:00"/>
    <n v="0"/>
  </r>
  <r>
    <s v="5831YZMT"/>
    <x v="8"/>
    <x v="3"/>
    <x v="2"/>
    <x v="0"/>
    <x v="48"/>
    <x v="6"/>
    <x v="0"/>
    <x v="311"/>
    <d v="2017-06-23T00:00:00"/>
    <n v="532"/>
  </r>
  <r>
    <s v="58CABL04"/>
    <x v="11"/>
    <x v="5"/>
    <x v="1"/>
    <x v="4"/>
    <x v="79"/>
    <x v="3"/>
    <x v="0"/>
    <x v="107"/>
    <d v="2017-11-04T00:00:00"/>
    <n v="6372"/>
  </r>
  <r>
    <s v="58CZCKFN"/>
    <x v="14"/>
    <x v="4"/>
    <x v="2"/>
    <x v="3"/>
    <x v="74"/>
    <x v="0"/>
    <x v="0"/>
    <x v="247"/>
    <d v="2017-09-28T00:00:00"/>
    <n v="3195"/>
  </r>
  <r>
    <s v="58DMWXXI"/>
    <x v="29"/>
    <x v="3"/>
    <x v="2"/>
    <x v="4"/>
    <x v="77"/>
    <x v="5"/>
    <x v="2"/>
    <x v="222"/>
    <d v="2017-05-27T00:00:00"/>
    <n v="0"/>
  </r>
  <r>
    <s v="58J528HO"/>
    <x v="2"/>
    <x v="0"/>
    <x v="0"/>
    <x v="1"/>
    <x v="4"/>
    <x v="0"/>
    <x v="2"/>
    <x v="151"/>
    <d v="2017-08-15T00:00:00"/>
    <n v="0"/>
  </r>
  <r>
    <s v="58J6HCYK"/>
    <x v="8"/>
    <x v="3"/>
    <x v="2"/>
    <x v="0"/>
    <x v="19"/>
    <x v="6"/>
    <x v="2"/>
    <x v="99"/>
    <d v="2017-06-05T00:00:00"/>
    <n v="0"/>
  </r>
  <r>
    <s v="58K44TMD"/>
    <x v="9"/>
    <x v="5"/>
    <x v="1"/>
    <x v="3"/>
    <x v="10"/>
    <x v="8"/>
    <x v="2"/>
    <x v="331"/>
    <d v="2017-06-20T00:00:00"/>
    <n v="0"/>
  </r>
  <r>
    <s v="58QZ1YGK"/>
    <x v="0"/>
    <x v="0"/>
    <x v="0"/>
    <x v="1"/>
    <x v="17"/>
    <x v="9"/>
    <x v="0"/>
    <x v="14"/>
    <d v="2017-09-27T00:00:00"/>
    <n v="4902"/>
  </r>
  <r>
    <s v="58SGEGN8"/>
    <x v="1"/>
    <x v="1"/>
    <x v="0"/>
    <x v="0"/>
    <x v="34"/>
    <x v="3"/>
    <x v="2"/>
    <x v="189"/>
    <d v="2017-05-10T00:00:00"/>
    <n v="0"/>
  </r>
  <r>
    <s v="58TUIJ6D"/>
    <x v="8"/>
    <x v="3"/>
    <x v="2"/>
    <x v="1"/>
    <x v="59"/>
    <x v="10"/>
    <x v="2"/>
    <x v="74"/>
    <d v="2017-07-17T00:00:00"/>
    <n v="0"/>
  </r>
  <r>
    <s v="58W7CZGD"/>
    <x v="14"/>
    <x v="4"/>
    <x v="2"/>
    <x v="1"/>
    <x v="39"/>
    <x v="5"/>
    <x v="3"/>
    <x v="146"/>
    <m/>
    <m/>
  </r>
  <r>
    <s v="593L4BNI"/>
    <x v="24"/>
    <x v="5"/>
    <x v="1"/>
    <x v="0"/>
    <x v="80"/>
    <x v="5"/>
    <x v="2"/>
    <x v="25"/>
    <d v="2017-07-14T00:00:00"/>
    <n v="0"/>
  </r>
  <r>
    <s v="5975TDTI"/>
    <x v="11"/>
    <x v="5"/>
    <x v="1"/>
    <x v="1"/>
    <x v="60"/>
    <x v="0"/>
    <x v="0"/>
    <x v="73"/>
    <d v="2017-06-09T00:00:00"/>
    <n v="5324"/>
  </r>
  <r>
    <s v="59FN87JP"/>
    <x v="25"/>
    <x v="2"/>
    <x v="1"/>
    <x v="4"/>
    <x v="50"/>
    <x v="7"/>
    <x v="2"/>
    <x v="345"/>
    <d v="2017-05-21T00:00:00"/>
    <n v="0"/>
  </r>
  <r>
    <s v="59N6QWQM"/>
    <x v="14"/>
    <x v="4"/>
    <x v="2"/>
    <x v="3"/>
    <x v="33"/>
    <x v="2"/>
    <x v="2"/>
    <x v="256"/>
    <d v="2017-05-23T00:00:00"/>
    <n v="0"/>
  </r>
  <r>
    <s v="59O0CDJE"/>
    <x v="29"/>
    <x v="3"/>
    <x v="2"/>
    <x v="0"/>
    <x v="81"/>
    <x v="4"/>
    <x v="0"/>
    <x v="51"/>
    <d v="2017-12-20T00:00:00"/>
    <n v="504"/>
  </r>
  <r>
    <s v="59SUBXGP"/>
    <x v="7"/>
    <x v="1"/>
    <x v="0"/>
    <x v="6"/>
    <x v="56"/>
    <x v="5"/>
    <x v="0"/>
    <x v="129"/>
    <d v="2017-12-02T00:00:00"/>
    <n v="53"/>
  </r>
  <r>
    <s v="59XUUWAQ"/>
    <x v="17"/>
    <x v="3"/>
    <x v="2"/>
    <x v="6"/>
    <x v="75"/>
    <x v="5"/>
    <x v="2"/>
    <x v="81"/>
    <d v="2017-09-02T00:00:00"/>
    <n v="0"/>
  </r>
  <r>
    <s v="5A4Q7X1W"/>
    <x v="8"/>
    <x v="3"/>
    <x v="2"/>
    <x v="0"/>
    <x v="18"/>
    <x v="0"/>
    <x v="0"/>
    <x v="362"/>
    <d v="2017-09-03T00:00:00"/>
    <n v="655"/>
  </r>
  <r>
    <s v="5A7S6Z6P"/>
    <x v="8"/>
    <x v="3"/>
    <x v="2"/>
    <x v="1"/>
    <x v="45"/>
    <x v="5"/>
    <x v="2"/>
    <x v="210"/>
    <d v="2017-10-11T00:00:00"/>
    <n v="0"/>
  </r>
  <r>
    <s v="5AAN00N1"/>
    <x v="16"/>
    <x v="1"/>
    <x v="0"/>
    <x v="6"/>
    <x v="58"/>
    <x v="10"/>
    <x v="2"/>
    <x v="188"/>
    <d v="2017-08-26T00:00:00"/>
    <n v="0"/>
  </r>
  <r>
    <s v="5AI9WG6M"/>
    <x v="4"/>
    <x v="3"/>
    <x v="2"/>
    <x v="4"/>
    <x v="19"/>
    <x v="6"/>
    <x v="2"/>
    <x v="106"/>
    <d v="2017-04-25T00:00:00"/>
    <n v="0"/>
  </r>
  <r>
    <s v="5AKGNKX1"/>
    <x v="7"/>
    <x v="1"/>
    <x v="0"/>
    <x v="6"/>
    <x v="71"/>
    <x v="7"/>
    <x v="0"/>
    <x v="56"/>
    <d v="2017-03-16T00:00:00"/>
    <n v="58"/>
  </r>
  <r>
    <s v="5AOWZ6AG"/>
    <x v="3"/>
    <x v="2"/>
    <x v="1"/>
    <x v="3"/>
    <x v="79"/>
    <x v="3"/>
    <x v="0"/>
    <x v="216"/>
    <d v="2017-08-09T00:00:00"/>
    <n v="3546"/>
  </r>
  <r>
    <s v="5AU1SJA7"/>
    <x v="11"/>
    <x v="5"/>
    <x v="1"/>
    <x v="1"/>
    <x v="46"/>
    <x v="6"/>
    <x v="0"/>
    <x v="8"/>
    <d v="2017-07-08T00:00:00"/>
    <n v="4830"/>
  </r>
  <r>
    <s v="5B3BKUMD"/>
    <x v="7"/>
    <x v="1"/>
    <x v="0"/>
    <x v="0"/>
    <x v="17"/>
    <x v="9"/>
    <x v="2"/>
    <x v="83"/>
    <d v="2017-10-11T00:00:00"/>
    <n v="0"/>
  </r>
  <r>
    <s v="5B4H3E7V"/>
    <x v="14"/>
    <x v="4"/>
    <x v="2"/>
    <x v="6"/>
    <x v="63"/>
    <x v="0"/>
    <x v="2"/>
    <x v="145"/>
    <d v="2017-08-05T00:00:00"/>
    <n v="0"/>
  </r>
  <r>
    <s v="5B9EIYPP"/>
    <x v="3"/>
    <x v="2"/>
    <x v="1"/>
    <x v="1"/>
    <x v="51"/>
    <x v="7"/>
    <x v="2"/>
    <x v="226"/>
    <d v="2017-11-29T00:00:00"/>
    <n v="0"/>
  </r>
  <r>
    <s v="5BAGWGAG"/>
    <x v="14"/>
    <x v="4"/>
    <x v="2"/>
    <x v="4"/>
    <x v="3"/>
    <x v="3"/>
    <x v="0"/>
    <x v="217"/>
    <d v="2017-08-23T00:00:00"/>
    <n v="5987"/>
  </r>
  <r>
    <s v="5BE27MLY"/>
    <x v="19"/>
    <x v="3"/>
    <x v="2"/>
    <x v="1"/>
    <x v="1"/>
    <x v="1"/>
    <x v="3"/>
    <x v="290"/>
    <m/>
    <m/>
  </r>
  <r>
    <s v="5BGYQS4R"/>
    <x v="10"/>
    <x v="0"/>
    <x v="0"/>
    <x v="2"/>
    <x v="17"/>
    <x v="9"/>
    <x v="0"/>
    <x v="33"/>
    <d v="2017-08-11T00:00:00"/>
    <n v="1110"/>
  </r>
  <r>
    <s v="5BRWXIU3"/>
    <x v="7"/>
    <x v="1"/>
    <x v="0"/>
    <x v="6"/>
    <x v="22"/>
    <x v="8"/>
    <x v="2"/>
    <x v="183"/>
    <d v="2017-11-27T00:00:00"/>
    <n v="0"/>
  </r>
  <r>
    <s v="5BRZKG6Y"/>
    <x v="27"/>
    <x v="4"/>
    <x v="2"/>
    <x v="6"/>
    <x v="75"/>
    <x v="5"/>
    <x v="2"/>
    <x v="186"/>
    <d v="2017-09-08T00:00:00"/>
    <n v="0"/>
  </r>
  <r>
    <s v="5BSHJG7W"/>
    <x v="4"/>
    <x v="3"/>
    <x v="2"/>
    <x v="0"/>
    <x v="21"/>
    <x v="8"/>
    <x v="2"/>
    <x v="95"/>
    <d v="2017-05-30T00:00:00"/>
    <n v="0"/>
  </r>
  <r>
    <s v="5BT0Y4MB"/>
    <x v="8"/>
    <x v="3"/>
    <x v="2"/>
    <x v="0"/>
    <x v="5"/>
    <x v="4"/>
    <x v="2"/>
    <x v="153"/>
    <d v="2017-07-30T00:00:00"/>
    <n v="0"/>
  </r>
  <r>
    <s v="5BXUKFPR"/>
    <x v="29"/>
    <x v="3"/>
    <x v="2"/>
    <x v="4"/>
    <x v="1"/>
    <x v="1"/>
    <x v="3"/>
    <x v="201"/>
    <m/>
    <m/>
  </r>
  <r>
    <s v="5C13TAA8"/>
    <x v="4"/>
    <x v="3"/>
    <x v="2"/>
    <x v="4"/>
    <x v="61"/>
    <x v="3"/>
    <x v="0"/>
    <x v="123"/>
    <d v="2017-12-22T00:00:00"/>
    <n v="6299"/>
  </r>
  <r>
    <s v="5C59O9GU"/>
    <x v="7"/>
    <x v="1"/>
    <x v="0"/>
    <x v="6"/>
    <x v="35"/>
    <x v="0"/>
    <x v="1"/>
    <x v="1"/>
    <m/>
    <m/>
  </r>
  <r>
    <s v="5C8HCDXT"/>
    <x v="28"/>
    <x v="5"/>
    <x v="1"/>
    <x v="3"/>
    <x v="1"/>
    <x v="1"/>
    <x v="3"/>
    <x v="363"/>
    <m/>
    <m/>
  </r>
  <r>
    <s v="5CAP1055"/>
    <x v="4"/>
    <x v="3"/>
    <x v="2"/>
    <x v="4"/>
    <x v="21"/>
    <x v="8"/>
    <x v="3"/>
    <x v="139"/>
    <m/>
    <m/>
  </r>
  <r>
    <s v="5CFCTZ5K"/>
    <x v="0"/>
    <x v="0"/>
    <x v="0"/>
    <x v="0"/>
    <x v="34"/>
    <x v="3"/>
    <x v="0"/>
    <x v="281"/>
    <d v="2017-09-02T00:00:00"/>
    <n v="501"/>
  </r>
  <r>
    <s v="5CIT07UC"/>
    <x v="19"/>
    <x v="3"/>
    <x v="2"/>
    <x v="0"/>
    <x v="18"/>
    <x v="0"/>
    <x v="0"/>
    <x v="9"/>
    <d v="2017-09-14T00:00:00"/>
    <n v="653"/>
  </r>
  <r>
    <s v="5CJQB25J"/>
    <x v="14"/>
    <x v="4"/>
    <x v="2"/>
    <x v="3"/>
    <x v="14"/>
    <x v="9"/>
    <x v="2"/>
    <x v="233"/>
    <d v="2017-08-04T00:00:00"/>
    <n v="0"/>
  </r>
  <r>
    <s v="5COSD90U"/>
    <x v="12"/>
    <x v="4"/>
    <x v="2"/>
    <x v="0"/>
    <x v="63"/>
    <x v="0"/>
    <x v="2"/>
    <x v="8"/>
    <d v="2017-07-09T00:00:00"/>
    <n v="0"/>
  </r>
  <r>
    <s v="5CSSZJF4"/>
    <x v="0"/>
    <x v="0"/>
    <x v="0"/>
    <x v="0"/>
    <x v="17"/>
    <x v="9"/>
    <x v="0"/>
    <x v="173"/>
    <d v="2017-03-21T00:00:00"/>
    <n v="543"/>
  </r>
  <r>
    <s v="5CZBHSRI"/>
    <x v="4"/>
    <x v="3"/>
    <x v="2"/>
    <x v="3"/>
    <x v="32"/>
    <x v="5"/>
    <x v="3"/>
    <x v="364"/>
    <m/>
    <m/>
  </r>
  <r>
    <s v="5D2XH04S"/>
    <x v="5"/>
    <x v="2"/>
    <x v="1"/>
    <x v="6"/>
    <x v="6"/>
    <x v="5"/>
    <x v="0"/>
    <x v="39"/>
    <d v="2017-03-12T00:00:00"/>
    <n v="57"/>
  </r>
  <r>
    <s v="5D8MX6L9"/>
    <x v="18"/>
    <x v="2"/>
    <x v="1"/>
    <x v="0"/>
    <x v="26"/>
    <x v="5"/>
    <x v="2"/>
    <x v="124"/>
    <d v="2017-11-01T00:00:00"/>
    <n v="0"/>
  </r>
  <r>
    <s v="5DEO8EDS"/>
    <x v="14"/>
    <x v="4"/>
    <x v="2"/>
    <x v="0"/>
    <x v="82"/>
    <x v="2"/>
    <x v="0"/>
    <x v="298"/>
    <d v="2017-03-20T00:00:00"/>
    <n v="581"/>
  </r>
  <r>
    <s v="5DL7R4C3"/>
    <x v="10"/>
    <x v="0"/>
    <x v="0"/>
    <x v="1"/>
    <x v="18"/>
    <x v="0"/>
    <x v="2"/>
    <x v="156"/>
    <d v="2017-10-03T00:00:00"/>
    <n v="0"/>
  </r>
  <r>
    <s v="5DOARVYO"/>
    <x v="1"/>
    <x v="1"/>
    <x v="0"/>
    <x v="6"/>
    <x v="30"/>
    <x v="5"/>
    <x v="2"/>
    <x v="11"/>
    <d v="2017-09-10T00:00:00"/>
    <n v="0"/>
  </r>
  <r>
    <s v="5DQZSOBE"/>
    <x v="23"/>
    <x v="1"/>
    <x v="0"/>
    <x v="2"/>
    <x v="1"/>
    <x v="1"/>
    <x v="3"/>
    <x v="160"/>
    <m/>
    <m/>
  </r>
  <r>
    <s v="5E14LG51"/>
    <x v="25"/>
    <x v="2"/>
    <x v="1"/>
    <x v="2"/>
    <x v="85"/>
    <x v="0"/>
    <x v="0"/>
    <x v="365"/>
    <d v="2017-03-25T00:00:00"/>
    <n v="1073"/>
  </r>
  <r>
    <s v="5E274CQS"/>
    <x v="25"/>
    <x v="2"/>
    <x v="1"/>
    <x v="1"/>
    <x v="1"/>
    <x v="1"/>
    <x v="3"/>
    <x v="57"/>
    <m/>
    <m/>
  </r>
  <r>
    <s v="5E4DTWHV"/>
    <x v="22"/>
    <x v="0"/>
    <x v="0"/>
    <x v="3"/>
    <x v="15"/>
    <x v="7"/>
    <x v="2"/>
    <x v="185"/>
    <d v="2017-06-11T00:00:00"/>
    <n v="0"/>
  </r>
  <r>
    <s v="5EFR0VAZ"/>
    <x v="19"/>
    <x v="3"/>
    <x v="2"/>
    <x v="0"/>
    <x v="81"/>
    <x v="4"/>
    <x v="2"/>
    <x v="71"/>
    <d v="2017-07-30T00:00:00"/>
    <n v="0"/>
  </r>
  <r>
    <s v="5EKN0BFN"/>
    <x v="18"/>
    <x v="2"/>
    <x v="1"/>
    <x v="4"/>
    <x v="62"/>
    <x v="5"/>
    <x v="0"/>
    <x v="253"/>
    <d v="2017-05-15T00:00:00"/>
    <n v="4848"/>
  </r>
  <r>
    <s v="5ELMZN3E"/>
    <x v="7"/>
    <x v="1"/>
    <x v="0"/>
    <x v="6"/>
    <x v="1"/>
    <x v="1"/>
    <x v="1"/>
    <x v="1"/>
    <m/>
    <m/>
  </r>
  <r>
    <s v="5ELX1QYM"/>
    <x v="14"/>
    <x v="4"/>
    <x v="2"/>
    <x v="2"/>
    <x v="5"/>
    <x v="4"/>
    <x v="2"/>
    <x v="264"/>
    <d v="2017-05-30T00:00:00"/>
    <n v="0"/>
  </r>
  <r>
    <s v="5EUHU5AF"/>
    <x v="22"/>
    <x v="0"/>
    <x v="0"/>
    <x v="4"/>
    <x v="1"/>
    <x v="1"/>
    <x v="1"/>
    <x v="1"/>
    <m/>
    <m/>
  </r>
  <r>
    <s v="5F1RM2YM"/>
    <x v="20"/>
    <x v="4"/>
    <x v="2"/>
    <x v="6"/>
    <x v="1"/>
    <x v="1"/>
    <x v="3"/>
    <x v="180"/>
    <m/>
    <m/>
  </r>
  <r>
    <s v="5F40OSXS"/>
    <x v="15"/>
    <x v="2"/>
    <x v="1"/>
    <x v="3"/>
    <x v="50"/>
    <x v="7"/>
    <x v="0"/>
    <x v="252"/>
    <d v="2017-06-19T00:00:00"/>
    <n v="3424"/>
  </r>
  <r>
    <s v="5FFY13G5"/>
    <x v="23"/>
    <x v="1"/>
    <x v="0"/>
    <x v="6"/>
    <x v="13"/>
    <x v="7"/>
    <x v="2"/>
    <x v="13"/>
    <d v="2017-05-19T00:00:00"/>
    <n v="0"/>
  </r>
  <r>
    <s v="5FG7S674"/>
    <x v="9"/>
    <x v="5"/>
    <x v="1"/>
    <x v="6"/>
    <x v="64"/>
    <x v="0"/>
    <x v="2"/>
    <x v="121"/>
    <d v="2017-08-14T00:00:00"/>
    <n v="0"/>
  </r>
  <r>
    <s v="5FIGO7XN"/>
    <x v="3"/>
    <x v="2"/>
    <x v="1"/>
    <x v="1"/>
    <x v="42"/>
    <x v="5"/>
    <x v="2"/>
    <x v="172"/>
    <d v="2017-04-15T00:00:00"/>
    <n v="0"/>
  </r>
  <r>
    <s v="5FWBETTO"/>
    <x v="16"/>
    <x v="1"/>
    <x v="0"/>
    <x v="3"/>
    <x v="17"/>
    <x v="9"/>
    <x v="0"/>
    <x v="319"/>
    <d v="2017-05-19T00:00:00"/>
    <n v="3641"/>
  </r>
  <r>
    <s v="5FX5TX9L"/>
    <x v="12"/>
    <x v="4"/>
    <x v="2"/>
    <x v="4"/>
    <x v="52"/>
    <x v="4"/>
    <x v="0"/>
    <x v="58"/>
    <d v="2017-08-14T00:00:00"/>
    <n v="4642"/>
  </r>
  <r>
    <s v="5FYPINRL"/>
    <x v="24"/>
    <x v="5"/>
    <x v="1"/>
    <x v="6"/>
    <x v="51"/>
    <x v="7"/>
    <x v="2"/>
    <x v="229"/>
    <d v="2017-07-16T00:00:00"/>
    <n v="0"/>
  </r>
  <r>
    <s v="5G4I94TF"/>
    <x v="4"/>
    <x v="3"/>
    <x v="2"/>
    <x v="4"/>
    <x v="8"/>
    <x v="6"/>
    <x v="3"/>
    <x v="309"/>
    <m/>
    <m/>
  </r>
  <r>
    <s v="5G645WYV"/>
    <x v="13"/>
    <x v="1"/>
    <x v="0"/>
    <x v="4"/>
    <x v="54"/>
    <x v="3"/>
    <x v="0"/>
    <x v="335"/>
    <d v="2017-04-07T00:00:00"/>
    <n v="5447"/>
  </r>
  <r>
    <s v="5G9WEZTP"/>
    <x v="26"/>
    <x v="5"/>
    <x v="1"/>
    <x v="1"/>
    <x v="55"/>
    <x v="10"/>
    <x v="0"/>
    <x v="71"/>
    <d v="2017-08-16T00:00:00"/>
    <n v="5319"/>
  </r>
  <r>
    <s v="5GBVA3ZZ"/>
    <x v="15"/>
    <x v="2"/>
    <x v="1"/>
    <x v="3"/>
    <x v="64"/>
    <x v="0"/>
    <x v="2"/>
    <x v="98"/>
    <d v="2017-07-23T00:00:00"/>
    <n v="0"/>
  </r>
  <r>
    <s v="5GEBBVQQ"/>
    <x v="26"/>
    <x v="5"/>
    <x v="1"/>
    <x v="4"/>
    <x v="10"/>
    <x v="8"/>
    <x v="2"/>
    <x v="247"/>
    <d v="2017-11-06T00:00:00"/>
    <n v="0"/>
  </r>
  <r>
    <s v="5H27L6YI"/>
    <x v="22"/>
    <x v="0"/>
    <x v="0"/>
    <x v="2"/>
    <x v="17"/>
    <x v="9"/>
    <x v="2"/>
    <x v="4"/>
    <d v="2017-10-15T00:00:00"/>
    <n v="0"/>
  </r>
  <r>
    <s v="5H9ELV2H"/>
    <x v="15"/>
    <x v="2"/>
    <x v="1"/>
    <x v="4"/>
    <x v="62"/>
    <x v="5"/>
    <x v="2"/>
    <x v="74"/>
    <d v="2017-07-13T00:00:00"/>
    <n v="0"/>
  </r>
  <r>
    <s v="5HDKACI4"/>
    <x v="3"/>
    <x v="2"/>
    <x v="1"/>
    <x v="0"/>
    <x v="12"/>
    <x v="2"/>
    <x v="2"/>
    <x v="92"/>
    <d v="2017-10-15T00:00:00"/>
    <n v="0"/>
  </r>
  <r>
    <s v="5HHFR0VZ"/>
    <x v="12"/>
    <x v="4"/>
    <x v="2"/>
    <x v="1"/>
    <x v="14"/>
    <x v="9"/>
    <x v="0"/>
    <x v="91"/>
    <d v="2017-11-29T00:00:00"/>
    <n v="4521"/>
  </r>
  <r>
    <s v="5HKAT5GS"/>
    <x v="5"/>
    <x v="2"/>
    <x v="1"/>
    <x v="2"/>
    <x v="47"/>
    <x v="9"/>
    <x v="0"/>
    <x v="356"/>
    <d v="2017-05-10T00:00:00"/>
    <n v="1076"/>
  </r>
  <r>
    <s v="5HKITTHD"/>
    <x v="25"/>
    <x v="2"/>
    <x v="1"/>
    <x v="4"/>
    <x v="50"/>
    <x v="7"/>
    <x v="0"/>
    <x v="366"/>
    <d v="2017-12-03T00:00:00"/>
    <n v="5703"/>
  </r>
  <r>
    <s v="5HMZH1Z9"/>
    <x v="18"/>
    <x v="2"/>
    <x v="1"/>
    <x v="1"/>
    <x v="83"/>
    <x v="5"/>
    <x v="2"/>
    <x v="46"/>
    <d v="2017-06-11T00:00:00"/>
    <n v="0"/>
  </r>
  <r>
    <s v="5I4K5TQE"/>
    <x v="15"/>
    <x v="2"/>
    <x v="1"/>
    <x v="4"/>
    <x v="83"/>
    <x v="5"/>
    <x v="2"/>
    <x v="228"/>
    <d v="2017-03-09T00:00:00"/>
    <n v="0"/>
  </r>
  <r>
    <s v="5I8WOI8P"/>
    <x v="2"/>
    <x v="0"/>
    <x v="0"/>
    <x v="6"/>
    <x v="32"/>
    <x v="5"/>
    <x v="0"/>
    <x v="76"/>
    <d v="2017-06-08T00:00:00"/>
    <n v="51"/>
  </r>
  <r>
    <s v="5ICV1IBY"/>
    <x v="1"/>
    <x v="1"/>
    <x v="0"/>
    <x v="2"/>
    <x v="28"/>
    <x v="8"/>
    <x v="0"/>
    <x v="85"/>
    <d v="2017-08-07T00:00:00"/>
    <n v="999"/>
  </r>
  <r>
    <s v="5IES0B4B"/>
    <x v="29"/>
    <x v="3"/>
    <x v="2"/>
    <x v="6"/>
    <x v="44"/>
    <x v="8"/>
    <x v="0"/>
    <x v="196"/>
    <d v="2017-05-04T00:00:00"/>
    <n v="49"/>
  </r>
  <r>
    <s v="5IMH88MT"/>
    <x v="29"/>
    <x v="3"/>
    <x v="2"/>
    <x v="0"/>
    <x v="29"/>
    <x v="3"/>
    <x v="0"/>
    <x v="124"/>
    <d v="2017-11-29T00:00:00"/>
    <n v="508"/>
  </r>
  <r>
    <s v="5IOG6X00"/>
    <x v="3"/>
    <x v="2"/>
    <x v="1"/>
    <x v="4"/>
    <x v="42"/>
    <x v="5"/>
    <x v="0"/>
    <x v="220"/>
    <d v="2017-09-08T00:00:00"/>
    <n v="6205"/>
  </r>
  <r>
    <s v="5IQAJGCU"/>
    <x v="17"/>
    <x v="3"/>
    <x v="2"/>
    <x v="0"/>
    <x v="1"/>
    <x v="1"/>
    <x v="3"/>
    <x v="81"/>
    <m/>
    <m/>
  </r>
  <r>
    <s v="5ITSLO0E"/>
    <x v="7"/>
    <x v="1"/>
    <x v="0"/>
    <x v="2"/>
    <x v="2"/>
    <x v="2"/>
    <x v="0"/>
    <x v="225"/>
    <d v="2017-03-04T00:00:00"/>
    <n v="999"/>
  </r>
  <r>
    <s v="5J1C46RJ"/>
    <x v="5"/>
    <x v="2"/>
    <x v="1"/>
    <x v="4"/>
    <x v="55"/>
    <x v="10"/>
    <x v="0"/>
    <x v="82"/>
    <d v="2017-09-19T00:00:00"/>
    <n v="5927"/>
  </r>
  <r>
    <s v="5J4Z0RYC"/>
    <x v="15"/>
    <x v="2"/>
    <x v="1"/>
    <x v="0"/>
    <x v="72"/>
    <x v="3"/>
    <x v="0"/>
    <x v="43"/>
    <d v="2017-09-08T00:00:00"/>
    <n v="572"/>
  </r>
  <r>
    <s v="5J7T0GZU"/>
    <x v="18"/>
    <x v="2"/>
    <x v="1"/>
    <x v="1"/>
    <x v="83"/>
    <x v="5"/>
    <x v="0"/>
    <x v="113"/>
    <d v="2017-12-14T00:00:00"/>
    <n v="4964"/>
  </r>
  <r>
    <s v="5J9CMGDV"/>
    <x v="20"/>
    <x v="4"/>
    <x v="2"/>
    <x v="6"/>
    <x v="82"/>
    <x v="2"/>
    <x v="0"/>
    <x v="367"/>
    <d v="2017-03-08T00:00:00"/>
    <n v="46"/>
  </r>
  <r>
    <s v="5J9ELX2Y"/>
    <x v="8"/>
    <x v="3"/>
    <x v="2"/>
    <x v="4"/>
    <x v="78"/>
    <x v="7"/>
    <x v="0"/>
    <x v="28"/>
    <d v="2017-10-23T00:00:00"/>
    <n v="4942"/>
  </r>
  <r>
    <s v="5JDWBOLS"/>
    <x v="18"/>
    <x v="2"/>
    <x v="1"/>
    <x v="0"/>
    <x v="1"/>
    <x v="1"/>
    <x v="3"/>
    <x v="10"/>
    <m/>
    <m/>
  </r>
  <r>
    <s v="5JFOA4XC"/>
    <x v="2"/>
    <x v="0"/>
    <x v="0"/>
    <x v="3"/>
    <x v="17"/>
    <x v="9"/>
    <x v="0"/>
    <x v="115"/>
    <d v="2017-06-14T00:00:00"/>
    <n v="3215"/>
  </r>
  <r>
    <s v="5JHSTFEZ"/>
    <x v="27"/>
    <x v="4"/>
    <x v="2"/>
    <x v="2"/>
    <x v="38"/>
    <x v="5"/>
    <x v="2"/>
    <x v="197"/>
    <d v="2017-05-11T00:00:00"/>
    <n v="0"/>
  </r>
  <r>
    <s v="5JIXFMFY"/>
    <x v="1"/>
    <x v="1"/>
    <x v="0"/>
    <x v="3"/>
    <x v="15"/>
    <x v="7"/>
    <x v="0"/>
    <x v="199"/>
    <d v="2017-09-14T00:00:00"/>
    <n v="3438"/>
  </r>
  <r>
    <s v="5JO7SIGB"/>
    <x v="10"/>
    <x v="0"/>
    <x v="0"/>
    <x v="1"/>
    <x v="35"/>
    <x v="0"/>
    <x v="2"/>
    <x v="142"/>
    <d v="2017-11-10T00:00:00"/>
    <n v="0"/>
  </r>
  <r>
    <s v="5JS1Z5BQ"/>
    <x v="22"/>
    <x v="0"/>
    <x v="0"/>
    <x v="4"/>
    <x v="1"/>
    <x v="1"/>
    <x v="1"/>
    <x v="1"/>
    <m/>
    <m/>
  </r>
  <r>
    <s v="5JS6JI3P"/>
    <x v="14"/>
    <x v="4"/>
    <x v="2"/>
    <x v="3"/>
    <x v="29"/>
    <x v="3"/>
    <x v="0"/>
    <x v="57"/>
    <d v="2017-11-21T00:00:00"/>
    <n v="2689"/>
  </r>
  <r>
    <s v="5K0ZFCVO"/>
    <x v="24"/>
    <x v="5"/>
    <x v="1"/>
    <x v="6"/>
    <x v="1"/>
    <x v="1"/>
    <x v="3"/>
    <x v="240"/>
    <m/>
    <m/>
  </r>
  <r>
    <s v="5KC100IN"/>
    <x v="20"/>
    <x v="4"/>
    <x v="2"/>
    <x v="6"/>
    <x v="3"/>
    <x v="3"/>
    <x v="2"/>
    <x v="133"/>
    <d v="2017-10-13T00:00:00"/>
    <n v="0"/>
  </r>
  <r>
    <s v="5KC9ZGBX"/>
    <x v="19"/>
    <x v="3"/>
    <x v="2"/>
    <x v="1"/>
    <x v="14"/>
    <x v="9"/>
    <x v="0"/>
    <x v="212"/>
    <d v="2017-04-12T00:00:00"/>
    <n v="4320"/>
  </r>
  <r>
    <s v="5KK2SSSB"/>
    <x v="9"/>
    <x v="5"/>
    <x v="1"/>
    <x v="0"/>
    <x v="1"/>
    <x v="1"/>
    <x v="3"/>
    <x v="293"/>
    <m/>
    <m/>
  </r>
  <r>
    <s v="5LHNRZD3"/>
    <x v="1"/>
    <x v="1"/>
    <x v="0"/>
    <x v="3"/>
    <x v="56"/>
    <x v="5"/>
    <x v="2"/>
    <x v="96"/>
    <d v="2017-04-21T00:00:00"/>
    <n v="0"/>
  </r>
  <r>
    <s v="5LJ47CVS"/>
    <x v="29"/>
    <x v="3"/>
    <x v="2"/>
    <x v="0"/>
    <x v="33"/>
    <x v="2"/>
    <x v="2"/>
    <x v="177"/>
    <d v="2017-06-22T00:00:00"/>
    <n v="0"/>
  </r>
  <r>
    <s v="5LPKNEEI"/>
    <x v="10"/>
    <x v="0"/>
    <x v="0"/>
    <x v="1"/>
    <x v="37"/>
    <x v="3"/>
    <x v="2"/>
    <x v="57"/>
    <d v="2017-09-13T00:00:00"/>
    <n v="0"/>
  </r>
  <r>
    <s v="5M3Z5DS4"/>
    <x v="21"/>
    <x v="0"/>
    <x v="0"/>
    <x v="4"/>
    <x v="27"/>
    <x v="0"/>
    <x v="0"/>
    <x v="335"/>
    <d v="2017-04-05T00:00:00"/>
    <n v="5972"/>
  </r>
  <r>
    <s v="5M58DTJK"/>
    <x v="20"/>
    <x v="4"/>
    <x v="2"/>
    <x v="6"/>
    <x v="59"/>
    <x v="10"/>
    <x v="0"/>
    <x v="300"/>
    <d v="2017-03-05T00:00:00"/>
    <n v="58"/>
  </r>
  <r>
    <s v="5M5TW9RC"/>
    <x v="15"/>
    <x v="2"/>
    <x v="1"/>
    <x v="2"/>
    <x v="47"/>
    <x v="9"/>
    <x v="3"/>
    <x v="25"/>
    <m/>
    <m/>
  </r>
  <r>
    <s v="5MAXF8FK"/>
    <x v="2"/>
    <x v="0"/>
    <x v="0"/>
    <x v="4"/>
    <x v="40"/>
    <x v="3"/>
    <x v="3"/>
    <x v="359"/>
    <m/>
    <m/>
  </r>
  <r>
    <s v="5MFY1D4C"/>
    <x v="3"/>
    <x v="2"/>
    <x v="1"/>
    <x v="0"/>
    <x v="21"/>
    <x v="8"/>
    <x v="2"/>
    <x v="207"/>
    <d v="2017-09-18T00:00:00"/>
    <n v="0"/>
  </r>
  <r>
    <s v="5MNF16D8"/>
    <x v="10"/>
    <x v="0"/>
    <x v="0"/>
    <x v="1"/>
    <x v="1"/>
    <x v="1"/>
    <x v="1"/>
    <x v="1"/>
    <m/>
    <m/>
  </r>
  <r>
    <s v="5MRPZ44K"/>
    <x v="7"/>
    <x v="1"/>
    <x v="0"/>
    <x v="0"/>
    <x v="58"/>
    <x v="10"/>
    <x v="0"/>
    <x v="74"/>
    <d v="2017-08-28T00:00:00"/>
    <n v="522"/>
  </r>
  <r>
    <s v="5MZ0O77T"/>
    <x v="5"/>
    <x v="2"/>
    <x v="1"/>
    <x v="1"/>
    <x v="10"/>
    <x v="8"/>
    <x v="0"/>
    <x v="115"/>
    <d v="2017-05-16T00:00:00"/>
    <n v="4839"/>
  </r>
  <r>
    <s v="5NGPM4C3"/>
    <x v="10"/>
    <x v="0"/>
    <x v="0"/>
    <x v="4"/>
    <x v="1"/>
    <x v="1"/>
    <x v="3"/>
    <x v="97"/>
    <m/>
    <m/>
  </r>
  <r>
    <s v="5NVTQW38"/>
    <x v="23"/>
    <x v="1"/>
    <x v="0"/>
    <x v="2"/>
    <x v="56"/>
    <x v="5"/>
    <x v="2"/>
    <x v="68"/>
    <d v="2017-10-28T00:00:00"/>
    <n v="0"/>
  </r>
  <r>
    <s v="5NW6HK74"/>
    <x v="20"/>
    <x v="4"/>
    <x v="2"/>
    <x v="6"/>
    <x v="74"/>
    <x v="0"/>
    <x v="2"/>
    <x v="20"/>
    <d v="2017-10-04T00:00:00"/>
    <n v="0"/>
  </r>
  <r>
    <s v="5NW73ZRY"/>
    <x v="25"/>
    <x v="2"/>
    <x v="1"/>
    <x v="3"/>
    <x v="24"/>
    <x v="0"/>
    <x v="0"/>
    <x v="79"/>
    <d v="2017-05-22T00:00:00"/>
    <n v="3370"/>
  </r>
  <r>
    <s v="5NXD4U83"/>
    <x v="14"/>
    <x v="4"/>
    <x v="2"/>
    <x v="6"/>
    <x v="81"/>
    <x v="4"/>
    <x v="0"/>
    <x v="230"/>
    <d v="2017-07-17T00:00:00"/>
    <n v="54"/>
  </r>
  <r>
    <s v="5O0597PP"/>
    <x v="10"/>
    <x v="0"/>
    <x v="0"/>
    <x v="3"/>
    <x v="23"/>
    <x v="4"/>
    <x v="2"/>
    <x v="88"/>
    <d v="2017-08-07T00:00:00"/>
    <n v="0"/>
  </r>
  <r>
    <s v="5OAWTEIU"/>
    <x v="21"/>
    <x v="0"/>
    <x v="0"/>
    <x v="6"/>
    <x v="56"/>
    <x v="5"/>
    <x v="0"/>
    <x v="19"/>
    <d v="2017-07-28T00:00:00"/>
    <n v="54"/>
  </r>
  <r>
    <s v="5OCY2XME"/>
    <x v="21"/>
    <x v="0"/>
    <x v="0"/>
    <x v="2"/>
    <x v="36"/>
    <x v="3"/>
    <x v="0"/>
    <x v="190"/>
    <d v="2017-06-12T00:00:00"/>
    <n v="1190"/>
  </r>
  <r>
    <s v="5OJ3QR1W"/>
    <x v="2"/>
    <x v="0"/>
    <x v="0"/>
    <x v="6"/>
    <x v="15"/>
    <x v="7"/>
    <x v="2"/>
    <x v="168"/>
    <d v="2017-11-03T00:00:00"/>
    <n v="0"/>
  </r>
  <r>
    <s v="5OJ4IRW4"/>
    <x v="0"/>
    <x v="0"/>
    <x v="0"/>
    <x v="2"/>
    <x v="35"/>
    <x v="0"/>
    <x v="0"/>
    <x v="32"/>
    <d v="2017-06-27T00:00:00"/>
    <n v="1115"/>
  </r>
  <r>
    <s v="5OOZTQK7"/>
    <x v="15"/>
    <x v="2"/>
    <x v="1"/>
    <x v="3"/>
    <x v="26"/>
    <x v="5"/>
    <x v="2"/>
    <x v="104"/>
    <d v="2017-08-22T00:00:00"/>
    <n v="0"/>
  </r>
  <r>
    <s v="5OQELHMF"/>
    <x v="15"/>
    <x v="2"/>
    <x v="1"/>
    <x v="1"/>
    <x v="63"/>
    <x v="0"/>
    <x v="2"/>
    <x v="264"/>
    <d v="2017-08-14T00:00:00"/>
    <n v="0"/>
  </r>
  <r>
    <s v="5OVTFUNQ"/>
    <x v="10"/>
    <x v="0"/>
    <x v="0"/>
    <x v="1"/>
    <x v="39"/>
    <x v="5"/>
    <x v="2"/>
    <x v="149"/>
    <d v="2017-04-05T00:00:00"/>
    <n v="0"/>
  </r>
  <r>
    <s v="5P3NH791"/>
    <x v="25"/>
    <x v="2"/>
    <x v="1"/>
    <x v="3"/>
    <x v="49"/>
    <x v="9"/>
    <x v="3"/>
    <x v="368"/>
    <m/>
    <m/>
  </r>
  <r>
    <s v="5P4O1IU6"/>
    <x v="15"/>
    <x v="2"/>
    <x v="1"/>
    <x v="3"/>
    <x v="1"/>
    <x v="1"/>
    <x v="3"/>
    <x v="37"/>
    <m/>
    <m/>
  </r>
  <r>
    <s v="5P4OCP0Q"/>
    <x v="16"/>
    <x v="1"/>
    <x v="0"/>
    <x v="6"/>
    <x v="1"/>
    <x v="1"/>
    <x v="1"/>
    <x v="1"/>
    <m/>
    <m/>
  </r>
  <r>
    <s v="5P82H5AA"/>
    <x v="5"/>
    <x v="2"/>
    <x v="1"/>
    <x v="3"/>
    <x v="67"/>
    <x v="8"/>
    <x v="0"/>
    <x v="175"/>
    <d v="2017-03-23T00:00:00"/>
    <n v="3695"/>
  </r>
  <r>
    <s v="5PA21ZHE"/>
    <x v="10"/>
    <x v="0"/>
    <x v="0"/>
    <x v="1"/>
    <x v="37"/>
    <x v="3"/>
    <x v="0"/>
    <x v="266"/>
    <d v="2017-04-10T00:00:00"/>
    <n v="4685"/>
  </r>
  <r>
    <s v="5PG1KSKD"/>
    <x v="29"/>
    <x v="3"/>
    <x v="2"/>
    <x v="1"/>
    <x v="25"/>
    <x v="5"/>
    <x v="2"/>
    <x v="199"/>
    <d v="2017-08-06T00:00:00"/>
    <n v="0"/>
  </r>
  <r>
    <s v="5PIJNVMB"/>
    <x v="1"/>
    <x v="1"/>
    <x v="0"/>
    <x v="0"/>
    <x v="71"/>
    <x v="7"/>
    <x v="0"/>
    <x v="14"/>
    <d v="2017-11-17T00:00:00"/>
    <n v="485"/>
  </r>
  <r>
    <s v="5PJJCTJ9"/>
    <x v="10"/>
    <x v="0"/>
    <x v="0"/>
    <x v="3"/>
    <x v="54"/>
    <x v="3"/>
    <x v="0"/>
    <x v="118"/>
    <d v="2017-04-11T00:00:00"/>
    <n v="3263"/>
  </r>
  <r>
    <s v="5PWO4RPC"/>
    <x v="0"/>
    <x v="0"/>
    <x v="0"/>
    <x v="0"/>
    <x v="1"/>
    <x v="1"/>
    <x v="3"/>
    <x v="205"/>
    <m/>
    <m/>
  </r>
  <r>
    <s v="5Q2BP80H"/>
    <x v="28"/>
    <x v="5"/>
    <x v="1"/>
    <x v="0"/>
    <x v="85"/>
    <x v="0"/>
    <x v="2"/>
    <x v="280"/>
    <d v="2017-11-03T00:00:00"/>
    <n v="0"/>
  </r>
  <r>
    <s v="5Q2BX622"/>
    <x v="7"/>
    <x v="1"/>
    <x v="0"/>
    <x v="3"/>
    <x v="15"/>
    <x v="7"/>
    <x v="1"/>
    <x v="1"/>
    <m/>
    <m/>
  </r>
  <r>
    <s v="5Q8BQ64R"/>
    <x v="28"/>
    <x v="5"/>
    <x v="1"/>
    <x v="3"/>
    <x v="80"/>
    <x v="5"/>
    <x v="0"/>
    <x v="196"/>
    <d v="2017-05-22T00:00:00"/>
    <n v="3645"/>
  </r>
  <r>
    <s v="5QBQMEY5"/>
    <x v="14"/>
    <x v="4"/>
    <x v="2"/>
    <x v="1"/>
    <x v="44"/>
    <x v="8"/>
    <x v="0"/>
    <x v="201"/>
    <d v="2017-03-24T00:00:00"/>
    <n v="4510"/>
  </r>
  <r>
    <s v="5QC9H4C2"/>
    <x v="24"/>
    <x v="5"/>
    <x v="1"/>
    <x v="3"/>
    <x v="21"/>
    <x v="8"/>
    <x v="0"/>
    <x v="101"/>
    <d v="2017-05-23T00:00:00"/>
    <n v="3749"/>
  </r>
  <r>
    <s v="5QD09R7U"/>
    <x v="10"/>
    <x v="0"/>
    <x v="0"/>
    <x v="0"/>
    <x v="4"/>
    <x v="0"/>
    <x v="0"/>
    <x v="59"/>
    <d v="2017-04-28T00:00:00"/>
    <n v="549"/>
  </r>
  <r>
    <s v="5QD53WHF"/>
    <x v="18"/>
    <x v="2"/>
    <x v="1"/>
    <x v="2"/>
    <x v="60"/>
    <x v="0"/>
    <x v="0"/>
    <x v="285"/>
    <d v="2017-03-07T00:00:00"/>
    <n v="1020"/>
  </r>
  <r>
    <s v="5QM4ORNT"/>
    <x v="21"/>
    <x v="0"/>
    <x v="0"/>
    <x v="2"/>
    <x v="58"/>
    <x v="10"/>
    <x v="0"/>
    <x v="285"/>
    <d v="2017-03-21T00:00:00"/>
    <n v="1212"/>
  </r>
  <r>
    <s v="5QNUZYIL"/>
    <x v="25"/>
    <x v="2"/>
    <x v="1"/>
    <x v="3"/>
    <x v="47"/>
    <x v="9"/>
    <x v="0"/>
    <x v="72"/>
    <d v="2017-06-24T00:00:00"/>
    <n v="3681"/>
  </r>
  <r>
    <s v="5QR02PQI"/>
    <x v="22"/>
    <x v="0"/>
    <x v="0"/>
    <x v="2"/>
    <x v="54"/>
    <x v="3"/>
    <x v="2"/>
    <x v="70"/>
    <d v="2017-05-08T00:00:00"/>
    <n v="0"/>
  </r>
  <r>
    <s v="5QSU8PQU"/>
    <x v="3"/>
    <x v="2"/>
    <x v="1"/>
    <x v="1"/>
    <x v="79"/>
    <x v="3"/>
    <x v="0"/>
    <x v="0"/>
    <d v="2017-06-19T00:00:00"/>
    <n v="4648"/>
  </r>
  <r>
    <s v="5QU60VGE"/>
    <x v="17"/>
    <x v="3"/>
    <x v="2"/>
    <x v="0"/>
    <x v="48"/>
    <x v="6"/>
    <x v="2"/>
    <x v="147"/>
    <d v="2017-03-12T00:00:00"/>
    <n v="0"/>
  </r>
  <r>
    <s v="5R1XNYTM"/>
    <x v="18"/>
    <x v="2"/>
    <x v="1"/>
    <x v="3"/>
    <x v="10"/>
    <x v="8"/>
    <x v="2"/>
    <x v="109"/>
    <d v="2017-11-25T00:00:00"/>
    <n v="0"/>
  </r>
  <r>
    <s v="5R408EB5"/>
    <x v="20"/>
    <x v="4"/>
    <x v="2"/>
    <x v="2"/>
    <x v="76"/>
    <x v="5"/>
    <x v="2"/>
    <x v="310"/>
    <d v="2017-12-19T00:00:00"/>
    <n v="0"/>
  </r>
  <r>
    <s v="5R7N3RKQ"/>
    <x v="0"/>
    <x v="0"/>
    <x v="0"/>
    <x v="1"/>
    <x v="34"/>
    <x v="3"/>
    <x v="0"/>
    <x v="180"/>
    <d v="2017-09-30T00:00:00"/>
    <n v="4361"/>
  </r>
  <r>
    <s v="5RGYU88R"/>
    <x v="16"/>
    <x v="1"/>
    <x v="0"/>
    <x v="4"/>
    <x v="13"/>
    <x v="7"/>
    <x v="0"/>
    <x v="86"/>
    <d v="2017-05-25T00:00:00"/>
    <n v="5046"/>
  </r>
  <r>
    <s v="5RNWV17L"/>
    <x v="6"/>
    <x v="4"/>
    <x v="2"/>
    <x v="3"/>
    <x v="49"/>
    <x v="9"/>
    <x v="3"/>
    <x v="201"/>
    <m/>
    <m/>
  </r>
  <r>
    <s v="5RUF6451"/>
    <x v="28"/>
    <x v="5"/>
    <x v="1"/>
    <x v="0"/>
    <x v="80"/>
    <x v="5"/>
    <x v="0"/>
    <x v="110"/>
    <d v="2017-04-04T00:00:00"/>
    <n v="589"/>
  </r>
  <r>
    <s v="5S2JLJGL"/>
    <x v="0"/>
    <x v="0"/>
    <x v="0"/>
    <x v="2"/>
    <x v="11"/>
    <x v="9"/>
    <x v="2"/>
    <x v="141"/>
    <d v="2017-11-30T00:00:00"/>
    <n v="0"/>
  </r>
  <r>
    <s v="5S3RN7H2"/>
    <x v="21"/>
    <x v="0"/>
    <x v="0"/>
    <x v="2"/>
    <x v="34"/>
    <x v="3"/>
    <x v="2"/>
    <x v="135"/>
    <d v="2017-12-31T00:00:00"/>
    <n v="0"/>
  </r>
  <r>
    <s v="5SCMRQ9N"/>
    <x v="23"/>
    <x v="1"/>
    <x v="0"/>
    <x v="0"/>
    <x v="17"/>
    <x v="9"/>
    <x v="0"/>
    <x v="71"/>
    <d v="2017-09-05T00:00:00"/>
    <n v="610"/>
  </r>
  <r>
    <s v="5SED9K1C"/>
    <x v="17"/>
    <x v="3"/>
    <x v="2"/>
    <x v="2"/>
    <x v="84"/>
    <x v="10"/>
    <x v="0"/>
    <x v="128"/>
    <d v="2017-08-09T00:00:00"/>
    <n v="1038"/>
  </r>
  <r>
    <s v="5SJP2J1J"/>
    <x v="25"/>
    <x v="2"/>
    <x v="1"/>
    <x v="2"/>
    <x v="50"/>
    <x v="7"/>
    <x v="0"/>
    <x v="369"/>
    <d v="2017-11-20T00:00:00"/>
    <n v="886"/>
  </r>
  <r>
    <s v="5SNCUQ8Z"/>
    <x v="7"/>
    <x v="1"/>
    <x v="0"/>
    <x v="6"/>
    <x v="1"/>
    <x v="1"/>
    <x v="3"/>
    <x v="128"/>
    <m/>
    <m/>
  </r>
  <r>
    <s v="5SNTPPOV"/>
    <x v="26"/>
    <x v="5"/>
    <x v="1"/>
    <x v="1"/>
    <x v="50"/>
    <x v="7"/>
    <x v="2"/>
    <x v="78"/>
    <d v="2017-04-18T00:00:00"/>
    <n v="0"/>
  </r>
  <r>
    <s v="5SYJS0HS"/>
    <x v="27"/>
    <x v="4"/>
    <x v="2"/>
    <x v="4"/>
    <x v="78"/>
    <x v="7"/>
    <x v="2"/>
    <x v="240"/>
    <d v="2017-04-23T00:00:00"/>
    <n v="0"/>
  </r>
  <r>
    <s v="5T8Q2YID"/>
    <x v="20"/>
    <x v="4"/>
    <x v="2"/>
    <x v="6"/>
    <x v="1"/>
    <x v="1"/>
    <x v="3"/>
    <x v="370"/>
    <m/>
    <m/>
  </r>
  <r>
    <s v="5TCGN3GX"/>
    <x v="24"/>
    <x v="5"/>
    <x v="1"/>
    <x v="2"/>
    <x v="1"/>
    <x v="1"/>
    <x v="3"/>
    <x v="28"/>
    <m/>
    <m/>
  </r>
  <r>
    <s v="5TGQL49J"/>
    <x v="7"/>
    <x v="1"/>
    <x v="0"/>
    <x v="3"/>
    <x v="1"/>
    <x v="1"/>
    <x v="1"/>
    <x v="1"/>
    <m/>
    <m/>
  </r>
  <r>
    <s v="5TOZM59X"/>
    <x v="20"/>
    <x v="4"/>
    <x v="2"/>
    <x v="6"/>
    <x v="82"/>
    <x v="2"/>
    <x v="0"/>
    <x v="36"/>
    <d v="2017-08-17T00:00:00"/>
    <n v="60"/>
  </r>
  <r>
    <s v="5TRALM9T"/>
    <x v="25"/>
    <x v="2"/>
    <x v="1"/>
    <x v="4"/>
    <x v="41"/>
    <x v="9"/>
    <x v="2"/>
    <x v="8"/>
    <d v="2017-09-17T00:00:00"/>
    <n v="0"/>
  </r>
  <r>
    <s v="5U83YWZB"/>
    <x v="20"/>
    <x v="4"/>
    <x v="2"/>
    <x v="1"/>
    <x v="74"/>
    <x v="0"/>
    <x v="0"/>
    <x v="371"/>
    <d v="2017-12-26T00:00:00"/>
    <n v="4953"/>
  </r>
  <r>
    <s v="5U9Y1P87"/>
    <x v="19"/>
    <x v="3"/>
    <x v="2"/>
    <x v="0"/>
    <x v="3"/>
    <x v="3"/>
    <x v="0"/>
    <x v="372"/>
    <d v="2017-03-21T00:00:00"/>
    <n v="688"/>
  </r>
  <r>
    <s v="5UE0TE1R"/>
    <x v="5"/>
    <x v="2"/>
    <x v="1"/>
    <x v="1"/>
    <x v="53"/>
    <x v="5"/>
    <x v="0"/>
    <x v="279"/>
    <d v="2017-04-14T00:00:00"/>
    <n v="3991"/>
  </r>
  <r>
    <s v="5UEA6KVU"/>
    <x v="21"/>
    <x v="0"/>
    <x v="0"/>
    <x v="0"/>
    <x v="34"/>
    <x v="3"/>
    <x v="0"/>
    <x v="226"/>
    <d v="2017-10-27T00:00:00"/>
    <n v="461"/>
  </r>
  <r>
    <s v="5UFQONQU"/>
    <x v="8"/>
    <x v="3"/>
    <x v="2"/>
    <x v="1"/>
    <x v="3"/>
    <x v="3"/>
    <x v="0"/>
    <x v="310"/>
    <d v="2017-11-27T00:00:00"/>
    <n v="4480"/>
  </r>
  <r>
    <s v="5UFU5IO4"/>
    <x v="11"/>
    <x v="5"/>
    <x v="1"/>
    <x v="6"/>
    <x v="39"/>
    <x v="5"/>
    <x v="3"/>
    <x v="348"/>
    <m/>
    <m/>
  </r>
  <r>
    <s v="5UKQ16DK"/>
    <x v="4"/>
    <x v="3"/>
    <x v="2"/>
    <x v="2"/>
    <x v="76"/>
    <x v="5"/>
    <x v="0"/>
    <x v="281"/>
    <d v="2017-07-04T00:00:00"/>
    <n v="1028"/>
  </r>
  <r>
    <s v="5URQT67R"/>
    <x v="12"/>
    <x v="4"/>
    <x v="2"/>
    <x v="5"/>
    <x v="2"/>
    <x v="2"/>
    <x v="3"/>
    <x v="125"/>
    <m/>
    <m/>
  </r>
  <r>
    <s v="5VAV2TUY"/>
    <x v="16"/>
    <x v="1"/>
    <x v="0"/>
    <x v="4"/>
    <x v="39"/>
    <x v="5"/>
    <x v="0"/>
    <x v="187"/>
    <d v="2017-03-25T00:00:00"/>
    <n v="5614"/>
  </r>
  <r>
    <s v="5VJIXV02"/>
    <x v="18"/>
    <x v="2"/>
    <x v="1"/>
    <x v="1"/>
    <x v="53"/>
    <x v="5"/>
    <x v="2"/>
    <x v="83"/>
    <d v="2017-12-01T00:00:00"/>
    <n v="0"/>
  </r>
  <r>
    <s v="5VKRCTJE"/>
    <x v="6"/>
    <x v="4"/>
    <x v="2"/>
    <x v="2"/>
    <x v="76"/>
    <x v="5"/>
    <x v="0"/>
    <x v="134"/>
    <d v="2017-08-01T00:00:00"/>
    <n v="1032"/>
  </r>
  <r>
    <s v="5VQRLIEZ"/>
    <x v="3"/>
    <x v="2"/>
    <x v="1"/>
    <x v="2"/>
    <x v="60"/>
    <x v="0"/>
    <x v="0"/>
    <x v="315"/>
    <d v="2017-06-12T00:00:00"/>
    <n v="1166"/>
  </r>
  <r>
    <s v="5VW9YVTU"/>
    <x v="13"/>
    <x v="1"/>
    <x v="0"/>
    <x v="0"/>
    <x v="3"/>
    <x v="3"/>
    <x v="3"/>
    <x v="348"/>
    <m/>
    <m/>
  </r>
  <r>
    <s v="5VYJCJAE"/>
    <x v="11"/>
    <x v="5"/>
    <x v="1"/>
    <x v="4"/>
    <x v="43"/>
    <x v="10"/>
    <x v="3"/>
    <x v="372"/>
    <m/>
    <m/>
  </r>
  <r>
    <s v="5W29OCB8"/>
    <x v="1"/>
    <x v="1"/>
    <x v="0"/>
    <x v="6"/>
    <x v="54"/>
    <x v="3"/>
    <x v="3"/>
    <x v="128"/>
    <m/>
    <m/>
  </r>
  <r>
    <s v="5WAKI1NB"/>
    <x v="11"/>
    <x v="5"/>
    <x v="1"/>
    <x v="0"/>
    <x v="1"/>
    <x v="1"/>
    <x v="3"/>
    <x v="234"/>
    <m/>
    <m/>
  </r>
  <r>
    <s v="5WHMLQDK"/>
    <x v="4"/>
    <x v="3"/>
    <x v="2"/>
    <x v="1"/>
    <x v="1"/>
    <x v="1"/>
    <x v="3"/>
    <x v="343"/>
    <m/>
    <m/>
  </r>
  <r>
    <s v="5WJZMULK"/>
    <x v="19"/>
    <x v="3"/>
    <x v="2"/>
    <x v="2"/>
    <x v="52"/>
    <x v="4"/>
    <x v="0"/>
    <x v="373"/>
    <d v="2017-03-19T00:00:00"/>
    <n v="979"/>
  </r>
  <r>
    <s v="5WSQ6D2E"/>
    <x v="2"/>
    <x v="0"/>
    <x v="0"/>
    <x v="6"/>
    <x v="1"/>
    <x v="1"/>
    <x v="3"/>
    <x v="15"/>
    <m/>
    <m/>
  </r>
  <r>
    <s v="5WVY52IX"/>
    <x v="0"/>
    <x v="0"/>
    <x v="0"/>
    <x v="6"/>
    <x v="8"/>
    <x v="6"/>
    <x v="0"/>
    <x v="29"/>
    <d v="2017-11-12T00:00:00"/>
    <n v="57"/>
  </r>
  <r>
    <s v="5X3TSUA9"/>
    <x v="15"/>
    <x v="2"/>
    <x v="1"/>
    <x v="2"/>
    <x v="1"/>
    <x v="1"/>
    <x v="3"/>
    <x v="60"/>
    <m/>
    <m/>
  </r>
  <r>
    <s v="5XADPM6R"/>
    <x v="16"/>
    <x v="1"/>
    <x v="0"/>
    <x v="6"/>
    <x v="54"/>
    <x v="3"/>
    <x v="0"/>
    <x v="374"/>
    <d v="2017-12-28T00:00:00"/>
    <n v="58"/>
  </r>
  <r>
    <s v="5XPYFICK"/>
    <x v="9"/>
    <x v="5"/>
    <x v="1"/>
    <x v="6"/>
    <x v="15"/>
    <x v="7"/>
    <x v="3"/>
    <x v="95"/>
    <m/>
    <m/>
  </r>
  <r>
    <s v="5YIWOUOZ"/>
    <x v="18"/>
    <x v="2"/>
    <x v="1"/>
    <x v="1"/>
    <x v="72"/>
    <x v="3"/>
    <x v="0"/>
    <x v="102"/>
    <d v="2017-10-24T00:00:00"/>
    <n v="4353"/>
  </r>
  <r>
    <s v="5YLCW6L5"/>
    <x v="13"/>
    <x v="1"/>
    <x v="0"/>
    <x v="6"/>
    <x v="17"/>
    <x v="9"/>
    <x v="0"/>
    <x v="217"/>
    <d v="2017-09-15T00:00:00"/>
    <n v="61"/>
  </r>
  <r>
    <s v="5Z0ACVAM"/>
    <x v="10"/>
    <x v="0"/>
    <x v="0"/>
    <x v="1"/>
    <x v="15"/>
    <x v="7"/>
    <x v="2"/>
    <x v="144"/>
    <d v="2017-04-12T00:00:00"/>
    <n v="0"/>
  </r>
  <r>
    <s v="5Z8S8UHK"/>
    <x v="15"/>
    <x v="2"/>
    <x v="1"/>
    <x v="0"/>
    <x v="1"/>
    <x v="1"/>
    <x v="3"/>
    <x v="321"/>
    <m/>
    <m/>
  </r>
  <r>
    <s v="5ZA8MURX"/>
    <x v="12"/>
    <x v="4"/>
    <x v="2"/>
    <x v="1"/>
    <x v="25"/>
    <x v="5"/>
    <x v="2"/>
    <x v="160"/>
    <d v="2017-07-30T00:00:00"/>
    <n v="0"/>
  </r>
  <r>
    <s v="5ZATE1WV"/>
    <x v="10"/>
    <x v="0"/>
    <x v="0"/>
    <x v="0"/>
    <x v="1"/>
    <x v="1"/>
    <x v="1"/>
    <x v="1"/>
    <m/>
    <m/>
  </r>
  <r>
    <s v="5ZUKTSJV"/>
    <x v="24"/>
    <x v="5"/>
    <x v="1"/>
    <x v="2"/>
    <x v="42"/>
    <x v="5"/>
    <x v="0"/>
    <x v="318"/>
    <d v="2017-10-17T00:00:00"/>
    <n v="1004"/>
  </r>
  <r>
    <s v="600FP406"/>
    <x v="24"/>
    <x v="5"/>
    <x v="1"/>
    <x v="6"/>
    <x v="72"/>
    <x v="3"/>
    <x v="0"/>
    <x v="162"/>
    <d v="2017-10-02T00:00:00"/>
    <n v="60"/>
  </r>
  <r>
    <s v="60JGDDRO"/>
    <x v="10"/>
    <x v="0"/>
    <x v="0"/>
    <x v="1"/>
    <x v="58"/>
    <x v="10"/>
    <x v="0"/>
    <x v="375"/>
    <d v="2017-12-19T00:00:00"/>
    <n v="5052"/>
  </r>
  <r>
    <s v="60KWQS2V"/>
    <x v="1"/>
    <x v="1"/>
    <x v="0"/>
    <x v="0"/>
    <x v="11"/>
    <x v="9"/>
    <x v="0"/>
    <x v="226"/>
    <d v="2017-10-20T00:00:00"/>
    <n v="474"/>
  </r>
  <r>
    <s v="60NIT1PM"/>
    <x v="25"/>
    <x v="2"/>
    <x v="1"/>
    <x v="2"/>
    <x v="1"/>
    <x v="1"/>
    <x v="3"/>
    <x v="345"/>
    <m/>
    <m/>
  </r>
  <r>
    <s v="60QEB2FZ"/>
    <x v="4"/>
    <x v="3"/>
    <x v="2"/>
    <x v="4"/>
    <x v="25"/>
    <x v="5"/>
    <x v="0"/>
    <x v="113"/>
    <d v="2017-10-16T00:00:00"/>
    <n v="4989"/>
  </r>
  <r>
    <s v="60RDU2SZ"/>
    <x v="22"/>
    <x v="0"/>
    <x v="0"/>
    <x v="3"/>
    <x v="27"/>
    <x v="0"/>
    <x v="0"/>
    <x v="322"/>
    <d v="2017-10-17T00:00:00"/>
    <n v="3578"/>
  </r>
  <r>
    <s v="60UOBOEM"/>
    <x v="6"/>
    <x v="4"/>
    <x v="2"/>
    <x v="5"/>
    <x v="45"/>
    <x v="5"/>
    <x v="0"/>
    <x v="346"/>
    <d v="2017-06-07T00:00:00"/>
    <n v="30288"/>
  </r>
  <r>
    <s v="610D6711"/>
    <x v="15"/>
    <x v="2"/>
    <x v="1"/>
    <x v="3"/>
    <x v="79"/>
    <x v="3"/>
    <x v="0"/>
    <x v="160"/>
    <d v="2017-11-23T00:00:00"/>
    <n v="2986"/>
  </r>
  <r>
    <s v="610UUEAG"/>
    <x v="12"/>
    <x v="4"/>
    <x v="2"/>
    <x v="0"/>
    <x v="38"/>
    <x v="5"/>
    <x v="0"/>
    <x v="106"/>
    <d v="2017-04-24T00:00:00"/>
    <n v="527"/>
  </r>
  <r>
    <s v="611J0LEK"/>
    <x v="25"/>
    <x v="2"/>
    <x v="1"/>
    <x v="0"/>
    <x v="69"/>
    <x v="3"/>
    <x v="0"/>
    <x v="25"/>
    <d v="2017-07-09T00:00:00"/>
    <n v="574"/>
  </r>
  <r>
    <s v="6178B4JM"/>
    <x v="7"/>
    <x v="1"/>
    <x v="0"/>
    <x v="2"/>
    <x v="58"/>
    <x v="10"/>
    <x v="0"/>
    <x v="98"/>
    <d v="2017-07-17T00:00:00"/>
    <n v="962"/>
  </r>
  <r>
    <s v="61E7IHAY"/>
    <x v="24"/>
    <x v="5"/>
    <x v="1"/>
    <x v="6"/>
    <x v="1"/>
    <x v="1"/>
    <x v="3"/>
    <x v="178"/>
    <m/>
    <m/>
  </r>
  <r>
    <s v="61GDYW9T"/>
    <x v="23"/>
    <x v="1"/>
    <x v="0"/>
    <x v="3"/>
    <x v="1"/>
    <x v="1"/>
    <x v="1"/>
    <x v="1"/>
    <m/>
    <m/>
  </r>
  <r>
    <s v="61HW4ELT"/>
    <x v="17"/>
    <x v="3"/>
    <x v="2"/>
    <x v="2"/>
    <x v="48"/>
    <x v="6"/>
    <x v="2"/>
    <x v="309"/>
    <d v="2017-05-31T00:00:00"/>
    <n v="0"/>
  </r>
  <r>
    <s v="61IKUAZI"/>
    <x v="6"/>
    <x v="4"/>
    <x v="2"/>
    <x v="2"/>
    <x v="68"/>
    <x v="8"/>
    <x v="3"/>
    <x v="180"/>
    <m/>
    <m/>
  </r>
  <r>
    <s v="61ON3Y6O"/>
    <x v="10"/>
    <x v="0"/>
    <x v="0"/>
    <x v="6"/>
    <x v="56"/>
    <x v="5"/>
    <x v="2"/>
    <x v="156"/>
    <d v="2017-10-02T00:00:00"/>
    <n v="0"/>
  </r>
  <r>
    <s v="62AK8UWX"/>
    <x v="13"/>
    <x v="1"/>
    <x v="0"/>
    <x v="0"/>
    <x v="22"/>
    <x v="8"/>
    <x v="0"/>
    <x v="285"/>
    <d v="2017-03-22T00:00:00"/>
    <n v="546"/>
  </r>
  <r>
    <s v="62JLAD45"/>
    <x v="21"/>
    <x v="0"/>
    <x v="0"/>
    <x v="6"/>
    <x v="32"/>
    <x v="5"/>
    <x v="2"/>
    <x v="357"/>
    <d v="2017-11-28T00:00:00"/>
    <n v="0"/>
  </r>
  <r>
    <s v="62NZ0THZ"/>
    <x v="24"/>
    <x v="5"/>
    <x v="1"/>
    <x v="6"/>
    <x v="53"/>
    <x v="5"/>
    <x v="0"/>
    <x v="16"/>
    <d v="2017-09-22T00:00:00"/>
    <n v="60"/>
  </r>
  <r>
    <s v="62PCN0KS"/>
    <x v="19"/>
    <x v="3"/>
    <x v="2"/>
    <x v="2"/>
    <x v="1"/>
    <x v="1"/>
    <x v="3"/>
    <x v="268"/>
    <m/>
    <m/>
  </r>
  <r>
    <s v="62R8ERQ0"/>
    <x v="20"/>
    <x v="4"/>
    <x v="2"/>
    <x v="6"/>
    <x v="5"/>
    <x v="4"/>
    <x v="2"/>
    <x v="172"/>
    <d v="2017-04-10T00:00:00"/>
    <n v="0"/>
  </r>
  <r>
    <s v="62TFLOG6"/>
    <x v="11"/>
    <x v="5"/>
    <x v="1"/>
    <x v="3"/>
    <x v="3"/>
    <x v="3"/>
    <x v="2"/>
    <x v="29"/>
    <d v="2017-08-28T00:00:00"/>
    <n v="0"/>
  </r>
  <r>
    <s v="62UFJ4IQ"/>
    <x v="29"/>
    <x v="3"/>
    <x v="2"/>
    <x v="4"/>
    <x v="57"/>
    <x v="7"/>
    <x v="0"/>
    <x v="223"/>
    <d v="2017-11-10T00:00:00"/>
    <n v="5031"/>
  </r>
  <r>
    <s v="62WFO2I3"/>
    <x v="17"/>
    <x v="3"/>
    <x v="2"/>
    <x v="0"/>
    <x v="48"/>
    <x v="6"/>
    <x v="0"/>
    <x v="43"/>
    <d v="2017-12-04T00:00:00"/>
    <n v="566"/>
  </r>
  <r>
    <s v="637HKAFD"/>
    <x v="8"/>
    <x v="3"/>
    <x v="2"/>
    <x v="0"/>
    <x v="38"/>
    <x v="5"/>
    <x v="0"/>
    <x v="172"/>
    <d v="2017-06-29T00:00:00"/>
    <n v="564"/>
  </r>
  <r>
    <s v="6389JY2H"/>
    <x v="13"/>
    <x v="1"/>
    <x v="0"/>
    <x v="6"/>
    <x v="18"/>
    <x v="0"/>
    <x v="0"/>
    <x v="376"/>
    <d v="2017-06-02T00:00:00"/>
    <n v="57"/>
  </r>
  <r>
    <s v="63GAY8GB"/>
    <x v="17"/>
    <x v="3"/>
    <x v="2"/>
    <x v="2"/>
    <x v="76"/>
    <x v="5"/>
    <x v="2"/>
    <x v="150"/>
    <d v="2017-08-22T00:00:00"/>
    <n v="0"/>
  </r>
  <r>
    <s v="63HMAJCZ"/>
    <x v="25"/>
    <x v="2"/>
    <x v="1"/>
    <x v="1"/>
    <x v="47"/>
    <x v="9"/>
    <x v="0"/>
    <x v="113"/>
    <d v="2017-10-14T00:00:00"/>
    <n v="4605"/>
  </r>
  <r>
    <s v="63S5SNBC"/>
    <x v="7"/>
    <x v="1"/>
    <x v="0"/>
    <x v="2"/>
    <x v="58"/>
    <x v="10"/>
    <x v="0"/>
    <x v="314"/>
    <d v="2017-10-27T00:00:00"/>
    <n v="1103"/>
  </r>
  <r>
    <s v="6444O6DK"/>
    <x v="11"/>
    <x v="5"/>
    <x v="1"/>
    <x v="0"/>
    <x v="60"/>
    <x v="0"/>
    <x v="2"/>
    <x v="272"/>
    <d v="2017-04-23T00:00:00"/>
    <n v="0"/>
  </r>
  <r>
    <s v="6445PW4Z"/>
    <x v="14"/>
    <x v="4"/>
    <x v="2"/>
    <x v="1"/>
    <x v="82"/>
    <x v="2"/>
    <x v="2"/>
    <x v="249"/>
    <d v="2017-10-24T00:00:00"/>
    <n v="0"/>
  </r>
  <r>
    <s v="647E6ED0"/>
    <x v="10"/>
    <x v="0"/>
    <x v="0"/>
    <x v="3"/>
    <x v="28"/>
    <x v="8"/>
    <x v="0"/>
    <x v="63"/>
    <d v="2017-06-05T00:00:00"/>
    <n v="2875"/>
  </r>
  <r>
    <s v="647SQRGL"/>
    <x v="21"/>
    <x v="0"/>
    <x v="0"/>
    <x v="0"/>
    <x v="1"/>
    <x v="1"/>
    <x v="1"/>
    <x v="1"/>
    <m/>
    <m/>
  </r>
  <r>
    <s v="64CTQ6C5"/>
    <x v="7"/>
    <x v="1"/>
    <x v="0"/>
    <x v="4"/>
    <x v="54"/>
    <x v="3"/>
    <x v="0"/>
    <x v="43"/>
    <d v="2017-11-02T00:00:00"/>
    <n v="6659"/>
  </r>
  <r>
    <s v="64DJ954O"/>
    <x v="4"/>
    <x v="3"/>
    <x v="2"/>
    <x v="2"/>
    <x v="3"/>
    <x v="3"/>
    <x v="0"/>
    <x v="308"/>
    <d v="2017-03-30T00:00:00"/>
    <n v="1136"/>
  </r>
  <r>
    <s v="64KHY8MT"/>
    <x v="0"/>
    <x v="0"/>
    <x v="0"/>
    <x v="0"/>
    <x v="1"/>
    <x v="1"/>
    <x v="3"/>
    <x v="205"/>
    <m/>
    <m/>
  </r>
  <r>
    <s v="64KS4KGN"/>
    <x v="16"/>
    <x v="1"/>
    <x v="0"/>
    <x v="6"/>
    <x v="36"/>
    <x v="3"/>
    <x v="0"/>
    <x v="172"/>
    <d v="2017-04-06T00:00:00"/>
    <n v="54"/>
  </r>
  <r>
    <s v="64OXRCSR"/>
    <x v="10"/>
    <x v="0"/>
    <x v="0"/>
    <x v="2"/>
    <x v="1"/>
    <x v="1"/>
    <x v="1"/>
    <x v="1"/>
    <m/>
    <m/>
  </r>
  <r>
    <s v="64SDWSQH"/>
    <x v="19"/>
    <x v="3"/>
    <x v="2"/>
    <x v="4"/>
    <x v="21"/>
    <x v="8"/>
    <x v="0"/>
    <x v="239"/>
    <d v="2017-09-20T00:00:00"/>
    <n v="4870"/>
  </r>
  <r>
    <s v="64WCPKZ1"/>
    <x v="24"/>
    <x v="5"/>
    <x v="1"/>
    <x v="4"/>
    <x v="65"/>
    <x v="10"/>
    <x v="0"/>
    <x v="221"/>
    <d v="2017-05-08T00:00:00"/>
    <n v="5813"/>
  </r>
  <r>
    <s v="65AT4VFM"/>
    <x v="20"/>
    <x v="4"/>
    <x v="2"/>
    <x v="6"/>
    <x v="68"/>
    <x v="8"/>
    <x v="2"/>
    <x v="60"/>
    <d v="2017-09-19T00:00:00"/>
    <n v="0"/>
  </r>
  <r>
    <s v="65B8HSTW"/>
    <x v="18"/>
    <x v="2"/>
    <x v="1"/>
    <x v="1"/>
    <x v="42"/>
    <x v="5"/>
    <x v="0"/>
    <x v="269"/>
    <d v="2017-04-02T00:00:00"/>
    <n v="4986"/>
  </r>
  <r>
    <s v="65SMA4OZ"/>
    <x v="10"/>
    <x v="0"/>
    <x v="0"/>
    <x v="1"/>
    <x v="1"/>
    <x v="1"/>
    <x v="1"/>
    <x v="1"/>
    <m/>
    <m/>
  </r>
  <r>
    <s v="669805IQ"/>
    <x v="2"/>
    <x v="0"/>
    <x v="0"/>
    <x v="3"/>
    <x v="2"/>
    <x v="2"/>
    <x v="0"/>
    <x v="167"/>
    <d v="2017-12-06T00:00:00"/>
    <n v="3436"/>
  </r>
  <r>
    <s v="66BQC4C9"/>
    <x v="23"/>
    <x v="1"/>
    <x v="0"/>
    <x v="3"/>
    <x v="35"/>
    <x v="0"/>
    <x v="2"/>
    <x v="351"/>
    <d v="2017-11-07T00:00:00"/>
    <n v="0"/>
  </r>
  <r>
    <s v="66KFPHBT"/>
    <x v="21"/>
    <x v="0"/>
    <x v="0"/>
    <x v="4"/>
    <x v="37"/>
    <x v="3"/>
    <x v="0"/>
    <x v="21"/>
    <d v="2017-09-24T00:00:00"/>
    <n v="5944"/>
  </r>
  <r>
    <s v="66LD5EF0"/>
    <x v="8"/>
    <x v="3"/>
    <x v="2"/>
    <x v="2"/>
    <x v="52"/>
    <x v="4"/>
    <x v="2"/>
    <x v="254"/>
    <d v="2017-11-15T00:00:00"/>
    <n v="0"/>
  </r>
  <r>
    <s v="66Q03Q2P"/>
    <x v="16"/>
    <x v="1"/>
    <x v="0"/>
    <x v="0"/>
    <x v="71"/>
    <x v="7"/>
    <x v="0"/>
    <x v="248"/>
    <d v="2017-07-10T00:00:00"/>
    <n v="466"/>
  </r>
  <r>
    <s v="676KO0LG"/>
    <x v="10"/>
    <x v="0"/>
    <x v="0"/>
    <x v="2"/>
    <x v="70"/>
    <x v="2"/>
    <x v="0"/>
    <x v="160"/>
    <d v="2017-07-29T00:00:00"/>
    <n v="927"/>
  </r>
  <r>
    <s v="677XNEFB"/>
    <x v="12"/>
    <x v="4"/>
    <x v="2"/>
    <x v="6"/>
    <x v="19"/>
    <x v="6"/>
    <x v="0"/>
    <x v="309"/>
    <d v="2017-06-18T00:00:00"/>
    <n v="58"/>
  </r>
  <r>
    <s v="67CBAWHG"/>
    <x v="2"/>
    <x v="0"/>
    <x v="0"/>
    <x v="4"/>
    <x v="1"/>
    <x v="1"/>
    <x v="1"/>
    <x v="1"/>
    <m/>
    <m/>
  </r>
  <r>
    <s v="67CKCI5G"/>
    <x v="5"/>
    <x v="2"/>
    <x v="1"/>
    <x v="1"/>
    <x v="42"/>
    <x v="5"/>
    <x v="2"/>
    <x v="297"/>
    <d v="2017-08-05T00:00:00"/>
    <n v="0"/>
  </r>
  <r>
    <s v="67IKZGGJ"/>
    <x v="19"/>
    <x v="3"/>
    <x v="2"/>
    <x v="2"/>
    <x v="1"/>
    <x v="1"/>
    <x v="3"/>
    <x v="44"/>
    <m/>
    <m/>
  </r>
  <r>
    <s v="67ORNLJ3"/>
    <x v="0"/>
    <x v="0"/>
    <x v="0"/>
    <x v="0"/>
    <x v="28"/>
    <x v="8"/>
    <x v="0"/>
    <x v="109"/>
    <d v="2017-09-05T00:00:00"/>
    <n v="474"/>
  </r>
  <r>
    <s v="68EYCEV4"/>
    <x v="9"/>
    <x v="5"/>
    <x v="1"/>
    <x v="1"/>
    <x v="7"/>
    <x v="2"/>
    <x v="3"/>
    <x v="247"/>
    <m/>
    <m/>
  </r>
  <r>
    <s v="68KYNPDQ"/>
    <x v="27"/>
    <x v="4"/>
    <x v="2"/>
    <x v="2"/>
    <x v="61"/>
    <x v="3"/>
    <x v="2"/>
    <x v="319"/>
    <d v="2017-04-24T00:00:00"/>
    <n v="0"/>
  </r>
  <r>
    <s v="68YAXBZN"/>
    <x v="29"/>
    <x v="3"/>
    <x v="2"/>
    <x v="6"/>
    <x v="14"/>
    <x v="9"/>
    <x v="2"/>
    <x v="11"/>
    <d v="2017-11-04T00:00:00"/>
    <n v="0"/>
  </r>
  <r>
    <s v="693K7IAT"/>
    <x v="25"/>
    <x v="2"/>
    <x v="1"/>
    <x v="0"/>
    <x v="11"/>
    <x v="9"/>
    <x v="3"/>
    <x v="310"/>
    <m/>
    <m/>
  </r>
  <r>
    <s v="696VNI6G"/>
    <x v="16"/>
    <x v="1"/>
    <x v="0"/>
    <x v="6"/>
    <x v="2"/>
    <x v="2"/>
    <x v="0"/>
    <x v="167"/>
    <d v="2017-09-08T00:00:00"/>
    <n v="54"/>
  </r>
  <r>
    <s v="69U39SXU"/>
    <x v="10"/>
    <x v="0"/>
    <x v="0"/>
    <x v="1"/>
    <x v="1"/>
    <x v="1"/>
    <x v="3"/>
    <x v="348"/>
    <m/>
    <m/>
  </r>
  <r>
    <s v="69V1WQLK"/>
    <x v="29"/>
    <x v="3"/>
    <x v="2"/>
    <x v="4"/>
    <x v="84"/>
    <x v="10"/>
    <x v="0"/>
    <x v="122"/>
    <d v="2017-07-27T00:00:00"/>
    <n v="5440"/>
  </r>
  <r>
    <s v="69XL3JMB"/>
    <x v="22"/>
    <x v="0"/>
    <x v="0"/>
    <x v="2"/>
    <x v="36"/>
    <x v="3"/>
    <x v="0"/>
    <x v="199"/>
    <d v="2017-08-05T00:00:00"/>
    <n v="1017"/>
  </r>
  <r>
    <s v="69Z30MBF"/>
    <x v="13"/>
    <x v="1"/>
    <x v="0"/>
    <x v="0"/>
    <x v="54"/>
    <x v="3"/>
    <x v="0"/>
    <x v="156"/>
    <d v="2017-11-15T00:00:00"/>
    <n v="571"/>
  </r>
  <r>
    <s v="6AA52750"/>
    <x v="21"/>
    <x v="0"/>
    <x v="0"/>
    <x v="1"/>
    <x v="11"/>
    <x v="9"/>
    <x v="2"/>
    <x v="214"/>
    <d v="2017-11-13T00:00:00"/>
    <n v="0"/>
  </r>
  <r>
    <s v="6AALZVSE"/>
    <x v="6"/>
    <x v="4"/>
    <x v="2"/>
    <x v="3"/>
    <x v="48"/>
    <x v="6"/>
    <x v="0"/>
    <x v="66"/>
    <d v="2017-04-02T00:00:00"/>
    <n v="4080"/>
  </r>
  <r>
    <s v="6AC2ATXU"/>
    <x v="10"/>
    <x v="0"/>
    <x v="0"/>
    <x v="4"/>
    <x v="70"/>
    <x v="2"/>
    <x v="0"/>
    <x v="32"/>
    <d v="2017-04-16T00:00:00"/>
    <n v="4955"/>
  </r>
  <r>
    <s v="6AD8WNA2"/>
    <x v="4"/>
    <x v="3"/>
    <x v="2"/>
    <x v="6"/>
    <x v="74"/>
    <x v="0"/>
    <x v="0"/>
    <x v="167"/>
    <d v="2017-11-08T00:00:00"/>
    <n v="58"/>
  </r>
  <r>
    <s v="6AEVX11M"/>
    <x v="24"/>
    <x v="5"/>
    <x v="1"/>
    <x v="6"/>
    <x v="1"/>
    <x v="1"/>
    <x v="3"/>
    <x v="240"/>
    <m/>
    <m/>
  </r>
  <r>
    <s v="6ALH2N0I"/>
    <x v="24"/>
    <x v="5"/>
    <x v="1"/>
    <x v="6"/>
    <x v="42"/>
    <x v="5"/>
    <x v="0"/>
    <x v="220"/>
    <d v="2017-08-20T00:00:00"/>
    <n v="55"/>
  </r>
  <r>
    <s v="6ALPIXB7"/>
    <x v="15"/>
    <x v="2"/>
    <x v="1"/>
    <x v="2"/>
    <x v="51"/>
    <x v="7"/>
    <x v="2"/>
    <x v="68"/>
    <d v="2017-11-29T00:00:00"/>
    <n v="0"/>
  </r>
  <r>
    <s v="6AO6E15O"/>
    <x v="6"/>
    <x v="4"/>
    <x v="2"/>
    <x v="1"/>
    <x v="8"/>
    <x v="6"/>
    <x v="3"/>
    <x v="21"/>
    <m/>
    <m/>
  </r>
  <r>
    <s v="6AT4VS58"/>
    <x v="4"/>
    <x v="3"/>
    <x v="2"/>
    <x v="0"/>
    <x v="33"/>
    <x v="2"/>
    <x v="0"/>
    <x v="357"/>
    <d v="2017-12-08T00:00:00"/>
    <n v="484"/>
  </r>
  <r>
    <s v="6AWEAWCM"/>
    <x v="4"/>
    <x v="3"/>
    <x v="2"/>
    <x v="1"/>
    <x v="63"/>
    <x v="0"/>
    <x v="2"/>
    <x v="77"/>
    <d v="2017-05-15T00:00:00"/>
    <n v="0"/>
  </r>
  <r>
    <s v="6B6Q8C5S"/>
    <x v="15"/>
    <x v="2"/>
    <x v="1"/>
    <x v="1"/>
    <x v="60"/>
    <x v="0"/>
    <x v="0"/>
    <x v="185"/>
    <d v="2017-03-15T00:00:00"/>
    <n v="5068"/>
  </r>
  <r>
    <s v="6BATTRKM"/>
    <x v="1"/>
    <x v="1"/>
    <x v="0"/>
    <x v="0"/>
    <x v="17"/>
    <x v="9"/>
    <x v="2"/>
    <x v="195"/>
    <d v="2017-10-07T00:00:00"/>
    <n v="0"/>
  </r>
  <r>
    <s v="6BBYA0L3"/>
    <x v="27"/>
    <x v="4"/>
    <x v="2"/>
    <x v="2"/>
    <x v="82"/>
    <x v="2"/>
    <x v="0"/>
    <x v="204"/>
    <d v="2017-08-06T00:00:00"/>
    <n v="1157"/>
  </r>
  <r>
    <s v="6BCEXGTX"/>
    <x v="22"/>
    <x v="0"/>
    <x v="0"/>
    <x v="4"/>
    <x v="32"/>
    <x v="5"/>
    <x v="2"/>
    <x v="161"/>
    <d v="2017-11-22T00:00:00"/>
    <n v="0"/>
  </r>
  <r>
    <s v="6BIZ2MB6"/>
    <x v="19"/>
    <x v="3"/>
    <x v="2"/>
    <x v="6"/>
    <x v="1"/>
    <x v="1"/>
    <x v="3"/>
    <x v="191"/>
    <m/>
    <m/>
  </r>
  <r>
    <s v="6BQMENQR"/>
    <x v="3"/>
    <x v="2"/>
    <x v="1"/>
    <x v="1"/>
    <x v="6"/>
    <x v="5"/>
    <x v="2"/>
    <x v="119"/>
    <d v="2017-11-03T00:00:00"/>
    <n v="0"/>
  </r>
  <r>
    <s v="6BRNE2DV"/>
    <x v="16"/>
    <x v="1"/>
    <x v="0"/>
    <x v="6"/>
    <x v="8"/>
    <x v="6"/>
    <x v="2"/>
    <x v="352"/>
    <d v="2017-10-29T00:00:00"/>
    <n v="0"/>
  </r>
  <r>
    <s v="6BSKCQCX"/>
    <x v="10"/>
    <x v="0"/>
    <x v="0"/>
    <x v="0"/>
    <x v="35"/>
    <x v="0"/>
    <x v="0"/>
    <x v="236"/>
    <d v="2017-12-25T00:00:00"/>
    <n v="608"/>
  </r>
  <r>
    <s v="6BUW3ZVC"/>
    <x v="0"/>
    <x v="0"/>
    <x v="0"/>
    <x v="0"/>
    <x v="54"/>
    <x v="3"/>
    <x v="2"/>
    <x v="207"/>
    <d v="2017-11-04T00:00:00"/>
    <n v="0"/>
  </r>
  <r>
    <s v="6BV9IARK"/>
    <x v="10"/>
    <x v="0"/>
    <x v="0"/>
    <x v="1"/>
    <x v="36"/>
    <x v="3"/>
    <x v="0"/>
    <x v="200"/>
    <d v="2017-07-01T00:00:00"/>
    <n v="4826"/>
  </r>
  <r>
    <s v="6C1DLYBH"/>
    <x v="21"/>
    <x v="0"/>
    <x v="0"/>
    <x v="6"/>
    <x v="34"/>
    <x v="3"/>
    <x v="2"/>
    <x v="233"/>
    <d v="2017-08-22T00:00:00"/>
    <n v="0"/>
  </r>
  <r>
    <s v="6C2CJX31"/>
    <x v="3"/>
    <x v="2"/>
    <x v="1"/>
    <x v="2"/>
    <x v="21"/>
    <x v="8"/>
    <x v="2"/>
    <x v="180"/>
    <d v="2017-12-23T00:00:00"/>
    <n v="0"/>
  </r>
  <r>
    <s v="6C6Z3HRA"/>
    <x v="8"/>
    <x v="3"/>
    <x v="2"/>
    <x v="0"/>
    <x v="1"/>
    <x v="1"/>
    <x v="3"/>
    <x v="16"/>
    <m/>
    <m/>
  </r>
  <r>
    <s v="6C70OX62"/>
    <x v="19"/>
    <x v="3"/>
    <x v="2"/>
    <x v="3"/>
    <x v="19"/>
    <x v="6"/>
    <x v="0"/>
    <x v="143"/>
    <d v="2017-09-24T00:00:00"/>
    <n v="3257"/>
  </r>
  <r>
    <s v="6CEEGQ8I"/>
    <x v="7"/>
    <x v="1"/>
    <x v="0"/>
    <x v="6"/>
    <x v="58"/>
    <x v="10"/>
    <x v="0"/>
    <x v="332"/>
    <d v="2017-05-30T00:00:00"/>
    <n v="63"/>
  </r>
  <r>
    <s v="6CFONO4W"/>
    <x v="10"/>
    <x v="0"/>
    <x v="0"/>
    <x v="1"/>
    <x v="16"/>
    <x v="3"/>
    <x v="0"/>
    <x v="62"/>
    <d v="2017-07-06T00:00:00"/>
    <n v="4635"/>
  </r>
  <r>
    <s v="6CKB8I8U"/>
    <x v="0"/>
    <x v="0"/>
    <x v="0"/>
    <x v="2"/>
    <x v="18"/>
    <x v="0"/>
    <x v="2"/>
    <x v="10"/>
    <d v="2017-05-13T00:00:00"/>
    <n v="0"/>
  </r>
  <r>
    <s v="6CKXLPAR"/>
    <x v="16"/>
    <x v="1"/>
    <x v="0"/>
    <x v="6"/>
    <x v="18"/>
    <x v="0"/>
    <x v="0"/>
    <x v="96"/>
    <d v="2017-06-27T00:00:00"/>
    <n v="58"/>
  </r>
  <r>
    <s v="6CPBVF9F"/>
    <x v="28"/>
    <x v="5"/>
    <x v="1"/>
    <x v="3"/>
    <x v="50"/>
    <x v="7"/>
    <x v="2"/>
    <x v="81"/>
    <d v="2017-08-04T00:00:00"/>
    <n v="0"/>
  </r>
  <r>
    <s v="6CT660FF"/>
    <x v="19"/>
    <x v="3"/>
    <x v="2"/>
    <x v="2"/>
    <x v="1"/>
    <x v="1"/>
    <x v="3"/>
    <x v="16"/>
    <m/>
    <m/>
  </r>
  <r>
    <s v="6CV2KEKP"/>
    <x v="3"/>
    <x v="2"/>
    <x v="1"/>
    <x v="3"/>
    <x v="46"/>
    <x v="6"/>
    <x v="2"/>
    <x v="207"/>
    <d v="2017-09-16T00:00:00"/>
    <n v="0"/>
  </r>
  <r>
    <s v="6CWZFOHJ"/>
    <x v="7"/>
    <x v="1"/>
    <x v="0"/>
    <x v="0"/>
    <x v="5"/>
    <x v="4"/>
    <x v="1"/>
    <x v="1"/>
    <m/>
    <m/>
  </r>
  <r>
    <s v="6CXJOT2A"/>
    <x v="17"/>
    <x v="3"/>
    <x v="2"/>
    <x v="1"/>
    <x v="25"/>
    <x v="5"/>
    <x v="0"/>
    <x v="51"/>
    <d v="2017-09-16T00:00:00"/>
    <n v="4844"/>
  </r>
  <r>
    <s v="6D7N5SQ7"/>
    <x v="14"/>
    <x v="4"/>
    <x v="2"/>
    <x v="6"/>
    <x v="61"/>
    <x v="3"/>
    <x v="2"/>
    <x v="288"/>
    <d v="2017-10-28T00:00:00"/>
    <n v="0"/>
  </r>
  <r>
    <s v="6DCKCXDC"/>
    <x v="0"/>
    <x v="0"/>
    <x v="0"/>
    <x v="1"/>
    <x v="18"/>
    <x v="0"/>
    <x v="0"/>
    <x v="337"/>
    <d v="2017-05-05T00:00:00"/>
    <n v="5008"/>
  </r>
  <r>
    <s v="6DJ817MW"/>
    <x v="29"/>
    <x v="3"/>
    <x v="2"/>
    <x v="0"/>
    <x v="76"/>
    <x v="5"/>
    <x v="0"/>
    <x v="130"/>
    <d v="2017-11-16T00:00:00"/>
    <n v="468"/>
  </r>
  <r>
    <s v="6DUFMKIG"/>
    <x v="14"/>
    <x v="4"/>
    <x v="2"/>
    <x v="6"/>
    <x v="77"/>
    <x v="5"/>
    <x v="2"/>
    <x v="310"/>
    <d v="2017-08-13T00:00:00"/>
    <n v="0"/>
  </r>
  <r>
    <s v="6E2Y3HKI"/>
    <x v="25"/>
    <x v="2"/>
    <x v="1"/>
    <x v="4"/>
    <x v="53"/>
    <x v="5"/>
    <x v="0"/>
    <x v="132"/>
    <d v="2017-07-04T00:00:00"/>
    <n v="5201"/>
  </r>
  <r>
    <s v="6EEC9HQQ"/>
    <x v="4"/>
    <x v="3"/>
    <x v="2"/>
    <x v="1"/>
    <x v="19"/>
    <x v="6"/>
    <x v="0"/>
    <x v="63"/>
    <d v="2017-05-21T00:00:00"/>
    <n v="4878"/>
  </r>
  <r>
    <s v="6ER2KL7X"/>
    <x v="14"/>
    <x v="4"/>
    <x v="2"/>
    <x v="3"/>
    <x v="3"/>
    <x v="3"/>
    <x v="2"/>
    <x v="158"/>
    <d v="2017-04-14T00:00:00"/>
    <n v="0"/>
  </r>
  <r>
    <s v="6EXXL6M4"/>
    <x v="10"/>
    <x v="0"/>
    <x v="0"/>
    <x v="0"/>
    <x v="31"/>
    <x v="9"/>
    <x v="0"/>
    <x v="184"/>
    <d v="2017-07-31T00:00:00"/>
    <n v="581"/>
  </r>
  <r>
    <s v="6EYTZB6F"/>
    <x v="16"/>
    <x v="1"/>
    <x v="0"/>
    <x v="3"/>
    <x v="71"/>
    <x v="7"/>
    <x v="0"/>
    <x v="209"/>
    <d v="2017-12-12T00:00:00"/>
    <n v="3811"/>
  </r>
  <r>
    <s v="6F5TIV66"/>
    <x v="0"/>
    <x v="0"/>
    <x v="0"/>
    <x v="2"/>
    <x v="1"/>
    <x v="1"/>
    <x v="3"/>
    <x v="19"/>
    <m/>
    <m/>
  </r>
  <r>
    <s v="6F79VYH8"/>
    <x v="25"/>
    <x v="2"/>
    <x v="1"/>
    <x v="0"/>
    <x v="1"/>
    <x v="1"/>
    <x v="3"/>
    <x v="190"/>
    <m/>
    <m/>
  </r>
  <r>
    <s v="6F8IL0XV"/>
    <x v="19"/>
    <x v="3"/>
    <x v="2"/>
    <x v="2"/>
    <x v="3"/>
    <x v="3"/>
    <x v="2"/>
    <x v="67"/>
    <d v="2017-08-27T00:00:00"/>
    <n v="0"/>
  </r>
  <r>
    <s v="6FI9HAX7"/>
    <x v="16"/>
    <x v="1"/>
    <x v="0"/>
    <x v="6"/>
    <x v="34"/>
    <x v="3"/>
    <x v="0"/>
    <x v="278"/>
    <d v="2017-06-13T00:00:00"/>
    <n v="46"/>
  </r>
  <r>
    <s v="6FR9YZH2"/>
    <x v="13"/>
    <x v="1"/>
    <x v="0"/>
    <x v="4"/>
    <x v="54"/>
    <x v="3"/>
    <x v="2"/>
    <x v="268"/>
    <d v="2017-11-17T00:00:00"/>
    <n v="0"/>
  </r>
  <r>
    <s v="6FT804V9"/>
    <x v="23"/>
    <x v="1"/>
    <x v="0"/>
    <x v="0"/>
    <x v="18"/>
    <x v="0"/>
    <x v="2"/>
    <x v="335"/>
    <d v="2017-04-06T00:00:00"/>
    <n v="0"/>
  </r>
  <r>
    <s v="6FUPOO3I"/>
    <x v="2"/>
    <x v="0"/>
    <x v="0"/>
    <x v="3"/>
    <x v="35"/>
    <x v="0"/>
    <x v="0"/>
    <x v="281"/>
    <d v="2017-07-07T00:00:00"/>
    <n v="3865"/>
  </r>
  <r>
    <s v="6G6ZCKSB"/>
    <x v="14"/>
    <x v="4"/>
    <x v="2"/>
    <x v="1"/>
    <x v="1"/>
    <x v="1"/>
    <x v="3"/>
    <x v="78"/>
    <m/>
    <m/>
  </r>
  <r>
    <s v="6GBGF19R"/>
    <x v="9"/>
    <x v="5"/>
    <x v="1"/>
    <x v="1"/>
    <x v="6"/>
    <x v="5"/>
    <x v="0"/>
    <x v="374"/>
    <d v="2017-12-30T00:00:00"/>
    <n v="4566"/>
  </r>
  <r>
    <s v="6GDZDVTV"/>
    <x v="7"/>
    <x v="1"/>
    <x v="0"/>
    <x v="6"/>
    <x v="28"/>
    <x v="8"/>
    <x v="0"/>
    <x v="347"/>
    <d v="2017-09-13T00:00:00"/>
    <n v="59"/>
  </r>
  <r>
    <s v="6GG9CSTV"/>
    <x v="2"/>
    <x v="0"/>
    <x v="0"/>
    <x v="6"/>
    <x v="1"/>
    <x v="1"/>
    <x v="3"/>
    <x v="15"/>
    <m/>
    <m/>
  </r>
  <r>
    <s v="6GKGGY0U"/>
    <x v="29"/>
    <x v="3"/>
    <x v="2"/>
    <x v="1"/>
    <x v="5"/>
    <x v="4"/>
    <x v="2"/>
    <x v="203"/>
    <d v="2017-07-25T00:00:00"/>
    <n v="0"/>
  </r>
  <r>
    <s v="6GL2LRUH"/>
    <x v="4"/>
    <x v="3"/>
    <x v="2"/>
    <x v="6"/>
    <x v="48"/>
    <x v="6"/>
    <x v="0"/>
    <x v="170"/>
    <d v="2017-06-24T00:00:00"/>
    <n v="52"/>
  </r>
  <r>
    <s v="6GLF0PU0"/>
    <x v="19"/>
    <x v="3"/>
    <x v="2"/>
    <x v="0"/>
    <x v="76"/>
    <x v="5"/>
    <x v="0"/>
    <x v="137"/>
    <d v="2017-07-27T00:00:00"/>
    <n v="523"/>
  </r>
  <r>
    <s v="6GNJMYMO"/>
    <x v="17"/>
    <x v="3"/>
    <x v="2"/>
    <x v="1"/>
    <x v="77"/>
    <x v="5"/>
    <x v="2"/>
    <x v="219"/>
    <d v="2017-05-05T00:00:00"/>
    <n v="0"/>
  </r>
  <r>
    <s v="6GY8Q8F0"/>
    <x v="1"/>
    <x v="1"/>
    <x v="0"/>
    <x v="6"/>
    <x v="11"/>
    <x v="9"/>
    <x v="0"/>
    <x v="199"/>
    <d v="2017-09-23T00:00:00"/>
    <n v="54"/>
  </r>
  <r>
    <s v="6H1MBBVR"/>
    <x v="5"/>
    <x v="2"/>
    <x v="1"/>
    <x v="1"/>
    <x v="50"/>
    <x v="7"/>
    <x v="0"/>
    <x v="29"/>
    <d v="2017-08-23T00:00:00"/>
    <n v="4545"/>
  </r>
  <r>
    <s v="6HDTZCCM"/>
    <x v="7"/>
    <x v="1"/>
    <x v="0"/>
    <x v="4"/>
    <x v="23"/>
    <x v="4"/>
    <x v="2"/>
    <x v="210"/>
    <d v="2017-10-14T00:00:00"/>
    <n v="0"/>
  </r>
  <r>
    <s v="6HE07D76"/>
    <x v="8"/>
    <x v="3"/>
    <x v="2"/>
    <x v="0"/>
    <x v="52"/>
    <x v="4"/>
    <x v="0"/>
    <x v="109"/>
    <d v="2017-11-19T00:00:00"/>
    <n v="454"/>
  </r>
  <r>
    <s v="6HG76L6U"/>
    <x v="25"/>
    <x v="2"/>
    <x v="1"/>
    <x v="1"/>
    <x v="1"/>
    <x v="1"/>
    <x v="3"/>
    <x v="225"/>
    <m/>
    <m/>
  </r>
  <r>
    <s v="6HRIX06M"/>
    <x v="7"/>
    <x v="1"/>
    <x v="0"/>
    <x v="3"/>
    <x v="18"/>
    <x v="0"/>
    <x v="0"/>
    <x v="185"/>
    <d v="2017-06-26T00:00:00"/>
    <n v="3415"/>
  </r>
  <r>
    <s v="6I125KPN"/>
    <x v="18"/>
    <x v="2"/>
    <x v="1"/>
    <x v="3"/>
    <x v="1"/>
    <x v="1"/>
    <x v="3"/>
    <x v="307"/>
    <m/>
    <m/>
  </r>
  <r>
    <s v="6I76NXTK"/>
    <x v="11"/>
    <x v="5"/>
    <x v="1"/>
    <x v="0"/>
    <x v="26"/>
    <x v="5"/>
    <x v="0"/>
    <x v="3"/>
    <d v="2017-09-04T00:00:00"/>
    <n v="503"/>
  </r>
  <r>
    <s v="6ID18IJX"/>
    <x v="8"/>
    <x v="3"/>
    <x v="2"/>
    <x v="2"/>
    <x v="81"/>
    <x v="4"/>
    <x v="0"/>
    <x v="81"/>
    <d v="2017-08-17T00:00:00"/>
    <n v="776"/>
  </r>
  <r>
    <s v="6IG2A8KD"/>
    <x v="21"/>
    <x v="0"/>
    <x v="0"/>
    <x v="6"/>
    <x v="1"/>
    <x v="1"/>
    <x v="1"/>
    <x v="1"/>
    <m/>
    <m/>
  </r>
  <r>
    <s v="6IJNBKST"/>
    <x v="19"/>
    <x v="3"/>
    <x v="2"/>
    <x v="0"/>
    <x v="63"/>
    <x v="0"/>
    <x v="2"/>
    <x v="328"/>
    <d v="2017-08-31T00:00:00"/>
    <n v="0"/>
  </r>
  <r>
    <s v="6IMKESNY"/>
    <x v="0"/>
    <x v="0"/>
    <x v="0"/>
    <x v="2"/>
    <x v="32"/>
    <x v="5"/>
    <x v="0"/>
    <x v="157"/>
    <d v="2017-08-17T00:00:00"/>
    <n v="1085"/>
  </r>
  <r>
    <s v="6IMUQYMN"/>
    <x v="11"/>
    <x v="5"/>
    <x v="1"/>
    <x v="0"/>
    <x v="41"/>
    <x v="9"/>
    <x v="0"/>
    <x v="112"/>
    <d v="2017-03-10T00:00:00"/>
    <n v="540"/>
  </r>
  <r>
    <s v="6IO91583"/>
    <x v="16"/>
    <x v="1"/>
    <x v="0"/>
    <x v="2"/>
    <x v="1"/>
    <x v="1"/>
    <x v="1"/>
    <x v="1"/>
    <m/>
    <m/>
  </r>
  <r>
    <s v="6IZZL97A"/>
    <x v="4"/>
    <x v="3"/>
    <x v="2"/>
    <x v="0"/>
    <x v="76"/>
    <x v="5"/>
    <x v="2"/>
    <x v="24"/>
    <d v="2017-10-18T00:00:00"/>
    <n v="0"/>
  </r>
  <r>
    <s v="6JBM1ZKO"/>
    <x v="14"/>
    <x v="4"/>
    <x v="2"/>
    <x v="1"/>
    <x v="1"/>
    <x v="1"/>
    <x v="3"/>
    <x v="31"/>
    <m/>
    <m/>
  </r>
  <r>
    <s v="6JEAYHOE"/>
    <x v="23"/>
    <x v="1"/>
    <x v="0"/>
    <x v="3"/>
    <x v="36"/>
    <x v="3"/>
    <x v="2"/>
    <x v="48"/>
    <d v="2017-06-18T00:00:00"/>
    <n v="0"/>
  </r>
  <r>
    <s v="6JI36HIE"/>
    <x v="4"/>
    <x v="3"/>
    <x v="2"/>
    <x v="3"/>
    <x v="33"/>
    <x v="2"/>
    <x v="2"/>
    <x v="55"/>
    <d v="2017-06-23T00:00:00"/>
    <n v="0"/>
  </r>
  <r>
    <s v="6JWA8DFJ"/>
    <x v="10"/>
    <x v="0"/>
    <x v="0"/>
    <x v="1"/>
    <x v="32"/>
    <x v="5"/>
    <x v="0"/>
    <x v="67"/>
    <d v="2017-09-06T00:00:00"/>
    <n v="4903"/>
  </r>
  <r>
    <s v="6JXHEZYK"/>
    <x v="16"/>
    <x v="1"/>
    <x v="0"/>
    <x v="6"/>
    <x v="36"/>
    <x v="3"/>
    <x v="0"/>
    <x v="354"/>
    <d v="2017-03-31T00:00:00"/>
    <n v="54"/>
  </r>
  <r>
    <s v="6JZ0HCSF"/>
    <x v="9"/>
    <x v="5"/>
    <x v="1"/>
    <x v="1"/>
    <x v="65"/>
    <x v="10"/>
    <x v="2"/>
    <x v="140"/>
    <d v="2017-12-29T00:00:00"/>
    <n v="0"/>
  </r>
  <r>
    <s v="6K31TYOR"/>
    <x v="8"/>
    <x v="3"/>
    <x v="2"/>
    <x v="0"/>
    <x v="77"/>
    <x v="5"/>
    <x v="0"/>
    <x v="211"/>
    <d v="2017-10-05T00:00:00"/>
    <n v="502"/>
  </r>
  <r>
    <s v="6K7LDRKR"/>
    <x v="10"/>
    <x v="0"/>
    <x v="0"/>
    <x v="4"/>
    <x v="31"/>
    <x v="9"/>
    <x v="0"/>
    <x v="230"/>
    <d v="2017-11-11T00:00:00"/>
    <n v="4009"/>
  </r>
  <r>
    <s v="6KEWAQMX"/>
    <x v="15"/>
    <x v="2"/>
    <x v="1"/>
    <x v="1"/>
    <x v="1"/>
    <x v="1"/>
    <x v="3"/>
    <x v="146"/>
    <m/>
    <m/>
  </r>
  <r>
    <s v="6KGX67OZ"/>
    <x v="19"/>
    <x v="3"/>
    <x v="2"/>
    <x v="0"/>
    <x v="5"/>
    <x v="4"/>
    <x v="2"/>
    <x v="68"/>
    <d v="2017-10-30T00:00:00"/>
    <n v="0"/>
  </r>
  <r>
    <s v="6KHIXTAD"/>
    <x v="7"/>
    <x v="1"/>
    <x v="0"/>
    <x v="4"/>
    <x v="1"/>
    <x v="1"/>
    <x v="1"/>
    <x v="1"/>
    <m/>
    <m/>
  </r>
  <r>
    <s v="6KM4E0V1"/>
    <x v="10"/>
    <x v="0"/>
    <x v="0"/>
    <x v="4"/>
    <x v="15"/>
    <x v="7"/>
    <x v="2"/>
    <x v="40"/>
    <d v="2017-11-19T00:00:00"/>
    <n v="0"/>
  </r>
  <r>
    <s v="6KOHYTT4"/>
    <x v="16"/>
    <x v="1"/>
    <x v="0"/>
    <x v="3"/>
    <x v="37"/>
    <x v="3"/>
    <x v="0"/>
    <x v="19"/>
    <d v="2017-07-30T00:00:00"/>
    <n v="3167"/>
  </r>
  <r>
    <s v="6KPKOR79"/>
    <x v="3"/>
    <x v="2"/>
    <x v="1"/>
    <x v="2"/>
    <x v="72"/>
    <x v="3"/>
    <x v="0"/>
    <x v="151"/>
    <d v="2017-09-13T00:00:00"/>
    <n v="1050"/>
  </r>
  <r>
    <s v="6KT5HAR6"/>
    <x v="10"/>
    <x v="0"/>
    <x v="0"/>
    <x v="1"/>
    <x v="34"/>
    <x v="3"/>
    <x v="0"/>
    <x v="253"/>
    <d v="2017-03-05T00:00:00"/>
    <n v="5006"/>
  </r>
  <r>
    <s v="6KVOMBDJ"/>
    <x v="13"/>
    <x v="1"/>
    <x v="0"/>
    <x v="3"/>
    <x v="4"/>
    <x v="0"/>
    <x v="2"/>
    <x v="23"/>
    <d v="2017-05-23T00:00:00"/>
    <n v="0"/>
  </r>
  <r>
    <s v="6KW4PU0S"/>
    <x v="1"/>
    <x v="1"/>
    <x v="0"/>
    <x v="0"/>
    <x v="1"/>
    <x v="1"/>
    <x v="1"/>
    <x v="1"/>
    <m/>
    <m/>
  </r>
  <r>
    <s v="6KZ0NCFX"/>
    <x v="16"/>
    <x v="1"/>
    <x v="0"/>
    <x v="6"/>
    <x v="11"/>
    <x v="9"/>
    <x v="0"/>
    <x v="136"/>
    <d v="2017-03-14T00:00:00"/>
    <n v="54"/>
  </r>
  <r>
    <s v="6LC0XB2D"/>
    <x v="7"/>
    <x v="1"/>
    <x v="0"/>
    <x v="6"/>
    <x v="4"/>
    <x v="0"/>
    <x v="0"/>
    <x v="250"/>
    <d v="2017-08-29T00:00:00"/>
    <n v="61"/>
  </r>
  <r>
    <s v="6LI7FXQT"/>
    <x v="10"/>
    <x v="0"/>
    <x v="0"/>
    <x v="6"/>
    <x v="54"/>
    <x v="3"/>
    <x v="2"/>
    <x v="76"/>
    <d v="2017-05-28T00:00:00"/>
    <n v="0"/>
  </r>
  <r>
    <s v="6LS93NXH"/>
    <x v="4"/>
    <x v="3"/>
    <x v="2"/>
    <x v="0"/>
    <x v="78"/>
    <x v="7"/>
    <x v="2"/>
    <x v="377"/>
    <d v="2017-11-27T00:00:00"/>
    <n v="0"/>
  </r>
  <r>
    <s v="6M5LV1ZE"/>
    <x v="22"/>
    <x v="0"/>
    <x v="0"/>
    <x v="6"/>
    <x v="13"/>
    <x v="7"/>
    <x v="2"/>
    <x v="260"/>
    <d v="2017-05-26T00:00:00"/>
    <n v="0"/>
  </r>
  <r>
    <s v="6M77EGH7"/>
    <x v="3"/>
    <x v="2"/>
    <x v="1"/>
    <x v="3"/>
    <x v="26"/>
    <x v="5"/>
    <x v="0"/>
    <x v="16"/>
    <d v="2017-11-26T00:00:00"/>
    <n v="4456"/>
  </r>
  <r>
    <s v="6M89XBL0"/>
    <x v="27"/>
    <x v="4"/>
    <x v="2"/>
    <x v="4"/>
    <x v="44"/>
    <x v="8"/>
    <x v="0"/>
    <x v="125"/>
    <d v="2017-09-11T00:00:00"/>
    <n v="5053"/>
  </r>
  <r>
    <s v="6MMFIIGE"/>
    <x v="1"/>
    <x v="1"/>
    <x v="0"/>
    <x v="0"/>
    <x v="4"/>
    <x v="0"/>
    <x v="0"/>
    <x v="238"/>
    <d v="2017-06-15T00:00:00"/>
    <n v="524"/>
  </r>
  <r>
    <s v="6MQA3YYW"/>
    <x v="24"/>
    <x v="5"/>
    <x v="1"/>
    <x v="6"/>
    <x v="47"/>
    <x v="9"/>
    <x v="2"/>
    <x v="34"/>
    <d v="2017-07-03T00:00:00"/>
    <n v="0"/>
  </r>
  <r>
    <s v="6MTK51P5"/>
    <x v="7"/>
    <x v="1"/>
    <x v="0"/>
    <x v="6"/>
    <x v="4"/>
    <x v="0"/>
    <x v="0"/>
    <x v="325"/>
    <d v="2017-11-29T00:00:00"/>
    <n v="52"/>
  </r>
  <r>
    <s v="6MTURF7Q"/>
    <x v="27"/>
    <x v="4"/>
    <x v="2"/>
    <x v="6"/>
    <x v="5"/>
    <x v="4"/>
    <x v="0"/>
    <x v="297"/>
    <d v="2017-06-21T00:00:00"/>
    <n v="56"/>
  </r>
  <r>
    <s v="6NFIUDKS"/>
    <x v="4"/>
    <x v="3"/>
    <x v="2"/>
    <x v="4"/>
    <x v="74"/>
    <x v="0"/>
    <x v="0"/>
    <x v="26"/>
    <d v="2017-11-26T00:00:00"/>
    <n v="5867"/>
  </r>
  <r>
    <s v="6NWIZG2N"/>
    <x v="5"/>
    <x v="2"/>
    <x v="1"/>
    <x v="2"/>
    <x v="50"/>
    <x v="7"/>
    <x v="0"/>
    <x v="268"/>
    <d v="2017-11-24T00:00:00"/>
    <n v="1035"/>
  </r>
  <r>
    <s v="6NXY7144"/>
    <x v="14"/>
    <x v="4"/>
    <x v="2"/>
    <x v="0"/>
    <x v="14"/>
    <x v="9"/>
    <x v="0"/>
    <x v="273"/>
    <d v="2017-03-31T00:00:00"/>
    <n v="365"/>
  </r>
  <r>
    <s v="6NZH6X7G"/>
    <x v="5"/>
    <x v="2"/>
    <x v="1"/>
    <x v="4"/>
    <x v="69"/>
    <x v="3"/>
    <x v="2"/>
    <x v="245"/>
    <d v="2017-06-21T00:00:00"/>
    <n v="0"/>
  </r>
  <r>
    <s v="6NZROTHF"/>
    <x v="29"/>
    <x v="3"/>
    <x v="2"/>
    <x v="4"/>
    <x v="82"/>
    <x v="2"/>
    <x v="2"/>
    <x v="144"/>
    <d v="2017-06-10T00:00:00"/>
    <n v="0"/>
  </r>
  <r>
    <s v="6OD1J7MW"/>
    <x v="20"/>
    <x v="4"/>
    <x v="2"/>
    <x v="4"/>
    <x v="38"/>
    <x v="5"/>
    <x v="3"/>
    <x v="277"/>
    <m/>
    <m/>
  </r>
  <r>
    <s v="6OJAC85F"/>
    <x v="10"/>
    <x v="0"/>
    <x v="0"/>
    <x v="1"/>
    <x v="22"/>
    <x v="8"/>
    <x v="2"/>
    <x v="199"/>
    <d v="2017-08-29T00:00:00"/>
    <n v="0"/>
  </r>
  <r>
    <s v="6ONKN1IM"/>
    <x v="14"/>
    <x v="4"/>
    <x v="2"/>
    <x v="3"/>
    <x v="81"/>
    <x v="4"/>
    <x v="2"/>
    <x v="88"/>
    <d v="2017-08-22T00:00:00"/>
    <n v="0"/>
  </r>
  <r>
    <s v="6OXOIJ4D"/>
    <x v="28"/>
    <x v="5"/>
    <x v="1"/>
    <x v="3"/>
    <x v="3"/>
    <x v="3"/>
    <x v="0"/>
    <x v="102"/>
    <d v="2017-12-16T00:00:00"/>
    <n v="3089"/>
  </r>
  <r>
    <s v="6PHF576T"/>
    <x v="12"/>
    <x v="4"/>
    <x v="2"/>
    <x v="1"/>
    <x v="19"/>
    <x v="6"/>
    <x v="2"/>
    <x v="145"/>
    <d v="2017-11-23T00:00:00"/>
    <n v="0"/>
  </r>
  <r>
    <s v="6PMHI9G4"/>
    <x v="17"/>
    <x v="3"/>
    <x v="2"/>
    <x v="0"/>
    <x v="18"/>
    <x v="0"/>
    <x v="0"/>
    <x v="272"/>
    <d v="2017-04-22T00:00:00"/>
    <n v="543"/>
  </r>
  <r>
    <s v="6PQS93V2"/>
    <x v="3"/>
    <x v="2"/>
    <x v="1"/>
    <x v="1"/>
    <x v="41"/>
    <x v="9"/>
    <x v="0"/>
    <x v="165"/>
    <d v="2017-10-04T00:00:00"/>
    <n v="5868"/>
  </r>
  <r>
    <s v="6PTR7VBR"/>
    <x v="16"/>
    <x v="1"/>
    <x v="0"/>
    <x v="6"/>
    <x v="2"/>
    <x v="2"/>
    <x v="0"/>
    <x v="378"/>
    <d v="2017-03-05T00:00:00"/>
    <n v="61"/>
  </r>
  <r>
    <s v="6PW6ZQEE"/>
    <x v="11"/>
    <x v="5"/>
    <x v="1"/>
    <x v="0"/>
    <x v="1"/>
    <x v="1"/>
    <x v="3"/>
    <x v="27"/>
    <m/>
    <m/>
  </r>
  <r>
    <s v="6Q67ZUJ1"/>
    <x v="19"/>
    <x v="3"/>
    <x v="2"/>
    <x v="6"/>
    <x v="1"/>
    <x v="1"/>
    <x v="3"/>
    <x v="379"/>
    <m/>
    <m/>
  </r>
  <r>
    <s v="6QAWMSU2"/>
    <x v="3"/>
    <x v="2"/>
    <x v="1"/>
    <x v="0"/>
    <x v="20"/>
    <x v="0"/>
    <x v="2"/>
    <x v="226"/>
    <d v="2017-10-24T00:00:00"/>
    <n v="0"/>
  </r>
  <r>
    <s v="6QF3D2RI"/>
    <x v="26"/>
    <x v="5"/>
    <x v="1"/>
    <x v="0"/>
    <x v="55"/>
    <x v="10"/>
    <x v="2"/>
    <x v="69"/>
    <d v="2017-05-05T00:00:00"/>
    <n v="0"/>
  </r>
  <r>
    <s v="6QKBZAEQ"/>
    <x v="16"/>
    <x v="1"/>
    <x v="0"/>
    <x v="6"/>
    <x v="1"/>
    <x v="1"/>
    <x v="1"/>
    <x v="1"/>
    <m/>
    <m/>
  </r>
  <r>
    <s v="6QRZCDL0"/>
    <x v="24"/>
    <x v="5"/>
    <x v="1"/>
    <x v="3"/>
    <x v="55"/>
    <x v="10"/>
    <x v="2"/>
    <x v="265"/>
    <d v="2017-11-27T00:00:00"/>
    <n v="0"/>
  </r>
  <r>
    <s v="6R6S91WE"/>
    <x v="18"/>
    <x v="2"/>
    <x v="1"/>
    <x v="1"/>
    <x v="1"/>
    <x v="1"/>
    <x v="3"/>
    <x v="323"/>
    <m/>
    <m/>
  </r>
  <r>
    <s v="6R6T68GL"/>
    <x v="12"/>
    <x v="4"/>
    <x v="2"/>
    <x v="6"/>
    <x v="43"/>
    <x v="10"/>
    <x v="0"/>
    <x v="271"/>
    <d v="2017-12-09T00:00:00"/>
    <n v="48"/>
  </r>
  <r>
    <s v="6R94B0SG"/>
    <x v="10"/>
    <x v="0"/>
    <x v="0"/>
    <x v="1"/>
    <x v="1"/>
    <x v="1"/>
    <x v="1"/>
    <x v="1"/>
    <m/>
    <m/>
  </r>
  <r>
    <s v="6RJE18RW"/>
    <x v="15"/>
    <x v="2"/>
    <x v="1"/>
    <x v="2"/>
    <x v="24"/>
    <x v="0"/>
    <x v="0"/>
    <x v="55"/>
    <d v="2017-03-24T00:00:00"/>
    <n v="1161"/>
  </r>
  <r>
    <s v="6RL97BR9"/>
    <x v="13"/>
    <x v="1"/>
    <x v="0"/>
    <x v="6"/>
    <x v="15"/>
    <x v="7"/>
    <x v="2"/>
    <x v="64"/>
    <d v="2017-05-08T00:00:00"/>
    <n v="0"/>
  </r>
  <r>
    <s v="6RN7I8ZF"/>
    <x v="10"/>
    <x v="0"/>
    <x v="0"/>
    <x v="1"/>
    <x v="3"/>
    <x v="3"/>
    <x v="1"/>
    <x v="1"/>
    <m/>
    <m/>
  </r>
  <r>
    <s v="6ROE69W5"/>
    <x v="6"/>
    <x v="4"/>
    <x v="2"/>
    <x v="0"/>
    <x v="38"/>
    <x v="5"/>
    <x v="2"/>
    <x v="380"/>
    <d v="2017-03-11T00:00:00"/>
    <n v="0"/>
  </r>
  <r>
    <s v="6RQCLF28"/>
    <x v="2"/>
    <x v="0"/>
    <x v="0"/>
    <x v="0"/>
    <x v="22"/>
    <x v="8"/>
    <x v="0"/>
    <x v="118"/>
    <d v="2017-04-11T00:00:00"/>
    <n v="507"/>
  </r>
  <r>
    <s v="6RQUXORL"/>
    <x v="10"/>
    <x v="0"/>
    <x v="0"/>
    <x v="4"/>
    <x v="1"/>
    <x v="1"/>
    <x v="1"/>
    <x v="1"/>
    <m/>
    <m/>
  </r>
  <r>
    <s v="6RZ5GSAB"/>
    <x v="0"/>
    <x v="0"/>
    <x v="0"/>
    <x v="0"/>
    <x v="1"/>
    <x v="1"/>
    <x v="3"/>
    <x v="151"/>
    <m/>
    <m/>
  </r>
  <r>
    <s v="6S2ABHZS"/>
    <x v="12"/>
    <x v="4"/>
    <x v="2"/>
    <x v="0"/>
    <x v="1"/>
    <x v="1"/>
    <x v="3"/>
    <x v="282"/>
    <m/>
    <m/>
  </r>
  <r>
    <s v="6SC26SGG"/>
    <x v="25"/>
    <x v="2"/>
    <x v="1"/>
    <x v="2"/>
    <x v="53"/>
    <x v="5"/>
    <x v="0"/>
    <x v="82"/>
    <d v="2017-07-02T00:00:00"/>
    <n v="1167"/>
  </r>
  <r>
    <s v="6SLKZ8FI"/>
    <x v="16"/>
    <x v="1"/>
    <x v="0"/>
    <x v="3"/>
    <x v="1"/>
    <x v="1"/>
    <x v="1"/>
    <x v="1"/>
    <m/>
    <m/>
  </r>
  <r>
    <s v="6SMB6SDY"/>
    <x v="14"/>
    <x v="4"/>
    <x v="2"/>
    <x v="1"/>
    <x v="1"/>
    <x v="1"/>
    <x v="3"/>
    <x v="29"/>
    <m/>
    <m/>
  </r>
  <r>
    <s v="6SN2RQJX"/>
    <x v="14"/>
    <x v="4"/>
    <x v="2"/>
    <x v="6"/>
    <x v="1"/>
    <x v="1"/>
    <x v="3"/>
    <x v="329"/>
    <m/>
    <m/>
  </r>
  <r>
    <s v="6SNUFVQP"/>
    <x v="7"/>
    <x v="1"/>
    <x v="0"/>
    <x v="6"/>
    <x v="4"/>
    <x v="0"/>
    <x v="0"/>
    <x v="371"/>
    <d v="2017-12-31T00:00:00"/>
    <n v="54"/>
  </r>
  <r>
    <s v="6SP45G3T"/>
    <x v="2"/>
    <x v="0"/>
    <x v="0"/>
    <x v="3"/>
    <x v="71"/>
    <x v="7"/>
    <x v="2"/>
    <x v="226"/>
    <d v="2017-10-24T00:00:00"/>
    <n v="0"/>
  </r>
  <r>
    <s v="6SQHVC0S"/>
    <x v="0"/>
    <x v="0"/>
    <x v="0"/>
    <x v="1"/>
    <x v="9"/>
    <x v="7"/>
    <x v="2"/>
    <x v="113"/>
    <d v="2017-12-26T00:00:00"/>
    <n v="0"/>
  </r>
  <r>
    <s v="6SV2WYK4"/>
    <x v="25"/>
    <x v="2"/>
    <x v="1"/>
    <x v="2"/>
    <x v="20"/>
    <x v="0"/>
    <x v="0"/>
    <x v="48"/>
    <d v="2017-09-05T00:00:00"/>
    <n v="1239"/>
  </r>
  <r>
    <s v="6T64JWH9"/>
    <x v="19"/>
    <x v="3"/>
    <x v="2"/>
    <x v="1"/>
    <x v="33"/>
    <x v="2"/>
    <x v="0"/>
    <x v="220"/>
    <d v="2017-07-25T00:00:00"/>
    <n v="4683"/>
  </r>
  <r>
    <s v="6TB7XA83"/>
    <x v="23"/>
    <x v="1"/>
    <x v="0"/>
    <x v="6"/>
    <x v="9"/>
    <x v="7"/>
    <x v="0"/>
    <x v="10"/>
    <d v="2017-05-18T00:00:00"/>
    <n v="51"/>
  </r>
  <r>
    <s v="6TBAKLMX"/>
    <x v="21"/>
    <x v="0"/>
    <x v="0"/>
    <x v="2"/>
    <x v="11"/>
    <x v="9"/>
    <x v="0"/>
    <x v="8"/>
    <d v="2017-09-23T00:00:00"/>
    <n v="1157"/>
  </r>
  <r>
    <s v="6TGCOE5O"/>
    <x v="15"/>
    <x v="2"/>
    <x v="1"/>
    <x v="4"/>
    <x v="1"/>
    <x v="1"/>
    <x v="3"/>
    <x v="151"/>
    <m/>
    <m/>
  </r>
  <r>
    <s v="6TN4T6HN"/>
    <x v="27"/>
    <x v="4"/>
    <x v="2"/>
    <x v="2"/>
    <x v="49"/>
    <x v="9"/>
    <x v="0"/>
    <x v="3"/>
    <d v="2017-06-01T00:00:00"/>
    <n v="964"/>
  </r>
  <r>
    <s v="6TND1V4T"/>
    <x v="14"/>
    <x v="4"/>
    <x v="2"/>
    <x v="6"/>
    <x v="44"/>
    <x v="8"/>
    <x v="2"/>
    <x v="43"/>
    <d v="2017-08-27T00:00:00"/>
    <n v="0"/>
  </r>
  <r>
    <s v="6TOOTFQV"/>
    <x v="13"/>
    <x v="1"/>
    <x v="0"/>
    <x v="3"/>
    <x v="54"/>
    <x v="3"/>
    <x v="0"/>
    <x v="41"/>
    <d v="2017-07-27T00:00:00"/>
    <n v="3985"/>
  </r>
  <r>
    <s v="6U0CT07B"/>
    <x v="0"/>
    <x v="0"/>
    <x v="0"/>
    <x v="0"/>
    <x v="13"/>
    <x v="7"/>
    <x v="0"/>
    <x v="315"/>
    <d v="2017-06-06T00:00:00"/>
    <n v="595"/>
  </r>
  <r>
    <s v="6U30UYDT"/>
    <x v="22"/>
    <x v="0"/>
    <x v="0"/>
    <x v="2"/>
    <x v="30"/>
    <x v="5"/>
    <x v="2"/>
    <x v="24"/>
    <d v="2017-11-30T00:00:00"/>
    <n v="0"/>
  </r>
  <r>
    <s v="6U7RD3TG"/>
    <x v="15"/>
    <x v="2"/>
    <x v="1"/>
    <x v="3"/>
    <x v="12"/>
    <x v="2"/>
    <x v="0"/>
    <x v="160"/>
    <d v="2017-07-23T00:00:00"/>
    <n v="3684"/>
  </r>
  <r>
    <s v="6UCZ36IC"/>
    <x v="17"/>
    <x v="3"/>
    <x v="2"/>
    <x v="0"/>
    <x v="21"/>
    <x v="8"/>
    <x v="2"/>
    <x v="41"/>
    <d v="2017-11-04T00:00:00"/>
    <n v="0"/>
  </r>
  <r>
    <s v="6UQTAD4C"/>
    <x v="21"/>
    <x v="0"/>
    <x v="0"/>
    <x v="0"/>
    <x v="18"/>
    <x v="0"/>
    <x v="0"/>
    <x v="280"/>
    <d v="2017-12-09T00:00:00"/>
    <n v="569"/>
  </r>
  <r>
    <s v="6US3WW0M"/>
    <x v="0"/>
    <x v="0"/>
    <x v="0"/>
    <x v="6"/>
    <x v="1"/>
    <x v="1"/>
    <x v="3"/>
    <x v="71"/>
    <m/>
    <m/>
  </r>
  <r>
    <s v="6UUTR15S"/>
    <x v="8"/>
    <x v="3"/>
    <x v="2"/>
    <x v="4"/>
    <x v="81"/>
    <x v="4"/>
    <x v="0"/>
    <x v="131"/>
    <d v="2017-09-23T00:00:00"/>
    <n v="4059"/>
  </r>
  <r>
    <s v="6UUZ4IJ5"/>
    <x v="10"/>
    <x v="0"/>
    <x v="0"/>
    <x v="0"/>
    <x v="34"/>
    <x v="3"/>
    <x v="0"/>
    <x v="184"/>
    <d v="2017-08-03T00:00:00"/>
    <n v="528"/>
  </r>
  <r>
    <s v="6UZVABQR"/>
    <x v="4"/>
    <x v="3"/>
    <x v="2"/>
    <x v="0"/>
    <x v="18"/>
    <x v="0"/>
    <x v="0"/>
    <x v="72"/>
    <d v="2017-08-17T00:00:00"/>
    <n v="486"/>
  </r>
  <r>
    <s v="6V0QV9CU"/>
    <x v="23"/>
    <x v="1"/>
    <x v="0"/>
    <x v="3"/>
    <x v="31"/>
    <x v="9"/>
    <x v="0"/>
    <x v="133"/>
    <d v="2017-10-10T00:00:00"/>
    <n v="3415"/>
  </r>
  <r>
    <s v="6V7FT2YU"/>
    <x v="10"/>
    <x v="0"/>
    <x v="0"/>
    <x v="1"/>
    <x v="1"/>
    <x v="1"/>
    <x v="3"/>
    <x v="137"/>
    <m/>
    <m/>
  </r>
  <r>
    <s v="6V7OMXY5"/>
    <x v="19"/>
    <x v="3"/>
    <x v="2"/>
    <x v="4"/>
    <x v="7"/>
    <x v="2"/>
    <x v="0"/>
    <x v="154"/>
    <d v="2017-09-01T00:00:00"/>
    <n v="5966"/>
  </r>
  <r>
    <s v="6VDLCBYU"/>
    <x v="22"/>
    <x v="0"/>
    <x v="0"/>
    <x v="4"/>
    <x v="17"/>
    <x v="9"/>
    <x v="2"/>
    <x v="301"/>
    <d v="2017-05-31T00:00:00"/>
    <n v="0"/>
  </r>
  <r>
    <s v="6VET70WX"/>
    <x v="1"/>
    <x v="1"/>
    <x v="0"/>
    <x v="0"/>
    <x v="54"/>
    <x v="3"/>
    <x v="0"/>
    <x v="221"/>
    <d v="2017-06-15T00:00:00"/>
    <n v="518"/>
  </r>
  <r>
    <s v="6VIK2VX8"/>
    <x v="27"/>
    <x v="4"/>
    <x v="2"/>
    <x v="6"/>
    <x v="36"/>
    <x v="3"/>
    <x v="3"/>
    <x v="311"/>
    <m/>
    <m/>
  </r>
  <r>
    <s v="6VLA3FDQ"/>
    <x v="2"/>
    <x v="0"/>
    <x v="0"/>
    <x v="6"/>
    <x v="0"/>
    <x v="0"/>
    <x v="0"/>
    <x v="217"/>
    <d v="2017-08-09T00:00:00"/>
    <n v="52"/>
  </r>
  <r>
    <s v="6VMQQKLJ"/>
    <x v="14"/>
    <x v="4"/>
    <x v="2"/>
    <x v="1"/>
    <x v="68"/>
    <x v="8"/>
    <x v="0"/>
    <x v="381"/>
    <d v="2017-09-15T00:00:00"/>
    <n v="5191"/>
  </r>
  <r>
    <s v="6W7QAH1B"/>
    <x v="17"/>
    <x v="3"/>
    <x v="2"/>
    <x v="0"/>
    <x v="63"/>
    <x v="0"/>
    <x v="0"/>
    <x v="36"/>
    <d v="2017-12-18T00:00:00"/>
    <n v="510"/>
  </r>
  <r>
    <s v="6WCNNK5J"/>
    <x v="19"/>
    <x v="3"/>
    <x v="2"/>
    <x v="1"/>
    <x v="18"/>
    <x v="0"/>
    <x v="0"/>
    <x v="382"/>
    <d v="2017-12-29T00:00:00"/>
    <n v="4433"/>
  </r>
  <r>
    <s v="6WIQG92N"/>
    <x v="20"/>
    <x v="4"/>
    <x v="2"/>
    <x v="5"/>
    <x v="63"/>
    <x v="0"/>
    <x v="2"/>
    <x v="7"/>
    <d v="2017-10-18T00:00:00"/>
    <n v="0"/>
  </r>
  <r>
    <s v="6WNENPQM"/>
    <x v="16"/>
    <x v="1"/>
    <x v="0"/>
    <x v="6"/>
    <x v="78"/>
    <x v="7"/>
    <x v="1"/>
    <x v="1"/>
    <m/>
    <m/>
  </r>
  <r>
    <s v="6WODV6KD"/>
    <x v="17"/>
    <x v="3"/>
    <x v="2"/>
    <x v="1"/>
    <x v="57"/>
    <x v="7"/>
    <x v="0"/>
    <x v="282"/>
    <d v="2017-04-21T00:00:00"/>
    <n v="4991"/>
  </r>
  <r>
    <s v="6WOMHAJM"/>
    <x v="25"/>
    <x v="2"/>
    <x v="1"/>
    <x v="3"/>
    <x v="60"/>
    <x v="0"/>
    <x v="0"/>
    <x v="383"/>
    <d v="2017-03-14T00:00:00"/>
    <n v="3677"/>
  </r>
  <r>
    <s v="6WR7JQ3C"/>
    <x v="29"/>
    <x v="3"/>
    <x v="2"/>
    <x v="3"/>
    <x v="29"/>
    <x v="3"/>
    <x v="0"/>
    <x v="98"/>
    <d v="2017-11-03T00:00:00"/>
    <n v="3624"/>
  </r>
  <r>
    <s v="6WTNSL1T"/>
    <x v="6"/>
    <x v="4"/>
    <x v="2"/>
    <x v="3"/>
    <x v="81"/>
    <x v="4"/>
    <x v="0"/>
    <x v="320"/>
    <d v="2017-03-19T00:00:00"/>
    <n v="2982"/>
  </r>
  <r>
    <s v="6X24V0NC"/>
    <x v="10"/>
    <x v="0"/>
    <x v="0"/>
    <x v="1"/>
    <x v="22"/>
    <x v="8"/>
    <x v="2"/>
    <x v="384"/>
    <d v="2017-11-09T00:00:00"/>
    <n v="0"/>
  </r>
  <r>
    <s v="6X4EEUGA"/>
    <x v="20"/>
    <x v="4"/>
    <x v="2"/>
    <x v="5"/>
    <x v="59"/>
    <x v="10"/>
    <x v="0"/>
    <x v="283"/>
    <d v="2017-06-30T00:00:00"/>
    <n v="25464"/>
  </r>
  <r>
    <s v="6XFVQI32"/>
    <x v="3"/>
    <x v="2"/>
    <x v="1"/>
    <x v="3"/>
    <x v="53"/>
    <x v="5"/>
    <x v="0"/>
    <x v="383"/>
    <d v="2017-03-23T00:00:00"/>
    <n v="3415"/>
  </r>
  <r>
    <s v="6XH71PH8"/>
    <x v="3"/>
    <x v="2"/>
    <x v="1"/>
    <x v="2"/>
    <x v="53"/>
    <x v="5"/>
    <x v="0"/>
    <x v="5"/>
    <d v="2017-09-28T00:00:00"/>
    <n v="1136"/>
  </r>
  <r>
    <s v="6XHE52MV"/>
    <x v="7"/>
    <x v="1"/>
    <x v="0"/>
    <x v="6"/>
    <x v="15"/>
    <x v="7"/>
    <x v="2"/>
    <x v="176"/>
    <d v="2017-05-30T00:00:00"/>
    <n v="0"/>
  </r>
  <r>
    <s v="6XLFG3VK"/>
    <x v="6"/>
    <x v="4"/>
    <x v="2"/>
    <x v="6"/>
    <x v="43"/>
    <x v="10"/>
    <x v="0"/>
    <x v="150"/>
    <d v="2017-07-19T00:00:00"/>
    <n v="57"/>
  </r>
  <r>
    <s v="6XO4RYXK"/>
    <x v="3"/>
    <x v="2"/>
    <x v="1"/>
    <x v="2"/>
    <x v="79"/>
    <x v="3"/>
    <x v="0"/>
    <x v="193"/>
    <d v="2017-03-15T00:00:00"/>
    <n v="1132"/>
  </r>
  <r>
    <s v="6XP6FVMN"/>
    <x v="20"/>
    <x v="4"/>
    <x v="2"/>
    <x v="3"/>
    <x v="5"/>
    <x v="4"/>
    <x v="0"/>
    <x v="236"/>
    <d v="2017-12-18T00:00:00"/>
    <n v="3772"/>
  </r>
  <r>
    <s v="6YCDG16T"/>
    <x v="14"/>
    <x v="4"/>
    <x v="2"/>
    <x v="3"/>
    <x v="59"/>
    <x v="10"/>
    <x v="0"/>
    <x v="145"/>
    <d v="2017-08-12T00:00:00"/>
    <n v="3687"/>
  </r>
  <r>
    <s v="6YCRJK5W"/>
    <x v="6"/>
    <x v="4"/>
    <x v="2"/>
    <x v="3"/>
    <x v="81"/>
    <x v="4"/>
    <x v="2"/>
    <x v="135"/>
    <d v="2017-10-23T00:00:00"/>
    <n v="0"/>
  </r>
  <r>
    <s v="6YEF304L"/>
    <x v="6"/>
    <x v="4"/>
    <x v="2"/>
    <x v="0"/>
    <x v="18"/>
    <x v="0"/>
    <x v="0"/>
    <x v="66"/>
    <d v="2017-04-07T00:00:00"/>
    <n v="520"/>
  </r>
  <r>
    <s v="6YIW81M9"/>
    <x v="0"/>
    <x v="0"/>
    <x v="0"/>
    <x v="3"/>
    <x v="9"/>
    <x v="7"/>
    <x v="2"/>
    <x v="174"/>
    <d v="2017-04-22T00:00:00"/>
    <n v="0"/>
  </r>
  <r>
    <s v="6YMJLH2F"/>
    <x v="7"/>
    <x v="1"/>
    <x v="0"/>
    <x v="4"/>
    <x v="17"/>
    <x v="9"/>
    <x v="2"/>
    <x v="128"/>
    <d v="2017-08-07T00:00:00"/>
    <n v="0"/>
  </r>
  <r>
    <s v="6YN4FZHL"/>
    <x v="24"/>
    <x v="5"/>
    <x v="1"/>
    <x v="2"/>
    <x v="51"/>
    <x v="7"/>
    <x v="0"/>
    <x v="70"/>
    <d v="2017-08-25T00:00:00"/>
    <n v="881"/>
  </r>
  <r>
    <s v="6Z1XK6YR"/>
    <x v="8"/>
    <x v="3"/>
    <x v="2"/>
    <x v="1"/>
    <x v="52"/>
    <x v="4"/>
    <x v="2"/>
    <x v="5"/>
    <d v="2017-11-09T00:00:00"/>
    <n v="0"/>
  </r>
  <r>
    <s v="6Z3EP424"/>
    <x v="20"/>
    <x v="4"/>
    <x v="2"/>
    <x v="6"/>
    <x v="66"/>
    <x v="4"/>
    <x v="0"/>
    <x v="84"/>
    <d v="2017-11-16T00:00:00"/>
    <n v="51"/>
  </r>
  <r>
    <s v="6Z6DMG2V"/>
    <x v="22"/>
    <x v="0"/>
    <x v="0"/>
    <x v="2"/>
    <x v="1"/>
    <x v="1"/>
    <x v="1"/>
    <x v="1"/>
    <m/>
    <m/>
  </r>
  <r>
    <s v="6Z6SRB1Y"/>
    <x v="0"/>
    <x v="0"/>
    <x v="0"/>
    <x v="4"/>
    <x v="18"/>
    <x v="0"/>
    <x v="2"/>
    <x v="102"/>
    <d v="2017-11-01T00:00:00"/>
    <n v="0"/>
  </r>
  <r>
    <s v="6ZFEAR57"/>
    <x v="21"/>
    <x v="0"/>
    <x v="0"/>
    <x v="2"/>
    <x v="30"/>
    <x v="5"/>
    <x v="2"/>
    <x v="161"/>
    <d v="2017-11-22T00:00:00"/>
    <n v="0"/>
  </r>
  <r>
    <s v="6ZR7IUC4"/>
    <x v="8"/>
    <x v="3"/>
    <x v="2"/>
    <x v="3"/>
    <x v="43"/>
    <x v="10"/>
    <x v="2"/>
    <x v="80"/>
    <d v="2017-11-07T00:00:00"/>
    <n v="0"/>
  </r>
  <r>
    <s v="6ZSAKAHX"/>
    <x v="6"/>
    <x v="4"/>
    <x v="2"/>
    <x v="2"/>
    <x v="38"/>
    <x v="5"/>
    <x v="0"/>
    <x v="180"/>
    <d v="2017-12-22T00:00:00"/>
    <n v="920"/>
  </r>
  <r>
    <s v="6ZVC87CV"/>
    <x v="25"/>
    <x v="2"/>
    <x v="1"/>
    <x v="6"/>
    <x v="46"/>
    <x v="6"/>
    <x v="0"/>
    <x v="256"/>
    <d v="2017-08-09T00:00:00"/>
    <n v="53"/>
  </r>
  <r>
    <s v="707CQDQK"/>
    <x v="12"/>
    <x v="4"/>
    <x v="2"/>
    <x v="6"/>
    <x v="45"/>
    <x v="5"/>
    <x v="2"/>
    <x v="74"/>
    <d v="2017-08-23T00:00:00"/>
    <n v="0"/>
  </r>
  <r>
    <s v="70A4A2GV"/>
    <x v="16"/>
    <x v="1"/>
    <x v="0"/>
    <x v="6"/>
    <x v="70"/>
    <x v="2"/>
    <x v="0"/>
    <x v="43"/>
    <d v="2017-11-28T00:00:00"/>
    <n v="60"/>
  </r>
  <r>
    <s v="70GGNRPB"/>
    <x v="23"/>
    <x v="1"/>
    <x v="0"/>
    <x v="0"/>
    <x v="54"/>
    <x v="3"/>
    <x v="2"/>
    <x v="50"/>
    <d v="2017-04-11T00:00:00"/>
    <n v="0"/>
  </r>
  <r>
    <s v="70M5V003"/>
    <x v="14"/>
    <x v="4"/>
    <x v="2"/>
    <x v="6"/>
    <x v="77"/>
    <x v="5"/>
    <x v="2"/>
    <x v="32"/>
    <d v="2017-04-18T00:00:00"/>
    <n v="0"/>
  </r>
  <r>
    <s v="70TRVHOM"/>
    <x v="15"/>
    <x v="2"/>
    <x v="1"/>
    <x v="1"/>
    <x v="60"/>
    <x v="0"/>
    <x v="0"/>
    <x v="70"/>
    <d v="2017-08-05T00:00:00"/>
    <n v="4697"/>
  </r>
  <r>
    <s v="714B6OB2"/>
    <x v="12"/>
    <x v="4"/>
    <x v="2"/>
    <x v="4"/>
    <x v="25"/>
    <x v="5"/>
    <x v="2"/>
    <x v="139"/>
    <d v="2017-11-18T00:00:00"/>
    <n v="0"/>
  </r>
  <r>
    <s v="715TBGPE"/>
    <x v="10"/>
    <x v="0"/>
    <x v="0"/>
    <x v="1"/>
    <x v="4"/>
    <x v="0"/>
    <x v="2"/>
    <x v="122"/>
    <d v="2017-08-30T00:00:00"/>
    <n v="0"/>
  </r>
  <r>
    <s v="71GQNH5T"/>
    <x v="15"/>
    <x v="2"/>
    <x v="1"/>
    <x v="3"/>
    <x v="1"/>
    <x v="1"/>
    <x v="3"/>
    <x v="260"/>
    <m/>
    <m/>
  </r>
  <r>
    <s v="72C58IRY"/>
    <x v="23"/>
    <x v="1"/>
    <x v="0"/>
    <x v="3"/>
    <x v="11"/>
    <x v="9"/>
    <x v="0"/>
    <x v="349"/>
    <d v="2017-11-26T00:00:00"/>
    <n v="2968"/>
  </r>
  <r>
    <s v="72HZ4LDT"/>
    <x v="26"/>
    <x v="5"/>
    <x v="1"/>
    <x v="3"/>
    <x v="26"/>
    <x v="5"/>
    <x v="0"/>
    <x v="309"/>
    <d v="2017-04-02T00:00:00"/>
    <n v="2940"/>
  </r>
  <r>
    <s v="72LNJRY9"/>
    <x v="19"/>
    <x v="3"/>
    <x v="2"/>
    <x v="2"/>
    <x v="61"/>
    <x v="3"/>
    <x v="0"/>
    <x v="353"/>
    <d v="2017-03-25T00:00:00"/>
    <n v="1135"/>
  </r>
  <r>
    <s v="72TBO2HA"/>
    <x v="4"/>
    <x v="3"/>
    <x v="2"/>
    <x v="0"/>
    <x v="59"/>
    <x v="10"/>
    <x v="2"/>
    <x v="38"/>
    <d v="2017-05-08T00:00:00"/>
    <n v="0"/>
  </r>
  <r>
    <s v="72UVDOKU"/>
    <x v="23"/>
    <x v="1"/>
    <x v="0"/>
    <x v="6"/>
    <x v="71"/>
    <x v="7"/>
    <x v="0"/>
    <x v="52"/>
    <d v="2017-07-24T00:00:00"/>
    <n v="62"/>
  </r>
  <r>
    <s v="72WE0PUH"/>
    <x v="14"/>
    <x v="4"/>
    <x v="2"/>
    <x v="6"/>
    <x v="82"/>
    <x v="2"/>
    <x v="0"/>
    <x v="326"/>
    <d v="2017-06-16T00:00:00"/>
    <n v="64"/>
  </r>
  <r>
    <s v="73086D08"/>
    <x v="12"/>
    <x v="4"/>
    <x v="2"/>
    <x v="4"/>
    <x v="1"/>
    <x v="1"/>
    <x v="3"/>
    <x v="255"/>
    <m/>
    <m/>
  </r>
  <r>
    <s v="731TOWDY"/>
    <x v="20"/>
    <x v="4"/>
    <x v="2"/>
    <x v="5"/>
    <x v="29"/>
    <x v="3"/>
    <x v="0"/>
    <x v="47"/>
    <d v="2017-06-18T00:00:00"/>
    <n v="27385"/>
  </r>
  <r>
    <s v="7350YGG4"/>
    <x v="11"/>
    <x v="5"/>
    <x v="1"/>
    <x v="2"/>
    <x v="79"/>
    <x v="3"/>
    <x v="0"/>
    <x v="293"/>
    <d v="2017-05-29T00:00:00"/>
    <n v="1111"/>
  </r>
  <r>
    <s v="735GFCU0"/>
    <x v="10"/>
    <x v="0"/>
    <x v="0"/>
    <x v="1"/>
    <x v="70"/>
    <x v="2"/>
    <x v="0"/>
    <x v="65"/>
    <d v="2017-06-07T00:00:00"/>
    <n v="4923"/>
  </r>
  <r>
    <s v="73CWPT9H"/>
    <x v="2"/>
    <x v="0"/>
    <x v="0"/>
    <x v="4"/>
    <x v="1"/>
    <x v="1"/>
    <x v="1"/>
    <x v="1"/>
    <m/>
    <m/>
  </r>
  <r>
    <s v="73EBDWP4"/>
    <x v="23"/>
    <x v="1"/>
    <x v="0"/>
    <x v="4"/>
    <x v="23"/>
    <x v="4"/>
    <x v="0"/>
    <x v="35"/>
    <d v="2017-09-30T00:00:00"/>
    <n v="4994"/>
  </r>
  <r>
    <s v="73FYEJQV"/>
    <x v="14"/>
    <x v="4"/>
    <x v="2"/>
    <x v="6"/>
    <x v="52"/>
    <x v="4"/>
    <x v="0"/>
    <x v="283"/>
    <d v="2017-06-22T00:00:00"/>
    <n v="54"/>
  </r>
  <r>
    <s v="73HO9OZC"/>
    <x v="15"/>
    <x v="2"/>
    <x v="1"/>
    <x v="0"/>
    <x v="48"/>
    <x v="6"/>
    <x v="3"/>
    <x v="202"/>
    <m/>
    <m/>
  </r>
  <r>
    <s v="73SY9EU8"/>
    <x v="18"/>
    <x v="2"/>
    <x v="1"/>
    <x v="1"/>
    <x v="50"/>
    <x v="7"/>
    <x v="0"/>
    <x v="333"/>
    <d v="2017-05-31T00:00:00"/>
    <n v="4664"/>
  </r>
  <r>
    <s v="7439NGIG"/>
    <x v="22"/>
    <x v="0"/>
    <x v="0"/>
    <x v="1"/>
    <x v="83"/>
    <x v="5"/>
    <x v="3"/>
    <x v="137"/>
    <m/>
    <m/>
  </r>
  <r>
    <s v="74JAOLQU"/>
    <x v="17"/>
    <x v="3"/>
    <x v="2"/>
    <x v="0"/>
    <x v="82"/>
    <x v="2"/>
    <x v="2"/>
    <x v="8"/>
    <d v="2017-08-16T00:00:00"/>
    <n v="0"/>
  </r>
  <r>
    <s v="74KGIZW4"/>
    <x v="4"/>
    <x v="3"/>
    <x v="2"/>
    <x v="1"/>
    <x v="69"/>
    <x v="3"/>
    <x v="3"/>
    <x v="131"/>
    <m/>
    <m/>
  </r>
  <r>
    <s v="74LCNGIK"/>
    <x v="10"/>
    <x v="0"/>
    <x v="0"/>
    <x v="4"/>
    <x v="1"/>
    <x v="1"/>
    <x v="1"/>
    <x v="1"/>
    <m/>
    <m/>
  </r>
  <r>
    <s v="74P8ZFDD"/>
    <x v="4"/>
    <x v="3"/>
    <x v="2"/>
    <x v="4"/>
    <x v="38"/>
    <x v="5"/>
    <x v="0"/>
    <x v="158"/>
    <d v="2017-04-07T00:00:00"/>
    <n v="6154"/>
  </r>
  <r>
    <s v="74VGCEEW"/>
    <x v="24"/>
    <x v="5"/>
    <x v="1"/>
    <x v="6"/>
    <x v="42"/>
    <x v="5"/>
    <x v="0"/>
    <x v="185"/>
    <d v="2017-06-19T00:00:00"/>
    <n v="67"/>
  </r>
  <r>
    <s v="74Y43OFL"/>
    <x v="5"/>
    <x v="2"/>
    <x v="1"/>
    <x v="3"/>
    <x v="6"/>
    <x v="5"/>
    <x v="2"/>
    <x v="102"/>
    <d v="2017-10-21T00:00:00"/>
    <n v="0"/>
  </r>
  <r>
    <s v="74YNCNQM"/>
    <x v="2"/>
    <x v="0"/>
    <x v="0"/>
    <x v="6"/>
    <x v="58"/>
    <x v="10"/>
    <x v="0"/>
    <x v="277"/>
    <d v="2017-12-04T00:00:00"/>
    <n v="58"/>
  </r>
  <r>
    <s v="74YVUL52"/>
    <x v="15"/>
    <x v="2"/>
    <x v="1"/>
    <x v="0"/>
    <x v="10"/>
    <x v="8"/>
    <x v="2"/>
    <x v="125"/>
    <d v="2017-09-17T00:00:00"/>
    <n v="0"/>
  </r>
  <r>
    <s v="751V8OFM"/>
    <x v="2"/>
    <x v="0"/>
    <x v="0"/>
    <x v="2"/>
    <x v="11"/>
    <x v="9"/>
    <x v="3"/>
    <x v="160"/>
    <m/>
    <m/>
  </r>
  <r>
    <s v="754UOV5F"/>
    <x v="22"/>
    <x v="0"/>
    <x v="0"/>
    <x v="6"/>
    <x v="1"/>
    <x v="1"/>
    <x v="3"/>
    <x v="128"/>
    <m/>
    <m/>
  </r>
  <r>
    <s v="757V8R2Z"/>
    <x v="24"/>
    <x v="5"/>
    <x v="1"/>
    <x v="6"/>
    <x v="12"/>
    <x v="2"/>
    <x v="0"/>
    <x v="15"/>
    <d v="2017-09-01T00:00:00"/>
    <n v="54"/>
  </r>
  <r>
    <s v="75HKH8PS"/>
    <x v="7"/>
    <x v="1"/>
    <x v="0"/>
    <x v="2"/>
    <x v="11"/>
    <x v="9"/>
    <x v="2"/>
    <x v="171"/>
    <d v="2017-09-30T00:00:00"/>
    <n v="0"/>
  </r>
  <r>
    <s v="75JW1GRR"/>
    <x v="12"/>
    <x v="4"/>
    <x v="2"/>
    <x v="2"/>
    <x v="63"/>
    <x v="0"/>
    <x v="2"/>
    <x v="211"/>
    <d v="2017-10-09T00:00:00"/>
    <n v="0"/>
  </r>
  <r>
    <s v="75P6HFA0"/>
    <x v="10"/>
    <x v="0"/>
    <x v="0"/>
    <x v="3"/>
    <x v="8"/>
    <x v="6"/>
    <x v="0"/>
    <x v="122"/>
    <d v="2017-09-03T00:00:00"/>
    <n v="3727"/>
  </r>
  <r>
    <s v="75Q82XU7"/>
    <x v="3"/>
    <x v="2"/>
    <x v="1"/>
    <x v="2"/>
    <x v="42"/>
    <x v="5"/>
    <x v="2"/>
    <x v="302"/>
    <d v="2017-06-13T00:00:00"/>
    <n v="0"/>
  </r>
  <r>
    <s v="75S7S74S"/>
    <x v="10"/>
    <x v="0"/>
    <x v="0"/>
    <x v="0"/>
    <x v="18"/>
    <x v="0"/>
    <x v="2"/>
    <x v="32"/>
    <d v="2017-04-18T00:00:00"/>
    <n v="0"/>
  </r>
  <r>
    <s v="75WYC9TY"/>
    <x v="0"/>
    <x v="0"/>
    <x v="0"/>
    <x v="0"/>
    <x v="27"/>
    <x v="0"/>
    <x v="2"/>
    <x v="129"/>
    <d v="2017-07-30T00:00:00"/>
    <n v="0"/>
  </r>
  <r>
    <s v="75ZOJ3O7"/>
    <x v="27"/>
    <x v="4"/>
    <x v="2"/>
    <x v="3"/>
    <x v="48"/>
    <x v="6"/>
    <x v="0"/>
    <x v="27"/>
    <d v="2017-03-08T00:00:00"/>
    <n v="3312"/>
  </r>
  <r>
    <s v="76GEYK0T"/>
    <x v="15"/>
    <x v="2"/>
    <x v="1"/>
    <x v="2"/>
    <x v="73"/>
    <x v="9"/>
    <x v="0"/>
    <x v="92"/>
    <d v="2017-10-23T00:00:00"/>
    <n v="888"/>
  </r>
  <r>
    <s v="76NU9866"/>
    <x v="9"/>
    <x v="5"/>
    <x v="1"/>
    <x v="6"/>
    <x v="3"/>
    <x v="3"/>
    <x v="0"/>
    <x v="156"/>
    <d v="2017-12-02T00:00:00"/>
    <n v="57"/>
  </r>
  <r>
    <s v="76RZPT87"/>
    <x v="1"/>
    <x v="1"/>
    <x v="0"/>
    <x v="0"/>
    <x v="36"/>
    <x v="3"/>
    <x v="0"/>
    <x v="254"/>
    <d v="2017-12-31T00:00:00"/>
    <n v="567"/>
  </r>
  <r>
    <s v="76V79SHZ"/>
    <x v="24"/>
    <x v="5"/>
    <x v="1"/>
    <x v="2"/>
    <x v="69"/>
    <x v="3"/>
    <x v="2"/>
    <x v="17"/>
    <d v="2017-10-18T00:00:00"/>
    <n v="0"/>
  </r>
  <r>
    <s v="76WK0KFZ"/>
    <x v="1"/>
    <x v="1"/>
    <x v="0"/>
    <x v="0"/>
    <x v="63"/>
    <x v="0"/>
    <x v="1"/>
    <x v="1"/>
    <m/>
    <m/>
  </r>
  <r>
    <s v="76WXMI88"/>
    <x v="13"/>
    <x v="1"/>
    <x v="0"/>
    <x v="6"/>
    <x v="31"/>
    <x v="9"/>
    <x v="0"/>
    <x v="7"/>
    <d v="2017-12-28T00:00:00"/>
    <n v="50"/>
  </r>
  <r>
    <s v="76ZQP7QY"/>
    <x v="10"/>
    <x v="0"/>
    <x v="0"/>
    <x v="1"/>
    <x v="37"/>
    <x v="3"/>
    <x v="2"/>
    <x v="214"/>
    <d v="2017-11-07T00:00:00"/>
    <n v="0"/>
  </r>
  <r>
    <s v="77IBMLTB"/>
    <x v="29"/>
    <x v="3"/>
    <x v="2"/>
    <x v="4"/>
    <x v="1"/>
    <x v="1"/>
    <x v="3"/>
    <x v="40"/>
    <m/>
    <m/>
  </r>
  <r>
    <s v="77JIGDNZ"/>
    <x v="18"/>
    <x v="2"/>
    <x v="1"/>
    <x v="2"/>
    <x v="10"/>
    <x v="8"/>
    <x v="2"/>
    <x v="271"/>
    <d v="2017-12-07T00:00:00"/>
    <n v="0"/>
  </r>
  <r>
    <s v="77MKNCO3"/>
    <x v="14"/>
    <x v="4"/>
    <x v="2"/>
    <x v="4"/>
    <x v="63"/>
    <x v="0"/>
    <x v="0"/>
    <x v="212"/>
    <d v="2017-04-16T00:00:00"/>
    <n v="5848"/>
  </r>
  <r>
    <s v="77Q6KD0O"/>
    <x v="21"/>
    <x v="0"/>
    <x v="0"/>
    <x v="0"/>
    <x v="8"/>
    <x v="6"/>
    <x v="2"/>
    <x v="24"/>
    <d v="2017-10-21T00:00:00"/>
    <n v="0"/>
  </r>
  <r>
    <s v="77UHLYMA"/>
    <x v="8"/>
    <x v="3"/>
    <x v="2"/>
    <x v="0"/>
    <x v="63"/>
    <x v="0"/>
    <x v="2"/>
    <x v="322"/>
    <d v="2017-10-11T00:00:00"/>
    <n v="0"/>
  </r>
  <r>
    <s v="77WSI0TH"/>
    <x v="6"/>
    <x v="4"/>
    <x v="2"/>
    <x v="6"/>
    <x v="68"/>
    <x v="8"/>
    <x v="2"/>
    <x v="159"/>
    <d v="2017-08-28T00:00:00"/>
    <n v="0"/>
  </r>
  <r>
    <s v="77ZECYVJ"/>
    <x v="4"/>
    <x v="3"/>
    <x v="2"/>
    <x v="0"/>
    <x v="48"/>
    <x v="6"/>
    <x v="2"/>
    <x v="235"/>
    <d v="2017-03-17T00:00:00"/>
    <n v="0"/>
  </r>
  <r>
    <s v="7868JVH9"/>
    <x v="15"/>
    <x v="2"/>
    <x v="1"/>
    <x v="2"/>
    <x v="82"/>
    <x v="2"/>
    <x v="3"/>
    <x v="35"/>
    <m/>
    <m/>
  </r>
  <r>
    <s v="787IRG9Q"/>
    <x v="27"/>
    <x v="4"/>
    <x v="2"/>
    <x v="3"/>
    <x v="77"/>
    <x v="5"/>
    <x v="0"/>
    <x v="163"/>
    <d v="2017-03-03T00:00:00"/>
    <n v="3426"/>
  </r>
  <r>
    <s v="7882RJGY"/>
    <x v="28"/>
    <x v="5"/>
    <x v="1"/>
    <x v="6"/>
    <x v="1"/>
    <x v="1"/>
    <x v="3"/>
    <x v="85"/>
    <m/>
    <m/>
  </r>
  <r>
    <s v="788SW6EX"/>
    <x v="3"/>
    <x v="2"/>
    <x v="1"/>
    <x v="1"/>
    <x v="42"/>
    <x v="5"/>
    <x v="2"/>
    <x v="6"/>
    <d v="2017-08-19T00:00:00"/>
    <n v="0"/>
  </r>
  <r>
    <s v="78OETKRD"/>
    <x v="22"/>
    <x v="0"/>
    <x v="0"/>
    <x v="4"/>
    <x v="9"/>
    <x v="7"/>
    <x v="0"/>
    <x v="328"/>
    <d v="2017-11-03T00:00:00"/>
    <n v="6322"/>
  </r>
  <r>
    <s v="78TOITP2"/>
    <x v="2"/>
    <x v="0"/>
    <x v="0"/>
    <x v="6"/>
    <x v="17"/>
    <x v="9"/>
    <x v="0"/>
    <x v="243"/>
    <d v="2017-05-18T00:00:00"/>
    <n v="55"/>
  </r>
  <r>
    <s v="792JYPG1"/>
    <x v="3"/>
    <x v="2"/>
    <x v="1"/>
    <x v="3"/>
    <x v="63"/>
    <x v="0"/>
    <x v="0"/>
    <x v="232"/>
    <d v="2017-10-08T00:00:00"/>
    <n v="3557"/>
  </r>
  <r>
    <s v="794F5VJB"/>
    <x v="3"/>
    <x v="2"/>
    <x v="1"/>
    <x v="2"/>
    <x v="51"/>
    <x v="7"/>
    <x v="0"/>
    <x v="21"/>
    <d v="2017-08-31T00:00:00"/>
    <n v="1133"/>
  </r>
  <r>
    <s v="794XWMYE"/>
    <x v="26"/>
    <x v="5"/>
    <x v="1"/>
    <x v="6"/>
    <x v="50"/>
    <x v="7"/>
    <x v="0"/>
    <x v="248"/>
    <d v="2017-09-07T00:00:00"/>
    <n v="61"/>
  </r>
  <r>
    <s v="79DYTU8Y"/>
    <x v="13"/>
    <x v="1"/>
    <x v="0"/>
    <x v="6"/>
    <x v="56"/>
    <x v="5"/>
    <x v="0"/>
    <x v="174"/>
    <d v="2017-05-06T00:00:00"/>
    <n v="60"/>
  </r>
  <r>
    <s v="79EABK3X"/>
    <x v="27"/>
    <x v="4"/>
    <x v="2"/>
    <x v="6"/>
    <x v="43"/>
    <x v="10"/>
    <x v="0"/>
    <x v="285"/>
    <d v="2017-03-23T00:00:00"/>
    <n v="53"/>
  </r>
  <r>
    <s v="79EHWR35"/>
    <x v="14"/>
    <x v="4"/>
    <x v="2"/>
    <x v="0"/>
    <x v="1"/>
    <x v="1"/>
    <x v="3"/>
    <x v="315"/>
    <m/>
    <m/>
  </r>
  <r>
    <s v="79G6725X"/>
    <x v="4"/>
    <x v="3"/>
    <x v="2"/>
    <x v="1"/>
    <x v="77"/>
    <x v="5"/>
    <x v="0"/>
    <x v="221"/>
    <d v="2017-04-26T00:00:00"/>
    <n v="5415"/>
  </r>
  <r>
    <s v="79IN4OVP"/>
    <x v="15"/>
    <x v="2"/>
    <x v="1"/>
    <x v="0"/>
    <x v="24"/>
    <x v="0"/>
    <x v="2"/>
    <x v="296"/>
    <d v="2017-08-01T00:00:00"/>
    <n v="0"/>
  </r>
  <r>
    <s v="79LGX9EX"/>
    <x v="15"/>
    <x v="2"/>
    <x v="1"/>
    <x v="1"/>
    <x v="53"/>
    <x v="5"/>
    <x v="0"/>
    <x v="0"/>
    <d v="2017-06-30T00:00:00"/>
    <n v="5558"/>
  </r>
  <r>
    <s v="7A3R2M9T"/>
    <x v="14"/>
    <x v="4"/>
    <x v="2"/>
    <x v="4"/>
    <x v="33"/>
    <x v="2"/>
    <x v="3"/>
    <x v="220"/>
    <m/>
    <m/>
  </r>
  <r>
    <s v="7A4AC5BC"/>
    <x v="16"/>
    <x v="1"/>
    <x v="0"/>
    <x v="3"/>
    <x v="34"/>
    <x v="3"/>
    <x v="0"/>
    <x v="13"/>
    <d v="2017-06-04T00:00:00"/>
    <n v="3642"/>
  </r>
  <r>
    <s v="7ACIXBSY"/>
    <x v="24"/>
    <x v="5"/>
    <x v="1"/>
    <x v="3"/>
    <x v="42"/>
    <x v="5"/>
    <x v="0"/>
    <x v="148"/>
    <d v="2017-12-05T00:00:00"/>
    <n v="3612"/>
  </r>
  <r>
    <s v="7AFBJFP5"/>
    <x v="19"/>
    <x v="3"/>
    <x v="2"/>
    <x v="6"/>
    <x v="1"/>
    <x v="1"/>
    <x v="3"/>
    <x v="155"/>
    <m/>
    <m/>
  </r>
  <r>
    <s v="7AH7F190"/>
    <x v="5"/>
    <x v="2"/>
    <x v="1"/>
    <x v="0"/>
    <x v="69"/>
    <x v="3"/>
    <x v="2"/>
    <x v="342"/>
    <d v="2017-11-27T00:00:00"/>
    <n v="0"/>
  </r>
  <r>
    <s v="7AL9GWK6"/>
    <x v="1"/>
    <x v="1"/>
    <x v="0"/>
    <x v="2"/>
    <x v="22"/>
    <x v="8"/>
    <x v="0"/>
    <x v="32"/>
    <d v="2017-06-02T00:00:00"/>
    <n v="1047"/>
  </r>
  <r>
    <s v="7AOZ2F9R"/>
    <x v="1"/>
    <x v="1"/>
    <x v="0"/>
    <x v="0"/>
    <x v="18"/>
    <x v="0"/>
    <x v="0"/>
    <x v="174"/>
    <d v="2017-06-12T00:00:00"/>
    <n v="489"/>
  </r>
  <r>
    <s v="7ASDRLM5"/>
    <x v="3"/>
    <x v="2"/>
    <x v="1"/>
    <x v="0"/>
    <x v="24"/>
    <x v="0"/>
    <x v="0"/>
    <x v="110"/>
    <d v="2017-05-11T00:00:00"/>
    <n v="549"/>
  </r>
  <r>
    <s v="7AXR8U55"/>
    <x v="25"/>
    <x v="2"/>
    <x v="1"/>
    <x v="3"/>
    <x v="1"/>
    <x v="1"/>
    <x v="3"/>
    <x v="73"/>
    <m/>
    <m/>
  </r>
  <r>
    <s v="7B21SGQ8"/>
    <x v="25"/>
    <x v="2"/>
    <x v="1"/>
    <x v="2"/>
    <x v="42"/>
    <x v="5"/>
    <x v="0"/>
    <x v="96"/>
    <d v="2017-04-29T00:00:00"/>
    <n v="1080"/>
  </r>
  <r>
    <s v="7B3DXNZL"/>
    <x v="8"/>
    <x v="3"/>
    <x v="2"/>
    <x v="1"/>
    <x v="74"/>
    <x v="0"/>
    <x v="0"/>
    <x v="19"/>
    <d v="2017-07-22T00:00:00"/>
    <n v="5283"/>
  </r>
  <r>
    <s v="7B3J333S"/>
    <x v="2"/>
    <x v="0"/>
    <x v="0"/>
    <x v="1"/>
    <x v="16"/>
    <x v="3"/>
    <x v="0"/>
    <x v="101"/>
    <d v="2017-06-22T00:00:00"/>
    <n v="4458"/>
  </r>
  <r>
    <s v="7BKYKVF2"/>
    <x v="0"/>
    <x v="0"/>
    <x v="0"/>
    <x v="2"/>
    <x v="1"/>
    <x v="1"/>
    <x v="3"/>
    <x v="71"/>
    <m/>
    <m/>
  </r>
  <r>
    <s v="7C2HU8OC"/>
    <x v="4"/>
    <x v="3"/>
    <x v="2"/>
    <x v="2"/>
    <x v="7"/>
    <x v="2"/>
    <x v="2"/>
    <x v="158"/>
    <d v="2017-04-16T00:00:00"/>
    <n v="0"/>
  </r>
  <r>
    <s v="7C9BUYV0"/>
    <x v="29"/>
    <x v="3"/>
    <x v="2"/>
    <x v="0"/>
    <x v="59"/>
    <x v="10"/>
    <x v="2"/>
    <x v="76"/>
    <d v="2017-05-23T00:00:00"/>
    <n v="0"/>
  </r>
  <r>
    <s v="7C9Q2ZA3"/>
    <x v="0"/>
    <x v="0"/>
    <x v="0"/>
    <x v="0"/>
    <x v="70"/>
    <x v="2"/>
    <x v="0"/>
    <x v="99"/>
    <d v="2017-03-24T00:00:00"/>
    <n v="590"/>
  </r>
  <r>
    <s v="7CC38V2J"/>
    <x v="17"/>
    <x v="3"/>
    <x v="2"/>
    <x v="0"/>
    <x v="61"/>
    <x v="3"/>
    <x v="0"/>
    <x v="174"/>
    <d v="2017-06-29T00:00:00"/>
    <n v="531"/>
  </r>
  <r>
    <s v="7CC4DUSQ"/>
    <x v="20"/>
    <x v="4"/>
    <x v="2"/>
    <x v="3"/>
    <x v="25"/>
    <x v="5"/>
    <x v="2"/>
    <x v="97"/>
    <d v="2017-11-29T00:00:00"/>
    <n v="0"/>
  </r>
  <r>
    <s v="7CMG05CY"/>
    <x v="12"/>
    <x v="4"/>
    <x v="2"/>
    <x v="6"/>
    <x v="78"/>
    <x v="7"/>
    <x v="2"/>
    <x v="17"/>
    <d v="2017-10-26T00:00:00"/>
    <n v="0"/>
  </r>
  <r>
    <s v="7COYG1Z2"/>
    <x v="17"/>
    <x v="3"/>
    <x v="2"/>
    <x v="6"/>
    <x v="1"/>
    <x v="1"/>
    <x v="3"/>
    <x v="128"/>
    <m/>
    <m/>
  </r>
  <r>
    <s v="7CTCDP9S"/>
    <x v="16"/>
    <x v="1"/>
    <x v="0"/>
    <x v="3"/>
    <x v="27"/>
    <x v="0"/>
    <x v="2"/>
    <x v="65"/>
    <d v="2017-04-27T00:00:00"/>
    <n v="0"/>
  </r>
  <r>
    <s v="7CYRCTXI"/>
    <x v="7"/>
    <x v="1"/>
    <x v="0"/>
    <x v="3"/>
    <x v="71"/>
    <x v="7"/>
    <x v="0"/>
    <x v="204"/>
    <d v="2017-08-16T00:00:00"/>
    <n v="3452"/>
  </r>
  <r>
    <s v="7CZU8GS1"/>
    <x v="10"/>
    <x v="0"/>
    <x v="0"/>
    <x v="6"/>
    <x v="1"/>
    <x v="1"/>
    <x v="1"/>
    <x v="1"/>
    <m/>
    <m/>
  </r>
  <r>
    <s v="7D75QXBD"/>
    <x v="4"/>
    <x v="3"/>
    <x v="2"/>
    <x v="2"/>
    <x v="45"/>
    <x v="5"/>
    <x v="3"/>
    <x v="121"/>
    <m/>
    <m/>
  </r>
  <r>
    <s v="7DA7E2K7"/>
    <x v="19"/>
    <x v="3"/>
    <x v="2"/>
    <x v="3"/>
    <x v="77"/>
    <x v="5"/>
    <x v="0"/>
    <x v="157"/>
    <d v="2017-11-06T00:00:00"/>
    <n v="3415"/>
  </r>
  <r>
    <s v="7DDD3NZ2"/>
    <x v="9"/>
    <x v="5"/>
    <x v="1"/>
    <x v="0"/>
    <x v="73"/>
    <x v="9"/>
    <x v="0"/>
    <x v="134"/>
    <d v="2017-05-17T00:00:00"/>
    <n v="567"/>
  </r>
  <r>
    <s v="7DDJHUWU"/>
    <x v="14"/>
    <x v="4"/>
    <x v="2"/>
    <x v="1"/>
    <x v="44"/>
    <x v="8"/>
    <x v="2"/>
    <x v="345"/>
    <d v="2017-05-17T00:00:00"/>
    <n v="0"/>
  </r>
  <r>
    <s v="7DDPLMQ5"/>
    <x v="2"/>
    <x v="0"/>
    <x v="0"/>
    <x v="1"/>
    <x v="15"/>
    <x v="7"/>
    <x v="0"/>
    <x v="227"/>
    <d v="2017-12-02T00:00:00"/>
    <n v="4981"/>
  </r>
  <r>
    <s v="7DI7A7G7"/>
    <x v="29"/>
    <x v="3"/>
    <x v="2"/>
    <x v="0"/>
    <x v="57"/>
    <x v="7"/>
    <x v="0"/>
    <x v="170"/>
    <d v="2017-08-19T00:00:00"/>
    <n v="459"/>
  </r>
  <r>
    <s v="7DOGGIXI"/>
    <x v="20"/>
    <x v="4"/>
    <x v="2"/>
    <x v="6"/>
    <x v="72"/>
    <x v="3"/>
    <x v="3"/>
    <x v="97"/>
    <m/>
    <m/>
  </r>
  <r>
    <s v="7DT8UKKY"/>
    <x v="11"/>
    <x v="5"/>
    <x v="1"/>
    <x v="0"/>
    <x v="64"/>
    <x v="0"/>
    <x v="3"/>
    <x v="343"/>
    <m/>
    <m/>
  </r>
  <r>
    <s v="7EBT21IA"/>
    <x v="2"/>
    <x v="0"/>
    <x v="0"/>
    <x v="0"/>
    <x v="37"/>
    <x v="3"/>
    <x v="0"/>
    <x v="221"/>
    <d v="2017-04-24T00:00:00"/>
    <n v="560"/>
  </r>
  <r>
    <s v="7EHJYKWE"/>
    <x v="4"/>
    <x v="3"/>
    <x v="2"/>
    <x v="0"/>
    <x v="14"/>
    <x v="9"/>
    <x v="3"/>
    <x v="352"/>
    <m/>
    <m/>
  </r>
  <r>
    <s v="7EJJ9KVZ"/>
    <x v="24"/>
    <x v="5"/>
    <x v="1"/>
    <x v="6"/>
    <x v="51"/>
    <x v="7"/>
    <x v="0"/>
    <x v="328"/>
    <d v="2017-09-03T00:00:00"/>
    <n v="55"/>
  </r>
  <r>
    <s v="7EYDG0CV"/>
    <x v="7"/>
    <x v="1"/>
    <x v="0"/>
    <x v="6"/>
    <x v="8"/>
    <x v="6"/>
    <x v="0"/>
    <x v="385"/>
    <d v="2017-12-14T00:00:00"/>
    <n v="56"/>
  </r>
  <r>
    <s v="7F2DDW3C"/>
    <x v="27"/>
    <x v="4"/>
    <x v="2"/>
    <x v="3"/>
    <x v="1"/>
    <x v="1"/>
    <x v="3"/>
    <x v="184"/>
    <m/>
    <m/>
  </r>
  <r>
    <s v="7FCXBW1M"/>
    <x v="24"/>
    <x v="5"/>
    <x v="1"/>
    <x v="6"/>
    <x v="72"/>
    <x v="3"/>
    <x v="0"/>
    <x v="161"/>
    <d v="2017-11-13T00:00:00"/>
    <n v="51"/>
  </r>
  <r>
    <s v="7FER10E1"/>
    <x v="12"/>
    <x v="4"/>
    <x v="2"/>
    <x v="6"/>
    <x v="49"/>
    <x v="9"/>
    <x v="0"/>
    <x v="54"/>
    <d v="2017-06-08T00:00:00"/>
    <n v="54"/>
  </r>
  <r>
    <s v="7FFV8D9U"/>
    <x v="2"/>
    <x v="0"/>
    <x v="0"/>
    <x v="1"/>
    <x v="84"/>
    <x v="10"/>
    <x v="3"/>
    <x v="36"/>
    <m/>
    <m/>
  </r>
  <r>
    <s v="7FGVY6GK"/>
    <x v="17"/>
    <x v="3"/>
    <x v="2"/>
    <x v="0"/>
    <x v="63"/>
    <x v="0"/>
    <x v="0"/>
    <x v="24"/>
    <d v="2017-10-10T00:00:00"/>
    <n v="565"/>
  </r>
  <r>
    <s v="7FKONHLX"/>
    <x v="7"/>
    <x v="1"/>
    <x v="0"/>
    <x v="6"/>
    <x v="34"/>
    <x v="3"/>
    <x v="0"/>
    <x v="206"/>
    <d v="2017-04-25T00:00:00"/>
    <n v="62"/>
  </r>
  <r>
    <s v="7FLPKZN7"/>
    <x v="17"/>
    <x v="3"/>
    <x v="2"/>
    <x v="1"/>
    <x v="21"/>
    <x v="8"/>
    <x v="3"/>
    <x v="162"/>
    <m/>
    <m/>
  </r>
  <r>
    <s v="7FN6LV2E"/>
    <x v="24"/>
    <x v="5"/>
    <x v="1"/>
    <x v="0"/>
    <x v="83"/>
    <x v="5"/>
    <x v="0"/>
    <x v="216"/>
    <d v="2017-09-12T00:00:00"/>
    <n v="592"/>
  </r>
  <r>
    <s v="7FQMSWIX"/>
    <x v="11"/>
    <x v="5"/>
    <x v="1"/>
    <x v="6"/>
    <x v="72"/>
    <x v="3"/>
    <x v="0"/>
    <x v="303"/>
    <d v="2017-03-04T00:00:00"/>
    <n v="62"/>
  </r>
  <r>
    <s v="7FVBMH48"/>
    <x v="12"/>
    <x v="4"/>
    <x v="2"/>
    <x v="3"/>
    <x v="1"/>
    <x v="1"/>
    <x v="3"/>
    <x v="139"/>
    <m/>
    <m/>
  </r>
  <r>
    <s v="7FVUE0GY"/>
    <x v="15"/>
    <x v="2"/>
    <x v="1"/>
    <x v="2"/>
    <x v="24"/>
    <x v="0"/>
    <x v="0"/>
    <x v="102"/>
    <d v="2017-10-21T00:00:00"/>
    <n v="1096"/>
  </r>
  <r>
    <s v="7FY0HBH7"/>
    <x v="14"/>
    <x v="4"/>
    <x v="2"/>
    <x v="3"/>
    <x v="59"/>
    <x v="10"/>
    <x v="2"/>
    <x v="343"/>
    <d v="2017-06-26T00:00:00"/>
    <n v="0"/>
  </r>
  <r>
    <s v="7FZ9CBZ3"/>
    <x v="7"/>
    <x v="1"/>
    <x v="0"/>
    <x v="4"/>
    <x v="44"/>
    <x v="8"/>
    <x v="3"/>
    <x v="155"/>
    <m/>
    <m/>
  </r>
  <r>
    <s v="7FZMWZJT"/>
    <x v="22"/>
    <x v="0"/>
    <x v="0"/>
    <x v="3"/>
    <x v="36"/>
    <x v="3"/>
    <x v="0"/>
    <x v="351"/>
    <d v="2017-11-07T00:00:00"/>
    <n v="3561"/>
  </r>
  <r>
    <s v="7G7YLGJO"/>
    <x v="8"/>
    <x v="3"/>
    <x v="2"/>
    <x v="4"/>
    <x v="52"/>
    <x v="4"/>
    <x v="0"/>
    <x v="306"/>
    <d v="2017-03-21T00:00:00"/>
    <n v="6499"/>
  </r>
  <r>
    <s v="7GDRCAJR"/>
    <x v="15"/>
    <x v="2"/>
    <x v="1"/>
    <x v="0"/>
    <x v="85"/>
    <x v="0"/>
    <x v="0"/>
    <x v="60"/>
    <d v="2017-09-24T00:00:00"/>
    <n v="600"/>
  </r>
  <r>
    <s v="7GDSUY9K"/>
    <x v="27"/>
    <x v="4"/>
    <x v="2"/>
    <x v="4"/>
    <x v="71"/>
    <x v="7"/>
    <x v="3"/>
    <x v="57"/>
    <m/>
    <m/>
  </r>
  <r>
    <s v="7GLF1GBJ"/>
    <x v="8"/>
    <x v="3"/>
    <x v="2"/>
    <x v="2"/>
    <x v="5"/>
    <x v="4"/>
    <x v="2"/>
    <x v="5"/>
    <d v="2017-07-16T00:00:00"/>
    <n v="0"/>
  </r>
  <r>
    <s v="7GM1XD9W"/>
    <x v="29"/>
    <x v="3"/>
    <x v="2"/>
    <x v="1"/>
    <x v="7"/>
    <x v="2"/>
    <x v="0"/>
    <x v="62"/>
    <d v="2017-09-16T00:00:00"/>
    <n v="4277"/>
  </r>
  <r>
    <s v="7GN8Q4LL"/>
    <x v="12"/>
    <x v="4"/>
    <x v="2"/>
    <x v="0"/>
    <x v="59"/>
    <x v="10"/>
    <x v="0"/>
    <x v="386"/>
    <d v="2017-03-07T00:00:00"/>
    <n v="601"/>
  </r>
  <r>
    <s v="7GRFWF1U"/>
    <x v="4"/>
    <x v="3"/>
    <x v="2"/>
    <x v="1"/>
    <x v="44"/>
    <x v="8"/>
    <x v="0"/>
    <x v="99"/>
    <d v="2017-03-19T00:00:00"/>
    <n v="5266"/>
  </r>
  <r>
    <s v="7GRNFO6D"/>
    <x v="16"/>
    <x v="1"/>
    <x v="0"/>
    <x v="6"/>
    <x v="28"/>
    <x v="8"/>
    <x v="0"/>
    <x v="238"/>
    <d v="2017-05-18T00:00:00"/>
    <n v="49"/>
  </r>
  <r>
    <s v="7GWM1WT0"/>
    <x v="13"/>
    <x v="1"/>
    <x v="0"/>
    <x v="0"/>
    <x v="18"/>
    <x v="0"/>
    <x v="0"/>
    <x v="317"/>
    <d v="2017-12-30T00:00:00"/>
    <n v="537"/>
  </r>
  <r>
    <s v="7GXUCFW5"/>
    <x v="10"/>
    <x v="0"/>
    <x v="0"/>
    <x v="1"/>
    <x v="15"/>
    <x v="7"/>
    <x v="0"/>
    <x v="387"/>
    <d v="2017-12-17T00:00:00"/>
    <n v="4755"/>
  </r>
  <r>
    <s v="7H9J8W50"/>
    <x v="22"/>
    <x v="0"/>
    <x v="0"/>
    <x v="4"/>
    <x v="18"/>
    <x v="0"/>
    <x v="2"/>
    <x v="242"/>
    <d v="2017-04-14T00:00:00"/>
    <n v="0"/>
  </r>
  <r>
    <s v="7HSRDCCK"/>
    <x v="4"/>
    <x v="3"/>
    <x v="2"/>
    <x v="4"/>
    <x v="1"/>
    <x v="1"/>
    <x v="3"/>
    <x v="252"/>
    <m/>
    <m/>
  </r>
  <r>
    <s v="7I2O2ZCR"/>
    <x v="11"/>
    <x v="5"/>
    <x v="1"/>
    <x v="2"/>
    <x v="65"/>
    <x v="10"/>
    <x v="2"/>
    <x v="156"/>
    <d v="2017-11-19T00:00:00"/>
    <n v="0"/>
  </r>
  <r>
    <s v="7I6OHUE4"/>
    <x v="7"/>
    <x v="1"/>
    <x v="0"/>
    <x v="2"/>
    <x v="8"/>
    <x v="6"/>
    <x v="2"/>
    <x v="319"/>
    <d v="2017-04-23T00:00:00"/>
    <n v="0"/>
  </r>
  <r>
    <s v="7I7BZHHT"/>
    <x v="22"/>
    <x v="0"/>
    <x v="0"/>
    <x v="3"/>
    <x v="13"/>
    <x v="7"/>
    <x v="2"/>
    <x v="174"/>
    <d v="2017-05-29T00:00:00"/>
    <n v="0"/>
  </r>
  <r>
    <s v="7IAHPFT9"/>
    <x v="14"/>
    <x v="4"/>
    <x v="2"/>
    <x v="3"/>
    <x v="7"/>
    <x v="2"/>
    <x v="0"/>
    <x v="387"/>
    <d v="2017-12-18T00:00:00"/>
    <n v="3078"/>
  </r>
  <r>
    <s v="7IFEKEMG"/>
    <x v="24"/>
    <x v="5"/>
    <x v="1"/>
    <x v="6"/>
    <x v="72"/>
    <x v="3"/>
    <x v="0"/>
    <x v="63"/>
    <d v="2017-06-06T00:00:00"/>
    <n v="53"/>
  </r>
  <r>
    <s v="7IKDD9UG"/>
    <x v="24"/>
    <x v="5"/>
    <x v="1"/>
    <x v="0"/>
    <x v="72"/>
    <x v="3"/>
    <x v="0"/>
    <x v="184"/>
    <d v="2017-07-26T00:00:00"/>
    <n v="491"/>
  </r>
  <r>
    <s v="7ITUU2YO"/>
    <x v="14"/>
    <x v="4"/>
    <x v="2"/>
    <x v="1"/>
    <x v="61"/>
    <x v="3"/>
    <x v="0"/>
    <x v="220"/>
    <d v="2017-09-17T00:00:00"/>
    <n v="5054"/>
  </r>
  <r>
    <s v="7IZ2GMYK"/>
    <x v="10"/>
    <x v="0"/>
    <x v="0"/>
    <x v="0"/>
    <x v="32"/>
    <x v="5"/>
    <x v="0"/>
    <x v="346"/>
    <d v="2017-05-16T00:00:00"/>
    <n v="640"/>
  </r>
  <r>
    <s v="7IZQJIPA"/>
    <x v="19"/>
    <x v="3"/>
    <x v="2"/>
    <x v="1"/>
    <x v="21"/>
    <x v="8"/>
    <x v="0"/>
    <x v="342"/>
    <d v="2017-12-27T00:00:00"/>
    <n v="4812"/>
  </r>
  <r>
    <s v="7J0ZLDB1"/>
    <x v="8"/>
    <x v="3"/>
    <x v="2"/>
    <x v="6"/>
    <x v="1"/>
    <x v="1"/>
    <x v="3"/>
    <x v="67"/>
    <m/>
    <m/>
  </r>
  <r>
    <s v="7J1UD7ZW"/>
    <x v="4"/>
    <x v="3"/>
    <x v="2"/>
    <x v="0"/>
    <x v="18"/>
    <x v="0"/>
    <x v="0"/>
    <x v="322"/>
    <d v="2017-10-12T00:00:00"/>
    <n v="509"/>
  </r>
  <r>
    <s v="7JBR36G8"/>
    <x v="1"/>
    <x v="1"/>
    <x v="0"/>
    <x v="0"/>
    <x v="30"/>
    <x v="5"/>
    <x v="0"/>
    <x v="203"/>
    <d v="2017-07-16T00:00:00"/>
    <n v="579"/>
  </r>
  <r>
    <s v="7JMQM7XK"/>
    <x v="24"/>
    <x v="5"/>
    <x v="1"/>
    <x v="6"/>
    <x v="40"/>
    <x v="3"/>
    <x v="2"/>
    <x v="17"/>
    <d v="2017-10-18T00:00:00"/>
    <n v="0"/>
  </r>
  <r>
    <s v="7JVTTVCO"/>
    <x v="24"/>
    <x v="5"/>
    <x v="1"/>
    <x v="0"/>
    <x v="42"/>
    <x v="5"/>
    <x v="0"/>
    <x v="292"/>
    <d v="2017-03-24T00:00:00"/>
    <n v="564"/>
  </r>
  <r>
    <s v="7K0S2P6K"/>
    <x v="6"/>
    <x v="4"/>
    <x v="2"/>
    <x v="1"/>
    <x v="1"/>
    <x v="1"/>
    <x v="3"/>
    <x v="106"/>
    <m/>
    <m/>
  </r>
  <r>
    <s v="7K1KXMBT"/>
    <x v="17"/>
    <x v="3"/>
    <x v="2"/>
    <x v="1"/>
    <x v="1"/>
    <x v="1"/>
    <x v="3"/>
    <x v="347"/>
    <m/>
    <m/>
  </r>
  <r>
    <s v="7K31BXX3"/>
    <x v="0"/>
    <x v="0"/>
    <x v="0"/>
    <x v="1"/>
    <x v="1"/>
    <x v="1"/>
    <x v="3"/>
    <x v="153"/>
    <m/>
    <m/>
  </r>
  <r>
    <s v="7KK0HQ4C"/>
    <x v="1"/>
    <x v="1"/>
    <x v="0"/>
    <x v="6"/>
    <x v="34"/>
    <x v="3"/>
    <x v="2"/>
    <x v="388"/>
    <d v="2017-03-28T00:00:00"/>
    <n v="0"/>
  </r>
  <r>
    <s v="7KKFQ7LX"/>
    <x v="27"/>
    <x v="4"/>
    <x v="2"/>
    <x v="3"/>
    <x v="1"/>
    <x v="1"/>
    <x v="3"/>
    <x v="73"/>
    <m/>
    <m/>
  </r>
  <r>
    <s v="7KQAH6UI"/>
    <x v="22"/>
    <x v="0"/>
    <x v="0"/>
    <x v="3"/>
    <x v="1"/>
    <x v="1"/>
    <x v="1"/>
    <x v="1"/>
    <m/>
    <m/>
  </r>
  <r>
    <s v="7KU6B599"/>
    <x v="1"/>
    <x v="1"/>
    <x v="0"/>
    <x v="0"/>
    <x v="18"/>
    <x v="0"/>
    <x v="2"/>
    <x v="65"/>
    <d v="2017-08-16T00:00:00"/>
    <n v="0"/>
  </r>
  <r>
    <s v="7KUYF1U3"/>
    <x v="24"/>
    <x v="5"/>
    <x v="1"/>
    <x v="6"/>
    <x v="21"/>
    <x v="8"/>
    <x v="0"/>
    <x v="15"/>
    <d v="2017-08-06T00:00:00"/>
    <n v="48"/>
  </r>
  <r>
    <s v="7KXTF2Q6"/>
    <x v="4"/>
    <x v="3"/>
    <x v="2"/>
    <x v="0"/>
    <x v="63"/>
    <x v="0"/>
    <x v="0"/>
    <x v="201"/>
    <d v="2017-06-23T00:00:00"/>
    <n v="584"/>
  </r>
  <r>
    <s v="7L0S5EON"/>
    <x v="22"/>
    <x v="0"/>
    <x v="0"/>
    <x v="3"/>
    <x v="56"/>
    <x v="5"/>
    <x v="2"/>
    <x v="309"/>
    <d v="2017-04-03T00:00:00"/>
    <n v="0"/>
  </r>
  <r>
    <s v="7L89U5DU"/>
    <x v="27"/>
    <x v="4"/>
    <x v="2"/>
    <x v="3"/>
    <x v="38"/>
    <x v="5"/>
    <x v="0"/>
    <x v="270"/>
    <d v="2017-12-20T00:00:00"/>
    <n v="3547"/>
  </r>
  <r>
    <s v="7LD79NYD"/>
    <x v="22"/>
    <x v="0"/>
    <x v="0"/>
    <x v="3"/>
    <x v="1"/>
    <x v="1"/>
    <x v="3"/>
    <x v="41"/>
    <m/>
    <m/>
  </r>
  <r>
    <s v="7LE19SYE"/>
    <x v="15"/>
    <x v="2"/>
    <x v="1"/>
    <x v="3"/>
    <x v="12"/>
    <x v="2"/>
    <x v="0"/>
    <x v="341"/>
    <d v="2017-03-22T00:00:00"/>
    <n v="3463"/>
  </r>
  <r>
    <s v="7LNGJB3S"/>
    <x v="15"/>
    <x v="2"/>
    <x v="1"/>
    <x v="0"/>
    <x v="21"/>
    <x v="8"/>
    <x v="0"/>
    <x v="54"/>
    <d v="2017-04-01T00:00:00"/>
    <n v="585"/>
  </r>
  <r>
    <s v="7M7UED1P"/>
    <x v="0"/>
    <x v="0"/>
    <x v="0"/>
    <x v="0"/>
    <x v="32"/>
    <x v="5"/>
    <x v="2"/>
    <x v="369"/>
    <d v="2017-11-21T00:00:00"/>
    <n v="0"/>
  </r>
  <r>
    <s v="7MGVL7FC"/>
    <x v="2"/>
    <x v="0"/>
    <x v="0"/>
    <x v="6"/>
    <x v="34"/>
    <x v="3"/>
    <x v="0"/>
    <x v="272"/>
    <d v="2017-04-22T00:00:00"/>
    <n v="55"/>
  </r>
  <r>
    <s v="7MK55ULJ"/>
    <x v="13"/>
    <x v="1"/>
    <x v="0"/>
    <x v="2"/>
    <x v="34"/>
    <x v="3"/>
    <x v="0"/>
    <x v="168"/>
    <d v="2017-07-05T00:00:00"/>
    <n v="1102"/>
  </r>
  <r>
    <s v="7MKYTX69"/>
    <x v="13"/>
    <x v="1"/>
    <x v="0"/>
    <x v="4"/>
    <x v="1"/>
    <x v="1"/>
    <x v="1"/>
    <x v="1"/>
    <m/>
    <m/>
  </r>
  <r>
    <s v="7MP6KLZO"/>
    <x v="13"/>
    <x v="1"/>
    <x v="0"/>
    <x v="0"/>
    <x v="78"/>
    <x v="7"/>
    <x v="3"/>
    <x v="155"/>
    <m/>
    <m/>
  </r>
  <r>
    <s v="7MSQSYWR"/>
    <x v="18"/>
    <x v="2"/>
    <x v="1"/>
    <x v="2"/>
    <x v="12"/>
    <x v="2"/>
    <x v="2"/>
    <x v="83"/>
    <d v="2017-10-10T00:00:00"/>
    <n v="0"/>
  </r>
  <r>
    <s v="7N6AHU7C"/>
    <x v="10"/>
    <x v="0"/>
    <x v="0"/>
    <x v="6"/>
    <x v="1"/>
    <x v="1"/>
    <x v="1"/>
    <x v="1"/>
    <m/>
    <m/>
  </r>
  <r>
    <s v="7NDOEFEB"/>
    <x v="16"/>
    <x v="1"/>
    <x v="0"/>
    <x v="6"/>
    <x v="32"/>
    <x v="5"/>
    <x v="2"/>
    <x v="362"/>
    <d v="2017-08-20T00:00:00"/>
    <n v="0"/>
  </r>
  <r>
    <s v="7NJS374V"/>
    <x v="20"/>
    <x v="4"/>
    <x v="2"/>
    <x v="6"/>
    <x v="45"/>
    <x v="5"/>
    <x v="0"/>
    <x v="351"/>
    <d v="2017-11-10T00:00:00"/>
    <n v="46"/>
  </r>
  <r>
    <s v="7O00H1TC"/>
    <x v="5"/>
    <x v="2"/>
    <x v="1"/>
    <x v="3"/>
    <x v="46"/>
    <x v="6"/>
    <x v="2"/>
    <x v="266"/>
    <d v="2017-04-02T00:00:00"/>
    <n v="0"/>
  </r>
  <r>
    <s v="7O1UQ19W"/>
    <x v="2"/>
    <x v="0"/>
    <x v="0"/>
    <x v="0"/>
    <x v="1"/>
    <x v="1"/>
    <x v="3"/>
    <x v="139"/>
    <m/>
    <m/>
  </r>
  <r>
    <s v="7O2ISWVB"/>
    <x v="8"/>
    <x v="3"/>
    <x v="2"/>
    <x v="4"/>
    <x v="38"/>
    <x v="5"/>
    <x v="2"/>
    <x v="98"/>
    <d v="2017-07-15T00:00:00"/>
    <n v="0"/>
  </r>
  <r>
    <s v="7ODLTF4W"/>
    <x v="20"/>
    <x v="4"/>
    <x v="2"/>
    <x v="0"/>
    <x v="77"/>
    <x v="5"/>
    <x v="0"/>
    <x v="282"/>
    <d v="2017-04-16T00:00:00"/>
    <n v="597"/>
  </r>
  <r>
    <s v="7OGPA4I3"/>
    <x v="5"/>
    <x v="2"/>
    <x v="1"/>
    <x v="3"/>
    <x v="47"/>
    <x v="9"/>
    <x v="0"/>
    <x v="210"/>
    <d v="2017-10-12T00:00:00"/>
    <n v="3482"/>
  </r>
  <r>
    <s v="7OIR36P2"/>
    <x v="3"/>
    <x v="2"/>
    <x v="1"/>
    <x v="1"/>
    <x v="24"/>
    <x v="0"/>
    <x v="0"/>
    <x v="389"/>
    <d v="2017-12-27T00:00:00"/>
    <n v="4980"/>
  </r>
  <r>
    <s v="7ONH55WT"/>
    <x v="15"/>
    <x v="2"/>
    <x v="1"/>
    <x v="0"/>
    <x v="1"/>
    <x v="1"/>
    <x v="3"/>
    <x v="53"/>
    <m/>
    <m/>
  </r>
  <r>
    <s v="7OSD4T24"/>
    <x v="24"/>
    <x v="5"/>
    <x v="1"/>
    <x v="6"/>
    <x v="79"/>
    <x v="3"/>
    <x v="0"/>
    <x v="381"/>
    <d v="2017-12-08T00:00:00"/>
    <n v="54"/>
  </r>
  <r>
    <s v="7OXU784Y"/>
    <x v="17"/>
    <x v="3"/>
    <x v="2"/>
    <x v="6"/>
    <x v="63"/>
    <x v="0"/>
    <x v="0"/>
    <x v="45"/>
    <d v="2017-11-25T00:00:00"/>
    <n v="62"/>
  </r>
  <r>
    <s v="7OZ7L8BB"/>
    <x v="2"/>
    <x v="0"/>
    <x v="0"/>
    <x v="0"/>
    <x v="1"/>
    <x v="1"/>
    <x v="3"/>
    <x v="155"/>
    <m/>
    <m/>
  </r>
  <r>
    <s v="7P069DNF"/>
    <x v="4"/>
    <x v="3"/>
    <x v="2"/>
    <x v="2"/>
    <x v="29"/>
    <x v="3"/>
    <x v="3"/>
    <x v="42"/>
    <m/>
    <m/>
  </r>
  <r>
    <s v="7PAVX9CP"/>
    <x v="15"/>
    <x v="2"/>
    <x v="1"/>
    <x v="2"/>
    <x v="42"/>
    <x v="5"/>
    <x v="0"/>
    <x v="242"/>
    <d v="2017-04-14T00:00:00"/>
    <n v="1114"/>
  </r>
  <r>
    <s v="7PCCI1U2"/>
    <x v="5"/>
    <x v="2"/>
    <x v="1"/>
    <x v="3"/>
    <x v="21"/>
    <x v="8"/>
    <x v="2"/>
    <x v="207"/>
    <d v="2017-11-17T00:00:00"/>
    <n v="0"/>
  </r>
  <r>
    <s v="7PDUWDGT"/>
    <x v="18"/>
    <x v="2"/>
    <x v="1"/>
    <x v="3"/>
    <x v="3"/>
    <x v="3"/>
    <x v="0"/>
    <x v="260"/>
    <d v="2017-03-14T00:00:00"/>
    <n v="3759"/>
  </r>
  <r>
    <s v="7PEL3AIZ"/>
    <x v="10"/>
    <x v="0"/>
    <x v="0"/>
    <x v="1"/>
    <x v="36"/>
    <x v="3"/>
    <x v="0"/>
    <x v="249"/>
    <d v="2017-10-24T00:00:00"/>
    <n v="5685"/>
  </r>
  <r>
    <s v="7PMUB7T4"/>
    <x v="10"/>
    <x v="0"/>
    <x v="0"/>
    <x v="1"/>
    <x v="54"/>
    <x v="3"/>
    <x v="2"/>
    <x v="195"/>
    <d v="2017-10-12T00:00:00"/>
    <n v="0"/>
  </r>
  <r>
    <s v="7PV7V1RP"/>
    <x v="19"/>
    <x v="3"/>
    <x v="2"/>
    <x v="3"/>
    <x v="29"/>
    <x v="3"/>
    <x v="2"/>
    <x v="335"/>
    <d v="2017-05-26T00:00:00"/>
    <n v="0"/>
  </r>
  <r>
    <s v="7PWQUE7O"/>
    <x v="12"/>
    <x v="4"/>
    <x v="2"/>
    <x v="0"/>
    <x v="61"/>
    <x v="3"/>
    <x v="2"/>
    <x v="149"/>
    <d v="2017-04-02T00:00:00"/>
    <n v="0"/>
  </r>
  <r>
    <s v="7PXJ92C5"/>
    <x v="4"/>
    <x v="3"/>
    <x v="2"/>
    <x v="1"/>
    <x v="1"/>
    <x v="1"/>
    <x v="3"/>
    <x v="63"/>
    <m/>
    <m/>
  </r>
  <r>
    <s v="7Q7SA3EK"/>
    <x v="17"/>
    <x v="3"/>
    <x v="2"/>
    <x v="3"/>
    <x v="21"/>
    <x v="8"/>
    <x v="0"/>
    <x v="55"/>
    <d v="2017-06-07T00:00:00"/>
    <n v="3290"/>
  </r>
  <r>
    <s v="7Q90C2VN"/>
    <x v="7"/>
    <x v="1"/>
    <x v="0"/>
    <x v="6"/>
    <x v="1"/>
    <x v="1"/>
    <x v="1"/>
    <x v="1"/>
    <m/>
    <m/>
  </r>
  <r>
    <s v="7QC6FOKW"/>
    <x v="17"/>
    <x v="3"/>
    <x v="2"/>
    <x v="0"/>
    <x v="14"/>
    <x v="9"/>
    <x v="0"/>
    <x v="340"/>
    <d v="2017-03-10T00:00:00"/>
    <n v="598"/>
  </r>
  <r>
    <s v="7QE84GCH"/>
    <x v="24"/>
    <x v="5"/>
    <x v="1"/>
    <x v="3"/>
    <x v="51"/>
    <x v="7"/>
    <x v="0"/>
    <x v="15"/>
    <d v="2017-09-12T00:00:00"/>
    <n v="2855"/>
  </r>
  <r>
    <s v="7QGG2LO3"/>
    <x v="4"/>
    <x v="3"/>
    <x v="2"/>
    <x v="1"/>
    <x v="14"/>
    <x v="9"/>
    <x v="2"/>
    <x v="337"/>
    <d v="2017-05-25T00:00:00"/>
    <n v="0"/>
  </r>
  <r>
    <s v="7QIU2BCK"/>
    <x v="2"/>
    <x v="0"/>
    <x v="0"/>
    <x v="2"/>
    <x v="9"/>
    <x v="7"/>
    <x v="0"/>
    <x v="85"/>
    <d v="2017-08-01T00:00:00"/>
    <n v="821"/>
  </r>
  <r>
    <s v="7QPQ40X9"/>
    <x v="7"/>
    <x v="1"/>
    <x v="0"/>
    <x v="3"/>
    <x v="34"/>
    <x v="3"/>
    <x v="2"/>
    <x v="116"/>
    <d v="2017-10-08T00:00:00"/>
    <n v="0"/>
  </r>
  <r>
    <s v="7R0G2LC1"/>
    <x v="14"/>
    <x v="4"/>
    <x v="2"/>
    <x v="2"/>
    <x v="75"/>
    <x v="5"/>
    <x v="0"/>
    <x v="281"/>
    <d v="2017-09-07T00:00:00"/>
    <n v="1211"/>
  </r>
  <r>
    <s v="7R0TEEHW"/>
    <x v="1"/>
    <x v="1"/>
    <x v="0"/>
    <x v="6"/>
    <x v="3"/>
    <x v="3"/>
    <x v="2"/>
    <x v="155"/>
    <d v="2017-08-28T00:00:00"/>
    <n v="0"/>
  </r>
  <r>
    <s v="7R4VL3Q8"/>
    <x v="15"/>
    <x v="2"/>
    <x v="1"/>
    <x v="1"/>
    <x v="21"/>
    <x v="8"/>
    <x v="0"/>
    <x v="333"/>
    <d v="2017-03-04T00:00:00"/>
    <n v="4705"/>
  </r>
  <r>
    <s v="7RFTN4WI"/>
    <x v="9"/>
    <x v="5"/>
    <x v="1"/>
    <x v="2"/>
    <x v="47"/>
    <x v="9"/>
    <x v="2"/>
    <x v="226"/>
    <d v="2017-10-25T00:00:00"/>
    <n v="0"/>
  </r>
  <r>
    <s v="7RI58VF7"/>
    <x v="7"/>
    <x v="1"/>
    <x v="0"/>
    <x v="0"/>
    <x v="56"/>
    <x v="5"/>
    <x v="0"/>
    <x v="118"/>
    <d v="2017-06-20T00:00:00"/>
    <n v="460"/>
  </r>
  <r>
    <s v="7RJMI3GC"/>
    <x v="21"/>
    <x v="0"/>
    <x v="0"/>
    <x v="0"/>
    <x v="30"/>
    <x v="5"/>
    <x v="0"/>
    <x v="221"/>
    <d v="2017-04-24T00:00:00"/>
    <n v="554"/>
  </r>
  <r>
    <s v="7RLLNAYC"/>
    <x v="2"/>
    <x v="0"/>
    <x v="0"/>
    <x v="6"/>
    <x v="1"/>
    <x v="1"/>
    <x v="3"/>
    <x v="129"/>
    <m/>
    <m/>
  </r>
  <r>
    <s v="7RPM84Y4"/>
    <x v="14"/>
    <x v="4"/>
    <x v="2"/>
    <x v="3"/>
    <x v="78"/>
    <x v="7"/>
    <x v="0"/>
    <x v="6"/>
    <d v="2017-06-30T00:00:00"/>
    <n v="3815"/>
  </r>
  <r>
    <s v="7S1N6QHI"/>
    <x v="17"/>
    <x v="3"/>
    <x v="2"/>
    <x v="6"/>
    <x v="19"/>
    <x v="6"/>
    <x v="0"/>
    <x v="10"/>
    <d v="2017-03-18T00:00:00"/>
    <n v="51"/>
  </r>
  <r>
    <s v="7S6SHJJG"/>
    <x v="8"/>
    <x v="3"/>
    <x v="2"/>
    <x v="2"/>
    <x v="25"/>
    <x v="5"/>
    <x v="0"/>
    <x v="379"/>
    <d v="2017-03-14T00:00:00"/>
    <n v="1117"/>
  </r>
  <r>
    <s v="7S8SLZDY"/>
    <x v="6"/>
    <x v="4"/>
    <x v="2"/>
    <x v="6"/>
    <x v="1"/>
    <x v="1"/>
    <x v="3"/>
    <x v="286"/>
    <m/>
    <m/>
  </r>
  <r>
    <s v="7SBDZJF4"/>
    <x v="3"/>
    <x v="2"/>
    <x v="1"/>
    <x v="2"/>
    <x v="72"/>
    <x v="3"/>
    <x v="0"/>
    <x v="275"/>
    <d v="2017-08-23T00:00:00"/>
    <n v="1036"/>
  </r>
  <r>
    <s v="7SF3PMMY"/>
    <x v="23"/>
    <x v="1"/>
    <x v="0"/>
    <x v="6"/>
    <x v="22"/>
    <x v="8"/>
    <x v="0"/>
    <x v="217"/>
    <d v="2017-06-10T00:00:00"/>
    <n v="61"/>
  </r>
  <r>
    <s v="7SH51ME1"/>
    <x v="12"/>
    <x v="4"/>
    <x v="2"/>
    <x v="3"/>
    <x v="43"/>
    <x v="10"/>
    <x v="0"/>
    <x v="335"/>
    <d v="2017-06-27T00:00:00"/>
    <n v="3738"/>
  </r>
  <r>
    <s v="7SJD7M9K"/>
    <x v="0"/>
    <x v="0"/>
    <x v="0"/>
    <x v="1"/>
    <x v="11"/>
    <x v="9"/>
    <x v="0"/>
    <x v="58"/>
    <d v="2017-08-20T00:00:00"/>
    <n v="4180"/>
  </r>
  <r>
    <s v="7SO4NKFP"/>
    <x v="17"/>
    <x v="3"/>
    <x v="2"/>
    <x v="2"/>
    <x v="18"/>
    <x v="0"/>
    <x v="2"/>
    <x v="71"/>
    <d v="2017-08-03T00:00:00"/>
    <n v="0"/>
  </r>
  <r>
    <s v="7SPRU76Q"/>
    <x v="12"/>
    <x v="4"/>
    <x v="2"/>
    <x v="1"/>
    <x v="18"/>
    <x v="0"/>
    <x v="0"/>
    <x v="72"/>
    <d v="2017-09-30T00:00:00"/>
    <n v="4744"/>
  </r>
  <r>
    <s v="7SYJDW4L"/>
    <x v="5"/>
    <x v="2"/>
    <x v="1"/>
    <x v="6"/>
    <x v="72"/>
    <x v="3"/>
    <x v="0"/>
    <x v="283"/>
    <d v="2017-08-04T00:00:00"/>
    <n v="50"/>
  </r>
  <r>
    <s v="7T109BBY"/>
    <x v="1"/>
    <x v="1"/>
    <x v="0"/>
    <x v="0"/>
    <x v="9"/>
    <x v="7"/>
    <x v="2"/>
    <x v="79"/>
    <d v="2017-05-20T00:00:00"/>
    <n v="0"/>
  </r>
  <r>
    <s v="7T9J42UX"/>
    <x v="23"/>
    <x v="1"/>
    <x v="0"/>
    <x v="4"/>
    <x v="27"/>
    <x v="0"/>
    <x v="0"/>
    <x v="34"/>
    <d v="2017-07-11T00:00:00"/>
    <n v="4391"/>
  </r>
  <r>
    <s v="7TCCYDR3"/>
    <x v="19"/>
    <x v="3"/>
    <x v="2"/>
    <x v="1"/>
    <x v="44"/>
    <x v="8"/>
    <x v="0"/>
    <x v="59"/>
    <d v="2017-05-27T00:00:00"/>
    <n v="4543"/>
  </r>
  <r>
    <s v="7TFHGN6O"/>
    <x v="10"/>
    <x v="0"/>
    <x v="0"/>
    <x v="4"/>
    <x v="15"/>
    <x v="7"/>
    <x v="3"/>
    <x v="129"/>
    <m/>
    <m/>
  </r>
  <r>
    <s v="7TI1WTV9"/>
    <x v="8"/>
    <x v="3"/>
    <x v="2"/>
    <x v="1"/>
    <x v="24"/>
    <x v="0"/>
    <x v="3"/>
    <x v="10"/>
    <m/>
    <m/>
  </r>
  <r>
    <s v="7TIWLFZD"/>
    <x v="14"/>
    <x v="4"/>
    <x v="2"/>
    <x v="0"/>
    <x v="49"/>
    <x v="9"/>
    <x v="0"/>
    <x v="180"/>
    <d v="2017-10-01T00:00:00"/>
    <n v="552"/>
  </r>
  <r>
    <s v="7TJEHAED"/>
    <x v="10"/>
    <x v="0"/>
    <x v="0"/>
    <x v="1"/>
    <x v="70"/>
    <x v="2"/>
    <x v="0"/>
    <x v="164"/>
    <d v="2017-04-15T00:00:00"/>
    <n v="4413"/>
  </r>
  <r>
    <s v="7TOPAQ9Y"/>
    <x v="10"/>
    <x v="0"/>
    <x v="0"/>
    <x v="6"/>
    <x v="17"/>
    <x v="9"/>
    <x v="0"/>
    <x v="351"/>
    <d v="2017-12-29T00:00:00"/>
    <n v="53"/>
  </r>
  <r>
    <s v="7U225819"/>
    <x v="16"/>
    <x v="1"/>
    <x v="0"/>
    <x v="3"/>
    <x v="70"/>
    <x v="2"/>
    <x v="0"/>
    <x v="58"/>
    <d v="2017-08-11T00:00:00"/>
    <n v="3285"/>
  </r>
  <r>
    <s v="7U28UXIL"/>
    <x v="27"/>
    <x v="4"/>
    <x v="2"/>
    <x v="3"/>
    <x v="5"/>
    <x v="4"/>
    <x v="2"/>
    <x v="226"/>
    <d v="2017-10-19T00:00:00"/>
    <n v="0"/>
  </r>
  <r>
    <s v="7U81B9AQ"/>
    <x v="19"/>
    <x v="3"/>
    <x v="2"/>
    <x v="2"/>
    <x v="78"/>
    <x v="7"/>
    <x v="0"/>
    <x v="191"/>
    <d v="2017-09-27T00:00:00"/>
    <n v="940"/>
  </r>
  <r>
    <s v="7UI7YX03"/>
    <x v="20"/>
    <x v="4"/>
    <x v="2"/>
    <x v="1"/>
    <x v="18"/>
    <x v="0"/>
    <x v="0"/>
    <x v="275"/>
    <d v="2017-08-06T00:00:00"/>
    <n v="4330"/>
  </r>
  <r>
    <s v="7UL8T1BZ"/>
    <x v="12"/>
    <x v="4"/>
    <x v="2"/>
    <x v="6"/>
    <x v="74"/>
    <x v="0"/>
    <x v="2"/>
    <x v="82"/>
    <d v="2017-07-01T00:00:00"/>
    <n v="0"/>
  </r>
  <r>
    <s v="7UVKZD60"/>
    <x v="0"/>
    <x v="0"/>
    <x v="0"/>
    <x v="0"/>
    <x v="1"/>
    <x v="1"/>
    <x v="1"/>
    <x v="1"/>
    <m/>
    <m/>
  </r>
  <r>
    <s v="7V1FQBL9"/>
    <x v="11"/>
    <x v="5"/>
    <x v="1"/>
    <x v="1"/>
    <x v="6"/>
    <x v="5"/>
    <x v="2"/>
    <x v="38"/>
    <d v="2017-05-03T00:00:00"/>
    <n v="0"/>
  </r>
  <r>
    <s v="7V9A9TXZ"/>
    <x v="22"/>
    <x v="0"/>
    <x v="0"/>
    <x v="2"/>
    <x v="22"/>
    <x v="8"/>
    <x v="0"/>
    <x v="13"/>
    <d v="2017-06-06T00:00:00"/>
    <n v="1190"/>
  </r>
  <r>
    <s v="7VGJ2B7O"/>
    <x v="24"/>
    <x v="5"/>
    <x v="1"/>
    <x v="6"/>
    <x v="1"/>
    <x v="1"/>
    <x v="3"/>
    <x v="38"/>
    <m/>
    <m/>
  </r>
  <r>
    <s v="7VHJG9J1"/>
    <x v="5"/>
    <x v="2"/>
    <x v="1"/>
    <x v="2"/>
    <x v="85"/>
    <x v="0"/>
    <x v="2"/>
    <x v="40"/>
    <d v="2017-12-28T00:00:00"/>
    <n v="0"/>
  </r>
  <r>
    <s v="7VKQWIXD"/>
    <x v="25"/>
    <x v="2"/>
    <x v="1"/>
    <x v="2"/>
    <x v="1"/>
    <x v="1"/>
    <x v="3"/>
    <x v="243"/>
    <m/>
    <m/>
  </r>
  <r>
    <s v="7VMOJBPN"/>
    <x v="17"/>
    <x v="3"/>
    <x v="2"/>
    <x v="1"/>
    <x v="7"/>
    <x v="2"/>
    <x v="3"/>
    <x v="199"/>
    <m/>
    <m/>
  </r>
  <r>
    <s v="7VOW7BUJ"/>
    <x v="15"/>
    <x v="2"/>
    <x v="1"/>
    <x v="1"/>
    <x v="1"/>
    <x v="1"/>
    <x v="3"/>
    <x v="175"/>
    <m/>
    <m/>
  </r>
  <r>
    <s v="7VSFD2MV"/>
    <x v="4"/>
    <x v="3"/>
    <x v="2"/>
    <x v="0"/>
    <x v="1"/>
    <x v="1"/>
    <x v="3"/>
    <x v="151"/>
    <m/>
    <m/>
  </r>
  <r>
    <s v="7W8CQJ2Z"/>
    <x v="20"/>
    <x v="4"/>
    <x v="2"/>
    <x v="3"/>
    <x v="38"/>
    <x v="5"/>
    <x v="0"/>
    <x v="258"/>
    <d v="2017-06-11T00:00:00"/>
    <n v="3850"/>
  </r>
  <r>
    <s v="7W9S4DCZ"/>
    <x v="1"/>
    <x v="1"/>
    <x v="0"/>
    <x v="6"/>
    <x v="68"/>
    <x v="8"/>
    <x v="3"/>
    <x v="153"/>
    <m/>
    <m/>
  </r>
  <r>
    <s v="7WAX8Z8O"/>
    <x v="1"/>
    <x v="1"/>
    <x v="0"/>
    <x v="3"/>
    <x v="39"/>
    <x v="5"/>
    <x v="2"/>
    <x v="89"/>
    <d v="2017-03-08T00:00:00"/>
    <n v="0"/>
  </r>
  <r>
    <s v="7WFASDCZ"/>
    <x v="0"/>
    <x v="0"/>
    <x v="0"/>
    <x v="0"/>
    <x v="70"/>
    <x v="2"/>
    <x v="2"/>
    <x v="20"/>
    <d v="2017-10-03T00:00:00"/>
    <n v="0"/>
  </r>
  <r>
    <s v="7WU2BQ2P"/>
    <x v="16"/>
    <x v="1"/>
    <x v="0"/>
    <x v="6"/>
    <x v="15"/>
    <x v="7"/>
    <x v="0"/>
    <x v="145"/>
    <d v="2017-08-10T00:00:00"/>
    <n v="53"/>
  </r>
  <r>
    <s v="7WXPAXAV"/>
    <x v="22"/>
    <x v="0"/>
    <x v="0"/>
    <x v="6"/>
    <x v="0"/>
    <x v="0"/>
    <x v="1"/>
    <x v="1"/>
    <m/>
    <m/>
  </r>
  <r>
    <s v="7WYZ9HMC"/>
    <x v="4"/>
    <x v="3"/>
    <x v="2"/>
    <x v="0"/>
    <x v="44"/>
    <x v="8"/>
    <x v="0"/>
    <x v="348"/>
    <d v="2017-09-16T00:00:00"/>
    <n v="518"/>
  </r>
  <r>
    <s v="7X0T2QOL"/>
    <x v="27"/>
    <x v="4"/>
    <x v="2"/>
    <x v="3"/>
    <x v="1"/>
    <x v="1"/>
    <x v="3"/>
    <x v="73"/>
    <m/>
    <m/>
  </r>
  <r>
    <s v="7X1D49TU"/>
    <x v="13"/>
    <x v="1"/>
    <x v="0"/>
    <x v="6"/>
    <x v="35"/>
    <x v="0"/>
    <x v="2"/>
    <x v="159"/>
    <d v="2017-09-11T00:00:00"/>
    <n v="0"/>
  </r>
  <r>
    <s v="7X7YIWJO"/>
    <x v="7"/>
    <x v="1"/>
    <x v="0"/>
    <x v="0"/>
    <x v="17"/>
    <x v="9"/>
    <x v="0"/>
    <x v="78"/>
    <d v="2017-08-03T00:00:00"/>
    <n v="489"/>
  </r>
  <r>
    <s v="7XEB6TFB"/>
    <x v="7"/>
    <x v="1"/>
    <x v="0"/>
    <x v="6"/>
    <x v="13"/>
    <x v="7"/>
    <x v="0"/>
    <x v="269"/>
    <d v="2017-06-06T00:00:00"/>
    <n v="56"/>
  </r>
  <r>
    <s v="7XL4JYSB"/>
    <x v="4"/>
    <x v="3"/>
    <x v="2"/>
    <x v="3"/>
    <x v="75"/>
    <x v="5"/>
    <x v="2"/>
    <x v="277"/>
    <d v="2017-11-24T00:00:00"/>
    <n v="0"/>
  </r>
  <r>
    <s v="7XNX75LI"/>
    <x v="0"/>
    <x v="0"/>
    <x v="0"/>
    <x v="4"/>
    <x v="28"/>
    <x v="8"/>
    <x v="2"/>
    <x v="20"/>
    <d v="2017-12-08T00:00:00"/>
    <n v="0"/>
  </r>
  <r>
    <s v="7XP06LUZ"/>
    <x v="28"/>
    <x v="5"/>
    <x v="1"/>
    <x v="6"/>
    <x v="62"/>
    <x v="5"/>
    <x v="2"/>
    <x v="153"/>
    <d v="2017-12-02T00:00:00"/>
    <n v="0"/>
  </r>
  <r>
    <s v="7XRWWM0X"/>
    <x v="17"/>
    <x v="3"/>
    <x v="2"/>
    <x v="6"/>
    <x v="44"/>
    <x v="8"/>
    <x v="3"/>
    <x v="389"/>
    <m/>
    <m/>
  </r>
  <r>
    <s v="7XSAHM67"/>
    <x v="20"/>
    <x v="4"/>
    <x v="2"/>
    <x v="0"/>
    <x v="18"/>
    <x v="0"/>
    <x v="0"/>
    <x v="52"/>
    <d v="2017-09-28T00:00:00"/>
    <n v="583"/>
  </r>
  <r>
    <s v="7XVLKX8G"/>
    <x v="23"/>
    <x v="1"/>
    <x v="0"/>
    <x v="4"/>
    <x v="39"/>
    <x v="5"/>
    <x v="2"/>
    <x v="353"/>
    <d v="2017-03-05T00:00:00"/>
    <n v="0"/>
  </r>
  <r>
    <s v="7Y10BR02"/>
    <x v="10"/>
    <x v="0"/>
    <x v="0"/>
    <x v="1"/>
    <x v="56"/>
    <x v="5"/>
    <x v="0"/>
    <x v="153"/>
    <d v="2017-07-30T00:00:00"/>
    <n v="4555"/>
  </r>
  <r>
    <s v="7Y530NLJ"/>
    <x v="25"/>
    <x v="2"/>
    <x v="1"/>
    <x v="2"/>
    <x v="30"/>
    <x v="5"/>
    <x v="3"/>
    <x v="242"/>
    <m/>
    <m/>
  </r>
  <r>
    <s v="7Y5E0RDL"/>
    <x v="11"/>
    <x v="5"/>
    <x v="1"/>
    <x v="6"/>
    <x v="83"/>
    <x v="5"/>
    <x v="0"/>
    <x v="69"/>
    <d v="2017-06-18T00:00:00"/>
    <n v="56"/>
  </r>
  <r>
    <s v="7YOJ4KU7"/>
    <x v="10"/>
    <x v="0"/>
    <x v="0"/>
    <x v="1"/>
    <x v="1"/>
    <x v="1"/>
    <x v="1"/>
    <x v="1"/>
    <m/>
    <m/>
  </r>
  <r>
    <s v="7YT7NRV9"/>
    <x v="20"/>
    <x v="4"/>
    <x v="2"/>
    <x v="6"/>
    <x v="1"/>
    <x v="1"/>
    <x v="3"/>
    <x v="186"/>
    <m/>
    <m/>
  </r>
  <r>
    <s v="7Z3Q8UYS"/>
    <x v="4"/>
    <x v="3"/>
    <x v="2"/>
    <x v="0"/>
    <x v="25"/>
    <x v="5"/>
    <x v="2"/>
    <x v="275"/>
    <d v="2017-08-01T00:00:00"/>
    <n v="0"/>
  </r>
  <r>
    <s v="7Z3S4XV9"/>
    <x v="14"/>
    <x v="4"/>
    <x v="2"/>
    <x v="0"/>
    <x v="63"/>
    <x v="0"/>
    <x v="2"/>
    <x v="269"/>
    <d v="2017-04-03T00:00:00"/>
    <n v="0"/>
  </r>
  <r>
    <s v="7Z5AVSH6"/>
    <x v="10"/>
    <x v="0"/>
    <x v="0"/>
    <x v="1"/>
    <x v="2"/>
    <x v="2"/>
    <x v="0"/>
    <x v="63"/>
    <d v="2017-06-21T00:00:00"/>
    <n v="4969"/>
  </r>
  <r>
    <s v="7ZASHEBX"/>
    <x v="5"/>
    <x v="2"/>
    <x v="1"/>
    <x v="6"/>
    <x v="10"/>
    <x v="8"/>
    <x v="0"/>
    <x v="92"/>
    <d v="2017-12-14T00:00:00"/>
    <n v="49"/>
  </r>
  <r>
    <s v="7ZN8YCH8"/>
    <x v="16"/>
    <x v="1"/>
    <x v="0"/>
    <x v="6"/>
    <x v="42"/>
    <x v="5"/>
    <x v="3"/>
    <x v="146"/>
    <m/>
    <m/>
  </r>
  <r>
    <s v="7ZU2A8L1"/>
    <x v="3"/>
    <x v="2"/>
    <x v="1"/>
    <x v="0"/>
    <x v="51"/>
    <x v="7"/>
    <x v="0"/>
    <x v="385"/>
    <d v="2017-12-23T00:00:00"/>
    <n v="698"/>
  </r>
  <r>
    <s v="7ZWN0JO9"/>
    <x v="21"/>
    <x v="0"/>
    <x v="0"/>
    <x v="2"/>
    <x v="13"/>
    <x v="7"/>
    <x v="0"/>
    <x v="181"/>
    <d v="2017-08-29T00:00:00"/>
    <n v="943"/>
  </r>
  <r>
    <s v="8061HKKB"/>
    <x v="3"/>
    <x v="2"/>
    <x v="1"/>
    <x v="3"/>
    <x v="62"/>
    <x v="5"/>
    <x v="0"/>
    <x v="238"/>
    <d v="2017-06-19T00:00:00"/>
    <n v="3087"/>
  </r>
  <r>
    <s v="806KPNNN"/>
    <x v="16"/>
    <x v="1"/>
    <x v="0"/>
    <x v="0"/>
    <x v="62"/>
    <x v="5"/>
    <x v="3"/>
    <x v="155"/>
    <m/>
    <m/>
  </r>
  <r>
    <s v="80F0J70G"/>
    <x v="21"/>
    <x v="0"/>
    <x v="0"/>
    <x v="0"/>
    <x v="11"/>
    <x v="9"/>
    <x v="2"/>
    <x v="197"/>
    <d v="2017-05-25T00:00:00"/>
    <n v="0"/>
  </r>
  <r>
    <s v="80QJ0BQH"/>
    <x v="7"/>
    <x v="1"/>
    <x v="0"/>
    <x v="6"/>
    <x v="1"/>
    <x v="1"/>
    <x v="3"/>
    <x v="97"/>
    <m/>
    <m/>
  </r>
  <r>
    <s v="80S3ED8B"/>
    <x v="10"/>
    <x v="0"/>
    <x v="0"/>
    <x v="0"/>
    <x v="35"/>
    <x v="0"/>
    <x v="0"/>
    <x v="153"/>
    <d v="2017-08-23T00:00:00"/>
    <n v="589"/>
  </r>
  <r>
    <s v="810GB47D"/>
    <x v="4"/>
    <x v="3"/>
    <x v="2"/>
    <x v="0"/>
    <x v="3"/>
    <x v="3"/>
    <x v="2"/>
    <x v="128"/>
    <d v="2017-08-05T00:00:00"/>
    <n v="0"/>
  </r>
  <r>
    <s v="81APSLDP"/>
    <x v="29"/>
    <x v="3"/>
    <x v="2"/>
    <x v="2"/>
    <x v="14"/>
    <x v="9"/>
    <x v="0"/>
    <x v="44"/>
    <d v="2017-05-03T00:00:00"/>
    <n v="1170"/>
  </r>
  <r>
    <s v="81DUFIPO"/>
    <x v="6"/>
    <x v="4"/>
    <x v="2"/>
    <x v="6"/>
    <x v="77"/>
    <x v="5"/>
    <x v="0"/>
    <x v="331"/>
    <d v="2017-09-10T00:00:00"/>
    <n v="57"/>
  </r>
  <r>
    <s v="81DXTTI5"/>
    <x v="1"/>
    <x v="1"/>
    <x v="0"/>
    <x v="4"/>
    <x v="36"/>
    <x v="3"/>
    <x v="0"/>
    <x v="6"/>
    <d v="2017-07-03T00:00:00"/>
    <n v="5536"/>
  </r>
  <r>
    <s v="81FNO0VM"/>
    <x v="28"/>
    <x v="5"/>
    <x v="1"/>
    <x v="2"/>
    <x v="1"/>
    <x v="1"/>
    <x v="3"/>
    <x v="190"/>
    <m/>
    <m/>
  </r>
  <r>
    <s v="81G840FM"/>
    <x v="8"/>
    <x v="3"/>
    <x v="2"/>
    <x v="0"/>
    <x v="1"/>
    <x v="1"/>
    <x v="3"/>
    <x v="272"/>
    <m/>
    <m/>
  </r>
  <r>
    <s v="81LMZHD1"/>
    <x v="13"/>
    <x v="1"/>
    <x v="0"/>
    <x v="4"/>
    <x v="54"/>
    <x v="3"/>
    <x v="0"/>
    <x v="231"/>
    <d v="2017-08-16T00:00:00"/>
    <n v="5018"/>
  </r>
  <r>
    <s v="81MXE1H7"/>
    <x v="12"/>
    <x v="4"/>
    <x v="2"/>
    <x v="3"/>
    <x v="54"/>
    <x v="3"/>
    <x v="3"/>
    <x v="332"/>
    <m/>
    <m/>
  </r>
  <r>
    <s v="81NOKKSW"/>
    <x v="2"/>
    <x v="0"/>
    <x v="0"/>
    <x v="6"/>
    <x v="8"/>
    <x v="6"/>
    <x v="0"/>
    <x v="86"/>
    <d v="2017-08-31T00:00:00"/>
    <n v="68"/>
  </r>
  <r>
    <s v="81PWOUF0"/>
    <x v="19"/>
    <x v="3"/>
    <x v="2"/>
    <x v="1"/>
    <x v="1"/>
    <x v="1"/>
    <x v="3"/>
    <x v="262"/>
    <m/>
    <m/>
  </r>
  <r>
    <s v="820NH7ZA"/>
    <x v="17"/>
    <x v="3"/>
    <x v="2"/>
    <x v="0"/>
    <x v="63"/>
    <x v="0"/>
    <x v="0"/>
    <x v="141"/>
    <d v="2017-12-04T00:00:00"/>
    <n v="643"/>
  </r>
  <r>
    <s v="823X29EZ"/>
    <x v="3"/>
    <x v="2"/>
    <x v="1"/>
    <x v="1"/>
    <x v="6"/>
    <x v="5"/>
    <x v="2"/>
    <x v="294"/>
    <d v="2017-12-22T00:00:00"/>
    <n v="0"/>
  </r>
  <r>
    <s v="8254HM4E"/>
    <x v="17"/>
    <x v="3"/>
    <x v="2"/>
    <x v="2"/>
    <x v="1"/>
    <x v="1"/>
    <x v="3"/>
    <x v="158"/>
    <m/>
    <m/>
  </r>
  <r>
    <s v="82K9NWKO"/>
    <x v="2"/>
    <x v="0"/>
    <x v="0"/>
    <x v="3"/>
    <x v="1"/>
    <x v="1"/>
    <x v="3"/>
    <x v="205"/>
    <m/>
    <m/>
  </r>
  <r>
    <s v="82LY53FE"/>
    <x v="12"/>
    <x v="4"/>
    <x v="2"/>
    <x v="0"/>
    <x v="29"/>
    <x v="3"/>
    <x v="0"/>
    <x v="318"/>
    <d v="2017-11-01T00:00:00"/>
    <n v="529"/>
  </r>
  <r>
    <s v="82MM4H33"/>
    <x v="8"/>
    <x v="3"/>
    <x v="2"/>
    <x v="2"/>
    <x v="29"/>
    <x v="3"/>
    <x v="0"/>
    <x v="355"/>
    <d v="2017-03-09T00:00:00"/>
    <n v="1049"/>
  </r>
  <r>
    <s v="839AMI93"/>
    <x v="4"/>
    <x v="3"/>
    <x v="2"/>
    <x v="0"/>
    <x v="1"/>
    <x v="1"/>
    <x v="3"/>
    <x v="95"/>
    <m/>
    <m/>
  </r>
  <r>
    <s v="839DCVT2"/>
    <x v="16"/>
    <x v="1"/>
    <x v="0"/>
    <x v="6"/>
    <x v="22"/>
    <x v="8"/>
    <x v="0"/>
    <x v="72"/>
    <d v="2017-09-13T00:00:00"/>
    <n v="55"/>
  </r>
  <r>
    <s v="83EZC8YK"/>
    <x v="24"/>
    <x v="5"/>
    <x v="1"/>
    <x v="3"/>
    <x v="65"/>
    <x v="10"/>
    <x v="2"/>
    <x v="25"/>
    <d v="2017-07-15T00:00:00"/>
    <n v="0"/>
  </r>
  <r>
    <s v="83HX5CIJ"/>
    <x v="17"/>
    <x v="3"/>
    <x v="2"/>
    <x v="0"/>
    <x v="33"/>
    <x v="2"/>
    <x v="2"/>
    <x v="105"/>
    <d v="2017-03-23T00:00:00"/>
    <n v="0"/>
  </r>
  <r>
    <s v="83JP1K4E"/>
    <x v="6"/>
    <x v="4"/>
    <x v="2"/>
    <x v="5"/>
    <x v="82"/>
    <x v="2"/>
    <x v="0"/>
    <x v="194"/>
    <d v="2017-08-28T00:00:00"/>
    <n v="24899"/>
  </r>
  <r>
    <s v="83XN082U"/>
    <x v="11"/>
    <x v="5"/>
    <x v="1"/>
    <x v="4"/>
    <x v="26"/>
    <x v="5"/>
    <x v="0"/>
    <x v="198"/>
    <d v="2017-03-23T00:00:00"/>
    <n v="5002"/>
  </r>
  <r>
    <s v="83Y5850C"/>
    <x v="7"/>
    <x v="1"/>
    <x v="0"/>
    <x v="6"/>
    <x v="15"/>
    <x v="7"/>
    <x v="2"/>
    <x v="254"/>
    <d v="2017-11-25T00:00:00"/>
    <n v="0"/>
  </r>
  <r>
    <s v="8415S7ZV"/>
    <x v="14"/>
    <x v="4"/>
    <x v="2"/>
    <x v="0"/>
    <x v="78"/>
    <x v="7"/>
    <x v="2"/>
    <x v="390"/>
    <d v="2017-11-06T00:00:00"/>
    <n v="0"/>
  </r>
  <r>
    <s v="8477482V"/>
    <x v="10"/>
    <x v="0"/>
    <x v="0"/>
    <x v="1"/>
    <x v="70"/>
    <x v="2"/>
    <x v="0"/>
    <x v="27"/>
    <d v="2017-06-28T00:00:00"/>
    <n v="5643"/>
  </r>
  <r>
    <s v="847RHYQE"/>
    <x v="2"/>
    <x v="0"/>
    <x v="0"/>
    <x v="1"/>
    <x v="1"/>
    <x v="1"/>
    <x v="1"/>
    <x v="1"/>
    <m/>
    <m/>
  </r>
  <r>
    <s v="848QSODT"/>
    <x v="14"/>
    <x v="4"/>
    <x v="2"/>
    <x v="0"/>
    <x v="1"/>
    <x v="1"/>
    <x v="3"/>
    <x v="108"/>
    <m/>
    <m/>
  </r>
  <r>
    <s v="84BIAFGY"/>
    <x v="7"/>
    <x v="1"/>
    <x v="0"/>
    <x v="3"/>
    <x v="8"/>
    <x v="6"/>
    <x v="2"/>
    <x v="160"/>
    <d v="2017-11-03T00:00:00"/>
    <n v="0"/>
  </r>
  <r>
    <s v="84D18IA1"/>
    <x v="24"/>
    <x v="5"/>
    <x v="1"/>
    <x v="6"/>
    <x v="24"/>
    <x v="0"/>
    <x v="2"/>
    <x v="67"/>
    <d v="2017-08-01T00:00:00"/>
    <n v="0"/>
  </r>
  <r>
    <s v="84LN84VM"/>
    <x v="14"/>
    <x v="4"/>
    <x v="2"/>
    <x v="3"/>
    <x v="1"/>
    <x v="1"/>
    <x v="3"/>
    <x v="302"/>
    <m/>
    <m/>
  </r>
  <r>
    <s v="84N2YHUB"/>
    <x v="15"/>
    <x v="2"/>
    <x v="1"/>
    <x v="0"/>
    <x v="63"/>
    <x v="0"/>
    <x v="2"/>
    <x v="83"/>
    <d v="2017-12-01T00:00:00"/>
    <n v="0"/>
  </r>
  <r>
    <s v="84OTUTQX"/>
    <x v="11"/>
    <x v="5"/>
    <x v="1"/>
    <x v="2"/>
    <x v="42"/>
    <x v="5"/>
    <x v="2"/>
    <x v="362"/>
    <d v="2017-11-05T00:00:00"/>
    <n v="0"/>
  </r>
  <r>
    <s v="84QGC91P"/>
    <x v="19"/>
    <x v="3"/>
    <x v="2"/>
    <x v="6"/>
    <x v="76"/>
    <x v="5"/>
    <x v="0"/>
    <x v="48"/>
    <d v="2017-08-17T00:00:00"/>
    <n v="54"/>
  </r>
  <r>
    <s v="84SZ58S9"/>
    <x v="18"/>
    <x v="2"/>
    <x v="1"/>
    <x v="2"/>
    <x v="85"/>
    <x v="0"/>
    <x v="0"/>
    <x v="236"/>
    <d v="2017-10-04T00:00:00"/>
    <n v="1225"/>
  </r>
  <r>
    <s v="84T104O7"/>
    <x v="10"/>
    <x v="0"/>
    <x v="0"/>
    <x v="2"/>
    <x v="23"/>
    <x v="4"/>
    <x v="0"/>
    <x v="106"/>
    <d v="2017-04-25T00:00:00"/>
    <n v="1170"/>
  </r>
  <r>
    <s v="84V18DBW"/>
    <x v="7"/>
    <x v="1"/>
    <x v="0"/>
    <x v="2"/>
    <x v="17"/>
    <x v="9"/>
    <x v="0"/>
    <x v="290"/>
    <d v="2017-06-01T00:00:00"/>
    <n v="1216"/>
  </r>
  <r>
    <s v="852ZZB90"/>
    <x v="7"/>
    <x v="1"/>
    <x v="0"/>
    <x v="6"/>
    <x v="34"/>
    <x v="3"/>
    <x v="0"/>
    <x v="121"/>
    <d v="2017-06-02T00:00:00"/>
    <n v="58"/>
  </r>
  <r>
    <s v="854QZNWK"/>
    <x v="24"/>
    <x v="5"/>
    <x v="1"/>
    <x v="6"/>
    <x v="1"/>
    <x v="1"/>
    <x v="3"/>
    <x v="390"/>
    <m/>
    <m/>
  </r>
  <r>
    <s v="856VG3CS"/>
    <x v="25"/>
    <x v="2"/>
    <x v="1"/>
    <x v="2"/>
    <x v="6"/>
    <x v="5"/>
    <x v="0"/>
    <x v="143"/>
    <d v="2017-09-28T00:00:00"/>
    <n v="1100"/>
  </r>
  <r>
    <s v="8598PVIX"/>
    <x v="20"/>
    <x v="4"/>
    <x v="2"/>
    <x v="6"/>
    <x v="45"/>
    <x v="5"/>
    <x v="0"/>
    <x v="171"/>
    <d v="2017-11-11T00:00:00"/>
    <n v="53"/>
  </r>
  <r>
    <s v="85LVQ6PB"/>
    <x v="12"/>
    <x v="4"/>
    <x v="2"/>
    <x v="2"/>
    <x v="76"/>
    <x v="5"/>
    <x v="0"/>
    <x v="18"/>
    <d v="2017-12-15T00:00:00"/>
    <n v="1252"/>
  </r>
  <r>
    <s v="85U38YFD"/>
    <x v="22"/>
    <x v="0"/>
    <x v="0"/>
    <x v="0"/>
    <x v="18"/>
    <x v="0"/>
    <x v="2"/>
    <x v="80"/>
    <d v="2017-12-24T00:00:00"/>
    <n v="0"/>
  </r>
  <r>
    <s v="85XNDIK1"/>
    <x v="4"/>
    <x v="3"/>
    <x v="2"/>
    <x v="0"/>
    <x v="75"/>
    <x v="5"/>
    <x v="2"/>
    <x v="276"/>
    <d v="2017-03-30T00:00:00"/>
    <n v="0"/>
  </r>
  <r>
    <s v="8638OV6W"/>
    <x v="11"/>
    <x v="5"/>
    <x v="1"/>
    <x v="6"/>
    <x v="62"/>
    <x v="5"/>
    <x v="2"/>
    <x v="187"/>
    <d v="2017-05-26T00:00:00"/>
    <n v="0"/>
  </r>
  <r>
    <s v="86C26QSR"/>
    <x v="12"/>
    <x v="4"/>
    <x v="2"/>
    <x v="4"/>
    <x v="1"/>
    <x v="1"/>
    <x v="3"/>
    <x v="296"/>
    <m/>
    <m/>
  </r>
  <r>
    <s v="86DMJ7GA"/>
    <x v="19"/>
    <x v="3"/>
    <x v="2"/>
    <x v="2"/>
    <x v="59"/>
    <x v="10"/>
    <x v="2"/>
    <x v="131"/>
    <d v="2017-08-20T00:00:00"/>
    <n v="0"/>
  </r>
  <r>
    <s v="86GSJWQW"/>
    <x v="6"/>
    <x v="4"/>
    <x v="2"/>
    <x v="6"/>
    <x v="49"/>
    <x v="9"/>
    <x v="0"/>
    <x v="60"/>
    <d v="2017-11-30T00:00:00"/>
    <n v="54"/>
  </r>
  <r>
    <s v="86KARIC1"/>
    <x v="19"/>
    <x v="3"/>
    <x v="2"/>
    <x v="0"/>
    <x v="19"/>
    <x v="6"/>
    <x v="2"/>
    <x v="20"/>
    <d v="2017-10-03T00:00:00"/>
    <n v="0"/>
  </r>
  <r>
    <s v="86MJT5KR"/>
    <x v="12"/>
    <x v="4"/>
    <x v="2"/>
    <x v="6"/>
    <x v="75"/>
    <x v="5"/>
    <x v="2"/>
    <x v="268"/>
    <d v="2017-11-23T00:00:00"/>
    <n v="0"/>
  </r>
  <r>
    <s v="87G25M68"/>
    <x v="29"/>
    <x v="3"/>
    <x v="2"/>
    <x v="4"/>
    <x v="59"/>
    <x v="10"/>
    <x v="0"/>
    <x v="381"/>
    <d v="2017-12-28T00:00:00"/>
    <n v="5285"/>
  </r>
  <r>
    <s v="87KZX1UX"/>
    <x v="10"/>
    <x v="0"/>
    <x v="0"/>
    <x v="2"/>
    <x v="22"/>
    <x v="8"/>
    <x v="0"/>
    <x v="18"/>
    <d v="2017-11-25T00:00:00"/>
    <n v="1179"/>
  </r>
  <r>
    <s v="87MEZS8G"/>
    <x v="10"/>
    <x v="0"/>
    <x v="0"/>
    <x v="1"/>
    <x v="35"/>
    <x v="0"/>
    <x v="0"/>
    <x v="101"/>
    <d v="2017-05-13T00:00:00"/>
    <n v="4311"/>
  </r>
  <r>
    <s v="87TZLMU7"/>
    <x v="19"/>
    <x v="3"/>
    <x v="2"/>
    <x v="1"/>
    <x v="21"/>
    <x v="8"/>
    <x v="0"/>
    <x v="42"/>
    <d v="2017-12-25T00:00:00"/>
    <n v="3854"/>
  </r>
  <r>
    <s v="87XTACKH"/>
    <x v="0"/>
    <x v="0"/>
    <x v="0"/>
    <x v="2"/>
    <x v="54"/>
    <x v="3"/>
    <x v="0"/>
    <x v="177"/>
    <d v="2017-05-26T00:00:00"/>
    <n v="1137"/>
  </r>
  <r>
    <s v="87ZXBDQS"/>
    <x v="23"/>
    <x v="1"/>
    <x v="0"/>
    <x v="6"/>
    <x v="36"/>
    <x v="3"/>
    <x v="2"/>
    <x v="156"/>
    <d v="2017-10-07T00:00:00"/>
    <n v="0"/>
  </r>
  <r>
    <s v="8838GIT9"/>
    <x v="4"/>
    <x v="3"/>
    <x v="2"/>
    <x v="6"/>
    <x v="38"/>
    <x v="5"/>
    <x v="2"/>
    <x v="11"/>
    <d v="2017-11-05T00:00:00"/>
    <n v="0"/>
  </r>
  <r>
    <s v="88AA2RK1"/>
    <x v="4"/>
    <x v="3"/>
    <x v="2"/>
    <x v="0"/>
    <x v="33"/>
    <x v="2"/>
    <x v="2"/>
    <x v="248"/>
    <d v="2017-07-06T00:00:00"/>
    <n v="0"/>
  </r>
  <r>
    <s v="88CM27UB"/>
    <x v="19"/>
    <x v="3"/>
    <x v="2"/>
    <x v="1"/>
    <x v="21"/>
    <x v="8"/>
    <x v="2"/>
    <x v="129"/>
    <d v="2017-07-30T00:00:00"/>
    <n v="0"/>
  </r>
  <r>
    <s v="88KUDE6J"/>
    <x v="3"/>
    <x v="2"/>
    <x v="1"/>
    <x v="4"/>
    <x v="24"/>
    <x v="0"/>
    <x v="0"/>
    <x v="182"/>
    <d v="2017-05-30T00:00:00"/>
    <n v="5366"/>
  </r>
  <r>
    <s v="88PIK8A6"/>
    <x v="24"/>
    <x v="5"/>
    <x v="1"/>
    <x v="6"/>
    <x v="80"/>
    <x v="5"/>
    <x v="2"/>
    <x v="211"/>
    <d v="2017-10-08T00:00:00"/>
    <n v="0"/>
  </r>
  <r>
    <s v="88POGNEL"/>
    <x v="2"/>
    <x v="0"/>
    <x v="0"/>
    <x v="2"/>
    <x v="39"/>
    <x v="5"/>
    <x v="2"/>
    <x v="192"/>
    <d v="2017-03-07T00:00:00"/>
    <n v="0"/>
  </r>
  <r>
    <s v="88R08IL1"/>
    <x v="24"/>
    <x v="5"/>
    <x v="1"/>
    <x v="6"/>
    <x v="21"/>
    <x v="8"/>
    <x v="2"/>
    <x v="267"/>
    <d v="2017-04-01T00:00:00"/>
    <n v="0"/>
  </r>
  <r>
    <s v="88R4UBAN"/>
    <x v="11"/>
    <x v="5"/>
    <x v="1"/>
    <x v="0"/>
    <x v="20"/>
    <x v="0"/>
    <x v="0"/>
    <x v="65"/>
    <d v="2017-05-06T00:00:00"/>
    <n v="562"/>
  </r>
  <r>
    <s v="89064N0X"/>
    <x v="9"/>
    <x v="5"/>
    <x v="1"/>
    <x v="3"/>
    <x v="20"/>
    <x v="0"/>
    <x v="2"/>
    <x v="118"/>
    <d v="2017-04-07T00:00:00"/>
    <n v="0"/>
  </r>
  <r>
    <s v="895XMROB"/>
    <x v="11"/>
    <x v="5"/>
    <x v="1"/>
    <x v="4"/>
    <x v="53"/>
    <x v="5"/>
    <x v="2"/>
    <x v="92"/>
    <d v="2017-11-21T00:00:00"/>
    <n v="0"/>
  </r>
  <r>
    <s v="8977L373"/>
    <x v="28"/>
    <x v="5"/>
    <x v="1"/>
    <x v="3"/>
    <x v="50"/>
    <x v="7"/>
    <x v="0"/>
    <x v="254"/>
    <d v="2017-11-19T00:00:00"/>
    <n v="4011"/>
  </r>
  <r>
    <s v="897MKBP9"/>
    <x v="0"/>
    <x v="0"/>
    <x v="0"/>
    <x v="6"/>
    <x v="39"/>
    <x v="5"/>
    <x v="0"/>
    <x v="239"/>
    <d v="2017-12-18T00:00:00"/>
    <n v="64"/>
  </r>
  <r>
    <s v="89A54FHW"/>
    <x v="2"/>
    <x v="0"/>
    <x v="0"/>
    <x v="1"/>
    <x v="28"/>
    <x v="8"/>
    <x v="2"/>
    <x v="314"/>
    <d v="2017-10-27T00:00:00"/>
    <n v="0"/>
  </r>
  <r>
    <s v="89MUGU6K"/>
    <x v="9"/>
    <x v="5"/>
    <x v="1"/>
    <x v="1"/>
    <x v="20"/>
    <x v="0"/>
    <x v="0"/>
    <x v="83"/>
    <d v="2017-11-30T00:00:00"/>
    <n v="4881"/>
  </r>
  <r>
    <s v="89P5UVQ0"/>
    <x v="28"/>
    <x v="5"/>
    <x v="1"/>
    <x v="1"/>
    <x v="1"/>
    <x v="1"/>
    <x v="3"/>
    <x v="108"/>
    <m/>
    <m/>
  </r>
  <r>
    <s v="8A1EB728"/>
    <x v="6"/>
    <x v="4"/>
    <x v="2"/>
    <x v="6"/>
    <x v="77"/>
    <x v="5"/>
    <x v="0"/>
    <x v="391"/>
    <d v="2017-12-16T00:00:00"/>
    <n v="54"/>
  </r>
  <r>
    <s v="8A5HA974"/>
    <x v="0"/>
    <x v="0"/>
    <x v="0"/>
    <x v="0"/>
    <x v="23"/>
    <x v="4"/>
    <x v="2"/>
    <x v="363"/>
    <d v="2017-04-01T00:00:00"/>
    <n v="0"/>
  </r>
  <r>
    <s v="8AJG1YLJ"/>
    <x v="4"/>
    <x v="3"/>
    <x v="2"/>
    <x v="0"/>
    <x v="1"/>
    <x v="1"/>
    <x v="3"/>
    <x v="201"/>
    <m/>
    <m/>
  </r>
  <r>
    <s v="8AK1G9IT"/>
    <x v="27"/>
    <x v="4"/>
    <x v="2"/>
    <x v="4"/>
    <x v="21"/>
    <x v="8"/>
    <x v="0"/>
    <x v="137"/>
    <d v="2017-11-08T00:00:00"/>
    <n v="5526"/>
  </r>
  <r>
    <s v="8AK3KGFA"/>
    <x v="2"/>
    <x v="0"/>
    <x v="0"/>
    <x v="3"/>
    <x v="1"/>
    <x v="1"/>
    <x v="3"/>
    <x v="184"/>
    <m/>
    <m/>
  </r>
  <r>
    <s v="8AKZH8QS"/>
    <x v="25"/>
    <x v="2"/>
    <x v="1"/>
    <x v="2"/>
    <x v="67"/>
    <x v="8"/>
    <x v="0"/>
    <x v="207"/>
    <d v="2017-12-17T00:00:00"/>
    <n v="1259"/>
  </r>
  <r>
    <s v="8APZZ20T"/>
    <x v="17"/>
    <x v="3"/>
    <x v="2"/>
    <x v="2"/>
    <x v="19"/>
    <x v="6"/>
    <x v="2"/>
    <x v="229"/>
    <d v="2017-08-15T00:00:00"/>
    <n v="0"/>
  </r>
  <r>
    <s v="8ARRIREI"/>
    <x v="10"/>
    <x v="0"/>
    <x v="0"/>
    <x v="4"/>
    <x v="23"/>
    <x v="4"/>
    <x v="0"/>
    <x v="271"/>
    <d v="2017-12-09T00:00:00"/>
    <n v="5669"/>
  </r>
  <r>
    <s v="8B29CRQL"/>
    <x v="24"/>
    <x v="5"/>
    <x v="1"/>
    <x v="6"/>
    <x v="51"/>
    <x v="7"/>
    <x v="0"/>
    <x v="260"/>
    <d v="2017-05-19T00:00:00"/>
    <n v="60"/>
  </r>
  <r>
    <s v="8BBXNESQ"/>
    <x v="4"/>
    <x v="3"/>
    <x v="2"/>
    <x v="4"/>
    <x v="29"/>
    <x v="3"/>
    <x v="2"/>
    <x v="230"/>
    <d v="2017-07-22T00:00:00"/>
    <n v="0"/>
  </r>
  <r>
    <s v="8BGC94TT"/>
    <x v="19"/>
    <x v="3"/>
    <x v="2"/>
    <x v="1"/>
    <x v="21"/>
    <x v="8"/>
    <x v="0"/>
    <x v="362"/>
    <d v="2017-11-17T00:00:00"/>
    <n v="5316"/>
  </r>
  <r>
    <s v="8BH9RNZI"/>
    <x v="10"/>
    <x v="0"/>
    <x v="0"/>
    <x v="1"/>
    <x v="27"/>
    <x v="0"/>
    <x v="2"/>
    <x v="272"/>
    <d v="2017-04-14T00:00:00"/>
    <n v="0"/>
  </r>
  <r>
    <s v="8BP0QGNP"/>
    <x v="15"/>
    <x v="2"/>
    <x v="1"/>
    <x v="0"/>
    <x v="64"/>
    <x v="0"/>
    <x v="0"/>
    <x v="392"/>
    <d v="2017-11-16T00:00:00"/>
    <n v="578"/>
  </r>
  <r>
    <s v="8BQMFR86"/>
    <x v="11"/>
    <x v="5"/>
    <x v="1"/>
    <x v="4"/>
    <x v="69"/>
    <x v="3"/>
    <x v="0"/>
    <x v="379"/>
    <d v="2017-03-30T00:00:00"/>
    <n v="4974"/>
  </r>
  <r>
    <s v="8BR6E4S6"/>
    <x v="21"/>
    <x v="0"/>
    <x v="0"/>
    <x v="1"/>
    <x v="2"/>
    <x v="2"/>
    <x v="2"/>
    <x v="10"/>
    <d v="2017-05-27T00:00:00"/>
    <n v="0"/>
  </r>
  <r>
    <s v="8BRN98H6"/>
    <x v="1"/>
    <x v="1"/>
    <x v="0"/>
    <x v="3"/>
    <x v="16"/>
    <x v="3"/>
    <x v="2"/>
    <x v="266"/>
    <d v="2017-04-10T00:00:00"/>
    <n v="0"/>
  </r>
  <r>
    <s v="8BY9YRL9"/>
    <x v="0"/>
    <x v="0"/>
    <x v="0"/>
    <x v="4"/>
    <x v="9"/>
    <x v="7"/>
    <x v="0"/>
    <x v="149"/>
    <d v="2017-06-26T00:00:00"/>
    <n v="5991"/>
  </r>
  <r>
    <s v="8BYEALF9"/>
    <x v="14"/>
    <x v="4"/>
    <x v="2"/>
    <x v="6"/>
    <x v="1"/>
    <x v="1"/>
    <x v="3"/>
    <x v="203"/>
    <m/>
    <m/>
  </r>
  <r>
    <s v="8BZLOF0K"/>
    <x v="12"/>
    <x v="4"/>
    <x v="2"/>
    <x v="2"/>
    <x v="81"/>
    <x v="4"/>
    <x v="2"/>
    <x v="167"/>
    <d v="2017-08-29T00:00:00"/>
    <n v="0"/>
  </r>
  <r>
    <s v="8C2WG2FB"/>
    <x v="8"/>
    <x v="3"/>
    <x v="2"/>
    <x v="3"/>
    <x v="18"/>
    <x v="0"/>
    <x v="2"/>
    <x v="353"/>
    <d v="2017-03-28T00:00:00"/>
    <n v="0"/>
  </r>
  <r>
    <s v="8C3LOLPY"/>
    <x v="13"/>
    <x v="1"/>
    <x v="0"/>
    <x v="2"/>
    <x v="34"/>
    <x v="3"/>
    <x v="2"/>
    <x v="67"/>
    <d v="2017-08-14T00:00:00"/>
    <n v="0"/>
  </r>
  <r>
    <s v="8C4QM1X6"/>
    <x v="2"/>
    <x v="0"/>
    <x v="0"/>
    <x v="0"/>
    <x v="22"/>
    <x v="8"/>
    <x v="0"/>
    <x v="273"/>
    <d v="2017-06-04T00:00:00"/>
    <n v="565"/>
  </r>
  <r>
    <s v="8CAXVCDF"/>
    <x v="18"/>
    <x v="2"/>
    <x v="1"/>
    <x v="3"/>
    <x v="51"/>
    <x v="7"/>
    <x v="2"/>
    <x v="157"/>
    <d v="2017-08-09T00:00:00"/>
    <n v="0"/>
  </r>
  <r>
    <s v="8CBTC1PX"/>
    <x v="22"/>
    <x v="0"/>
    <x v="0"/>
    <x v="3"/>
    <x v="56"/>
    <x v="5"/>
    <x v="3"/>
    <x v="359"/>
    <m/>
    <m/>
  </r>
  <r>
    <s v="8CJ0DC9P"/>
    <x v="18"/>
    <x v="2"/>
    <x v="1"/>
    <x v="2"/>
    <x v="41"/>
    <x v="9"/>
    <x v="2"/>
    <x v="280"/>
    <d v="2017-11-12T00:00:00"/>
    <n v="0"/>
  </r>
  <r>
    <s v="8CQ2I2P2"/>
    <x v="0"/>
    <x v="0"/>
    <x v="0"/>
    <x v="1"/>
    <x v="27"/>
    <x v="0"/>
    <x v="2"/>
    <x v="16"/>
    <d v="2017-11-18T00:00:00"/>
    <n v="0"/>
  </r>
  <r>
    <s v="8CUN8O4Z"/>
    <x v="4"/>
    <x v="3"/>
    <x v="2"/>
    <x v="0"/>
    <x v="19"/>
    <x v="6"/>
    <x v="0"/>
    <x v="178"/>
    <d v="2017-04-30T00:00:00"/>
    <n v="500"/>
  </r>
  <r>
    <s v="8CV5MZWW"/>
    <x v="17"/>
    <x v="3"/>
    <x v="2"/>
    <x v="0"/>
    <x v="66"/>
    <x v="4"/>
    <x v="2"/>
    <x v="220"/>
    <d v="2017-07-21T00:00:00"/>
    <n v="0"/>
  </r>
  <r>
    <s v="8D8JOXP6"/>
    <x v="23"/>
    <x v="1"/>
    <x v="0"/>
    <x v="6"/>
    <x v="1"/>
    <x v="1"/>
    <x v="3"/>
    <x v="41"/>
    <m/>
    <m/>
  </r>
  <r>
    <s v="8DDC9RLE"/>
    <x v="14"/>
    <x v="4"/>
    <x v="2"/>
    <x v="3"/>
    <x v="77"/>
    <x v="5"/>
    <x v="0"/>
    <x v="183"/>
    <d v="2017-12-15T00:00:00"/>
    <n v="4110"/>
  </r>
  <r>
    <s v="8DDR4MUL"/>
    <x v="29"/>
    <x v="3"/>
    <x v="2"/>
    <x v="3"/>
    <x v="1"/>
    <x v="1"/>
    <x v="3"/>
    <x v="207"/>
    <m/>
    <m/>
  </r>
  <r>
    <s v="8DPUST4Y"/>
    <x v="10"/>
    <x v="0"/>
    <x v="0"/>
    <x v="1"/>
    <x v="22"/>
    <x v="8"/>
    <x v="0"/>
    <x v="119"/>
    <d v="2017-11-19T00:00:00"/>
    <n v="5987"/>
  </r>
  <r>
    <s v="8DWOWB6Y"/>
    <x v="7"/>
    <x v="1"/>
    <x v="0"/>
    <x v="0"/>
    <x v="37"/>
    <x v="3"/>
    <x v="2"/>
    <x v="111"/>
    <d v="2017-03-16T00:00:00"/>
    <n v="0"/>
  </r>
  <r>
    <s v="8E0VRCLW"/>
    <x v="7"/>
    <x v="1"/>
    <x v="0"/>
    <x v="0"/>
    <x v="1"/>
    <x v="1"/>
    <x v="1"/>
    <x v="1"/>
    <m/>
    <m/>
  </r>
  <r>
    <s v="8EAINY61"/>
    <x v="4"/>
    <x v="3"/>
    <x v="2"/>
    <x v="0"/>
    <x v="76"/>
    <x v="5"/>
    <x v="2"/>
    <x v="144"/>
    <d v="2017-04-18T00:00:00"/>
    <n v="0"/>
  </r>
  <r>
    <s v="8EF4D82U"/>
    <x v="25"/>
    <x v="2"/>
    <x v="1"/>
    <x v="1"/>
    <x v="50"/>
    <x v="7"/>
    <x v="0"/>
    <x v="203"/>
    <d v="2017-09-14T00:00:00"/>
    <n v="3834"/>
  </r>
  <r>
    <s v="8EPT4HEV"/>
    <x v="11"/>
    <x v="5"/>
    <x v="1"/>
    <x v="4"/>
    <x v="63"/>
    <x v="0"/>
    <x v="2"/>
    <x v="83"/>
    <d v="2017-10-07T00:00:00"/>
    <n v="0"/>
  </r>
  <r>
    <s v="8EQRW9H5"/>
    <x v="16"/>
    <x v="1"/>
    <x v="0"/>
    <x v="6"/>
    <x v="71"/>
    <x v="7"/>
    <x v="2"/>
    <x v="51"/>
    <d v="2017-11-29T00:00:00"/>
    <n v="0"/>
  </r>
  <r>
    <s v="8EX2PGAY"/>
    <x v="27"/>
    <x v="4"/>
    <x v="2"/>
    <x v="6"/>
    <x v="7"/>
    <x v="2"/>
    <x v="2"/>
    <x v="26"/>
    <d v="2017-10-21T00:00:00"/>
    <n v="0"/>
  </r>
  <r>
    <s v="8EZ04VQB"/>
    <x v="5"/>
    <x v="2"/>
    <x v="1"/>
    <x v="2"/>
    <x v="42"/>
    <x v="5"/>
    <x v="2"/>
    <x v="198"/>
    <d v="2017-03-28T00:00:00"/>
    <n v="0"/>
  </r>
  <r>
    <s v="8F3RA844"/>
    <x v="0"/>
    <x v="0"/>
    <x v="0"/>
    <x v="1"/>
    <x v="37"/>
    <x v="3"/>
    <x v="2"/>
    <x v="381"/>
    <d v="2017-11-19T00:00:00"/>
    <n v="0"/>
  </r>
  <r>
    <s v="8F7VHV02"/>
    <x v="17"/>
    <x v="3"/>
    <x v="2"/>
    <x v="0"/>
    <x v="48"/>
    <x v="6"/>
    <x v="0"/>
    <x v="24"/>
    <d v="2017-12-22T00:00:00"/>
    <n v="446"/>
  </r>
  <r>
    <s v="8FGW6RSX"/>
    <x v="20"/>
    <x v="4"/>
    <x v="2"/>
    <x v="6"/>
    <x v="1"/>
    <x v="1"/>
    <x v="3"/>
    <x v="104"/>
    <m/>
    <m/>
  </r>
  <r>
    <s v="8FULX0EA"/>
    <x v="16"/>
    <x v="1"/>
    <x v="0"/>
    <x v="6"/>
    <x v="11"/>
    <x v="9"/>
    <x v="0"/>
    <x v="393"/>
    <d v="2017-11-02T00:00:00"/>
    <n v="62"/>
  </r>
  <r>
    <s v="8FX574BJ"/>
    <x v="14"/>
    <x v="4"/>
    <x v="2"/>
    <x v="1"/>
    <x v="44"/>
    <x v="8"/>
    <x v="0"/>
    <x v="281"/>
    <d v="2017-07-03T00:00:00"/>
    <n v="4264"/>
  </r>
  <r>
    <s v="8FXUNDUS"/>
    <x v="13"/>
    <x v="1"/>
    <x v="0"/>
    <x v="3"/>
    <x v="18"/>
    <x v="0"/>
    <x v="0"/>
    <x v="110"/>
    <d v="2017-05-26T00:00:00"/>
    <n v="3982"/>
  </r>
  <r>
    <s v="8FZ7CWPP"/>
    <x v="16"/>
    <x v="1"/>
    <x v="0"/>
    <x v="6"/>
    <x v="36"/>
    <x v="3"/>
    <x v="0"/>
    <x v="45"/>
    <d v="2017-09-11T00:00:00"/>
    <n v="61"/>
  </r>
  <r>
    <s v="8G2OTKLL"/>
    <x v="24"/>
    <x v="5"/>
    <x v="1"/>
    <x v="6"/>
    <x v="50"/>
    <x v="7"/>
    <x v="0"/>
    <x v="130"/>
    <d v="2017-09-27T00:00:00"/>
    <n v="66"/>
  </r>
  <r>
    <s v="8G3HB5S6"/>
    <x v="29"/>
    <x v="3"/>
    <x v="2"/>
    <x v="0"/>
    <x v="1"/>
    <x v="1"/>
    <x v="3"/>
    <x v="258"/>
    <m/>
    <m/>
  </r>
  <r>
    <s v="8G9Q7NXD"/>
    <x v="9"/>
    <x v="5"/>
    <x v="1"/>
    <x v="6"/>
    <x v="21"/>
    <x v="8"/>
    <x v="0"/>
    <x v="79"/>
    <d v="2017-08-09T00:00:00"/>
    <n v="51"/>
  </r>
  <r>
    <s v="8GBXTWXE"/>
    <x v="4"/>
    <x v="3"/>
    <x v="2"/>
    <x v="3"/>
    <x v="75"/>
    <x v="5"/>
    <x v="2"/>
    <x v="326"/>
    <d v="2017-04-16T00:00:00"/>
    <n v="0"/>
  </r>
  <r>
    <s v="8GE7FY98"/>
    <x v="24"/>
    <x v="5"/>
    <x v="1"/>
    <x v="1"/>
    <x v="1"/>
    <x v="1"/>
    <x v="3"/>
    <x v="267"/>
    <m/>
    <m/>
  </r>
  <r>
    <s v="8GISH3I9"/>
    <x v="26"/>
    <x v="5"/>
    <x v="1"/>
    <x v="6"/>
    <x v="80"/>
    <x v="5"/>
    <x v="2"/>
    <x v="125"/>
    <d v="2017-06-27T00:00:00"/>
    <n v="0"/>
  </r>
  <r>
    <s v="8GMDSXYY"/>
    <x v="12"/>
    <x v="4"/>
    <x v="2"/>
    <x v="3"/>
    <x v="21"/>
    <x v="8"/>
    <x v="0"/>
    <x v="323"/>
    <d v="2017-04-06T00:00:00"/>
    <n v="3181"/>
  </r>
  <r>
    <s v="8GNSME5U"/>
    <x v="16"/>
    <x v="1"/>
    <x v="0"/>
    <x v="6"/>
    <x v="1"/>
    <x v="1"/>
    <x v="1"/>
    <x v="1"/>
    <m/>
    <m/>
  </r>
  <r>
    <s v="8GV0BQTU"/>
    <x v="4"/>
    <x v="3"/>
    <x v="2"/>
    <x v="3"/>
    <x v="14"/>
    <x v="9"/>
    <x v="3"/>
    <x v="33"/>
    <m/>
    <m/>
  </r>
  <r>
    <s v="8GYH6R9J"/>
    <x v="28"/>
    <x v="5"/>
    <x v="1"/>
    <x v="0"/>
    <x v="50"/>
    <x v="7"/>
    <x v="2"/>
    <x v="252"/>
    <d v="2017-06-27T00:00:00"/>
    <n v="0"/>
  </r>
  <r>
    <s v="8GYJOE85"/>
    <x v="17"/>
    <x v="3"/>
    <x v="2"/>
    <x v="0"/>
    <x v="18"/>
    <x v="0"/>
    <x v="2"/>
    <x v="222"/>
    <d v="2017-08-22T00:00:00"/>
    <n v="0"/>
  </r>
  <r>
    <s v="8H0UQYXW"/>
    <x v="29"/>
    <x v="3"/>
    <x v="2"/>
    <x v="3"/>
    <x v="21"/>
    <x v="8"/>
    <x v="0"/>
    <x v="139"/>
    <d v="2017-11-07T00:00:00"/>
    <n v="3972"/>
  </r>
  <r>
    <s v="8H19L55Y"/>
    <x v="10"/>
    <x v="0"/>
    <x v="0"/>
    <x v="1"/>
    <x v="56"/>
    <x v="5"/>
    <x v="0"/>
    <x v="281"/>
    <d v="2017-07-07T00:00:00"/>
    <n v="4162"/>
  </r>
  <r>
    <s v="8H1VRXAK"/>
    <x v="18"/>
    <x v="2"/>
    <x v="1"/>
    <x v="0"/>
    <x v="47"/>
    <x v="9"/>
    <x v="0"/>
    <x v="186"/>
    <d v="2017-09-15T00:00:00"/>
    <n v="536"/>
  </r>
  <r>
    <s v="8H95X3AP"/>
    <x v="25"/>
    <x v="2"/>
    <x v="1"/>
    <x v="4"/>
    <x v="85"/>
    <x v="0"/>
    <x v="0"/>
    <x v="319"/>
    <d v="2017-04-24T00:00:00"/>
    <n v="5293"/>
  </r>
  <r>
    <s v="8HWWW76K"/>
    <x v="1"/>
    <x v="1"/>
    <x v="0"/>
    <x v="0"/>
    <x v="9"/>
    <x v="7"/>
    <x v="2"/>
    <x v="74"/>
    <d v="2017-07-07T00:00:00"/>
    <n v="0"/>
  </r>
  <r>
    <s v="8I4915WD"/>
    <x v="19"/>
    <x v="3"/>
    <x v="2"/>
    <x v="2"/>
    <x v="61"/>
    <x v="3"/>
    <x v="0"/>
    <x v="72"/>
    <d v="2017-09-02T00:00:00"/>
    <n v="805"/>
  </r>
  <r>
    <s v="8I5ONXJX"/>
    <x v="16"/>
    <x v="1"/>
    <x v="0"/>
    <x v="3"/>
    <x v="1"/>
    <x v="1"/>
    <x v="1"/>
    <x v="1"/>
    <m/>
    <m/>
  </r>
  <r>
    <s v="8I84MV5A"/>
    <x v="15"/>
    <x v="2"/>
    <x v="1"/>
    <x v="0"/>
    <x v="64"/>
    <x v="0"/>
    <x v="3"/>
    <x v="81"/>
    <m/>
    <m/>
  </r>
  <r>
    <s v="8IEVY30X"/>
    <x v="25"/>
    <x v="2"/>
    <x v="1"/>
    <x v="2"/>
    <x v="46"/>
    <x v="6"/>
    <x v="0"/>
    <x v="272"/>
    <d v="2017-04-14T00:00:00"/>
    <n v="1088"/>
  </r>
  <r>
    <s v="8IGYTN3H"/>
    <x v="5"/>
    <x v="2"/>
    <x v="1"/>
    <x v="6"/>
    <x v="53"/>
    <x v="5"/>
    <x v="0"/>
    <x v="98"/>
    <d v="2017-07-17T00:00:00"/>
    <n v="54"/>
  </r>
  <r>
    <s v="8IJOC37Z"/>
    <x v="4"/>
    <x v="3"/>
    <x v="2"/>
    <x v="0"/>
    <x v="18"/>
    <x v="0"/>
    <x v="0"/>
    <x v="110"/>
    <d v="2017-06-28T00:00:00"/>
    <n v="424"/>
  </r>
  <r>
    <s v="8INCUUGJ"/>
    <x v="20"/>
    <x v="4"/>
    <x v="2"/>
    <x v="0"/>
    <x v="38"/>
    <x v="5"/>
    <x v="0"/>
    <x v="266"/>
    <d v="2017-06-22T00:00:00"/>
    <n v="452"/>
  </r>
  <r>
    <s v="8IOAX81S"/>
    <x v="22"/>
    <x v="0"/>
    <x v="0"/>
    <x v="2"/>
    <x v="58"/>
    <x v="10"/>
    <x v="0"/>
    <x v="205"/>
    <d v="2017-08-07T00:00:00"/>
    <n v="965"/>
  </r>
  <r>
    <s v="8IPMP8NT"/>
    <x v="10"/>
    <x v="0"/>
    <x v="0"/>
    <x v="1"/>
    <x v="1"/>
    <x v="1"/>
    <x v="1"/>
    <x v="1"/>
    <m/>
    <m/>
  </r>
  <r>
    <s v="8IXBS90G"/>
    <x v="9"/>
    <x v="5"/>
    <x v="1"/>
    <x v="6"/>
    <x v="51"/>
    <x v="7"/>
    <x v="0"/>
    <x v="259"/>
    <d v="2017-03-08T00:00:00"/>
    <n v="60"/>
  </r>
  <r>
    <s v="8IYVJKT4"/>
    <x v="19"/>
    <x v="3"/>
    <x v="2"/>
    <x v="1"/>
    <x v="68"/>
    <x v="8"/>
    <x v="2"/>
    <x v="248"/>
    <d v="2017-07-10T00:00:00"/>
    <n v="0"/>
  </r>
  <r>
    <s v="8JH8YA79"/>
    <x v="17"/>
    <x v="3"/>
    <x v="2"/>
    <x v="0"/>
    <x v="1"/>
    <x v="1"/>
    <x v="3"/>
    <x v="203"/>
    <m/>
    <m/>
  </r>
  <r>
    <s v="8JJY9B08"/>
    <x v="11"/>
    <x v="5"/>
    <x v="1"/>
    <x v="0"/>
    <x v="65"/>
    <x v="10"/>
    <x v="2"/>
    <x v="101"/>
    <d v="2017-05-04T00:00:00"/>
    <n v="0"/>
  </r>
  <r>
    <s v="8JL58ECD"/>
    <x v="10"/>
    <x v="0"/>
    <x v="0"/>
    <x v="1"/>
    <x v="1"/>
    <x v="1"/>
    <x v="1"/>
    <x v="1"/>
    <m/>
    <m/>
  </r>
  <r>
    <s v="8JORJ1SS"/>
    <x v="1"/>
    <x v="1"/>
    <x v="0"/>
    <x v="0"/>
    <x v="35"/>
    <x v="0"/>
    <x v="2"/>
    <x v="135"/>
    <d v="2017-10-20T00:00:00"/>
    <n v="0"/>
  </r>
  <r>
    <s v="8JP05QQR"/>
    <x v="12"/>
    <x v="4"/>
    <x v="2"/>
    <x v="3"/>
    <x v="25"/>
    <x v="5"/>
    <x v="2"/>
    <x v="81"/>
    <d v="2017-08-03T00:00:00"/>
    <n v="0"/>
  </r>
  <r>
    <s v="8JR8LXEU"/>
    <x v="2"/>
    <x v="0"/>
    <x v="0"/>
    <x v="6"/>
    <x v="37"/>
    <x v="3"/>
    <x v="0"/>
    <x v="390"/>
    <d v="2017-11-05T00:00:00"/>
    <n v="53"/>
  </r>
  <r>
    <s v="8JS4BWQ7"/>
    <x v="2"/>
    <x v="0"/>
    <x v="0"/>
    <x v="0"/>
    <x v="56"/>
    <x v="5"/>
    <x v="0"/>
    <x v="243"/>
    <d v="2017-03-24T00:00:00"/>
    <n v="615"/>
  </r>
  <r>
    <s v="8JZ4R9BW"/>
    <x v="16"/>
    <x v="1"/>
    <x v="0"/>
    <x v="6"/>
    <x v="30"/>
    <x v="5"/>
    <x v="2"/>
    <x v="160"/>
    <d v="2017-11-04T00:00:00"/>
    <n v="0"/>
  </r>
  <r>
    <s v="8K1OGB0R"/>
    <x v="24"/>
    <x v="5"/>
    <x v="1"/>
    <x v="1"/>
    <x v="10"/>
    <x v="8"/>
    <x v="0"/>
    <x v="77"/>
    <d v="2017-05-16T00:00:00"/>
    <n v="4634"/>
  </r>
  <r>
    <s v="8KBVRQHD"/>
    <x v="1"/>
    <x v="1"/>
    <x v="0"/>
    <x v="4"/>
    <x v="8"/>
    <x v="6"/>
    <x v="2"/>
    <x v="88"/>
    <d v="2017-08-29T00:00:00"/>
    <n v="0"/>
  </r>
  <r>
    <s v="8KFFRJSS"/>
    <x v="23"/>
    <x v="1"/>
    <x v="0"/>
    <x v="6"/>
    <x v="35"/>
    <x v="0"/>
    <x v="2"/>
    <x v="106"/>
    <d v="2017-04-19T00:00:00"/>
    <n v="0"/>
  </r>
  <r>
    <s v="8KH8XJRE"/>
    <x v="26"/>
    <x v="5"/>
    <x v="1"/>
    <x v="6"/>
    <x v="60"/>
    <x v="0"/>
    <x v="0"/>
    <x v="319"/>
    <d v="2017-05-01T00:00:00"/>
    <n v="53"/>
  </r>
  <r>
    <s v="8KIMVD15"/>
    <x v="7"/>
    <x v="1"/>
    <x v="0"/>
    <x v="6"/>
    <x v="39"/>
    <x v="5"/>
    <x v="2"/>
    <x v="156"/>
    <d v="2017-10-06T00:00:00"/>
    <n v="0"/>
  </r>
  <r>
    <s v="8KJ3H262"/>
    <x v="20"/>
    <x v="4"/>
    <x v="2"/>
    <x v="6"/>
    <x v="76"/>
    <x v="5"/>
    <x v="0"/>
    <x v="192"/>
    <d v="2017-03-07T00:00:00"/>
    <n v="65"/>
  </r>
  <r>
    <s v="8KJZJFJ1"/>
    <x v="5"/>
    <x v="2"/>
    <x v="1"/>
    <x v="0"/>
    <x v="12"/>
    <x v="2"/>
    <x v="0"/>
    <x v="287"/>
    <d v="2017-03-03T00:00:00"/>
    <n v="537"/>
  </r>
  <r>
    <s v="8KQH5XI1"/>
    <x v="20"/>
    <x v="4"/>
    <x v="2"/>
    <x v="6"/>
    <x v="81"/>
    <x v="4"/>
    <x v="0"/>
    <x v="23"/>
    <d v="2017-09-05T00:00:00"/>
    <n v="54"/>
  </r>
  <r>
    <s v="8L1ZHTPL"/>
    <x v="13"/>
    <x v="1"/>
    <x v="0"/>
    <x v="2"/>
    <x v="27"/>
    <x v="0"/>
    <x v="0"/>
    <x v="46"/>
    <d v="2017-06-01T00:00:00"/>
    <n v="1020"/>
  </r>
  <r>
    <s v="8L5WBK75"/>
    <x v="4"/>
    <x v="3"/>
    <x v="2"/>
    <x v="1"/>
    <x v="68"/>
    <x v="8"/>
    <x v="0"/>
    <x v="100"/>
    <d v="2017-03-30T00:00:00"/>
    <n v="4955"/>
  </r>
  <r>
    <s v="8LA72RM8"/>
    <x v="19"/>
    <x v="3"/>
    <x v="2"/>
    <x v="3"/>
    <x v="51"/>
    <x v="7"/>
    <x v="3"/>
    <x v="342"/>
    <m/>
    <m/>
  </r>
  <r>
    <s v="8LFA54EQ"/>
    <x v="6"/>
    <x v="4"/>
    <x v="2"/>
    <x v="6"/>
    <x v="81"/>
    <x v="4"/>
    <x v="2"/>
    <x v="208"/>
    <d v="2017-12-21T00:00:00"/>
    <n v="0"/>
  </r>
  <r>
    <s v="8LFNU39A"/>
    <x v="22"/>
    <x v="0"/>
    <x v="0"/>
    <x v="0"/>
    <x v="35"/>
    <x v="0"/>
    <x v="2"/>
    <x v="46"/>
    <d v="2017-05-28T00:00:00"/>
    <n v="0"/>
  </r>
  <r>
    <s v="8LP076IV"/>
    <x v="16"/>
    <x v="1"/>
    <x v="0"/>
    <x v="6"/>
    <x v="1"/>
    <x v="1"/>
    <x v="3"/>
    <x v="289"/>
    <m/>
    <m/>
  </r>
  <r>
    <s v="8LPO6YCO"/>
    <x v="22"/>
    <x v="0"/>
    <x v="0"/>
    <x v="3"/>
    <x v="37"/>
    <x v="3"/>
    <x v="0"/>
    <x v="177"/>
    <d v="2017-05-07T00:00:00"/>
    <n v="3542"/>
  </r>
  <r>
    <s v="8LTQ9ESQ"/>
    <x v="7"/>
    <x v="1"/>
    <x v="0"/>
    <x v="3"/>
    <x v="9"/>
    <x v="7"/>
    <x v="2"/>
    <x v="212"/>
    <d v="2017-04-15T00:00:00"/>
    <n v="0"/>
  </r>
  <r>
    <s v="8LVFBGN4"/>
    <x v="17"/>
    <x v="3"/>
    <x v="2"/>
    <x v="2"/>
    <x v="63"/>
    <x v="0"/>
    <x v="2"/>
    <x v="164"/>
    <d v="2017-04-16T00:00:00"/>
    <n v="0"/>
  </r>
  <r>
    <s v="8LW65NDL"/>
    <x v="24"/>
    <x v="5"/>
    <x v="1"/>
    <x v="4"/>
    <x v="1"/>
    <x v="1"/>
    <x v="3"/>
    <x v="298"/>
    <m/>
    <m/>
  </r>
  <r>
    <s v="8M2O0Q8V"/>
    <x v="16"/>
    <x v="1"/>
    <x v="0"/>
    <x v="3"/>
    <x v="79"/>
    <x v="3"/>
    <x v="1"/>
    <x v="1"/>
    <m/>
    <m/>
  </r>
  <r>
    <s v="8M3H9UME"/>
    <x v="5"/>
    <x v="2"/>
    <x v="1"/>
    <x v="4"/>
    <x v="3"/>
    <x v="3"/>
    <x v="2"/>
    <x v="82"/>
    <d v="2017-07-07T00:00:00"/>
    <n v="0"/>
  </r>
  <r>
    <s v="8M6TB2ZX"/>
    <x v="29"/>
    <x v="3"/>
    <x v="2"/>
    <x v="4"/>
    <x v="78"/>
    <x v="7"/>
    <x v="0"/>
    <x v="203"/>
    <d v="2017-07-21T00:00:00"/>
    <n v="5013"/>
  </r>
  <r>
    <s v="8MKXIQQK"/>
    <x v="18"/>
    <x v="2"/>
    <x v="1"/>
    <x v="1"/>
    <x v="64"/>
    <x v="0"/>
    <x v="0"/>
    <x v="170"/>
    <d v="2017-06-21T00:00:00"/>
    <n v="5388"/>
  </r>
  <r>
    <s v="8MQPNCCU"/>
    <x v="3"/>
    <x v="2"/>
    <x v="1"/>
    <x v="0"/>
    <x v="26"/>
    <x v="5"/>
    <x v="0"/>
    <x v="142"/>
    <d v="2017-11-09T00:00:00"/>
    <n v="486"/>
  </r>
  <r>
    <s v="8MUD1WS1"/>
    <x v="23"/>
    <x v="1"/>
    <x v="0"/>
    <x v="3"/>
    <x v="1"/>
    <x v="1"/>
    <x v="3"/>
    <x v="146"/>
    <m/>
    <m/>
  </r>
  <r>
    <s v="8MXI6J6N"/>
    <x v="7"/>
    <x v="1"/>
    <x v="0"/>
    <x v="2"/>
    <x v="56"/>
    <x v="5"/>
    <x v="2"/>
    <x v="174"/>
    <d v="2017-05-05T00:00:00"/>
    <n v="0"/>
  </r>
  <r>
    <s v="8N3GXBI5"/>
    <x v="0"/>
    <x v="0"/>
    <x v="0"/>
    <x v="2"/>
    <x v="11"/>
    <x v="9"/>
    <x v="0"/>
    <x v="366"/>
    <d v="2017-12-01T00:00:00"/>
    <n v="1148"/>
  </r>
  <r>
    <s v="8NG46N94"/>
    <x v="17"/>
    <x v="3"/>
    <x v="2"/>
    <x v="1"/>
    <x v="1"/>
    <x v="1"/>
    <x v="3"/>
    <x v="130"/>
    <m/>
    <m/>
  </r>
  <r>
    <s v="8NI8O26G"/>
    <x v="23"/>
    <x v="1"/>
    <x v="0"/>
    <x v="6"/>
    <x v="78"/>
    <x v="7"/>
    <x v="1"/>
    <x v="1"/>
    <m/>
    <m/>
  </r>
  <r>
    <s v="8NKLCSES"/>
    <x v="22"/>
    <x v="0"/>
    <x v="0"/>
    <x v="2"/>
    <x v="32"/>
    <x v="5"/>
    <x v="0"/>
    <x v="264"/>
    <d v="2017-06-18T00:00:00"/>
    <n v="1115"/>
  </r>
  <r>
    <s v="8NLGRTU5"/>
    <x v="0"/>
    <x v="0"/>
    <x v="0"/>
    <x v="1"/>
    <x v="1"/>
    <x v="1"/>
    <x v="1"/>
    <x v="1"/>
    <m/>
    <m/>
  </r>
  <r>
    <s v="8NMPO9K3"/>
    <x v="1"/>
    <x v="1"/>
    <x v="0"/>
    <x v="0"/>
    <x v="35"/>
    <x v="0"/>
    <x v="0"/>
    <x v="196"/>
    <d v="2017-05-10T00:00:00"/>
    <n v="582"/>
  </r>
  <r>
    <s v="8O03S3U3"/>
    <x v="13"/>
    <x v="1"/>
    <x v="0"/>
    <x v="4"/>
    <x v="35"/>
    <x v="0"/>
    <x v="2"/>
    <x v="242"/>
    <d v="2017-04-22T00:00:00"/>
    <n v="0"/>
  </r>
  <r>
    <s v="8O1WNJBA"/>
    <x v="26"/>
    <x v="5"/>
    <x v="1"/>
    <x v="0"/>
    <x v="20"/>
    <x v="0"/>
    <x v="2"/>
    <x v="287"/>
    <d v="2017-03-23T00:00:00"/>
    <n v="0"/>
  </r>
  <r>
    <s v="8O212QCV"/>
    <x v="21"/>
    <x v="0"/>
    <x v="0"/>
    <x v="1"/>
    <x v="1"/>
    <x v="1"/>
    <x v="1"/>
    <x v="1"/>
    <m/>
    <m/>
  </r>
  <r>
    <s v="8O3IYWSM"/>
    <x v="0"/>
    <x v="0"/>
    <x v="0"/>
    <x v="0"/>
    <x v="27"/>
    <x v="0"/>
    <x v="0"/>
    <x v="112"/>
    <d v="2017-05-17T00:00:00"/>
    <n v="513"/>
  </r>
  <r>
    <s v="8O98HGMW"/>
    <x v="13"/>
    <x v="1"/>
    <x v="0"/>
    <x v="3"/>
    <x v="1"/>
    <x v="1"/>
    <x v="1"/>
    <x v="1"/>
    <m/>
    <m/>
  </r>
  <r>
    <s v="8O9V7UOZ"/>
    <x v="7"/>
    <x v="1"/>
    <x v="0"/>
    <x v="6"/>
    <x v="4"/>
    <x v="0"/>
    <x v="0"/>
    <x v="379"/>
    <d v="2017-03-01T00:00:00"/>
    <n v="65"/>
  </r>
  <r>
    <s v="8OBC9CQE"/>
    <x v="17"/>
    <x v="3"/>
    <x v="2"/>
    <x v="3"/>
    <x v="76"/>
    <x v="5"/>
    <x v="0"/>
    <x v="176"/>
    <d v="2017-03-26T00:00:00"/>
    <n v="3254"/>
  </r>
  <r>
    <s v="8ODHXBNE"/>
    <x v="6"/>
    <x v="4"/>
    <x v="2"/>
    <x v="6"/>
    <x v="1"/>
    <x v="1"/>
    <x v="3"/>
    <x v="184"/>
    <m/>
    <m/>
  </r>
  <r>
    <s v="8OHCCD42"/>
    <x v="7"/>
    <x v="1"/>
    <x v="0"/>
    <x v="2"/>
    <x v="54"/>
    <x v="3"/>
    <x v="2"/>
    <x v="272"/>
    <d v="2017-04-15T00:00:00"/>
    <n v="0"/>
  </r>
  <r>
    <s v="8OMML4E8"/>
    <x v="14"/>
    <x v="4"/>
    <x v="2"/>
    <x v="0"/>
    <x v="61"/>
    <x v="3"/>
    <x v="0"/>
    <x v="277"/>
    <d v="2017-09-16T00:00:00"/>
    <n v="555"/>
  </r>
  <r>
    <s v="8P3O8A9H"/>
    <x v="14"/>
    <x v="4"/>
    <x v="2"/>
    <x v="6"/>
    <x v="1"/>
    <x v="1"/>
    <x v="3"/>
    <x v="167"/>
    <m/>
    <m/>
  </r>
  <r>
    <s v="8PEB9FHX"/>
    <x v="29"/>
    <x v="3"/>
    <x v="2"/>
    <x v="6"/>
    <x v="78"/>
    <x v="7"/>
    <x v="0"/>
    <x v="166"/>
    <d v="2017-10-18T00:00:00"/>
    <n v="54"/>
  </r>
  <r>
    <s v="8PGDRAH2"/>
    <x v="5"/>
    <x v="2"/>
    <x v="1"/>
    <x v="0"/>
    <x v="47"/>
    <x v="9"/>
    <x v="0"/>
    <x v="106"/>
    <d v="2017-04-19T00:00:00"/>
    <n v="555"/>
  </r>
  <r>
    <s v="8PHJ7N4E"/>
    <x v="10"/>
    <x v="0"/>
    <x v="0"/>
    <x v="4"/>
    <x v="58"/>
    <x v="10"/>
    <x v="0"/>
    <x v="269"/>
    <d v="2017-05-15T00:00:00"/>
    <n v="5214"/>
  </r>
  <r>
    <s v="8PLXH354"/>
    <x v="6"/>
    <x v="4"/>
    <x v="2"/>
    <x v="6"/>
    <x v="1"/>
    <x v="1"/>
    <x v="3"/>
    <x v="43"/>
    <m/>
    <m/>
  </r>
  <r>
    <s v="8PU9FIQS"/>
    <x v="22"/>
    <x v="0"/>
    <x v="0"/>
    <x v="3"/>
    <x v="58"/>
    <x v="10"/>
    <x v="0"/>
    <x v="34"/>
    <d v="2017-07-11T00:00:00"/>
    <n v="3657"/>
  </r>
  <r>
    <s v="8PUH80YZ"/>
    <x v="15"/>
    <x v="2"/>
    <x v="1"/>
    <x v="0"/>
    <x v="10"/>
    <x v="8"/>
    <x v="0"/>
    <x v="184"/>
    <d v="2017-08-21T00:00:00"/>
    <n v="511"/>
  </r>
  <r>
    <s v="8QBIFURM"/>
    <x v="16"/>
    <x v="1"/>
    <x v="0"/>
    <x v="3"/>
    <x v="22"/>
    <x v="8"/>
    <x v="2"/>
    <x v="76"/>
    <d v="2017-03-13T00:00:00"/>
    <n v="0"/>
  </r>
  <r>
    <s v="8QDSXHQ8"/>
    <x v="23"/>
    <x v="1"/>
    <x v="0"/>
    <x v="0"/>
    <x v="1"/>
    <x v="1"/>
    <x v="3"/>
    <x v="160"/>
    <m/>
    <m/>
  </r>
  <r>
    <s v="8QH99OEZ"/>
    <x v="0"/>
    <x v="0"/>
    <x v="0"/>
    <x v="2"/>
    <x v="15"/>
    <x v="7"/>
    <x v="0"/>
    <x v="188"/>
    <d v="2017-09-13T00:00:00"/>
    <n v="1051"/>
  </r>
  <r>
    <s v="8QJHJXY0"/>
    <x v="4"/>
    <x v="3"/>
    <x v="2"/>
    <x v="6"/>
    <x v="57"/>
    <x v="7"/>
    <x v="2"/>
    <x v="394"/>
    <d v="2017-12-31T00:00:00"/>
    <n v="0"/>
  </r>
  <r>
    <s v="8QOUXQEV"/>
    <x v="7"/>
    <x v="1"/>
    <x v="0"/>
    <x v="0"/>
    <x v="37"/>
    <x v="3"/>
    <x v="0"/>
    <x v="82"/>
    <d v="2017-09-27T00:00:00"/>
    <n v="560"/>
  </r>
  <r>
    <s v="8R0HTKUK"/>
    <x v="9"/>
    <x v="5"/>
    <x v="1"/>
    <x v="4"/>
    <x v="65"/>
    <x v="10"/>
    <x v="2"/>
    <x v="142"/>
    <d v="2017-11-07T00:00:00"/>
    <n v="0"/>
  </r>
  <r>
    <s v="8RE1600O"/>
    <x v="10"/>
    <x v="0"/>
    <x v="0"/>
    <x v="1"/>
    <x v="15"/>
    <x v="7"/>
    <x v="2"/>
    <x v="229"/>
    <d v="2017-07-04T00:00:00"/>
    <n v="0"/>
  </r>
  <r>
    <s v="8RF8XVYF"/>
    <x v="16"/>
    <x v="1"/>
    <x v="0"/>
    <x v="0"/>
    <x v="35"/>
    <x v="0"/>
    <x v="0"/>
    <x v="176"/>
    <d v="2017-05-10T00:00:00"/>
    <n v="589"/>
  </r>
  <r>
    <s v="8RIKWACO"/>
    <x v="11"/>
    <x v="5"/>
    <x v="1"/>
    <x v="0"/>
    <x v="62"/>
    <x v="5"/>
    <x v="0"/>
    <x v="212"/>
    <d v="2017-05-27T00:00:00"/>
    <n v="491"/>
  </r>
  <r>
    <s v="8RQCHZ5O"/>
    <x v="0"/>
    <x v="0"/>
    <x v="0"/>
    <x v="1"/>
    <x v="1"/>
    <x v="1"/>
    <x v="1"/>
    <x v="1"/>
    <m/>
    <m/>
  </r>
  <r>
    <s v="8RR4WXXZ"/>
    <x v="10"/>
    <x v="0"/>
    <x v="0"/>
    <x v="2"/>
    <x v="22"/>
    <x v="8"/>
    <x v="2"/>
    <x v="167"/>
    <d v="2017-11-27T00:00:00"/>
    <n v="0"/>
  </r>
  <r>
    <s v="8RTR1VMP"/>
    <x v="12"/>
    <x v="4"/>
    <x v="2"/>
    <x v="6"/>
    <x v="3"/>
    <x v="3"/>
    <x v="2"/>
    <x v="248"/>
    <d v="2017-07-06T00:00:00"/>
    <n v="0"/>
  </r>
  <r>
    <s v="8RVTZBQO"/>
    <x v="23"/>
    <x v="1"/>
    <x v="0"/>
    <x v="3"/>
    <x v="28"/>
    <x v="8"/>
    <x v="0"/>
    <x v="195"/>
    <d v="2017-10-10T00:00:00"/>
    <n v="3148"/>
  </r>
  <r>
    <s v="8RZ1A49O"/>
    <x v="23"/>
    <x v="1"/>
    <x v="0"/>
    <x v="6"/>
    <x v="54"/>
    <x v="3"/>
    <x v="0"/>
    <x v="269"/>
    <d v="2017-03-31T00:00:00"/>
    <n v="54"/>
  </r>
  <r>
    <s v="8S649LDO"/>
    <x v="25"/>
    <x v="2"/>
    <x v="1"/>
    <x v="1"/>
    <x v="21"/>
    <x v="8"/>
    <x v="2"/>
    <x v="240"/>
    <d v="2017-05-27T00:00:00"/>
    <n v="0"/>
  </r>
  <r>
    <s v="8S6TNXYB"/>
    <x v="10"/>
    <x v="0"/>
    <x v="0"/>
    <x v="1"/>
    <x v="35"/>
    <x v="0"/>
    <x v="0"/>
    <x v="114"/>
    <d v="2017-03-22T00:00:00"/>
    <n v="3952"/>
  </r>
  <r>
    <s v="8S7IAR2D"/>
    <x v="22"/>
    <x v="0"/>
    <x v="0"/>
    <x v="0"/>
    <x v="0"/>
    <x v="0"/>
    <x v="0"/>
    <x v="41"/>
    <d v="2017-09-25T00:00:00"/>
    <n v="571"/>
  </r>
  <r>
    <s v="8SE1W979"/>
    <x v="1"/>
    <x v="1"/>
    <x v="0"/>
    <x v="0"/>
    <x v="18"/>
    <x v="0"/>
    <x v="2"/>
    <x v="183"/>
    <d v="2017-10-02T00:00:00"/>
    <n v="0"/>
  </r>
  <r>
    <s v="8SEGAAT7"/>
    <x v="16"/>
    <x v="1"/>
    <x v="0"/>
    <x v="2"/>
    <x v="15"/>
    <x v="7"/>
    <x v="2"/>
    <x v="269"/>
    <d v="2017-04-03T00:00:00"/>
    <n v="0"/>
  </r>
  <r>
    <s v="8SGMUWET"/>
    <x v="14"/>
    <x v="4"/>
    <x v="2"/>
    <x v="0"/>
    <x v="78"/>
    <x v="7"/>
    <x v="0"/>
    <x v="203"/>
    <d v="2017-09-29T00:00:00"/>
    <n v="534"/>
  </r>
  <r>
    <s v="8SIG4C8X"/>
    <x v="25"/>
    <x v="2"/>
    <x v="1"/>
    <x v="1"/>
    <x v="60"/>
    <x v="0"/>
    <x v="0"/>
    <x v="93"/>
    <d v="2017-06-06T00:00:00"/>
    <n v="5223"/>
  </r>
  <r>
    <s v="8SKE4TT5"/>
    <x v="19"/>
    <x v="3"/>
    <x v="2"/>
    <x v="2"/>
    <x v="14"/>
    <x v="9"/>
    <x v="2"/>
    <x v="63"/>
    <d v="2017-05-30T00:00:00"/>
    <n v="0"/>
  </r>
  <r>
    <s v="8SLDCS0F"/>
    <x v="12"/>
    <x v="4"/>
    <x v="2"/>
    <x v="6"/>
    <x v="1"/>
    <x v="1"/>
    <x v="3"/>
    <x v="166"/>
    <m/>
    <m/>
  </r>
  <r>
    <s v="8SNDBWPP"/>
    <x v="3"/>
    <x v="2"/>
    <x v="1"/>
    <x v="4"/>
    <x v="55"/>
    <x v="10"/>
    <x v="2"/>
    <x v="143"/>
    <d v="2017-09-28T00:00:00"/>
    <n v="0"/>
  </r>
  <r>
    <s v="8SOQADK7"/>
    <x v="7"/>
    <x v="1"/>
    <x v="0"/>
    <x v="6"/>
    <x v="70"/>
    <x v="2"/>
    <x v="2"/>
    <x v="395"/>
    <d v="2017-03-30T00:00:00"/>
    <n v="0"/>
  </r>
  <r>
    <s v="8SVMGDPA"/>
    <x v="19"/>
    <x v="3"/>
    <x v="2"/>
    <x v="2"/>
    <x v="60"/>
    <x v="0"/>
    <x v="3"/>
    <x v="233"/>
    <m/>
    <m/>
  </r>
  <r>
    <s v="8T8J06EL"/>
    <x v="2"/>
    <x v="0"/>
    <x v="0"/>
    <x v="1"/>
    <x v="3"/>
    <x v="3"/>
    <x v="2"/>
    <x v="55"/>
    <d v="2017-06-26T00:00:00"/>
    <n v="0"/>
  </r>
  <r>
    <s v="8T9ANK4E"/>
    <x v="22"/>
    <x v="0"/>
    <x v="0"/>
    <x v="0"/>
    <x v="23"/>
    <x v="4"/>
    <x v="0"/>
    <x v="7"/>
    <d v="2017-12-24T00:00:00"/>
    <n v="550"/>
  </r>
  <r>
    <s v="8TD2LLOF"/>
    <x v="10"/>
    <x v="0"/>
    <x v="0"/>
    <x v="3"/>
    <x v="1"/>
    <x v="1"/>
    <x v="3"/>
    <x v="129"/>
    <m/>
    <m/>
  </r>
  <r>
    <s v="8TFYRWZ6"/>
    <x v="2"/>
    <x v="0"/>
    <x v="0"/>
    <x v="3"/>
    <x v="50"/>
    <x v="7"/>
    <x v="3"/>
    <x v="160"/>
    <m/>
    <m/>
  </r>
  <r>
    <s v="8THGVJ52"/>
    <x v="19"/>
    <x v="3"/>
    <x v="2"/>
    <x v="4"/>
    <x v="76"/>
    <x v="5"/>
    <x v="0"/>
    <x v="351"/>
    <d v="2017-11-06T00:00:00"/>
    <n v="5655"/>
  </r>
  <r>
    <s v="8TLX2786"/>
    <x v="21"/>
    <x v="0"/>
    <x v="0"/>
    <x v="6"/>
    <x v="1"/>
    <x v="1"/>
    <x v="1"/>
    <x v="1"/>
    <m/>
    <m/>
  </r>
  <r>
    <s v="8TRT2HNF"/>
    <x v="12"/>
    <x v="4"/>
    <x v="2"/>
    <x v="0"/>
    <x v="5"/>
    <x v="4"/>
    <x v="3"/>
    <x v="279"/>
    <m/>
    <m/>
  </r>
  <r>
    <s v="8TTFFCIK"/>
    <x v="1"/>
    <x v="1"/>
    <x v="0"/>
    <x v="3"/>
    <x v="23"/>
    <x v="4"/>
    <x v="0"/>
    <x v="125"/>
    <d v="2017-06-17T00:00:00"/>
    <n v="3468"/>
  </r>
  <r>
    <s v="8TXOC3S3"/>
    <x v="13"/>
    <x v="1"/>
    <x v="0"/>
    <x v="3"/>
    <x v="13"/>
    <x v="7"/>
    <x v="2"/>
    <x v="50"/>
    <d v="2017-04-11T00:00:00"/>
    <n v="0"/>
  </r>
  <r>
    <s v="8U0BUWUQ"/>
    <x v="5"/>
    <x v="2"/>
    <x v="1"/>
    <x v="2"/>
    <x v="6"/>
    <x v="5"/>
    <x v="0"/>
    <x v="60"/>
    <d v="2017-12-14T00:00:00"/>
    <n v="1176"/>
  </r>
  <r>
    <s v="8U3LICIW"/>
    <x v="14"/>
    <x v="4"/>
    <x v="2"/>
    <x v="0"/>
    <x v="18"/>
    <x v="0"/>
    <x v="0"/>
    <x v="92"/>
    <d v="2017-12-10T00:00:00"/>
    <n v="563"/>
  </r>
  <r>
    <s v="8U59BH8O"/>
    <x v="4"/>
    <x v="3"/>
    <x v="2"/>
    <x v="0"/>
    <x v="7"/>
    <x v="2"/>
    <x v="2"/>
    <x v="28"/>
    <d v="2017-10-26T00:00:00"/>
    <n v="0"/>
  </r>
  <r>
    <s v="8U5GBXK1"/>
    <x v="23"/>
    <x v="1"/>
    <x v="0"/>
    <x v="3"/>
    <x v="30"/>
    <x v="5"/>
    <x v="0"/>
    <x v="82"/>
    <d v="2017-09-15T00:00:00"/>
    <n v="3427"/>
  </r>
  <r>
    <s v="8U7LNL7U"/>
    <x v="3"/>
    <x v="2"/>
    <x v="1"/>
    <x v="1"/>
    <x v="62"/>
    <x v="5"/>
    <x v="2"/>
    <x v="132"/>
    <d v="2017-07-03T00:00:00"/>
    <n v="0"/>
  </r>
  <r>
    <s v="8U9CA21G"/>
    <x v="1"/>
    <x v="1"/>
    <x v="0"/>
    <x v="2"/>
    <x v="1"/>
    <x v="1"/>
    <x v="1"/>
    <x v="1"/>
    <m/>
    <m/>
  </r>
  <r>
    <s v="8U9DLK26"/>
    <x v="19"/>
    <x v="3"/>
    <x v="2"/>
    <x v="1"/>
    <x v="66"/>
    <x v="4"/>
    <x v="0"/>
    <x v="128"/>
    <d v="2017-07-31T00:00:00"/>
    <n v="4913"/>
  </r>
  <r>
    <s v="8UCQBI6J"/>
    <x v="22"/>
    <x v="0"/>
    <x v="0"/>
    <x v="1"/>
    <x v="39"/>
    <x v="5"/>
    <x v="0"/>
    <x v="153"/>
    <d v="2017-07-29T00:00:00"/>
    <n v="4172"/>
  </r>
  <r>
    <s v="8UU0I29V"/>
    <x v="20"/>
    <x v="4"/>
    <x v="2"/>
    <x v="0"/>
    <x v="25"/>
    <x v="5"/>
    <x v="0"/>
    <x v="314"/>
    <d v="2017-10-28T00:00:00"/>
    <n v="504"/>
  </r>
  <r>
    <s v="8V3XDZ0D"/>
    <x v="1"/>
    <x v="1"/>
    <x v="0"/>
    <x v="0"/>
    <x v="15"/>
    <x v="7"/>
    <x v="0"/>
    <x v="124"/>
    <d v="2017-11-21T00:00:00"/>
    <n v="528"/>
  </r>
  <r>
    <s v="8V4PEF5D"/>
    <x v="13"/>
    <x v="1"/>
    <x v="0"/>
    <x v="6"/>
    <x v="11"/>
    <x v="9"/>
    <x v="0"/>
    <x v="221"/>
    <d v="2017-06-25T00:00:00"/>
    <n v="51"/>
  </r>
  <r>
    <s v="8V5OCDHN"/>
    <x v="15"/>
    <x v="2"/>
    <x v="1"/>
    <x v="0"/>
    <x v="1"/>
    <x v="1"/>
    <x v="3"/>
    <x v="239"/>
    <m/>
    <m/>
  </r>
  <r>
    <s v="8VG88HMH"/>
    <x v="18"/>
    <x v="2"/>
    <x v="1"/>
    <x v="1"/>
    <x v="63"/>
    <x v="0"/>
    <x v="0"/>
    <x v="95"/>
    <d v="2017-06-28T00:00:00"/>
    <n v="4762"/>
  </r>
  <r>
    <s v="8VKD2CCH"/>
    <x v="9"/>
    <x v="5"/>
    <x v="1"/>
    <x v="1"/>
    <x v="55"/>
    <x v="10"/>
    <x v="0"/>
    <x v="306"/>
    <d v="2017-03-21T00:00:00"/>
    <n v="4829"/>
  </r>
  <r>
    <s v="8VO26H1R"/>
    <x v="4"/>
    <x v="3"/>
    <x v="2"/>
    <x v="1"/>
    <x v="7"/>
    <x v="2"/>
    <x v="2"/>
    <x v="385"/>
    <d v="2017-12-22T00:00:00"/>
    <n v="0"/>
  </r>
  <r>
    <s v="8W206MO5"/>
    <x v="26"/>
    <x v="5"/>
    <x v="1"/>
    <x v="4"/>
    <x v="50"/>
    <x v="7"/>
    <x v="0"/>
    <x v="174"/>
    <d v="2017-06-12T00:00:00"/>
    <n v="4908"/>
  </r>
  <r>
    <s v="8W35TVOQ"/>
    <x v="27"/>
    <x v="4"/>
    <x v="2"/>
    <x v="3"/>
    <x v="7"/>
    <x v="2"/>
    <x v="0"/>
    <x v="14"/>
    <d v="2017-12-02T00:00:00"/>
    <n v="2918"/>
  </r>
  <r>
    <s v="8W464DG6"/>
    <x v="11"/>
    <x v="5"/>
    <x v="1"/>
    <x v="1"/>
    <x v="64"/>
    <x v="0"/>
    <x v="0"/>
    <x v="221"/>
    <d v="2017-04-30T00:00:00"/>
    <n v="5787"/>
  </r>
  <r>
    <s v="8W87JE97"/>
    <x v="12"/>
    <x v="4"/>
    <x v="2"/>
    <x v="1"/>
    <x v="63"/>
    <x v="0"/>
    <x v="2"/>
    <x v="33"/>
    <d v="2017-08-12T00:00:00"/>
    <n v="0"/>
  </r>
  <r>
    <s v="8W9YXI59"/>
    <x v="7"/>
    <x v="1"/>
    <x v="0"/>
    <x v="6"/>
    <x v="39"/>
    <x v="5"/>
    <x v="0"/>
    <x v="317"/>
    <d v="2017-11-26T00:00:00"/>
    <n v="59"/>
  </r>
  <r>
    <s v="8WB5HXOB"/>
    <x v="8"/>
    <x v="3"/>
    <x v="2"/>
    <x v="4"/>
    <x v="1"/>
    <x v="1"/>
    <x v="3"/>
    <x v="345"/>
    <m/>
    <m/>
  </r>
  <r>
    <s v="8X890G2T"/>
    <x v="7"/>
    <x v="1"/>
    <x v="0"/>
    <x v="6"/>
    <x v="27"/>
    <x v="0"/>
    <x v="0"/>
    <x v="125"/>
    <d v="2017-06-23T00:00:00"/>
    <n v="55"/>
  </r>
  <r>
    <s v="8XE8GGIW"/>
    <x v="10"/>
    <x v="0"/>
    <x v="0"/>
    <x v="1"/>
    <x v="60"/>
    <x v="0"/>
    <x v="1"/>
    <x v="1"/>
    <m/>
    <m/>
  </r>
  <r>
    <s v="8XXD2LMP"/>
    <x v="9"/>
    <x v="5"/>
    <x v="1"/>
    <x v="4"/>
    <x v="60"/>
    <x v="0"/>
    <x v="2"/>
    <x v="207"/>
    <d v="2017-12-02T00:00:00"/>
    <n v="0"/>
  </r>
  <r>
    <s v="8XY5IA68"/>
    <x v="9"/>
    <x v="5"/>
    <x v="1"/>
    <x v="1"/>
    <x v="33"/>
    <x v="2"/>
    <x v="3"/>
    <x v="40"/>
    <m/>
    <m/>
  </r>
  <r>
    <s v="8Y3OMER4"/>
    <x v="0"/>
    <x v="0"/>
    <x v="0"/>
    <x v="0"/>
    <x v="1"/>
    <x v="1"/>
    <x v="1"/>
    <x v="1"/>
    <m/>
    <m/>
  </r>
  <r>
    <s v="8Y4LJOJ0"/>
    <x v="16"/>
    <x v="1"/>
    <x v="0"/>
    <x v="2"/>
    <x v="1"/>
    <x v="1"/>
    <x v="3"/>
    <x v="155"/>
    <m/>
    <m/>
  </r>
  <r>
    <s v="8YIANRVX"/>
    <x v="8"/>
    <x v="3"/>
    <x v="2"/>
    <x v="1"/>
    <x v="1"/>
    <x v="1"/>
    <x v="3"/>
    <x v="44"/>
    <m/>
    <m/>
  </r>
  <r>
    <s v="8YOOE8I5"/>
    <x v="24"/>
    <x v="5"/>
    <x v="1"/>
    <x v="0"/>
    <x v="47"/>
    <x v="9"/>
    <x v="2"/>
    <x v="130"/>
    <d v="2017-11-24T00:00:00"/>
    <n v="0"/>
  </r>
  <r>
    <s v="8Z1SIQSI"/>
    <x v="8"/>
    <x v="3"/>
    <x v="2"/>
    <x v="1"/>
    <x v="82"/>
    <x v="2"/>
    <x v="2"/>
    <x v="168"/>
    <d v="2017-07-09T00:00:00"/>
    <n v="0"/>
  </r>
  <r>
    <s v="8Z4ZMS9U"/>
    <x v="24"/>
    <x v="5"/>
    <x v="1"/>
    <x v="3"/>
    <x v="1"/>
    <x v="1"/>
    <x v="3"/>
    <x v="3"/>
    <m/>
    <m/>
  </r>
  <r>
    <s v="8ZIX3LAF"/>
    <x v="14"/>
    <x v="4"/>
    <x v="2"/>
    <x v="3"/>
    <x v="81"/>
    <x v="4"/>
    <x v="0"/>
    <x v="113"/>
    <d v="2017-10-09T00:00:00"/>
    <n v="3023"/>
  </r>
  <r>
    <s v="8ZU8D508"/>
    <x v="29"/>
    <x v="3"/>
    <x v="2"/>
    <x v="0"/>
    <x v="7"/>
    <x v="2"/>
    <x v="0"/>
    <x v="282"/>
    <d v="2017-05-29T00:00:00"/>
    <n v="545"/>
  </r>
  <r>
    <s v="8ZYPSX66"/>
    <x v="19"/>
    <x v="3"/>
    <x v="2"/>
    <x v="0"/>
    <x v="81"/>
    <x v="4"/>
    <x v="0"/>
    <x v="78"/>
    <d v="2017-04-28T00:00:00"/>
    <n v="572"/>
  </r>
  <r>
    <s v="8ZYVKQ27"/>
    <x v="23"/>
    <x v="1"/>
    <x v="0"/>
    <x v="4"/>
    <x v="8"/>
    <x v="6"/>
    <x v="0"/>
    <x v="115"/>
    <d v="2017-06-26T00:00:00"/>
    <n v="5154"/>
  </r>
  <r>
    <s v="902REDPA"/>
    <x v="18"/>
    <x v="2"/>
    <x v="1"/>
    <x v="1"/>
    <x v="65"/>
    <x v="10"/>
    <x v="2"/>
    <x v="367"/>
    <d v="2017-03-09T00:00:00"/>
    <n v="0"/>
  </r>
  <r>
    <s v="904203D6"/>
    <x v="13"/>
    <x v="1"/>
    <x v="0"/>
    <x v="6"/>
    <x v="28"/>
    <x v="8"/>
    <x v="0"/>
    <x v="396"/>
    <d v="2017-03-29T00:00:00"/>
    <n v="59"/>
  </r>
  <r>
    <s v="908W84Y6"/>
    <x v="5"/>
    <x v="2"/>
    <x v="1"/>
    <x v="2"/>
    <x v="50"/>
    <x v="7"/>
    <x v="2"/>
    <x v="137"/>
    <d v="2017-07-22T00:00:00"/>
    <n v="0"/>
  </r>
  <r>
    <s v="90D20NZU"/>
    <x v="10"/>
    <x v="0"/>
    <x v="0"/>
    <x v="4"/>
    <x v="15"/>
    <x v="7"/>
    <x v="0"/>
    <x v="377"/>
    <d v="2017-11-24T00:00:00"/>
    <n v="4880"/>
  </r>
  <r>
    <s v="90G292UY"/>
    <x v="0"/>
    <x v="0"/>
    <x v="0"/>
    <x v="0"/>
    <x v="1"/>
    <x v="1"/>
    <x v="3"/>
    <x v="137"/>
    <m/>
    <m/>
  </r>
  <r>
    <s v="90K2ZTKB"/>
    <x v="6"/>
    <x v="4"/>
    <x v="2"/>
    <x v="6"/>
    <x v="14"/>
    <x v="9"/>
    <x v="0"/>
    <x v="25"/>
    <d v="2017-09-11T00:00:00"/>
    <n v="58"/>
  </r>
  <r>
    <s v="90KRHC6T"/>
    <x v="0"/>
    <x v="0"/>
    <x v="0"/>
    <x v="1"/>
    <x v="1"/>
    <x v="1"/>
    <x v="1"/>
    <x v="1"/>
    <m/>
    <m/>
  </r>
  <r>
    <s v="90V75MDV"/>
    <x v="21"/>
    <x v="0"/>
    <x v="0"/>
    <x v="1"/>
    <x v="27"/>
    <x v="0"/>
    <x v="2"/>
    <x v="293"/>
    <d v="2017-05-17T00:00:00"/>
    <n v="0"/>
  </r>
  <r>
    <s v="910IXBKP"/>
    <x v="17"/>
    <x v="3"/>
    <x v="2"/>
    <x v="0"/>
    <x v="61"/>
    <x v="3"/>
    <x v="0"/>
    <x v="250"/>
    <d v="2017-06-22T00:00:00"/>
    <n v="551"/>
  </r>
  <r>
    <s v="910NLQ80"/>
    <x v="10"/>
    <x v="0"/>
    <x v="0"/>
    <x v="1"/>
    <x v="1"/>
    <x v="1"/>
    <x v="1"/>
    <x v="1"/>
    <m/>
    <m/>
  </r>
  <r>
    <s v="913RPKAD"/>
    <x v="15"/>
    <x v="2"/>
    <x v="1"/>
    <x v="1"/>
    <x v="83"/>
    <x v="5"/>
    <x v="0"/>
    <x v="86"/>
    <d v="2017-05-24T00:00:00"/>
    <n v="4839"/>
  </r>
  <r>
    <s v="91G2ZW58"/>
    <x v="1"/>
    <x v="1"/>
    <x v="0"/>
    <x v="4"/>
    <x v="0"/>
    <x v="0"/>
    <x v="2"/>
    <x v="70"/>
    <d v="2017-05-10T00:00:00"/>
    <n v="0"/>
  </r>
  <r>
    <s v="91JBU17E"/>
    <x v="16"/>
    <x v="1"/>
    <x v="0"/>
    <x v="3"/>
    <x v="0"/>
    <x v="0"/>
    <x v="2"/>
    <x v="164"/>
    <d v="2017-04-12T00:00:00"/>
    <n v="0"/>
  </r>
  <r>
    <s v="91M6FY8S"/>
    <x v="13"/>
    <x v="1"/>
    <x v="0"/>
    <x v="0"/>
    <x v="28"/>
    <x v="8"/>
    <x v="0"/>
    <x v="49"/>
    <d v="2017-03-21T00:00:00"/>
    <n v="573"/>
  </r>
  <r>
    <s v="921APYA3"/>
    <x v="12"/>
    <x v="4"/>
    <x v="2"/>
    <x v="2"/>
    <x v="61"/>
    <x v="3"/>
    <x v="0"/>
    <x v="140"/>
    <d v="2017-12-25T00:00:00"/>
    <n v="1192"/>
  </r>
  <r>
    <s v="922DHXBA"/>
    <x v="24"/>
    <x v="5"/>
    <x v="1"/>
    <x v="6"/>
    <x v="73"/>
    <x v="9"/>
    <x v="2"/>
    <x v="144"/>
    <d v="2017-04-22T00:00:00"/>
    <n v="0"/>
  </r>
  <r>
    <s v="92G1TO7L"/>
    <x v="4"/>
    <x v="3"/>
    <x v="2"/>
    <x v="0"/>
    <x v="1"/>
    <x v="1"/>
    <x v="3"/>
    <x v="287"/>
    <m/>
    <m/>
  </r>
  <r>
    <s v="92IDH7MB"/>
    <x v="7"/>
    <x v="1"/>
    <x v="0"/>
    <x v="6"/>
    <x v="13"/>
    <x v="7"/>
    <x v="0"/>
    <x v="381"/>
    <d v="2017-11-21T00:00:00"/>
    <n v="58"/>
  </r>
  <r>
    <s v="92VGMPKP"/>
    <x v="8"/>
    <x v="3"/>
    <x v="2"/>
    <x v="1"/>
    <x v="78"/>
    <x v="7"/>
    <x v="2"/>
    <x v="139"/>
    <d v="2017-11-07T00:00:00"/>
    <n v="0"/>
  </r>
  <r>
    <s v="9328IHHL"/>
    <x v="28"/>
    <x v="5"/>
    <x v="1"/>
    <x v="3"/>
    <x v="20"/>
    <x v="0"/>
    <x v="0"/>
    <x v="177"/>
    <d v="2017-05-18T00:00:00"/>
    <n v="3589"/>
  </r>
  <r>
    <s v="933OT3AE"/>
    <x v="10"/>
    <x v="0"/>
    <x v="0"/>
    <x v="3"/>
    <x v="34"/>
    <x v="3"/>
    <x v="0"/>
    <x v="92"/>
    <d v="2017-10-14T00:00:00"/>
    <n v="3475"/>
  </r>
  <r>
    <s v="937CNF5D"/>
    <x v="26"/>
    <x v="5"/>
    <x v="1"/>
    <x v="1"/>
    <x v="3"/>
    <x v="3"/>
    <x v="0"/>
    <x v="262"/>
    <d v="2017-07-14T00:00:00"/>
    <n v="4682"/>
  </r>
  <r>
    <s v="93818DZF"/>
    <x v="8"/>
    <x v="3"/>
    <x v="2"/>
    <x v="0"/>
    <x v="68"/>
    <x v="8"/>
    <x v="2"/>
    <x v="19"/>
    <d v="2017-11-18T00:00:00"/>
    <n v="0"/>
  </r>
  <r>
    <s v="93AE6QM4"/>
    <x v="27"/>
    <x v="4"/>
    <x v="2"/>
    <x v="2"/>
    <x v="52"/>
    <x v="4"/>
    <x v="0"/>
    <x v="135"/>
    <d v="2017-10-15T00:00:00"/>
    <n v="881"/>
  </r>
  <r>
    <s v="93AGN8A6"/>
    <x v="12"/>
    <x v="4"/>
    <x v="2"/>
    <x v="0"/>
    <x v="43"/>
    <x v="10"/>
    <x v="0"/>
    <x v="198"/>
    <d v="2017-03-13T00:00:00"/>
    <n v="576"/>
  </r>
  <r>
    <s v="93JCG10L"/>
    <x v="8"/>
    <x v="3"/>
    <x v="2"/>
    <x v="1"/>
    <x v="68"/>
    <x v="8"/>
    <x v="0"/>
    <x v="158"/>
    <d v="2017-04-12T00:00:00"/>
    <n v="4168"/>
  </r>
  <r>
    <s v="93OFIHMF"/>
    <x v="29"/>
    <x v="3"/>
    <x v="2"/>
    <x v="4"/>
    <x v="25"/>
    <x v="5"/>
    <x v="0"/>
    <x v="234"/>
    <d v="2017-12-05T00:00:00"/>
    <n v="4527"/>
  </r>
  <r>
    <s v="93X2W24Q"/>
    <x v="7"/>
    <x v="1"/>
    <x v="0"/>
    <x v="3"/>
    <x v="37"/>
    <x v="3"/>
    <x v="0"/>
    <x v="326"/>
    <d v="2017-06-02T00:00:00"/>
    <n v="3666"/>
  </r>
  <r>
    <s v="941E65Z7"/>
    <x v="14"/>
    <x v="4"/>
    <x v="2"/>
    <x v="1"/>
    <x v="84"/>
    <x v="10"/>
    <x v="0"/>
    <x v="322"/>
    <d v="2017-10-12T00:00:00"/>
    <n v="4552"/>
  </r>
  <r>
    <s v="941SDVVZ"/>
    <x v="10"/>
    <x v="0"/>
    <x v="0"/>
    <x v="1"/>
    <x v="18"/>
    <x v="0"/>
    <x v="0"/>
    <x v="162"/>
    <d v="2017-10-02T00:00:00"/>
    <n v="5357"/>
  </r>
  <r>
    <s v="944H7LRC"/>
    <x v="14"/>
    <x v="4"/>
    <x v="2"/>
    <x v="4"/>
    <x v="33"/>
    <x v="2"/>
    <x v="0"/>
    <x v="122"/>
    <d v="2017-07-27T00:00:00"/>
    <n v="4673"/>
  </r>
  <r>
    <s v="94B4785B"/>
    <x v="3"/>
    <x v="2"/>
    <x v="1"/>
    <x v="3"/>
    <x v="6"/>
    <x v="5"/>
    <x v="0"/>
    <x v="158"/>
    <d v="2017-04-15T00:00:00"/>
    <n v="3655"/>
  </r>
  <r>
    <s v="94DGJSLN"/>
    <x v="0"/>
    <x v="0"/>
    <x v="0"/>
    <x v="2"/>
    <x v="1"/>
    <x v="1"/>
    <x v="1"/>
    <x v="1"/>
    <m/>
    <m/>
  </r>
  <r>
    <s v="94E71JAP"/>
    <x v="10"/>
    <x v="0"/>
    <x v="0"/>
    <x v="2"/>
    <x v="36"/>
    <x v="3"/>
    <x v="2"/>
    <x v="184"/>
    <d v="2017-11-13T00:00:00"/>
    <n v="0"/>
  </r>
  <r>
    <s v="94GCWI08"/>
    <x v="10"/>
    <x v="0"/>
    <x v="0"/>
    <x v="1"/>
    <x v="9"/>
    <x v="7"/>
    <x v="0"/>
    <x v="332"/>
    <d v="2017-06-12T00:00:00"/>
    <n v="4650"/>
  </r>
  <r>
    <s v="94GI0ZJ7"/>
    <x v="7"/>
    <x v="1"/>
    <x v="0"/>
    <x v="4"/>
    <x v="31"/>
    <x v="9"/>
    <x v="0"/>
    <x v="263"/>
    <d v="2017-03-15T00:00:00"/>
    <n v="5765"/>
  </r>
  <r>
    <s v="94GJ7WZV"/>
    <x v="10"/>
    <x v="0"/>
    <x v="0"/>
    <x v="1"/>
    <x v="8"/>
    <x v="6"/>
    <x v="2"/>
    <x v="24"/>
    <d v="2017-10-10T00:00:00"/>
    <n v="0"/>
  </r>
  <r>
    <s v="94JOUSW7"/>
    <x v="4"/>
    <x v="3"/>
    <x v="2"/>
    <x v="0"/>
    <x v="48"/>
    <x v="6"/>
    <x v="2"/>
    <x v="26"/>
    <d v="2017-10-23T00:00:00"/>
    <n v="0"/>
  </r>
  <r>
    <s v="94JT388Y"/>
    <x v="11"/>
    <x v="5"/>
    <x v="1"/>
    <x v="4"/>
    <x v="40"/>
    <x v="3"/>
    <x v="0"/>
    <x v="29"/>
    <d v="2017-09-01T00:00:00"/>
    <n v="4520"/>
  </r>
  <r>
    <s v="94P229FH"/>
    <x v="1"/>
    <x v="1"/>
    <x v="0"/>
    <x v="6"/>
    <x v="28"/>
    <x v="8"/>
    <x v="0"/>
    <x v="211"/>
    <d v="2017-12-30T00:00:00"/>
    <n v="52"/>
  </r>
  <r>
    <s v="94TA0AWF"/>
    <x v="22"/>
    <x v="0"/>
    <x v="0"/>
    <x v="4"/>
    <x v="13"/>
    <x v="7"/>
    <x v="0"/>
    <x v="132"/>
    <d v="2017-08-26T00:00:00"/>
    <n v="5217"/>
  </r>
  <r>
    <s v="94ZZLWOH"/>
    <x v="1"/>
    <x v="1"/>
    <x v="0"/>
    <x v="3"/>
    <x v="1"/>
    <x v="1"/>
    <x v="1"/>
    <x v="1"/>
    <m/>
    <m/>
  </r>
  <r>
    <s v="9537WTHG"/>
    <x v="17"/>
    <x v="3"/>
    <x v="2"/>
    <x v="0"/>
    <x v="82"/>
    <x v="2"/>
    <x v="2"/>
    <x v="272"/>
    <d v="2017-06-09T00:00:00"/>
    <n v="0"/>
  </r>
  <r>
    <s v="95532CI0"/>
    <x v="12"/>
    <x v="4"/>
    <x v="2"/>
    <x v="1"/>
    <x v="52"/>
    <x v="4"/>
    <x v="0"/>
    <x v="233"/>
    <d v="2017-06-02T00:00:00"/>
    <n v="4815"/>
  </r>
  <r>
    <s v="95B6AKI1"/>
    <x v="22"/>
    <x v="0"/>
    <x v="0"/>
    <x v="2"/>
    <x v="23"/>
    <x v="4"/>
    <x v="0"/>
    <x v="6"/>
    <d v="2017-07-02T00:00:00"/>
    <n v="839"/>
  </r>
  <r>
    <s v="95V8BLR2"/>
    <x v="17"/>
    <x v="3"/>
    <x v="2"/>
    <x v="0"/>
    <x v="78"/>
    <x v="7"/>
    <x v="0"/>
    <x v="6"/>
    <d v="2017-09-22T00:00:00"/>
    <n v="519"/>
  </r>
  <r>
    <s v="95YT659K"/>
    <x v="8"/>
    <x v="3"/>
    <x v="2"/>
    <x v="6"/>
    <x v="45"/>
    <x v="5"/>
    <x v="3"/>
    <x v="119"/>
    <m/>
    <m/>
  </r>
  <r>
    <s v="961ED0B1"/>
    <x v="11"/>
    <x v="5"/>
    <x v="1"/>
    <x v="2"/>
    <x v="1"/>
    <x v="1"/>
    <x v="3"/>
    <x v="170"/>
    <m/>
    <m/>
  </r>
  <r>
    <s v="965CJ4YG"/>
    <x v="10"/>
    <x v="0"/>
    <x v="0"/>
    <x v="1"/>
    <x v="32"/>
    <x v="5"/>
    <x v="0"/>
    <x v="239"/>
    <d v="2017-12-03T00:00:00"/>
    <n v="4079"/>
  </r>
  <r>
    <s v="96798U7Y"/>
    <x v="9"/>
    <x v="5"/>
    <x v="1"/>
    <x v="1"/>
    <x v="1"/>
    <x v="1"/>
    <x v="3"/>
    <x v="216"/>
    <m/>
    <m/>
  </r>
  <r>
    <s v="96A1GDXO"/>
    <x v="5"/>
    <x v="2"/>
    <x v="1"/>
    <x v="4"/>
    <x v="21"/>
    <x v="8"/>
    <x v="0"/>
    <x v="255"/>
    <d v="2017-08-01T00:00:00"/>
    <n v="5601"/>
  </r>
  <r>
    <s v="96BSG7R1"/>
    <x v="8"/>
    <x v="3"/>
    <x v="2"/>
    <x v="2"/>
    <x v="57"/>
    <x v="7"/>
    <x v="2"/>
    <x v="274"/>
    <d v="2017-03-17T00:00:00"/>
    <n v="0"/>
  </r>
  <r>
    <s v="96MOALT0"/>
    <x v="4"/>
    <x v="3"/>
    <x v="2"/>
    <x v="0"/>
    <x v="63"/>
    <x v="0"/>
    <x v="0"/>
    <x v="139"/>
    <d v="2017-08-18T00:00:00"/>
    <n v="573"/>
  </r>
  <r>
    <s v="96MZYUY0"/>
    <x v="14"/>
    <x v="4"/>
    <x v="2"/>
    <x v="1"/>
    <x v="25"/>
    <x v="5"/>
    <x v="0"/>
    <x v="263"/>
    <d v="2017-03-07T00:00:00"/>
    <n v="4906"/>
  </r>
  <r>
    <s v="974QGNBZ"/>
    <x v="22"/>
    <x v="0"/>
    <x v="0"/>
    <x v="3"/>
    <x v="30"/>
    <x v="5"/>
    <x v="0"/>
    <x v="295"/>
    <d v="2017-05-24T00:00:00"/>
    <n v="3604"/>
  </r>
  <r>
    <s v="977FJ9QQ"/>
    <x v="25"/>
    <x v="2"/>
    <x v="1"/>
    <x v="0"/>
    <x v="40"/>
    <x v="3"/>
    <x v="2"/>
    <x v="396"/>
    <d v="2017-03-29T00:00:00"/>
    <n v="0"/>
  </r>
  <r>
    <s v="97KFQSX1"/>
    <x v="20"/>
    <x v="4"/>
    <x v="2"/>
    <x v="3"/>
    <x v="44"/>
    <x v="8"/>
    <x v="0"/>
    <x v="64"/>
    <d v="2017-05-09T00:00:00"/>
    <n v="3351"/>
  </r>
  <r>
    <s v="97PFKCPG"/>
    <x v="29"/>
    <x v="3"/>
    <x v="2"/>
    <x v="1"/>
    <x v="1"/>
    <x v="1"/>
    <x v="3"/>
    <x v="309"/>
    <m/>
    <m/>
  </r>
  <r>
    <s v="97QHOOWD"/>
    <x v="4"/>
    <x v="3"/>
    <x v="2"/>
    <x v="0"/>
    <x v="19"/>
    <x v="6"/>
    <x v="0"/>
    <x v="176"/>
    <d v="2017-03-27T00:00:00"/>
    <n v="538"/>
  </r>
  <r>
    <s v="97UN20YY"/>
    <x v="10"/>
    <x v="0"/>
    <x v="0"/>
    <x v="3"/>
    <x v="35"/>
    <x v="0"/>
    <x v="0"/>
    <x v="380"/>
    <d v="2017-03-14T00:00:00"/>
    <n v="3725"/>
  </r>
  <r>
    <s v="97WEHB4X"/>
    <x v="1"/>
    <x v="1"/>
    <x v="0"/>
    <x v="0"/>
    <x v="1"/>
    <x v="1"/>
    <x v="1"/>
    <x v="1"/>
    <m/>
    <m/>
  </r>
  <r>
    <s v="9824T94P"/>
    <x v="24"/>
    <x v="5"/>
    <x v="1"/>
    <x v="1"/>
    <x v="50"/>
    <x v="7"/>
    <x v="0"/>
    <x v="248"/>
    <d v="2017-07-09T00:00:00"/>
    <n v="5159"/>
  </r>
  <r>
    <s v="983QHALZ"/>
    <x v="1"/>
    <x v="1"/>
    <x v="0"/>
    <x v="3"/>
    <x v="31"/>
    <x v="9"/>
    <x v="2"/>
    <x v="19"/>
    <d v="2017-07-30T00:00:00"/>
    <n v="0"/>
  </r>
  <r>
    <s v="984H5OG0"/>
    <x v="16"/>
    <x v="1"/>
    <x v="0"/>
    <x v="6"/>
    <x v="17"/>
    <x v="9"/>
    <x v="0"/>
    <x v="109"/>
    <d v="2017-12-04T00:00:00"/>
    <n v="54"/>
  </r>
  <r>
    <s v="9868N4GB"/>
    <x v="3"/>
    <x v="2"/>
    <x v="1"/>
    <x v="3"/>
    <x v="65"/>
    <x v="10"/>
    <x v="0"/>
    <x v="227"/>
    <d v="2017-12-14T00:00:00"/>
    <n v="3595"/>
  </r>
  <r>
    <s v="988J5AUI"/>
    <x v="27"/>
    <x v="4"/>
    <x v="2"/>
    <x v="2"/>
    <x v="1"/>
    <x v="1"/>
    <x v="3"/>
    <x v="247"/>
    <m/>
    <m/>
  </r>
  <r>
    <s v="988QUSNK"/>
    <x v="23"/>
    <x v="1"/>
    <x v="0"/>
    <x v="3"/>
    <x v="13"/>
    <x v="7"/>
    <x v="2"/>
    <x v="210"/>
    <d v="2017-10-03T00:00:00"/>
    <n v="0"/>
  </r>
  <r>
    <s v="98K99UW9"/>
    <x v="9"/>
    <x v="5"/>
    <x v="1"/>
    <x v="4"/>
    <x v="1"/>
    <x v="1"/>
    <x v="3"/>
    <x v="36"/>
    <m/>
    <m/>
  </r>
  <r>
    <s v="98MASV7P"/>
    <x v="5"/>
    <x v="2"/>
    <x v="1"/>
    <x v="1"/>
    <x v="65"/>
    <x v="10"/>
    <x v="0"/>
    <x v="48"/>
    <d v="2017-08-12T00:00:00"/>
    <n v="4933"/>
  </r>
  <r>
    <s v="98R4AZA8"/>
    <x v="4"/>
    <x v="3"/>
    <x v="2"/>
    <x v="0"/>
    <x v="38"/>
    <x v="5"/>
    <x v="0"/>
    <x v="393"/>
    <d v="2017-12-17T00:00:00"/>
    <n v="566"/>
  </r>
  <r>
    <s v="98YPUABG"/>
    <x v="14"/>
    <x v="4"/>
    <x v="2"/>
    <x v="4"/>
    <x v="33"/>
    <x v="2"/>
    <x v="2"/>
    <x v="110"/>
    <d v="2017-04-06T00:00:00"/>
    <n v="0"/>
  </r>
  <r>
    <s v="9924I5ZF"/>
    <x v="23"/>
    <x v="1"/>
    <x v="0"/>
    <x v="4"/>
    <x v="37"/>
    <x v="3"/>
    <x v="0"/>
    <x v="315"/>
    <d v="2017-05-25T00:00:00"/>
    <n v="5728"/>
  </r>
  <r>
    <s v="99AAJPQN"/>
    <x v="7"/>
    <x v="1"/>
    <x v="0"/>
    <x v="6"/>
    <x v="3"/>
    <x v="3"/>
    <x v="0"/>
    <x v="66"/>
    <d v="2017-06-15T00:00:00"/>
    <n v="58"/>
  </r>
  <r>
    <s v="99DK6OHX"/>
    <x v="25"/>
    <x v="2"/>
    <x v="1"/>
    <x v="6"/>
    <x v="73"/>
    <x v="9"/>
    <x v="2"/>
    <x v="76"/>
    <d v="2017-06-08T00:00:00"/>
    <n v="0"/>
  </r>
  <r>
    <s v="99EA6HXJ"/>
    <x v="12"/>
    <x v="4"/>
    <x v="2"/>
    <x v="0"/>
    <x v="1"/>
    <x v="1"/>
    <x v="3"/>
    <x v="247"/>
    <m/>
    <m/>
  </r>
  <r>
    <s v="99HAV7SY"/>
    <x v="23"/>
    <x v="1"/>
    <x v="0"/>
    <x v="4"/>
    <x v="18"/>
    <x v="0"/>
    <x v="2"/>
    <x v="314"/>
    <d v="2017-11-24T00:00:00"/>
    <n v="0"/>
  </r>
  <r>
    <s v="99I4V65G"/>
    <x v="14"/>
    <x v="4"/>
    <x v="2"/>
    <x v="3"/>
    <x v="82"/>
    <x v="2"/>
    <x v="2"/>
    <x v="62"/>
    <d v="2017-07-06T00:00:00"/>
    <n v="0"/>
  </r>
  <r>
    <s v="99L2TNR5"/>
    <x v="2"/>
    <x v="0"/>
    <x v="0"/>
    <x v="3"/>
    <x v="18"/>
    <x v="0"/>
    <x v="0"/>
    <x v="58"/>
    <d v="2017-08-24T00:00:00"/>
    <n v="3339"/>
  </r>
  <r>
    <s v="99NDUEKO"/>
    <x v="23"/>
    <x v="1"/>
    <x v="0"/>
    <x v="4"/>
    <x v="37"/>
    <x v="3"/>
    <x v="2"/>
    <x v="104"/>
    <d v="2017-11-09T00:00:00"/>
    <n v="0"/>
  </r>
  <r>
    <s v="99QIJAAP"/>
    <x v="5"/>
    <x v="2"/>
    <x v="1"/>
    <x v="6"/>
    <x v="73"/>
    <x v="9"/>
    <x v="0"/>
    <x v="96"/>
    <d v="2017-04-27T00:00:00"/>
    <n v="61"/>
  </r>
  <r>
    <s v="99YRLZM0"/>
    <x v="10"/>
    <x v="0"/>
    <x v="0"/>
    <x v="1"/>
    <x v="53"/>
    <x v="5"/>
    <x v="1"/>
    <x v="1"/>
    <m/>
    <m/>
  </r>
  <r>
    <s v="9A4H9IAC"/>
    <x v="29"/>
    <x v="3"/>
    <x v="2"/>
    <x v="2"/>
    <x v="1"/>
    <x v="1"/>
    <x v="3"/>
    <x v="190"/>
    <m/>
    <m/>
  </r>
  <r>
    <s v="9A9E1KPG"/>
    <x v="20"/>
    <x v="4"/>
    <x v="2"/>
    <x v="0"/>
    <x v="30"/>
    <x v="5"/>
    <x v="3"/>
    <x v="196"/>
    <m/>
    <m/>
  </r>
  <r>
    <s v="9AESK6QV"/>
    <x v="14"/>
    <x v="4"/>
    <x v="2"/>
    <x v="0"/>
    <x v="1"/>
    <x v="1"/>
    <x v="3"/>
    <x v="310"/>
    <m/>
    <m/>
  </r>
  <r>
    <s v="9AMJKJX6"/>
    <x v="0"/>
    <x v="0"/>
    <x v="0"/>
    <x v="0"/>
    <x v="15"/>
    <x v="7"/>
    <x v="0"/>
    <x v="321"/>
    <d v="2017-05-31T00:00:00"/>
    <n v="579"/>
  </r>
  <r>
    <s v="9AOPLD0O"/>
    <x v="9"/>
    <x v="5"/>
    <x v="1"/>
    <x v="3"/>
    <x v="47"/>
    <x v="9"/>
    <x v="0"/>
    <x v="7"/>
    <d v="2017-10-11T00:00:00"/>
    <n v="3002"/>
  </r>
  <r>
    <s v="9AQFU718"/>
    <x v="1"/>
    <x v="1"/>
    <x v="0"/>
    <x v="0"/>
    <x v="32"/>
    <x v="5"/>
    <x v="2"/>
    <x v="324"/>
    <d v="2017-12-15T00:00:00"/>
    <n v="0"/>
  </r>
  <r>
    <s v="9B0HGLRU"/>
    <x v="17"/>
    <x v="3"/>
    <x v="2"/>
    <x v="0"/>
    <x v="25"/>
    <x v="5"/>
    <x v="2"/>
    <x v="319"/>
    <d v="2017-04-21T00:00:00"/>
    <n v="0"/>
  </r>
  <r>
    <s v="9B20R6A5"/>
    <x v="10"/>
    <x v="0"/>
    <x v="0"/>
    <x v="1"/>
    <x v="1"/>
    <x v="1"/>
    <x v="3"/>
    <x v="280"/>
    <m/>
    <m/>
  </r>
  <r>
    <s v="9B5T5QTA"/>
    <x v="19"/>
    <x v="3"/>
    <x v="2"/>
    <x v="1"/>
    <x v="63"/>
    <x v="0"/>
    <x v="2"/>
    <x v="110"/>
    <d v="2017-04-04T00:00:00"/>
    <n v="0"/>
  </r>
  <r>
    <s v="9B7FS6YL"/>
    <x v="10"/>
    <x v="0"/>
    <x v="0"/>
    <x v="1"/>
    <x v="63"/>
    <x v="0"/>
    <x v="3"/>
    <x v="205"/>
    <m/>
    <m/>
  </r>
  <r>
    <s v="9B8SPYAF"/>
    <x v="17"/>
    <x v="3"/>
    <x v="2"/>
    <x v="0"/>
    <x v="74"/>
    <x v="0"/>
    <x v="0"/>
    <x v="240"/>
    <d v="2017-04-24T00:00:00"/>
    <n v="552"/>
  </r>
  <r>
    <s v="9B9VDAFU"/>
    <x v="2"/>
    <x v="0"/>
    <x v="0"/>
    <x v="1"/>
    <x v="23"/>
    <x v="4"/>
    <x v="0"/>
    <x v="98"/>
    <d v="2017-07-18T00:00:00"/>
    <n v="4631"/>
  </r>
  <r>
    <s v="9BFHDZOK"/>
    <x v="25"/>
    <x v="2"/>
    <x v="1"/>
    <x v="3"/>
    <x v="21"/>
    <x v="8"/>
    <x v="2"/>
    <x v="137"/>
    <d v="2017-07-30T00:00:00"/>
    <n v="0"/>
  </r>
  <r>
    <s v="9BGKQZ3H"/>
    <x v="7"/>
    <x v="1"/>
    <x v="0"/>
    <x v="6"/>
    <x v="58"/>
    <x v="10"/>
    <x v="2"/>
    <x v="323"/>
    <d v="2017-04-03T00:00:00"/>
    <n v="0"/>
  </r>
  <r>
    <s v="9BM1CGBV"/>
    <x v="23"/>
    <x v="1"/>
    <x v="0"/>
    <x v="6"/>
    <x v="83"/>
    <x v="5"/>
    <x v="1"/>
    <x v="1"/>
    <m/>
    <m/>
  </r>
  <r>
    <s v="9BMWYLQV"/>
    <x v="8"/>
    <x v="3"/>
    <x v="2"/>
    <x v="6"/>
    <x v="44"/>
    <x v="8"/>
    <x v="0"/>
    <x v="84"/>
    <d v="2017-11-17T00:00:00"/>
    <n v="62"/>
  </r>
  <r>
    <s v="9BTSKY01"/>
    <x v="1"/>
    <x v="1"/>
    <x v="0"/>
    <x v="6"/>
    <x v="15"/>
    <x v="7"/>
    <x v="0"/>
    <x v="231"/>
    <d v="2017-09-19T00:00:00"/>
    <n v="60"/>
  </r>
  <r>
    <s v="9BXXDYH9"/>
    <x v="12"/>
    <x v="4"/>
    <x v="2"/>
    <x v="6"/>
    <x v="45"/>
    <x v="5"/>
    <x v="0"/>
    <x v="258"/>
    <d v="2017-08-18T00:00:00"/>
    <n v="45"/>
  </r>
  <r>
    <s v="9BZBU2GY"/>
    <x v="19"/>
    <x v="3"/>
    <x v="2"/>
    <x v="4"/>
    <x v="84"/>
    <x v="10"/>
    <x v="0"/>
    <x v="384"/>
    <d v="2017-12-31T00:00:00"/>
    <n v="5091"/>
  </r>
  <r>
    <s v="9C2RRH1Q"/>
    <x v="21"/>
    <x v="0"/>
    <x v="0"/>
    <x v="2"/>
    <x v="32"/>
    <x v="5"/>
    <x v="2"/>
    <x v="295"/>
    <d v="2017-09-19T00:00:00"/>
    <n v="0"/>
  </r>
  <r>
    <s v="9C3YHNBY"/>
    <x v="2"/>
    <x v="0"/>
    <x v="0"/>
    <x v="3"/>
    <x v="1"/>
    <x v="1"/>
    <x v="3"/>
    <x v="204"/>
    <m/>
    <m/>
  </r>
  <r>
    <s v="9C9GO9XO"/>
    <x v="21"/>
    <x v="0"/>
    <x v="0"/>
    <x v="2"/>
    <x v="11"/>
    <x v="9"/>
    <x v="2"/>
    <x v="252"/>
    <d v="2017-08-21T00:00:00"/>
    <n v="0"/>
  </r>
  <r>
    <s v="9CE6F4NZ"/>
    <x v="4"/>
    <x v="3"/>
    <x v="2"/>
    <x v="0"/>
    <x v="84"/>
    <x v="10"/>
    <x v="0"/>
    <x v="203"/>
    <d v="2017-08-27T00:00:00"/>
    <n v="431"/>
  </r>
  <r>
    <s v="9CGD5QSZ"/>
    <x v="11"/>
    <x v="5"/>
    <x v="1"/>
    <x v="0"/>
    <x v="64"/>
    <x v="0"/>
    <x v="2"/>
    <x v="106"/>
    <d v="2017-04-21T00:00:00"/>
    <n v="0"/>
  </r>
  <r>
    <s v="9CK2HTJP"/>
    <x v="26"/>
    <x v="5"/>
    <x v="1"/>
    <x v="2"/>
    <x v="24"/>
    <x v="0"/>
    <x v="2"/>
    <x v="119"/>
    <d v="2017-12-04T00:00:00"/>
    <n v="0"/>
  </r>
  <r>
    <s v="9CLDDA0W"/>
    <x v="27"/>
    <x v="4"/>
    <x v="2"/>
    <x v="2"/>
    <x v="81"/>
    <x v="4"/>
    <x v="2"/>
    <x v="16"/>
    <d v="2017-11-18T00:00:00"/>
    <n v="0"/>
  </r>
  <r>
    <s v="9CPUX0D0"/>
    <x v="22"/>
    <x v="0"/>
    <x v="0"/>
    <x v="1"/>
    <x v="1"/>
    <x v="1"/>
    <x v="3"/>
    <x v="139"/>
    <m/>
    <m/>
  </r>
  <r>
    <s v="9CQ6TMET"/>
    <x v="17"/>
    <x v="3"/>
    <x v="2"/>
    <x v="6"/>
    <x v="68"/>
    <x v="8"/>
    <x v="0"/>
    <x v="98"/>
    <d v="2017-07-11T00:00:00"/>
    <n v="42"/>
  </r>
  <r>
    <s v="9CYYLZ11"/>
    <x v="22"/>
    <x v="0"/>
    <x v="0"/>
    <x v="0"/>
    <x v="31"/>
    <x v="9"/>
    <x v="1"/>
    <x v="1"/>
    <m/>
    <m/>
  </r>
  <r>
    <s v="9D06AK8T"/>
    <x v="12"/>
    <x v="4"/>
    <x v="2"/>
    <x v="2"/>
    <x v="21"/>
    <x v="8"/>
    <x v="0"/>
    <x v="313"/>
    <d v="2017-08-10T00:00:00"/>
    <n v="1045"/>
  </r>
  <r>
    <s v="9D43V124"/>
    <x v="14"/>
    <x v="4"/>
    <x v="2"/>
    <x v="6"/>
    <x v="50"/>
    <x v="7"/>
    <x v="3"/>
    <x v="42"/>
    <m/>
    <m/>
  </r>
  <r>
    <s v="9D6NTQ16"/>
    <x v="6"/>
    <x v="4"/>
    <x v="2"/>
    <x v="6"/>
    <x v="19"/>
    <x v="6"/>
    <x v="2"/>
    <x v="256"/>
    <d v="2017-08-06T00:00:00"/>
    <n v="0"/>
  </r>
  <r>
    <s v="9DBMY3OF"/>
    <x v="14"/>
    <x v="4"/>
    <x v="2"/>
    <x v="0"/>
    <x v="21"/>
    <x v="8"/>
    <x v="2"/>
    <x v="323"/>
    <d v="2017-04-04T00:00:00"/>
    <n v="0"/>
  </r>
  <r>
    <s v="9DDHZUZB"/>
    <x v="14"/>
    <x v="4"/>
    <x v="2"/>
    <x v="0"/>
    <x v="63"/>
    <x v="0"/>
    <x v="0"/>
    <x v="331"/>
    <d v="2017-06-08T00:00:00"/>
    <n v="600"/>
  </r>
  <r>
    <s v="9DEDEQ5O"/>
    <x v="14"/>
    <x v="4"/>
    <x v="2"/>
    <x v="1"/>
    <x v="5"/>
    <x v="4"/>
    <x v="0"/>
    <x v="264"/>
    <d v="2017-09-14T00:00:00"/>
    <n v="4477"/>
  </r>
  <r>
    <s v="9DY57A6F"/>
    <x v="18"/>
    <x v="2"/>
    <x v="1"/>
    <x v="1"/>
    <x v="1"/>
    <x v="1"/>
    <x v="3"/>
    <x v="60"/>
    <m/>
    <m/>
  </r>
  <r>
    <s v="9E3H6ONP"/>
    <x v="29"/>
    <x v="3"/>
    <x v="2"/>
    <x v="4"/>
    <x v="61"/>
    <x v="3"/>
    <x v="0"/>
    <x v="316"/>
    <d v="2017-11-25T00:00:00"/>
    <n v="6932"/>
  </r>
  <r>
    <s v="9E3UNPHY"/>
    <x v="12"/>
    <x v="4"/>
    <x v="2"/>
    <x v="3"/>
    <x v="81"/>
    <x v="4"/>
    <x v="0"/>
    <x v="254"/>
    <d v="2017-12-25T00:00:00"/>
    <n v="3836"/>
  </r>
  <r>
    <s v="9E7VMZ1J"/>
    <x v="0"/>
    <x v="0"/>
    <x v="0"/>
    <x v="0"/>
    <x v="9"/>
    <x v="7"/>
    <x v="2"/>
    <x v="234"/>
    <d v="2017-12-23T00:00:00"/>
    <n v="0"/>
  </r>
  <r>
    <s v="9E8A7MQ8"/>
    <x v="4"/>
    <x v="3"/>
    <x v="2"/>
    <x v="4"/>
    <x v="75"/>
    <x v="5"/>
    <x v="3"/>
    <x v="111"/>
    <m/>
    <m/>
  </r>
  <r>
    <s v="9EGAFG1B"/>
    <x v="15"/>
    <x v="2"/>
    <x v="1"/>
    <x v="1"/>
    <x v="80"/>
    <x v="5"/>
    <x v="2"/>
    <x v="178"/>
    <d v="2017-05-08T00:00:00"/>
    <n v="0"/>
  </r>
  <r>
    <s v="9EGLQG3N"/>
    <x v="2"/>
    <x v="0"/>
    <x v="0"/>
    <x v="0"/>
    <x v="16"/>
    <x v="3"/>
    <x v="0"/>
    <x v="381"/>
    <d v="2017-12-14T00:00:00"/>
    <n v="640"/>
  </r>
  <r>
    <s v="9EHFBSBG"/>
    <x v="26"/>
    <x v="5"/>
    <x v="1"/>
    <x v="4"/>
    <x v="63"/>
    <x v="0"/>
    <x v="0"/>
    <x v="226"/>
    <d v="2017-10-25T00:00:00"/>
    <n v="4751"/>
  </r>
  <r>
    <s v="9EICLJHY"/>
    <x v="6"/>
    <x v="4"/>
    <x v="2"/>
    <x v="6"/>
    <x v="57"/>
    <x v="7"/>
    <x v="0"/>
    <x v="11"/>
    <d v="2017-11-17T00:00:00"/>
    <n v="63"/>
  </r>
  <r>
    <s v="9ERRIZKG"/>
    <x v="17"/>
    <x v="3"/>
    <x v="2"/>
    <x v="2"/>
    <x v="44"/>
    <x v="8"/>
    <x v="2"/>
    <x v="301"/>
    <d v="2017-05-09T00:00:00"/>
    <n v="0"/>
  </r>
  <r>
    <s v="9F2MDA5R"/>
    <x v="27"/>
    <x v="4"/>
    <x v="2"/>
    <x v="3"/>
    <x v="48"/>
    <x v="6"/>
    <x v="0"/>
    <x v="162"/>
    <d v="2017-09-25T00:00:00"/>
    <n v="3197"/>
  </r>
  <r>
    <s v="9F407X6U"/>
    <x v="6"/>
    <x v="4"/>
    <x v="2"/>
    <x v="6"/>
    <x v="63"/>
    <x v="0"/>
    <x v="0"/>
    <x v="342"/>
    <d v="2017-12-02T00:00:00"/>
    <n v="49"/>
  </r>
  <r>
    <s v="9F9NDO41"/>
    <x v="23"/>
    <x v="1"/>
    <x v="0"/>
    <x v="6"/>
    <x v="1"/>
    <x v="1"/>
    <x v="1"/>
    <x v="1"/>
    <m/>
    <m/>
  </r>
  <r>
    <s v="9FE75D1D"/>
    <x v="12"/>
    <x v="4"/>
    <x v="2"/>
    <x v="1"/>
    <x v="44"/>
    <x v="8"/>
    <x v="0"/>
    <x v="393"/>
    <d v="2017-11-16T00:00:00"/>
    <n v="4722"/>
  </r>
  <r>
    <s v="9FH2VYQQ"/>
    <x v="8"/>
    <x v="3"/>
    <x v="2"/>
    <x v="2"/>
    <x v="78"/>
    <x v="7"/>
    <x v="2"/>
    <x v="262"/>
    <d v="2017-07-13T00:00:00"/>
    <n v="0"/>
  </r>
  <r>
    <s v="9FH4OP4U"/>
    <x v="4"/>
    <x v="3"/>
    <x v="2"/>
    <x v="4"/>
    <x v="7"/>
    <x v="2"/>
    <x v="0"/>
    <x v="264"/>
    <d v="2017-08-04T00:00:00"/>
    <n v="5312"/>
  </r>
  <r>
    <s v="9FPDDSIJ"/>
    <x v="15"/>
    <x v="2"/>
    <x v="1"/>
    <x v="1"/>
    <x v="1"/>
    <x v="1"/>
    <x v="3"/>
    <x v="267"/>
    <m/>
    <m/>
  </r>
  <r>
    <s v="9FWCMMM3"/>
    <x v="14"/>
    <x v="4"/>
    <x v="2"/>
    <x v="3"/>
    <x v="18"/>
    <x v="0"/>
    <x v="0"/>
    <x v="178"/>
    <d v="2017-04-29T00:00:00"/>
    <n v="3661"/>
  </r>
  <r>
    <s v="9G85W8XE"/>
    <x v="11"/>
    <x v="5"/>
    <x v="1"/>
    <x v="2"/>
    <x v="21"/>
    <x v="8"/>
    <x v="2"/>
    <x v="322"/>
    <d v="2017-10-15T00:00:00"/>
    <n v="0"/>
  </r>
  <r>
    <s v="9G93P7SV"/>
    <x v="3"/>
    <x v="2"/>
    <x v="1"/>
    <x v="3"/>
    <x v="21"/>
    <x v="8"/>
    <x v="0"/>
    <x v="52"/>
    <d v="2017-09-30T00:00:00"/>
    <n v="3593"/>
  </r>
  <r>
    <s v="9GCJGVY7"/>
    <x v="9"/>
    <x v="5"/>
    <x v="1"/>
    <x v="1"/>
    <x v="26"/>
    <x v="5"/>
    <x v="2"/>
    <x v="201"/>
    <d v="2017-03-02T00:00:00"/>
    <n v="0"/>
  </r>
  <r>
    <s v="9GENDMWA"/>
    <x v="11"/>
    <x v="5"/>
    <x v="1"/>
    <x v="0"/>
    <x v="69"/>
    <x v="3"/>
    <x v="0"/>
    <x v="197"/>
    <d v="2017-05-25T00:00:00"/>
    <n v="603"/>
  </r>
  <r>
    <s v="9GOWJ93R"/>
    <x v="10"/>
    <x v="0"/>
    <x v="0"/>
    <x v="3"/>
    <x v="58"/>
    <x v="10"/>
    <x v="0"/>
    <x v="98"/>
    <d v="2017-09-03T00:00:00"/>
    <n v="2572"/>
  </r>
  <r>
    <s v="9GQ6HQLK"/>
    <x v="2"/>
    <x v="0"/>
    <x v="0"/>
    <x v="2"/>
    <x v="15"/>
    <x v="7"/>
    <x v="0"/>
    <x v="154"/>
    <d v="2017-09-20T00:00:00"/>
    <n v="1143"/>
  </r>
  <r>
    <s v="9GSBUJMH"/>
    <x v="7"/>
    <x v="1"/>
    <x v="0"/>
    <x v="6"/>
    <x v="36"/>
    <x v="3"/>
    <x v="2"/>
    <x v="26"/>
    <d v="2017-10-24T00:00:00"/>
    <n v="0"/>
  </r>
  <r>
    <s v="9GYIYGHW"/>
    <x v="24"/>
    <x v="5"/>
    <x v="1"/>
    <x v="3"/>
    <x v="1"/>
    <x v="1"/>
    <x v="3"/>
    <x v="275"/>
    <m/>
    <m/>
  </r>
  <r>
    <s v="9H2V1F1E"/>
    <x v="13"/>
    <x v="1"/>
    <x v="0"/>
    <x v="3"/>
    <x v="11"/>
    <x v="9"/>
    <x v="1"/>
    <x v="1"/>
    <m/>
    <m/>
  </r>
  <r>
    <s v="9HA8VBAP"/>
    <x v="10"/>
    <x v="0"/>
    <x v="0"/>
    <x v="3"/>
    <x v="60"/>
    <x v="0"/>
    <x v="1"/>
    <x v="1"/>
    <m/>
    <m/>
  </r>
  <r>
    <s v="9HCLI5PO"/>
    <x v="0"/>
    <x v="0"/>
    <x v="0"/>
    <x v="0"/>
    <x v="9"/>
    <x v="7"/>
    <x v="2"/>
    <x v="130"/>
    <d v="2017-11-17T00:00:00"/>
    <n v="0"/>
  </r>
  <r>
    <s v="9HFEMESD"/>
    <x v="1"/>
    <x v="1"/>
    <x v="0"/>
    <x v="0"/>
    <x v="1"/>
    <x v="1"/>
    <x v="1"/>
    <x v="1"/>
    <m/>
    <m/>
  </r>
  <r>
    <s v="9HKP3RBS"/>
    <x v="9"/>
    <x v="5"/>
    <x v="1"/>
    <x v="0"/>
    <x v="63"/>
    <x v="0"/>
    <x v="0"/>
    <x v="217"/>
    <d v="2017-08-04T00:00:00"/>
    <n v="513"/>
  </r>
  <r>
    <s v="9HLQVY37"/>
    <x v="13"/>
    <x v="1"/>
    <x v="0"/>
    <x v="2"/>
    <x v="71"/>
    <x v="7"/>
    <x v="2"/>
    <x v="67"/>
    <d v="2017-06-11T00:00:00"/>
    <n v="0"/>
  </r>
  <r>
    <s v="9HRMW8SL"/>
    <x v="18"/>
    <x v="2"/>
    <x v="1"/>
    <x v="6"/>
    <x v="1"/>
    <x v="1"/>
    <x v="3"/>
    <x v="69"/>
    <m/>
    <m/>
  </r>
  <r>
    <s v="9HWUTUXQ"/>
    <x v="14"/>
    <x v="4"/>
    <x v="2"/>
    <x v="0"/>
    <x v="61"/>
    <x v="3"/>
    <x v="2"/>
    <x v="195"/>
    <d v="2017-10-09T00:00:00"/>
    <n v="0"/>
  </r>
  <r>
    <s v="9HXSC391"/>
    <x v="15"/>
    <x v="2"/>
    <x v="1"/>
    <x v="3"/>
    <x v="41"/>
    <x v="9"/>
    <x v="0"/>
    <x v="99"/>
    <d v="2017-05-22T00:00:00"/>
    <n v="3087"/>
  </r>
  <r>
    <s v="9HYMQL4I"/>
    <x v="8"/>
    <x v="3"/>
    <x v="2"/>
    <x v="0"/>
    <x v="1"/>
    <x v="1"/>
    <x v="3"/>
    <x v="330"/>
    <m/>
    <m/>
  </r>
  <r>
    <s v="9IA34L8S"/>
    <x v="14"/>
    <x v="4"/>
    <x v="2"/>
    <x v="0"/>
    <x v="1"/>
    <x v="1"/>
    <x v="3"/>
    <x v="198"/>
    <m/>
    <m/>
  </r>
  <r>
    <s v="9IE6GBXM"/>
    <x v="15"/>
    <x v="2"/>
    <x v="1"/>
    <x v="1"/>
    <x v="46"/>
    <x v="6"/>
    <x v="2"/>
    <x v="164"/>
    <d v="2017-05-14T00:00:00"/>
    <n v="0"/>
  </r>
  <r>
    <s v="9ILB20UV"/>
    <x v="12"/>
    <x v="4"/>
    <x v="2"/>
    <x v="6"/>
    <x v="1"/>
    <x v="1"/>
    <x v="3"/>
    <x v="0"/>
    <m/>
    <m/>
  </r>
  <r>
    <s v="9IM813OI"/>
    <x v="2"/>
    <x v="0"/>
    <x v="0"/>
    <x v="0"/>
    <x v="35"/>
    <x v="0"/>
    <x v="2"/>
    <x v="232"/>
    <d v="2017-11-11T00:00:00"/>
    <n v="0"/>
  </r>
  <r>
    <s v="9IP0C0IR"/>
    <x v="11"/>
    <x v="5"/>
    <x v="1"/>
    <x v="1"/>
    <x v="26"/>
    <x v="5"/>
    <x v="2"/>
    <x v="335"/>
    <d v="2017-05-28T00:00:00"/>
    <n v="0"/>
  </r>
  <r>
    <s v="9J2JZGFJ"/>
    <x v="4"/>
    <x v="3"/>
    <x v="2"/>
    <x v="2"/>
    <x v="45"/>
    <x v="5"/>
    <x v="2"/>
    <x v="366"/>
    <d v="2017-11-26T00:00:00"/>
    <n v="0"/>
  </r>
  <r>
    <s v="9J8O59QW"/>
    <x v="2"/>
    <x v="0"/>
    <x v="0"/>
    <x v="4"/>
    <x v="31"/>
    <x v="9"/>
    <x v="2"/>
    <x v="8"/>
    <d v="2017-08-24T00:00:00"/>
    <n v="0"/>
  </r>
  <r>
    <s v="9JKODCAU"/>
    <x v="7"/>
    <x v="1"/>
    <x v="0"/>
    <x v="6"/>
    <x v="4"/>
    <x v="0"/>
    <x v="0"/>
    <x v="46"/>
    <d v="2017-06-22T00:00:00"/>
    <n v="54"/>
  </r>
  <r>
    <s v="9JKVM4BK"/>
    <x v="24"/>
    <x v="5"/>
    <x v="1"/>
    <x v="2"/>
    <x v="41"/>
    <x v="9"/>
    <x v="2"/>
    <x v="201"/>
    <d v="2017-06-05T00:00:00"/>
    <n v="0"/>
  </r>
  <r>
    <s v="9JTFD4FZ"/>
    <x v="28"/>
    <x v="5"/>
    <x v="1"/>
    <x v="4"/>
    <x v="1"/>
    <x v="1"/>
    <x v="3"/>
    <x v="232"/>
    <m/>
    <m/>
  </r>
  <r>
    <s v="9KDR9PQX"/>
    <x v="26"/>
    <x v="5"/>
    <x v="1"/>
    <x v="4"/>
    <x v="41"/>
    <x v="9"/>
    <x v="2"/>
    <x v="363"/>
    <d v="2017-04-01T00:00:00"/>
    <n v="0"/>
  </r>
  <r>
    <s v="9KJ89VHI"/>
    <x v="4"/>
    <x v="3"/>
    <x v="2"/>
    <x v="0"/>
    <x v="77"/>
    <x v="5"/>
    <x v="0"/>
    <x v="331"/>
    <d v="2017-09-01T00:00:00"/>
    <n v="525"/>
  </r>
  <r>
    <s v="9KN4MG14"/>
    <x v="7"/>
    <x v="1"/>
    <x v="0"/>
    <x v="4"/>
    <x v="70"/>
    <x v="2"/>
    <x v="2"/>
    <x v="108"/>
    <d v="2017-08-25T00:00:00"/>
    <n v="0"/>
  </r>
  <r>
    <s v="9KTHISLX"/>
    <x v="29"/>
    <x v="3"/>
    <x v="2"/>
    <x v="3"/>
    <x v="61"/>
    <x v="3"/>
    <x v="2"/>
    <x v="258"/>
    <d v="2017-08-18T00:00:00"/>
    <n v="0"/>
  </r>
  <r>
    <s v="9KV5GM4U"/>
    <x v="14"/>
    <x v="4"/>
    <x v="2"/>
    <x v="0"/>
    <x v="33"/>
    <x v="2"/>
    <x v="0"/>
    <x v="91"/>
    <d v="2017-11-06T00:00:00"/>
    <n v="430"/>
  </r>
  <r>
    <s v="9KYX5G9K"/>
    <x v="21"/>
    <x v="0"/>
    <x v="0"/>
    <x v="4"/>
    <x v="58"/>
    <x v="10"/>
    <x v="0"/>
    <x v="62"/>
    <d v="2017-07-01T00:00:00"/>
    <n v="4766"/>
  </r>
  <r>
    <s v="9L0WKMJ2"/>
    <x v="10"/>
    <x v="0"/>
    <x v="0"/>
    <x v="0"/>
    <x v="1"/>
    <x v="1"/>
    <x v="1"/>
    <x v="1"/>
    <m/>
    <m/>
  </r>
  <r>
    <s v="9L6ADU5C"/>
    <x v="11"/>
    <x v="5"/>
    <x v="1"/>
    <x v="3"/>
    <x v="65"/>
    <x v="10"/>
    <x v="2"/>
    <x v="53"/>
    <d v="2017-05-11T00:00:00"/>
    <n v="0"/>
  </r>
  <r>
    <s v="9LFX3HBC"/>
    <x v="20"/>
    <x v="4"/>
    <x v="2"/>
    <x v="3"/>
    <x v="61"/>
    <x v="3"/>
    <x v="0"/>
    <x v="76"/>
    <d v="2017-03-25T00:00:00"/>
    <n v="3333"/>
  </r>
  <r>
    <s v="9LILLW96"/>
    <x v="26"/>
    <x v="5"/>
    <x v="1"/>
    <x v="4"/>
    <x v="10"/>
    <x v="8"/>
    <x v="2"/>
    <x v="130"/>
    <d v="2017-11-01T00:00:00"/>
    <n v="0"/>
  </r>
  <r>
    <s v="9LJAADWH"/>
    <x v="4"/>
    <x v="3"/>
    <x v="2"/>
    <x v="0"/>
    <x v="25"/>
    <x v="5"/>
    <x v="0"/>
    <x v="362"/>
    <d v="2017-11-08T00:00:00"/>
    <n v="430"/>
  </r>
  <r>
    <s v="9LX9MAPU"/>
    <x v="24"/>
    <x v="5"/>
    <x v="1"/>
    <x v="2"/>
    <x v="50"/>
    <x v="7"/>
    <x v="0"/>
    <x v="54"/>
    <d v="2017-04-01T00:00:00"/>
    <n v="941"/>
  </r>
  <r>
    <s v="9LY4MLGO"/>
    <x v="8"/>
    <x v="3"/>
    <x v="2"/>
    <x v="0"/>
    <x v="76"/>
    <x v="5"/>
    <x v="2"/>
    <x v="392"/>
    <d v="2017-11-13T00:00:00"/>
    <n v="0"/>
  </r>
  <r>
    <s v="9LZICBEV"/>
    <x v="4"/>
    <x v="3"/>
    <x v="2"/>
    <x v="3"/>
    <x v="18"/>
    <x v="0"/>
    <x v="2"/>
    <x v="66"/>
    <d v="2017-04-01T00:00:00"/>
    <n v="0"/>
  </r>
  <r>
    <s v="9M72KPA3"/>
    <x v="17"/>
    <x v="3"/>
    <x v="2"/>
    <x v="2"/>
    <x v="20"/>
    <x v="0"/>
    <x v="3"/>
    <x v="71"/>
    <m/>
    <m/>
  </r>
  <r>
    <s v="9M88QXFW"/>
    <x v="9"/>
    <x v="5"/>
    <x v="1"/>
    <x v="1"/>
    <x v="41"/>
    <x v="9"/>
    <x v="0"/>
    <x v="397"/>
    <d v="2017-12-29T00:00:00"/>
    <n v="5574"/>
  </r>
  <r>
    <s v="9ME3374G"/>
    <x v="14"/>
    <x v="4"/>
    <x v="2"/>
    <x v="6"/>
    <x v="77"/>
    <x v="5"/>
    <x v="0"/>
    <x v="398"/>
    <d v="2017-03-02T00:00:00"/>
    <n v="57"/>
  </r>
  <r>
    <s v="9MIWFW5J"/>
    <x v="16"/>
    <x v="1"/>
    <x v="0"/>
    <x v="3"/>
    <x v="1"/>
    <x v="1"/>
    <x v="1"/>
    <x v="1"/>
    <m/>
    <m/>
  </r>
  <r>
    <s v="9MM27P8C"/>
    <x v="20"/>
    <x v="4"/>
    <x v="2"/>
    <x v="3"/>
    <x v="21"/>
    <x v="8"/>
    <x v="2"/>
    <x v="281"/>
    <d v="2017-07-07T00:00:00"/>
    <n v="0"/>
  </r>
  <r>
    <s v="9MZPL59I"/>
    <x v="16"/>
    <x v="1"/>
    <x v="0"/>
    <x v="6"/>
    <x v="56"/>
    <x v="5"/>
    <x v="2"/>
    <x v="220"/>
    <d v="2017-08-03T00:00:00"/>
    <n v="0"/>
  </r>
  <r>
    <s v="9N55D1AH"/>
    <x v="21"/>
    <x v="0"/>
    <x v="0"/>
    <x v="3"/>
    <x v="2"/>
    <x v="2"/>
    <x v="0"/>
    <x v="399"/>
    <d v="2017-03-02T00:00:00"/>
    <n v="3841"/>
  </r>
  <r>
    <s v="9N66Q1VO"/>
    <x v="10"/>
    <x v="0"/>
    <x v="0"/>
    <x v="1"/>
    <x v="0"/>
    <x v="0"/>
    <x v="0"/>
    <x v="34"/>
    <d v="2017-09-23T00:00:00"/>
    <n v="4888"/>
  </r>
  <r>
    <s v="9N7LHW38"/>
    <x v="17"/>
    <x v="3"/>
    <x v="2"/>
    <x v="1"/>
    <x v="81"/>
    <x v="4"/>
    <x v="2"/>
    <x v="171"/>
    <d v="2017-09-29T00:00:00"/>
    <n v="0"/>
  </r>
  <r>
    <s v="9NH8ACMQ"/>
    <x v="22"/>
    <x v="0"/>
    <x v="0"/>
    <x v="2"/>
    <x v="28"/>
    <x v="8"/>
    <x v="2"/>
    <x v="20"/>
    <d v="2017-10-04T00:00:00"/>
    <n v="0"/>
  </r>
  <r>
    <s v="9NTDQ8ZC"/>
    <x v="1"/>
    <x v="1"/>
    <x v="0"/>
    <x v="0"/>
    <x v="11"/>
    <x v="9"/>
    <x v="0"/>
    <x v="72"/>
    <d v="2017-08-17T00:00:00"/>
    <n v="566"/>
  </r>
  <r>
    <s v="9OLYBVNE"/>
    <x v="8"/>
    <x v="3"/>
    <x v="2"/>
    <x v="2"/>
    <x v="44"/>
    <x v="8"/>
    <x v="0"/>
    <x v="253"/>
    <d v="2017-06-02T00:00:00"/>
    <n v="1220"/>
  </r>
  <r>
    <s v="9OLZU3WB"/>
    <x v="23"/>
    <x v="1"/>
    <x v="0"/>
    <x v="6"/>
    <x v="3"/>
    <x v="3"/>
    <x v="0"/>
    <x v="229"/>
    <d v="2017-09-23T00:00:00"/>
    <n v="47"/>
  </r>
  <r>
    <s v="9OT0018Y"/>
    <x v="12"/>
    <x v="4"/>
    <x v="2"/>
    <x v="3"/>
    <x v="78"/>
    <x v="7"/>
    <x v="2"/>
    <x v="211"/>
    <d v="2017-10-10T00:00:00"/>
    <n v="0"/>
  </r>
  <r>
    <s v="9P026O47"/>
    <x v="16"/>
    <x v="1"/>
    <x v="0"/>
    <x v="6"/>
    <x v="23"/>
    <x v="4"/>
    <x v="0"/>
    <x v="55"/>
    <d v="2017-05-27T00:00:00"/>
    <n v="50"/>
  </r>
  <r>
    <s v="9P180HVQ"/>
    <x v="13"/>
    <x v="1"/>
    <x v="0"/>
    <x v="0"/>
    <x v="64"/>
    <x v="0"/>
    <x v="3"/>
    <x v="97"/>
    <m/>
    <m/>
  </r>
  <r>
    <s v="9P9ISECL"/>
    <x v="7"/>
    <x v="1"/>
    <x v="0"/>
    <x v="4"/>
    <x v="83"/>
    <x v="5"/>
    <x v="1"/>
    <x v="1"/>
    <m/>
    <m/>
  </r>
  <r>
    <s v="9P9J2ANM"/>
    <x v="2"/>
    <x v="0"/>
    <x v="0"/>
    <x v="2"/>
    <x v="1"/>
    <x v="1"/>
    <x v="1"/>
    <x v="1"/>
    <m/>
    <m/>
  </r>
  <r>
    <s v="9PCWAYWC"/>
    <x v="20"/>
    <x v="4"/>
    <x v="2"/>
    <x v="3"/>
    <x v="5"/>
    <x v="4"/>
    <x v="2"/>
    <x v="106"/>
    <d v="2017-04-18T00:00:00"/>
    <n v="0"/>
  </r>
  <r>
    <s v="9PDR4X2R"/>
    <x v="7"/>
    <x v="1"/>
    <x v="0"/>
    <x v="4"/>
    <x v="52"/>
    <x v="4"/>
    <x v="1"/>
    <x v="1"/>
    <m/>
    <m/>
  </r>
  <r>
    <s v="9PG07FPP"/>
    <x v="10"/>
    <x v="0"/>
    <x v="0"/>
    <x v="0"/>
    <x v="2"/>
    <x v="2"/>
    <x v="0"/>
    <x v="146"/>
    <d v="2017-11-11T00:00:00"/>
    <n v="520"/>
  </r>
  <r>
    <s v="9PH1EWCH"/>
    <x v="17"/>
    <x v="3"/>
    <x v="2"/>
    <x v="3"/>
    <x v="59"/>
    <x v="10"/>
    <x v="2"/>
    <x v="236"/>
    <d v="2017-12-03T00:00:00"/>
    <n v="0"/>
  </r>
  <r>
    <s v="9PWM6RYC"/>
    <x v="6"/>
    <x v="4"/>
    <x v="2"/>
    <x v="0"/>
    <x v="82"/>
    <x v="2"/>
    <x v="2"/>
    <x v="315"/>
    <d v="2017-06-10T00:00:00"/>
    <n v="0"/>
  </r>
  <r>
    <s v="9Q2SYGPP"/>
    <x v="18"/>
    <x v="2"/>
    <x v="1"/>
    <x v="2"/>
    <x v="20"/>
    <x v="0"/>
    <x v="0"/>
    <x v="128"/>
    <d v="2017-08-10T00:00:00"/>
    <n v="1097"/>
  </r>
  <r>
    <s v="9Q710H4R"/>
    <x v="23"/>
    <x v="1"/>
    <x v="0"/>
    <x v="2"/>
    <x v="15"/>
    <x v="7"/>
    <x v="0"/>
    <x v="226"/>
    <d v="2017-10-20T00:00:00"/>
    <n v="1200"/>
  </r>
  <r>
    <s v="9Q7NSPTF"/>
    <x v="15"/>
    <x v="2"/>
    <x v="1"/>
    <x v="4"/>
    <x v="1"/>
    <x v="1"/>
    <x v="3"/>
    <x v="15"/>
    <m/>
    <m/>
  </r>
  <r>
    <s v="9QX62IL2"/>
    <x v="20"/>
    <x v="4"/>
    <x v="2"/>
    <x v="0"/>
    <x v="48"/>
    <x v="6"/>
    <x v="0"/>
    <x v="120"/>
    <d v="2017-10-29T00:00:00"/>
    <n v="544"/>
  </r>
  <r>
    <s v="9R8AKL0D"/>
    <x v="0"/>
    <x v="0"/>
    <x v="0"/>
    <x v="1"/>
    <x v="12"/>
    <x v="2"/>
    <x v="1"/>
    <x v="1"/>
    <m/>
    <m/>
  </r>
  <r>
    <s v="9R8JWY3J"/>
    <x v="3"/>
    <x v="2"/>
    <x v="1"/>
    <x v="1"/>
    <x v="41"/>
    <x v="9"/>
    <x v="0"/>
    <x v="94"/>
    <d v="2017-03-03T00:00:00"/>
    <n v="4998"/>
  </r>
  <r>
    <s v="9RC58SP0"/>
    <x v="4"/>
    <x v="3"/>
    <x v="2"/>
    <x v="0"/>
    <x v="63"/>
    <x v="0"/>
    <x v="2"/>
    <x v="26"/>
    <d v="2017-10-26T00:00:00"/>
    <n v="0"/>
  </r>
  <r>
    <s v="9RGQ8HED"/>
    <x v="26"/>
    <x v="5"/>
    <x v="1"/>
    <x v="6"/>
    <x v="67"/>
    <x v="8"/>
    <x v="0"/>
    <x v="109"/>
    <d v="2017-12-29T00:00:00"/>
    <n v="54"/>
  </r>
  <r>
    <s v="9RGWSKNU"/>
    <x v="2"/>
    <x v="0"/>
    <x v="0"/>
    <x v="4"/>
    <x v="21"/>
    <x v="8"/>
    <x v="1"/>
    <x v="1"/>
    <m/>
    <m/>
  </r>
  <r>
    <s v="9RLSCMM9"/>
    <x v="6"/>
    <x v="4"/>
    <x v="2"/>
    <x v="6"/>
    <x v="3"/>
    <x v="3"/>
    <x v="0"/>
    <x v="328"/>
    <d v="2017-08-30T00:00:00"/>
    <n v="53"/>
  </r>
  <r>
    <s v="9RQ8FZYQ"/>
    <x v="25"/>
    <x v="2"/>
    <x v="1"/>
    <x v="1"/>
    <x v="67"/>
    <x v="8"/>
    <x v="0"/>
    <x v="11"/>
    <d v="2017-09-04T00:00:00"/>
    <n v="4023"/>
  </r>
  <r>
    <s v="9S749GJD"/>
    <x v="24"/>
    <x v="5"/>
    <x v="1"/>
    <x v="3"/>
    <x v="20"/>
    <x v="0"/>
    <x v="2"/>
    <x v="131"/>
    <d v="2017-07-05T00:00:00"/>
    <n v="0"/>
  </r>
  <r>
    <s v="9S7VQ79A"/>
    <x v="8"/>
    <x v="3"/>
    <x v="2"/>
    <x v="2"/>
    <x v="78"/>
    <x v="7"/>
    <x v="0"/>
    <x v="335"/>
    <d v="2017-03-30T00:00:00"/>
    <n v="1084"/>
  </r>
  <r>
    <s v="9S8E95EI"/>
    <x v="10"/>
    <x v="0"/>
    <x v="0"/>
    <x v="1"/>
    <x v="3"/>
    <x v="3"/>
    <x v="0"/>
    <x v="11"/>
    <d v="2017-09-18T00:00:00"/>
    <n v="4598"/>
  </r>
  <r>
    <s v="9SBO74M5"/>
    <x v="23"/>
    <x v="1"/>
    <x v="0"/>
    <x v="3"/>
    <x v="30"/>
    <x v="5"/>
    <x v="0"/>
    <x v="304"/>
    <d v="2017-08-10T00:00:00"/>
    <n v="3139"/>
  </r>
  <r>
    <s v="9SLINQY5"/>
    <x v="12"/>
    <x v="4"/>
    <x v="2"/>
    <x v="3"/>
    <x v="81"/>
    <x v="4"/>
    <x v="3"/>
    <x v="225"/>
    <m/>
    <m/>
  </r>
  <r>
    <s v="9SLYC4TR"/>
    <x v="2"/>
    <x v="0"/>
    <x v="0"/>
    <x v="6"/>
    <x v="39"/>
    <x v="5"/>
    <x v="0"/>
    <x v="340"/>
    <d v="2017-03-09T00:00:00"/>
    <n v="56"/>
  </r>
  <r>
    <s v="9SRD5NCR"/>
    <x v="6"/>
    <x v="4"/>
    <x v="2"/>
    <x v="5"/>
    <x v="1"/>
    <x v="1"/>
    <x v="3"/>
    <x v="205"/>
    <m/>
    <m/>
  </r>
  <r>
    <s v="9SRU5CI6"/>
    <x v="23"/>
    <x v="1"/>
    <x v="0"/>
    <x v="2"/>
    <x v="22"/>
    <x v="8"/>
    <x v="0"/>
    <x v="6"/>
    <d v="2017-08-09T00:00:00"/>
    <n v="1128"/>
  </r>
  <r>
    <s v="9SU2A73Y"/>
    <x v="0"/>
    <x v="0"/>
    <x v="0"/>
    <x v="0"/>
    <x v="37"/>
    <x v="3"/>
    <x v="0"/>
    <x v="393"/>
    <d v="2017-09-18T00:00:00"/>
    <n v="585"/>
  </r>
  <r>
    <s v="9SZTURAF"/>
    <x v="18"/>
    <x v="2"/>
    <x v="1"/>
    <x v="2"/>
    <x v="12"/>
    <x v="2"/>
    <x v="0"/>
    <x v="313"/>
    <d v="2017-08-17T00:00:00"/>
    <n v="892"/>
  </r>
  <r>
    <s v="9T954T67"/>
    <x v="20"/>
    <x v="4"/>
    <x v="2"/>
    <x v="0"/>
    <x v="5"/>
    <x v="4"/>
    <x v="0"/>
    <x v="153"/>
    <d v="2017-07-29T00:00:00"/>
    <n v="514"/>
  </r>
  <r>
    <s v="9TMPRT6R"/>
    <x v="26"/>
    <x v="5"/>
    <x v="1"/>
    <x v="0"/>
    <x v="41"/>
    <x v="9"/>
    <x v="2"/>
    <x v="211"/>
    <d v="2017-10-03T00:00:00"/>
    <n v="0"/>
  </r>
  <r>
    <s v="9TRVSW35"/>
    <x v="19"/>
    <x v="3"/>
    <x v="2"/>
    <x v="6"/>
    <x v="3"/>
    <x v="3"/>
    <x v="0"/>
    <x v="216"/>
    <d v="2017-08-19T00:00:00"/>
    <n v="57"/>
  </r>
  <r>
    <s v="9TTQYYIW"/>
    <x v="12"/>
    <x v="4"/>
    <x v="2"/>
    <x v="3"/>
    <x v="5"/>
    <x v="4"/>
    <x v="2"/>
    <x v="316"/>
    <d v="2017-11-27T00:00:00"/>
    <n v="0"/>
  </r>
  <r>
    <s v="9U6RAS0M"/>
    <x v="15"/>
    <x v="2"/>
    <x v="1"/>
    <x v="0"/>
    <x v="47"/>
    <x v="9"/>
    <x v="0"/>
    <x v="63"/>
    <d v="2017-03-31T00:00:00"/>
    <n v="538"/>
  </r>
  <r>
    <s v="9UBU6UW4"/>
    <x v="16"/>
    <x v="1"/>
    <x v="0"/>
    <x v="6"/>
    <x v="30"/>
    <x v="5"/>
    <x v="0"/>
    <x v="236"/>
    <d v="2017-09-29T00:00:00"/>
    <n v="59"/>
  </r>
  <r>
    <s v="9UO306XU"/>
    <x v="10"/>
    <x v="0"/>
    <x v="0"/>
    <x v="1"/>
    <x v="35"/>
    <x v="0"/>
    <x v="0"/>
    <x v="19"/>
    <d v="2017-07-26T00:00:00"/>
    <n v="5347"/>
  </r>
  <r>
    <s v="9USDNUBL"/>
    <x v="12"/>
    <x v="4"/>
    <x v="2"/>
    <x v="4"/>
    <x v="52"/>
    <x v="4"/>
    <x v="2"/>
    <x v="98"/>
    <d v="2017-08-29T00:00:00"/>
    <n v="0"/>
  </r>
  <r>
    <s v="9UTOQBAH"/>
    <x v="29"/>
    <x v="3"/>
    <x v="2"/>
    <x v="1"/>
    <x v="82"/>
    <x v="2"/>
    <x v="2"/>
    <x v="19"/>
    <d v="2017-07-28T00:00:00"/>
    <n v="0"/>
  </r>
  <r>
    <s v="9UVKASFY"/>
    <x v="14"/>
    <x v="4"/>
    <x v="2"/>
    <x v="4"/>
    <x v="66"/>
    <x v="4"/>
    <x v="2"/>
    <x v="243"/>
    <d v="2017-05-27T00:00:00"/>
    <n v="0"/>
  </r>
  <r>
    <s v="9UYDTR0R"/>
    <x v="5"/>
    <x v="2"/>
    <x v="1"/>
    <x v="4"/>
    <x v="41"/>
    <x v="9"/>
    <x v="2"/>
    <x v="59"/>
    <d v="2017-04-27T00:00:00"/>
    <n v="0"/>
  </r>
  <r>
    <s v="9UYUV724"/>
    <x v="8"/>
    <x v="3"/>
    <x v="2"/>
    <x v="4"/>
    <x v="7"/>
    <x v="2"/>
    <x v="2"/>
    <x v="73"/>
    <d v="2017-09-06T00:00:00"/>
    <n v="0"/>
  </r>
  <r>
    <s v="9V2SW5MV"/>
    <x v="22"/>
    <x v="0"/>
    <x v="0"/>
    <x v="3"/>
    <x v="1"/>
    <x v="1"/>
    <x v="3"/>
    <x v="151"/>
    <m/>
    <m/>
  </r>
  <r>
    <s v="9VEB4KWV"/>
    <x v="24"/>
    <x v="5"/>
    <x v="1"/>
    <x v="6"/>
    <x v="72"/>
    <x v="3"/>
    <x v="2"/>
    <x v="335"/>
    <d v="2017-04-07T00:00:00"/>
    <n v="0"/>
  </r>
  <r>
    <s v="9VF00HWL"/>
    <x v="11"/>
    <x v="5"/>
    <x v="1"/>
    <x v="0"/>
    <x v="65"/>
    <x v="10"/>
    <x v="0"/>
    <x v="72"/>
    <d v="2017-08-12T00:00:00"/>
    <n v="515"/>
  </r>
  <r>
    <s v="9W7PFSNX"/>
    <x v="11"/>
    <x v="5"/>
    <x v="1"/>
    <x v="0"/>
    <x v="1"/>
    <x v="1"/>
    <x v="3"/>
    <x v="350"/>
    <m/>
    <m/>
  </r>
  <r>
    <s v="9WISPXZW"/>
    <x v="5"/>
    <x v="2"/>
    <x v="1"/>
    <x v="0"/>
    <x v="63"/>
    <x v="0"/>
    <x v="0"/>
    <x v="88"/>
    <d v="2017-06-12T00:00:00"/>
    <n v="562"/>
  </r>
  <r>
    <s v="9WMU7YHD"/>
    <x v="15"/>
    <x v="2"/>
    <x v="1"/>
    <x v="6"/>
    <x v="50"/>
    <x v="7"/>
    <x v="0"/>
    <x v="379"/>
    <d v="2017-03-03T00:00:00"/>
    <n v="53"/>
  </r>
  <r>
    <s v="9WUD1Q5D"/>
    <x v="22"/>
    <x v="0"/>
    <x v="0"/>
    <x v="6"/>
    <x v="32"/>
    <x v="5"/>
    <x v="2"/>
    <x v="186"/>
    <d v="2017-08-10T00:00:00"/>
    <n v="0"/>
  </r>
  <r>
    <s v="9WUYZLBE"/>
    <x v="8"/>
    <x v="3"/>
    <x v="2"/>
    <x v="6"/>
    <x v="66"/>
    <x v="4"/>
    <x v="0"/>
    <x v="152"/>
    <d v="2017-12-15T00:00:00"/>
    <n v="64"/>
  </r>
  <r>
    <s v="9WZ3I1TF"/>
    <x v="9"/>
    <x v="5"/>
    <x v="1"/>
    <x v="1"/>
    <x v="47"/>
    <x v="9"/>
    <x v="0"/>
    <x v="27"/>
    <d v="2017-05-09T00:00:00"/>
    <n v="4867"/>
  </r>
  <r>
    <s v="9X2S0K15"/>
    <x v="27"/>
    <x v="4"/>
    <x v="2"/>
    <x v="3"/>
    <x v="1"/>
    <x v="1"/>
    <x v="3"/>
    <x v="101"/>
    <m/>
    <m/>
  </r>
  <r>
    <s v="9X5HUUJ5"/>
    <x v="29"/>
    <x v="3"/>
    <x v="2"/>
    <x v="2"/>
    <x v="21"/>
    <x v="8"/>
    <x v="2"/>
    <x v="269"/>
    <d v="2017-04-02T00:00:00"/>
    <n v="0"/>
  </r>
  <r>
    <s v="9X6V79KE"/>
    <x v="16"/>
    <x v="1"/>
    <x v="0"/>
    <x v="4"/>
    <x v="36"/>
    <x v="3"/>
    <x v="0"/>
    <x v="329"/>
    <d v="2017-03-25T00:00:00"/>
    <n v="6282"/>
  </r>
  <r>
    <s v="9XF2B7RS"/>
    <x v="17"/>
    <x v="3"/>
    <x v="2"/>
    <x v="0"/>
    <x v="25"/>
    <x v="5"/>
    <x v="0"/>
    <x v="165"/>
    <d v="2017-09-28T00:00:00"/>
    <n v="675"/>
  </r>
  <r>
    <s v="9XGT3451"/>
    <x v="1"/>
    <x v="1"/>
    <x v="0"/>
    <x v="0"/>
    <x v="0"/>
    <x v="0"/>
    <x v="0"/>
    <x v="278"/>
    <d v="2017-08-02T00:00:00"/>
    <n v="505"/>
  </r>
  <r>
    <s v="9XU06EA8"/>
    <x v="2"/>
    <x v="0"/>
    <x v="0"/>
    <x v="1"/>
    <x v="22"/>
    <x v="8"/>
    <x v="2"/>
    <x v="35"/>
    <d v="2017-11-01T00:00:00"/>
    <n v="0"/>
  </r>
  <r>
    <s v="9XV6GX8D"/>
    <x v="8"/>
    <x v="3"/>
    <x v="2"/>
    <x v="0"/>
    <x v="59"/>
    <x v="10"/>
    <x v="0"/>
    <x v="93"/>
    <d v="2017-06-07T00:00:00"/>
    <n v="605"/>
  </r>
  <r>
    <s v="9Y2HDGST"/>
    <x v="16"/>
    <x v="1"/>
    <x v="0"/>
    <x v="0"/>
    <x v="28"/>
    <x v="8"/>
    <x v="0"/>
    <x v="281"/>
    <d v="2017-07-02T00:00:00"/>
    <n v="462"/>
  </r>
  <r>
    <s v="9Y3JDP1B"/>
    <x v="17"/>
    <x v="3"/>
    <x v="2"/>
    <x v="3"/>
    <x v="29"/>
    <x v="3"/>
    <x v="0"/>
    <x v="177"/>
    <d v="2017-06-19T00:00:00"/>
    <n v="2560"/>
  </r>
  <r>
    <s v="9Y43IDMY"/>
    <x v="18"/>
    <x v="2"/>
    <x v="1"/>
    <x v="2"/>
    <x v="73"/>
    <x v="9"/>
    <x v="2"/>
    <x v="141"/>
    <d v="2017-12-06T00:00:00"/>
    <n v="0"/>
  </r>
  <r>
    <s v="9Y85N0W5"/>
    <x v="12"/>
    <x v="4"/>
    <x v="2"/>
    <x v="3"/>
    <x v="1"/>
    <x v="1"/>
    <x v="3"/>
    <x v="267"/>
    <m/>
    <m/>
  </r>
  <r>
    <s v="9YH8LS5H"/>
    <x v="15"/>
    <x v="2"/>
    <x v="1"/>
    <x v="3"/>
    <x v="3"/>
    <x v="3"/>
    <x v="2"/>
    <x v="389"/>
    <d v="2017-12-15T00:00:00"/>
    <n v="0"/>
  </r>
  <r>
    <s v="9YLUGU6I"/>
    <x v="22"/>
    <x v="0"/>
    <x v="0"/>
    <x v="1"/>
    <x v="1"/>
    <x v="1"/>
    <x v="1"/>
    <x v="1"/>
    <m/>
    <m/>
  </r>
  <r>
    <s v="9YOGUMN9"/>
    <x v="10"/>
    <x v="0"/>
    <x v="0"/>
    <x v="1"/>
    <x v="4"/>
    <x v="0"/>
    <x v="2"/>
    <x v="17"/>
    <d v="2017-10-24T00:00:00"/>
    <n v="0"/>
  </r>
  <r>
    <s v="9YVSYSE8"/>
    <x v="7"/>
    <x v="1"/>
    <x v="0"/>
    <x v="0"/>
    <x v="27"/>
    <x v="0"/>
    <x v="2"/>
    <x v="313"/>
    <d v="2017-09-16T00:00:00"/>
    <n v="0"/>
  </r>
  <r>
    <s v="9YVTJF6C"/>
    <x v="8"/>
    <x v="3"/>
    <x v="2"/>
    <x v="2"/>
    <x v="82"/>
    <x v="2"/>
    <x v="0"/>
    <x v="195"/>
    <d v="2017-10-08T00:00:00"/>
    <n v="1108"/>
  </r>
  <r>
    <s v="9Z2WTTNY"/>
    <x v="10"/>
    <x v="0"/>
    <x v="0"/>
    <x v="2"/>
    <x v="8"/>
    <x v="6"/>
    <x v="3"/>
    <x v="153"/>
    <m/>
    <m/>
  </r>
  <r>
    <s v="9ZDFLOKA"/>
    <x v="19"/>
    <x v="3"/>
    <x v="2"/>
    <x v="6"/>
    <x v="5"/>
    <x v="4"/>
    <x v="0"/>
    <x v="110"/>
    <d v="2017-04-07T00:00:00"/>
    <n v="48"/>
  </r>
  <r>
    <s v="9ZKORPL2"/>
    <x v="24"/>
    <x v="5"/>
    <x v="1"/>
    <x v="6"/>
    <x v="12"/>
    <x v="2"/>
    <x v="0"/>
    <x v="218"/>
    <d v="2017-05-09T00:00:00"/>
    <n v="45"/>
  </r>
  <r>
    <s v="9ZPY98PB"/>
    <x v="14"/>
    <x v="4"/>
    <x v="2"/>
    <x v="0"/>
    <x v="66"/>
    <x v="4"/>
    <x v="2"/>
    <x v="150"/>
    <d v="2017-07-13T00:00:00"/>
    <n v="0"/>
  </r>
  <r>
    <s v="9ZVX7NVU"/>
    <x v="27"/>
    <x v="4"/>
    <x v="2"/>
    <x v="2"/>
    <x v="14"/>
    <x v="9"/>
    <x v="2"/>
    <x v="83"/>
    <d v="2017-10-08T00:00:00"/>
    <n v="0"/>
  </r>
  <r>
    <s v="9ZY0QQ8Q"/>
    <x v="13"/>
    <x v="1"/>
    <x v="0"/>
    <x v="3"/>
    <x v="30"/>
    <x v="5"/>
    <x v="2"/>
    <x v="9"/>
    <d v="2017-11-27T00:00:00"/>
    <n v="0"/>
  </r>
  <r>
    <s v="A04V2WB3"/>
    <x v="20"/>
    <x v="4"/>
    <x v="2"/>
    <x v="5"/>
    <x v="1"/>
    <x v="1"/>
    <x v="3"/>
    <x v="151"/>
    <m/>
    <m/>
  </r>
  <r>
    <s v="A051G1B4"/>
    <x v="0"/>
    <x v="0"/>
    <x v="0"/>
    <x v="0"/>
    <x v="22"/>
    <x v="8"/>
    <x v="0"/>
    <x v="400"/>
    <d v="2017-03-31T00:00:00"/>
    <n v="517"/>
  </r>
  <r>
    <s v="A0ANOYPF"/>
    <x v="10"/>
    <x v="0"/>
    <x v="0"/>
    <x v="1"/>
    <x v="34"/>
    <x v="3"/>
    <x v="0"/>
    <x v="136"/>
    <d v="2017-03-09T00:00:00"/>
    <n v="4891"/>
  </r>
  <r>
    <s v="A0FVQ8KO"/>
    <x v="4"/>
    <x v="3"/>
    <x v="2"/>
    <x v="0"/>
    <x v="29"/>
    <x v="3"/>
    <x v="0"/>
    <x v="68"/>
    <d v="2017-10-27T00:00:00"/>
    <n v="575"/>
  </r>
  <r>
    <s v="A0IS9TWV"/>
    <x v="4"/>
    <x v="3"/>
    <x v="2"/>
    <x v="1"/>
    <x v="21"/>
    <x v="8"/>
    <x v="2"/>
    <x v="262"/>
    <d v="2017-07-16T00:00:00"/>
    <n v="0"/>
  </r>
  <r>
    <s v="A0VM9Q5M"/>
    <x v="4"/>
    <x v="3"/>
    <x v="2"/>
    <x v="1"/>
    <x v="74"/>
    <x v="0"/>
    <x v="2"/>
    <x v="0"/>
    <d v="2017-04-15T00:00:00"/>
    <n v="0"/>
  </r>
  <r>
    <s v="A0Z6FYRO"/>
    <x v="0"/>
    <x v="0"/>
    <x v="0"/>
    <x v="0"/>
    <x v="35"/>
    <x v="0"/>
    <x v="0"/>
    <x v="239"/>
    <d v="2017-09-19T00:00:00"/>
    <n v="530"/>
  </r>
  <r>
    <s v="A194RP0I"/>
    <x v="6"/>
    <x v="4"/>
    <x v="2"/>
    <x v="3"/>
    <x v="1"/>
    <x v="1"/>
    <x v="3"/>
    <x v="228"/>
    <m/>
    <m/>
  </r>
  <r>
    <s v="A1TDRYHZ"/>
    <x v="9"/>
    <x v="5"/>
    <x v="1"/>
    <x v="3"/>
    <x v="0"/>
    <x v="0"/>
    <x v="3"/>
    <x v="177"/>
    <m/>
    <m/>
  </r>
  <r>
    <s v="A1WZEK7U"/>
    <x v="5"/>
    <x v="2"/>
    <x v="1"/>
    <x v="3"/>
    <x v="21"/>
    <x v="8"/>
    <x v="0"/>
    <x v="185"/>
    <d v="2017-06-03T00:00:00"/>
    <n v="3558"/>
  </r>
  <r>
    <s v="A2C5O4EN"/>
    <x v="4"/>
    <x v="3"/>
    <x v="2"/>
    <x v="0"/>
    <x v="74"/>
    <x v="0"/>
    <x v="0"/>
    <x v="221"/>
    <d v="2017-04-29T00:00:00"/>
    <n v="529"/>
  </r>
  <r>
    <s v="A2G8VYZY"/>
    <x v="10"/>
    <x v="0"/>
    <x v="0"/>
    <x v="2"/>
    <x v="27"/>
    <x v="0"/>
    <x v="0"/>
    <x v="100"/>
    <d v="2017-03-17T00:00:00"/>
    <n v="1247"/>
  </r>
  <r>
    <s v="A2HLNPEL"/>
    <x v="14"/>
    <x v="4"/>
    <x v="2"/>
    <x v="1"/>
    <x v="44"/>
    <x v="8"/>
    <x v="2"/>
    <x v="47"/>
    <d v="2017-05-06T00:00:00"/>
    <n v="0"/>
  </r>
  <r>
    <s v="A2OLLGWZ"/>
    <x v="16"/>
    <x v="1"/>
    <x v="0"/>
    <x v="6"/>
    <x v="0"/>
    <x v="0"/>
    <x v="0"/>
    <x v="385"/>
    <d v="2017-12-14T00:00:00"/>
    <n v="49"/>
  </r>
  <r>
    <s v="A2PIOJWL"/>
    <x v="18"/>
    <x v="2"/>
    <x v="1"/>
    <x v="1"/>
    <x v="69"/>
    <x v="3"/>
    <x v="2"/>
    <x v="207"/>
    <d v="2017-09-19T00:00:00"/>
    <n v="0"/>
  </r>
  <r>
    <s v="A2PTJA6G"/>
    <x v="5"/>
    <x v="2"/>
    <x v="1"/>
    <x v="3"/>
    <x v="6"/>
    <x v="5"/>
    <x v="0"/>
    <x v="401"/>
    <d v="2017-12-08T00:00:00"/>
    <n v="3494"/>
  </r>
  <r>
    <s v="A2YIYWNW"/>
    <x v="15"/>
    <x v="2"/>
    <x v="1"/>
    <x v="3"/>
    <x v="1"/>
    <x v="1"/>
    <x v="3"/>
    <x v="204"/>
    <m/>
    <m/>
  </r>
  <r>
    <s v="A30VAQHM"/>
    <x v="7"/>
    <x v="1"/>
    <x v="0"/>
    <x v="6"/>
    <x v="15"/>
    <x v="7"/>
    <x v="0"/>
    <x v="227"/>
    <d v="2017-11-21T00:00:00"/>
    <n v="58"/>
  </r>
  <r>
    <s v="A3BK99P6"/>
    <x v="15"/>
    <x v="2"/>
    <x v="1"/>
    <x v="3"/>
    <x v="21"/>
    <x v="8"/>
    <x v="0"/>
    <x v="350"/>
    <d v="2017-03-17T00:00:00"/>
    <n v="2923"/>
  </r>
  <r>
    <s v="A3D8MRDX"/>
    <x v="21"/>
    <x v="0"/>
    <x v="0"/>
    <x v="1"/>
    <x v="28"/>
    <x v="8"/>
    <x v="0"/>
    <x v="309"/>
    <d v="2017-05-12T00:00:00"/>
    <n v="4280"/>
  </r>
  <r>
    <s v="A3GVFKYP"/>
    <x v="8"/>
    <x v="3"/>
    <x v="2"/>
    <x v="1"/>
    <x v="68"/>
    <x v="8"/>
    <x v="0"/>
    <x v="100"/>
    <d v="2017-06-27T00:00:00"/>
    <n v="5113"/>
  </r>
  <r>
    <s v="A3I4JHP0"/>
    <x v="18"/>
    <x v="2"/>
    <x v="1"/>
    <x v="2"/>
    <x v="63"/>
    <x v="0"/>
    <x v="0"/>
    <x v="71"/>
    <d v="2017-08-06T00:00:00"/>
    <n v="1189"/>
  </r>
  <r>
    <s v="A3JRUDX3"/>
    <x v="27"/>
    <x v="4"/>
    <x v="2"/>
    <x v="3"/>
    <x v="84"/>
    <x v="10"/>
    <x v="0"/>
    <x v="167"/>
    <d v="2017-11-27T00:00:00"/>
    <n v="3514"/>
  </r>
  <r>
    <s v="A3OROHUS"/>
    <x v="10"/>
    <x v="0"/>
    <x v="0"/>
    <x v="1"/>
    <x v="27"/>
    <x v="0"/>
    <x v="0"/>
    <x v="159"/>
    <d v="2017-08-14T00:00:00"/>
    <n v="4270"/>
  </r>
  <r>
    <s v="A3PNPLTG"/>
    <x v="17"/>
    <x v="3"/>
    <x v="2"/>
    <x v="0"/>
    <x v="59"/>
    <x v="10"/>
    <x v="0"/>
    <x v="23"/>
    <d v="2017-05-16T00:00:00"/>
    <n v="575"/>
  </r>
  <r>
    <s v="A3T91VUM"/>
    <x v="23"/>
    <x v="1"/>
    <x v="0"/>
    <x v="6"/>
    <x v="1"/>
    <x v="1"/>
    <x v="3"/>
    <x v="19"/>
    <m/>
    <m/>
  </r>
  <r>
    <s v="A4BBDK82"/>
    <x v="0"/>
    <x v="0"/>
    <x v="0"/>
    <x v="0"/>
    <x v="70"/>
    <x v="2"/>
    <x v="0"/>
    <x v="117"/>
    <d v="2017-03-28T00:00:00"/>
    <n v="585"/>
  </r>
  <r>
    <s v="A4CVM3PM"/>
    <x v="11"/>
    <x v="5"/>
    <x v="1"/>
    <x v="1"/>
    <x v="73"/>
    <x v="9"/>
    <x v="0"/>
    <x v="183"/>
    <d v="2017-12-27T00:00:00"/>
    <n v="5069"/>
  </r>
  <r>
    <s v="A4H5ESTU"/>
    <x v="19"/>
    <x v="3"/>
    <x v="2"/>
    <x v="2"/>
    <x v="25"/>
    <x v="5"/>
    <x v="0"/>
    <x v="198"/>
    <d v="2017-03-13T00:00:00"/>
    <n v="1185"/>
  </r>
  <r>
    <s v="A4JROIDO"/>
    <x v="14"/>
    <x v="4"/>
    <x v="2"/>
    <x v="6"/>
    <x v="1"/>
    <x v="1"/>
    <x v="3"/>
    <x v="273"/>
    <m/>
    <m/>
  </r>
  <r>
    <s v="A4LUP6W6"/>
    <x v="15"/>
    <x v="2"/>
    <x v="1"/>
    <x v="0"/>
    <x v="67"/>
    <x v="8"/>
    <x v="0"/>
    <x v="176"/>
    <d v="2017-05-22T00:00:00"/>
    <n v="586"/>
  </r>
  <r>
    <s v="A4M34F8C"/>
    <x v="16"/>
    <x v="1"/>
    <x v="0"/>
    <x v="6"/>
    <x v="1"/>
    <x v="1"/>
    <x v="1"/>
    <x v="1"/>
    <m/>
    <m/>
  </r>
  <r>
    <s v="A4TA5P1B"/>
    <x v="10"/>
    <x v="0"/>
    <x v="0"/>
    <x v="4"/>
    <x v="1"/>
    <x v="1"/>
    <x v="1"/>
    <x v="1"/>
    <m/>
    <m/>
  </r>
  <r>
    <s v="A50JWKFS"/>
    <x v="23"/>
    <x v="1"/>
    <x v="0"/>
    <x v="2"/>
    <x v="56"/>
    <x v="5"/>
    <x v="0"/>
    <x v="313"/>
    <d v="2017-09-25T00:00:00"/>
    <n v="1001"/>
  </r>
  <r>
    <s v="A5BVV5P8"/>
    <x v="4"/>
    <x v="3"/>
    <x v="2"/>
    <x v="0"/>
    <x v="44"/>
    <x v="8"/>
    <x v="2"/>
    <x v="343"/>
    <d v="2017-06-12T00:00:00"/>
    <n v="0"/>
  </r>
  <r>
    <s v="A5DN7SE1"/>
    <x v="16"/>
    <x v="1"/>
    <x v="0"/>
    <x v="6"/>
    <x v="1"/>
    <x v="1"/>
    <x v="1"/>
    <x v="1"/>
    <m/>
    <m/>
  </r>
  <r>
    <s v="A5IABHP1"/>
    <x v="25"/>
    <x v="2"/>
    <x v="1"/>
    <x v="1"/>
    <x v="72"/>
    <x v="3"/>
    <x v="0"/>
    <x v="351"/>
    <d v="2017-10-28T00:00:00"/>
    <n v="5275"/>
  </r>
  <r>
    <s v="A5SCVK7E"/>
    <x v="11"/>
    <x v="5"/>
    <x v="1"/>
    <x v="4"/>
    <x v="78"/>
    <x v="7"/>
    <x v="3"/>
    <x v="45"/>
    <m/>
    <m/>
  </r>
  <r>
    <s v="A60QAIT3"/>
    <x v="18"/>
    <x v="2"/>
    <x v="1"/>
    <x v="2"/>
    <x v="21"/>
    <x v="8"/>
    <x v="0"/>
    <x v="169"/>
    <d v="2017-09-28T00:00:00"/>
    <n v="1291"/>
  </r>
  <r>
    <s v="A62JDGQK"/>
    <x v="18"/>
    <x v="2"/>
    <x v="1"/>
    <x v="1"/>
    <x v="10"/>
    <x v="8"/>
    <x v="0"/>
    <x v="211"/>
    <d v="2017-10-05T00:00:00"/>
    <n v="4942"/>
  </r>
  <r>
    <s v="A66X4Q2J"/>
    <x v="16"/>
    <x v="1"/>
    <x v="0"/>
    <x v="6"/>
    <x v="71"/>
    <x v="7"/>
    <x v="0"/>
    <x v="350"/>
    <d v="2017-05-01T00:00:00"/>
    <n v="54"/>
  </r>
  <r>
    <s v="A6CE8BHR"/>
    <x v="29"/>
    <x v="3"/>
    <x v="2"/>
    <x v="2"/>
    <x v="61"/>
    <x v="3"/>
    <x v="2"/>
    <x v="176"/>
    <d v="2017-06-08T00:00:00"/>
    <n v="0"/>
  </r>
  <r>
    <s v="A6T69X6T"/>
    <x v="20"/>
    <x v="4"/>
    <x v="2"/>
    <x v="3"/>
    <x v="14"/>
    <x v="9"/>
    <x v="2"/>
    <x v="203"/>
    <d v="2017-09-08T00:00:00"/>
    <n v="0"/>
  </r>
  <r>
    <s v="A6Y1V5Z0"/>
    <x v="26"/>
    <x v="5"/>
    <x v="1"/>
    <x v="1"/>
    <x v="67"/>
    <x v="8"/>
    <x v="0"/>
    <x v="396"/>
    <d v="2017-06-04T00:00:00"/>
    <n v="4426"/>
  </r>
  <r>
    <s v="A71ENBVA"/>
    <x v="8"/>
    <x v="3"/>
    <x v="2"/>
    <x v="0"/>
    <x v="18"/>
    <x v="0"/>
    <x v="2"/>
    <x v="24"/>
    <d v="2017-10-17T00:00:00"/>
    <n v="0"/>
  </r>
  <r>
    <s v="A76M0OOH"/>
    <x v="5"/>
    <x v="2"/>
    <x v="1"/>
    <x v="2"/>
    <x v="62"/>
    <x v="5"/>
    <x v="0"/>
    <x v="402"/>
    <d v="2017-03-28T00:00:00"/>
    <n v="978"/>
  </r>
  <r>
    <s v="A7F5O29R"/>
    <x v="14"/>
    <x v="4"/>
    <x v="2"/>
    <x v="3"/>
    <x v="43"/>
    <x v="10"/>
    <x v="0"/>
    <x v="296"/>
    <d v="2017-08-03T00:00:00"/>
    <n v="3718"/>
  </r>
  <r>
    <s v="A7FCLQ42"/>
    <x v="22"/>
    <x v="0"/>
    <x v="0"/>
    <x v="3"/>
    <x v="17"/>
    <x v="9"/>
    <x v="2"/>
    <x v="347"/>
    <d v="2017-12-15T00:00:00"/>
    <n v="0"/>
  </r>
  <r>
    <s v="A7OVC1WK"/>
    <x v="11"/>
    <x v="5"/>
    <x v="1"/>
    <x v="4"/>
    <x v="1"/>
    <x v="1"/>
    <x v="3"/>
    <x v="171"/>
    <m/>
    <m/>
  </r>
  <r>
    <s v="A7SA2L21"/>
    <x v="20"/>
    <x v="4"/>
    <x v="2"/>
    <x v="5"/>
    <x v="1"/>
    <x v="1"/>
    <x v="3"/>
    <x v="13"/>
    <m/>
    <m/>
  </r>
  <r>
    <s v="A7YPY8KI"/>
    <x v="20"/>
    <x v="4"/>
    <x v="2"/>
    <x v="6"/>
    <x v="25"/>
    <x v="5"/>
    <x v="0"/>
    <x v="146"/>
    <d v="2017-08-21T00:00:00"/>
    <n v="53"/>
  </r>
  <r>
    <s v="A82DG6R5"/>
    <x v="4"/>
    <x v="3"/>
    <x v="2"/>
    <x v="4"/>
    <x v="21"/>
    <x v="8"/>
    <x v="0"/>
    <x v="27"/>
    <d v="2017-05-04T00:00:00"/>
    <n v="5782"/>
  </r>
  <r>
    <s v="A86ZEF94"/>
    <x v="16"/>
    <x v="1"/>
    <x v="0"/>
    <x v="6"/>
    <x v="18"/>
    <x v="0"/>
    <x v="2"/>
    <x v="277"/>
    <d v="2017-11-30T00:00:00"/>
    <n v="0"/>
  </r>
  <r>
    <s v="A89TBOY5"/>
    <x v="13"/>
    <x v="1"/>
    <x v="0"/>
    <x v="3"/>
    <x v="54"/>
    <x v="3"/>
    <x v="2"/>
    <x v="266"/>
    <d v="2017-04-06T00:00:00"/>
    <n v="0"/>
  </r>
  <r>
    <s v="A8NDGVJE"/>
    <x v="10"/>
    <x v="0"/>
    <x v="0"/>
    <x v="1"/>
    <x v="1"/>
    <x v="1"/>
    <x v="3"/>
    <x v="36"/>
    <m/>
    <m/>
  </r>
  <r>
    <s v="A8NXNY0M"/>
    <x v="10"/>
    <x v="0"/>
    <x v="0"/>
    <x v="1"/>
    <x v="84"/>
    <x v="10"/>
    <x v="1"/>
    <x v="1"/>
    <m/>
    <m/>
  </r>
  <r>
    <s v="A8PVW8RI"/>
    <x v="22"/>
    <x v="0"/>
    <x v="0"/>
    <x v="3"/>
    <x v="3"/>
    <x v="3"/>
    <x v="1"/>
    <x v="1"/>
    <m/>
    <m/>
  </r>
  <r>
    <s v="A8QRKXG3"/>
    <x v="14"/>
    <x v="4"/>
    <x v="2"/>
    <x v="1"/>
    <x v="1"/>
    <x v="1"/>
    <x v="3"/>
    <x v="6"/>
    <m/>
    <m/>
  </r>
  <r>
    <s v="A9C9YCSN"/>
    <x v="10"/>
    <x v="0"/>
    <x v="0"/>
    <x v="6"/>
    <x v="0"/>
    <x v="0"/>
    <x v="0"/>
    <x v="279"/>
    <d v="2017-04-09T00:00:00"/>
    <n v="53"/>
  </r>
  <r>
    <s v="A9DGDN56"/>
    <x v="10"/>
    <x v="0"/>
    <x v="0"/>
    <x v="1"/>
    <x v="64"/>
    <x v="0"/>
    <x v="1"/>
    <x v="1"/>
    <m/>
    <m/>
  </r>
  <r>
    <s v="A9Q7ERA4"/>
    <x v="10"/>
    <x v="0"/>
    <x v="0"/>
    <x v="4"/>
    <x v="17"/>
    <x v="9"/>
    <x v="0"/>
    <x v="8"/>
    <d v="2017-07-04T00:00:00"/>
    <n v="5333"/>
  </r>
  <r>
    <s v="A9TEJW6U"/>
    <x v="16"/>
    <x v="1"/>
    <x v="0"/>
    <x v="6"/>
    <x v="1"/>
    <x v="1"/>
    <x v="3"/>
    <x v="204"/>
    <m/>
    <m/>
  </r>
  <r>
    <s v="AADN7F5T"/>
    <x v="10"/>
    <x v="0"/>
    <x v="0"/>
    <x v="6"/>
    <x v="16"/>
    <x v="3"/>
    <x v="2"/>
    <x v="318"/>
    <d v="2017-10-17T00:00:00"/>
    <n v="0"/>
  </r>
  <r>
    <s v="AAEUN73V"/>
    <x v="10"/>
    <x v="0"/>
    <x v="0"/>
    <x v="1"/>
    <x v="39"/>
    <x v="5"/>
    <x v="0"/>
    <x v="315"/>
    <d v="2017-05-26T00:00:00"/>
    <n v="5570"/>
  </r>
  <r>
    <s v="AAFPTXEB"/>
    <x v="7"/>
    <x v="1"/>
    <x v="0"/>
    <x v="6"/>
    <x v="2"/>
    <x v="2"/>
    <x v="0"/>
    <x v="45"/>
    <d v="2017-11-08T00:00:00"/>
    <n v="58"/>
  </r>
  <r>
    <s v="AALARPLH"/>
    <x v="14"/>
    <x v="4"/>
    <x v="2"/>
    <x v="3"/>
    <x v="78"/>
    <x v="7"/>
    <x v="0"/>
    <x v="44"/>
    <d v="2017-03-13T00:00:00"/>
    <n v="2970"/>
  </r>
  <r>
    <s v="AANB25RH"/>
    <x v="17"/>
    <x v="3"/>
    <x v="2"/>
    <x v="2"/>
    <x v="68"/>
    <x v="8"/>
    <x v="2"/>
    <x v="320"/>
    <d v="2017-05-24T00:00:00"/>
    <n v="0"/>
  </r>
  <r>
    <s v="AAQ5H36J"/>
    <x v="2"/>
    <x v="0"/>
    <x v="0"/>
    <x v="3"/>
    <x v="1"/>
    <x v="1"/>
    <x v="1"/>
    <x v="1"/>
    <m/>
    <m/>
  </r>
  <r>
    <s v="AAR79NOO"/>
    <x v="16"/>
    <x v="1"/>
    <x v="0"/>
    <x v="6"/>
    <x v="22"/>
    <x v="8"/>
    <x v="0"/>
    <x v="303"/>
    <d v="2017-03-11T00:00:00"/>
    <n v="51"/>
  </r>
  <r>
    <s v="AAU2IQFW"/>
    <x v="28"/>
    <x v="5"/>
    <x v="1"/>
    <x v="2"/>
    <x v="60"/>
    <x v="0"/>
    <x v="0"/>
    <x v="255"/>
    <d v="2017-08-05T00:00:00"/>
    <n v="995"/>
  </r>
  <r>
    <s v="AAUTJ747"/>
    <x v="10"/>
    <x v="0"/>
    <x v="0"/>
    <x v="1"/>
    <x v="23"/>
    <x v="4"/>
    <x v="0"/>
    <x v="342"/>
    <d v="2017-12-11T00:00:00"/>
    <n v="5220"/>
  </r>
  <r>
    <s v="AAVJHH3M"/>
    <x v="8"/>
    <x v="3"/>
    <x v="2"/>
    <x v="1"/>
    <x v="5"/>
    <x v="4"/>
    <x v="0"/>
    <x v="258"/>
    <d v="2017-06-06T00:00:00"/>
    <n v="5532"/>
  </r>
  <r>
    <s v="AAYV8GV4"/>
    <x v="7"/>
    <x v="1"/>
    <x v="0"/>
    <x v="3"/>
    <x v="15"/>
    <x v="7"/>
    <x v="2"/>
    <x v="356"/>
    <d v="2017-05-05T00:00:00"/>
    <n v="0"/>
  </r>
  <r>
    <s v="AB39AL3A"/>
    <x v="14"/>
    <x v="4"/>
    <x v="2"/>
    <x v="4"/>
    <x v="38"/>
    <x v="5"/>
    <x v="2"/>
    <x v="109"/>
    <d v="2017-11-22T00:00:00"/>
    <n v="0"/>
  </r>
  <r>
    <s v="ABMOVF1A"/>
    <x v="7"/>
    <x v="1"/>
    <x v="0"/>
    <x v="6"/>
    <x v="32"/>
    <x v="5"/>
    <x v="0"/>
    <x v="103"/>
    <d v="2017-09-30T00:00:00"/>
    <n v="66"/>
  </r>
  <r>
    <s v="ABMVTEUH"/>
    <x v="15"/>
    <x v="2"/>
    <x v="1"/>
    <x v="3"/>
    <x v="40"/>
    <x v="3"/>
    <x v="2"/>
    <x v="226"/>
    <d v="2017-10-19T00:00:00"/>
    <n v="0"/>
  </r>
  <r>
    <s v="ABRQIWS9"/>
    <x v="16"/>
    <x v="1"/>
    <x v="0"/>
    <x v="0"/>
    <x v="8"/>
    <x v="6"/>
    <x v="0"/>
    <x v="170"/>
    <d v="2017-08-24T00:00:00"/>
    <n v="555"/>
  </r>
  <r>
    <s v="ABT1TDH1"/>
    <x v="13"/>
    <x v="1"/>
    <x v="0"/>
    <x v="0"/>
    <x v="1"/>
    <x v="1"/>
    <x v="3"/>
    <x v="128"/>
    <m/>
    <m/>
  </r>
  <r>
    <s v="ABXW1X4U"/>
    <x v="20"/>
    <x v="4"/>
    <x v="2"/>
    <x v="0"/>
    <x v="7"/>
    <x v="2"/>
    <x v="2"/>
    <x v="144"/>
    <d v="2017-06-22T00:00:00"/>
    <n v="0"/>
  </r>
  <r>
    <s v="AC5YXLIR"/>
    <x v="4"/>
    <x v="3"/>
    <x v="2"/>
    <x v="6"/>
    <x v="7"/>
    <x v="2"/>
    <x v="0"/>
    <x v="273"/>
    <d v="2017-03-30T00:00:00"/>
    <n v="60"/>
  </r>
  <r>
    <s v="ACB3QZAY"/>
    <x v="4"/>
    <x v="3"/>
    <x v="2"/>
    <x v="1"/>
    <x v="76"/>
    <x v="5"/>
    <x v="2"/>
    <x v="177"/>
    <d v="2017-06-04T00:00:00"/>
    <n v="0"/>
  </r>
  <r>
    <s v="ACGLK2YE"/>
    <x v="13"/>
    <x v="1"/>
    <x v="0"/>
    <x v="2"/>
    <x v="2"/>
    <x v="2"/>
    <x v="3"/>
    <x v="97"/>
    <m/>
    <m/>
  </r>
  <r>
    <s v="ACOJBA02"/>
    <x v="16"/>
    <x v="1"/>
    <x v="0"/>
    <x v="4"/>
    <x v="17"/>
    <x v="9"/>
    <x v="0"/>
    <x v="216"/>
    <d v="2017-07-01T00:00:00"/>
    <n v="4813"/>
  </r>
  <r>
    <s v="ACZQMAR4"/>
    <x v="14"/>
    <x v="4"/>
    <x v="2"/>
    <x v="3"/>
    <x v="82"/>
    <x v="2"/>
    <x v="0"/>
    <x v="62"/>
    <d v="2017-07-07T00:00:00"/>
    <n v="3615"/>
  </r>
  <r>
    <s v="AD2YEH7W"/>
    <x v="22"/>
    <x v="0"/>
    <x v="0"/>
    <x v="4"/>
    <x v="1"/>
    <x v="1"/>
    <x v="3"/>
    <x v="36"/>
    <m/>
    <m/>
  </r>
  <r>
    <s v="ADRB8OMB"/>
    <x v="10"/>
    <x v="0"/>
    <x v="0"/>
    <x v="0"/>
    <x v="23"/>
    <x v="4"/>
    <x v="0"/>
    <x v="403"/>
    <d v="2017-03-26T00:00:00"/>
    <n v="561"/>
  </r>
  <r>
    <s v="ADRU5BLP"/>
    <x v="10"/>
    <x v="0"/>
    <x v="0"/>
    <x v="2"/>
    <x v="15"/>
    <x v="7"/>
    <x v="2"/>
    <x v="168"/>
    <d v="2017-07-12T00:00:00"/>
    <n v="0"/>
  </r>
  <r>
    <s v="ADS3CQ4B"/>
    <x v="6"/>
    <x v="4"/>
    <x v="2"/>
    <x v="6"/>
    <x v="48"/>
    <x v="6"/>
    <x v="0"/>
    <x v="236"/>
    <d v="2017-11-27T00:00:00"/>
    <n v="50"/>
  </r>
  <r>
    <s v="AE306TJU"/>
    <x v="11"/>
    <x v="5"/>
    <x v="1"/>
    <x v="6"/>
    <x v="47"/>
    <x v="9"/>
    <x v="0"/>
    <x v="393"/>
    <d v="2017-09-17T00:00:00"/>
    <n v="54"/>
  </r>
  <r>
    <s v="AE3YDLK3"/>
    <x v="0"/>
    <x v="0"/>
    <x v="0"/>
    <x v="0"/>
    <x v="65"/>
    <x v="10"/>
    <x v="1"/>
    <x v="1"/>
    <m/>
    <m/>
  </r>
  <r>
    <s v="AEBF9M5T"/>
    <x v="1"/>
    <x v="1"/>
    <x v="0"/>
    <x v="0"/>
    <x v="34"/>
    <x v="3"/>
    <x v="0"/>
    <x v="298"/>
    <d v="2017-03-30T00:00:00"/>
    <n v="489"/>
  </r>
  <r>
    <s v="AEDL7EC6"/>
    <x v="15"/>
    <x v="2"/>
    <x v="1"/>
    <x v="3"/>
    <x v="53"/>
    <x v="5"/>
    <x v="2"/>
    <x v="64"/>
    <d v="2017-05-02T00:00:00"/>
    <n v="0"/>
  </r>
  <r>
    <s v="AEH9XJ3T"/>
    <x v="15"/>
    <x v="2"/>
    <x v="1"/>
    <x v="2"/>
    <x v="21"/>
    <x v="8"/>
    <x v="2"/>
    <x v="390"/>
    <d v="2017-11-13T00:00:00"/>
    <n v="0"/>
  </r>
  <r>
    <s v="AEMGFUYH"/>
    <x v="4"/>
    <x v="3"/>
    <x v="2"/>
    <x v="1"/>
    <x v="38"/>
    <x v="5"/>
    <x v="0"/>
    <x v="137"/>
    <d v="2017-07-26T00:00:00"/>
    <n v="4428"/>
  </r>
  <r>
    <s v="AEMTQ0GH"/>
    <x v="20"/>
    <x v="4"/>
    <x v="2"/>
    <x v="6"/>
    <x v="7"/>
    <x v="2"/>
    <x v="0"/>
    <x v="330"/>
    <d v="2017-04-28T00:00:00"/>
    <n v="43"/>
  </r>
  <r>
    <s v="AERVH1AC"/>
    <x v="21"/>
    <x v="0"/>
    <x v="0"/>
    <x v="2"/>
    <x v="1"/>
    <x v="1"/>
    <x v="3"/>
    <x v="137"/>
    <m/>
    <m/>
  </r>
  <r>
    <s v="AETY0W6G"/>
    <x v="5"/>
    <x v="2"/>
    <x v="1"/>
    <x v="1"/>
    <x v="69"/>
    <x v="3"/>
    <x v="0"/>
    <x v="296"/>
    <d v="2017-05-08T00:00:00"/>
    <n v="4859"/>
  </r>
  <r>
    <s v="AEZIAPTN"/>
    <x v="10"/>
    <x v="0"/>
    <x v="0"/>
    <x v="1"/>
    <x v="37"/>
    <x v="3"/>
    <x v="0"/>
    <x v="124"/>
    <d v="2017-11-14T00:00:00"/>
    <n v="4833"/>
  </r>
  <r>
    <s v="AF7XJNED"/>
    <x v="9"/>
    <x v="5"/>
    <x v="1"/>
    <x v="4"/>
    <x v="1"/>
    <x v="1"/>
    <x v="3"/>
    <x v="93"/>
    <m/>
    <m/>
  </r>
  <r>
    <s v="AF8NG5JC"/>
    <x v="15"/>
    <x v="2"/>
    <x v="1"/>
    <x v="6"/>
    <x v="37"/>
    <x v="3"/>
    <x v="3"/>
    <x v="196"/>
    <m/>
    <m/>
  </r>
  <r>
    <s v="AF8SULB0"/>
    <x v="23"/>
    <x v="1"/>
    <x v="0"/>
    <x v="2"/>
    <x v="0"/>
    <x v="0"/>
    <x v="0"/>
    <x v="135"/>
    <d v="2017-10-26T00:00:00"/>
    <n v="1168"/>
  </r>
  <r>
    <s v="AFQG21L7"/>
    <x v="10"/>
    <x v="0"/>
    <x v="0"/>
    <x v="1"/>
    <x v="11"/>
    <x v="9"/>
    <x v="2"/>
    <x v="200"/>
    <d v="2017-07-01T00:00:00"/>
    <n v="0"/>
  </r>
  <r>
    <s v="AG0H8IAZ"/>
    <x v="12"/>
    <x v="4"/>
    <x v="2"/>
    <x v="0"/>
    <x v="33"/>
    <x v="2"/>
    <x v="0"/>
    <x v="278"/>
    <d v="2017-09-23T00:00:00"/>
    <n v="510"/>
  </r>
  <r>
    <s v="AGZ87JFX"/>
    <x v="13"/>
    <x v="1"/>
    <x v="0"/>
    <x v="0"/>
    <x v="0"/>
    <x v="0"/>
    <x v="2"/>
    <x v="88"/>
    <d v="2017-08-01T00:00:00"/>
    <n v="0"/>
  </r>
  <r>
    <s v="AH58AQ3B"/>
    <x v="23"/>
    <x v="1"/>
    <x v="0"/>
    <x v="0"/>
    <x v="32"/>
    <x v="5"/>
    <x v="0"/>
    <x v="15"/>
    <d v="2017-07-24T00:00:00"/>
    <n v="541"/>
  </r>
  <r>
    <s v="AHIDE6VS"/>
    <x v="3"/>
    <x v="2"/>
    <x v="1"/>
    <x v="0"/>
    <x v="21"/>
    <x v="8"/>
    <x v="0"/>
    <x v="229"/>
    <d v="2017-07-12T00:00:00"/>
    <n v="540"/>
  </r>
  <r>
    <s v="AHOYDL01"/>
    <x v="8"/>
    <x v="3"/>
    <x v="2"/>
    <x v="4"/>
    <x v="68"/>
    <x v="8"/>
    <x v="0"/>
    <x v="26"/>
    <d v="2017-10-23T00:00:00"/>
    <n v="6637"/>
  </r>
  <r>
    <s v="AHRCT8IP"/>
    <x v="22"/>
    <x v="0"/>
    <x v="0"/>
    <x v="0"/>
    <x v="23"/>
    <x v="4"/>
    <x v="2"/>
    <x v="250"/>
    <d v="2017-09-03T00:00:00"/>
    <n v="0"/>
  </r>
  <r>
    <s v="AHUTOSMS"/>
    <x v="10"/>
    <x v="0"/>
    <x v="0"/>
    <x v="1"/>
    <x v="30"/>
    <x v="5"/>
    <x v="0"/>
    <x v="155"/>
    <d v="2017-07-31T00:00:00"/>
    <n v="4772"/>
  </r>
  <r>
    <s v="AHXFADIU"/>
    <x v="23"/>
    <x v="1"/>
    <x v="0"/>
    <x v="4"/>
    <x v="39"/>
    <x v="5"/>
    <x v="2"/>
    <x v="157"/>
    <d v="2017-11-01T00:00:00"/>
    <n v="0"/>
  </r>
  <r>
    <s v="AI76U58A"/>
    <x v="19"/>
    <x v="3"/>
    <x v="2"/>
    <x v="0"/>
    <x v="2"/>
    <x v="2"/>
    <x v="3"/>
    <x v="404"/>
    <m/>
    <m/>
  </r>
  <r>
    <s v="AIAX4W1O"/>
    <x v="10"/>
    <x v="0"/>
    <x v="0"/>
    <x v="1"/>
    <x v="2"/>
    <x v="2"/>
    <x v="0"/>
    <x v="252"/>
    <d v="2017-09-10T00:00:00"/>
    <n v="5322"/>
  </r>
  <r>
    <s v="AIBZQM42"/>
    <x v="18"/>
    <x v="2"/>
    <x v="1"/>
    <x v="2"/>
    <x v="80"/>
    <x v="5"/>
    <x v="0"/>
    <x v="251"/>
    <d v="2017-11-20T00:00:00"/>
    <n v="1224"/>
  </r>
  <r>
    <s v="AILB4LIX"/>
    <x v="10"/>
    <x v="0"/>
    <x v="0"/>
    <x v="1"/>
    <x v="1"/>
    <x v="1"/>
    <x v="3"/>
    <x v="104"/>
    <m/>
    <m/>
  </r>
  <r>
    <s v="AILF7GOP"/>
    <x v="15"/>
    <x v="2"/>
    <x v="1"/>
    <x v="3"/>
    <x v="47"/>
    <x v="9"/>
    <x v="0"/>
    <x v="252"/>
    <d v="2017-09-30T00:00:00"/>
    <n v="3399"/>
  </r>
  <r>
    <s v="AIN2RE2H"/>
    <x v="20"/>
    <x v="4"/>
    <x v="2"/>
    <x v="1"/>
    <x v="45"/>
    <x v="5"/>
    <x v="2"/>
    <x v="132"/>
    <d v="2017-07-05T00:00:00"/>
    <n v="0"/>
  </r>
  <r>
    <s v="AIU1UWJZ"/>
    <x v="11"/>
    <x v="5"/>
    <x v="1"/>
    <x v="1"/>
    <x v="67"/>
    <x v="8"/>
    <x v="0"/>
    <x v="139"/>
    <d v="2017-08-22T00:00:00"/>
    <n v="4498"/>
  </r>
  <r>
    <s v="AJ3CFCFA"/>
    <x v="27"/>
    <x v="4"/>
    <x v="2"/>
    <x v="2"/>
    <x v="52"/>
    <x v="4"/>
    <x v="2"/>
    <x v="280"/>
    <d v="2017-11-19T00:00:00"/>
    <n v="0"/>
  </r>
  <r>
    <s v="AJIPJP75"/>
    <x v="22"/>
    <x v="0"/>
    <x v="0"/>
    <x v="2"/>
    <x v="22"/>
    <x v="8"/>
    <x v="2"/>
    <x v="361"/>
    <d v="2017-03-05T00:00:00"/>
    <n v="0"/>
  </r>
  <r>
    <s v="AJJ7VJWA"/>
    <x v="21"/>
    <x v="0"/>
    <x v="0"/>
    <x v="1"/>
    <x v="54"/>
    <x v="3"/>
    <x v="2"/>
    <x v="10"/>
    <d v="2017-05-02T00:00:00"/>
    <n v="0"/>
  </r>
  <r>
    <s v="AJKE7ACY"/>
    <x v="24"/>
    <x v="5"/>
    <x v="1"/>
    <x v="6"/>
    <x v="80"/>
    <x v="5"/>
    <x v="0"/>
    <x v="210"/>
    <d v="2017-10-11T00:00:00"/>
    <n v="50"/>
  </r>
  <r>
    <s v="AJLNEUVY"/>
    <x v="16"/>
    <x v="1"/>
    <x v="0"/>
    <x v="3"/>
    <x v="11"/>
    <x v="9"/>
    <x v="0"/>
    <x v="55"/>
    <d v="2017-03-27T00:00:00"/>
    <n v="2871"/>
  </r>
  <r>
    <s v="AJQC76NI"/>
    <x v="8"/>
    <x v="3"/>
    <x v="2"/>
    <x v="1"/>
    <x v="74"/>
    <x v="0"/>
    <x v="0"/>
    <x v="8"/>
    <d v="2017-08-26T00:00:00"/>
    <n v="4655"/>
  </r>
  <r>
    <s v="AJXAXV4W"/>
    <x v="1"/>
    <x v="1"/>
    <x v="0"/>
    <x v="3"/>
    <x v="17"/>
    <x v="9"/>
    <x v="2"/>
    <x v="341"/>
    <d v="2017-03-02T00:00:00"/>
    <n v="0"/>
  </r>
  <r>
    <s v="AJZB6F22"/>
    <x v="14"/>
    <x v="4"/>
    <x v="2"/>
    <x v="4"/>
    <x v="78"/>
    <x v="7"/>
    <x v="2"/>
    <x v="346"/>
    <d v="2017-05-18T00:00:00"/>
    <n v="0"/>
  </r>
  <r>
    <s v="AK2LRFXF"/>
    <x v="14"/>
    <x v="4"/>
    <x v="2"/>
    <x v="6"/>
    <x v="76"/>
    <x v="5"/>
    <x v="0"/>
    <x v="147"/>
    <d v="2017-03-11T00:00:00"/>
    <n v="61"/>
  </r>
  <r>
    <s v="AK9OXW30"/>
    <x v="26"/>
    <x v="5"/>
    <x v="1"/>
    <x v="6"/>
    <x v="26"/>
    <x v="5"/>
    <x v="2"/>
    <x v="166"/>
    <d v="2017-10-12T00:00:00"/>
    <n v="0"/>
  </r>
  <r>
    <s v="AKBRVLRZ"/>
    <x v="16"/>
    <x v="1"/>
    <x v="0"/>
    <x v="6"/>
    <x v="27"/>
    <x v="0"/>
    <x v="0"/>
    <x v="45"/>
    <d v="2017-09-14T00:00:00"/>
    <n v="63"/>
  </r>
  <r>
    <s v="AKC9GNVA"/>
    <x v="11"/>
    <x v="5"/>
    <x v="1"/>
    <x v="1"/>
    <x v="47"/>
    <x v="9"/>
    <x v="0"/>
    <x v="29"/>
    <d v="2017-11-09T00:00:00"/>
    <n v="5868"/>
  </r>
  <r>
    <s v="AKFNIQR0"/>
    <x v="10"/>
    <x v="0"/>
    <x v="0"/>
    <x v="1"/>
    <x v="13"/>
    <x v="7"/>
    <x v="0"/>
    <x v="283"/>
    <d v="2017-06-30T00:00:00"/>
    <n v="4564"/>
  </r>
  <r>
    <s v="AKMDEG3I"/>
    <x v="12"/>
    <x v="4"/>
    <x v="2"/>
    <x v="3"/>
    <x v="7"/>
    <x v="2"/>
    <x v="2"/>
    <x v="230"/>
    <d v="2017-07-17T00:00:00"/>
    <n v="0"/>
  </r>
  <r>
    <s v="AKMV6WN5"/>
    <x v="20"/>
    <x v="4"/>
    <x v="2"/>
    <x v="5"/>
    <x v="1"/>
    <x v="1"/>
    <x v="3"/>
    <x v="158"/>
    <m/>
    <m/>
  </r>
  <r>
    <s v="AKT5EF0X"/>
    <x v="5"/>
    <x v="2"/>
    <x v="1"/>
    <x v="0"/>
    <x v="51"/>
    <x v="7"/>
    <x v="0"/>
    <x v="118"/>
    <d v="2017-08-04T00:00:00"/>
    <n v="572"/>
  </r>
  <r>
    <s v="AKTPC3M1"/>
    <x v="17"/>
    <x v="3"/>
    <x v="2"/>
    <x v="0"/>
    <x v="1"/>
    <x v="1"/>
    <x v="3"/>
    <x v="260"/>
    <m/>
    <m/>
  </r>
  <r>
    <s v="AKXBF6IQ"/>
    <x v="16"/>
    <x v="1"/>
    <x v="0"/>
    <x v="6"/>
    <x v="70"/>
    <x v="2"/>
    <x v="0"/>
    <x v="174"/>
    <d v="2017-06-09T00:00:00"/>
    <n v="54"/>
  </r>
  <r>
    <s v="AL554AUI"/>
    <x v="3"/>
    <x v="2"/>
    <x v="1"/>
    <x v="0"/>
    <x v="65"/>
    <x v="10"/>
    <x v="0"/>
    <x v="147"/>
    <d v="2017-05-26T00:00:00"/>
    <n v="640"/>
  </r>
  <r>
    <s v="ALHQU8W8"/>
    <x v="11"/>
    <x v="5"/>
    <x v="1"/>
    <x v="0"/>
    <x v="38"/>
    <x v="5"/>
    <x v="3"/>
    <x v="105"/>
    <m/>
    <m/>
  </r>
  <r>
    <s v="ALMZ6ZUI"/>
    <x v="1"/>
    <x v="1"/>
    <x v="0"/>
    <x v="0"/>
    <x v="30"/>
    <x v="5"/>
    <x v="0"/>
    <x v="41"/>
    <d v="2017-07-29T00:00:00"/>
    <n v="537"/>
  </r>
  <r>
    <s v="ALQRAPZR"/>
    <x v="12"/>
    <x v="4"/>
    <x v="2"/>
    <x v="2"/>
    <x v="5"/>
    <x v="4"/>
    <x v="0"/>
    <x v="72"/>
    <d v="2017-06-16T00:00:00"/>
    <n v="923"/>
  </r>
  <r>
    <s v="ALW92XQL"/>
    <x v="2"/>
    <x v="0"/>
    <x v="0"/>
    <x v="0"/>
    <x v="36"/>
    <x v="3"/>
    <x v="2"/>
    <x v="259"/>
    <d v="2017-03-25T00:00:00"/>
    <n v="0"/>
  </r>
  <r>
    <s v="ALZNZ666"/>
    <x v="25"/>
    <x v="2"/>
    <x v="1"/>
    <x v="3"/>
    <x v="32"/>
    <x v="5"/>
    <x v="3"/>
    <x v="108"/>
    <m/>
    <m/>
  </r>
  <r>
    <s v="AM5J5QPK"/>
    <x v="17"/>
    <x v="3"/>
    <x v="2"/>
    <x v="1"/>
    <x v="44"/>
    <x v="8"/>
    <x v="0"/>
    <x v="172"/>
    <d v="2017-04-06T00:00:00"/>
    <n v="4449"/>
  </r>
  <r>
    <s v="AM5YTMH3"/>
    <x v="25"/>
    <x v="2"/>
    <x v="1"/>
    <x v="2"/>
    <x v="21"/>
    <x v="8"/>
    <x v="0"/>
    <x v="185"/>
    <d v="2017-03-10T00:00:00"/>
    <n v="1053"/>
  </r>
  <r>
    <s v="AMCOSQZC"/>
    <x v="10"/>
    <x v="0"/>
    <x v="0"/>
    <x v="1"/>
    <x v="23"/>
    <x v="4"/>
    <x v="0"/>
    <x v="180"/>
    <d v="2017-12-18T00:00:00"/>
    <n v="5192"/>
  </r>
  <r>
    <s v="AMGC18DS"/>
    <x v="3"/>
    <x v="2"/>
    <x v="1"/>
    <x v="4"/>
    <x v="67"/>
    <x v="8"/>
    <x v="2"/>
    <x v="62"/>
    <d v="2017-09-08T00:00:00"/>
    <n v="0"/>
  </r>
  <r>
    <s v="AMGF31TA"/>
    <x v="2"/>
    <x v="0"/>
    <x v="0"/>
    <x v="6"/>
    <x v="8"/>
    <x v="6"/>
    <x v="2"/>
    <x v="43"/>
    <d v="2017-09-05T00:00:00"/>
    <n v="0"/>
  </r>
  <r>
    <s v="AMKR98V4"/>
    <x v="16"/>
    <x v="1"/>
    <x v="0"/>
    <x v="4"/>
    <x v="22"/>
    <x v="8"/>
    <x v="2"/>
    <x v="164"/>
    <d v="2017-06-13T00:00:00"/>
    <n v="0"/>
  </r>
  <r>
    <s v="AMNKCM1H"/>
    <x v="20"/>
    <x v="4"/>
    <x v="2"/>
    <x v="6"/>
    <x v="69"/>
    <x v="3"/>
    <x v="3"/>
    <x v="302"/>
    <m/>
    <m/>
  </r>
  <r>
    <s v="AMP2GT6F"/>
    <x v="19"/>
    <x v="3"/>
    <x v="2"/>
    <x v="1"/>
    <x v="1"/>
    <x v="1"/>
    <x v="3"/>
    <x v="104"/>
    <m/>
    <m/>
  </r>
  <r>
    <s v="AMX2BM39"/>
    <x v="4"/>
    <x v="3"/>
    <x v="2"/>
    <x v="3"/>
    <x v="21"/>
    <x v="8"/>
    <x v="0"/>
    <x v="178"/>
    <d v="2017-04-23T00:00:00"/>
    <n v="3546"/>
  </r>
  <r>
    <s v="ANNUH4KM"/>
    <x v="10"/>
    <x v="0"/>
    <x v="0"/>
    <x v="0"/>
    <x v="58"/>
    <x v="10"/>
    <x v="0"/>
    <x v="15"/>
    <d v="2017-11-20T00:00:00"/>
    <n v="556"/>
  </r>
  <r>
    <s v="ANRCHVJM"/>
    <x v="24"/>
    <x v="5"/>
    <x v="1"/>
    <x v="6"/>
    <x v="84"/>
    <x v="10"/>
    <x v="3"/>
    <x v="319"/>
    <m/>
    <m/>
  </r>
  <r>
    <s v="ANXSK3QV"/>
    <x v="14"/>
    <x v="4"/>
    <x v="2"/>
    <x v="6"/>
    <x v="18"/>
    <x v="0"/>
    <x v="0"/>
    <x v="282"/>
    <d v="2017-04-20T00:00:00"/>
    <n v="59"/>
  </r>
  <r>
    <s v="ANZJNT1Q"/>
    <x v="10"/>
    <x v="0"/>
    <x v="0"/>
    <x v="2"/>
    <x v="4"/>
    <x v="0"/>
    <x v="0"/>
    <x v="29"/>
    <d v="2017-08-25T00:00:00"/>
    <n v="1104"/>
  </r>
  <r>
    <s v="AO9Z2D17"/>
    <x v="24"/>
    <x v="5"/>
    <x v="1"/>
    <x v="4"/>
    <x v="65"/>
    <x v="10"/>
    <x v="2"/>
    <x v="405"/>
    <d v="2017-03-11T00:00:00"/>
    <n v="0"/>
  </r>
  <r>
    <s v="AOIM2Y7M"/>
    <x v="3"/>
    <x v="2"/>
    <x v="1"/>
    <x v="3"/>
    <x v="67"/>
    <x v="8"/>
    <x v="0"/>
    <x v="133"/>
    <d v="2017-10-05T00:00:00"/>
    <n v="3858"/>
  </r>
  <r>
    <s v="AOOD3MWW"/>
    <x v="2"/>
    <x v="0"/>
    <x v="0"/>
    <x v="2"/>
    <x v="4"/>
    <x v="0"/>
    <x v="2"/>
    <x v="182"/>
    <d v="2017-05-26T00:00:00"/>
    <n v="0"/>
  </r>
  <r>
    <s v="AOOFHH6F"/>
    <x v="12"/>
    <x v="4"/>
    <x v="2"/>
    <x v="6"/>
    <x v="44"/>
    <x v="8"/>
    <x v="0"/>
    <x v="372"/>
    <d v="2017-05-18T00:00:00"/>
    <n v="60"/>
  </r>
  <r>
    <s v="AOVU3VUJ"/>
    <x v="12"/>
    <x v="4"/>
    <x v="2"/>
    <x v="0"/>
    <x v="63"/>
    <x v="0"/>
    <x v="2"/>
    <x v="310"/>
    <d v="2017-11-17T00:00:00"/>
    <n v="0"/>
  </r>
  <r>
    <s v="AOZKTGZG"/>
    <x v="20"/>
    <x v="4"/>
    <x v="2"/>
    <x v="0"/>
    <x v="76"/>
    <x v="5"/>
    <x v="0"/>
    <x v="154"/>
    <d v="2017-08-22T00:00:00"/>
    <n v="608"/>
  </r>
  <r>
    <s v="AP3405RD"/>
    <x v="23"/>
    <x v="1"/>
    <x v="0"/>
    <x v="6"/>
    <x v="28"/>
    <x v="8"/>
    <x v="0"/>
    <x v="295"/>
    <d v="2017-05-16T00:00:00"/>
    <n v="57"/>
  </r>
  <r>
    <s v="AP74NF6M"/>
    <x v="22"/>
    <x v="0"/>
    <x v="0"/>
    <x v="3"/>
    <x v="85"/>
    <x v="0"/>
    <x v="1"/>
    <x v="1"/>
    <m/>
    <m/>
  </r>
  <r>
    <s v="AP7PCLAZ"/>
    <x v="17"/>
    <x v="3"/>
    <x v="2"/>
    <x v="0"/>
    <x v="48"/>
    <x v="6"/>
    <x v="0"/>
    <x v="370"/>
    <d v="2017-03-26T00:00:00"/>
    <n v="633"/>
  </r>
  <r>
    <s v="AP9MLRZJ"/>
    <x v="11"/>
    <x v="5"/>
    <x v="1"/>
    <x v="1"/>
    <x v="12"/>
    <x v="2"/>
    <x v="0"/>
    <x v="166"/>
    <d v="2017-12-20T00:00:00"/>
    <n v="4501"/>
  </r>
  <r>
    <s v="APIB681L"/>
    <x v="10"/>
    <x v="0"/>
    <x v="0"/>
    <x v="0"/>
    <x v="1"/>
    <x v="1"/>
    <x v="3"/>
    <x v="184"/>
    <m/>
    <m/>
  </r>
  <r>
    <s v="APWT2PFU"/>
    <x v="6"/>
    <x v="4"/>
    <x v="2"/>
    <x v="6"/>
    <x v="75"/>
    <x v="5"/>
    <x v="0"/>
    <x v="221"/>
    <d v="2017-04-30T00:00:00"/>
    <n v="59"/>
  </r>
  <r>
    <s v="APXWBOOT"/>
    <x v="10"/>
    <x v="0"/>
    <x v="0"/>
    <x v="6"/>
    <x v="1"/>
    <x v="1"/>
    <x v="1"/>
    <x v="1"/>
    <m/>
    <m/>
  </r>
  <r>
    <s v="AQ3HBL9S"/>
    <x v="18"/>
    <x v="2"/>
    <x v="1"/>
    <x v="1"/>
    <x v="85"/>
    <x v="0"/>
    <x v="2"/>
    <x v="216"/>
    <d v="2017-06-25T00:00:00"/>
    <n v="0"/>
  </r>
  <r>
    <s v="AQFXE1TA"/>
    <x v="3"/>
    <x v="2"/>
    <x v="1"/>
    <x v="1"/>
    <x v="63"/>
    <x v="0"/>
    <x v="0"/>
    <x v="280"/>
    <d v="2017-09-15T00:00:00"/>
    <n v="4662"/>
  </r>
  <r>
    <s v="AQH7ORZZ"/>
    <x v="5"/>
    <x v="2"/>
    <x v="1"/>
    <x v="6"/>
    <x v="20"/>
    <x v="0"/>
    <x v="0"/>
    <x v="83"/>
    <d v="2017-12-18T00:00:00"/>
    <n v="62"/>
  </r>
  <r>
    <s v="AR2T4LAR"/>
    <x v="10"/>
    <x v="0"/>
    <x v="0"/>
    <x v="1"/>
    <x v="13"/>
    <x v="7"/>
    <x v="0"/>
    <x v="264"/>
    <d v="2017-08-22T00:00:00"/>
    <n v="4432"/>
  </r>
  <r>
    <s v="AR33M33M"/>
    <x v="27"/>
    <x v="4"/>
    <x v="2"/>
    <x v="2"/>
    <x v="1"/>
    <x v="1"/>
    <x v="3"/>
    <x v="34"/>
    <m/>
    <m/>
  </r>
  <r>
    <s v="AR35V2L2"/>
    <x v="26"/>
    <x v="5"/>
    <x v="1"/>
    <x v="0"/>
    <x v="83"/>
    <x v="5"/>
    <x v="0"/>
    <x v="393"/>
    <d v="2017-09-13T00:00:00"/>
    <n v="558"/>
  </r>
  <r>
    <s v="ARBTXSEH"/>
    <x v="0"/>
    <x v="0"/>
    <x v="0"/>
    <x v="2"/>
    <x v="27"/>
    <x v="0"/>
    <x v="1"/>
    <x v="1"/>
    <m/>
    <m/>
  </r>
  <r>
    <s v="ARY1F1KN"/>
    <x v="4"/>
    <x v="3"/>
    <x v="2"/>
    <x v="2"/>
    <x v="25"/>
    <x v="5"/>
    <x v="2"/>
    <x v="255"/>
    <d v="2017-05-20T00:00:00"/>
    <n v="0"/>
  </r>
  <r>
    <s v="AS2BKSCT"/>
    <x v="10"/>
    <x v="0"/>
    <x v="0"/>
    <x v="2"/>
    <x v="22"/>
    <x v="8"/>
    <x v="2"/>
    <x v="80"/>
    <d v="2017-11-08T00:00:00"/>
    <n v="0"/>
  </r>
  <r>
    <s v="AS3IYIRO"/>
    <x v="7"/>
    <x v="1"/>
    <x v="0"/>
    <x v="0"/>
    <x v="18"/>
    <x v="0"/>
    <x v="0"/>
    <x v="236"/>
    <d v="2017-12-26T00:00:00"/>
    <n v="543"/>
  </r>
  <r>
    <s v="AS7MJ0S1"/>
    <x v="3"/>
    <x v="2"/>
    <x v="1"/>
    <x v="1"/>
    <x v="63"/>
    <x v="0"/>
    <x v="2"/>
    <x v="255"/>
    <d v="2017-05-09T00:00:00"/>
    <n v="0"/>
  </r>
  <r>
    <s v="ASC1OWNE"/>
    <x v="7"/>
    <x v="1"/>
    <x v="0"/>
    <x v="4"/>
    <x v="31"/>
    <x v="9"/>
    <x v="0"/>
    <x v="188"/>
    <d v="2017-09-12T00:00:00"/>
    <n v="6250"/>
  </r>
  <r>
    <s v="ASDR6QEZ"/>
    <x v="7"/>
    <x v="1"/>
    <x v="0"/>
    <x v="6"/>
    <x v="1"/>
    <x v="1"/>
    <x v="1"/>
    <x v="1"/>
    <m/>
    <m/>
  </r>
  <r>
    <s v="ASK5U1TD"/>
    <x v="3"/>
    <x v="2"/>
    <x v="1"/>
    <x v="2"/>
    <x v="62"/>
    <x v="5"/>
    <x v="0"/>
    <x v="18"/>
    <d v="2017-11-22T00:00:00"/>
    <n v="1231"/>
  </r>
  <r>
    <s v="ASL3FJZP"/>
    <x v="17"/>
    <x v="3"/>
    <x v="2"/>
    <x v="3"/>
    <x v="7"/>
    <x v="2"/>
    <x v="0"/>
    <x v="110"/>
    <d v="2017-04-07T00:00:00"/>
    <n v="3523"/>
  </r>
  <r>
    <s v="ASN7OCWQ"/>
    <x v="12"/>
    <x v="4"/>
    <x v="2"/>
    <x v="0"/>
    <x v="45"/>
    <x v="5"/>
    <x v="2"/>
    <x v="5"/>
    <d v="2017-07-15T00:00:00"/>
    <n v="0"/>
  </r>
  <r>
    <s v="ASVOOKMY"/>
    <x v="11"/>
    <x v="5"/>
    <x v="1"/>
    <x v="0"/>
    <x v="62"/>
    <x v="5"/>
    <x v="0"/>
    <x v="146"/>
    <d v="2017-09-03T00:00:00"/>
    <n v="524"/>
  </r>
  <r>
    <s v="ASW97JK3"/>
    <x v="10"/>
    <x v="0"/>
    <x v="0"/>
    <x v="1"/>
    <x v="27"/>
    <x v="0"/>
    <x v="0"/>
    <x v="81"/>
    <d v="2017-06-29T00:00:00"/>
    <n v="4709"/>
  </r>
  <r>
    <s v="ASZNII2J"/>
    <x v="20"/>
    <x v="4"/>
    <x v="2"/>
    <x v="6"/>
    <x v="1"/>
    <x v="1"/>
    <x v="3"/>
    <x v="45"/>
    <m/>
    <m/>
  </r>
  <r>
    <s v="AT3MMVIS"/>
    <x v="28"/>
    <x v="5"/>
    <x v="1"/>
    <x v="3"/>
    <x v="40"/>
    <x v="3"/>
    <x v="0"/>
    <x v="406"/>
    <d v="2017-03-07T00:00:00"/>
    <n v="3045"/>
  </r>
  <r>
    <s v="AT6SDVJ5"/>
    <x v="3"/>
    <x v="2"/>
    <x v="1"/>
    <x v="2"/>
    <x v="26"/>
    <x v="5"/>
    <x v="2"/>
    <x v="221"/>
    <d v="2017-08-26T00:00:00"/>
    <n v="0"/>
  </r>
  <r>
    <s v="ATMWAQL5"/>
    <x v="21"/>
    <x v="0"/>
    <x v="0"/>
    <x v="2"/>
    <x v="70"/>
    <x v="2"/>
    <x v="3"/>
    <x v="151"/>
    <m/>
    <m/>
  </r>
  <r>
    <s v="ATOYVLLB"/>
    <x v="2"/>
    <x v="0"/>
    <x v="0"/>
    <x v="0"/>
    <x v="1"/>
    <x v="1"/>
    <x v="1"/>
    <x v="1"/>
    <m/>
    <m/>
  </r>
  <r>
    <s v="ATW70WX1"/>
    <x v="5"/>
    <x v="2"/>
    <x v="1"/>
    <x v="1"/>
    <x v="60"/>
    <x v="0"/>
    <x v="2"/>
    <x v="323"/>
    <d v="2017-04-05T00:00:00"/>
    <n v="0"/>
  </r>
  <r>
    <s v="AU1OZUN8"/>
    <x v="20"/>
    <x v="4"/>
    <x v="2"/>
    <x v="6"/>
    <x v="33"/>
    <x v="2"/>
    <x v="0"/>
    <x v="71"/>
    <d v="2017-11-02T00:00:00"/>
    <n v="56"/>
  </r>
  <r>
    <s v="AU5Q1XCW"/>
    <x v="14"/>
    <x v="4"/>
    <x v="2"/>
    <x v="3"/>
    <x v="7"/>
    <x v="2"/>
    <x v="0"/>
    <x v="281"/>
    <d v="2017-09-09T00:00:00"/>
    <n v="3104"/>
  </r>
  <r>
    <s v="AUDYTWRK"/>
    <x v="19"/>
    <x v="3"/>
    <x v="2"/>
    <x v="2"/>
    <x v="18"/>
    <x v="0"/>
    <x v="0"/>
    <x v="32"/>
    <d v="2017-06-26T00:00:00"/>
    <n v="950"/>
  </r>
  <r>
    <s v="AUEAKRQV"/>
    <x v="22"/>
    <x v="0"/>
    <x v="0"/>
    <x v="1"/>
    <x v="32"/>
    <x v="5"/>
    <x v="0"/>
    <x v="67"/>
    <d v="2017-09-19T00:00:00"/>
    <n v="5055"/>
  </r>
  <r>
    <s v="AUJ21SKT"/>
    <x v="12"/>
    <x v="4"/>
    <x v="2"/>
    <x v="6"/>
    <x v="14"/>
    <x v="9"/>
    <x v="2"/>
    <x v="59"/>
    <d v="2017-04-21T00:00:00"/>
    <n v="0"/>
  </r>
  <r>
    <s v="AUJE7IZR"/>
    <x v="19"/>
    <x v="3"/>
    <x v="2"/>
    <x v="2"/>
    <x v="18"/>
    <x v="0"/>
    <x v="0"/>
    <x v="324"/>
    <d v="2017-12-26T00:00:00"/>
    <n v="1075"/>
  </r>
  <r>
    <s v="AUPXRV8O"/>
    <x v="10"/>
    <x v="0"/>
    <x v="0"/>
    <x v="2"/>
    <x v="34"/>
    <x v="3"/>
    <x v="0"/>
    <x v="168"/>
    <d v="2017-09-05T00:00:00"/>
    <n v="1300"/>
  </r>
  <r>
    <s v="AUS25SFH"/>
    <x v="0"/>
    <x v="0"/>
    <x v="0"/>
    <x v="0"/>
    <x v="39"/>
    <x v="5"/>
    <x v="0"/>
    <x v="132"/>
    <d v="2017-07-03T00:00:00"/>
    <n v="504"/>
  </r>
  <r>
    <s v="AUZM3MLU"/>
    <x v="10"/>
    <x v="0"/>
    <x v="0"/>
    <x v="2"/>
    <x v="37"/>
    <x v="3"/>
    <x v="0"/>
    <x v="52"/>
    <d v="2017-09-18T00:00:00"/>
    <n v="1071"/>
  </r>
  <r>
    <s v="AV4ZPXE3"/>
    <x v="8"/>
    <x v="3"/>
    <x v="2"/>
    <x v="3"/>
    <x v="74"/>
    <x v="0"/>
    <x v="0"/>
    <x v="149"/>
    <d v="2017-04-03T00:00:00"/>
    <n v="4253"/>
  </r>
  <r>
    <s v="AV50UWVV"/>
    <x v="16"/>
    <x v="1"/>
    <x v="0"/>
    <x v="6"/>
    <x v="1"/>
    <x v="1"/>
    <x v="1"/>
    <x v="1"/>
    <m/>
    <m/>
  </r>
  <r>
    <s v="AV72Y65Y"/>
    <x v="23"/>
    <x v="1"/>
    <x v="0"/>
    <x v="6"/>
    <x v="56"/>
    <x v="5"/>
    <x v="3"/>
    <x v="36"/>
    <m/>
    <m/>
  </r>
  <r>
    <s v="AVD2WQZY"/>
    <x v="11"/>
    <x v="5"/>
    <x v="1"/>
    <x v="1"/>
    <x v="83"/>
    <x v="5"/>
    <x v="2"/>
    <x v="54"/>
    <d v="2017-06-11T00:00:00"/>
    <n v="0"/>
  </r>
  <r>
    <s v="AVNVFAIR"/>
    <x v="14"/>
    <x v="4"/>
    <x v="2"/>
    <x v="2"/>
    <x v="25"/>
    <x v="5"/>
    <x v="0"/>
    <x v="186"/>
    <d v="2017-08-25T00:00:00"/>
    <n v="959"/>
  </r>
  <r>
    <s v="AVZ1BG3K"/>
    <x v="11"/>
    <x v="5"/>
    <x v="1"/>
    <x v="3"/>
    <x v="63"/>
    <x v="0"/>
    <x v="2"/>
    <x v="295"/>
    <d v="2017-05-14T00:00:00"/>
    <n v="0"/>
  </r>
  <r>
    <s v="AW0GW33Q"/>
    <x v="5"/>
    <x v="2"/>
    <x v="1"/>
    <x v="2"/>
    <x v="3"/>
    <x v="3"/>
    <x v="2"/>
    <x v="243"/>
    <d v="2017-06-11T00:00:00"/>
    <n v="0"/>
  </r>
  <r>
    <s v="AW1U6QKR"/>
    <x v="3"/>
    <x v="2"/>
    <x v="1"/>
    <x v="6"/>
    <x v="63"/>
    <x v="0"/>
    <x v="0"/>
    <x v="5"/>
    <d v="2017-07-14T00:00:00"/>
    <n v="55"/>
  </r>
  <r>
    <s v="AW3L4BTT"/>
    <x v="8"/>
    <x v="3"/>
    <x v="2"/>
    <x v="2"/>
    <x v="18"/>
    <x v="0"/>
    <x v="2"/>
    <x v="266"/>
    <d v="2017-04-02T00:00:00"/>
    <n v="0"/>
  </r>
  <r>
    <s v="AW4PSTWR"/>
    <x v="9"/>
    <x v="5"/>
    <x v="1"/>
    <x v="0"/>
    <x v="34"/>
    <x v="3"/>
    <x v="3"/>
    <x v="6"/>
    <m/>
    <m/>
  </r>
  <r>
    <s v="AWCGYWTE"/>
    <x v="13"/>
    <x v="1"/>
    <x v="0"/>
    <x v="6"/>
    <x v="80"/>
    <x v="5"/>
    <x v="3"/>
    <x v="160"/>
    <m/>
    <m/>
  </r>
  <r>
    <s v="AWDOKG69"/>
    <x v="26"/>
    <x v="5"/>
    <x v="1"/>
    <x v="0"/>
    <x v="20"/>
    <x v="0"/>
    <x v="2"/>
    <x v="308"/>
    <d v="2017-05-10T00:00:00"/>
    <n v="0"/>
  </r>
  <r>
    <s v="AWFSNZ2U"/>
    <x v="8"/>
    <x v="3"/>
    <x v="2"/>
    <x v="2"/>
    <x v="76"/>
    <x v="5"/>
    <x v="0"/>
    <x v="129"/>
    <d v="2017-12-01T00:00:00"/>
    <n v="1091"/>
  </r>
  <r>
    <s v="AWORM94L"/>
    <x v="15"/>
    <x v="2"/>
    <x v="1"/>
    <x v="0"/>
    <x v="1"/>
    <x v="1"/>
    <x v="3"/>
    <x v="74"/>
    <m/>
    <m/>
  </r>
  <r>
    <s v="AWVSWBQV"/>
    <x v="18"/>
    <x v="2"/>
    <x v="1"/>
    <x v="0"/>
    <x v="46"/>
    <x v="6"/>
    <x v="2"/>
    <x v="59"/>
    <d v="2017-04-22T00:00:00"/>
    <n v="0"/>
  </r>
  <r>
    <s v="AX63HIS9"/>
    <x v="5"/>
    <x v="2"/>
    <x v="1"/>
    <x v="1"/>
    <x v="21"/>
    <x v="8"/>
    <x v="0"/>
    <x v="34"/>
    <d v="2017-08-23T00:00:00"/>
    <n v="4611"/>
  </r>
  <r>
    <s v="AX7WS66G"/>
    <x v="0"/>
    <x v="0"/>
    <x v="0"/>
    <x v="0"/>
    <x v="32"/>
    <x v="5"/>
    <x v="0"/>
    <x v="220"/>
    <d v="2017-07-24T00:00:00"/>
    <n v="617"/>
  </r>
  <r>
    <s v="AXHNVQPQ"/>
    <x v="14"/>
    <x v="4"/>
    <x v="2"/>
    <x v="1"/>
    <x v="49"/>
    <x v="9"/>
    <x v="0"/>
    <x v="33"/>
    <d v="2017-09-08T00:00:00"/>
    <n v="4573"/>
  </r>
  <r>
    <s v="AY3KTIXX"/>
    <x v="29"/>
    <x v="3"/>
    <x v="2"/>
    <x v="4"/>
    <x v="59"/>
    <x v="10"/>
    <x v="3"/>
    <x v="72"/>
    <m/>
    <m/>
  </r>
  <r>
    <s v="AY9NWO78"/>
    <x v="7"/>
    <x v="1"/>
    <x v="0"/>
    <x v="6"/>
    <x v="8"/>
    <x v="6"/>
    <x v="2"/>
    <x v="319"/>
    <d v="2017-04-20T00:00:00"/>
    <n v="0"/>
  </r>
  <r>
    <s v="AYB7DWUH"/>
    <x v="9"/>
    <x v="5"/>
    <x v="1"/>
    <x v="4"/>
    <x v="73"/>
    <x v="9"/>
    <x v="0"/>
    <x v="96"/>
    <d v="2017-04-20T00:00:00"/>
    <n v="5805"/>
  </r>
  <r>
    <s v="AYIPNQFR"/>
    <x v="13"/>
    <x v="1"/>
    <x v="0"/>
    <x v="6"/>
    <x v="30"/>
    <x v="5"/>
    <x v="2"/>
    <x v="212"/>
    <d v="2017-04-10T00:00:00"/>
    <n v="0"/>
  </r>
  <r>
    <s v="AZ8ACKLD"/>
    <x v="15"/>
    <x v="2"/>
    <x v="1"/>
    <x v="6"/>
    <x v="73"/>
    <x v="9"/>
    <x v="2"/>
    <x v="366"/>
    <d v="2017-08-26T00:00:00"/>
    <n v="0"/>
  </r>
  <r>
    <s v="AZCY0HUP"/>
    <x v="12"/>
    <x v="4"/>
    <x v="2"/>
    <x v="0"/>
    <x v="52"/>
    <x v="4"/>
    <x v="2"/>
    <x v="17"/>
    <d v="2017-10-23T00:00:00"/>
    <n v="0"/>
  </r>
  <r>
    <s v="AZH0INTS"/>
    <x v="20"/>
    <x v="4"/>
    <x v="2"/>
    <x v="1"/>
    <x v="76"/>
    <x v="5"/>
    <x v="0"/>
    <x v="321"/>
    <d v="2017-03-13T00:00:00"/>
    <n v="4987"/>
  </r>
  <r>
    <s v="AZJXZFMR"/>
    <x v="16"/>
    <x v="1"/>
    <x v="0"/>
    <x v="6"/>
    <x v="0"/>
    <x v="0"/>
    <x v="2"/>
    <x v="57"/>
    <d v="2017-11-26T00:00:00"/>
    <n v="0"/>
  </r>
  <r>
    <s v="AZN2K0V9"/>
    <x v="7"/>
    <x v="1"/>
    <x v="0"/>
    <x v="3"/>
    <x v="26"/>
    <x v="5"/>
    <x v="3"/>
    <x v="151"/>
    <m/>
    <m/>
  </r>
  <r>
    <s v="AZOXWEKL"/>
    <x v="1"/>
    <x v="1"/>
    <x v="0"/>
    <x v="2"/>
    <x v="35"/>
    <x v="0"/>
    <x v="2"/>
    <x v="106"/>
    <d v="2017-05-02T00:00:00"/>
    <n v="0"/>
  </r>
  <r>
    <s v="AZUBCO7L"/>
    <x v="18"/>
    <x v="2"/>
    <x v="1"/>
    <x v="3"/>
    <x v="3"/>
    <x v="3"/>
    <x v="2"/>
    <x v="175"/>
    <d v="2017-05-06T00:00:00"/>
    <n v="0"/>
  </r>
  <r>
    <s v="AZX4XC81"/>
    <x v="5"/>
    <x v="2"/>
    <x v="1"/>
    <x v="3"/>
    <x v="63"/>
    <x v="0"/>
    <x v="2"/>
    <x v="217"/>
    <d v="2017-08-13T00:00:00"/>
    <n v="0"/>
  </r>
  <r>
    <s v="AZZEZKBN"/>
    <x v="7"/>
    <x v="1"/>
    <x v="0"/>
    <x v="4"/>
    <x v="3"/>
    <x v="3"/>
    <x v="2"/>
    <x v="343"/>
    <d v="2017-05-18T00:00:00"/>
    <n v="0"/>
  </r>
  <r>
    <s v="B00OD1IF"/>
    <x v="17"/>
    <x v="3"/>
    <x v="2"/>
    <x v="2"/>
    <x v="43"/>
    <x v="10"/>
    <x v="0"/>
    <x v="52"/>
    <d v="2017-07-23T00:00:00"/>
    <n v="1106"/>
  </r>
  <r>
    <s v="B00UMAV4"/>
    <x v="17"/>
    <x v="3"/>
    <x v="2"/>
    <x v="3"/>
    <x v="70"/>
    <x v="2"/>
    <x v="3"/>
    <x v="399"/>
    <m/>
    <m/>
  </r>
  <r>
    <s v="B05SO4C6"/>
    <x v="21"/>
    <x v="0"/>
    <x v="0"/>
    <x v="2"/>
    <x v="18"/>
    <x v="0"/>
    <x v="2"/>
    <x v="28"/>
    <d v="2017-11-19T00:00:00"/>
    <n v="0"/>
  </r>
  <r>
    <s v="B06D1F9M"/>
    <x v="14"/>
    <x v="4"/>
    <x v="2"/>
    <x v="1"/>
    <x v="7"/>
    <x v="2"/>
    <x v="3"/>
    <x v="301"/>
    <m/>
    <m/>
  </r>
  <r>
    <s v="B08R55ET"/>
    <x v="7"/>
    <x v="1"/>
    <x v="0"/>
    <x v="6"/>
    <x v="1"/>
    <x v="1"/>
    <x v="3"/>
    <x v="29"/>
    <m/>
    <m/>
  </r>
  <r>
    <s v="B0KF3NFK"/>
    <x v="16"/>
    <x v="1"/>
    <x v="0"/>
    <x v="6"/>
    <x v="4"/>
    <x v="0"/>
    <x v="0"/>
    <x v="32"/>
    <d v="2017-04-18T00:00:00"/>
    <n v="62"/>
  </r>
  <r>
    <s v="B0MOQZVN"/>
    <x v="14"/>
    <x v="4"/>
    <x v="2"/>
    <x v="0"/>
    <x v="33"/>
    <x v="2"/>
    <x v="0"/>
    <x v="70"/>
    <d v="2017-05-14T00:00:00"/>
    <n v="579"/>
  </r>
  <r>
    <s v="B0XO4WY7"/>
    <x v="3"/>
    <x v="2"/>
    <x v="1"/>
    <x v="0"/>
    <x v="55"/>
    <x v="10"/>
    <x v="0"/>
    <x v="188"/>
    <d v="2017-07-02T00:00:00"/>
    <n v="553"/>
  </r>
  <r>
    <s v="B133ECHC"/>
    <x v="14"/>
    <x v="4"/>
    <x v="2"/>
    <x v="4"/>
    <x v="21"/>
    <x v="8"/>
    <x v="2"/>
    <x v="407"/>
    <d v="2017-12-05T00:00:00"/>
    <n v="0"/>
  </r>
  <r>
    <s v="B1D3HP8V"/>
    <x v="11"/>
    <x v="5"/>
    <x v="1"/>
    <x v="2"/>
    <x v="6"/>
    <x v="5"/>
    <x v="2"/>
    <x v="103"/>
    <d v="2017-11-22T00:00:00"/>
    <n v="0"/>
  </r>
  <r>
    <s v="B1O27MFD"/>
    <x v="16"/>
    <x v="1"/>
    <x v="0"/>
    <x v="6"/>
    <x v="4"/>
    <x v="0"/>
    <x v="2"/>
    <x v="108"/>
    <d v="2017-08-06T00:00:00"/>
    <n v="0"/>
  </r>
  <r>
    <s v="B1ZN2CFP"/>
    <x v="7"/>
    <x v="1"/>
    <x v="0"/>
    <x v="3"/>
    <x v="1"/>
    <x v="1"/>
    <x v="3"/>
    <x v="71"/>
    <m/>
    <m/>
  </r>
  <r>
    <s v="B24YQ6LA"/>
    <x v="26"/>
    <x v="5"/>
    <x v="1"/>
    <x v="0"/>
    <x v="67"/>
    <x v="8"/>
    <x v="0"/>
    <x v="24"/>
    <d v="2017-10-10T00:00:00"/>
    <n v="552"/>
  </r>
  <r>
    <s v="B26TNOGQ"/>
    <x v="0"/>
    <x v="0"/>
    <x v="0"/>
    <x v="4"/>
    <x v="79"/>
    <x v="3"/>
    <x v="1"/>
    <x v="1"/>
    <m/>
    <m/>
  </r>
  <r>
    <s v="B28O6RVD"/>
    <x v="9"/>
    <x v="5"/>
    <x v="1"/>
    <x v="3"/>
    <x v="79"/>
    <x v="3"/>
    <x v="2"/>
    <x v="151"/>
    <d v="2017-08-20T00:00:00"/>
    <n v="0"/>
  </r>
  <r>
    <s v="B2FSFXKA"/>
    <x v="12"/>
    <x v="4"/>
    <x v="2"/>
    <x v="6"/>
    <x v="1"/>
    <x v="1"/>
    <x v="3"/>
    <x v="102"/>
    <m/>
    <m/>
  </r>
  <r>
    <s v="B2H3P25L"/>
    <x v="25"/>
    <x v="2"/>
    <x v="1"/>
    <x v="4"/>
    <x v="65"/>
    <x v="10"/>
    <x v="2"/>
    <x v="50"/>
    <d v="2017-04-07T00:00:00"/>
    <n v="0"/>
  </r>
  <r>
    <s v="B2VJCVBB"/>
    <x v="10"/>
    <x v="0"/>
    <x v="0"/>
    <x v="4"/>
    <x v="36"/>
    <x v="3"/>
    <x v="0"/>
    <x v="404"/>
    <d v="2017-03-13T00:00:00"/>
    <n v="4711"/>
  </r>
  <r>
    <s v="B2YZJ212"/>
    <x v="0"/>
    <x v="0"/>
    <x v="0"/>
    <x v="2"/>
    <x v="1"/>
    <x v="1"/>
    <x v="1"/>
    <x v="1"/>
    <m/>
    <m/>
  </r>
  <r>
    <s v="B2Z4BB5U"/>
    <x v="23"/>
    <x v="1"/>
    <x v="0"/>
    <x v="4"/>
    <x v="32"/>
    <x v="5"/>
    <x v="2"/>
    <x v="156"/>
    <d v="2017-10-06T00:00:00"/>
    <n v="0"/>
  </r>
  <r>
    <s v="B3A6VXVQ"/>
    <x v="11"/>
    <x v="5"/>
    <x v="1"/>
    <x v="0"/>
    <x v="24"/>
    <x v="0"/>
    <x v="3"/>
    <x v="5"/>
    <m/>
    <m/>
  </r>
  <r>
    <s v="B3K4Z5L0"/>
    <x v="24"/>
    <x v="5"/>
    <x v="1"/>
    <x v="0"/>
    <x v="47"/>
    <x v="9"/>
    <x v="2"/>
    <x v="170"/>
    <d v="2017-06-24T00:00:00"/>
    <n v="0"/>
  </r>
  <r>
    <s v="B4SIVH1O"/>
    <x v="18"/>
    <x v="2"/>
    <x v="1"/>
    <x v="0"/>
    <x v="25"/>
    <x v="5"/>
    <x v="3"/>
    <x v="253"/>
    <m/>
    <m/>
  </r>
  <r>
    <s v="B4UIGJRX"/>
    <x v="1"/>
    <x v="1"/>
    <x v="0"/>
    <x v="2"/>
    <x v="28"/>
    <x v="8"/>
    <x v="0"/>
    <x v="41"/>
    <d v="2017-07-30T00:00:00"/>
    <n v="1089"/>
  </r>
  <r>
    <s v="B50N6RL3"/>
    <x v="2"/>
    <x v="0"/>
    <x v="0"/>
    <x v="3"/>
    <x v="30"/>
    <x v="5"/>
    <x v="0"/>
    <x v="408"/>
    <d v="2017-12-30T00:00:00"/>
    <n v="3494"/>
  </r>
  <r>
    <s v="B50V1XGA"/>
    <x v="14"/>
    <x v="4"/>
    <x v="2"/>
    <x v="3"/>
    <x v="25"/>
    <x v="5"/>
    <x v="2"/>
    <x v="8"/>
    <d v="2017-08-31T00:00:00"/>
    <n v="0"/>
  </r>
  <r>
    <s v="B5A1BERF"/>
    <x v="17"/>
    <x v="3"/>
    <x v="2"/>
    <x v="1"/>
    <x v="47"/>
    <x v="9"/>
    <x v="3"/>
    <x v="175"/>
    <m/>
    <m/>
  </r>
  <r>
    <s v="B5CBSTM5"/>
    <x v="4"/>
    <x v="3"/>
    <x v="2"/>
    <x v="3"/>
    <x v="49"/>
    <x v="9"/>
    <x v="0"/>
    <x v="55"/>
    <d v="2017-03-29T00:00:00"/>
    <n v="3550"/>
  </r>
  <r>
    <s v="B5GG52AB"/>
    <x v="7"/>
    <x v="1"/>
    <x v="0"/>
    <x v="4"/>
    <x v="15"/>
    <x v="7"/>
    <x v="2"/>
    <x v="29"/>
    <d v="2017-11-15T00:00:00"/>
    <n v="0"/>
  </r>
  <r>
    <s v="B5H6M7AP"/>
    <x v="22"/>
    <x v="0"/>
    <x v="0"/>
    <x v="1"/>
    <x v="1"/>
    <x v="1"/>
    <x v="1"/>
    <x v="1"/>
    <m/>
    <m/>
  </r>
  <r>
    <s v="B5OXRZTT"/>
    <x v="8"/>
    <x v="3"/>
    <x v="2"/>
    <x v="0"/>
    <x v="21"/>
    <x v="8"/>
    <x v="0"/>
    <x v="389"/>
    <d v="2017-11-25T00:00:00"/>
    <n v="530"/>
  </r>
  <r>
    <s v="B5QCN9H7"/>
    <x v="24"/>
    <x v="5"/>
    <x v="1"/>
    <x v="6"/>
    <x v="55"/>
    <x v="10"/>
    <x v="2"/>
    <x v="95"/>
    <d v="2017-05-29T00:00:00"/>
    <n v="0"/>
  </r>
  <r>
    <s v="B5WZQP1F"/>
    <x v="12"/>
    <x v="4"/>
    <x v="2"/>
    <x v="1"/>
    <x v="43"/>
    <x v="10"/>
    <x v="0"/>
    <x v="139"/>
    <d v="2017-11-28T00:00:00"/>
    <n v="5540"/>
  </r>
  <r>
    <s v="B6B0PNR2"/>
    <x v="14"/>
    <x v="4"/>
    <x v="2"/>
    <x v="1"/>
    <x v="68"/>
    <x v="8"/>
    <x v="0"/>
    <x v="303"/>
    <d v="2017-03-05T00:00:00"/>
    <n v="4899"/>
  </r>
  <r>
    <s v="B6CHA7CX"/>
    <x v="27"/>
    <x v="4"/>
    <x v="2"/>
    <x v="6"/>
    <x v="75"/>
    <x v="5"/>
    <x v="0"/>
    <x v="401"/>
    <d v="2017-12-14T00:00:00"/>
    <n v="58"/>
  </r>
  <r>
    <s v="B6F9PSRN"/>
    <x v="19"/>
    <x v="3"/>
    <x v="2"/>
    <x v="1"/>
    <x v="61"/>
    <x v="3"/>
    <x v="0"/>
    <x v="34"/>
    <d v="2017-08-07T00:00:00"/>
    <n v="4689"/>
  </r>
  <r>
    <s v="B6L071P2"/>
    <x v="4"/>
    <x v="3"/>
    <x v="2"/>
    <x v="2"/>
    <x v="61"/>
    <x v="3"/>
    <x v="0"/>
    <x v="328"/>
    <d v="2017-11-13T00:00:00"/>
    <n v="948"/>
  </r>
  <r>
    <s v="B6UWHOD4"/>
    <x v="16"/>
    <x v="1"/>
    <x v="0"/>
    <x v="6"/>
    <x v="31"/>
    <x v="9"/>
    <x v="0"/>
    <x v="266"/>
    <d v="2017-04-02T00:00:00"/>
    <n v="60"/>
  </r>
  <r>
    <s v="B6Z5NFV0"/>
    <x v="28"/>
    <x v="5"/>
    <x v="1"/>
    <x v="3"/>
    <x v="1"/>
    <x v="1"/>
    <x v="3"/>
    <x v="216"/>
    <m/>
    <m/>
  </r>
  <r>
    <s v="B7BT5DB8"/>
    <x v="14"/>
    <x v="4"/>
    <x v="2"/>
    <x v="6"/>
    <x v="68"/>
    <x v="8"/>
    <x v="0"/>
    <x v="60"/>
    <d v="2017-11-29T00:00:00"/>
    <n v="51"/>
  </r>
  <r>
    <s v="B7KZYEII"/>
    <x v="2"/>
    <x v="0"/>
    <x v="0"/>
    <x v="4"/>
    <x v="1"/>
    <x v="1"/>
    <x v="1"/>
    <x v="1"/>
    <m/>
    <m/>
  </r>
  <r>
    <s v="B7Q6Q7S2"/>
    <x v="12"/>
    <x v="4"/>
    <x v="2"/>
    <x v="2"/>
    <x v="68"/>
    <x v="8"/>
    <x v="0"/>
    <x v="297"/>
    <d v="2017-08-16T00:00:00"/>
    <n v="1101"/>
  </r>
  <r>
    <s v="B7VEJNPV"/>
    <x v="0"/>
    <x v="0"/>
    <x v="0"/>
    <x v="1"/>
    <x v="22"/>
    <x v="8"/>
    <x v="2"/>
    <x v="247"/>
    <d v="2017-11-23T00:00:00"/>
    <n v="0"/>
  </r>
  <r>
    <s v="B7WWPCO6"/>
    <x v="23"/>
    <x v="1"/>
    <x v="0"/>
    <x v="0"/>
    <x v="70"/>
    <x v="2"/>
    <x v="2"/>
    <x v="98"/>
    <d v="2017-07-23T00:00:00"/>
    <n v="0"/>
  </r>
  <r>
    <s v="B85LVFR1"/>
    <x v="5"/>
    <x v="2"/>
    <x v="1"/>
    <x v="1"/>
    <x v="50"/>
    <x v="7"/>
    <x v="0"/>
    <x v="149"/>
    <d v="2017-04-05T00:00:00"/>
    <n v="5363"/>
  </r>
  <r>
    <s v="B894QWQM"/>
    <x v="26"/>
    <x v="5"/>
    <x v="1"/>
    <x v="1"/>
    <x v="21"/>
    <x v="8"/>
    <x v="0"/>
    <x v="120"/>
    <d v="2017-10-29T00:00:00"/>
    <n v="5360"/>
  </r>
  <r>
    <s v="B8E0UUZR"/>
    <x v="10"/>
    <x v="0"/>
    <x v="0"/>
    <x v="1"/>
    <x v="0"/>
    <x v="0"/>
    <x v="0"/>
    <x v="409"/>
    <d v="2017-03-22T00:00:00"/>
    <n v="4829"/>
  </r>
  <r>
    <s v="B8RR21XP"/>
    <x v="0"/>
    <x v="0"/>
    <x v="0"/>
    <x v="2"/>
    <x v="28"/>
    <x v="8"/>
    <x v="2"/>
    <x v="46"/>
    <d v="2017-03-16T00:00:00"/>
    <n v="0"/>
  </r>
  <r>
    <s v="B8TD9HCN"/>
    <x v="24"/>
    <x v="5"/>
    <x v="1"/>
    <x v="3"/>
    <x v="80"/>
    <x v="5"/>
    <x v="0"/>
    <x v="248"/>
    <d v="2017-07-11T00:00:00"/>
    <n v="3172"/>
  </r>
  <r>
    <s v="B944EMXZ"/>
    <x v="22"/>
    <x v="0"/>
    <x v="0"/>
    <x v="2"/>
    <x v="22"/>
    <x v="8"/>
    <x v="2"/>
    <x v="171"/>
    <d v="2017-11-23T00:00:00"/>
    <n v="0"/>
  </r>
  <r>
    <s v="B96E3BBD"/>
    <x v="14"/>
    <x v="4"/>
    <x v="2"/>
    <x v="0"/>
    <x v="1"/>
    <x v="1"/>
    <x v="3"/>
    <x v="146"/>
    <m/>
    <m/>
  </r>
  <r>
    <s v="B9KFRY53"/>
    <x v="10"/>
    <x v="0"/>
    <x v="0"/>
    <x v="2"/>
    <x v="0"/>
    <x v="0"/>
    <x v="0"/>
    <x v="7"/>
    <d v="2017-10-10T00:00:00"/>
    <n v="1132"/>
  </r>
  <r>
    <s v="BABQISCH"/>
    <x v="17"/>
    <x v="3"/>
    <x v="2"/>
    <x v="0"/>
    <x v="52"/>
    <x v="4"/>
    <x v="2"/>
    <x v="203"/>
    <d v="2017-07-15T00:00:00"/>
    <n v="0"/>
  </r>
  <r>
    <s v="BADC6A9H"/>
    <x v="10"/>
    <x v="0"/>
    <x v="0"/>
    <x v="0"/>
    <x v="27"/>
    <x v="0"/>
    <x v="0"/>
    <x v="409"/>
    <d v="2017-03-23T00:00:00"/>
    <n v="516"/>
  </r>
  <r>
    <s v="BALJ5E9J"/>
    <x v="7"/>
    <x v="1"/>
    <x v="0"/>
    <x v="6"/>
    <x v="2"/>
    <x v="2"/>
    <x v="2"/>
    <x v="207"/>
    <d v="2017-12-17T00:00:00"/>
    <n v="0"/>
  </r>
  <r>
    <s v="BAN0BVHW"/>
    <x v="3"/>
    <x v="2"/>
    <x v="1"/>
    <x v="1"/>
    <x v="53"/>
    <x v="5"/>
    <x v="0"/>
    <x v="194"/>
    <d v="2017-08-05T00:00:00"/>
    <n v="4462"/>
  </r>
  <r>
    <s v="BAOSO1I2"/>
    <x v="4"/>
    <x v="3"/>
    <x v="2"/>
    <x v="0"/>
    <x v="7"/>
    <x v="2"/>
    <x v="0"/>
    <x v="197"/>
    <d v="2017-05-02T00:00:00"/>
    <n v="516"/>
  </r>
  <r>
    <s v="BAXENBTS"/>
    <x v="4"/>
    <x v="3"/>
    <x v="2"/>
    <x v="1"/>
    <x v="48"/>
    <x v="6"/>
    <x v="2"/>
    <x v="63"/>
    <d v="2017-05-06T00:00:00"/>
    <n v="0"/>
  </r>
  <r>
    <s v="BB1PRS3T"/>
    <x v="13"/>
    <x v="1"/>
    <x v="0"/>
    <x v="3"/>
    <x v="1"/>
    <x v="1"/>
    <x v="3"/>
    <x v="129"/>
    <m/>
    <m/>
  </r>
  <r>
    <s v="BB46B5C7"/>
    <x v="27"/>
    <x v="4"/>
    <x v="2"/>
    <x v="2"/>
    <x v="43"/>
    <x v="10"/>
    <x v="2"/>
    <x v="347"/>
    <d v="2017-11-02T00:00:00"/>
    <n v="0"/>
  </r>
  <r>
    <s v="BB6TCH8B"/>
    <x v="12"/>
    <x v="4"/>
    <x v="2"/>
    <x v="6"/>
    <x v="57"/>
    <x v="7"/>
    <x v="2"/>
    <x v="273"/>
    <d v="2017-05-05T00:00:00"/>
    <n v="0"/>
  </r>
  <r>
    <s v="BB7JH1C4"/>
    <x v="0"/>
    <x v="0"/>
    <x v="0"/>
    <x v="1"/>
    <x v="36"/>
    <x v="3"/>
    <x v="2"/>
    <x v="79"/>
    <d v="2017-05-18T00:00:00"/>
    <n v="0"/>
  </r>
  <r>
    <s v="BBC3JB3H"/>
    <x v="7"/>
    <x v="1"/>
    <x v="0"/>
    <x v="0"/>
    <x v="36"/>
    <x v="3"/>
    <x v="0"/>
    <x v="353"/>
    <d v="2017-03-08T00:00:00"/>
    <n v="622"/>
  </r>
  <r>
    <s v="BBGCBEUY"/>
    <x v="12"/>
    <x v="4"/>
    <x v="2"/>
    <x v="2"/>
    <x v="38"/>
    <x v="5"/>
    <x v="2"/>
    <x v="145"/>
    <d v="2017-08-04T00:00:00"/>
    <n v="0"/>
  </r>
  <r>
    <s v="BBOWBQA6"/>
    <x v="21"/>
    <x v="0"/>
    <x v="0"/>
    <x v="4"/>
    <x v="75"/>
    <x v="5"/>
    <x v="3"/>
    <x v="137"/>
    <m/>
    <m/>
  </r>
  <r>
    <s v="BBV196A3"/>
    <x v="10"/>
    <x v="0"/>
    <x v="0"/>
    <x v="1"/>
    <x v="1"/>
    <x v="1"/>
    <x v="1"/>
    <x v="1"/>
    <m/>
    <m/>
  </r>
  <r>
    <s v="BC53PQMQ"/>
    <x v="3"/>
    <x v="2"/>
    <x v="1"/>
    <x v="4"/>
    <x v="83"/>
    <x v="5"/>
    <x v="0"/>
    <x v="71"/>
    <d v="2017-07-31T00:00:00"/>
    <n v="5480"/>
  </r>
  <r>
    <s v="BCA3ICIO"/>
    <x v="3"/>
    <x v="2"/>
    <x v="1"/>
    <x v="4"/>
    <x v="47"/>
    <x v="9"/>
    <x v="2"/>
    <x v="108"/>
    <d v="2017-08-14T00:00:00"/>
    <n v="0"/>
  </r>
  <r>
    <s v="BCA6Y34B"/>
    <x v="9"/>
    <x v="5"/>
    <x v="1"/>
    <x v="3"/>
    <x v="1"/>
    <x v="1"/>
    <x v="3"/>
    <x v="34"/>
    <m/>
    <m/>
  </r>
  <r>
    <s v="BCUR8B2A"/>
    <x v="21"/>
    <x v="0"/>
    <x v="0"/>
    <x v="0"/>
    <x v="15"/>
    <x v="7"/>
    <x v="0"/>
    <x v="106"/>
    <d v="2017-06-06T00:00:00"/>
    <n v="491"/>
  </r>
  <r>
    <s v="BDEP8ZEH"/>
    <x v="4"/>
    <x v="3"/>
    <x v="2"/>
    <x v="2"/>
    <x v="33"/>
    <x v="2"/>
    <x v="2"/>
    <x v="207"/>
    <d v="2017-12-21T00:00:00"/>
    <n v="0"/>
  </r>
  <r>
    <s v="BDGB4NS0"/>
    <x v="4"/>
    <x v="3"/>
    <x v="2"/>
    <x v="4"/>
    <x v="52"/>
    <x v="4"/>
    <x v="2"/>
    <x v="6"/>
    <d v="2017-07-02T00:00:00"/>
    <n v="0"/>
  </r>
  <r>
    <s v="BDUNPUWY"/>
    <x v="25"/>
    <x v="2"/>
    <x v="1"/>
    <x v="2"/>
    <x v="1"/>
    <x v="1"/>
    <x v="3"/>
    <x v="65"/>
    <m/>
    <m/>
  </r>
  <r>
    <s v="BE0RAJF5"/>
    <x v="14"/>
    <x v="4"/>
    <x v="2"/>
    <x v="1"/>
    <x v="7"/>
    <x v="2"/>
    <x v="2"/>
    <x v="129"/>
    <d v="2017-08-06T00:00:00"/>
    <n v="0"/>
  </r>
  <r>
    <s v="BED55OSG"/>
    <x v="12"/>
    <x v="4"/>
    <x v="2"/>
    <x v="1"/>
    <x v="1"/>
    <x v="1"/>
    <x v="3"/>
    <x v="118"/>
    <m/>
    <m/>
  </r>
  <r>
    <s v="BEDNZXVE"/>
    <x v="0"/>
    <x v="0"/>
    <x v="0"/>
    <x v="0"/>
    <x v="1"/>
    <x v="1"/>
    <x v="3"/>
    <x v="184"/>
    <m/>
    <m/>
  </r>
  <r>
    <s v="BEELPVP0"/>
    <x v="13"/>
    <x v="1"/>
    <x v="0"/>
    <x v="6"/>
    <x v="13"/>
    <x v="7"/>
    <x v="2"/>
    <x v="97"/>
    <d v="2017-08-15T00:00:00"/>
    <n v="0"/>
  </r>
  <r>
    <s v="BEKQZ411"/>
    <x v="13"/>
    <x v="1"/>
    <x v="0"/>
    <x v="6"/>
    <x v="15"/>
    <x v="7"/>
    <x v="0"/>
    <x v="3"/>
    <d v="2017-08-31T00:00:00"/>
    <n v="58"/>
  </r>
  <r>
    <s v="BEP06EN5"/>
    <x v="7"/>
    <x v="1"/>
    <x v="0"/>
    <x v="4"/>
    <x v="8"/>
    <x v="6"/>
    <x v="0"/>
    <x v="319"/>
    <d v="2017-04-16T00:00:00"/>
    <n v="5082"/>
  </r>
  <r>
    <s v="BEQIZZ7W"/>
    <x v="10"/>
    <x v="0"/>
    <x v="0"/>
    <x v="2"/>
    <x v="22"/>
    <x v="8"/>
    <x v="0"/>
    <x v="69"/>
    <d v="2017-03-04T00:00:00"/>
    <n v="1217"/>
  </r>
  <r>
    <s v="BF9D3HVC"/>
    <x v="11"/>
    <x v="5"/>
    <x v="1"/>
    <x v="0"/>
    <x v="60"/>
    <x v="0"/>
    <x v="2"/>
    <x v="357"/>
    <d v="2017-12-02T00:00:00"/>
    <n v="0"/>
  </r>
  <r>
    <s v="BFB6C54U"/>
    <x v="4"/>
    <x v="3"/>
    <x v="2"/>
    <x v="1"/>
    <x v="3"/>
    <x v="3"/>
    <x v="0"/>
    <x v="123"/>
    <d v="2017-12-01T00:00:00"/>
    <n v="4673"/>
  </r>
  <r>
    <s v="BFGASJAW"/>
    <x v="4"/>
    <x v="3"/>
    <x v="2"/>
    <x v="0"/>
    <x v="1"/>
    <x v="1"/>
    <x v="3"/>
    <x v="95"/>
    <m/>
    <m/>
  </r>
  <r>
    <s v="BFH34LVO"/>
    <x v="8"/>
    <x v="3"/>
    <x v="2"/>
    <x v="0"/>
    <x v="7"/>
    <x v="2"/>
    <x v="0"/>
    <x v="393"/>
    <d v="2017-11-26T00:00:00"/>
    <n v="458"/>
  </r>
  <r>
    <s v="BG0BLC6S"/>
    <x v="7"/>
    <x v="1"/>
    <x v="0"/>
    <x v="3"/>
    <x v="25"/>
    <x v="5"/>
    <x v="1"/>
    <x v="1"/>
    <m/>
    <m/>
  </r>
  <r>
    <s v="BG156UAV"/>
    <x v="13"/>
    <x v="1"/>
    <x v="0"/>
    <x v="3"/>
    <x v="3"/>
    <x v="3"/>
    <x v="2"/>
    <x v="160"/>
    <d v="2017-07-23T00:00:00"/>
    <n v="0"/>
  </r>
  <r>
    <s v="BG2656VA"/>
    <x v="11"/>
    <x v="5"/>
    <x v="1"/>
    <x v="4"/>
    <x v="63"/>
    <x v="0"/>
    <x v="0"/>
    <x v="164"/>
    <d v="2017-04-15T00:00:00"/>
    <n v="5684"/>
  </r>
  <r>
    <s v="BGNB966A"/>
    <x v="25"/>
    <x v="2"/>
    <x v="1"/>
    <x v="4"/>
    <x v="50"/>
    <x v="7"/>
    <x v="0"/>
    <x v="111"/>
    <d v="2017-03-13T00:00:00"/>
    <n v="4766"/>
  </r>
  <r>
    <s v="BGQ2F0HA"/>
    <x v="0"/>
    <x v="0"/>
    <x v="0"/>
    <x v="0"/>
    <x v="58"/>
    <x v="10"/>
    <x v="0"/>
    <x v="304"/>
    <d v="2017-05-13T00:00:00"/>
    <n v="586"/>
  </r>
  <r>
    <s v="BGU0JJ9X"/>
    <x v="22"/>
    <x v="0"/>
    <x v="0"/>
    <x v="2"/>
    <x v="13"/>
    <x v="7"/>
    <x v="0"/>
    <x v="147"/>
    <d v="2017-06-30T00:00:00"/>
    <n v="1081"/>
  </r>
  <r>
    <s v="BGY307FC"/>
    <x v="3"/>
    <x v="2"/>
    <x v="1"/>
    <x v="4"/>
    <x v="26"/>
    <x v="5"/>
    <x v="0"/>
    <x v="194"/>
    <d v="2017-08-11T00:00:00"/>
    <n v="5695"/>
  </r>
  <r>
    <s v="BH40KWV5"/>
    <x v="8"/>
    <x v="3"/>
    <x v="2"/>
    <x v="1"/>
    <x v="78"/>
    <x v="7"/>
    <x v="2"/>
    <x v="240"/>
    <d v="2017-04-24T00:00:00"/>
    <n v="0"/>
  </r>
  <r>
    <s v="BH7EXL5M"/>
    <x v="2"/>
    <x v="0"/>
    <x v="0"/>
    <x v="1"/>
    <x v="36"/>
    <x v="3"/>
    <x v="0"/>
    <x v="250"/>
    <d v="2017-06-23T00:00:00"/>
    <n v="5115"/>
  </r>
  <r>
    <s v="BHHDOY2E"/>
    <x v="4"/>
    <x v="3"/>
    <x v="2"/>
    <x v="3"/>
    <x v="1"/>
    <x v="1"/>
    <x v="3"/>
    <x v="164"/>
    <m/>
    <m/>
  </r>
  <r>
    <s v="BHT7UEDJ"/>
    <x v="15"/>
    <x v="2"/>
    <x v="1"/>
    <x v="0"/>
    <x v="62"/>
    <x v="5"/>
    <x v="0"/>
    <x v="242"/>
    <d v="2017-04-19T00:00:00"/>
    <n v="553"/>
  </r>
  <r>
    <s v="BHV4K3VV"/>
    <x v="4"/>
    <x v="3"/>
    <x v="2"/>
    <x v="0"/>
    <x v="19"/>
    <x v="6"/>
    <x v="0"/>
    <x v="186"/>
    <d v="2017-05-25T00:00:00"/>
    <n v="549"/>
  </r>
  <r>
    <s v="BI36TLO5"/>
    <x v="5"/>
    <x v="2"/>
    <x v="1"/>
    <x v="1"/>
    <x v="10"/>
    <x v="8"/>
    <x v="0"/>
    <x v="377"/>
    <d v="2017-12-06T00:00:00"/>
    <n v="4154"/>
  </r>
  <r>
    <s v="BICJY3FZ"/>
    <x v="0"/>
    <x v="0"/>
    <x v="0"/>
    <x v="4"/>
    <x v="56"/>
    <x v="5"/>
    <x v="0"/>
    <x v="15"/>
    <d v="2017-11-19T00:00:00"/>
    <n v="6049"/>
  </r>
  <r>
    <s v="BIE471SO"/>
    <x v="5"/>
    <x v="2"/>
    <x v="1"/>
    <x v="3"/>
    <x v="65"/>
    <x v="10"/>
    <x v="0"/>
    <x v="370"/>
    <d v="2017-03-29T00:00:00"/>
    <n v="3962"/>
  </r>
  <r>
    <s v="BIH4D0JL"/>
    <x v="17"/>
    <x v="3"/>
    <x v="2"/>
    <x v="0"/>
    <x v="75"/>
    <x v="5"/>
    <x v="0"/>
    <x v="392"/>
    <d v="2017-08-23T00:00:00"/>
    <n v="557"/>
  </r>
  <r>
    <s v="BIN9U8D9"/>
    <x v="13"/>
    <x v="1"/>
    <x v="0"/>
    <x v="3"/>
    <x v="1"/>
    <x v="1"/>
    <x v="1"/>
    <x v="1"/>
    <m/>
    <m/>
  </r>
  <r>
    <s v="BJE7KCZ1"/>
    <x v="2"/>
    <x v="0"/>
    <x v="0"/>
    <x v="1"/>
    <x v="30"/>
    <x v="5"/>
    <x v="1"/>
    <x v="1"/>
    <m/>
    <m/>
  </r>
  <r>
    <s v="BJH89YWM"/>
    <x v="0"/>
    <x v="0"/>
    <x v="0"/>
    <x v="0"/>
    <x v="1"/>
    <x v="1"/>
    <x v="3"/>
    <x v="280"/>
    <m/>
    <m/>
  </r>
  <r>
    <s v="BJJQSJD8"/>
    <x v="18"/>
    <x v="2"/>
    <x v="1"/>
    <x v="2"/>
    <x v="67"/>
    <x v="8"/>
    <x v="3"/>
    <x v="291"/>
    <m/>
    <m/>
  </r>
  <r>
    <s v="BJLJV8XE"/>
    <x v="22"/>
    <x v="0"/>
    <x v="0"/>
    <x v="1"/>
    <x v="3"/>
    <x v="3"/>
    <x v="0"/>
    <x v="83"/>
    <d v="2017-12-15T00:00:00"/>
    <n v="4578"/>
  </r>
  <r>
    <s v="BJO24Z5A"/>
    <x v="15"/>
    <x v="2"/>
    <x v="1"/>
    <x v="2"/>
    <x v="1"/>
    <x v="1"/>
    <x v="3"/>
    <x v="108"/>
    <m/>
    <m/>
  </r>
  <r>
    <s v="BJO4VYLK"/>
    <x v="18"/>
    <x v="2"/>
    <x v="1"/>
    <x v="1"/>
    <x v="1"/>
    <x v="1"/>
    <x v="3"/>
    <x v="200"/>
    <m/>
    <m/>
  </r>
  <r>
    <s v="BJOY31DL"/>
    <x v="24"/>
    <x v="5"/>
    <x v="1"/>
    <x v="6"/>
    <x v="69"/>
    <x v="3"/>
    <x v="3"/>
    <x v="169"/>
    <m/>
    <m/>
  </r>
  <r>
    <s v="BJWKG319"/>
    <x v="14"/>
    <x v="4"/>
    <x v="2"/>
    <x v="1"/>
    <x v="7"/>
    <x v="2"/>
    <x v="2"/>
    <x v="29"/>
    <d v="2017-08-23T00:00:00"/>
    <n v="0"/>
  </r>
  <r>
    <s v="BJWS06GX"/>
    <x v="11"/>
    <x v="5"/>
    <x v="1"/>
    <x v="4"/>
    <x v="46"/>
    <x v="6"/>
    <x v="2"/>
    <x v="137"/>
    <d v="2017-07-21T00:00:00"/>
    <n v="0"/>
  </r>
  <r>
    <s v="BK85705L"/>
    <x v="14"/>
    <x v="4"/>
    <x v="2"/>
    <x v="0"/>
    <x v="29"/>
    <x v="3"/>
    <x v="0"/>
    <x v="212"/>
    <d v="2017-06-10T00:00:00"/>
    <n v="595"/>
  </r>
  <r>
    <s v="BKI3OLP8"/>
    <x v="22"/>
    <x v="0"/>
    <x v="0"/>
    <x v="3"/>
    <x v="1"/>
    <x v="1"/>
    <x v="1"/>
    <x v="1"/>
    <m/>
    <m/>
  </r>
  <r>
    <s v="BKMYW792"/>
    <x v="17"/>
    <x v="3"/>
    <x v="2"/>
    <x v="3"/>
    <x v="66"/>
    <x v="4"/>
    <x v="2"/>
    <x v="171"/>
    <d v="2017-11-27T00:00:00"/>
    <n v="0"/>
  </r>
  <r>
    <s v="BKOWQMMV"/>
    <x v="13"/>
    <x v="1"/>
    <x v="0"/>
    <x v="0"/>
    <x v="1"/>
    <x v="1"/>
    <x v="3"/>
    <x v="41"/>
    <m/>
    <m/>
  </r>
  <r>
    <s v="BL23633Z"/>
    <x v="2"/>
    <x v="0"/>
    <x v="0"/>
    <x v="3"/>
    <x v="71"/>
    <x v="7"/>
    <x v="0"/>
    <x v="381"/>
    <d v="2017-11-25T00:00:00"/>
    <n v="3830"/>
  </r>
  <r>
    <s v="BL4SKUCN"/>
    <x v="1"/>
    <x v="1"/>
    <x v="0"/>
    <x v="0"/>
    <x v="34"/>
    <x v="3"/>
    <x v="2"/>
    <x v="279"/>
    <d v="2017-04-11T00:00:00"/>
    <n v="0"/>
  </r>
  <r>
    <s v="BLFMYCVF"/>
    <x v="12"/>
    <x v="4"/>
    <x v="2"/>
    <x v="6"/>
    <x v="78"/>
    <x v="7"/>
    <x v="0"/>
    <x v="275"/>
    <d v="2017-08-19T00:00:00"/>
    <n v="57"/>
  </r>
  <r>
    <s v="BLLYPR3S"/>
    <x v="11"/>
    <x v="5"/>
    <x v="1"/>
    <x v="3"/>
    <x v="83"/>
    <x v="5"/>
    <x v="2"/>
    <x v="217"/>
    <d v="2017-08-24T00:00:00"/>
    <n v="0"/>
  </r>
  <r>
    <s v="BLY5FD3N"/>
    <x v="11"/>
    <x v="5"/>
    <x v="1"/>
    <x v="4"/>
    <x v="85"/>
    <x v="0"/>
    <x v="0"/>
    <x v="169"/>
    <d v="2017-07-01T00:00:00"/>
    <n v="5640"/>
  </r>
  <r>
    <s v="BM0QXHMH"/>
    <x v="17"/>
    <x v="3"/>
    <x v="2"/>
    <x v="2"/>
    <x v="75"/>
    <x v="5"/>
    <x v="2"/>
    <x v="255"/>
    <d v="2017-08-04T00:00:00"/>
    <n v="0"/>
  </r>
  <r>
    <s v="BMH2FEGF"/>
    <x v="25"/>
    <x v="2"/>
    <x v="1"/>
    <x v="2"/>
    <x v="1"/>
    <x v="1"/>
    <x v="3"/>
    <x v="82"/>
    <m/>
    <m/>
  </r>
  <r>
    <s v="BMM5D5R4"/>
    <x v="1"/>
    <x v="1"/>
    <x v="0"/>
    <x v="0"/>
    <x v="9"/>
    <x v="7"/>
    <x v="2"/>
    <x v="260"/>
    <d v="2017-05-21T00:00:00"/>
    <n v="0"/>
  </r>
  <r>
    <s v="BMQEY089"/>
    <x v="10"/>
    <x v="0"/>
    <x v="0"/>
    <x v="2"/>
    <x v="13"/>
    <x v="7"/>
    <x v="0"/>
    <x v="220"/>
    <d v="2017-09-16T00:00:00"/>
    <n v="1203"/>
  </r>
  <r>
    <s v="BMQYRJC7"/>
    <x v="7"/>
    <x v="1"/>
    <x v="0"/>
    <x v="4"/>
    <x v="22"/>
    <x v="8"/>
    <x v="0"/>
    <x v="68"/>
    <d v="2017-12-16T00:00:00"/>
    <n v="5543"/>
  </r>
  <r>
    <s v="BN84DD6H"/>
    <x v="16"/>
    <x v="1"/>
    <x v="0"/>
    <x v="6"/>
    <x v="17"/>
    <x v="9"/>
    <x v="2"/>
    <x v="169"/>
    <d v="2017-07-05T00:00:00"/>
    <n v="0"/>
  </r>
  <r>
    <s v="BN8UTT8O"/>
    <x v="9"/>
    <x v="5"/>
    <x v="1"/>
    <x v="6"/>
    <x v="3"/>
    <x v="3"/>
    <x v="2"/>
    <x v="175"/>
    <d v="2017-06-04T00:00:00"/>
    <n v="0"/>
  </r>
  <r>
    <s v="BNIU5YZ2"/>
    <x v="22"/>
    <x v="0"/>
    <x v="0"/>
    <x v="2"/>
    <x v="32"/>
    <x v="5"/>
    <x v="0"/>
    <x v="15"/>
    <d v="2017-08-07T00:00:00"/>
    <n v="1006"/>
  </r>
  <r>
    <s v="BNMJAOF4"/>
    <x v="21"/>
    <x v="0"/>
    <x v="0"/>
    <x v="0"/>
    <x v="70"/>
    <x v="2"/>
    <x v="0"/>
    <x v="181"/>
    <d v="2017-09-28T00:00:00"/>
    <n v="469"/>
  </r>
  <r>
    <s v="BNY8MJ6L"/>
    <x v="4"/>
    <x v="3"/>
    <x v="2"/>
    <x v="0"/>
    <x v="29"/>
    <x v="3"/>
    <x v="3"/>
    <x v="293"/>
    <m/>
    <m/>
  </r>
  <r>
    <s v="BNYWSG6W"/>
    <x v="2"/>
    <x v="0"/>
    <x v="0"/>
    <x v="3"/>
    <x v="18"/>
    <x v="0"/>
    <x v="0"/>
    <x v="275"/>
    <d v="2017-09-13T00:00:00"/>
    <n v="3598"/>
  </r>
  <r>
    <s v="BO1GBSM0"/>
    <x v="29"/>
    <x v="3"/>
    <x v="2"/>
    <x v="4"/>
    <x v="75"/>
    <x v="5"/>
    <x v="0"/>
    <x v="7"/>
    <d v="2017-10-11T00:00:00"/>
    <n v="5004"/>
  </r>
  <r>
    <s v="BO1ZOZG2"/>
    <x v="4"/>
    <x v="3"/>
    <x v="2"/>
    <x v="2"/>
    <x v="46"/>
    <x v="6"/>
    <x v="3"/>
    <x v="194"/>
    <m/>
    <m/>
  </r>
  <r>
    <s v="BO2XRLBS"/>
    <x v="13"/>
    <x v="1"/>
    <x v="0"/>
    <x v="6"/>
    <x v="34"/>
    <x v="3"/>
    <x v="2"/>
    <x v="35"/>
    <d v="2017-11-16T00:00:00"/>
    <n v="0"/>
  </r>
  <r>
    <s v="BO8DSRV7"/>
    <x v="14"/>
    <x v="4"/>
    <x v="2"/>
    <x v="2"/>
    <x v="14"/>
    <x v="9"/>
    <x v="0"/>
    <x v="200"/>
    <d v="2017-09-23T00:00:00"/>
    <n v="1027"/>
  </r>
  <r>
    <s v="BOD1GBJU"/>
    <x v="1"/>
    <x v="1"/>
    <x v="0"/>
    <x v="0"/>
    <x v="4"/>
    <x v="0"/>
    <x v="2"/>
    <x v="322"/>
    <d v="2017-12-25T00:00:00"/>
    <n v="0"/>
  </r>
  <r>
    <s v="BOG3D6D7"/>
    <x v="11"/>
    <x v="5"/>
    <x v="1"/>
    <x v="1"/>
    <x v="47"/>
    <x v="9"/>
    <x v="0"/>
    <x v="5"/>
    <d v="2017-07-19T00:00:00"/>
    <n v="5137"/>
  </r>
  <r>
    <s v="BOHWQ1B3"/>
    <x v="1"/>
    <x v="1"/>
    <x v="0"/>
    <x v="6"/>
    <x v="56"/>
    <x v="5"/>
    <x v="0"/>
    <x v="186"/>
    <d v="2017-09-07T00:00:00"/>
    <n v="61"/>
  </r>
  <r>
    <s v="BOJSLNDG"/>
    <x v="17"/>
    <x v="3"/>
    <x v="2"/>
    <x v="3"/>
    <x v="76"/>
    <x v="5"/>
    <x v="0"/>
    <x v="402"/>
    <d v="2017-03-11T00:00:00"/>
    <n v="3388"/>
  </r>
  <r>
    <s v="BOVKZHAZ"/>
    <x v="12"/>
    <x v="4"/>
    <x v="2"/>
    <x v="6"/>
    <x v="74"/>
    <x v="0"/>
    <x v="2"/>
    <x v="154"/>
    <d v="2017-08-29T00:00:00"/>
    <n v="0"/>
  </r>
  <r>
    <s v="BP3I9G0F"/>
    <x v="11"/>
    <x v="5"/>
    <x v="1"/>
    <x v="2"/>
    <x v="63"/>
    <x v="0"/>
    <x v="0"/>
    <x v="102"/>
    <d v="2017-10-21T00:00:00"/>
    <n v="1105"/>
  </r>
  <r>
    <s v="BP45IP77"/>
    <x v="7"/>
    <x v="1"/>
    <x v="0"/>
    <x v="6"/>
    <x v="37"/>
    <x v="3"/>
    <x v="0"/>
    <x v="41"/>
    <d v="2017-07-25T00:00:00"/>
    <n v="53"/>
  </r>
  <r>
    <s v="BP7JRV1O"/>
    <x v="0"/>
    <x v="0"/>
    <x v="0"/>
    <x v="2"/>
    <x v="23"/>
    <x v="4"/>
    <x v="0"/>
    <x v="266"/>
    <d v="2017-06-05T00:00:00"/>
    <n v="1184"/>
  </r>
  <r>
    <s v="BPCWRG9P"/>
    <x v="18"/>
    <x v="2"/>
    <x v="1"/>
    <x v="2"/>
    <x v="6"/>
    <x v="5"/>
    <x v="0"/>
    <x v="106"/>
    <d v="2017-04-20T00:00:00"/>
    <n v="1310"/>
  </r>
  <r>
    <s v="BPOTQCFG"/>
    <x v="20"/>
    <x v="4"/>
    <x v="2"/>
    <x v="6"/>
    <x v="1"/>
    <x v="1"/>
    <x v="3"/>
    <x v="172"/>
    <m/>
    <m/>
  </r>
  <r>
    <s v="BPPV8ZSB"/>
    <x v="14"/>
    <x v="4"/>
    <x v="2"/>
    <x v="6"/>
    <x v="14"/>
    <x v="9"/>
    <x v="2"/>
    <x v="239"/>
    <d v="2017-11-01T00:00:00"/>
    <n v="0"/>
  </r>
  <r>
    <s v="BPQ0358T"/>
    <x v="7"/>
    <x v="1"/>
    <x v="0"/>
    <x v="3"/>
    <x v="0"/>
    <x v="0"/>
    <x v="2"/>
    <x v="331"/>
    <d v="2017-09-16T00:00:00"/>
    <n v="0"/>
  </r>
  <r>
    <s v="BPUE8GTU"/>
    <x v="13"/>
    <x v="1"/>
    <x v="0"/>
    <x v="6"/>
    <x v="4"/>
    <x v="0"/>
    <x v="0"/>
    <x v="144"/>
    <d v="2017-06-06T00:00:00"/>
    <n v="46"/>
  </r>
  <r>
    <s v="BQINW2LB"/>
    <x v="12"/>
    <x v="4"/>
    <x v="2"/>
    <x v="6"/>
    <x v="61"/>
    <x v="3"/>
    <x v="2"/>
    <x v="275"/>
    <d v="2017-09-09T00:00:00"/>
    <n v="0"/>
  </r>
  <r>
    <s v="BR18O9U1"/>
    <x v="22"/>
    <x v="0"/>
    <x v="0"/>
    <x v="2"/>
    <x v="34"/>
    <x v="3"/>
    <x v="0"/>
    <x v="129"/>
    <d v="2017-07-28T00:00:00"/>
    <n v="1044"/>
  </r>
  <r>
    <s v="BRDB1I76"/>
    <x v="2"/>
    <x v="0"/>
    <x v="0"/>
    <x v="6"/>
    <x v="1"/>
    <x v="1"/>
    <x v="3"/>
    <x v="129"/>
    <m/>
    <m/>
  </r>
  <r>
    <s v="BREOLQD9"/>
    <x v="25"/>
    <x v="2"/>
    <x v="1"/>
    <x v="3"/>
    <x v="1"/>
    <x v="1"/>
    <x v="3"/>
    <x v="268"/>
    <m/>
    <m/>
  </r>
  <r>
    <s v="BRFHWGVC"/>
    <x v="4"/>
    <x v="3"/>
    <x v="2"/>
    <x v="2"/>
    <x v="1"/>
    <x v="1"/>
    <x v="3"/>
    <x v="3"/>
    <m/>
    <m/>
  </r>
  <r>
    <s v="BRFZCNMP"/>
    <x v="11"/>
    <x v="5"/>
    <x v="1"/>
    <x v="2"/>
    <x v="1"/>
    <x v="1"/>
    <x v="3"/>
    <x v="262"/>
    <m/>
    <m/>
  </r>
  <r>
    <s v="BRGJCWO1"/>
    <x v="21"/>
    <x v="0"/>
    <x v="0"/>
    <x v="6"/>
    <x v="18"/>
    <x v="0"/>
    <x v="0"/>
    <x v="20"/>
    <d v="2017-11-28T00:00:00"/>
    <n v="51"/>
  </r>
  <r>
    <s v="BRIOGGKC"/>
    <x v="13"/>
    <x v="1"/>
    <x v="0"/>
    <x v="3"/>
    <x v="15"/>
    <x v="7"/>
    <x v="2"/>
    <x v="92"/>
    <d v="2017-11-29T00:00:00"/>
    <n v="0"/>
  </r>
  <r>
    <s v="BRQRF65L"/>
    <x v="3"/>
    <x v="2"/>
    <x v="1"/>
    <x v="0"/>
    <x v="60"/>
    <x v="0"/>
    <x v="0"/>
    <x v="293"/>
    <d v="2017-03-02T00:00:00"/>
    <n v="462"/>
  </r>
  <r>
    <s v="BSA76OL5"/>
    <x v="22"/>
    <x v="0"/>
    <x v="0"/>
    <x v="0"/>
    <x v="36"/>
    <x v="3"/>
    <x v="2"/>
    <x v="243"/>
    <d v="2017-05-17T00:00:00"/>
    <n v="0"/>
  </r>
  <r>
    <s v="BSKNQJOJ"/>
    <x v="10"/>
    <x v="0"/>
    <x v="0"/>
    <x v="1"/>
    <x v="1"/>
    <x v="1"/>
    <x v="3"/>
    <x v="204"/>
    <m/>
    <m/>
  </r>
  <r>
    <s v="BSQRXW4X"/>
    <x v="8"/>
    <x v="3"/>
    <x v="2"/>
    <x v="0"/>
    <x v="38"/>
    <x v="5"/>
    <x v="0"/>
    <x v="70"/>
    <d v="2017-05-12T00:00:00"/>
    <n v="608"/>
  </r>
  <r>
    <s v="BSVZWUXR"/>
    <x v="1"/>
    <x v="1"/>
    <x v="0"/>
    <x v="6"/>
    <x v="18"/>
    <x v="0"/>
    <x v="0"/>
    <x v="25"/>
    <d v="2017-09-11T00:00:00"/>
    <n v="56"/>
  </r>
  <r>
    <s v="BTDY3DHP"/>
    <x v="2"/>
    <x v="0"/>
    <x v="0"/>
    <x v="4"/>
    <x v="41"/>
    <x v="9"/>
    <x v="1"/>
    <x v="1"/>
    <m/>
    <m/>
  </r>
  <r>
    <s v="BTH2O9OF"/>
    <x v="22"/>
    <x v="0"/>
    <x v="0"/>
    <x v="6"/>
    <x v="1"/>
    <x v="1"/>
    <x v="1"/>
    <x v="1"/>
    <m/>
    <m/>
  </r>
  <r>
    <s v="BTLXFPUB"/>
    <x v="18"/>
    <x v="2"/>
    <x v="1"/>
    <x v="4"/>
    <x v="62"/>
    <x v="5"/>
    <x v="0"/>
    <x v="174"/>
    <d v="2017-06-12T00:00:00"/>
    <n v="5343"/>
  </r>
  <r>
    <s v="BTM58SCH"/>
    <x v="15"/>
    <x v="2"/>
    <x v="1"/>
    <x v="1"/>
    <x v="55"/>
    <x v="10"/>
    <x v="2"/>
    <x v="330"/>
    <d v="2017-08-09T00:00:00"/>
    <n v="0"/>
  </r>
  <r>
    <s v="BTNSR87A"/>
    <x v="0"/>
    <x v="0"/>
    <x v="0"/>
    <x v="2"/>
    <x v="36"/>
    <x v="3"/>
    <x v="0"/>
    <x v="250"/>
    <d v="2017-07-01T00:00:00"/>
    <n v="1149"/>
  </r>
  <r>
    <s v="BTOD096J"/>
    <x v="5"/>
    <x v="2"/>
    <x v="1"/>
    <x v="1"/>
    <x v="10"/>
    <x v="8"/>
    <x v="2"/>
    <x v="211"/>
    <d v="2017-10-06T00:00:00"/>
    <n v="0"/>
  </r>
  <r>
    <s v="BTRIUUWG"/>
    <x v="9"/>
    <x v="5"/>
    <x v="1"/>
    <x v="0"/>
    <x v="1"/>
    <x v="1"/>
    <x v="3"/>
    <x v="222"/>
    <m/>
    <m/>
  </r>
  <r>
    <s v="BTT2TM8O"/>
    <x v="2"/>
    <x v="0"/>
    <x v="0"/>
    <x v="3"/>
    <x v="23"/>
    <x v="4"/>
    <x v="0"/>
    <x v="45"/>
    <d v="2017-11-06T00:00:00"/>
    <n v="3447"/>
  </r>
  <r>
    <s v="BTT6YAVZ"/>
    <x v="8"/>
    <x v="3"/>
    <x v="2"/>
    <x v="2"/>
    <x v="5"/>
    <x v="4"/>
    <x v="3"/>
    <x v="370"/>
    <m/>
    <m/>
  </r>
  <r>
    <s v="BTUG5VDL"/>
    <x v="11"/>
    <x v="5"/>
    <x v="1"/>
    <x v="1"/>
    <x v="15"/>
    <x v="7"/>
    <x v="3"/>
    <x v="372"/>
    <m/>
    <m/>
  </r>
  <r>
    <s v="BTZ06Z6O"/>
    <x v="25"/>
    <x v="2"/>
    <x v="1"/>
    <x v="2"/>
    <x v="46"/>
    <x v="6"/>
    <x v="0"/>
    <x v="9"/>
    <d v="2017-09-05T00:00:00"/>
    <n v="1022"/>
  </r>
  <r>
    <s v="BU1B6PHK"/>
    <x v="17"/>
    <x v="3"/>
    <x v="2"/>
    <x v="2"/>
    <x v="59"/>
    <x v="10"/>
    <x v="0"/>
    <x v="326"/>
    <d v="2017-04-10T00:00:00"/>
    <n v="915"/>
  </r>
  <r>
    <s v="BUFF2EP5"/>
    <x v="18"/>
    <x v="2"/>
    <x v="1"/>
    <x v="1"/>
    <x v="80"/>
    <x v="5"/>
    <x v="0"/>
    <x v="26"/>
    <d v="2017-11-01T00:00:00"/>
    <n v="5113"/>
  </r>
  <r>
    <s v="BUHR2X8U"/>
    <x v="4"/>
    <x v="3"/>
    <x v="2"/>
    <x v="0"/>
    <x v="5"/>
    <x v="4"/>
    <x v="0"/>
    <x v="103"/>
    <d v="2017-12-30T00:00:00"/>
    <n v="613"/>
  </r>
  <r>
    <s v="BUJ1TX7Y"/>
    <x v="19"/>
    <x v="3"/>
    <x v="2"/>
    <x v="2"/>
    <x v="48"/>
    <x v="6"/>
    <x v="0"/>
    <x v="143"/>
    <d v="2017-09-14T00:00:00"/>
    <n v="1023"/>
  </r>
  <r>
    <s v="BUNGSHKB"/>
    <x v="0"/>
    <x v="0"/>
    <x v="0"/>
    <x v="1"/>
    <x v="13"/>
    <x v="7"/>
    <x v="2"/>
    <x v="234"/>
    <d v="2017-10-15T00:00:00"/>
    <n v="0"/>
  </r>
  <r>
    <s v="BUOI3TBI"/>
    <x v="2"/>
    <x v="0"/>
    <x v="0"/>
    <x v="6"/>
    <x v="4"/>
    <x v="0"/>
    <x v="1"/>
    <x v="1"/>
    <m/>
    <m/>
  </r>
  <r>
    <s v="BUPUP2TV"/>
    <x v="27"/>
    <x v="4"/>
    <x v="2"/>
    <x v="3"/>
    <x v="74"/>
    <x v="0"/>
    <x v="0"/>
    <x v="66"/>
    <d v="2017-06-04T00:00:00"/>
    <n v="3438"/>
  </r>
  <r>
    <s v="BUQ655AB"/>
    <x v="2"/>
    <x v="0"/>
    <x v="0"/>
    <x v="1"/>
    <x v="3"/>
    <x v="3"/>
    <x v="0"/>
    <x v="155"/>
    <d v="2017-09-27T00:00:00"/>
    <n v="4868"/>
  </r>
  <r>
    <s v="BUZMB3Q4"/>
    <x v="14"/>
    <x v="4"/>
    <x v="2"/>
    <x v="6"/>
    <x v="48"/>
    <x v="6"/>
    <x v="0"/>
    <x v="139"/>
    <d v="2017-11-26T00:00:00"/>
    <n v="59"/>
  </r>
  <r>
    <s v="BV4JZ4G8"/>
    <x v="17"/>
    <x v="3"/>
    <x v="2"/>
    <x v="0"/>
    <x v="63"/>
    <x v="0"/>
    <x v="2"/>
    <x v="220"/>
    <d v="2017-07-19T00:00:00"/>
    <n v="0"/>
  </r>
  <r>
    <s v="BV75OM0B"/>
    <x v="10"/>
    <x v="0"/>
    <x v="0"/>
    <x v="1"/>
    <x v="4"/>
    <x v="0"/>
    <x v="1"/>
    <x v="1"/>
    <m/>
    <m/>
  </r>
  <r>
    <s v="BVKAXY66"/>
    <x v="8"/>
    <x v="3"/>
    <x v="2"/>
    <x v="1"/>
    <x v="63"/>
    <x v="0"/>
    <x v="0"/>
    <x v="145"/>
    <d v="2017-08-20T00:00:00"/>
    <n v="6069"/>
  </r>
  <r>
    <s v="BVOO33UA"/>
    <x v="27"/>
    <x v="4"/>
    <x v="2"/>
    <x v="3"/>
    <x v="59"/>
    <x v="10"/>
    <x v="0"/>
    <x v="260"/>
    <d v="2017-06-28T00:00:00"/>
    <n v="3397"/>
  </r>
  <r>
    <s v="BVRUBA3A"/>
    <x v="22"/>
    <x v="0"/>
    <x v="0"/>
    <x v="4"/>
    <x v="1"/>
    <x v="1"/>
    <x v="1"/>
    <x v="1"/>
    <m/>
    <m/>
  </r>
  <r>
    <s v="BVYMJ6TD"/>
    <x v="15"/>
    <x v="2"/>
    <x v="1"/>
    <x v="4"/>
    <x v="41"/>
    <x v="9"/>
    <x v="0"/>
    <x v="320"/>
    <d v="2017-05-13T00:00:00"/>
    <n v="6117"/>
  </r>
  <r>
    <s v="BW0NOLCK"/>
    <x v="22"/>
    <x v="0"/>
    <x v="0"/>
    <x v="0"/>
    <x v="1"/>
    <x v="1"/>
    <x v="1"/>
    <x v="1"/>
    <m/>
    <m/>
  </r>
  <r>
    <s v="BWIWI1PC"/>
    <x v="27"/>
    <x v="4"/>
    <x v="2"/>
    <x v="3"/>
    <x v="75"/>
    <x v="5"/>
    <x v="2"/>
    <x v="78"/>
    <d v="2017-04-22T00:00:00"/>
    <n v="0"/>
  </r>
  <r>
    <s v="BWPBMVQH"/>
    <x v="11"/>
    <x v="5"/>
    <x v="1"/>
    <x v="0"/>
    <x v="67"/>
    <x v="8"/>
    <x v="2"/>
    <x v="165"/>
    <d v="2017-11-29T00:00:00"/>
    <n v="0"/>
  </r>
  <r>
    <s v="BWRNVTNR"/>
    <x v="15"/>
    <x v="2"/>
    <x v="1"/>
    <x v="0"/>
    <x v="50"/>
    <x v="7"/>
    <x v="2"/>
    <x v="108"/>
    <d v="2017-08-02T00:00:00"/>
    <n v="0"/>
  </r>
  <r>
    <s v="BXCEXXP4"/>
    <x v="3"/>
    <x v="2"/>
    <x v="1"/>
    <x v="3"/>
    <x v="60"/>
    <x v="0"/>
    <x v="2"/>
    <x v="352"/>
    <d v="2017-11-03T00:00:00"/>
    <n v="0"/>
  </r>
  <r>
    <s v="BXK5HGEY"/>
    <x v="14"/>
    <x v="4"/>
    <x v="2"/>
    <x v="6"/>
    <x v="1"/>
    <x v="1"/>
    <x v="3"/>
    <x v="335"/>
    <m/>
    <m/>
  </r>
  <r>
    <s v="BXOIQHTS"/>
    <x v="8"/>
    <x v="3"/>
    <x v="2"/>
    <x v="0"/>
    <x v="19"/>
    <x v="6"/>
    <x v="0"/>
    <x v="74"/>
    <d v="2017-09-20T00:00:00"/>
    <n v="658"/>
  </r>
  <r>
    <s v="BXXGLPD7"/>
    <x v="21"/>
    <x v="0"/>
    <x v="0"/>
    <x v="6"/>
    <x v="58"/>
    <x v="10"/>
    <x v="2"/>
    <x v="68"/>
    <d v="2017-11-01T00:00:00"/>
    <n v="0"/>
  </r>
  <r>
    <s v="BXXMA7F3"/>
    <x v="27"/>
    <x v="4"/>
    <x v="2"/>
    <x v="3"/>
    <x v="66"/>
    <x v="4"/>
    <x v="2"/>
    <x v="274"/>
    <d v="2017-03-01T00:00:00"/>
    <n v="0"/>
  </r>
  <r>
    <s v="BY0O646G"/>
    <x v="8"/>
    <x v="3"/>
    <x v="2"/>
    <x v="0"/>
    <x v="33"/>
    <x v="2"/>
    <x v="2"/>
    <x v="311"/>
    <d v="2017-05-27T00:00:00"/>
    <n v="0"/>
  </r>
  <r>
    <s v="BY1TB6D2"/>
    <x v="12"/>
    <x v="4"/>
    <x v="2"/>
    <x v="1"/>
    <x v="63"/>
    <x v="0"/>
    <x v="0"/>
    <x v="205"/>
    <d v="2017-07-28T00:00:00"/>
    <n v="4209"/>
  </r>
  <r>
    <s v="BY2L60V1"/>
    <x v="8"/>
    <x v="3"/>
    <x v="2"/>
    <x v="6"/>
    <x v="1"/>
    <x v="1"/>
    <x v="3"/>
    <x v="176"/>
    <m/>
    <m/>
  </r>
  <r>
    <s v="BYBZJBC9"/>
    <x v="16"/>
    <x v="1"/>
    <x v="0"/>
    <x v="6"/>
    <x v="23"/>
    <x v="4"/>
    <x v="2"/>
    <x v="200"/>
    <d v="2017-08-02T00:00:00"/>
    <n v="0"/>
  </r>
  <r>
    <s v="BYF6ABTZ"/>
    <x v="4"/>
    <x v="3"/>
    <x v="2"/>
    <x v="4"/>
    <x v="73"/>
    <x v="9"/>
    <x v="3"/>
    <x v="240"/>
    <m/>
    <m/>
  </r>
  <r>
    <s v="BZ96Z7AI"/>
    <x v="22"/>
    <x v="0"/>
    <x v="0"/>
    <x v="2"/>
    <x v="1"/>
    <x v="1"/>
    <x v="1"/>
    <x v="1"/>
    <m/>
    <m/>
  </r>
  <r>
    <s v="BZ9C1LQT"/>
    <x v="20"/>
    <x v="4"/>
    <x v="2"/>
    <x v="3"/>
    <x v="25"/>
    <x v="5"/>
    <x v="2"/>
    <x v="88"/>
    <d v="2017-08-09T00:00:00"/>
    <n v="0"/>
  </r>
  <r>
    <s v="BZCBQ514"/>
    <x v="12"/>
    <x v="4"/>
    <x v="2"/>
    <x v="0"/>
    <x v="19"/>
    <x v="6"/>
    <x v="0"/>
    <x v="358"/>
    <d v="2017-03-01T00:00:00"/>
    <n v="523"/>
  </r>
  <r>
    <s v="BZG9DI4Z"/>
    <x v="14"/>
    <x v="4"/>
    <x v="2"/>
    <x v="0"/>
    <x v="75"/>
    <x v="5"/>
    <x v="2"/>
    <x v="314"/>
    <d v="2017-10-28T00:00:00"/>
    <n v="0"/>
  </r>
  <r>
    <s v="BZGJ44FH"/>
    <x v="17"/>
    <x v="3"/>
    <x v="2"/>
    <x v="1"/>
    <x v="1"/>
    <x v="1"/>
    <x v="3"/>
    <x v="102"/>
    <m/>
    <m/>
  </r>
  <r>
    <s v="BZNGP0DN"/>
    <x v="5"/>
    <x v="2"/>
    <x v="1"/>
    <x v="6"/>
    <x v="55"/>
    <x v="10"/>
    <x v="0"/>
    <x v="153"/>
    <d v="2017-08-10T00:00:00"/>
    <n v="53"/>
  </r>
  <r>
    <s v="BZPU6P5P"/>
    <x v="26"/>
    <x v="5"/>
    <x v="1"/>
    <x v="6"/>
    <x v="53"/>
    <x v="5"/>
    <x v="2"/>
    <x v="40"/>
    <d v="2017-12-23T00:00:00"/>
    <n v="0"/>
  </r>
  <r>
    <s v="BZR75SK1"/>
    <x v="4"/>
    <x v="3"/>
    <x v="2"/>
    <x v="0"/>
    <x v="76"/>
    <x v="5"/>
    <x v="2"/>
    <x v="28"/>
    <d v="2017-10-21T00:00:00"/>
    <n v="0"/>
  </r>
  <r>
    <s v="C09PGOZG"/>
    <x v="4"/>
    <x v="3"/>
    <x v="2"/>
    <x v="0"/>
    <x v="21"/>
    <x v="8"/>
    <x v="0"/>
    <x v="325"/>
    <d v="2017-12-04T00:00:00"/>
    <n v="589"/>
  </r>
  <r>
    <s v="C0H6SU2X"/>
    <x v="27"/>
    <x v="4"/>
    <x v="2"/>
    <x v="2"/>
    <x v="45"/>
    <x v="5"/>
    <x v="0"/>
    <x v="26"/>
    <d v="2017-12-20T00:00:00"/>
    <n v="954"/>
  </r>
  <r>
    <s v="C0LNV4PU"/>
    <x v="8"/>
    <x v="3"/>
    <x v="2"/>
    <x v="0"/>
    <x v="48"/>
    <x v="6"/>
    <x v="0"/>
    <x v="277"/>
    <d v="2017-12-04T00:00:00"/>
    <n v="585"/>
  </r>
  <r>
    <s v="C0SNGBJU"/>
    <x v="14"/>
    <x v="4"/>
    <x v="2"/>
    <x v="3"/>
    <x v="75"/>
    <x v="5"/>
    <x v="2"/>
    <x v="272"/>
    <d v="2017-04-23T00:00:00"/>
    <n v="0"/>
  </r>
  <r>
    <s v="C13104YM"/>
    <x v="16"/>
    <x v="1"/>
    <x v="0"/>
    <x v="6"/>
    <x v="32"/>
    <x v="5"/>
    <x v="2"/>
    <x v="165"/>
    <d v="2017-12-16T00:00:00"/>
    <n v="0"/>
  </r>
  <r>
    <s v="C1M1RST0"/>
    <x v="8"/>
    <x v="3"/>
    <x v="2"/>
    <x v="1"/>
    <x v="38"/>
    <x v="5"/>
    <x v="0"/>
    <x v="288"/>
    <d v="2017-10-27T00:00:00"/>
    <n v="4109"/>
  </r>
  <r>
    <s v="C1WGTTYF"/>
    <x v="24"/>
    <x v="5"/>
    <x v="1"/>
    <x v="6"/>
    <x v="62"/>
    <x v="5"/>
    <x v="2"/>
    <x v="78"/>
    <d v="2017-05-03T00:00:00"/>
    <n v="0"/>
  </r>
  <r>
    <s v="C205FMDE"/>
    <x v="11"/>
    <x v="5"/>
    <x v="1"/>
    <x v="6"/>
    <x v="64"/>
    <x v="0"/>
    <x v="0"/>
    <x v="139"/>
    <d v="2017-09-01T00:00:00"/>
    <n v="59"/>
  </r>
  <r>
    <s v="C20AVXN7"/>
    <x v="10"/>
    <x v="0"/>
    <x v="0"/>
    <x v="1"/>
    <x v="70"/>
    <x v="2"/>
    <x v="0"/>
    <x v="303"/>
    <d v="2017-03-14T00:00:00"/>
    <n v="4359"/>
  </r>
  <r>
    <s v="C23N9DE9"/>
    <x v="22"/>
    <x v="0"/>
    <x v="0"/>
    <x v="2"/>
    <x v="22"/>
    <x v="8"/>
    <x v="0"/>
    <x v="247"/>
    <d v="2017-08-27T00:00:00"/>
    <n v="1108"/>
  </r>
  <r>
    <s v="C2FSIMZP"/>
    <x v="11"/>
    <x v="5"/>
    <x v="1"/>
    <x v="1"/>
    <x v="1"/>
    <x v="1"/>
    <x v="3"/>
    <x v="327"/>
    <m/>
    <m/>
  </r>
  <r>
    <s v="C2MKJA8V"/>
    <x v="8"/>
    <x v="3"/>
    <x v="2"/>
    <x v="1"/>
    <x v="3"/>
    <x v="3"/>
    <x v="0"/>
    <x v="278"/>
    <d v="2017-06-05T00:00:00"/>
    <n v="4988"/>
  </r>
  <r>
    <s v="C2RL3DUQ"/>
    <x v="13"/>
    <x v="1"/>
    <x v="0"/>
    <x v="3"/>
    <x v="54"/>
    <x v="3"/>
    <x v="2"/>
    <x v="73"/>
    <d v="2017-08-09T00:00:00"/>
    <n v="0"/>
  </r>
  <r>
    <s v="C2W2VHJY"/>
    <x v="18"/>
    <x v="2"/>
    <x v="1"/>
    <x v="1"/>
    <x v="41"/>
    <x v="9"/>
    <x v="2"/>
    <x v="189"/>
    <d v="2017-08-04T00:00:00"/>
    <n v="0"/>
  </r>
  <r>
    <s v="C2WEF4XH"/>
    <x v="19"/>
    <x v="3"/>
    <x v="2"/>
    <x v="2"/>
    <x v="19"/>
    <x v="6"/>
    <x v="0"/>
    <x v="335"/>
    <d v="2017-05-15T00:00:00"/>
    <n v="888"/>
  </r>
  <r>
    <s v="C2X9D7JO"/>
    <x v="19"/>
    <x v="3"/>
    <x v="2"/>
    <x v="2"/>
    <x v="82"/>
    <x v="2"/>
    <x v="0"/>
    <x v="172"/>
    <d v="2017-04-11T00:00:00"/>
    <n v="1181"/>
  </r>
  <r>
    <s v="C32E4E1D"/>
    <x v="17"/>
    <x v="3"/>
    <x v="2"/>
    <x v="6"/>
    <x v="1"/>
    <x v="1"/>
    <x v="3"/>
    <x v="59"/>
    <m/>
    <m/>
  </r>
  <r>
    <s v="C334XDK8"/>
    <x v="27"/>
    <x v="4"/>
    <x v="2"/>
    <x v="6"/>
    <x v="78"/>
    <x v="7"/>
    <x v="0"/>
    <x v="335"/>
    <d v="2017-04-08T00:00:00"/>
    <n v="58"/>
  </r>
  <r>
    <s v="C35YI5NJ"/>
    <x v="12"/>
    <x v="4"/>
    <x v="2"/>
    <x v="1"/>
    <x v="76"/>
    <x v="5"/>
    <x v="0"/>
    <x v="24"/>
    <d v="2017-12-25T00:00:00"/>
    <n v="4753"/>
  </r>
  <r>
    <s v="C3918FWQ"/>
    <x v="4"/>
    <x v="3"/>
    <x v="2"/>
    <x v="2"/>
    <x v="76"/>
    <x v="5"/>
    <x v="2"/>
    <x v="326"/>
    <d v="2017-08-12T00:00:00"/>
    <n v="0"/>
  </r>
  <r>
    <s v="C3HN12Z8"/>
    <x v="19"/>
    <x v="3"/>
    <x v="2"/>
    <x v="0"/>
    <x v="21"/>
    <x v="8"/>
    <x v="2"/>
    <x v="103"/>
    <d v="2017-10-03T00:00:00"/>
    <n v="0"/>
  </r>
  <r>
    <s v="C3KQJVDU"/>
    <x v="11"/>
    <x v="5"/>
    <x v="1"/>
    <x v="0"/>
    <x v="24"/>
    <x v="0"/>
    <x v="0"/>
    <x v="123"/>
    <d v="2017-11-18T00:00:00"/>
    <n v="577"/>
  </r>
  <r>
    <s v="C3OOZUTI"/>
    <x v="13"/>
    <x v="1"/>
    <x v="0"/>
    <x v="4"/>
    <x v="23"/>
    <x v="4"/>
    <x v="2"/>
    <x v="343"/>
    <d v="2017-05-07T00:00:00"/>
    <n v="0"/>
  </r>
  <r>
    <s v="C3QK8M7F"/>
    <x v="12"/>
    <x v="4"/>
    <x v="2"/>
    <x v="4"/>
    <x v="33"/>
    <x v="2"/>
    <x v="0"/>
    <x v="258"/>
    <d v="2017-06-15T00:00:00"/>
    <n v="4423"/>
  </r>
  <r>
    <s v="C3Y94J5R"/>
    <x v="22"/>
    <x v="0"/>
    <x v="0"/>
    <x v="4"/>
    <x v="27"/>
    <x v="0"/>
    <x v="2"/>
    <x v="26"/>
    <d v="2017-10-24T00:00:00"/>
    <n v="0"/>
  </r>
  <r>
    <s v="C47Z92AG"/>
    <x v="10"/>
    <x v="0"/>
    <x v="0"/>
    <x v="1"/>
    <x v="16"/>
    <x v="3"/>
    <x v="2"/>
    <x v="197"/>
    <d v="2017-05-09T00:00:00"/>
    <n v="0"/>
  </r>
  <r>
    <s v="C48I5WD9"/>
    <x v="13"/>
    <x v="1"/>
    <x v="0"/>
    <x v="3"/>
    <x v="23"/>
    <x v="4"/>
    <x v="0"/>
    <x v="318"/>
    <d v="2017-10-13T00:00:00"/>
    <n v="3090"/>
  </r>
  <r>
    <s v="C4AFMVFM"/>
    <x v="29"/>
    <x v="3"/>
    <x v="2"/>
    <x v="4"/>
    <x v="59"/>
    <x v="10"/>
    <x v="0"/>
    <x v="308"/>
    <d v="2017-03-06T00:00:00"/>
    <n v="5616"/>
  </r>
  <r>
    <s v="C4CQ8FZL"/>
    <x v="14"/>
    <x v="4"/>
    <x v="2"/>
    <x v="6"/>
    <x v="18"/>
    <x v="0"/>
    <x v="0"/>
    <x v="283"/>
    <d v="2017-06-28T00:00:00"/>
    <n v="53"/>
  </r>
  <r>
    <s v="C4FEG98K"/>
    <x v="10"/>
    <x v="0"/>
    <x v="0"/>
    <x v="0"/>
    <x v="15"/>
    <x v="7"/>
    <x v="0"/>
    <x v="88"/>
    <d v="2017-06-14T00:00:00"/>
    <n v="565"/>
  </r>
  <r>
    <s v="C4KZVTYR"/>
    <x v="3"/>
    <x v="2"/>
    <x v="1"/>
    <x v="0"/>
    <x v="42"/>
    <x v="5"/>
    <x v="0"/>
    <x v="35"/>
    <d v="2017-11-11T00:00:00"/>
    <n v="602"/>
  </r>
  <r>
    <s v="C51GWGUE"/>
    <x v="18"/>
    <x v="2"/>
    <x v="1"/>
    <x v="2"/>
    <x v="1"/>
    <x v="1"/>
    <x v="3"/>
    <x v="211"/>
    <m/>
    <m/>
  </r>
  <r>
    <s v="C54CWZIT"/>
    <x v="0"/>
    <x v="0"/>
    <x v="0"/>
    <x v="0"/>
    <x v="64"/>
    <x v="0"/>
    <x v="1"/>
    <x v="1"/>
    <m/>
    <m/>
  </r>
  <r>
    <s v="C54ZXDLT"/>
    <x v="26"/>
    <x v="5"/>
    <x v="1"/>
    <x v="3"/>
    <x v="65"/>
    <x v="10"/>
    <x v="0"/>
    <x v="99"/>
    <d v="2017-03-18T00:00:00"/>
    <n v="4291"/>
  </r>
  <r>
    <s v="C563WHG1"/>
    <x v="1"/>
    <x v="1"/>
    <x v="0"/>
    <x v="4"/>
    <x v="37"/>
    <x v="3"/>
    <x v="0"/>
    <x v="195"/>
    <d v="2017-10-11T00:00:00"/>
    <n v="6156"/>
  </r>
  <r>
    <s v="C58775JM"/>
    <x v="11"/>
    <x v="5"/>
    <x v="1"/>
    <x v="1"/>
    <x v="20"/>
    <x v="0"/>
    <x v="2"/>
    <x v="207"/>
    <d v="2017-12-30T00:00:00"/>
    <n v="0"/>
  </r>
  <r>
    <s v="C5B5WBY9"/>
    <x v="16"/>
    <x v="1"/>
    <x v="0"/>
    <x v="2"/>
    <x v="83"/>
    <x v="5"/>
    <x v="1"/>
    <x v="1"/>
    <m/>
    <m/>
  </r>
  <r>
    <s v="C5IWM5VJ"/>
    <x v="5"/>
    <x v="2"/>
    <x v="1"/>
    <x v="1"/>
    <x v="40"/>
    <x v="3"/>
    <x v="0"/>
    <x v="27"/>
    <d v="2017-06-10T00:00:00"/>
    <n v="5618"/>
  </r>
  <r>
    <s v="C5K2JP1H"/>
    <x v="24"/>
    <x v="5"/>
    <x v="1"/>
    <x v="2"/>
    <x v="41"/>
    <x v="9"/>
    <x v="0"/>
    <x v="367"/>
    <d v="2017-03-11T00:00:00"/>
    <n v="1014"/>
  </r>
  <r>
    <s v="C5XXGXUE"/>
    <x v="10"/>
    <x v="0"/>
    <x v="0"/>
    <x v="1"/>
    <x v="32"/>
    <x v="5"/>
    <x v="0"/>
    <x v="210"/>
    <d v="2017-10-09T00:00:00"/>
    <n v="4201"/>
  </r>
  <r>
    <s v="C5Z2806X"/>
    <x v="5"/>
    <x v="2"/>
    <x v="1"/>
    <x v="1"/>
    <x v="85"/>
    <x v="0"/>
    <x v="0"/>
    <x v="133"/>
    <d v="2017-12-28T00:00:00"/>
    <n v="5044"/>
  </r>
  <r>
    <s v="C64JTLGO"/>
    <x v="3"/>
    <x v="2"/>
    <x v="1"/>
    <x v="2"/>
    <x v="41"/>
    <x v="9"/>
    <x v="0"/>
    <x v="70"/>
    <d v="2017-05-06T00:00:00"/>
    <n v="1101"/>
  </r>
  <r>
    <s v="C6F5DTFR"/>
    <x v="21"/>
    <x v="0"/>
    <x v="0"/>
    <x v="0"/>
    <x v="28"/>
    <x v="8"/>
    <x v="0"/>
    <x v="393"/>
    <d v="2017-12-19T00:00:00"/>
    <n v="587"/>
  </r>
  <r>
    <s v="C6TQMD3C"/>
    <x v="14"/>
    <x v="4"/>
    <x v="2"/>
    <x v="4"/>
    <x v="1"/>
    <x v="1"/>
    <x v="3"/>
    <x v="297"/>
    <m/>
    <m/>
  </r>
  <r>
    <s v="C75RV9DY"/>
    <x v="5"/>
    <x v="2"/>
    <x v="1"/>
    <x v="0"/>
    <x v="26"/>
    <x v="5"/>
    <x v="0"/>
    <x v="230"/>
    <d v="2017-07-16T00:00:00"/>
    <n v="555"/>
  </r>
  <r>
    <s v="C7DOYN5Y"/>
    <x v="1"/>
    <x v="1"/>
    <x v="0"/>
    <x v="0"/>
    <x v="0"/>
    <x v="0"/>
    <x v="0"/>
    <x v="156"/>
    <d v="2017-12-25T00:00:00"/>
    <n v="585"/>
  </r>
  <r>
    <s v="C7NBDKVV"/>
    <x v="8"/>
    <x v="3"/>
    <x v="2"/>
    <x v="0"/>
    <x v="66"/>
    <x v="4"/>
    <x v="0"/>
    <x v="245"/>
    <d v="2017-08-06T00:00:00"/>
    <n v="556"/>
  </r>
  <r>
    <s v="C7NW3JB2"/>
    <x v="10"/>
    <x v="0"/>
    <x v="0"/>
    <x v="1"/>
    <x v="30"/>
    <x v="5"/>
    <x v="0"/>
    <x v="67"/>
    <d v="2017-08-23T00:00:00"/>
    <n v="5223"/>
  </r>
  <r>
    <s v="C7ODMOS2"/>
    <x v="8"/>
    <x v="3"/>
    <x v="2"/>
    <x v="3"/>
    <x v="1"/>
    <x v="1"/>
    <x v="3"/>
    <x v="252"/>
    <m/>
    <m/>
  </r>
  <r>
    <s v="C7Y0UUIN"/>
    <x v="12"/>
    <x v="4"/>
    <x v="2"/>
    <x v="1"/>
    <x v="78"/>
    <x v="7"/>
    <x v="0"/>
    <x v="164"/>
    <d v="2017-05-27T00:00:00"/>
    <n v="5012"/>
  </r>
  <r>
    <s v="C8BIQFEN"/>
    <x v="10"/>
    <x v="0"/>
    <x v="0"/>
    <x v="4"/>
    <x v="37"/>
    <x v="3"/>
    <x v="2"/>
    <x v="161"/>
    <d v="2017-11-14T00:00:00"/>
    <n v="0"/>
  </r>
  <r>
    <s v="C8SWZNON"/>
    <x v="15"/>
    <x v="2"/>
    <x v="1"/>
    <x v="1"/>
    <x v="83"/>
    <x v="5"/>
    <x v="0"/>
    <x v="186"/>
    <d v="2017-05-23T00:00:00"/>
    <n v="3717"/>
  </r>
  <r>
    <s v="C8TV7R8A"/>
    <x v="4"/>
    <x v="3"/>
    <x v="2"/>
    <x v="1"/>
    <x v="1"/>
    <x v="1"/>
    <x v="3"/>
    <x v="399"/>
    <m/>
    <m/>
  </r>
  <r>
    <s v="C9330YF1"/>
    <x v="12"/>
    <x v="4"/>
    <x v="2"/>
    <x v="0"/>
    <x v="75"/>
    <x v="5"/>
    <x v="3"/>
    <x v="106"/>
    <m/>
    <m/>
  </r>
  <r>
    <s v="C933ZQBB"/>
    <x v="10"/>
    <x v="0"/>
    <x v="0"/>
    <x v="1"/>
    <x v="39"/>
    <x v="5"/>
    <x v="0"/>
    <x v="17"/>
    <d v="2017-10-23T00:00:00"/>
    <n v="5458"/>
  </r>
  <r>
    <s v="C9M5B1N6"/>
    <x v="4"/>
    <x v="3"/>
    <x v="2"/>
    <x v="1"/>
    <x v="66"/>
    <x v="4"/>
    <x v="0"/>
    <x v="281"/>
    <d v="2017-09-13T00:00:00"/>
    <n v="3951"/>
  </r>
  <r>
    <s v="C9O4E52T"/>
    <x v="4"/>
    <x v="3"/>
    <x v="2"/>
    <x v="1"/>
    <x v="76"/>
    <x v="5"/>
    <x v="0"/>
    <x v="240"/>
    <d v="2017-08-06T00:00:00"/>
    <n v="4554"/>
  </r>
  <r>
    <s v="C9XJ9KHD"/>
    <x v="19"/>
    <x v="3"/>
    <x v="2"/>
    <x v="2"/>
    <x v="78"/>
    <x v="7"/>
    <x v="0"/>
    <x v="118"/>
    <d v="2017-06-22T00:00:00"/>
    <n v="1096"/>
  </r>
  <r>
    <s v="CA3BRUJO"/>
    <x v="22"/>
    <x v="0"/>
    <x v="0"/>
    <x v="2"/>
    <x v="71"/>
    <x v="7"/>
    <x v="0"/>
    <x v="155"/>
    <d v="2017-07-25T00:00:00"/>
    <n v="1171"/>
  </r>
  <r>
    <s v="CAAYFKK8"/>
    <x v="29"/>
    <x v="3"/>
    <x v="2"/>
    <x v="2"/>
    <x v="76"/>
    <x v="5"/>
    <x v="0"/>
    <x v="278"/>
    <d v="2017-06-04T00:00:00"/>
    <n v="1056"/>
  </r>
  <r>
    <s v="CAF97SA2"/>
    <x v="7"/>
    <x v="1"/>
    <x v="0"/>
    <x v="2"/>
    <x v="56"/>
    <x v="5"/>
    <x v="0"/>
    <x v="45"/>
    <d v="2017-11-13T00:00:00"/>
    <n v="1060"/>
  </r>
  <r>
    <s v="CAONNFXN"/>
    <x v="10"/>
    <x v="0"/>
    <x v="0"/>
    <x v="0"/>
    <x v="80"/>
    <x v="5"/>
    <x v="1"/>
    <x v="1"/>
    <m/>
    <m/>
  </r>
  <r>
    <s v="CAX04DY1"/>
    <x v="0"/>
    <x v="0"/>
    <x v="0"/>
    <x v="6"/>
    <x v="4"/>
    <x v="0"/>
    <x v="2"/>
    <x v="133"/>
    <d v="2017-11-16T00:00:00"/>
    <n v="0"/>
  </r>
  <r>
    <s v="CAXTE48L"/>
    <x v="27"/>
    <x v="4"/>
    <x v="2"/>
    <x v="3"/>
    <x v="59"/>
    <x v="10"/>
    <x v="0"/>
    <x v="220"/>
    <d v="2017-07-24T00:00:00"/>
    <n v="3363"/>
  </r>
  <r>
    <s v="CB0NZYB2"/>
    <x v="0"/>
    <x v="0"/>
    <x v="0"/>
    <x v="0"/>
    <x v="27"/>
    <x v="0"/>
    <x v="0"/>
    <x v="11"/>
    <d v="2017-09-08T00:00:00"/>
    <n v="623"/>
  </r>
  <r>
    <s v="CBAV8ZJL"/>
    <x v="1"/>
    <x v="1"/>
    <x v="0"/>
    <x v="0"/>
    <x v="22"/>
    <x v="8"/>
    <x v="0"/>
    <x v="354"/>
    <d v="2017-03-22T00:00:00"/>
    <n v="547"/>
  </r>
  <r>
    <s v="CBIFB5BB"/>
    <x v="4"/>
    <x v="3"/>
    <x v="2"/>
    <x v="0"/>
    <x v="21"/>
    <x v="8"/>
    <x v="0"/>
    <x v="25"/>
    <d v="2017-07-17T00:00:00"/>
    <n v="579"/>
  </r>
  <r>
    <s v="CBPVAIQ7"/>
    <x v="25"/>
    <x v="2"/>
    <x v="1"/>
    <x v="0"/>
    <x v="73"/>
    <x v="9"/>
    <x v="2"/>
    <x v="184"/>
    <d v="2017-08-03T00:00:00"/>
    <n v="0"/>
  </r>
  <r>
    <s v="CBQRKYZP"/>
    <x v="22"/>
    <x v="0"/>
    <x v="0"/>
    <x v="4"/>
    <x v="79"/>
    <x v="3"/>
    <x v="3"/>
    <x v="19"/>
    <m/>
    <m/>
  </r>
  <r>
    <s v="CBTC7BHL"/>
    <x v="14"/>
    <x v="4"/>
    <x v="2"/>
    <x v="0"/>
    <x v="44"/>
    <x v="8"/>
    <x v="0"/>
    <x v="158"/>
    <d v="2017-05-04T00:00:00"/>
    <n v="525"/>
  </r>
  <r>
    <s v="CBYRECX6"/>
    <x v="1"/>
    <x v="1"/>
    <x v="0"/>
    <x v="3"/>
    <x v="56"/>
    <x v="5"/>
    <x v="2"/>
    <x v="248"/>
    <d v="2017-07-06T00:00:00"/>
    <n v="0"/>
  </r>
  <r>
    <s v="CC2ICRAG"/>
    <x v="10"/>
    <x v="0"/>
    <x v="0"/>
    <x v="2"/>
    <x v="4"/>
    <x v="0"/>
    <x v="0"/>
    <x v="120"/>
    <d v="2017-12-29T00:00:00"/>
    <n v="1087"/>
  </r>
  <r>
    <s v="CC3B5DSU"/>
    <x v="7"/>
    <x v="1"/>
    <x v="0"/>
    <x v="4"/>
    <x v="2"/>
    <x v="2"/>
    <x v="2"/>
    <x v="262"/>
    <d v="2017-07-16T00:00:00"/>
    <n v="0"/>
  </r>
  <r>
    <s v="CC70D9SD"/>
    <x v="22"/>
    <x v="0"/>
    <x v="0"/>
    <x v="4"/>
    <x v="1"/>
    <x v="1"/>
    <x v="1"/>
    <x v="1"/>
    <m/>
    <m/>
  </r>
  <r>
    <s v="CCCQGBSY"/>
    <x v="5"/>
    <x v="2"/>
    <x v="1"/>
    <x v="2"/>
    <x v="20"/>
    <x v="0"/>
    <x v="0"/>
    <x v="133"/>
    <d v="2017-12-09T00:00:00"/>
    <n v="1284"/>
  </r>
  <r>
    <s v="CCLIVXMG"/>
    <x v="20"/>
    <x v="4"/>
    <x v="2"/>
    <x v="1"/>
    <x v="1"/>
    <x v="1"/>
    <x v="3"/>
    <x v="41"/>
    <m/>
    <m/>
  </r>
  <r>
    <s v="CCVCBR83"/>
    <x v="0"/>
    <x v="0"/>
    <x v="0"/>
    <x v="0"/>
    <x v="18"/>
    <x v="0"/>
    <x v="0"/>
    <x v="110"/>
    <d v="2017-04-05T00:00:00"/>
    <n v="553"/>
  </r>
  <r>
    <s v="CD5B8P8U"/>
    <x v="8"/>
    <x v="3"/>
    <x v="2"/>
    <x v="3"/>
    <x v="18"/>
    <x v="0"/>
    <x v="2"/>
    <x v="318"/>
    <d v="2017-10-19T00:00:00"/>
    <n v="0"/>
  </r>
  <r>
    <s v="CDA8Y12G"/>
    <x v="12"/>
    <x v="4"/>
    <x v="2"/>
    <x v="6"/>
    <x v="75"/>
    <x v="5"/>
    <x v="0"/>
    <x v="99"/>
    <d v="2017-05-07T00:00:00"/>
    <n v="61"/>
  </r>
  <r>
    <s v="CDAMI76Z"/>
    <x v="10"/>
    <x v="0"/>
    <x v="0"/>
    <x v="4"/>
    <x v="17"/>
    <x v="9"/>
    <x v="0"/>
    <x v="16"/>
    <d v="2017-09-10T00:00:00"/>
    <n v="5293"/>
  </r>
  <r>
    <s v="CDFKC6E0"/>
    <x v="12"/>
    <x v="4"/>
    <x v="2"/>
    <x v="6"/>
    <x v="33"/>
    <x v="2"/>
    <x v="2"/>
    <x v="34"/>
    <d v="2017-07-03T00:00:00"/>
    <n v="0"/>
  </r>
  <r>
    <s v="CDGA1SD7"/>
    <x v="10"/>
    <x v="0"/>
    <x v="0"/>
    <x v="1"/>
    <x v="56"/>
    <x v="5"/>
    <x v="0"/>
    <x v="262"/>
    <d v="2017-09-12T00:00:00"/>
    <n v="4323"/>
  </r>
  <r>
    <s v="CDKX2A19"/>
    <x v="1"/>
    <x v="1"/>
    <x v="0"/>
    <x v="3"/>
    <x v="16"/>
    <x v="3"/>
    <x v="0"/>
    <x v="117"/>
    <d v="2017-03-12T00:00:00"/>
    <n v="3669"/>
  </r>
  <r>
    <s v="CDUIUYY2"/>
    <x v="13"/>
    <x v="1"/>
    <x v="0"/>
    <x v="3"/>
    <x v="17"/>
    <x v="9"/>
    <x v="0"/>
    <x v="177"/>
    <d v="2017-06-11T00:00:00"/>
    <n v="3619"/>
  </r>
  <r>
    <s v="CDVDL9I5"/>
    <x v="0"/>
    <x v="0"/>
    <x v="0"/>
    <x v="2"/>
    <x v="1"/>
    <x v="1"/>
    <x v="3"/>
    <x v="137"/>
    <m/>
    <m/>
  </r>
  <r>
    <s v="CE81S7UN"/>
    <x v="26"/>
    <x v="5"/>
    <x v="1"/>
    <x v="3"/>
    <x v="67"/>
    <x v="8"/>
    <x v="2"/>
    <x v="211"/>
    <d v="2017-10-08T00:00:00"/>
    <n v="0"/>
  </r>
  <r>
    <s v="CE852VBF"/>
    <x v="21"/>
    <x v="0"/>
    <x v="0"/>
    <x v="2"/>
    <x v="31"/>
    <x v="9"/>
    <x v="2"/>
    <x v="189"/>
    <d v="2017-08-25T00:00:00"/>
    <n v="0"/>
  </r>
  <r>
    <s v="CEEJ2EN5"/>
    <x v="24"/>
    <x v="5"/>
    <x v="1"/>
    <x v="2"/>
    <x v="1"/>
    <x v="1"/>
    <x v="3"/>
    <x v="65"/>
    <m/>
    <m/>
  </r>
  <r>
    <s v="CEGQ4V9F"/>
    <x v="29"/>
    <x v="3"/>
    <x v="2"/>
    <x v="2"/>
    <x v="63"/>
    <x v="0"/>
    <x v="2"/>
    <x v="222"/>
    <d v="2017-05-20T00:00:00"/>
    <n v="0"/>
  </r>
  <r>
    <s v="CENVLTFH"/>
    <x v="11"/>
    <x v="5"/>
    <x v="1"/>
    <x v="2"/>
    <x v="32"/>
    <x v="5"/>
    <x v="3"/>
    <x v="290"/>
    <m/>
    <m/>
  </r>
  <r>
    <s v="CEOEM2MY"/>
    <x v="27"/>
    <x v="4"/>
    <x v="2"/>
    <x v="2"/>
    <x v="66"/>
    <x v="4"/>
    <x v="2"/>
    <x v="153"/>
    <d v="2017-07-29T00:00:00"/>
    <n v="0"/>
  </r>
  <r>
    <s v="CEOMZE9H"/>
    <x v="14"/>
    <x v="4"/>
    <x v="2"/>
    <x v="0"/>
    <x v="66"/>
    <x v="4"/>
    <x v="2"/>
    <x v="230"/>
    <d v="2017-07-26T00:00:00"/>
    <n v="0"/>
  </r>
  <r>
    <s v="CEOTU8PX"/>
    <x v="10"/>
    <x v="0"/>
    <x v="0"/>
    <x v="1"/>
    <x v="9"/>
    <x v="7"/>
    <x v="2"/>
    <x v="172"/>
    <d v="2017-04-15T00:00:00"/>
    <n v="0"/>
  </r>
  <r>
    <s v="CEQ3J96G"/>
    <x v="7"/>
    <x v="1"/>
    <x v="0"/>
    <x v="6"/>
    <x v="11"/>
    <x v="9"/>
    <x v="0"/>
    <x v="134"/>
    <d v="2017-08-04T00:00:00"/>
    <n v="54"/>
  </r>
  <r>
    <s v="CEWDZ3ZD"/>
    <x v="4"/>
    <x v="3"/>
    <x v="2"/>
    <x v="6"/>
    <x v="44"/>
    <x v="8"/>
    <x v="0"/>
    <x v="129"/>
    <d v="2017-08-10T00:00:00"/>
    <n v="53"/>
  </r>
  <r>
    <s v="CEYW89RW"/>
    <x v="4"/>
    <x v="3"/>
    <x v="2"/>
    <x v="0"/>
    <x v="49"/>
    <x v="9"/>
    <x v="2"/>
    <x v="61"/>
    <d v="2017-12-25T00:00:00"/>
    <n v="0"/>
  </r>
  <r>
    <s v="CF1CSNPX"/>
    <x v="18"/>
    <x v="2"/>
    <x v="1"/>
    <x v="1"/>
    <x v="21"/>
    <x v="8"/>
    <x v="0"/>
    <x v="410"/>
    <d v="2017-03-31T00:00:00"/>
    <n v="5140"/>
  </r>
  <r>
    <s v="CFGYG1EC"/>
    <x v="29"/>
    <x v="3"/>
    <x v="2"/>
    <x v="0"/>
    <x v="5"/>
    <x v="4"/>
    <x v="2"/>
    <x v="166"/>
    <d v="2017-10-13T00:00:00"/>
    <n v="0"/>
  </r>
  <r>
    <s v="CFI2GXN1"/>
    <x v="25"/>
    <x v="2"/>
    <x v="1"/>
    <x v="1"/>
    <x v="1"/>
    <x v="1"/>
    <x v="3"/>
    <x v="25"/>
    <m/>
    <m/>
  </r>
  <r>
    <s v="CFKXEPFN"/>
    <x v="7"/>
    <x v="1"/>
    <x v="0"/>
    <x v="2"/>
    <x v="1"/>
    <x v="1"/>
    <x v="3"/>
    <x v="204"/>
    <m/>
    <m/>
  </r>
  <r>
    <s v="CFOYAHQ1"/>
    <x v="8"/>
    <x v="3"/>
    <x v="2"/>
    <x v="1"/>
    <x v="84"/>
    <x v="10"/>
    <x v="2"/>
    <x v="86"/>
    <d v="2017-05-30T00:00:00"/>
    <n v="0"/>
  </r>
  <r>
    <s v="CG4TWLUR"/>
    <x v="11"/>
    <x v="5"/>
    <x v="1"/>
    <x v="2"/>
    <x v="10"/>
    <x v="8"/>
    <x v="0"/>
    <x v="99"/>
    <d v="2017-06-02T00:00:00"/>
    <n v="857"/>
  </r>
  <r>
    <s v="CG65AS6X"/>
    <x v="14"/>
    <x v="4"/>
    <x v="2"/>
    <x v="1"/>
    <x v="14"/>
    <x v="9"/>
    <x v="0"/>
    <x v="93"/>
    <d v="2017-03-29T00:00:00"/>
    <n v="4408"/>
  </r>
  <r>
    <s v="CG9VXPV1"/>
    <x v="8"/>
    <x v="3"/>
    <x v="2"/>
    <x v="0"/>
    <x v="1"/>
    <x v="1"/>
    <x v="3"/>
    <x v="69"/>
    <m/>
    <m/>
  </r>
  <r>
    <s v="CGCPVYNI"/>
    <x v="7"/>
    <x v="1"/>
    <x v="0"/>
    <x v="0"/>
    <x v="36"/>
    <x v="3"/>
    <x v="0"/>
    <x v="88"/>
    <d v="2017-06-08T00:00:00"/>
    <n v="523"/>
  </r>
  <r>
    <s v="CGEHFK9N"/>
    <x v="2"/>
    <x v="0"/>
    <x v="0"/>
    <x v="1"/>
    <x v="2"/>
    <x v="2"/>
    <x v="2"/>
    <x v="111"/>
    <d v="2017-05-29T00:00:00"/>
    <n v="0"/>
  </r>
  <r>
    <s v="CGEXH2QO"/>
    <x v="13"/>
    <x v="1"/>
    <x v="0"/>
    <x v="4"/>
    <x v="17"/>
    <x v="9"/>
    <x v="2"/>
    <x v="62"/>
    <d v="2017-07-08T00:00:00"/>
    <n v="0"/>
  </r>
  <r>
    <s v="CGFLLZZI"/>
    <x v="4"/>
    <x v="3"/>
    <x v="2"/>
    <x v="6"/>
    <x v="1"/>
    <x v="1"/>
    <x v="3"/>
    <x v="184"/>
    <m/>
    <m/>
  </r>
  <r>
    <s v="CGJ7NRZH"/>
    <x v="24"/>
    <x v="5"/>
    <x v="1"/>
    <x v="6"/>
    <x v="1"/>
    <x v="1"/>
    <x v="3"/>
    <x v="333"/>
    <m/>
    <m/>
  </r>
  <r>
    <s v="CGRMC7OE"/>
    <x v="0"/>
    <x v="0"/>
    <x v="0"/>
    <x v="3"/>
    <x v="1"/>
    <x v="1"/>
    <x v="1"/>
    <x v="1"/>
    <m/>
    <m/>
  </r>
  <r>
    <s v="CGWJ1WHI"/>
    <x v="28"/>
    <x v="5"/>
    <x v="1"/>
    <x v="6"/>
    <x v="1"/>
    <x v="1"/>
    <x v="3"/>
    <x v="365"/>
    <m/>
    <m/>
  </r>
  <r>
    <s v="CHI2T3IH"/>
    <x v="17"/>
    <x v="3"/>
    <x v="2"/>
    <x v="3"/>
    <x v="57"/>
    <x v="7"/>
    <x v="0"/>
    <x v="10"/>
    <d v="2017-03-21T00:00:00"/>
    <n v="3164"/>
  </r>
  <r>
    <s v="CI00UV0Y"/>
    <x v="10"/>
    <x v="0"/>
    <x v="0"/>
    <x v="1"/>
    <x v="4"/>
    <x v="0"/>
    <x v="0"/>
    <x v="168"/>
    <d v="2017-07-05T00:00:00"/>
    <n v="4544"/>
  </r>
  <r>
    <s v="CI9S6CST"/>
    <x v="6"/>
    <x v="4"/>
    <x v="2"/>
    <x v="6"/>
    <x v="1"/>
    <x v="1"/>
    <x v="3"/>
    <x v="230"/>
    <m/>
    <m/>
  </r>
  <r>
    <s v="CID4Y877"/>
    <x v="22"/>
    <x v="0"/>
    <x v="0"/>
    <x v="2"/>
    <x v="54"/>
    <x v="3"/>
    <x v="2"/>
    <x v="277"/>
    <d v="2017-12-13T00:00:00"/>
    <n v="0"/>
  </r>
  <r>
    <s v="CJ05Q2G5"/>
    <x v="6"/>
    <x v="4"/>
    <x v="2"/>
    <x v="0"/>
    <x v="29"/>
    <x v="3"/>
    <x v="2"/>
    <x v="262"/>
    <d v="2017-07-11T00:00:00"/>
    <n v="0"/>
  </r>
  <r>
    <s v="CJ2ON1LV"/>
    <x v="11"/>
    <x v="5"/>
    <x v="1"/>
    <x v="1"/>
    <x v="66"/>
    <x v="4"/>
    <x v="3"/>
    <x v="117"/>
    <m/>
    <m/>
  </r>
  <r>
    <s v="CJ5U6GX3"/>
    <x v="12"/>
    <x v="4"/>
    <x v="2"/>
    <x v="3"/>
    <x v="76"/>
    <x v="5"/>
    <x v="0"/>
    <x v="190"/>
    <d v="2017-03-15T00:00:00"/>
    <n v="3969"/>
  </r>
  <r>
    <s v="CJAQVPDP"/>
    <x v="16"/>
    <x v="1"/>
    <x v="0"/>
    <x v="3"/>
    <x v="16"/>
    <x v="3"/>
    <x v="2"/>
    <x v="15"/>
    <d v="2017-09-05T00:00:00"/>
    <n v="0"/>
  </r>
  <r>
    <s v="CJOU1RYX"/>
    <x v="18"/>
    <x v="2"/>
    <x v="1"/>
    <x v="4"/>
    <x v="69"/>
    <x v="3"/>
    <x v="0"/>
    <x v="149"/>
    <d v="2017-06-09T00:00:00"/>
    <n v="5182"/>
  </r>
  <r>
    <s v="CJP7LWRK"/>
    <x v="4"/>
    <x v="3"/>
    <x v="2"/>
    <x v="1"/>
    <x v="14"/>
    <x v="9"/>
    <x v="0"/>
    <x v="240"/>
    <d v="2017-04-24T00:00:00"/>
    <n v="5078"/>
  </r>
  <r>
    <s v="CJZFFC91"/>
    <x v="16"/>
    <x v="1"/>
    <x v="0"/>
    <x v="6"/>
    <x v="22"/>
    <x v="8"/>
    <x v="2"/>
    <x v="6"/>
    <d v="2017-08-07T00:00:00"/>
    <n v="0"/>
  </r>
  <r>
    <s v="CJZLM3WA"/>
    <x v="26"/>
    <x v="5"/>
    <x v="1"/>
    <x v="6"/>
    <x v="69"/>
    <x v="3"/>
    <x v="2"/>
    <x v="34"/>
    <d v="2017-09-16T00:00:00"/>
    <n v="0"/>
  </r>
  <r>
    <s v="CK0MDHHM"/>
    <x v="27"/>
    <x v="4"/>
    <x v="2"/>
    <x v="3"/>
    <x v="7"/>
    <x v="2"/>
    <x v="0"/>
    <x v="293"/>
    <d v="2017-06-02T00:00:00"/>
    <n v="3281"/>
  </r>
  <r>
    <s v="CKDPWHTZ"/>
    <x v="13"/>
    <x v="1"/>
    <x v="0"/>
    <x v="0"/>
    <x v="30"/>
    <x v="5"/>
    <x v="0"/>
    <x v="122"/>
    <d v="2017-07-28T00:00:00"/>
    <n v="563"/>
  </r>
  <r>
    <s v="CKJZ86N6"/>
    <x v="7"/>
    <x v="1"/>
    <x v="0"/>
    <x v="3"/>
    <x v="30"/>
    <x v="5"/>
    <x v="2"/>
    <x v="188"/>
    <d v="2017-08-11T00:00:00"/>
    <n v="0"/>
  </r>
  <r>
    <s v="CKLYIFLY"/>
    <x v="4"/>
    <x v="3"/>
    <x v="2"/>
    <x v="0"/>
    <x v="76"/>
    <x v="5"/>
    <x v="0"/>
    <x v="301"/>
    <d v="2017-05-11T00:00:00"/>
    <n v="589"/>
  </r>
  <r>
    <s v="CKSNW8DU"/>
    <x v="2"/>
    <x v="0"/>
    <x v="0"/>
    <x v="2"/>
    <x v="3"/>
    <x v="3"/>
    <x v="2"/>
    <x v="266"/>
    <d v="2017-04-11T00:00:00"/>
    <n v="0"/>
  </r>
  <r>
    <s v="CKT1GTY2"/>
    <x v="5"/>
    <x v="2"/>
    <x v="1"/>
    <x v="6"/>
    <x v="3"/>
    <x v="3"/>
    <x v="2"/>
    <x v="170"/>
    <d v="2017-07-02T00:00:00"/>
    <n v="0"/>
  </r>
  <r>
    <s v="CLA3RTMS"/>
    <x v="17"/>
    <x v="3"/>
    <x v="2"/>
    <x v="3"/>
    <x v="14"/>
    <x v="9"/>
    <x v="2"/>
    <x v="25"/>
    <d v="2017-07-09T00:00:00"/>
    <n v="0"/>
  </r>
  <r>
    <s v="CLHPJZHP"/>
    <x v="27"/>
    <x v="4"/>
    <x v="2"/>
    <x v="4"/>
    <x v="77"/>
    <x v="5"/>
    <x v="0"/>
    <x v="102"/>
    <d v="2017-10-25T00:00:00"/>
    <n v="4552"/>
  </r>
  <r>
    <s v="CLIIR1T0"/>
    <x v="8"/>
    <x v="3"/>
    <x v="2"/>
    <x v="6"/>
    <x v="48"/>
    <x v="6"/>
    <x v="0"/>
    <x v="203"/>
    <d v="2017-07-25T00:00:00"/>
    <n v="57"/>
  </r>
  <r>
    <s v="CLOSEH5L"/>
    <x v="14"/>
    <x v="4"/>
    <x v="2"/>
    <x v="3"/>
    <x v="14"/>
    <x v="9"/>
    <x v="2"/>
    <x v="66"/>
    <d v="2017-04-09T00:00:00"/>
    <n v="0"/>
  </r>
  <r>
    <s v="CLPDG9BG"/>
    <x v="13"/>
    <x v="1"/>
    <x v="0"/>
    <x v="6"/>
    <x v="53"/>
    <x v="5"/>
    <x v="1"/>
    <x v="1"/>
    <m/>
    <m/>
  </r>
  <r>
    <s v="CLRPASVW"/>
    <x v="17"/>
    <x v="3"/>
    <x v="2"/>
    <x v="0"/>
    <x v="39"/>
    <x v="5"/>
    <x v="3"/>
    <x v="157"/>
    <m/>
    <m/>
  </r>
  <r>
    <s v="CM2GVLV6"/>
    <x v="10"/>
    <x v="0"/>
    <x v="0"/>
    <x v="4"/>
    <x v="34"/>
    <x v="3"/>
    <x v="0"/>
    <x v="6"/>
    <d v="2017-07-08T00:00:00"/>
    <n v="5536"/>
  </r>
  <r>
    <s v="CM33NN0P"/>
    <x v="28"/>
    <x v="5"/>
    <x v="1"/>
    <x v="3"/>
    <x v="79"/>
    <x v="3"/>
    <x v="2"/>
    <x v="230"/>
    <d v="2017-07-23T00:00:00"/>
    <n v="0"/>
  </r>
  <r>
    <s v="CM5MFWCO"/>
    <x v="13"/>
    <x v="1"/>
    <x v="0"/>
    <x v="6"/>
    <x v="22"/>
    <x v="8"/>
    <x v="0"/>
    <x v="131"/>
    <d v="2017-09-10T00:00:00"/>
    <n v="63"/>
  </r>
  <r>
    <s v="CMCVD0N8"/>
    <x v="10"/>
    <x v="0"/>
    <x v="0"/>
    <x v="1"/>
    <x v="23"/>
    <x v="4"/>
    <x v="0"/>
    <x v="248"/>
    <d v="2017-07-08T00:00:00"/>
    <n v="5321"/>
  </r>
  <r>
    <s v="CMD0758L"/>
    <x v="19"/>
    <x v="3"/>
    <x v="2"/>
    <x v="0"/>
    <x v="7"/>
    <x v="2"/>
    <x v="0"/>
    <x v="131"/>
    <d v="2017-08-21T00:00:00"/>
    <n v="562"/>
  </r>
  <r>
    <s v="CMKXOOJQ"/>
    <x v="11"/>
    <x v="5"/>
    <x v="1"/>
    <x v="0"/>
    <x v="1"/>
    <x v="1"/>
    <x v="3"/>
    <x v="53"/>
    <m/>
    <m/>
  </r>
  <r>
    <s v="CMLYDJFN"/>
    <x v="17"/>
    <x v="3"/>
    <x v="2"/>
    <x v="0"/>
    <x v="38"/>
    <x v="5"/>
    <x v="0"/>
    <x v="8"/>
    <d v="2017-08-11T00:00:00"/>
    <n v="490"/>
  </r>
  <r>
    <s v="CMM4A6NJ"/>
    <x v="10"/>
    <x v="0"/>
    <x v="0"/>
    <x v="2"/>
    <x v="36"/>
    <x v="3"/>
    <x v="2"/>
    <x v="195"/>
    <d v="2017-10-06T00:00:00"/>
    <n v="0"/>
  </r>
  <r>
    <s v="CMPFB2PS"/>
    <x v="0"/>
    <x v="0"/>
    <x v="0"/>
    <x v="0"/>
    <x v="35"/>
    <x v="0"/>
    <x v="2"/>
    <x v="309"/>
    <d v="2017-04-02T00:00:00"/>
    <n v="0"/>
  </r>
  <r>
    <s v="CMS1HUGL"/>
    <x v="15"/>
    <x v="2"/>
    <x v="1"/>
    <x v="3"/>
    <x v="1"/>
    <x v="1"/>
    <x v="3"/>
    <x v="323"/>
    <m/>
    <m/>
  </r>
  <r>
    <s v="CMW6IQJI"/>
    <x v="21"/>
    <x v="0"/>
    <x v="0"/>
    <x v="3"/>
    <x v="7"/>
    <x v="2"/>
    <x v="3"/>
    <x v="184"/>
    <m/>
    <m/>
  </r>
  <r>
    <s v="CMXOTVL7"/>
    <x v="0"/>
    <x v="0"/>
    <x v="0"/>
    <x v="1"/>
    <x v="35"/>
    <x v="0"/>
    <x v="0"/>
    <x v="165"/>
    <d v="2017-10-02T00:00:00"/>
    <n v="3485"/>
  </r>
  <r>
    <s v="CN69EYQ1"/>
    <x v="11"/>
    <x v="5"/>
    <x v="1"/>
    <x v="4"/>
    <x v="60"/>
    <x v="0"/>
    <x v="0"/>
    <x v="132"/>
    <d v="2017-09-11T00:00:00"/>
    <n v="4905"/>
  </r>
  <r>
    <s v="CN8X0DLA"/>
    <x v="18"/>
    <x v="2"/>
    <x v="1"/>
    <x v="2"/>
    <x v="31"/>
    <x v="9"/>
    <x v="3"/>
    <x v="328"/>
    <m/>
    <m/>
  </r>
  <r>
    <s v="CNAOGH7N"/>
    <x v="25"/>
    <x v="2"/>
    <x v="1"/>
    <x v="1"/>
    <x v="83"/>
    <x v="5"/>
    <x v="0"/>
    <x v="141"/>
    <d v="2017-12-07T00:00:00"/>
    <n v="4645"/>
  </r>
  <r>
    <s v="CNAQ6R7T"/>
    <x v="22"/>
    <x v="0"/>
    <x v="0"/>
    <x v="2"/>
    <x v="54"/>
    <x v="3"/>
    <x v="0"/>
    <x v="51"/>
    <d v="2017-12-14T00:00:00"/>
    <n v="1086"/>
  </r>
  <r>
    <s v="CNBN12RL"/>
    <x v="16"/>
    <x v="1"/>
    <x v="0"/>
    <x v="6"/>
    <x v="2"/>
    <x v="2"/>
    <x v="0"/>
    <x v="179"/>
    <d v="2017-03-07T00:00:00"/>
    <n v="49"/>
  </r>
  <r>
    <s v="CNL7PCYU"/>
    <x v="3"/>
    <x v="2"/>
    <x v="1"/>
    <x v="3"/>
    <x v="65"/>
    <x v="10"/>
    <x v="2"/>
    <x v="397"/>
    <d v="2017-12-28T00:00:00"/>
    <n v="0"/>
  </r>
  <r>
    <s v="CNLE5EJ2"/>
    <x v="18"/>
    <x v="2"/>
    <x v="1"/>
    <x v="4"/>
    <x v="63"/>
    <x v="0"/>
    <x v="0"/>
    <x v="183"/>
    <d v="2017-10-05T00:00:00"/>
    <n v="5378"/>
  </r>
  <r>
    <s v="CNM0H9FR"/>
    <x v="8"/>
    <x v="3"/>
    <x v="2"/>
    <x v="0"/>
    <x v="1"/>
    <x v="1"/>
    <x v="3"/>
    <x v="136"/>
    <m/>
    <m/>
  </r>
  <r>
    <s v="CNO8JPLA"/>
    <x v="21"/>
    <x v="0"/>
    <x v="0"/>
    <x v="0"/>
    <x v="3"/>
    <x v="3"/>
    <x v="0"/>
    <x v="304"/>
    <d v="2017-05-06T00:00:00"/>
    <n v="557"/>
  </r>
  <r>
    <s v="CO6JN5NH"/>
    <x v="29"/>
    <x v="3"/>
    <x v="2"/>
    <x v="0"/>
    <x v="5"/>
    <x v="4"/>
    <x v="2"/>
    <x v="134"/>
    <d v="2017-08-22T00:00:00"/>
    <n v="0"/>
  </r>
  <r>
    <s v="CO6ZPH1W"/>
    <x v="15"/>
    <x v="2"/>
    <x v="1"/>
    <x v="3"/>
    <x v="47"/>
    <x v="9"/>
    <x v="0"/>
    <x v="238"/>
    <d v="2017-06-15T00:00:00"/>
    <n v="3986"/>
  </r>
  <r>
    <s v="CO7T7H41"/>
    <x v="7"/>
    <x v="1"/>
    <x v="0"/>
    <x v="6"/>
    <x v="34"/>
    <x v="3"/>
    <x v="2"/>
    <x v="68"/>
    <d v="2017-10-27T00:00:00"/>
    <n v="0"/>
  </r>
  <r>
    <s v="COGXUYLL"/>
    <x v="22"/>
    <x v="0"/>
    <x v="0"/>
    <x v="6"/>
    <x v="74"/>
    <x v="0"/>
    <x v="1"/>
    <x v="1"/>
    <m/>
    <m/>
  </r>
  <r>
    <s v="COGZW25D"/>
    <x v="15"/>
    <x v="2"/>
    <x v="1"/>
    <x v="2"/>
    <x v="63"/>
    <x v="0"/>
    <x v="0"/>
    <x v="5"/>
    <d v="2017-07-16T00:00:00"/>
    <n v="861"/>
  </r>
  <r>
    <s v="COJKCSVG"/>
    <x v="11"/>
    <x v="5"/>
    <x v="1"/>
    <x v="0"/>
    <x v="80"/>
    <x v="5"/>
    <x v="2"/>
    <x v="247"/>
    <d v="2017-08-22T00:00:00"/>
    <n v="0"/>
  </r>
  <r>
    <s v="COM9RNBL"/>
    <x v="12"/>
    <x v="4"/>
    <x v="2"/>
    <x v="6"/>
    <x v="1"/>
    <x v="1"/>
    <x v="3"/>
    <x v="282"/>
    <m/>
    <m/>
  </r>
  <r>
    <s v="COOYICXU"/>
    <x v="7"/>
    <x v="1"/>
    <x v="0"/>
    <x v="0"/>
    <x v="15"/>
    <x v="7"/>
    <x v="2"/>
    <x v="76"/>
    <d v="2017-05-22T00:00:00"/>
    <n v="0"/>
  </r>
  <r>
    <s v="COSC7XVA"/>
    <x v="2"/>
    <x v="0"/>
    <x v="0"/>
    <x v="3"/>
    <x v="1"/>
    <x v="1"/>
    <x v="3"/>
    <x v="19"/>
    <m/>
    <m/>
  </r>
  <r>
    <s v="COTHR6F7"/>
    <x v="8"/>
    <x v="3"/>
    <x v="2"/>
    <x v="1"/>
    <x v="57"/>
    <x v="7"/>
    <x v="0"/>
    <x v="100"/>
    <d v="2017-05-22T00:00:00"/>
    <n v="4595"/>
  </r>
  <r>
    <s v="COWC9H9T"/>
    <x v="12"/>
    <x v="4"/>
    <x v="2"/>
    <x v="2"/>
    <x v="45"/>
    <x v="5"/>
    <x v="0"/>
    <x v="177"/>
    <d v="2017-03-31T00:00:00"/>
    <n v="1171"/>
  </r>
  <r>
    <s v="COWOZH43"/>
    <x v="3"/>
    <x v="2"/>
    <x v="1"/>
    <x v="0"/>
    <x v="73"/>
    <x v="9"/>
    <x v="2"/>
    <x v="185"/>
    <d v="2017-05-29T00:00:00"/>
    <n v="0"/>
  </r>
  <r>
    <s v="CP3JY4PE"/>
    <x v="27"/>
    <x v="4"/>
    <x v="2"/>
    <x v="3"/>
    <x v="45"/>
    <x v="5"/>
    <x v="0"/>
    <x v="86"/>
    <d v="2017-09-14T00:00:00"/>
    <n v="3728"/>
  </r>
  <r>
    <s v="CPC83NKN"/>
    <x v="21"/>
    <x v="0"/>
    <x v="0"/>
    <x v="2"/>
    <x v="35"/>
    <x v="0"/>
    <x v="0"/>
    <x v="140"/>
    <d v="2017-12-24T00:00:00"/>
    <n v="1047"/>
  </r>
  <r>
    <s v="CPEYUW7V"/>
    <x v="10"/>
    <x v="0"/>
    <x v="0"/>
    <x v="0"/>
    <x v="1"/>
    <x v="1"/>
    <x v="1"/>
    <x v="1"/>
    <m/>
    <m/>
  </r>
  <r>
    <s v="CPGCT81C"/>
    <x v="19"/>
    <x v="3"/>
    <x v="2"/>
    <x v="0"/>
    <x v="68"/>
    <x v="8"/>
    <x v="0"/>
    <x v="218"/>
    <d v="2017-03-06T00:00:00"/>
    <n v="499"/>
  </r>
  <r>
    <s v="CPJAA632"/>
    <x v="5"/>
    <x v="2"/>
    <x v="1"/>
    <x v="3"/>
    <x v="65"/>
    <x v="10"/>
    <x v="0"/>
    <x v="253"/>
    <d v="2017-05-15T00:00:00"/>
    <n v="3273"/>
  </r>
  <r>
    <s v="CPJK2600"/>
    <x v="16"/>
    <x v="1"/>
    <x v="0"/>
    <x v="6"/>
    <x v="8"/>
    <x v="6"/>
    <x v="2"/>
    <x v="242"/>
    <d v="2017-04-19T00:00:00"/>
    <n v="0"/>
  </r>
  <r>
    <s v="CPK36NED"/>
    <x v="22"/>
    <x v="0"/>
    <x v="0"/>
    <x v="3"/>
    <x v="56"/>
    <x v="5"/>
    <x v="0"/>
    <x v="15"/>
    <d v="2017-08-02T00:00:00"/>
    <n v="3367"/>
  </r>
  <r>
    <s v="CPL37MZC"/>
    <x v="10"/>
    <x v="0"/>
    <x v="0"/>
    <x v="4"/>
    <x v="9"/>
    <x v="7"/>
    <x v="0"/>
    <x v="48"/>
    <d v="2017-08-02T00:00:00"/>
    <n v="6026"/>
  </r>
  <r>
    <s v="CPOA6FVA"/>
    <x v="1"/>
    <x v="1"/>
    <x v="0"/>
    <x v="0"/>
    <x v="1"/>
    <x v="1"/>
    <x v="3"/>
    <x v="348"/>
    <m/>
    <m/>
  </r>
  <r>
    <s v="CPQ348W9"/>
    <x v="23"/>
    <x v="1"/>
    <x v="0"/>
    <x v="0"/>
    <x v="36"/>
    <x v="3"/>
    <x v="0"/>
    <x v="25"/>
    <d v="2017-07-15T00:00:00"/>
    <n v="458"/>
  </r>
  <r>
    <s v="CPTEPYPZ"/>
    <x v="19"/>
    <x v="3"/>
    <x v="2"/>
    <x v="0"/>
    <x v="14"/>
    <x v="9"/>
    <x v="2"/>
    <x v="10"/>
    <d v="2017-05-20T00:00:00"/>
    <n v="0"/>
  </r>
  <r>
    <s v="CPVW06O2"/>
    <x v="25"/>
    <x v="2"/>
    <x v="1"/>
    <x v="6"/>
    <x v="10"/>
    <x v="8"/>
    <x v="0"/>
    <x v="234"/>
    <d v="2017-10-11T00:00:00"/>
    <n v="54"/>
  </r>
  <r>
    <s v="CPWTJ2WC"/>
    <x v="22"/>
    <x v="0"/>
    <x v="0"/>
    <x v="3"/>
    <x v="17"/>
    <x v="9"/>
    <x v="0"/>
    <x v="244"/>
    <d v="2017-06-03T00:00:00"/>
    <n v="3236"/>
  </r>
  <r>
    <s v="CQ8UELF8"/>
    <x v="22"/>
    <x v="0"/>
    <x v="0"/>
    <x v="4"/>
    <x v="0"/>
    <x v="0"/>
    <x v="0"/>
    <x v="254"/>
    <d v="2017-11-14T00:00:00"/>
    <n v="5916"/>
  </r>
  <r>
    <s v="CQDL6WZX"/>
    <x v="10"/>
    <x v="0"/>
    <x v="0"/>
    <x v="1"/>
    <x v="36"/>
    <x v="3"/>
    <x v="2"/>
    <x v="45"/>
    <d v="2017-09-17T00:00:00"/>
    <n v="0"/>
  </r>
  <r>
    <s v="CQDULMXS"/>
    <x v="26"/>
    <x v="5"/>
    <x v="1"/>
    <x v="0"/>
    <x v="42"/>
    <x v="5"/>
    <x v="0"/>
    <x v="278"/>
    <d v="2017-08-05T00:00:00"/>
    <n v="607"/>
  </r>
  <r>
    <s v="CQELCLO0"/>
    <x v="3"/>
    <x v="2"/>
    <x v="1"/>
    <x v="2"/>
    <x v="62"/>
    <x v="5"/>
    <x v="0"/>
    <x v="11"/>
    <d v="2017-12-29T00:00:00"/>
    <n v="1166"/>
  </r>
  <r>
    <s v="CQVDJR45"/>
    <x v="10"/>
    <x v="0"/>
    <x v="0"/>
    <x v="1"/>
    <x v="13"/>
    <x v="7"/>
    <x v="0"/>
    <x v="177"/>
    <d v="2017-06-12T00:00:00"/>
    <n v="5416"/>
  </r>
  <r>
    <s v="CQW6TYOX"/>
    <x v="6"/>
    <x v="4"/>
    <x v="2"/>
    <x v="5"/>
    <x v="59"/>
    <x v="10"/>
    <x v="2"/>
    <x v="150"/>
    <d v="2017-07-18T00:00:00"/>
    <n v="0"/>
  </r>
  <r>
    <s v="CQXYCHKN"/>
    <x v="1"/>
    <x v="1"/>
    <x v="0"/>
    <x v="0"/>
    <x v="30"/>
    <x v="5"/>
    <x v="2"/>
    <x v="134"/>
    <d v="2017-05-15T00:00:00"/>
    <n v="0"/>
  </r>
  <r>
    <s v="CQYAMIQ3"/>
    <x v="8"/>
    <x v="3"/>
    <x v="2"/>
    <x v="1"/>
    <x v="1"/>
    <x v="1"/>
    <x v="3"/>
    <x v="21"/>
    <m/>
    <m/>
  </r>
  <r>
    <s v="CQZSFN7C"/>
    <x v="12"/>
    <x v="4"/>
    <x v="2"/>
    <x v="5"/>
    <x v="63"/>
    <x v="0"/>
    <x v="2"/>
    <x v="231"/>
    <d v="2017-08-15T00:00:00"/>
    <n v="0"/>
  </r>
  <r>
    <s v="CR13KZ71"/>
    <x v="4"/>
    <x v="3"/>
    <x v="2"/>
    <x v="1"/>
    <x v="19"/>
    <x v="6"/>
    <x v="2"/>
    <x v="247"/>
    <d v="2017-11-20T00:00:00"/>
    <n v="0"/>
  </r>
  <r>
    <s v="CR20TBUT"/>
    <x v="6"/>
    <x v="4"/>
    <x v="2"/>
    <x v="1"/>
    <x v="59"/>
    <x v="10"/>
    <x v="0"/>
    <x v="335"/>
    <d v="2017-04-02T00:00:00"/>
    <n v="4855"/>
  </r>
  <r>
    <s v="CR6ZLEWC"/>
    <x v="4"/>
    <x v="3"/>
    <x v="2"/>
    <x v="4"/>
    <x v="1"/>
    <x v="1"/>
    <x v="3"/>
    <x v="269"/>
    <m/>
    <m/>
  </r>
  <r>
    <s v="CRL6IB5Z"/>
    <x v="21"/>
    <x v="0"/>
    <x v="0"/>
    <x v="2"/>
    <x v="4"/>
    <x v="0"/>
    <x v="2"/>
    <x v="57"/>
    <d v="2017-11-26T00:00:00"/>
    <n v="0"/>
  </r>
  <r>
    <s v="CRLK4Z1P"/>
    <x v="19"/>
    <x v="3"/>
    <x v="2"/>
    <x v="0"/>
    <x v="21"/>
    <x v="8"/>
    <x v="0"/>
    <x v="338"/>
    <d v="2017-03-04T00:00:00"/>
    <n v="524"/>
  </r>
  <r>
    <s v="CRLWCEMY"/>
    <x v="16"/>
    <x v="1"/>
    <x v="0"/>
    <x v="3"/>
    <x v="31"/>
    <x v="9"/>
    <x v="0"/>
    <x v="86"/>
    <d v="2017-06-10T00:00:00"/>
    <n v="2807"/>
  </r>
  <r>
    <s v="CRW2CCMB"/>
    <x v="12"/>
    <x v="4"/>
    <x v="2"/>
    <x v="0"/>
    <x v="66"/>
    <x v="4"/>
    <x v="0"/>
    <x v="54"/>
    <d v="2017-06-05T00:00:00"/>
    <n v="572"/>
  </r>
  <r>
    <s v="CRWE8FRT"/>
    <x v="5"/>
    <x v="2"/>
    <x v="1"/>
    <x v="3"/>
    <x v="12"/>
    <x v="2"/>
    <x v="0"/>
    <x v="278"/>
    <d v="2017-09-22T00:00:00"/>
    <n v="3404"/>
  </r>
  <r>
    <s v="CRX91A45"/>
    <x v="4"/>
    <x v="3"/>
    <x v="2"/>
    <x v="0"/>
    <x v="7"/>
    <x v="2"/>
    <x v="0"/>
    <x v="365"/>
    <d v="2017-03-16T00:00:00"/>
    <n v="586"/>
  </r>
  <r>
    <s v="CS2ZS0B4"/>
    <x v="17"/>
    <x v="3"/>
    <x v="2"/>
    <x v="4"/>
    <x v="82"/>
    <x v="2"/>
    <x v="2"/>
    <x v="130"/>
    <d v="2017-09-27T00:00:00"/>
    <n v="0"/>
  </r>
  <r>
    <s v="CSJKVMR9"/>
    <x v="29"/>
    <x v="3"/>
    <x v="2"/>
    <x v="0"/>
    <x v="19"/>
    <x v="6"/>
    <x v="2"/>
    <x v="284"/>
    <d v="2017-11-16T00:00:00"/>
    <n v="0"/>
  </r>
  <r>
    <s v="CSXOYE1C"/>
    <x v="21"/>
    <x v="0"/>
    <x v="0"/>
    <x v="2"/>
    <x v="13"/>
    <x v="7"/>
    <x v="0"/>
    <x v="349"/>
    <d v="2017-11-20T00:00:00"/>
    <n v="1133"/>
  </r>
  <r>
    <s v="CT3HBBI2"/>
    <x v="20"/>
    <x v="4"/>
    <x v="2"/>
    <x v="6"/>
    <x v="50"/>
    <x v="7"/>
    <x v="3"/>
    <x v="372"/>
    <m/>
    <m/>
  </r>
  <r>
    <s v="CT9XECID"/>
    <x v="16"/>
    <x v="1"/>
    <x v="0"/>
    <x v="3"/>
    <x v="16"/>
    <x v="3"/>
    <x v="0"/>
    <x v="54"/>
    <d v="2017-04-01T00:00:00"/>
    <n v="3251"/>
  </r>
  <r>
    <s v="CTM8WFGW"/>
    <x v="22"/>
    <x v="0"/>
    <x v="0"/>
    <x v="4"/>
    <x v="56"/>
    <x v="5"/>
    <x v="0"/>
    <x v="120"/>
    <d v="2017-10-23T00:00:00"/>
    <n v="6233"/>
  </r>
  <r>
    <s v="CTWSDG4U"/>
    <x v="11"/>
    <x v="5"/>
    <x v="1"/>
    <x v="0"/>
    <x v="1"/>
    <x v="1"/>
    <x v="3"/>
    <x v="96"/>
    <m/>
    <m/>
  </r>
  <r>
    <s v="CTZ5I5R5"/>
    <x v="15"/>
    <x v="2"/>
    <x v="1"/>
    <x v="4"/>
    <x v="72"/>
    <x v="3"/>
    <x v="0"/>
    <x v="210"/>
    <d v="2017-12-05T00:00:00"/>
    <n v="5469"/>
  </r>
  <r>
    <s v="CU7KT53A"/>
    <x v="14"/>
    <x v="4"/>
    <x v="2"/>
    <x v="3"/>
    <x v="78"/>
    <x v="7"/>
    <x v="0"/>
    <x v="83"/>
    <d v="2017-12-16T00:00:00"/>
    <n v="2941"/>
  </r>
  <r>
    <s v="CUA83384"/>
    <x v="17"/>
    <x v="3"/>
    <x v="2"/>
    <x v="0"/>
    <x v="44"/>
    <x v="8"/>
    <x v="0"/>
    <x v="48"/>
    <d v="2017-09-05T00:00:00"/>
    <n v="558"/>
  </r>
  <r>
    <s v="CUAYGT78"/>
    <x v="18"/>
    <x v="2"/>
    <x v="1"/>
    <x v="3"/>
    <x v="67"/>
    <x v="8"/>
    <x v="2"/>
    <x v="363"/>
    <d v="2017-06-26T00:00:00"/>
    <n v="0"/>
  </r>
  <r>
    <s v="CUJIRCWV"/>
    <x v="14"/>
    <x v="4"/>
    <x v="2"/>
    <x v="6"/>
    <x v="3"/>
    <x v="3"/>
    <x v="0"/>
    <x v="249"/>
    <d v="2017-12-28T00:00:00"/>
    <n v="51"/>
  </r>
  <r>
    <s v="CUMYWQYP"/>
    <x v="24"/>
    <x v="5"/>
    <x v="1"/>
    <x v="6"/>
    <x v="42"/>
    <x v="5"/>
    <x v="0"/>
    <x v="281"/>
    <d v="2017-09-30T00:00:00"/>
    <n v="56"/>
  </r>
  <r>
    <s v="CUR03RXO"/>
    <x v="27"/>
    <x v="4"/>
    <x v="2"/>
    <x v="3"/>
    <x v="33"/>
    <x v="2"/>
    <x v="0"/>
    <x v="44"/>
    <d v="2017-06-14T00:00:00"/>
    <n v="3689"/>
  </r>
  <r>
    <s v="CUSWE9PB"/>
    <x v="10"/>
    <x v="0"/>
    <x v="0"/>
    <x v="1"/>
    <x v="1"/>
    <x v="1"/>
    <x v="3"/>
    <x v="184"/>
    <m/>
    <m/>
  </r>
  <r>
    <s v="CUV49MUR"/>
    <x v="24"/>
    <x v="5"/>
    <x v="1"/>
    <x v="1"/>
    <x v="62"/>
    <x v="5"/>
    <x v="3"/>
    <x v="48"/>
    <m/>
    <m/>
  </r>
  <r>
    <s v="CUZDYOOO"/>
    <x v="10"/>
    <x v="0"/>
    <x v="0"/>
    <x v="0"/>
    <x v="1"/>
    <x v="1"/>
    <x v="3"/>
    <x v="128"/>
    <m/>
    <m/>
  </r>
  <r>
    <s v="CV0BDYMP"/>
    <x v="27"/>
    <x v="4"/>
    <x v="2"/>
    <x v="6"/>
    <x v="25"/>
    <x v="5"/>
    <x v="0"/>
    <x v="170"/>
    <d v="2017-09-29T00:00:00"/>
    <n v="62"/>
  </r>
  <r>
    <s v="CVFJUYPM"/>
    <x v="8"/>
    <x v="3"/>
    <x v="2"/>
    <x v="1"/>
    <x v="76"/>
    <x v="5"/>
    <x v="2"/>
    <x v="315"/>
    <d v="2017-05-23T00:00:00"/>
    <n v="0"/>
  </r>
  <r>
    <s v="CVFUMOK9"/>
    <x v="11"/>
    <x v="5"/>
    <x v="1"/>
    <x v="4"/>
    <x v="0"/>
    <x v="0"/>
    <x v="3"/>
    <x v="242"/>
    <m/>
    <m/>
  </r>
  <r>
    <s v="CVGTFBZE"/>
    <x v="10"/>
    <x v="0"/>
    <x v="0"/>
    <x v="1"/>
    <x v="39"/>
    <x v="5"/>
    <x v="0"/>
    <x v="258"/>
    <d v="2017-08-02T00:00:00"/>
    <n v="3985"/>
  </r>
  <r>
    <s v="CVKLHZEO"/>
    <x v="13"/>
    <x v="1"/>
    <x v="0"/>
    <x v="0"/>
    <x v="30"/>
    <x v="5"/>
    <x v="0"/>
    <x v="287"/>
    <d v="2017-05-13T00:00:00"/>
    <n v="455"/>
  </r>
  <r>
    <s v="CVMNBKGH"/>
    <x v="10"/>
    <x v="0"/>
    <x v="0"/>
    <x v="4"/>
    <x v="52"/>
    <x v="4"/>
    <x v="1"/>
    <x v="1"/>
    <m/>
    <m/>
  </r>
  <r>
    <s v="CVPH0J04"/>
    <x v="12"/>
    <x v="4"/>
    <x v="2"/>
    <x v="1"/>
    <x v="57"/>
    <x v="7"/>
    <x v="0"/>
    <x v="149"/>
    <d v="2017-06-26T00:00:00"/>
    <n v="4968"/>
  </r>
  <r>
    <s v="CWBHL1S7"/>
    <x v="10"/>
    <x v="0"/>
    <x v="0"/>
    <x v="1"/>
    <x v="31"/>
    <x v="9"/>
    <x v="2"/>
    <x v="137"/>
    <d v="2017-07-28T00:00:00"/>
    <n v="0"/>
  </r>
  <r>
    <s v="CWVAO587"/>
    <x v="26"/>
    <x v="5"/>
    <x v="1"/>
    <x v="0"/>
    <x v="46"/>
    <x v="6"/>
    <x v="2"/>
    <x v="102"/>
    <d v="2017-10-26T00:00:00"/>
    <n v="0"/>
  </r>
  <r>
    <s v="CWXHKUV5"/>
    <x v="16"/>
    <x v="1"/>
    <x v="0"/>
    <x v="6"/>
    <x v="1"/>
    <x v="1"/>
    <x v="3"/>
    <x v="289"/>
    <m/>
    <m/>
  </r>
  <r>
    <s v="CX0SXNCN"/>
    <x v="11"/>
    <x v="5"/>
    <x v="1"/>
    <x v="0"/>
    <x v="2"/>
    <x v="2"/>
    <x v="3"/>
    <x v="256"/>
    <m/>
    <m/>
  </r>
  <r>
    <s v="CX3PZ8DP"/>
    <x v="3"/>
    <x v="2"/>
    <x v="1"/>
    <x v="0"/>
    <x v="12"/>
    <x v="2"/>
    <x v="2"/>
    <x v="28"/>
    <d v="2017-10-26T00:00:00"/>
    <n v="0"/>
  </r>
  <r>
    <s v="CX4ZLSDW"/>
    <x v="28"/>
    <x v="5"/>
    <x v="1"/>
    <x v="6"/>
    <x v="1"/>
    <x v="1"/>
    <x v="3"/>
    <x v="121"/>
    <m/>
    <m/>
  </r>
  <r>
    <s v="CXAEFADQ"/>
    <x v="4"/>
    <x v="3"/>
    <x v="2"/>
    <x v="2"/>
    <x v="76"/>
    <x v="5"/>
    <x v="0"/>
    <x v="270"/>
    <d v="2017-12-20T00:00:00"/>
    <n v="993"/>
  </r>
  <r>
    <s v="CXE6ORIJ"/>
    <x v="22"/>
    <x v="0"/>
    <x v="0"/>
    <x v="3"/>
    <x v="36"/>
    <x v="3"/>
    <x v="0"/>
    <x v="4"/>
    <d v="2017-12-20T00:00:00"/>
    <n v="2763"/>
  </r>
  <r>
    <s v="CXY4CXX1"/>
    <x v="2"/>
    <x v="0"/>
    <x v="0"/>
    <x v="6"/>
    <x v="3"/>
    <x v="3"/>
    <x v="2"/>
    <x v="195"/>
    <d v="2017-10-07T00:00:00"/>
    <n v="0"/>
  </r>
  <r>
    <s v="CXYWGOPF"/>
    <x v="3"/>
    <x v="2"/>
    <x v="1"/>
    <x v="1"/>
    <x v="46"/>
    <x v="6"/>
    <x v="2"/>
    <x v="159"/>
    <d v="2017-08-21T00:00:00"/>
    <n v="0"/>
  </r>
  <r>
    <s v="CY33L07I"/>
    <x v="17"/>
    <x v="3"/>
    <x v="2"/>
    <x v="1"/>
    <x v="66"/>
    <x v="4"/>
    <x v="2"/>
    <x v="304"/>
    <d v="2017-05-01T00:00:00"/>
    <n v="0"/>
  </r>
  <r>
    <s v="CY7C3ZPJ"/>
    <x v="12"/>
    <x v="4"/>
    <x v="2"/>
    <x v="3"/>
    <x v="1"/>
    <x v="1"/>
    <x v="3"/>
    <x v="221"/>
    <m/>
    <m/>
  </r>
  <r>
    <s v="CYAL1N0B"/>
    <x v="8"/>
    <x v="3"/>
    <x v="2"/>
    <x v="1"/>
    <x v="14"/>
    <x v="9"/>
    <x v="0"/>
    <x v="135"/>
    <d v="2017-10-15T00:00:00"/>
    <n v="4882"/>
  </r>
  <r>
    <s v="CYB0NUCJ"/>
    <x v="15"/>
    <x v="2"/>
    <x v="1"/>
    <x v="6"/>
    <x v="1"/>
    <x v="1"/>
    <x v="3"/>
    <x v="58"/>
    <m/>
    <m/>
  </r>
  <r>
    <s v="CYBWWANG"/>
    <x v="22"/>
    <x v="0"/>
    <x v="0"/>
    <x v="6"/>
    <x v="71"/>
    <x v="7"/>
    <x v="2"/>
    <x v="139"/>
    <d v="2017-11-25T00:00:00"/>
    <n v="0"/>
  </r>
  <r>
    <s v="CYIMFEWC"/>
    <x v="23"/>
    <x v="1"/>
    <x v="0"/>
    <x v="3"/>
    <x v="9"/>
    <x v="7"/>
    <x v="2"/>
    <x v="107"/>
    <d v="2017-08-24T00:00:00"/>
    <n v="0"/>
  </r>
  <r>
    <s v="CYKC7RXH"/>
    <x v="3"/>
    <x v="2"/>
    <x v="1"/>
    <x v="1"/>
    <x v="21"/>
    <x v="8"/>
    <x v="2"/>
    <x v="86"/>
    <d v="2017-08-06T00:00:00"/>
    <n v="0"/>
  </r>
  <r>
    <s v="CYOJ4G39"/>
    <x v="10"/>
    <x v="0"/>
    <x v="0"/>
    <x v="1"/>
    <x v="36"/>
    <x v="3"/>
    <x v="0"/>
    <x v="220"/>
    <d v="2017-07-19T00:00:00"/>
    <n v="5673"/>
  </r>
  <r>
    <s v="CYSF0YQN"/>
    <x v="7"/>
    <x v="1"/>
    <x v="0"/>
    <x v="2"/>
    <x v="28"/>
    <x v="8"/>
    <x v="2"/>
    <x v="73"/>
    <d v="2017-08-15T00:00:00"/>
    <n v="0"/>
  </r>
  <r>
    <s v="CYV6MJL9"/>
    <x v="27"/>
    <x v="4"/>
    <x v="2"/>
    <x v="3"/>
    <x v="1"/>
    <x v="1"/>
    <x v="3"/>
    <x v="104"/>
    <m/>
    <m/>
  </r>
  <r>
    <s v="CYWZJ2AI"/>
    <x v="4"/>
    <x v="3"/>
    <x v="2"/>
    <x v="2"/>
    <x v="60"/>
    <x v="0"/>
    <x v="3"/>
    <x v="115"/>
    <m/>
    <m/>
  </r>
  <r>
    <s v="CZ3XOD03"/>
    <x v="25"/>
    <x v="2"/>
    <x v="1"/>
    <x v="4"/>
    <x v="24"/>
    <x v="0"/>
    <x v="0"/>
    <x v="44"/>
    <d v="2017-05-11T00:00:00"/>
    <n v="5772"/>
  </r>
  <r>
    <s v="CZ8PPZTC"/>
    <x v="9"/>
    <x v="5"/>
    <x v="1"/>
    <x v="6"/>
    <x v="72"/>
    <x v="3"/>
    <x v="3"/>
    <x v="260"/>
    <m/>
    <m/>
  </r>
  <r>
    <s v="CZC1J6FQ"/>
    <x v="2"/>
    <x v="0"/>
    <x v="0"/>
    <x v="4"/>
    <x v="39"/>
    <x v="5"/>
    <x v="2"/>
    <x v="288"/>
    <d v="2017-10-24T00:00:00"/>
    <n v="0"/>
  </r>
  <r>
    <s v="CZF82O5B"/>
    <x v="23"/>
    <x v="1"/>
    <x v="0"/>
    <x v="3"/>
    <x v="18"/>
    <x v="0"/>
    <x v="0"/>
    <x v="217"/>
    <d v="2017-05-27T00:00:00"/>
    <n v="3831"/>
  </r>
  <r>
    <s v="CZIXINO2"/>
    <x v="17"/>
    <x v="3"/>
    <x v="2"/>
    <x v="0"/>
    <x v="48"/>
    <x v="6"/>
    <x v="2"/>
    <x v="302"/>
    <d v="2017-05-04T00:00:00"/>
    <n v="0"/>
  </r>
  <r>
    <s v="CZVN09WN"/>
    <x v="10"/>
    <x v="0"/>
    <x v="0"/>
    <x v="2"/>
    <x v="71"/>
    <x v="7"/>
    <x v="0"/>
    <x v="395"/>
    <d v="2017-03-20T00:00:00"/>
    <n v="1170"/>
  </r>
  <r>
    <s v="D00AN5HY"/>
    <x v="0"/>
    <x v="0"/>
    <x v="0"/>
    <x v="0"/>
    <x v="1"/>
    <x v="1"/>
    <x v="1"/>
    <x v="1"/>
    <m/>
    <m/>
  </r>
  <r>
    <s v="D00FIU21"/>
    <x v="13"/>
    <x v="1"/>
    <x v="0"/>
    <x v="0"/>
    <x v="17"/>
    <x v="9"/>
    <x v="0"/>
    <x v="318"/>
    <d v="2017-12-11T00:00:00"/>
    <n v="457"/>
  </r>
  <r>
    <s v="D00KRY2S"/>
    <x v="22"/>
    <x v="0"/>
    <x v="0"/>
    <x v="0"/>
    <x v="1"/>
    <x v="1"/>
    <x v="1"/>
    <x v="1"/>
    <m/>
    <m/>
  </r>
  <r>
    <s v="D01U08PR"/>
    <x v="10"/>
    <x v="0"/>
    <x v="0"/>
    <x v="1"/>
    <x v="16"/>
    <x v="3"/>
    <x v="1"/>
    <x v="1"/>
    <m/>
    <m/>
  </r>
  <r>
    <s v="D01U0UR8"/>
    <x v="10"/>
    <x v="0"/>
    <x v="0"/>
    <x v="0"/>
    <x v="11"/>
    <x v="9"/>
    <x v="0"/>
    <x v="76"/>
    <d v="2017-06-17T00:00:00"/>
    <n v="571"/>
  </r>
  <r>
    <s v="D17T8PTH"/>
    <x v="14"/>
    <x v="4"/>
    <x v="2"/>
    <x v="0"/>
    <x v="1"/>
    <x v="1"/>
    <x v="3"/>
    <x v="72"/>
    <m/>
    <m/>
  </r>
  <r>
    <s v="D193SPY4"/>
    <x v="24"/>
    <x v="5"/>
    <x v="1"/>
    <x v="6"/>
    <x v="6"/>
    <x v="5"/>
    <x v="3"/>
    <x v="5"/>
    <m/>
    <m/>
  </r>
  <r>
    <s v="D1ANNMSO"/>
    <x v="1"/>
    <x v="1"/>
    <x v="0"/>
    <x v="0"/>
    <x v="4"/>
    <x v="0"/>
    <x v="0"/>
    <x v="342"/>
    <d v="2017-11-19T00:00:00"/>
    <n v="487"/>
  </r>
  <r>
    <s v="D1UDLFVY"/>
    <x v="23"/>
    <x v="1"/>
    <x v="0"/>
    <x v="0"/>
    <x v="11"/>
    <x v="9"/>
    <x v="2"/>
    <x v="326"/>
    <d v="2017-04-10T00:00:00"/>
    <n v="0"/>
  </r>
  <r>
    <s v="D1XYQH35"/>
    <x v="21"/>
    <x v="0"/>
    <x v="0"/>
    <x v="0"/>
    <x v="2"/>
    <x v="2"/>
    <x v="2"/>
    <x v="168"/>
    <d v="2017-07-15T00:00:00"/>
    <n v="0"/>
  </r>
  <r>
    <s v="D28ANNYX"/>
    <x v="17"/>
    <x v="3"/>
    <x v="2"/>
    <x v="0"/>
    <x v="5"/>
    <x v="4"/>
    <x v="0"/>
    <x v="184"/>
    <d v="2017-12-02T00:00:00"/>
    <n v="508"/>
  </r>
  <r>
    <s v="D2C191IK"/>
    <x v="1"/>
    <x v="1"/>
    <x v="0"/>
    <x v="3"/>
    <x v="58"/>
    <x v="10"/>
    <x v="2"/>
    <x v="283"/>
    <d v="2017-06-29T00:00:00"/>
    <n v="0"/>
  </r>
  <r>
    <s v="D2QPN9LN"/>
    <x v="1"/>
    <x v="1"/>
    <x v="0"/>
    <x v="0"/>
    <x v="1"/>
    <x v="1"/>
    <x v="3"/>
    <x v="15"/>
    <m/>
    <m/>
  </r>
  <r>
    <s v="D30QC4EE"/>
    <x v="4"/>
    <x v="3"/>
    <x v="2"/>
    <x v="1"/>
    <x v="82"/>
    <x v="2"/>
    <x v="0"/>
    <x v="144"/>
    <d v="2017-06-19T00:00:00"/>
    <n v="5063"/>
  </r>
  <r>
    <s v="D382N39B"/>
    <x v="7"/>
    <x v="1"/>
    <x v="0"/>
    <x v="3"/>
    <x v="1"/>
    <x v="1"/>
    <x v="1"/>
    <x v="1"/>
    <m/>
    <m/>
  </r>
  <r>
    <s v="D3BO9JDM"/>
    <x v="10"/>
    <x v="0"/>
    <x v="0"/>
    <x v="1"/>
    <x v="34"/>
    <x v="3"/>
    <x v="0"/>
    <x v="393"/>
    <d v="2017-11-09T00:00:00"/>
    <n v="3975"/>
  </r>
  <r>
    <s v="D3G7ER0D"/>
    <x v="28"/>
    <x v="5"/>
    <x v="1"/>
    <x v="1"/>
    <x v="73"/>
    <x v="9"/>
    <x v="0"/>
    <x v="221"/>
    <d v="2017-05-01T00:00:00"/>
    <n v="5414"/>
  </r>
  <r>
    <s v="D3HUUVPL"/>
    <x v="18"/>
    <x v="2"/>
    <x v="1"/>
    <x v="1"/>
    <x v="50"/>
    <x v="7"/>
    <x v="0"/>
    <x v="183"/>
    <d v="2017-12-04T00:00:00"/>
    <n v="5255"/>
  </r>
  <r>
    <s v="D3JR6WFQ"/>
    <x v="25"/>
    <x v="2"/>
    <x v="1"/>
    <x v="0"/>
    <x v="47"/>
    <x v="9"/>
    <x v="0"/>
    <x v="296"/>
    <d v="2017-05-13T00:00:00"/>
    <n v="511"/>
  </r>
  <r>
    <s v="D3M1KUQ2"/>
    <x v="21"/>
    <x v="0"/>
    <x v="0"/>
    <x v="6"/>
    <x v="22"/>
    <x v="8"/>
    <x v="2"/>
    <x v="79"/>
    <d v="2017-05-26T00:00:00"/>
    <n v="0"/>
  </r>
  <r>
    <s v="D3O1PCMO"/>
    <x v="21"/>
    <x v="0"/>
    <x v="0"/>
    <x v="3"/>
    <x v="3"/>
    <x v="3"/>
    <x v="0"/>
    <x v="171"/>
    <d v="2017-12-04T00:00:00"/>
    <n v="3079"/>
  </r>
  <r>
    <s v="D3OST43E"/>
    <x v="29"/>
    <x v="3"/>
    <x v="2"/>
    <x v="2"/>
    <x v="49"/>
    <x v="9"/>
    <x v="0"/>
    <x v="272"/>
    <d v="2017-04-20T00:00:00"/>
    <n v="996"/>
  </r>
  <r>
    <s v="D3ZC338T"/>
    <x v="8"/>
    <x v="3"/>
    <x v="2"/>
    <x v="0"/>
    <x v="1"/>
    <x v="1"/>
    <x v="3"/>
    <x v="315"/>
    <m/>
    <m/>
  </r>
  <r>
    <s v="D3ZJX20X"/>
    <x v="7"/>
    <x v="1"/>
    <x v="0"/>
    <x v="6"/>
    <x v="1"/>
    <x v="1"/>
    <x v="1"/>
    <x v="1"/>
    <m/>
    <m/>
  </r>
  <r>
    <s v="D40ALWGC"/>
    <x v="3"/>
    <x v="2"/>
    <x v="1"/>
    <x v="4"/>
    <x v="50"/>
    <x v="7"/>
    <x v="2"/>
    <x v="14"/>
    <d v="2017-09-28T00:00:00"/>
    <n v="0"/>
  </r>
  <r>
    <s v="D40N5I9Y"/>
    <x v="10"/>
    <x v="0"/>
    <x v="0"/>
    <x v="1"/>
    <x v="17"/>
    <x v="9"/>
    <x v="0"/>
    <x v="39"/>
    <d v="2017-03-08T00:00:00"/>
    <n v="4739"/>
  </r>
  <r>
    <s v="D42GA3LC"/>
    <x v="3"/>
    <x v="2"/>
    <x v="1"/>
    <x v="3"/>
    <x v="41"/>
    <x v="9"/>
    <x v="0"/>
    <x v="151"/>
    <d v="2017-08-11T00:00:00"/>
    <n v="3440"/>
  </r>
  <r>
    <s v="D45LXDPW"/>
    <x v="21"/>
    <x v="0"/>
    <x v="0"/>
    <x v="2"/>
    <x v="1"/>
    <x v="1"/>
    <x v="1"/>
    <x v="1"/>
    <m/>
    <m/>
  </r>
  <r>
    <s v="D4ABG4I1"/>
    <x v="0"/>
    <x v="0"/>
    <x v="0"/>
    <x v="1"/>
    <x v="4"/>
    <x v="0"/>
    <x v="0"/>
    <x v="317"/>
    <d v="2017-11-10T00:00:00"/>
    <n v="4356"/>
  </r>
  <r>
    <s v="D4PEXI47"/>
    <x v="10"/>
    <x v="0"/>
    <x v="0"/>
    <x v="1"/>
    <x v="15"/>
    <x v="7"/>
    <x v="2"/>
    <x v="239"/>
    <d v="2017-11-15T00:00:00"/>
    <n v="0"/>
  </r>
  <r>
    <s v="D4SJ5G2G"/>
    <x v="24"/>
    <x v="5"/>
    <x v="1"/>
    <x v="6"/>
    <x v="65"/>
    <x v="10"/>
    <x v="2"/>
    <x v="133"/>
    <d v="2017-12-23T00:00:00"/>
    <n v="0"/>
  </r>
  <r>
    <s v="D4Z6IL8W"/>
    <x v="21"/>
    <x v="0"/>
    <x v="0"/>
    <x v="0"/>
    <x v="4"/>
    <x v="0"/>
    <x v="0"/>
    <x v="121"/>
    <d v="2017-06-05T00:00:00"/>
    <n v="616"/>
  </r>
  <r>
    <s v="D4ZMTQLE"/>
    <x v="10"/>
    <x v="0"/>
    <x v="0"/>
    <x v="2"/>
    <x v="13"/>
    <x v="7"/>
    <x v="0"/>
    <x v="97"/>
    <d v="2017-12-20T00:00:00"/>
    <n v="1013"/>
  </r>
  <r>
    <s v="D54HETSI"/>
    <x v="4"/>
    <x v="3"/>
    <x v="2"/>
    <x v="1"/>
    <x v="18"/>
    <x v="0"/>
    <x v="2"/>
    <x v="293"/>
    <d v="2017-05-14T00:00:00"/>
    <n v="0"/>
  </r>
  <r>
    <s v="D55HTKRU"/>
    <x v="4"/>
    <x v="3"/>
    <x v="2"/>
    <x v="1"/>
    <x v="81"/>
    <x v="4"/>
    <x v="3"/>
    <x v="148"/>
    <m/>
    <m/>
  </r>
  <r>
    <s v="D5H30X5X"/>
    <x v="2"/>
    <x v="0"/>
    <x v="0"/>
    <x v="6"/>
    <x v="23"/>
    <x v="4"/>
    <x v="2"/>
    <x v="289"/>
    <d v="2017-11-07T00:00:00"/>
    <n v="0"/>
  </r>
  <r>
    <s v="D5LEL3HF"/>
    <x v="10"/>
    <x v="0"/>
    <x v="0"/>
    <x v="3"/>
    <x v="0"/>
    <x v="0"/>
    <x v="0"/>
    <x v="283"/>
    <d v="2017-09-09T00:00:00"/>
    <n v="2683"/>
  </r>
  <r>
    <s v="D5NZQIWU"/>
    <x v="12"/>
    <x v="4"/>
    <x v="2"/>
    <x v="2"/>
    <x v="33"/>
    <x v="2"/>
    <x v="2"/>
    <x v="53"/>
    <d v="2017-06-20T00:00:00"/>
    <n v="0"/>
  </r>
  <r>
    <s v="D5TGHX3Y"/>
    <x v="10"/>
    <x v="0"/>
    <x v="0"/>
    <x v="1"/>
    <x v="31"/>
    <x v="9"/>
    <x v="2"/>
    <x v="174"/>
    <d v="2017-08-10T00:00:00"/>
    <n v="0"/>
  </r>
  <r>
    <s v="D5VY17OP"/>
    <x v="17"/>
    <x v="3"/>
    <x v="2"/>
    <x v="1"/>
    <x v="1"/>
    <x v="1"/>
    <x v="3"/>
    <x v="118"/>
    <m/>
    <m/>
  </r>
  <r>
    <s v="D5YLWCFW"/>
    <x v="2"/>
    <x v="0"/>
    <x v="0"/>
    <x v="2"/>
    <x v="30"/>
    <x v="5"/>
    <x v="2"/>
    <x v="59"/>
    <d v="2017-05-02T00:00:00"/>
    <n v="0"/>
  </r>
  <r>
    <s v="D62905BC"/>
    <x v="19"/>
    <x v="3"/>
    <x v="2"/>
    <x v="4"/>
    <x v="1"/>
    <x v="1"/>
    <x v="3"/>
    <x v="172"/>
    <m/>
    <m/>
  </r>
  <r>
    <s v="D6CRJSEP"/>
    <x v="26"/>
    <x v="5"/>
    <x v="1"/>
    <x v="2"/>
    <x v="67"/>
    <x v="8"/>
    <x v="0"/>
    <x v="71"/>
    <d v="2017-09-16T00:00:00"/>
    <n v="983"/>
  </r>
  <r>
    <s v="D6PFP040"/>
    <x v="10"/>
    <x v="0"/>
    <x v="0"/>
    <x v="1"/>
    <x v="9"/>
    <x v="7"/>
    <x v="0"/>
    <x v="160"/>
    <d v="2017-09-05T00:00:00"/>
    <n v="5113"/>
  </r>
  <r>
    <s v="D6T5MM04"/>
    <x v="19"/>
    <x v="3"/>
    <x v="2"/>
    <x v="2"/>
    <x v="14"/>
    <x v="9"/>
    <x v="0"/>
    <x v="201"/>
    <d v="2017-06-22T00:00:00"/>
    <n v="1035"/>
  </r>
  <r>
    <s v="D6U1NYBU"/>
    <x v="11"/>
    <x v="5"/>
    <x v="1"/>
    <x v="3"/>
    <x v="47"/>
    <x v="9"/>
    <x v="0"/>
    <x v="128"/>
    <d v="2017-11-18T00:00:00"/>
    <n v="3113"/>
  </r>
  <r>
    <s v="D6X5T9D4"/>
    <x v="19"/>
    <x v="3"/>
    <x v="2"/>
    <x v="6"/>
    <x v="18"/>
    <x v="0"/>
    <x v="2"/>
    <x v="156"/>
    <d v="2017-10-05T00:00:00"/>
    <n v="0"/>
  </r>
  <r>
    <s v="D6XIVDQF"/>
    <x v="0"/>
    <x v="0"/>
    <x v="0"/>
    <x v="1"/>
    <x v="22"/>
    <x v="8"/>
    <x v="0"/>
    <x v="134"/>
    <d v="2017-09-06T00:00:00"/>
    <n v="5625"/>
  </r>
  <r>
    <s v="D6YEYMJC"/>
    <x v="13"/>
    <x v="1"/>
    <x v="0"/>
    <x v="3"/>
    <x v="1"/>
    <x v="1"/>
    <x v="1"/>
    <x v="1"/>
    <m/>
    <m/>
  </r>
  <r>
    <s v="D74OAJB4"/>
    <x v="23"/>
    <x v="1"/>
    <x v="0"/>
    <x v="3"/>
    <x v="36"/>
    <x v="3"/>
    <x v="2"/>
    <x v="45"/>
    <d v="2017-12-01T00:00:00"/>
    <n v="0"/>
  </r>
  <r>
    <s v="D77SFTS4"/>
    <x v="0"/>
    <x v="0"/>
    <x v="0"/>
    <x v="2"/>
    <x v="23"/>
    <x v="4"/>
    <x v="2"/>
    <x v="22"/>
    <d v="2017-03-12T00:00:00"/>
    <n v="0"/>
  </r>
  <r>
    <s v="D7F2AWWW"/>
    <x v="26"/>
    <x v="5"/>
    <x v="1"/>
    <x v="1"/>
    <x v="63"/>
    <x v="0"/>
    <x v="0"/>
    <x v="78"/>
    <d v="2017-04-23T00:00:00"/>
    <n v="3930"/>
  </r>
  <r>
    <s v="D7H1EGS9"/>
    <x v="8"/>
    <x v="3"/>
    <x v="2"/>
    <x v="0"/>
    <x v="61"/>
    <x v="3"/>
    <x v="2"/>
    <x v="337"/>
    <d v="2017-03-20T00:00:00"/>
    <n v="0"/>
  </r>
  <r>
    <s v="D7JDQB12"/>
    <x v="1"/>
    <x v="1"/>
    <x v="0"/>
    <x v="3"/>
    <x v="54"/>
    <x v="3"/>
    <x v="0"/>
    <x v="229"/>
    <d v="2017-09-23T00:00:00"/>
    <n v="2857"/>
  </r>
  <r>
    <s v="D7MYDHMF"/>
    <x v="0"/>
    <x v="0"/>
    <x v="0"/>
    <x v="0"/>
    <x v="35"/>
    <x v="0"/>
    <x v="0"/>
    <x v="59"/>
    <d v="2017-04-29T00:00:00"/>
    <n v="657"/>
  </r>
  <r>
    <s v="D7XNUYJD"/>
    <x v="4"/>
    <x v="3"/>
    <x v="2"/>
    <x v="1"/>
    <x v="84"/>
    <x v="10"/>
    <x v="2"/>
    <x v="291"/>
    <d v="2017-08-19T00:00:00"/>
    <n v="0"/>
  </r>
  <r>
    <s v="D821LEQV"/>
    <x v="16"/>
    <x v="1"/>
    <x v="0"/>
    <x v="6"/>
    <x v="36"/>
    <x v="3"/>
    <x v="2"/>
    <x v="108"/>
    <d v="2017-08-24T00:00:00"/>
    <n v="0"/>
  </r>
  <r>
    <s v="D85PDC6S"/>
    <x v="29"/>
    <x v="3"/>
    <x v="2"/>
    <x v="4"/>
    <x v="1"/>
    <x v="1"/>
    <x v="3"/>
    <x v="121"/>
    <m/>
    <m/>
  </r>
  <r>
    <s v="D8ZJ6F45"/>
    <x v="2"/>
    <x v="0"/>
    <x v="0"/>
    <x v="6"/>
    <x v="53"/>
    <x v="5"/>
    <x v="1"/>
    <x v="1"/>
    <m/>
    <m/>
  </r>
  <r>
    <s v="D95K3R9N"/>
    <x v="10"/>
    <x v="0"/>
    <x v="0"/>
    <x v="1"/>
    <x v="1"/>
    <x v="1"/>
    <x v="1"/>
    <x v="1"/>
    <m/>
    <m/>
  </r>
  <r>
    <s v="D9CS7EIY"/>
    <x v="7"/>
    <x v="1"/>
    <x v="0"/>
    <x v="2"/>
    <x v="34"/>
    <x v="3"/>
    <x v="0"/>
    <x v="393"/>
    <d v="2017-12-12T00:00:00"/>
    <n v="1249"/>
  </r>
  <r>
    <s v="D9LUG4D8"/>
    <x v="5"/>
    <x v="2"/>
    <x v="1"/>
    <x v="1"/>
    <x v="6"/>
    <x v="5"/>
    <x v="0"/>
    <x v="223"/>
    <d v="2017-11-21T00:00:00"/>
    <n v="4237"/>
  </r>
  <r>
    <s v="D9MZMDOL"/>
    <x v="14"/>
    <x v="4"/>
    <x v="2"/>
    <x v="6"/>
    <x v="16"/>
    <x v="3"/>
    <x v="3"/>
    <x v="180"/>
    <m/>
    <m/>
  </r>
  <r>
    <s v="D9NLFAEG"/>
    <x v="21"/>
    <x v="0"/>
    <x v="0"/>
    <x v="0"/>
    <x v="1"/>
    <x v="1"/>
    <x v="3"/>
    <x v="128"/>
    <m/>
    <m/>
  </r>
  <r>
    <s v="D9VTKEEH"/>
    <x v="7"/>
    <x v="1"/>
    <x v="0"/>
    <x v="2"/>
    <x v="30"/>
    <x v="5"/>
    <x v="2"/>
    <x v="204"/>
    <d v="2017-08-11T00:00:00"/>
    <n v="0"/>
  </r>
  <r>
    <s v="D9WBSJRC"/>
    <x v="22"/>
    <x v="0"/>
    <x v="0"/>
    <x v="1"/>
    <x v="23"/>
    <x v="4"/>
    <x v="0"/>
    <x v="195"/>
    <d v="2017-10-09T00:00:00"/>
    <n v="5007"/>
  </r>
  <r>
    <s v="DA6LGJ66"/>
    <x v="6"/>
    <x v="4"/>
    <x v="2"/>
    <x v="6"/>
    <x v="5"/>
    <x v="4"/>
    <x v="0"/>
    <x v="0"/>
    <d v="2017-06-19T00:00:00"/>
    <n v="62"/>
  </r>
  <r>
    <s v="DA7BZMMO"/>
    <x v="16"/>
    <x v="1"/>
    <x v="0"/>
    <x v="3"/>
    <x v="39"/>
    <x v="5"/>
    <x v="0"/>
    <x v="265"/>
    <d v="2017-12-12T00:00:00"/>
    <n v="3309"/>
  </r>
  <r>
    <s v="DA8D04ED"/>
    <x v="23"/>
    <x v="1"/>
    <x v="0"/>
    <x v="3"/>
    <x v="27"/>
    <x v="0"/>
    <x v="2"/>
    <x v="183"/>
    <d v="2017-10-04T00:00:00"/>
    <n v="0"/>
  </r>
  <r>
    <s v="DA95Q0VE"/>
    <x v="15"/>
    <x v="2"/>
    <x v="1"/>
    <x v="3"/>
    <x v="26"/>
    <x v="5"/>
    <x v="2"/>
    <x v="46"/>
    <d v="2017-03-21T00:00:00"/>
    <n v="0"/>
  </r>
  <r>
    <s v="DAAHNY6T"/>
    <x v="7"/>
    <x v="1"/>
    <x v="0"/>
    <x v="6"/>
    <x v="1"/>
    <x v="1"/>
    <x v="3"/>
    <x v="97"/>
    <m/>
    <m/>
  </r>
  <r>
    <s v="DAJBIHBZ"/>
    <x v="15"/>
    <x v="2"/>
    <x v="1"/>
    <x v="3"/>
    <x v="79"/>
    <x v="3"/>
    <x v="2"/>
    <x v="220"/>
    <d v="2017-07-28T00:00:00"/>
    <n v="0"/>
  </r>
  <r>
    <s v="DASMR0EK"/>
    <x v="12"/>
    <x v="4"/>
    <x v="2"/>
    <x v="4"/>
    <x v="43"/>
    <x v="10"/>
    <x v="0"/>
    <x v="402"/>
    <d v="2017-03-10T00:00:00"/>
    <n v="5410"/>
  </r>
  <r>
    <s v="DAW2JTP5"/>
    <x v="23"/>
    <x v="1"/>
    <x v="0"/>
    <x v="6"/>
    <x v="30"/>
    <x v="5"/>
    <x v="2"/>
    <x v="281"/>
    <d v="2017-07-07T00:00:00"/>
    <n v="0"/>
  </r>
  <r>
    <s v="DB3N4CHN"/>
    <x v="16"/>
    <x v="1"/>
    <x v="0"/>
    <x v="6"/>
    <x v="18"/>
    <x v="0"/>
    <x v="0"/>
    <x v="315"/>
    <d v="2017-03-17T00:00:00"/>
    <n v="62"/>
  </r>
  <r>
    <s v="DB801ISB"/>
    <x v="20"/>
    <x v="4"/>
    <x v="2"/>
    <x v="6"/>
    <x v="1"/>
    <x v="1"/>
    <x v="3"/>
    <x v="394"/>
    <m/>
    <m/>
  </r>
  <r>
    <s v="DBDUMQQK"/>
    <x v="21"/>
    <x v="0"/>
    <x v="0"/>
    <x v="6"/>
    <x v="15"/>
    <x v="7"/>
    <x v="0"/>
    <x v="179"/>
    <d v="2017-03-24T00:00:00"/>
    <n v="48"/>
  </r>
  <r>
    <s v="DC1E84LC"/>
    <x v="28"/>
    <x v="5"/>
    <x v="1"/>
    <x v="4"/>
    <x v="47"/>
    <x v="9"/>
    <x v="0"/>
    <x v="325"/>
    <d v="2017-12-08T00:00:00"/>
    <n v="5209"/>
  </r>
  <r>
    <s v="DC2JL47C"/>
    <x v="18"/>
    <x v="2"/>
    <x v="1"/>
    <x v="1"/>
    <x v="28"/>
    <x v="8"/>
    <x v="3"/>
    <x v="264"/>
    <m/>
    <m/>
  </r>
  <r>
    <s v="DC2NI04U"/>
    <x v="27"/>
    <x v="4"/>
    <x v="2"/>
    <x v="3"/>
    <x v="18"/>
    <x v="0"/>
    <x v="0"/>
    <x v="35"/>
    <d v="2017-12-31T00:00:00"/>
    <n v="3064"/>
  </r>
  <r>
    <s v="DC7COE9W"/>
    <x v="27"/>
    <x v="4"/>
    <x v="2"/>
    <x v="3"/>
    <x v="63"/>
    <x v="0"/>
    <x v="0"/>
    <x v="332"/>
    <d v="2017-05-01T00:00:00"/>
    <n v="2873"/>
  </r>
  <r>
    <s v="DCC85LZO"/>
    <x v="17"/>
    <x v="3"/>
    <x v="2"/>
    <x v="2"/>
    <x v="59"/>
    <x v="10"/>
    <x v="0"/>
    <x v="32"/>
    <d v="2017-04-13T00:00:00"/>
    <n v="1290"/>
  </r>
  <r>
    <s v="DCIFTBM0"/>
    <x v="25"/>
    <x v="2"/>
    <x v="1"/>
    <x v="0"/>
    <x v="3"/>
    <x v="3"/>
    <x v="0"/>
    <x v="9"/>
    <d v="2017-12-21T00:00:00"/>
    <n v="489"/>
  </r>
  <r>
    <s v="DCNA3CA1"/>
    <x v="13"/>
    <x v="1"/>
    <x v="0"/>
    <x v="0"/>
    <x v="13"/>
    <x v="7"/>
    <x v="0"/>
    <x v="29"/>
    <d v="2017-12-18T00:00:00"/>
    <n v="716"/>
  </r>
  <r>
    <s v="DCOMI70R"/>
    <x v="7"/>
    <x v="1"/>
    <x v="0"/>
    <x v="4"/>
    <x v="15"/>
    <x v="7"/>
    <x v="2"/>
    <x v="104"/>
    <d v="2017-08-20T00:00:00"/>
    <n v="0"/>
  </r>
  <r>
    <s v="DCZOTU5X"/>
    <x v="4"/>
    <x v="3"/>
    <x v="2"/>
    <x v="0"/>
    <x v="63"/>
    <x v="0"/>
    <x v="2"/>
    <x v="57"/>
    <d v="2017-11-13T00:00:00"/>
    <n v="0"/>
  </r>
  <r>
    <s v="DDBH2FPP"/>
    <x v="7"/>
    <x v="1"/>
    <x v="0"/>
    <x v="2"/>
    <x v="0"/>
    <x v="0"/>
    <x v="0"/>
    <x v="363"/>
    <d v="2017-06-16T00:00:00"/>
    <n v="1037"/>
  </r>
  <r>
    <s v="DDCC6ZPK"/>
    <x v="3"/>
    <x v="2"/>
    <x v="1"/>
    <x v="3"/>
    <x v="46"/>
    <x v="6"/>
    <x v="0"/>
    <x v="379"/>
    <d v="2017-03-25T00:00:00"/>
    <n v="3892"/>
  </r>
  <r>
    <s v="DDD515FB"/>
    <x v="27"/>
    <x v="4"/>
    <x v="2"/>
    <x v="3"/>
    <x v="14"/>
    <x v="9"/>
    <x v="0"/>
    <x v="203"/>
    <d v="2017-07-15T00:00:00"/>
    <n v="3362"/>
  </r>
  <r>
    <s v="DDHNCZMO"/>
    <x v="21"/>
    <x v="0"/>
    <x v="0"/>
    <x v="4"/>
    <x v="63"/>
    <x v="0"/>
    <x v="1"/>
    <x v="1"/>
    <m/>
    <m/>
  </r>
  <r>
    <s v="DDP76LIP"/>
    <x v="8"/>
    <x v="3"/>
    <x v="2"/>
    <x v="6"/>
    <x v="52"/>
    <x v="4"/>
    <x v="2"/>
    <x v="33"/>
    <d v="2017-05-26T00:00:00"/>
    <n v="0"/>
  </r>
  <r>
    <s v="DDQ0MDYY"/>
    <x v="8"/>
    <x v="3"/>
    <x v="2"/>
    <x v="1"/>
    <x v="5"/>
    <x v="4"/>
    <x v="0"/>
    <x v="411"/>
    <d v="2017-10-31T00:00:00"/>
    <n v="4178"/>
  </r>
  <r>
    <s v="DDWSCXZA"/>
    <x v="13"/>
    <x v="1"/>
    <x v="0"/>
    <x v="3"/>
    <x v="4"/>
    <x v="0"/>
    <x v="0"/>
    <x v="128"/>
    <d v="2017-09-19T00:00:00"/>
    <n v="3457"/>
  </r>
  <r>
    <s v="DDXFIBEY"/>
    <x v="7"/>
    <x v="1"/>
    <x v="0"/>
    <x v="4"/>
    <x v="2"/>
    <x v="2"/>
    <x v="2"/>
    <x v="183"/>
    <d v="2017-11-23T00:00:00"/>
    <n v="0"/>
  </r>
  <r>
    <s v="DE5WRZ6B"/>
    <x v="24"/>
    <x v="5"/>
    <x v="1"/>
    <x v="1"/>
    <x v="42"/>
    <x v="5"/>
    <x v="2"/>
    <x v="189"/>
    <d v="2017-08-06T00:00:00"/>
    <n v="0"/>
  </r>
  <r>
    <s v="DEH0MYSO"/>
    <x v="4"/>
    <x v="3"/>
    <x v="2"/>
    <x v="6"/>
    <x v="5"/>
    <x v="4"/>
    <x v="0"/>
    <x v="38"/>
    <d v="2017-05-24T00:00:00"/>
    <n v="60"/>
  </r>
  <r>
    <s v="DEHQTB8B"/>
    <x v="25"/>
    <x v="2"/>
    <x v="1"/>
    <x v="6"/>
    <x v="80"/>
    <x v="5"/>
    <x v="3"/>
    <x v="185"/>
    <m/>
    <m/>
  </r>
  <r>
    <s v="DEN2BPRR"/>
    <x v="3"/>
    <x v="2"/>
    <x v="1"/>
    <x v="1"/>
    <x v="79"/>
    <x v="3"/>
    <x v="2"/>
    <x v="137"/>
    <d v="2017-09-27T00:00:00"/>
    <n v="0"/>
  </r>
  <r>
    <s v="DESFU690"/>
    <x v="16"/>
    <x v="1"/>
    <x v="0"/>
    <x v="4"/>
    <x v="2"/>
    <x v="2"/>
    <x v="2"/>
    <x v="164"/>
    <d v="2017-04-09T00:00:00"/>
    <n v="0"/>
  </r>
  <r>
    <s v="DEVXF86R"/>
    <x v="3"/>
    <x v="2"/>
    <x v="1"/>
    <x v="2"/>
    <x v="24"/>
    <x v="0"/>
    <x v="2"/>
    <x v="129"/>
    <d v="2017-09-29T00:00:00"/>
    <n v="0"/>
  </r>
  <r>
    <s v="DF1011UT"/>
    <x v="11"/>
    <x v="5"/>
    <x v="1"/>
    <x v="2"/>
    <x v="71"/>
    <x v="7"/>
    <x v="3"/>
    <x v="38"/>
    <m/>
    <m/>
  </r>
  <r>
    <s v="DF19VWL4"/>
    <x v="15"/>
    <x v="2"/>
    <x v="1"/>
    <x v="1"/>
    <x v="40"/>
    <x v="3"/>
    <x v="0"/>
    <x v="50"/>
    <d v="2017-04-06T00:00:00"/>
    <n v="4276"/>
  </r>
  <r>
    <s v="DF4KYH5H"/>
    <x v="15"/>
    <x v="2"/>
    <x v="1"/>
    <x v="1"/>
    <x v="55"/>
    <x v="10"/>
    <x v="0"/>
    <x v="185"/>
    <d v="2017-06-30T00:00:00"/>
    <n v="4256"/>
  </r>
  <r>
    <s v="DF6A63B7"/>
    <x v="5"/>
    <x v="2"/>
    <x v="1"/>
    <x v="3"/>
    <x v="53"/>
    <x v="5"/>
    <x v="2"/>
    <x v="14"/>
    <d v="2017-12-20T00:00:00"/>
    <n v="0"/>
  </r>
  <r>
    <s v="DFFEQ87N"/>
    <x v="19"/>
    <x v="3"/>
    <x v="2"/>
    <x v="6"/>
    <x v="13"/>
    <x v="7"/>
    <x v="3"/>
    <x v="335"/>
    <m/>
    <m/>
  </r>
  <r>
    <s v="DFG6OP8T"/>
    <x v="18"/>
    <x v="2"/>
    <x v="1"/>
    <x v="4"/>
    <x v="55"/>
    <x v="10"/>
    <x v="2"/>
    <x v="262"/>
    <d v="2017-07-18T00:00:00"/>
    <n v="0"/>
  </r>
  <r>
    <s v="DFN1V29L"/>
    <x v="17"/>
    <x v="3"/>
    <x v="2"/>
    <x v="6"/>
    <x v="3"/>
    <x v="3"/>
    <x v="0"/>
    <x v="315"/>
    <d v="2017-06-04T00:00:00"/>
    <n v="49"/>
  </r>
  <r>
    <s v="DFSFEADV"/>
    <x v="1"/>
    <x v="1"/>
    <x v="0"/>
    <x v="0"/>
    <x v="1"/>
    <x v="1"/>
    <x v="3"/>
    <x v="139"/>
    <m/>
    <m/>
  </r>
  <r>
    <s v="DFSRHCXU"/>
    <x v="3"/>
    <x v="2"/>
    <x v="1"/>
    <x v="0"/>
    <x v="60"/>
    <x v="0"/>
    <x v="0"/>
    <x v="252"/>
    <d v="2017-08-28T00:00:00"/>
    <n v="496"/>
  </r>
  <r>
    <s v="DFTR2O9K"/>
    <x v="5"/>
    <x v="2"/>
    <x v="1"/>
    <x v="6"/>
    <x v="60"/>
    <x v="0"/>
    <x v="0"/>
    <x v="56"/>
    <d v="2017-05-08T00:00:00"/>
    <n v="56"/>
  </r>
  <r>
    <s v="DG6RIZ6R"/>
    <x v="6"/>
    <x v="4"/>
    <x v="2"/>
    <x v="2"/>
    <x v="45"/>
    <x v="5"/>
    <x v="0"/>
    <x v="364"/>
    <d v="2017-08-21T00:00:00"/>
    <n v="1210"/>
  </r>
  <r>
    <s v="DG7LABPD"/>
    <x v="22"/>
    <x v="0"/>
    <x v="0"/>
    <x v="3"/>
    <x v="31"/>
    <x v="9"/>
    <x v="0"/>
    <x v="188"/>
    <d v="2017-09-28T00:00:00"/>
    <n v="3590"/>
  </r>
  <r>
    <s v="DGI6CB5K"/>
    <x v="16"/>
    <x v="1"/>
    <x v="0"/>
    <x v="6"/>
    <x v="1"/>
    <x v="1"/>
    <x v="1"/>
    <x v="1"/>
    <m/>
    <m/>
  </r>
  <r>
    <s v="DGIYD342"/>
    <x v="20"/>
    <x v="4"/>
    <x v="2"/>
    <x v="4"/>
    <x v="18"/>
    <x v="0"/>
    <x v="2"/>
    <x v="185"/>
    <d v="2017-05-10T00:00:00"/>
    <n v="0"/>
  </r>
  <r>
    <s v="DGPI60HG"/>
    <x v="16"/>
    <x v="1"/>
    <x v="0"/>
    <x v="4"/>
    <x v="16"/>
    <x v="3"/>
    <x v="0"/>
    <x v="50"/>
    <d v="2017-06-09T00:00:00"/>
    <n v="5017"/>
  </r>
  <r>
    <s v="DH4WEPQ5"/>
    <x v="16"/>
    <x v="1"/>
    <x v="0"/>
    <x v="4"/>
    <x v="58"/>
    <x v="10"/>
    <x v="0"/>
    <x v="377"/>
    <d v="2017-11-18T00:00:00"/>
    <n v="5653"/>
  </r>
  <r>
    <s v="DH6L7VA6"/>
    <x v="14"/>
    <x v="4"/>
    <x v="2"/>
    <x v="3"/>
    <x v="29"/>
    <x v="3"/>
    <x v="2"/>
    <x v="364"/>
    <d v="2017-04-30T00:00:00"/>
    <n v="0"/>
  </r>
  <r>
    <s v="DH8R6PK5"/>
    <x v="10"/>
    <x v="0"/>
    <x v="0"/>
    <x v="1"/>
    <x v="0"/>
    <x v="0"/>
    <x v="2"/>
    <x v="162"/>
    <d v="2017-12-12T00:00:00"/>
    <n v="0"/>
  </r>
  <r>
    <s v="DH9CHQ02"/>
    <x v="3"/>
    <x v="2"/>
    <x v="1"/>
    <x v="1"/>
    <x v="46"/>
    <x v="6"/>
    <x v="2"/>
    <x v="364"/>
    <d v="2017-05-10T00:00:00"/>
    <n v="0"/>
  </r>
  <r>
    <s v="DHACLHPS"/>
    <x v="18"/>
    <x v="2"/>
    <x v="1"/>
    <x v="0"/>
    <x v="72"/>
    <x v="3"/>
    <x v="2"/>
    <x v="197"/>
    <d v="2017-05-22T00:00:00"/>
    <n v="0"/>
  </r>
  <r>
    <s v="DHGLWIDZ"/>
    <x v="24"/>
    <x v="5"/>
    <x v="1"/>
    <x v="1"/>
    <x v="47"/>
    <x v="9"/>
    <x v="0"/>
    <x v="185"/>
    <d v="2017-06-24T00:00:00"/>
    <n v="4756"/>
  </r>
  <r>
    <s v="DHJ8KOUV"/>
    <x v="2"/>
    <x v="0"/>
    <x v="0"/>
    <x v="4"/>
    <x v="3"/>
    <x v="3"/>
    <x v="0"/>
    <x v="103"/>
    <d v="2017-12-05T00:00:00"/>
    <n v="5138"/>
  </r>
  <r>
    <s v="DHUG18WU"/>
    <x v="20"/>
    <x v="4"/>
    <x v="2"/>
    <x v="4"/>
    <x v="33"/>
    <x v="2"/>
    <x v="2"/>
    <x v="249"/>
    <d v="2017-10-30T00:00:00"/>
    <n v="0"/>
  </r>
  <r>
    <s v="DHVOS14H"/>
    <x v="11"/>
    <x v="5"/>
    <x v="1"/>
    <x v="3"/>
    <x v="69"/>
    <x v="3"/>
    <x v="2"/>
    <x v="107"/>
    <d v="2017-08-31T00:00:00"/>
    <n v="0"/>
  </r>
  <r>
    <s v="DI6H5ERU"/>
    <x v="19"/>
    <x v="3"/>
    <x v="2"/>
    <x v="2"/>
    <x v="82"/>
    <x v="2"/>
    <x v="0"/>
    <x v="164"/>
    <d v="2017-04-08T00:00:00"/>
    <n v="1109"/>
  </r>
  <r>
    <s v="DIAR4IM7"/>
    <x v="10"/>
    <x v="0"/>
    <x v="0"/>
    <x v="1"/>
    <x v="3"/>
    <x v="3"/>
    <x v="0"/>
    <x v="144"/>
    <d v="2017-04-18T00:00:00"/>
    <n v="4837"/>
  </r>
  <r>
    <s v="DIGG7U6M"/>
    <x v="10"/>
    <x v="0"/>
    <x v="0"/>
    <x v="1"/>
    <x v="1"/>
    <x v="1"/>
    <x v="1"/>
    <x v="1"/>
    <m/>
    <m/>
  </r>
  <r>
    <s v="DIGZWVHI"/>
    <x v="17"/>
    <x v="3"/>
    <x v="2"/>
    <x v="0"/>
    <x v="57"/>
    <x v="7"/>
    <x v="2"/>
    <x v="113"/>
    <d v="2017-10-09T00:00:00"/>
    <n v="0"/>
  </r>
  <r>
    <s v="DIVKSHY7"/>
    <x v="17"/>
    <x v="3"/>
    <x v="2"/>
    <x v="2"/>
    <x v="3"/>
    <x v="3"/>
    <x v="0"/>
    <x v="109"/>
    <d v="2017-11-13T00:00:00"/>
    <n v="994"/>
  </r>
  <r>
    <s v="DIWC1AHU"/>
    <x v="0"/>
    <x v="0"/>
    <x v="0"/>
    <x v="4"/>
    <x v="17"/>
    <x v="9"/>
    <x v="2"/>
    <x v="172"/>
    <d v="2017-04-06T00:00:00"/>
    <n v="0"/>
  </r>
  <r>
    <s v="DJ2FHO68"/>
    <x v="17"/>
    <x v="3"/>
    <x v="2"/>
    <x v="0"/>
    <x v="49"/>
    <x v="9"/>
    <x v="2"/>
    <x v="96"/>
    <d v="2017-08-16T00:00:00"/>
    <n v="0"/>
  </r>
  <r>
    <s v="DJ2GWNGZ"/>
    <x v="5"/>
    <x v="2"/>
    <x v="1"/>
    <x v="0"/>
    <x v="80"/>
    <x v="5"/>
    <x v="0"/>
    <x v="245"/>
    <d v="2017-09-05T00:00:00"/>
    <n v="551"/>
  </r>
  <r>
    <s v="DJ60T39C"/>
    <x v="2"/>
    <x v="0"/>
    <x v="0"/>
    <x v="3"/>
    <x v="17"/>
    <x v="9"/>
    <x v="0"/>
    <x v="126"/>
    <d v="2017-09-04T00:00:00"/>
    <n v="3621"/>
  </r>
  <r>
    <s v="DJDJ5A58"/>
    <x v="0"/>
    <x v="0"/>
    <x v="0"/>
    <x v="0"/>
    <x v="1"/>
    <x v="1"/>
    <x v="1"/>
    <x v="1"/>
    <m/>
    <m/>
  </r>
  <r>
    <s v="DJDVV89L"/>
    <x v="16"/>
    <x v="1"/>
    <x v="0"/>
    <x v="6"/>
    <x v="28"/>
    <x v="8"/>
    <x v="0"/>
    <x v="159"/>
    <d v="2017-06-11T00:00:00"/>
    <n v="59"/>
  </r>
  <r>
    <s v="DJF1XMC4"/>
    <x v="25"/>
    <x v="2"/>
    <x v="1"/>
    <x v="0"/>
    <x v="63"/>
    <x v="0"/>
    <x v="0"/>
    <x v="85"/>
    <d v="2017-04-29T00:00:00"/>
    <n v="584"/>
  </r>
  <r>
    <s v="DJFMG9QI"/>
    <x v="13"/>
    <x v="1"/>
    <x v="0"/>
    <x v="6"/>
    <x v="84"/>
    <x v="10"/>
    <x v="3"/>
    <x v="128"/>
    <m/>
    <m/>
  </r>
  <r>
    <s v="DJH67UIZ"/>
    <x v="24"/>
    <x v="5"/>
    <x v="1"/>
    <x v="6"/>
    <x v="1"/>
    <x v="1"/>
    <x v="3"/>
    <x v="38"/>
    <m/>
    <m/>
  </r>
  <r>
    <s v="DJMPI9TO"/>
    <x v="20"/>
    <x v="4"/>
    <x v="2"/>
    <x v="5"/>
    <x v="65"/>
    <x v="10"/>
    <x v="3"/>
    <x v="240"/>
    <m/>
    <m/>
  </r>
  <r>
    <s v="DJXM9LIW"/>
    <x v="3"/>
    <x v="2"/>
    <x v="1"/>
    <x v="2"/>
    <x v="80"/>
    <x v="5"/>
    <x v="0"/>
    <x v="5"/>
    <d v="2017-07-14T00:00:00"/>
    <n v="1020"/>
  </r>
  <r>
    <s v="DJY7S9AI"/>
    <x v="8"/>
    <x v="3"/>
    <x v="2"/>
    <x v="3"/>
    <x v="84"/>
    <x v="10"/>
    <x v="0"/>
    <x v="352"/>
    <d v="2017-11-12T00:00:00"/>
    <n v="3082"/>
  </r>
  <r>
    <s v="DK6L8Y0Y"/>
    <x v="18"/>
    <x v="2"/>
    <x v="1"/>
    <x v="2"/>
    <x v="41"/>
    <x v="9"/>
    <x v="0"/>
    <x v="271"/>
    <d v="2017-09-29T00:00:00"/>
    <n v="1221"/>
  </r>
  <r>
    <s v="DK955UBP"/>
    <x v="21"/>
    <x v="0"/>
    <x v="0"/>
    <x v="6"/>
    <x v="22"/>
    <x v="8"/>
    <x v="2"/>
    <x v="111"/>
    <d v="2017-05-20T00:00:00"/>
    <n v="0"/>
  </r>
  <r>
    <s v="DKUVKTIT"/>
    <x v="18"/>
    <x v="2"/>
    <x v="1"/>
    <x v="4"/>
    <x v="12"/>
    <x v="2"/>
    <x v="0"/>
    <x v="150"/>
    <d v="2017-07-19T00:00:00"/>
    <n v="4881"/>
  </r>
  <r>
    <s v="DL3Q5HAD"/>
    <x v="9"/>
    <x v="5"/>
    <x v="1"/>
    <x v="4"/>
    <x v="47"/>
    <x v="9"/>
    <x v="0"/>
    <x v="19"/>
    <d v="2017-08-23T00:00:00"/>
    <n v="4930"/>
  </r>
  <r>
    <s v="DL4SZAGH"/>
    <x v="23"/>
    <x v="1"/>
    <x v="0"/>
    <x v="3"/>
    <x v="4"/>
    <x v="0"/>
    <x v="0"/>
    <x v="100"/>
    <d v="2017-03-31T00:00:00"/>
    <n v="3611"/>
  </r>
  <r>
    <s v="DLAMSRVT"/>
    <x v="0"/>
    <x v="0"/>
    <x v="0"/>
    <x v="0"/>
    <x v="30"/>
    <x v="5"/>
    <x v="2"/>
    <x v="68"/>
    <d v="2017-10-22T00:00:00"/>
    <n v="0"/>
  </r>
  <r>
    <s v="DLGW8Y7B"/>
    <x v="6"/>
    <x v="4"/>
    <x v="2"/>
    <x v="3"/>
    <x v="76"/>
    <x v="5"/>
    <x v="0"/>
    <x v="132"/>
    <d v="2017-08-03T00:00:00"/>
    <n v="3855"/>
  </r>
  <r>
    <s v="DLJN7WG0"/>
    <x v="22"/>
    <x v="0"/>
    <x v="0"/>
    <x v="6"/>
    <x v="30"/>
    <x v="5"/>
    <x v="2"/>
    <x v="187"/>
    <d v="2017-05-30T00:00:00"/>
    <n v="0"/>
  </r>
  <r>
    <s v="DLQNAOWB"/>
    <x v="6"/>
    <x v="4"/>
    <x v="2"/>
    <x v="6"/>
    <x v="84"/>
    <x v="10"/>
    <x v="2"/>
    <x v="74"/>
    <d v="2017-07-07T00:00:00"/>
    <n v="0"/>
  </r>
  <r>
    <s v="DLQTM07N"/>
    <x v="2"/>
    <x v="0"/>
    <x v="0"/>
    <x v="1"/>
    <x v="2"/>
    <x v="2"/>
    <x v="0"/>
    <x v="159"/>
    <d v="2017-08-22T00:00:00"/>
    <n v="4787"/>
  </r>
  <r>
    <s v="DLVEVD9O"/>
    <x v="5"/>
    <x v="2"/>
    <x v="1"/>
    <x v="4"/>
    <x v="53"/>
    <x v="5"/>
    <x v="2"/>
    <x v="230"/>
    <d v="2017-07-27T00:00:00"/>
    <n v="0"/>
  </r>
  <r>
    <s v="DLXFY70W"/>
    <x v="7"/>
    <x v="1"/>
    <x v="0"/>
    <x v="3"/>
    <x v="22"/>
    <x v="8"/>
    <x v="0"/>
    <x v="106"/>
    <d v="2017-04-24T00:00:00"/>
    <n v="3668"/>
  </r>
  <r>
    <s v="DLZYL69K"/>
    <x v="18"/>
    <x v="2"/>
    <x v="1"/>
    <x v="4"/>
    <x v="42"/>
    <x v="5"/>
    <x v="0"/>
    <x v="110"/>
    <d v="2017-06-02T00:00:00"/>
    <n v="5304"/>
  </r>
  <r>
    <s v="DMG5EOFC"/>
    <x v="24"/>
    <x v="5"/>
    <x v="1"/>
    <x v="3"/>
    <x v="61"/>
    <x v="3"/>
    <x v="3"/>
    <x v="41"/>
    <m/>
    <m/>
  </r>
  <r>
    <s v="DMN53GAI"/>
    <x v="27"/>
    <x v="4"/>
    <x v="2"/>
    <x v="3"/>
    <x v="77"/>
    <x v="5"/>
    <x v="0"/>
    <x v="247"/>
    <d v="2017-08-13T00:00:00"/>
    <n v="3511"/>
  </r>
  <r>
    <s v="DMSQ0TSG"/>
    <x v="23"/>
    <x v="1"/>
    <x v="0"/>
    <x v="3"/>
    <x v="36"/>
    <x v="3"/>
    <x v="0"/>
    <x v="52"/>
    <d v="2017-08-12T00:00:00"/>
    <n v="3146"/>
  </r>
  <r>
    <s v="DMUQAWQH"/>
    <x v="19"/>
    <x v="3"/>
    <x v="2"/>
    <x v="2"/>
    <x v="7"/>
    <x v="2"/>
    <x v="0"/>
    <x v="73"/>
    <d v="2017-06-12T00:00:00"/>
    <n v="1030"/>
  </r>
  <r>
    <s v="DMYP7REE"/>
    <x v="22"/>
    <x v="0"/>
    <x v="0"/>
    <x v="2"/>
    <x v="11"/>
    <x v="9"/>
    <x v="2"/>
    <x v="249"/>
    <d v="2017-11-19T00:00:00"/>
    <n v="0"/>
  </r>
  <r>
    <s v="DN6SG3US"/>
    <x v="28"/>
    <x v="5"/>
    <x v="1"/>
    <x v="4"/>
    <x v="1"/>
    <x v="1"/>
    <x v="3"/>
    <x v="147"/>
    <m/>
    <m/>
  </r>
  <r>
    <s v="DNBR1VHP"/>
    <x v="7"/>
    <x v="1"/>
    <x v="0"/>
    <x v="6"/>
    <x v="79"/>
    <x v="3"/>
    <x v="3"/>
    <x v="137"/>
    <m/>
    <m/>
  </r>
  <r>
    <s v="DNIX6FCG"/>
    <x v="15"/>
    <x v="2"/>
    <x v="1"/>
    <x v="6"/>
    <x v="42"/>
    <x v="5"/>
    <x v="2"/>
    <x v="160"/>
    <d v="2017-07-27T00:00:00"/>
    <n v="0"/>
  </r>
  <r>
    <s v="DNL2IICB"/>
    <x v="10"/>
    <x v="0"/>
    <x v="0"/>
    <x v="3"/>
    <x v="22"/>
    <x v="8"/>
    <x v="2"/>
    <x v="247"/>
    <d v="2017-08-12T00:00:00"/>
    <n v="0"/>
  </r>
  <r>
    <s v="DNUTJO70"/>
    <x v="12"/>
    <x v="4"/>
    <x v="2"/>
    <x v="0"/>
    <x v="18"/>
    <x v="0"/>
    <x v="0"/>
    <x v="345"/>
    <d v="2017-06-22T00:00:00"/>
    <n v="569"/>
  </r>
  <r>
    <s v="DO6VKC2G"/>
    <x v="22"/>
    <x v="0"/>
    <x v="0"/>
    <x v="5"/>
    <x v="1"/>
    <x v="1"/>
    <x v="3"/>
    <x v="204"/>
    <m/>
    <m/>
  </r>
  <r>
    <s v="DOGKQHQP"/>
    <x v="14"/>
    <x v="4"/>
    <x v="2"/>
    <x v="1"/>
    <x v="1"/>
    <x v="1"/>
    <x v="3"/>
    <x v="66"/>
    <m/>
    <m/>
  </r>
  <r>
    <s v="DOP1NORG"/>
    <x v="2"/>
    <x v="0"/>
    <x v="0"/>
    <x v="6"/>
    <x v="38"/>
    <x v="5"/>
    <x v="1"/>
    <x v="1"/>
    <m/>
    <m/>
  </r>
  <r>
    <s v="DOPOI0R5"/>
    <x v="27"/>
    <x v="4"/>
    <x v="2"/>
    <x v="3"/>
    <x v="48"/>
    <x v="6"/>
    <x v="0"/>
    <x v="122"/>
    <d v="2017-07-28T00:00:00"/>
    <n v="3403"/>
  </r>
  <r>
    <s v="DOU4T9EI"/>
    <x v="13"/>
    <x v="1"/>
    <x v="0"/>
    <x v="6"/>
    <x v="39"/>
    <x v="5"/>
    <x v="2"/>
    <x v="145"/>
    <d v="2017-11-02T00:00:00"/>
    <n v="0"/>
  </r>
  <r>
    <s v="DOVFYIIO"/>
    <x v="3"/>
    <x v="2"/>
    <x v="1"/>
    <x v="1"/>
    <x v="55"/>
    <x v="10"/>
    <x v="2"/>
    <x v="71"/>
    <d v="2017-07-30T00:00:00"/>
    <n v="0"/>
  </r>
  <r>
    <s v="DOVNGYN4"/>
    <x v="17"/>
    <x v="3"/>
    <x v="2"/>
    <x v="0"/>
    <x v="5"/>
    <x v="4"/>
    <x v="2"/>
    <x v="262"/>
    <d v="2017-07-12T00:00:00"/>
    <n v="0"/>
  </r>
  <r>
    <s v="DOY7VMYB"/>
    <x v="22"/>
    <x v="0"/>
    <x v="0"/>
    <x v="2"/>
    <x v="23"/>
    <x v="4"/>
    <x v="2"/>
    <x v="171"/>
    <d v="2017-11-10T00:00:00"/>
    <n v="0"/>
  </r>
  <r>
    <s v="DP7QR35U"/>
    <x v="20"/>
    <x v="4"/>
    <x v="2"/>
    <x v="2"/>
    <x v="7"/>
    <x v="2"/>
    <x v="2"/>
    <x v="214"/>
    <d v="2017-11-07T00:00:00"/>
    <n v="0"/>
  </r>
  <r>
    <s v="DP9E525R"/>
    <x v="19"/>
    <x v="3"/>
    <x v="2"/>
    <x v="2"/>
    <x v="25"/>
    <x v="5"/>
    <x v="0"/>
    <x v="179"/>
    <d v="2017-03-24T00:00:00"/>
    <n v="1007"/>
  </r>
  <r>
    <s v="DPAEMTHC"/>
    <x v="3"/>
    <x v="2"/>
    <x v="1"/>
    <x v="0"/>
    <x v="63"/>
    <x v="0"/>
    <x v="2"/>
    <x v="203"/>
    <d v="2017-07-15T00:00:00"/>
    <n v="0"/>
  </r>
  <r>
    <s v="DPDUK8RG"/>
    <x v="10"/>
    <x v="0"/>
    <x v="0"/>
    <x v="3"/>
    <x v="22"/>
    <x v="8"/>
    <x v="0"/>
    <x v="393"/>
    <d v="2017-09-12T00:00:00"/>
    <n v="2969"/>
  </r>
  <r>
    <s v="DPT11UGS"/>
    <x v="3"/>
    <x v="2"/>
    <x v="1"/>
    <x v="2"/>
    <x v="85"/>
    <x v="0"/>
    <x v="0"/>
    <x v="121"/>
    <d v="2017-09-05T00:00:00"/>
    <n v="995"/>
  </r>
  <r>
    <s v="DPXZ0ONG"/>
    <x v="21"/>
    <x v="0"/>
    <x v="0"/>
    <x v="1"/>
    <x v="17"/>
    <x v="9"/>
    <x v="2"/>
    <x v="209"/>
    <d v="2017-11-15T00:00:00"/>
    <n v="0"/>
  </r>
  <r>
    <s v="DQ0DSK7P"/>
    <x v="22"/>
    <x v="0"/>
    <x v="0"/>
    <x v="2"/>
    <x v="27"/>
    <x v="0"/>
    <x v="0"/>
    <x v="62"/>
    <d v="2017-07-02T00:00:00"/>
    <n v="1176"/>
  </r>
  <r>
    <s v="DQ7GS2BN"/>
    <x v="29"/>
    <x v="3"/>
    <x v="2"/>
    <x v="4"/>
    <x v="1"/>
    <x v="1"/>
    <x v="3"/>
    <x v="118"/>
    <m/>
    <m/>
  </r>
  <r>
    <s v="DQIKGS2U"/>
    <x v="14"/>
    <x v="4"/>
    <x v="2"/>
    <x v="6"/>
    <x v="68"/>
    <x v="8"/>
    <x v="0"/>
    <x v="288"/>
    <d v="2017-11-03T00:00:00"/>
    <n v="48"/>
  </r>
  <r>
    <s v="DR2H05BG"/>
    <x v="23"/>
    <x v="1"/>
    <x v="0"/>
    <x v="0"/>
    <x v="54"/>
    <x v="3"/>
    <x v="0"/>
    <x v="209"/>
    <d v="2017-09-22T00:00:00"/>
    <n v="600"/>
  </r>
  <r>
    <s v="DR2QE1RW"/>
    <x v="20"/>
    <x v="4"/>
    <x v="2"/>
    <x v="6"/>
    <x v="57"/>
    <x v="7"/>
    <x v="2"/>
    <x v="368"/>
    <d v="2017-05-30T00:00:00"/>
    <n v="0"/>
  </r>
  <r>
    <s v="DR6MQSWL"/>
    <x v="17"/>
    <x v="3"/>
    <x v="2"/>
    <x v="0"/>
    <x v="29"/>
    <x v="3"/>
    <x v="0"/>
    <x v="27"/>
    <d v="2017-03-11T00:00:00"/>
    <n v="480"/>
  </r>
  <r>
    <s v="DRFUPEOU"/>
    <x v="4"/>
    <x v="3"/>
    <x v="2"/>
    <x v="4"/>
    <x v="75"/>
    <x v="5"/>
    <x v="2"/>
    <x v="172"/>
    <d v="2017-05-10T00:00:00"/>
    <n v="0"/>
  </r>
  <r>
    <s v="DRJG2FVR"/>
    <x v="24"/>
    <x v="5"/>
    <x v="1"/>
    <x v="4"/>
    <x v="12"/>
    <x v="2"/>
    <x v="2"/>
    <x v="239"/>
    <d v="2017-09-15T00:00:00"/>
    <n v="0"/>
  </r>
  <r>
    <s v="DS5HZHDA"/>
    <x v="23"/>
    <x v="1"/>
    <x v="0"/>
    <x v="6"/>
    <x v="37"/>
    <x v="3"/>
    <x v="1"/>
    <x v="1"/>
    <m/>
    <m/>
  </r>
  <r>
    <s v="DSBGHOPN"/>
    <x v="18"/>
    <x v="2"/>
    <x v="1"/>
    <x v="6"/>
    <x v="6"/>
    <x v="5"/>
    <x v="2"/>
    <x v="163"/>
    <d v="2017-03-20T00:00:00"/>
    <n v="0"/>
  </r>
  <r>
    <s v="DSC7UB3W"/>
    <x v="7"/>
    <x v="1"/>
    <x v="0"/>
    <x v="6"/>
    <x v="27"/>
    <x v="0"/>
    <x v="2"/>
    <x v="359"/>
    <d v="2017-08-23T00:00:00"/>
    <n v="0"/>
  </r>
  <r>
    <s v="DSIX9DGZ"/>
    <x v="14"/>
    <x v="4"/>
    <x v="2"/>
    <x v="6"/>
    <x v="81"/>
    <x v="4"/>
    <x v="2"/>
    <x v="221"/>
    <d v="2017-04-30T00:00:00"/>
    <n v="0"/>
  </r>
  <r>
    <s v="DSPMSOTB"/>
    <x v="1"/>
    <x v="1"/>
    <x v="0"/>
    <x v="3"/>
    <x v="27"/>
    <x v="0"/>
    <x v="0"/>
    <x v="310"/>
    <d v="2017-12-13T00:00:00"/>
    <n v="3063"/>
  </r>
  <r>
    <s v="DSY9VD0O"/>
    <x v="14"/>
    <x v="4"/>
    <x v="2"/>
    <x v="0"/>
    <x v="59"/>
    <x v="10"/>
    <x v="0"/>
    <x v="80"/>
    <d v="2017-10-26T00:00:00"/>
    <n v="535"/>
  </r>
  <r>
    <s v="DT0ZJ9Z2"/>
    <x v="10"/>
    <x v="0"/>
    <x v="0"/>
    <x v="1"/>
    <x v="15"/>
    <x v="7"/>
    <x v="0"/>
    <x v="165"/>
    <d v="2017-12-24T00:00:00"/>
    <n v="4991"/>
  </r>
  <r>
    <s v="DT8SWPLT"/>
    <x v="1"/>
    <x v="1"/>
    <x v="0"/>
    <x v="0"/>
    <x v="9"/>
    <x v="7"/>
    <x v="0"/>
    <x v="51"/>
    <d v="2017-12-12T00:00:00"/>
    <n v="545"/>
  </r>
  <r>
    <s v="DTCHPCBB"/>
    <x v="27"/>
    <x v="4"/>
    <x v="2"/>
    <x v="3"/>
    <x v="48"/>
    <x v="6"/>
    <x v="0"/>
    <x v="156"/>
    <d v="2017-12-14T00:00:00"/>
    <n v="3553"/>
  </r>
  <r>
    <s v="DTFLKV60"/>
    <x v="7"/>
    <x v="1"/>
    <x v="0"/>
    <x v="3"/>
    <x v="28"/>
    <x v="8"/>
    <x v="2"/>
    <x v="288"/>
    <d v="2017-10-21T00:00:00"/>
    <n v="0"/>
  </r>
  <r>
    <s v="DTIZX4YN"/>
    <x v="0"/>
    <x v="0"/>
    <x v="0"/>
    <x v="2"/>
    <x v="39"/>
    <x v="5"/>
    <x v="0"/>
    <x v="166"/>
    <d v="2017-10-22T00:00:00"/>
    <n v="969"/>
  </r>
  <r>
    <s v="DTSCBNCX"/>
    <x v="24"/>
    <x v="5"/>
    <x v="1"/>
    <x v="2"/>
    <x v="60"/>
    <x v="0"/>
    <x v="2"/>
    <x v="3"/>
    <d v="2017-08-12T00:00:00"/>
    <n v="0"/>
  </r>
  <r>
    <s v="DTZPYISJ"/>
    <x v="18"/>
    <x v="2"/>
    <x v="1"/>
    <x v="2"/>
    <x v="73"/>
    <x v="9"/>
    <x v="0"/>
    <x v="370"/>
    <d v="2017-03-19T00:00:00"/>
    <n v="1116"/>
  </r>
  <r>
    <s v="DU0DYV80"/>
    <x v="12"/>
    <x v="4"/>
    <x v="2"/>
    <x v="1"/>
    <x v="49"/>
    <x v="9"/>
    <x v="2"/>
    <x v="233"/>
    <d v="2017-06-30T00:00:00"/>
    <n v="0"/>
  </r>
  <r>
    <s v="DU0E2LMZ"/>
    <x v="8"/>
    <x v="3"/>
    <x v="2"/>
    <x v="6"/>
    <x v="38"/>
    <x v="5"/>
    <x v="2"/>
    <x v="212"/>
    <d v="2017-04-13T00:00:00"/>
    <n v="0"/>
  </r>
  <r>
    <s v="DUHE9FLY"/>
    <x v="22"/>
    <x v="0"/>
    <x v="0"/>
    <x v="1"/>
    <x v="35"/>
    <x v="0"/>
    <x v="0"/>
    <x v="274"/>
    <d v="2017-03-01T00:00:00"/>
    <n v="4926"/>
  </r>
  <r>
    <s v="DUHS8KVY"/>
    <x v="18"/>
    <x v="2"/>
    <x v="1"/>
    <x v="2"/>
    <x v="40"/>
    <x v="3"/>
    <x v="0"/>
    <x v="309"/>
    <d v="2017-04-05T00:00:00"/>
    <n v="971"/>
  </r>
  <r>
    <s v="DUJ52ZYK"/>
    <x v="27"/>
    <x v="4"/>
    <x v="2"/>
    <x v="3"/>
    <x v="76"/>
    <x v="5"/>
    <x v="0"/>
    <x v="43"/>
    <d v="2017-09-10T00:00:00"/>
    <n v="3462"/>
  </r>
  <r>
    <s v="DUM5AP8P"/>
    <x v="5"/>
    <x v="2"/>
    <x v="1"/>
    <x v="3"/>
    <x v="41"/>
    <x v="9"/>
    <x v="2"/>
    <x v="186"/>
    <d v="2017-05-30T00:00:00"/>
    <n v="0"/>
  </r>
  <r>
    <s v="DUOS7AO8"/>
    <x v="22"/>
    <x v="0"/>
    <x v="0"/>
    <x v="1"/>
    <x v="0"/>
    <x v="0"/>
    <x v="2"/>
    <x v="133"/>
    <d v="2017-11-24T00:00:00"/>
    <n v="0"/>
  </r>
  <r>
    <s v="DV6WD759"/>
    <x v="14"/>
    <x v="4"/>
    <x v="2"/>
    <x v="3"/>
    <x v="81"/>
    <x v="4"/>
    <x v="0"/>
    <x v="227"/>
    <d v="2017-09-14T00:00:00"/>
    <n v="4251"/>
  </r>
  <r>
    <s v="DV9ZB9KL"/>
    <x v="16"/>
    <x v="1"/>
    <x v="0"/>
    <x v="0"/>
    <x v="54"/>
    <x v="3"/>
    <x v="2"/>
    <x v="267"/>
    <d v="2017-03-27T00:00:00"/>
    <n v="0"/>
  </r>
  <r>
    <s v="DVAOMCYK"/>
    <x v="10"/>
    <x v="0"/>
    <x v="0"/>
    <x v="2"/>
    <x v="28"/>
    <x v="8"/>
    <x v="0"/>
    <x v="362"/>
    <d v="2017-11-19T00:00:00"/>
    <n v="1029"/>
  </r>
  <r>
    <s v="DVCPCBMJ"/>
    <x v="16"/>
    <x v="1"/>
    <x v="0"/>
    <x v="3"/>
    <x v="58"/>
    <x v="10"/>
    <x v="2"/>
    <x v="321"/>
    <d v="2017-05-21T00:00:00"/>
    <n v="0"/>
  </r>
  <r>
    <s v="DVGY4X7E"/>
    <x v="14"/>
    <x v="4"/>
    <x v="2"/>
    <x v="0"/>
    <x v="48"/>
    <x v="6"/>
    <x v="0"/>
    <x v="232"/>
    <d v="2017-12-23T00:00:00"/>
    <n v="498"/>
  </r>
  <r>
    <s v="DVPYKS4A"/>
    <x v="15"/>
    <x v="2"/>
    <x v="1"/>
    <x v="3"/>
    <x v="10"/>
    <x v="8"/>
    <x v="2"/>
    <x v="6"/>
    <d v="2017-07-04T00:00:00"/>
    <n v="0"/>
  </r>
  <r>
    <s v="DVT7NPEH"/>
    <x v="10"/>
    <x v="0"/>
    <x v="0"/>
    <x v="3"/>
    <x v="1"/>
    <x v="1"/>
    <x v="3"/>
    <x v="128"/>
    <m/>
    <m/>
  </r>
  <r>
    <s v="DW29KM30"/>
    <x v="20"/>
    <x v="4"/>
    <x v="2"/>
    <x v="3"/>
    <x v="62"/>
    <x v="5"/>
    <x v="3"/>
    <x v="297"/>
    <m/>
    <m/>
  </r>
  <r>
    <s v="DW5BQ220"/>
    <x v="7"/>
    <x v="1"/>
    <x v="0"/>
    <x v="6"/>
    <x v="43"/>
    <x v="10"/>
    <x v="1"/>
    <x v="1"/>
    <m/>
    <m/>
  </r>
  <r>
    <s v="DWBSHB8M"/>
    <x v="17"/>
    <x v="3"/>
    <x v="2"/>
    <x v="0"/>
    <x v="49"/>
    <x v="9"/>
    <x v="2"/>
    <x v="77"/>
    <d v="2017-05-23T00:00:00"/>
    <n v="0"/>
  </r>
  <r>
    <s v="DWCDI7Q2"/>
    <x v="3"/>
    <x v="2"/>
    <x v="1"/>
    <x v="3"/>
    <x v="67"/>
    <x v="8"/>
    <x v="2"/>
    <x v="295"/>
    <d v="2017-05-22T00:00:00"/>
    <n v="0"/>
  </r>
  <r>
    <s v="DWGARGA2"/>
    <x v="16"/>
    <x v="1"/>
    <x v="0"/>
    <x v="6"/>
    <x v="1"/>
    <x v="1"/>
    <x v="1"/>
    <x v="1"/>
    <m/>
    <m/>
  </r>
  <r>
    <s v="DWO4HD34"/>
    <x v="1"/>
    <x v="1"/>
    <x v="0"/>
    <x v="3"/>
    <x v="36"/>
    <x v="3"/>
    <x v="2"/>
    <x v="172"/>
    <d v="2017-04-15T00:00:00"/>
    <n v="0"/>
  </r>
  <r>
    <s v="DWUD4S0P"/>
    <x v="12"/>
    <x v="4"/>
    <x v="2"/>
    <x v="0"/>
    <x v="1"/>
    <x v="1"/>
    <x v="3"/>
    <x v="298"/>
    <m/>
    <m/>
  </r>
  <r>
    <s v="DWUXMAGZ"/>
    <x v="11"/>
    <x v="5"/>
    <x v="1"/>
    <x v="4"/>
    <x v="1"/>
    <x v="1"/>
    <x v="3"/>
    <x v="329"/>
    <m/>
    <m/>
  </r>
  <r>
    <s v="DX1M0XF0"/>
    <x v="10"/>
    <x v="0"/>
    <x v="0"/>
    <x v="1"/>
    <x v="1"/>
    <x v="1"/>
    <x v="1"/>
    <x v="1"/>
    <m/>
    <m/>
  </r>
  <r>
    <s v="DX8R6PA4"/>
    <x v="22"/>
    <x v="0"/>
    <x v="0"/>
    <x v="2"/>
    <x v="58"/>
    <x v="10"/>
    <x v="2"/>
    <x v="156"/>
    <d v="2017-10-03T00:00:00"/>
    <n v="0"/>
  </r>
  <r>
    <s v="DX9CCI9C"/>
    <x v="4"/>
    <x v="3"/>
    <x v="2"/>
    <x v="3"/>
    <x v="66"/>
    <x v="4"/>
    <x v="2"/>
    <x v="183"/>
    <d v="2017-12-19T00:00:00"/>
    <n v="0"/>
  </r>
  <r>
    <s v="DXAO9R8N"/>
    <x v="14"/>
    <x v="4"/>
    <x v="2"/>
    <x v="3"/>
    <x v="82"/>
    <x v="2"/>
    <x v="0"/>
    <x v="226"/>
    <d v="2017-10-27T00:00:00"/>
    <n v="3363"/>
  </r>
  <r>
    <s v="DXBLA2BS"/>
    <x v="0"/>
    <x v="0"/>
    <x v="0"/>
    <x v="2"/>
    <x v="16"/>
    <x v="3"/>
    <x v="0"/>
    <x v="164"/>
    <d v="2017-04-17T00:00:00"/>
    <n v="1189"/>
  </r>
  <r>
    <s v="DXF00KY4"/>
    <x v="10"/>
    <x v="0"/>
    <x v="0"/>
    <x v="3"/>
    <x v="36"/>
    <x v="3"/>
    <x v="2"/>
    <x v="250"/>
    <d v="2017-08-15T00:00:00"/>
    <n v="0"/>
  </r>
  <r>
    <s v="DXRG254A"/>
    <x v="25"/>
    <x v="2"/>
    <x v="1"/>
    <x v="0"/>
    <x v="1"/>
    <x v="1"/>
    <x v="3"/>
    <x v="153"/>
    <m/>
    <m/>
  </r>
  <r>
    <s v="DXY9EZ55"/>
    <x v="14"/>
    <x v="4"/>
    <x v="2"/>
    <x v="0"/>
    <x v="18"/>
    <x v="0"/>
    <x v="0"/>
    <x v="209"/>
    <d v="2017-12-12T00:00:00"/>
    <n v="456"/>
  </r>
  <r>
    <s v="DY5RYWTV"/>
    <x v="19"/>
    <x v="3"/>
    <x v="2"/>
    <x v="2"/>
    <x v="29"/>
    <x v="3"/>
    <x v="2"/>
    <x v="280"/>
    <d v="2017-08-20T00:00:00"/>
    <n v="0"/>
  </r>
  <r>
    <s v="DY8DMZZ9"/>
    <x v="14"/>
    <x v="4"/>
    <x v="2"/>
    <x v="4"/>
    <x v="1"/>
    <x v="1"/>
    <x v="3"/>
    <x v="18"/>
    <m/>
    <m/>
  </r>
  <r>
    <s v="DYA87PL1"/>
    <x v="0"/>
    <x v="0"/>
    <x v="0"/>
    <x v="6"/>
    <x v="1"/>
    <x v="1"/>
    <x v="1"/>
    <x v="1"/>
    <m/>
    <m/>
  </r>
  <r>
    <s v="DYNHHN6P"/>
    <x v="19"/>
    <x v="3"/>
    <x v="2"/>
    <x v="1"/>
    <x v="55"/>
    <x v="10"/>
    <x v="3"/>
    <x v="364"/>
    <m/>
    <m/>
  </r>
  <r>
    <s v="DYO98F6J"/>
    <x v="22"/>
    <x v="0"/>
    <x v="0"/>
    <x v="6"/>
    <x v="1"/>
    <x v="1"/>
    <x v="3"/>
    <x v="247"/>
    <m/>
    <m/>
  </r>
  <r>
    <s v="DYUWF61W"/>
    <x v="13"/>
    <x v="1"/>
    <x v="0"/>
    <x v="4"/>
    <x v="23"/>
    <x v="4"/>
    <x v="2"/>
    <x v="170"/>
    <d v="2017-06-28T00:00:00"/>
    <n v="0"/>
  </r>
  <r>
    <s v="DYWMK8OF"/>
    <x v="6"/>
    <x v="4"/>
    <x v="2"/>
    <x v="3"/>
    <x v="76"/>
    <x v="5"/>
    <x v="0"/>
    <x v="199"/>
    <d v="2017-09-19T00:00:00"/>
    <n v="3314"/>
  </r>
  <r>
    <s v="DYXD1AXO"/>
    <x v="7"/>
    <x v="1"/>
    <x v="0"/>
    <x v="6"/>
    <x v="1"/>
    <x v="1"/>
    <x v="1"/>
    <x v="1"/>
    <m/>
    <m/>
  </r>
  <r>
    <s v="DYYJW46L"/>
    <x v="14"/>
    <x v="4"/>
    <x v="2"/>
    <x v="4"/>
    <x v="1"/>
    <x v="1"/>
    <x v="3"/>
    <x v="135"/>
    <m/>
    <m/>
  </r>
  <r>
    <s v="DZ3KHZSX"/>
    <x v="11"/>
    <x v="5"/>
    <x v="1"/>
    <x v="0"/>
    <x v="12"/>
    <x v="2"/>
    <x v="0"/>
    <x v="340"/>
    <d v="2017-03-20T00:00:00"/>
    <n v="513"/>
  </r>
  <r>
    <s v="DZ47F0UT"/>
    <x v="4"/>
    <x v="3"/>
    <x v="2"/>
    <x v="2"/>
    <x v="29"/>
    <x v="3"/>
    <x v="2"/>
    <x v="348"/>
    <d v="2017-08-08T00:00:00"/>
    <n v="0"/>
  </r>
  <r>
    <s v="DZ57QIQN"/>
    <x v="18"/>
    <x v="2"/>
    <x v="1"/>
    <x v="4"/>
    <x v="1"/>
    <x v="1"/>
    <x v="3"/>
    <x v="396"/>
    <m/>
    <m/>
  </r>
  <r>
    <s v="DZAFN4I1"/>
    <x v="8"/>
    <x v="3"/>
    <x v="2"/>
    <x v="6"/>
    <x v="74"/>
    <x v="0"/>
    <x v="0"/>
    <x v="19"/>
    <d v="2017-07-23T00:00:00"/>
    <n v="49"/>
  </r>
  <r>
    <s v="DZHIAZ5H"/>
    <x v="7"/>
    <x v="1"/>
    <x v="0"/>
    <x v="2"/>
    <x v="56"/>
    <x v="5"/>
    <x v="2"/>
    <x v="35"/>
    <d v="2017-09-05T00:00:00"/>
    <n v="0"/>
  </r>
  <r>
    <s v="DZOLKFK6"/>
    <x v="14"/>
    <x v="4"/>
    <x v="2"/>
    <x v="4"/>
    <x v="52"/>
    <x v="4"/>
    <x v="2"/>
    <x v="155"/>
    <d v="2017-11-21T00:00:00"/>
    <n v="0"/>
  </r>
  <r>
    <s v="DZP0MNRM"/>
    <x v="21"/>
    <x v="0"/>
    <x v="0"/>
    <x v="2"/>
    <x v="63"/>
    <x v="0"/>
    <x v="3"/>
    <x v="184"/>
    <m/>
    <m/>
  </r>
  <r>
    <s v="DZP41ANW"/>
    <x v="27"/>
    <x v="4"/>
    <x v="2"/>
    <x v="2"/>
    <x v="1"/>
    <x v="1"/>
    <x v="3"/>
    <x v="227"/>
    <m/>
    <m/>
  </r>
  <r>
    <s v="DZQW0KQ4"/>
    <x v="12"/>
    <x v="4"/>
    <x v="2"/>
    <x v="4"/>
    <x v="1"/>
    <x v="1"/>
    <x v="3"/>
    <x v="145"/>
    <m/>
    <m/>
  </r>
  <r>
    <s v="DZR5L7XQ"/>
    <x v="12"/>
    <x v="4"/>
    <x v="2"/>
    <x v="1"/>
    <x v="5"/>
    <x v="4"/>
    <x v="2"/>
    <x v="62"/>
    <d v="2017-07-05T00:00:00"/>
    <n v="0"/>
  </r>
  <r>
    <s v="E06J9PDT"/>
    <x v="10"/>
    <x v="0"/>
    <x v="0"/>
    <x v="1"/>
    <x v="28"/>
    <x v="8"/>
    <x v="2"/>
    <x v="335"/>
    <d v="2017-04-06T00:00:00"/>
    <n v="0"/>
  </r>
  <r>
    <s v="E0HMRMZ9"/>
    <x v="0"/>
    <x v="0"/>
    <x v="0"/>
    <x v="6"/>
    <x v="1"/>
    <x v="1"/>
    <x v="1"/>
    <x v="1"/>
    <m/>
    <m/>
  </r>
  <r>
    <s v="E0ITYYTG"/>
    <x v="3"/>
    <x v="2"/>
    <x v="1"/>
    <x v="1"/>
    <x v="24"/>
    <x v="0"/>
    <x v="2"/>
    <x v="72"/>
    <d v="2017-08-27T00:00:00"/>
    <n v="0"/>
  </r>
  <r>
    <s v="E0S2ZL6X"/>
    <x v="21"/>
    <x v="0"/>
    <x v="0"/>
    <x v="2"/>
    <x v="56"/>
    <x v="5"/>
    <x v="1"/>
    <x v="1"/>
    <m/>
    <m/>
  </r>
  <r>
    <s v="E1921PBZ"/>
    <x v="4"/>
    <x v="3"/>
    <x v="2"/>
    <x v="0"/>
    <x v="48"/>
    <x v="6"/>
    <x v="0"/>
    <x v="93"/>
    <d v="2017-05-23T00:00:00"/>
    <n v="468"/>
  </r>
  <r>
    <s v="E1LFK6E3"/>
    <x v="17"/>
    <x v="3"/>
    <x v="2"/>
    <x v="0"/>
    <x v="1"/>
    <x v="1"/>
    <x v="3"/>
    <x v="384"/>
    <m/>
    <m/>
  </r>
  <r>
    <s v="E1OBRLYZ"/>
    <x v="25"/>
    <x v="2"/>
    <x v="1"/>
    <x v="0"/>
    <x v="64"/>
    <x v="0"/>
    <x v="0"/>
    <x v="86"/>
    <d v="2017-05-27T00:00:00"/>
    <n v="529"/>
  </r>
  <r>
    <s v="E1VKE2PH"/>
    <x v="14"/>
    <x v="4"/>
    <x v="2"/>
    <x v="6"/>
    <x v="44"/>
    <x v="8"/>
    <x v="0"/>
    <x v="402"/>
    <d v="2017-03-26T00:00:00"/>
    <n v="54"/>
  </r>
  <r>
    <s v="E223LSRZ"/>
    <x v="5"/>
    <x v="2"/>
    <x v="1"/>
    <x v="0"/>
    <x v="51"/>
    <x v="7"/>
    <x v="0"/>
    <x v="178"/>
    <d v="2017-06-24T00:00:00"/>
    <n v="587"/>
  </r>
  <r>
    <s v="E26Z10W7"/>
    <x v="29"/>
    <x v="3"/>
    <x v="2"/>
    <x v="6"/>
    <x v="1"/>
    <x v="1"/>
    <x v="3"/>
    <x v="160"/>
    <m/>
    <m/>
  </r>
  <r>
    <s v="E28C318S"/>
    <x v="29"/>
    <x v="3"/>
    <x v="2"/>
    <x v="0"/>
    <x v="81"/>
    <x v="4"/>
    <x v="0"/>
    <x v="207"/>
    <d v="2017-11-04T00:00:00"/>
    <n v="546"/>
  </r>
  <r>
    <s v="E29GOFUV"/>
    <x v="20"/>
    <x v="4"/>
    <x v="2"/>
    <x v="6"/>
    <x v="83"/>
    <x v="5"/>
    <x v="3"/>
    <x v="216"/>
    <m/>
    <m/>
  </r>
  <r>
    <s v="E2CJIO85"/>
    <x v="14"/>
    <x v="4"/>
    <x v="2"/>
    <x v="4"/>
    <x v="1"/>
    <x v="1"/>
    <x v="3"/>
    <x v="133"/>
    <m/>
    <m/>
  </r>
  <r>
    <s v="E2KGQVEO"/>
    <x v="18"/>
    <x v="2"/>
    <x v="1"/>
    <x v="3"/>
    <x v="1"/>
    <x v="1"/>
    <x v="3"/>
    <x v="262"/>
    <m/>
    <m/>
  </r>
  <r>
    <s v="E2LVAU2T"/>
    <x v="8"/>
    <x v="3"/>
    <x v="2"/>
    <x v="0"/>
    <x v="81"/>
    <x v="4"/>
    <x v="0"/>
    <x v="377"/>
    <d v="2017-12-05T00:00:00"/>
    <n v="497"/>
  </r>
  <r>
    <s v="E2MWXGNG"/>
    <x v="27"/>
    <x v="4"/>
    <x v="2"/>
    <x v="3"/>
    <x v="75"/>
    <x v="5"/>
    <x v="2"/>
    <x v="106"/>
    <d v="2017-04-19T00:00:00"/>
    <n v="0"/>
  </r>
  <r>
    <s v="E2NXQUWO"/>
    <x v="26"/>
    <x v="5"/>
    <x v="1"/>
    <x v="3"/>
    <x v="26"/>
    <x v="5"/>
    <x v="0"/>
    <x v="287"/>
    <d v="2017-03-06T00:00:00"/>
    <n v="3507"/>
  </r>
  <r>
    <s v="E2R39451"/>
    <x v="14"/>
    <x v="4"/>
    <x v="2"/>
    <x v="0"/>
    <x v="45"/>
    <x v="5"/>
    <x v="2"/>
    <x v="314"/>
    <d v="2017-10-27T00:00:00"/>
    <n v="0"/>
  </r>
  <r>
    <s v="E36CR33F"/>
    <x v="11"/>
    <x v="5"/>
    <x v="1"/>
    <x v="3"/>
    <x v="41"/>
    <x v="9"/>
    <x v="2"/>
    <x v="253"/>
    <d v="2017-06-08T00:00:00"/>
    <n v="0"/>
  </r>
  <r>
    <s v="E3CR358L"/>
    <x v="21"/>
    <x v="0"/>
    <x v="0"/>
    <x v="2"/>
    <x v="2"/>
    <x v="2"/>
    <x v="0"/>
    <x v="211"/>
    <d v="2017-12-21T00:00:00"/>
    <n v="1156"/>
  </r>
  <r>
    <s v="E3HJPDFZ"/>
    <x v="8"/>
    <x v="3"/>
    <x v="2"/>
    <x v="1"/>
    <x v="19"/>
    <x v="6"/>
    <x v="2"/>
    <x v="106"/>
    <d v="2017-06-24T00:00:00"/>
    <n v="0"/>
  </r>
  <r>
    <s v="E3JP7HCX"/>
    <x v="15"/>
    <x v="2"/>
    <x v="1"/>
    <x v="6"/>
    <x v="40"/>
    <x v="3"/>
    <x v="0"/>
    <x v="73"/>
    <d v="2017-09-18T00:00:00"/>
    <n v="44"/>
  </r>
  <r>
    <s v="E3L02XMN"/>
    <x v="22"/>
    <x v="0"/>
    <x v="0"/>
    <x v="0"/>
    <x v="34"/>
    <x v="3"/>
    <x v="0"/>
    <x v="107"/>
    <d v="2017-12-30T00:00:00"/>
    <n v="580"/>
  </r>
  <r>
    <s v="E3LNNM8H"/>
    <x v="19"/>
    <x v="3"/>
    <x v="2"/>
    <x v="4"/>
    <x v="75"/>
    <x v="5"/>
    <x v="2"/>
    <x v="141"/>
    <d v="2017-12-05T00:00:00"/>
    <n v="0"/>
  </r>
  <r>
    <s v="E3WWC6FJ"/>
    <x v="24"/>
    <x v="5"/>
    <x v="1"/>
    <x v="6"/>
    <x v="53"/>
    <x v="5"/>
    <x v="0"/>
    <x v="323"/>
    <d v="2017-04-02T00:00:00"/>
    <n v="68"/>
  </r>
  <r>
    <s v="E3XLWCWX"/>
    <x v="22"/>
    <x v="0"/>
    <x v="0"/>
    <x v="4"/>
    <x v="46"/>
    <x v="6"/>
    <x v="3"/>
    <x v="41"/>
    <m/>
    <m/>
  </r>
  <r>
    <s v="E3Z74U5K"/>
    <x v="1"/>
    <x v="1"/>
    <x v="0"/>
    <x v="0"/>
    <x v="1"/>
    <x v="1"/>
    <x v="3"/>
    <x v="155"/>
    <m/>
    <m/>
  </r>
  <r>
    <s v="E4082SMQ"/>
    <x v="29"/>
    <x v="3"/>
    <x v="2"/>
    <x v="0"/>
    <x v="1"/>
    <x v="1"/>
    <x v="3"/>
    <x v="106"/>
    <m/>
    <m/>
  </r>
  <r>
    <s v="E40RN3MN"/>
    <x v="16"/>
    <x v="1"/>
    <x v="0"/>
    <x v="6"/>
    <x v="36"/>
    <x v="3"/>
    <x v="0"/>
    <x v="63"/>
    <d v="2017-03-25T00:00:00"/>
    <n v="47"/>
  </r>
  <r>
    <s v="E41SDK40"/>
    <x v="2"/>
    <x v="0"/>
    <x v="0"/>
    <x v="0"/>
    <x v="39"/>
    <x v="5"/>
    <x v="2"/>
    <x v="205"/>
    <d v="2017-09-15T00:00:00"/>
    <n v="0"/>
  </r>
  <r>
    <s v="E4A92U26"/>
    <x v="22"/>
    <x v="0"/>
    <x v="0"/>
    <x v="4"/>
    <x v="36"/>
    <x v="3"/>
    <x v="2"/>
    <x v="29"/>
    <d v="2017-08-27T00:00:00"/>
    <n v="0"/>
  </r>
  <r>
    <s v="E4BPOOL6"/>
    <x v="20"/>
    <x v="4"/>
    <x v="2"/>
    <x v="3"/>
    <x v="18"/>
    <x v="0"/>
    <x v="0"/>
    <x v="120"/>
    <d v="2017-10-24T00:00:00"/>
    <n v="3450"/>
  </r>
  <r>
    <s v="E4H6CBPJ"/>
    <x v="10"/>
    <x v="0"/>
    <x v="0"/>
    <x v="1"/>
    <x v="11"/>
    <x v="9"/>
    <x v="0"/>
    <x v="170"/>
    <d v="2017-09-26T00:00:00"/>
    <n v="5449"/>
  </r>
  <r>
    <s v="E4KL4NGF"/>
    <x v="4"/>
    <x v="3"/>
    <x v="2"/>
    <x v="0"/>
    <x v="49"/>
    <x v="9"/>
    <x v="0"/>
    <x v="73"/>
    <d v="2017-08-07T00:00:00"/>
    <n v="571"/>
  </r>
  <r>
    <s v="E4KNZB95"/>
    <x v="16"/>
    <x v="1"/>
    <x v="0"/>
    <x v="6"/>
    <x v="54"/>
    <x v="3"/>
    <x v="0"/>
    <x v="153"/>
    <d v="2017-08-19T00:00:00"/>
    <n v="53"/>
  </r>
  <r>
    <s v="E4O6XJ9E"/>
    <x v="10"/>
    <x v="0"/>
    <x v="0"/>
    <x v="1"/>
    <x v="37"/>
    <x v="3"/>
    <x v="2"/>
    <x v="234"/>
    <d v="2017-10-12T00:00:00"/>
    <n v="0"/>
  </r>
  <r>
    <s v="E4THD359"/>
    <x v="28"/>
    <x v="5"/>
    <x v="1"/>
    <x v="0"/>
    <x v="1"/>
    <x v="1"/>
    <x v="3"/>
    <x v="64"/>
    <m/>
    <m/>
  </r>
  <r>
    <s v="E4YR0OE6"/>
    <x v="10"/>
    <x v="0"/>
    <x v="0"/>
    <x v="1"/>
    <x v="1"/>
    <x v="1"/>
    <x v="1"/>
    <x v="1"/>
    <m/>
    <m/>
  </r>
  <r>
    <s v="E54FFQBM"/>
    <x v="16"/>
    <x v="1"/>
    <x v="0"/>
    <x v="6"/>
    <x v="1"/>
    <x v="1"/>
    <x v="1"/>
    <x v="1"/>
    <m/>
    <m/>
  </r>
  <r>
    <s v="E57F5Z2K"/>
    <x v="4"/>
    <x v="3"/>
    <x v="2"/>
    <x v="1"/>
    <x v="33"/>
    <x v="2"/>
    <x v="0"/>
    <x v="101"/>
    <d v="2017-03-15T00:00:00"/>
    <n v="4678"/>
  </r>
  <r>
    <s v="E59MLGMH"/>
    <x v="25"/>
    <x v="2"/>
    <x v="1"/>
    <x v="0"/>
    <x v="47"/>
    <x v="9"/>
    <x v="2"/>
    <x v="330"/>
    <d v="2017-04-28T00:00:00"/>
    <n v="0"/>
  </r>
  <r>
    <s v="E5CD0W5M"/>
    <x v="15"/>
    <x v="2"/>
    <x v="1"/>
    <x v="0"/>
    <x v="21"/>
    <x v="8"/>
    <x v="2"/>
    <x v="281"/>
    <d v="2017-07-01T00:00:00"/>
    <n v="0"/>
  </r>
  <r>
    <s v="E5NRH4BP"/>
    <x v="10"/>
    <x v="0"/>
    <x v="0"/>
    <x v="6"/>
    <x v="30"/>
    <x v="5"/>
    <x v="0"/>
    <x v="343"/>
    <d v="2017-05-02T00:00:00"/>
    <n v="59"/>
  </r>
  <r>
    <s v="E5UW8AGQ"/>
    <x v="7"/>
    <x v="1"/>
    <x v="0"/>
    <x v="0"/>
    <x v="56"/>
    <x v="5"/>
    <x v="0"/>
    <x v="76"/>
    <d v="2017-06-11T00:00:00"/>
    <n v="595"/>
  </r>
  <r>
    <s v="E5V4WT18"/>
    <x v="14"/>
    <x v="4"/>
    <x v="2"/>
    <x v="6"/>
    <x v="30"/>
    <x v="5"/>
    <x v="3"/>
    <x v="159"/>
    <m/>
    <m/>
  </r>
  <r>
    <s v="E617EXPD"/>
    <x v="14"/>
    <x v="4"/>
    <x v="2"/>
    <x v="3"/>
    <x v="85"/>
    <x v="0"/>
    <x v="3"/>
    <x v="104"/>
    <m/>
    <m/>
  </r>
  <r>
    <s v="E62A05BH"/>
    <x v="7"/>
    <x v="1"/>
    <x v="0"/>
    <x v="0"/>
    <x v="15"/>
    <x v="7"/>
    <x v="2"/>
    <x v="25"/>
    <d v="2017-07-15T00:00:00"/>
    <n v="0"/>
  </r>
  <r>
    <s v="E66UG7VC"/>
    <x v="19"/>
    <x v="3"/>
    <x v="2"/>
    <x v="6"/>
    <x v="19"/>
    <x v="6"/>
    <x v="0"/>
    <x v="387"/>
    <d v="2017-12-25T00:00:00"/>
    <n v="55"/>
  </r>
  <r>
    <s v="E6798P2J"/>
    <x v="0"/>
    <x v="0"/>
    <x v="0"/>
    <x v="0"/>
    <x v="1"/>
    <x v="1"/>
    <x v="1"/>
    <x v="1"/>
    <m/>
    <m/>
  </r>
  <r>
    <s v="E67P9Y3Q"/>
    <x v="6"/>
    <x v="4"/>
    <x v="2"/>
    <x v="0"/>
    <x v="5"/>
    <x v="4"/>
    <x v="0"/>
    <x v="406"/>
    <d v="2017-03-03T00:00:00"/>
    <n v="635"/>
  </r>
  <r>
    <s v="E6D2DBXF"/>
    <x v="13"/>
    <x v="1"/>
    <x v="0"/>
    <x v="3"/>
    <x v="34"/>
    <x v="3"/>
    <x v="2"/>
    <x v="21"/>
    <d v="2017-07-13T00:00:00"/>
    <n v="0"/>
  </r>
  <r>
    <s v="E6DGJSDW"/>
    <x v="7"/>
    <x v="1"/>
    <x v="0"/>
    <x v="6"/>
    <x v="5"/>
    <x v="4"/>
    <x v="1"/>
    <x v="1"/>
    <m/>
    <m/>
  </r>
  <r>
    <s v="E6GVZ30Q"/>
    <x v="29"/>
    <x v="3"/>
    <x v="2"/>
    <x v="0"/>
    <x v="48"/>
    <x v="6"/>
    <x v="0"/>
    <x v="158"/>
    <d v="2017-05-21T00:00:00"/>
    <n v="561"/>
  </r>
  <r>
    <s v="E6WG7J0I"/>
    <x v="11"/>
    <x v="5"/>
    <x v="1"/>
    <x v="2"/>
    <x v="10"/>
    <x v="8"/>
    <x v="0"/>
    <x v="0"/>
    <d v="2017-04-10T00:00:00"/>
    <n v="1083"/>
  </r>
  <r>
    <s v="E733YMVH"/>
    <x v="22"/>
    <x v="0"/>
    <x v="0"/>
    <x v="2"/>
    <x v="15"/>
    <x v="7"/>
    <x v="0"/>
    <x v="326"/>
    <d v="2017-04-10T00:00:00"/>
    <n v="1204"/>
  </r>
  <r>
    <s v="E7OPE1O8"/>
    <x v="10"/>
    <x v="0"/>
    <x v="0"/>
    <x v="6"/>
    <x v="0"/>
    <x v="0"/>
    <x v="0"/>
    <x v="63"/>
    <d v="2017-03-20T00:00:00"/>
    <n v="60"/>
  </r>
  <r>
    <s v="E7RTG575"/>
    <x v="21"/>
    <x v="0"/>
    <x v="0"/>
    <x v="2"/>
    <x v="8"/>
    <x v="6"/>
    <x v="0"/>
    <x v="220"/>
    <d v="2017-07-27T00:00:00"/>
    <n v="1114"/>
  </r>
  <r>
    <s v="E7TDBIDS"/>
    <x v="4"/>
    <x v="3"/>
    <x v="2"/>
    <x v="1"/>
    <x v="21"/>
    <x v="8"/>
    <x v="0"/>
    <x v="262"/>
    <d v="2017-09-06T00:00:00"/>
    <n v="5323"/>
  </r>
  <r>
    <s v="E7YSM99K"/>
    <x v="20"/>
    <x v="4"/>
    <x v="2"/>
    <x v="2"/>
    <x v="29"/>
    <x v="3"/>
    <x v="0"/>
    <x v="202"/>
    <d v="2017-06-02T00:00:00"/>
    <n v="1101"/>
  </r>
  <r>
    <s v="E884CL8B"/>
    <x v="18"/>
    <x v="2"/>
    <x v="1"/>
    <x v="1"/>
    <x v="46"/>
    <x v="6"/>
    <x v="0"/>
    <x v="331"/>
    <d v="2017-06-17T00:00:00"/>
    <n v="4942"/>
  </r>
  <r>
    <s v="E887HZT1"/>
    <x v="6"/>
    <x v="4"/>
    <x v="2"/>
    <x v="3"/>
    <x v="59"/>
    <x v="10"/>
    <x v="3"/>
    <x v="333"/>
    <m/>
    <m/>
  </r>
  <r>
    <s v="E88W1Z0H"/>
    <x v="8"/>
    <x v="3"/>
    <x v="2"/>
    <x v="0"/>
    <x v="21"/>
    <x v="8"/>
    <x v="2"/>
    <x v="6"/>
    <d v="2017-07-02T00:00:00"/>
    <n v="0"/>
  </r>
  <r>
    <s v="E8EY51IC"/>
    <x v="26"/>
    <x v="5"/>
    <x v="1"/>
    <x v="2"/>
    <x v="73"/>
    <x v="9"/>
    <x v="2"/>
    <x v="276"/>
    <d v="2017-03-26T00:00:00"/>
    <n v="0"/>
  </r>
  <r>
    <s v="E8GD44YC"/>
    <x v="23"/>
    <x v="1"/>
    <x v="0"/>
    <x v="2"/>
    <x v="1"/>
    <x v="1"/>
    <x v="3"/>
    <x v="19"/>
    <m/>
    <m/>
  </r>
  <r>
    <s v="E8L9I3QP"/>
    <x v="8"/>
    <x v="3"/>
    <x v="2"/>
    <x v="0"/>
    <x v="3"/>
    <x v="3"/>
    <x v="0"/>
    <x v="317"/>
    <d v="2017-11-03T00:00:00"/>
    <n v="447"/>
  </r>
  <r>
    <s v="E8LO9APO"/>
    <x v="1"/>
    <x v="1"/>
    <x v="0"/>
    <x v="0"/>
    <x v="2"/>
    <x v="2"/>
    <x v="2"/>
    <x v="364"/>
    <d v="2017-05-17T00:00:00"/>
    <n v="0"/>
  </r>
  <r>
    <s v="E8MIFXOH"/>
    <x v="10"/>
    <x v="0"/>
    <x v="0"/>
    <x v="1"/>
    <x v="1"/>
    <x v="1"/>
    <x v="3"/>
    <x v="205"/>
    <m/>
    <m/>
  </r>
  <r>
    <s v="E8QHX9TE"/>
    <x v="14"/>
    <x v="4"/>
    <x v="2"/>
    <x v="4"/>
    <x v="1"/>
    <x v="1"/>
    <x v="3"/>
    <x v="81"/>
    <m/>
    <m/>
  </r>
  <r>
    <s v="E8QYYAGE"/>
    <x v="1"/>
    <x v="1"/>
    <x v="0"/>
    <x v="0"/>
    <x v="31"/>
    <x v="9"/>
    <x v="2"/>
    <x v="146"/>
    <d v="2017-09-12T00:00:00"/>
    <n v="0"/>
  </r>
  <r>
    <s v="E8RP9FRW"/>
    <x v="2"/>
    <x v="0"/>
    <x v="0"/>
    <x v="6"/>
    <x v="9"/>
    <x v="7"/>
    <x v="0"/>
    <x v="163"/>
    <d v="2017-03-12T00:00:00"/>
    <n v="51"/>
  </r>
  <r>
    <s v="E96ZTKHC"/>
    <x v="14"/>
    <x v="4"/>
    <x v="2"/>
    <x v="0"/>
    <x v="44"/>
    <x v="8"/>
    <x v="0"/>
    <x v="243"/>
    <d v="2017-03-17T00:00:00"/>
    <n v="542"/>
  </r>
  <r>
    <s v="E9C7WXQL"/>
    <x v="16"/>
    <x v="1"/>
    <x v="0"/>
    <x v="2"/>
    <x v="56"/>
    <x v="5"/>
    <x v="0"/>
    <x v="258"/>
    <d v="2017-09-19T00:00:00"/>
    <n v="959"/>
  </r>
  <r>
    <s v="E9DJS1D8"/>
    <x v="10"/>
    <x v="0"/>
    <x v="0"/>
    <x v="1"/>
    <x v="28"/>
    <x v="8"/>
    <x v="2"/>
    <x v="197"/>
    <d v="2017-03-17T00:00:00"/>
    <n v="0"/>
  </r>
  <r>
    <s v="E9J482PX"/>
    <x v="7"/>
    <x v="1"/>
    <x v="0"/>
    <x v="3"/>
    <x v="1"/>
    <x v="1"/>
    <x v="3"/>
    <x v="160"/>
    <m/>
    <m/>
  </r>
  <r>
    <s v="E9PMCMA3"/>
    <x v="11"/>
    <x v="5"/>
    <x v="1"/>
    <x v="6"/>
    <x v="60"/>
    <x v="0"/>
    <x v="0"/>
    <x v="36"/>
    <d v="2017-11-14T00:00:00"/>
    <n v="54"/>
  </r>
  <r>
    <s v="EABYCHB3"/>
    <x v="22"/>
    <x v="0"/>
    <x v="0"/>
    <x v="2"/>
    <x v="1"/>
    <x v="1"/>
    <x v="1"/>
    <x v="1"/>
    <m/>
    <m/>
  </r>
  <r>
    <s v="EAUV9J9L"/>
    <x v="2"/>
    <x v="0"/>
    <x v="0"/>
    <x v="3"/>
    <x v="31"/>
    <x v="9"/>
    <x v="0"/>
    <x v="190"/>
    <d v="2017-03-21T00:00:00"/>
    <n v="3724"/>
  </r>
  <r>
    <s v="EAYD98X2"/>
    <x v="10"/>
    <x v="0"/>
    <x v="0"/>
    <x v="1"/>
    <x v="28"/>
    <x v="8"/>
    <x v="2"/>
    <x v="290"/>
    <d v="2017-05-27T00:00:00"/>
    <n v="0"/>
  </r>
  <r>
    <s v="EAZDUUM9"/>
    <x v="9"/>
    <x v="5"/>
    <x v="1"/>
    <x v="3"/>
    <x v="67"/>
    <x v="8"/>
    <x v="2"/>
    <x v="300"/>
    <d v="2017-03-01T00:00:00"/>
    <n v="0"/>
  </r>
  <r>
    <s v="EB393LSH"/>
    <x v="2"/>
    <x v="0"/>
    <x v="0"/>
    <x v="2"/>
    <x v="1"/>
    <x v="1"/>
    <x v="1"/>
    <x v="1"/>
    <m/>
    <m/>
  </r>
  <r>
    <s v="EB89ONZN"/>
    <x v="4"/>
    <x v="3"/>
    <x v="2"/>
    <x v="1"/>
    <x v="11"/>
    <x v="9"/>
    <x v="3"/>
    <x v="110"/>
    <m/>
    <m/>
  </r>
  <r>
    <s v="EBBIJKLT"/>
    <x v="7"/>
    <x v="1"/>
    <x v="0"/>
    <x v="2"/>
    <x v="31"/>
    <x v="9"/>
    <x v="0"/>
    <x v="212"/>
    <d v="2017-04-15T00:00:00"/>
    <n v="1142"/>
  </r>
  <r>
    <s v="EBJMZ5VE"/>
    <x v="29"/>
    <x v="3"/>
    <x v="2"/>
    <x v="4"/>
    <x v="59"/>
    <x v="10"/>
    <x v="0"/>
    <x v="165"/>
    <d v="2017-10-02T00:00:00"/>
    <n v="5784"/>
  </r>
  <r>
    <s v="EBLSL27F"/>
    <x v="25"/>
    <x v="2"/>
    <x v="1"/>
    <x v="4"/>
    <x v="1"/>
    <x v="1"/>
    <x v="3"/>
    <x v="131"/>
    <m/>
    <m/>
  </r>
  <r>
    <s v="EBMBP7JQ"/>
    <x v="7"/>
    <x v="1"/>
    <x v="0"/>
    <x v="3"/>
    <x v="9"/>
    <x v="7"/>
    <x v="0"/>
    <x v="265"/>
    <d v="2017-12-07T00:00:00"/>
    <n v="3844"/>
  </r>
  <r>
    <s v="EBRWSMI0"/>
    <x v="12"/>
    <x v="4"/>
    <x v="2"/>
    <x v="2"/>
    <x v="44"/>
    <x v="8"/>
    <x v="2"/>
    <x v="115"/>
    <d v="2017-06-27T00:00:00"/>
    <n v="0"/>
  </r>
  <r>
    <s v="EBTJPEEY"/>
    <x v="21"/>
    <x v="0"/>
    <x v="0"/>
    <x v="0"/>
    <x v="56"/>
    <x v="5"/>
    <x v="0"/>
    <x v="323"/>
    <d v="2017-05-31T00:00:00"/>
    <n v="571"/>
  </r>
  <r>
    <s v="EBUJQ571"/>
    <x v="14"/>
    <x v="4"/>
    <x v="2"/>
    <x v="1"/>
    <x v="38"/>
    <x v="5"/>
    <x v="0"/>
    <x v="174"/>
    <d v="2017-08-12T00:00:00"/>
    <n v="5040"/>
  </r>
  <r>
    <s v="EBVL81O5"/>
    <x v="10"/>
    <x v="0"/>
    <x v="0"/>
    <x v="1"/>
    <x v="37"/>
    <x v="3"/>
    <x v="2"/>
    <x v="41"/>
    <d v="2017-07-22T00:00:00"/>
    <n v="0"/>
  </r>
  <r>
    <s v="EC4QE1BX"/>
    <x v="10"/>
    <x v="0"/>
    <x v="0"/>
    <x v="6"/>
    <x v="39"/>
    <x v="5"/>
    <x v="0"/>
    <x v="412"/>
    <d v="2017-03-07T00:00:00"/>
    <n v="50"/>
  </r>
  <r>
    <s v="EC8A1L94"/>
    <x v="1"/>
    <x v="1"/>
    <x v="0"/>
    <x v="6"/>
    <x v="9"/>
    <x v="7"/>
    <x v="2"/>
    <x v="109"/>
    <d v="2017-11-25T00:00:00"/>
    <n v="0"/>
  </r>
  <r>
    <s v="EC9H6XHB"/>
    <x v="9"/>
    <x v="5"/>
    <x v="1"/>
    <x v="6"/>
    <x v="21"/>
    <x v="8"/>
    <x v="2"/>
    <x v="166"/>
    <d v="2017-11-22T00:00:00"/>
    <n v="0"/>
  </r>
  <r>
    <s v="ECB42PGL"/>
    <x v="15"/>
    <x v="2"/>
    <x v="1"/>
    <x v="4"/>
    <x v="67"/>
    <x v="8"/>
    <x v="2"/>
    <x v="26"/>
    <d v="2017-10-24T00:00:00"/>
    <n v="0"/>
  </r>
  <r>
    <s v="ECBFFQL0"/>
    <x v="21"/>
    <x v="0"/>
    <x v="0"/>
    <x v="0"/>
    <x v="31"/>
    <x v="9"/>
    <x v="2"/>
    <x v="122"/>
    <d v="2017-07-28T00:00:00"/>
    <n v="0"/>
  </r>
  <r>
    <s v="ECCVMNUZ"/>
    <x v="6"/>
    <x v="4"/>
    <x v="2"/>
    <x v="6"/>
    <x v="57"/>
    <x v="7"/>
    <x v="0"/>
    <x v="100"/>
    <d v="2017-05-20T00:00:00"/>
    <n v="66"/>
  </r>
  <r>
    <s v="ECOU1XXZ"/>
    <x v="7"/>
    <x v="1"/>
    <x v="0"/>
    <x v="6"/>
    <x v="34"/>
    <x v="3"/>
    <x v="0"/>
    <x v="267"/>
    <d v="2017-05-30T00:00:00"/>
    <n v="52"/>
  </r>
  <r>
    <s v="EDAJ0YEW"/>
    <x v="10"/>
    <x v="0"/>
    <x v="0"/>
    <x v="1"/>
    <x v="36"/>
    <x v="3"/>
    <x v="0"/>
    <x v="269"/>
    <d v="2017-03-30T00:00:00"/>
    <n v="4794"/>
  </r>
  <r>
    <s v="EDEBWIOX"/>
    <x v="23"/>
    <x v="1"/>
    <x v="0"/>
    <x v="3"/>
    <x v="17"/>
    <x v="9"/>
    <x v="2"/>
    <x v="356"/>
    <d v="2017-05-28T00:00:00"/>
    <n v="0"/>
  </r>
  <r>
    <s v="EDM7CEZ6"/>
    <x v="17"/>
    <x v="3"/>
    <x v="2"/>
    <x v="1"/>
    <x v="73"/>
    <x v="9"/>
    <x v="3"/>
    <x v="16"/>
    <m/>
    <m/>
  </r>
  <r>
    <s v="EEB0JYIQ"/>
    <x v="21"/>
    <x v="0"/>
    <x v="0"/>
    <x v="2"/>
    <x v="1"/>
    <x v="1"/>
    <x v="3"/>
    <x v="247"/>
    <m/>
    <m/>
  </r>
  <r>
    <s v="EEBOSTAA"/>
    <x v="16"/>
    <x v="1"/>
    <x v="0"/>
    <x v="4"/>
    <x v="23"/>
    <x v="4"/>
    <x v="0"/>
    <x v="331"/>
    <d v="2017-06-13T00:00:00"/>
    <n v="5056"/>
  </r>
  <r>
    <s v="EEDHCEVZ"/>
    <x v="25"/>
    <x v="2"/>
    <x v="1"/>
    <x v="6"/>
    <x v="40"/>
    <x v="3"/>
    <x v="2"/>
    <x v="253"/>
    <d v="2017-05-22T00:00:00"/>
    <n v="0"/>
  </r>
  <r>
    <s v="EEQV0YY4"/>
    <x v="24"/>
    <x v="5"/>
    <x v="1"/>
    <x v="0"/>
    <x v="1"/>
    <x v="1"/>
    <x v="3"/>
    <x v="146"/>
    <m/>
    <m/>
  </r>
  <r>
    <s v="EETBBG75"/>
    <x v="26"/>
    <x v="5"/>
    <x v="1"/>
    <x v="3"/>
    <x v="63"/>
    <x v="0"/>
    <x v="0"/>
    <x v="36"/>
    <d v="2017-09-20T00:00:00"/>
    <n v="3971"/>
  </r>
  <r>
    <s v="EF24VTVA"/>
    <x v="29"/>
    <x v="3"/>
    <x v="2"/>
    <x v="4"/>
    <x v="80"/>
    <x v="5"/>
    <x v="3"/>
    <x v="108"/>
    <m/>
    <m/>
  </r>
  <r>
    <s v="EFA9E6WV"/>
    <x v="4"/>
    <x v="3"/>
    <x v="2"/>
    <x v="4"/>
    <x v="61"/>
    <x v="3"/>
    <x v="0"/>
    <x v="131"/>
    <d v="2017-09-30T00:00:00"/>
    <n v="5056"/>
  </r>
  <r>
    <s v="EFB0NFP3"/>
    <x v="0"/>
    <x v="0"/>
    <x v="0"/>
    <x v="0"/>
    <x v="30"/>
    <x v="5"/>
    <x v="0"/>
    <x v="11"/>
    <d v="2017-12-23T00:00:00"/>
    <n v="551"/>
  </r>
  <r>
    <s v="EFG5DGV5"/>
    <x v="12"/>
    <x v="4"/>
    <x v="2"/>
    <x v="6"/>
    <x v="84"/>
    <x v="10"/>
    <x v="0"/>
    <x v="355"/>
    <d v="2017-03-16T00:00:00"/>
    <n v="54"/>
  </r>
  <r>
    <s v="EFIR7HGR"/>
    <x v="18"/>
    <x v="2"/>
    <x v="1"/>
    <x v="3"/>
    <x v="45"/>
    <x v="5"/>
    <x v="3"/>
    <x v="250"/>
    <m/>
    <m/>
  </r>
  <r>
    <s v="EFKPYBI9"/>
    <x v="2"/>
    <x v="0"/>
    <x v="0"/>
    <x v="3"/>
    <x v="14"/>
    <x v="9"/>
    <x v="3"/>
    <x v="129"/>
    <m/>
    <m/>
  </r>
  <r>
    <s v="EFO8XWXE"/>
    <x v="3"/>
    <x v="2"/>
    <x v="1"/>
    <x v="1"/>
    <x v="64"/>
    <x v="0"/>
    <x v="0"/>
    <x v="172"/>
    <d v="2017-05-25T00:00:00"/>
    <n v="5244"/>
  </r>
  <r>
    <s v="EFUIZFRA"/>
    <x v="18"/>
    <x v="2"/>
    <x v="1"/>
    <x v="1"/>
    <x v="46"/>
    <x v="6"/>
    <x v="0"/>
    <x v="97"/>
    <d v="2017-09-19T00:00:00"/>
    <n v="4935"/>
  </r>
  <r>
    <s v="EFWND7VS"/>
    <x v="21"/>
    <x v="0"/>
    <x v="0"/>
    <x v="0"/>
    <x v="23"/>
    <x v="4"/>
    <x v="0"/>
    <x v="200"/>
    <d v="2017-09-30T00:00:00"/>
    <n v="587"/>
  </r>
  <r>
    <s v="EG3KHGPL"/>
    <x v="1"/>
    <x v="1"/>
    <x v="0"/>
    <x v="3"/>
    <x v="2"/>
    <x v="2"/>
    <x v="0"/>
    <x v="313"/>
    <d v="2017-06-27T00:00:00"/>
    <n v="3470"/>
  </r>
  <r>
    <s v="EG3X1ACF"/>
    <x v="10"/>
    <x v="0"/>
    <x v="0"/>
    <x v="2"/>
    <x v="1"/>
    <x v="1"/>
    <x v="1"/>
    <x v="1"/>
    <m/>
    <m/>
  </r>
  <r>
    <s v="EG5M02ZV"/>
    <x v="4"/>
    <x v="3"/>
    <x v="2"/>
    <x v="0"/>
    <x v="77"/>
    <x v="5"/>
    <x v="0"/>
    <x v="281"/>
    <d v="2017-09-27T00:00:00"/>
    <n v="539"/>
  </r>
  <r>
    <s v="EG7OFLFR"/>
    <x v="17"/>
    <x v="3"/>
    <x v="2"/>
    <x v="0"/>
    <x v="1"/>
    <x v="1"/>
    <x v="3"/>
    <x v="395"/>
    <m/>
    <m/>
  </r>
  <r>
    <s v="EG7S6ZOI"/>
    <x v="22"/>
    <x v="0"/>
    <x v="0"/>
    <x v="1"/>
    <x v="71"/>
    <x v="7"/>
    <x v="1"/>
    <x v="1"/>
    <m/>
    <m/>
  </r>
  <r>
    <s v="EGEJA2HY"/>
    <x v="12"/>
    <x v="4"/>
    <x v="2"/>
    <x v="0"/>
    <x v="1"/>
    <x v="1"/>
    <x v="3"/>
    <x v="231"/>
    <m/>
    <m/>
  </r>
  <r>
    <s v="EGOU8GB1"/>
    <x v="19"/>
    <x v="3"/>
    <x v="2"/>
    <x v="2"/>
    <x v="63"/>
    <x v="0"/>
    <x v="0"/>
    <x v="232"/>
    <d v="2017-12-09T00:00:00"/>
    <n v="1292"/>
  </r>
  <r>
    <s v="EGW6AN01"/>
    <x v="18"/>
    <x v="2"/>
    <x v="1"/>
    <x v="3"/>
    <x v="60"/>
    <x v="0"/>
    <x v="2"/>
    <x v="36"/>
    <d v="2017-11-08T00:00:00"/>
    <n v="0"/>
  </r>
  <r>
    <s v="EH6I67I0"/>
    <x v="29"/>
    <x v="3"/>
    <x v="2"/>
    <x v="0"/>
    <x v="38"/>
    <x v="5"/>
    <x v="0"/>
    <x v="246"/>
    <d v="2017-03-15T00:00:00"/>
    <n v="537"/>
  </r>
  <r>
    <s v="EHC9KQDN"/>
    <x v="0"/>
    <x v="0"/>
    <x v="0"/>
    <x v="0"/>
    <x v="13"/>
    <x v="7"/>
    <x v="2"/>
    <x v="5"/>
    <d v="2017-07-09T00:00:00"/>
    <n v="0"/>
  </r>
  <r>
    <s v="EHP6OQ69"/>
    <x v="1"/>
    <x v="1"/>
    <x v="0"/>
    <x v="3"/>
    <x v="17"/>
    <x v="9"/>
    <x v="2"/>
    <x v="99"/>
    <d v="2017-05-14T00:00:00"/>
    <n v="0"/>
  </r>
  <r>
    <s v="EHPG1PNC"/>
    <x v="24"/>
    <x v="5"/>
    <x v="1"/>
    <x v="0"/>
    <x v="21"/>
    <x v="8"/>
    <x v="0"/>
    <x v="40"/>
    <d v="2017-12-18T00:00:00"/>
    <n v="644"/>
  </r>
  <r>
    <s v="EI7DU48C"/>
    <x v="8"/>
    <x v="3"/>
    <x v="2"/>
    <x v="3"/>
    <x v="21"/>
    <x v="8"/>
    <x v="2"/>
    <x v="207"/>
    <d v="2017-12-14T00:00:00"/>
    <n v="0"/>
  </r>
  <r>
    <s v="EID3MR9L"/>
    <x v="22"/>
    <x v="0"/>
    <x v="0"/>
    <x v="4"/>
    <x v="11"/>
    <x v="9"/>
    <x v="0"/>
    <x v="119"/>
    <d v="2017-12-20T00:00:00"/>
    <n v="5788"/>
  </r>
  <r>
    <s v="EIS1B0GM"/>
    <x v="11"/>
    <x v="5"/>
    <x v="1"/>
    <x v="1"/>
    <x v="47"/>
    <x v="9"/>
    <x v="2"/>
    <x v="146"/>
    <d v="2017-08-13T00:00:00"/>
    <n v="0"/>
  </r>
  <r>
    <s v="EJ0EF8S1"/>
    <x v="14"/>
    <x v="4"/>
    <x v="2"/>
    <x v="0"/>
    <x v="57"/>
    <x v="7"/>
    <x v="0"/>
    <x v="72"/>
    <d v="2017-06-15T00:00:00"/>
    <n v="507"/>
  </r>
  <r>
    <s v="EJ8YBRD3"/>
    <x v="11"/>
    <x v="5"/>
    <x v="1"/>
    <x v="0"/>
    <x v="63"/>
    <x v="0"/>
    <x v="2"/>
    <x v="60"/>
    <d v="2017-11-03T00:00:00"/>
    <n v="0"/>
  </r>
  <r>
    <s v="EJCPWP6V"/>
    <x v="2"/>
    <x v="0"/>
    <x v="0"/>
    <x v="1"/>
    <x v="54"/>
    <x v="3"/>
    <x v="1"/>
    <x v="1"/>
    <m/>
    <m/>
  </r>
  <r>
    <s v="EJDHOY6M"/>
    <x v="11"/>
    <x v="5"/>
    <x v="1"/>
    <x v="0"/>
    <x v="1"/>
    <x v="1"/>
    <x v="3"/>
    <x v="38"/>
    <m/>
    <m/>
  </r>
  <r>
    <s v="EJDRMHNC"/>
    <x v="25"/>
    <x v="2"/>
    <x v="1"/>
    <x v="6"/>
    <x v="1"/>
    <x v="1"/>
    <x v="3"/>
    <x v="220"/>
    <m/>
    <m/>
  </r>
  <r>
    <s v="EJGRLQP8"/>
    <x v="29"/>
    <x v="3"/>
    <x v="2"/>
    <x v="1"/>
    <x v="1"/>
    <x v="1"/>
    <x v="3"/>
    <x v="207"/>
    <m/>
    <m/>
  </r>
  <r>
    <s v="EJJCUJ3P"/>
    <x v="10"/>
    <x v="0"/>
    <x v="0"/>
    <x v="2"/>
    <x v="1"/>
    <x v="1"/>
    <x v="3"/>
    <x v="15"/>
    <m/>
    <m/>
  </r>
  <r>
    <s v="EJMX0EIJ"/>
    <x v="10"/>
    <x v="0"/>
    <x v="0"/>
    <x v="4"/>
    <x v="37"/>
    <x v="3"/>
    <x v="0"/>
    <x v="338"/>
    <d v="2017-03-20T00:00:00"/>
    <n v="4278"/>
  </r>
  <r>
    <s v="EJSFO67U"/>
    <x v="3"/>
    <x v="2"/>
    <x v="1"/>
    <x v="1"/>
    <x v="67"/>
    <x v="8"/>
    <x v="0"/>
    <x v="360"/>
    <d v="2017-03-29T00:00:00"/>
    <n v="4375"/>
  </r>
  <r>
    <s v="EJUQOEY5"/>
    <x v="10"/>
    <x v="0"/>
    <x v="0"/>
    <x v="3"/>
    <x v="10"/>
    <x v="8"/>
    <x v="1"/>
    <x v="1"/>
    <m/>
    <m/>
  </r>
  <r>
    <s v="EJVD09HQ"/>
    <x v="29"/>
    <x v="3"/>
    <x v="2"/>
    <x v="6"/>
    <x v="69"/>
    <x v="3"/>
    <x v="3"/>
    <x v="20"/>
    <m/>
    <m/>
  </r>
  <r>
    <s v="EJYFAV40"/>
    <x v="22"/>
    <x v="0"/>
    <x v="0"/>
    <x v="4"/>
    <x v="32"/>
    <x v="5"/>
    <x v="0"/>
    <x v="391"/>
    <d v="2017-12-28T00:00:00"/>
    <n v="5862"/>
  </r>
  <r>
    <s v="EJZM1INM"/>
    <x v="11"/>
    <x v="5"/>
    <x v="1"/>
    <x v="0"/>
    <x v="41"/>
    <x v="9"/>
    <x v="2"/>
    <x v="169"/>
    <d v="2017-07-03T00:00:00"/>
    <n v="0"/>
  </r>
  <r>
    <s v="EK06CNRW"/>
    <x v="1"/>
    <x v="1"/>
    <x v="0"/>
    <x v="3"/>
    <x v="54"/>
    <x v="3"/>
    <x v="0"/>
    <x v="236"/>
    <d v="2017-10-06T00:00:00"/>
    <n v="3681"/>
  </r>
  <r>
    <s v="EK0KWGQX"/>
    <x v="2"/>
    <x v="0"/>
    <x v="0"/>
    <x v="3"/>
    <x v="28"/>
    <x v="8"/>
    <x v="0"/>
    <x v="200"/>
    <d v="2017-08-27T00:00:00"/>
    <n v="3177"/>
  </r>
  <r>
    <s v="EK0ZZHKT"/>
    <x v="15"/>
    <x v="2"/>
    <x v="1"/>
    <x v="3"/>
    <x v="55"/>
    <x v="10"/>
    <x v="2"/>
    <x v="63"/>
    <d v="2017-06-24T00:00:00"/>
    <n v="0"/>
  </r>
  <r>
    <s v="EKH5O1HH"/>
    <x v="10"/>
    <x v="0"/>
    <x v="0"/>
    <x v="3"/>
    <x v="34"/>
    <x v="3"/>
    <x v="0"/>
    <x v="88"/>
    <d v="2017-06-09T00:00:00"/>
    <n v="3771"/>
  </r>
  <r>
    <s v="EKXXH9IK"/>
    <x v="18"/>
    <x v="2"/>
    <x v="1"/>
    <x v="2"/>
    <x v="42"/>
    <x v="5"/>
    <x v="0"/>
    <x v="4"/>
    <d v="2017-11-04T00:00:00"/>
    <n v="1267"/>
  </r>
  <r>
    <s v="EL03YRD0"/>
    <x v="27"/>
    <x v="4"/>
    <x v="2"/>
    <x v="2"/>
    <x v="44"/>
    <x v="8"/>
    <x v="2"/>
    <x v="331"/>
    <d v="2017-09-29T00:00:00"/>
    <n v="0"/>
  </r>
  <r>
    <s v="EL09RK8X"/>
    <x v="13"/>
    <x v="1"/>
    <x v="0"/>
    <x v="3"/>
    <x v="68"/>
    <x v="8"/>
    <x v="1"/>
    <x v="1"/>
    <m/>
    <m/>
  </r>
  <r>
    <s v="ELCQKUQU"/>
    <x v="12"/>
    <x v="4"/>
    <x v="2"/>
    <x v="3"/>
    <x v="63"/>
    <x v="0"/>
    <x v="2"/>
    <x v="149"/>
    <d v="2017-04-06T00:00:00"/>
    <n v="0"/>
  </r>
  <r>
    <s v="ELLLRB7A"/>
    <x v="29"/>
    <x v="3"/>
    <x v="2"/>
    <x v="0"/>
    <x v="43"/>
    <x v="10"/>
    <x v="0"/>
    <x v="5"/>
    <d v="2017-08-29T00:00:00"/>
    <n v="587"/>
  </r>
  <r>
    <s v="EM1BA4EK"/>
    <x v="15"/>
    <x v="2"/>
    <x v="1"/>
    <x v="0"/>
    <x v="44"/>
    <x v="8"/>
    <x v="3"/>
    <x v="83"/>
    <m/>
    <m/>
  </r>
  <r>
    <s v="EM1W738H"/>
    <x v="10"/>
    <x v="0"/>
    <x v="0"/>
    <x v="4"/>
    <x v="9"/>
    <x v="7"/>
    <x v="0"/>
    <x v="116"/>
    <d v="2017-11-22T00:00:00"/>
    <n v="5595"/>
  </r>
  <r>
    <s v="EM3NYEYC"/>
    <x v="23"/>
    <x v="1"/>
    <x v="0"/>
    <x v="4"/>
    <x v="58"/>
    <x v="10"/>
    <x v="2"/>
    <x v="129"/>
    <d v="2017-07-31T00:00:00"/>
    <n v="0"/>
  </r>
  <r>
    <s v="EM4XNIPW"/>
    <x v="11"/>
    <x v="5"/>
    <x v="1"/>
    <x v="0"/>
    <x v="79"/>
    <x v="3"/>
    <x v="2"/>
    <x v="0"/>
    <d v="2017-04-07T00:00:00"/>
    <n v="0"/>
  </r>
  <r>
    <s v="EMGB7S71"/>
    <x v="23"/>
    <x v="1"/>
    <x v="0"/>
    <x v="2"/>
    <x v="37"/>
    <x v="3"/>
    <x v="0"/>
    <x v="124"/>
    <d v="2017-11-13T00:00:00"/>
    <n v="1074"/>
  </r>
  <r>
    <s v="EMH2I8XE"/>
    <x v="1"/>
    <x v="1"/>
    <x v="0"/>
    <x v="3"/>
    <x v="24"/>
    <x v="0"/>
    <x v="3"/>
    <x v="145"/>
    <m/>
    <m/>
  </r>
  <r>
    <s v="EMIAKHPF"/>
    <x v="3"/>
    <x v="2"/>
    <x v="1"/>
    <x v="4"/>
    <x v="80"/>
    <x v="5"/>
    <x v="0"/>
    <x v="245"/>
    <d v="2017-09-21T00:00:00"/>
    <n v="5051"/>
  </r>
  <r>
    <s v="EMK9P63G"/>
    <x v="12"/>
    <x v="4"/>
    <x v="2"/>
    <x v="0"/>
    <x v="3"/>
    <x v="3"/>
    <x v="0"/>
    <x v="317"/>
    <d v="2017-10-26T00:00:00"/>
    <n v="566"/>
  </r>
  <r>
    <s v="EMORZ8R8"/>
    <x v="19"/>
    <x v="3"/>
    <x v="2"/>
    <x v="1"/>
    <x v="45"/>
    <x v="5"/>
    <x v="0"/>
    <x v="271"/>
    <d v="2017-09-30T00:00:00"/>
    <n v="4695"/>
  </r>
  <r>
    <s v="EMUA57Q2"/>
    <x v="16"/>
    <x v="1"/>
    <x v="0"/>
    <x v="6"/>
    <x v="3"/>
    <x v="3"/>
    <x v="0"/>
    <x v="315"/>
    <d v="2017-05-12T00:00:00"/>
    <n v="54"/>
  </r>
  <r>
    <s v="EMUG64GW"/>
    <x v="4"/>
    <x v="3"/>
    <x v="2"/>
    <x v="0"/>
    <x v="1"/>
    <x v="1"/>
    <x v="3"/>
    <x v="248"/>
    <m/>
    <m/>
  </r>
  <r>
    <s v="EN8JHUXA"/>
    <x v="13"/>
    <x v="1"/>
    <x v="0"/>
    <x v="0"/>
    <x v="1"/>
    <x v="1"/>
    <x v="3"/>
    <x v="205"/>
    <m/>
    <m/>
  </r>
  <r>
    <s v="ENB2XD8G"/>
    <x v="19"/>
    <x v="3"/>
    <x v="2"/>
    <x v="4"/>
    <x v="33"/>
    <x v="2"/>
    <x v="0"/>
    <x v="413"/>
    <d v="2017-03-06T00:00:00"/>
    <n v="4631"/>
  </r>
  <r>
    <s v="ENDKZ399"/>
    <x v="11"/>
    <x v="5"/>
    <x v="1"/>
    <x v="4"/>
    <x v="21"/>
    <x v="8"/>
    <x v="0"/>
    <x v="18"/>
    <d v="2017-09-24T00:00:00"/>
    <n v="5820"/>
  </r>
  <r>
    <s v="ENE1HNL3"/>
    <x v="15"/>
    <x v="2"/>
    <x v="1"/>
    <x v="2"/>
    <x v="20"/>
    <x v="0"/>
    <x v="0"/>
    <x v="186"/>
    <d v="2017-06-27T00:00:00"/>
    <n v="1078"/>
  </r>
  <r>
    <s v="ENGMZL6Y"/>
    <x v="10"/>
    <x v="0"/>
    <x v="0"/>
    <x v="1"/>
    <x v="37"/>
    <x v="3"/>
    <x v="0"/>
    <x v="107"/>
    <d v="2017-09-01T00:00:00"/>
    <n v="4817"/>
  </r>
  <r>
    <s v="ENL7MDL2"/>
    <x v="27"/>
    <x v="4"/>
    <x v="2"/>
    <x v="2"/>
    <x v="18"/>
    <x v="0"/>
    <x v="0"/>
    <x v="102"/>
    <d v="2017-10-28T00:00:00"/>
    <n v="1226"/>
  </r>
  <r>
    <s v="ENOMNCOJ"/>
    <x v="23"/>
    <x v="1"/>
    <x v="0"/>
    <x v="6"/>
    <x v="54"/>
    <x v="3"/>
    <x v="0"/>
    <x v="99"/>
    <d v="2017-06-03T00:00:00"/>
    <n v="59"/>
  </r>
  <r>
    <s v="EO481IOJ"/>
    <x v="5"/>
    <x v="2"/>
    <x v="1"/>
    <x v="1"/>
    <x v="41"/>
    <x v="9"/>
    <x v="0"/>
    <x v="206"/>
    <d v="2017-04-25T00:00:00"/>
    <n v="4980"/>
  </r>
  <r>
    <s v="EOB01PRO"/>
    <x v="16"/>
    <x v="1"/>
    <x v="0"/>
    <x v="6"/>
    <x v="27"/>
    <x v="0"/>
    <x v="0"/>
    <x v="101"/>
    <d v="2017-05-14T00:00:00"/>
    <n v="47"/>
  </r>
  <r>
    <s v="EOJHYLXG"/>
    <x v="1"/>
    <x v="1"/>
    <x v="0"/>
    <x v="3"/>
    <x v="1"/>
    <x v="1"/>
    <x v="1"/>
    <x v="1"/>
    <m/>
    <m/>
  </r>
  <r>
    <s v="EOXZGSX9"/>
    <x v="16"/>
    <x v="1"/>
    <x v="0"/>
    <x v="3"/>
    <x v="27"/>
    <x v="0"/>
    <x v="0"/>
    <x v="196"/>
    <d v="2017-05-13T00:00:00"/>
    <n v="3522"/>
  </r>
  <r>
    <s v="EP0H3SJO"/>
    <x v="22"/>
    <x v="0"/>
    <x v="0"/>
    <x v="2"/>
    <x v="34"/>
    <x v="3"/>
    <x v="0"/>
    <x v="159"/>
    <d v="2017-08-04T00:00:00"/>
    <n v="1275"/>
  </r>
  <r>
    <s v="EP5QRHID"/>
    <x v="25"/>
    <x v="2"/>
    <x v="1"/>
    <x v="3"/>
    <x v="1"/>
    <x v="1"/>
    <x v="3"/>
    <x v="234"/>
    <m/>
    <m/>
  </r>
  <r>
    <s v="EP81D4IN"/>
    <x v="29"/>
    <x v="3"/>
    <x v="2"/>
    <x v="1"/>
    <x v="25"/>
    <x v="5"/>
    <x v="0"/>
    <x v="335"/>
    <d v="2017-06-25T00:00:00"/>
    <n v="4066"/>
  </r>
  <r>
    <s v="EP9JNNF1"/>
    <x v="24"/>
    <x v="5"/>
    <x v="1"/>
    <x v="6"/>
    <x v="1"/>
    <x v="1"/>
    <x v="3"/>
    <x v="145"/>
    <m/>
    <m/>
  </r>
  <r>
    <s v="EPC4NBJ5"/>
    <x v="19"/>
    <x v="3"/>
    <x v="2"/>
    <x v="2"/>
    <x v="49"/>
    <x v="9"/>
    <x v="2"/>
    <x v="104"/>
    <d v="2017-08-28T00:00:00"/>
    <n v="0"/>
  </r>
  <r>
    <s v="EPH7L4K0"/>
    <x v="25"/>
    <x v="2"/>
    <x v="1"/>
    <x v="1"/>
    <x v="3"/>
    <x v="3"/>
    <x v="2"/>
    <x v="331"/>
    <d v="2017-09-05T00:00:00"/>
    <n v="0"/>
  </r>
  <r>
    <s v="EPOB4B15"/>
    <x v="16"/>
    <x v="1"/>
    <x v="0"/>
    <x v="0"/>
    <x v="1"/>
    <x v="1"/>
    <x v="1"/>
    <x v="1"/>
    <m/>
    <m/>
  </r>
  <r>
    <s v="EPSIB2JR"/>
    <x v="24"/>
    <x v="5"/>
    <x v="1"/>
    <x v="6"/>
    <x v="43"/>
    <x v="10"/>
    <x v="3"/>
    <x v="73"/>
    <m/>
    <m/>
  </r>
  <r>
    <s v="EQ0PLA0O"/>
    <x v="14"/>
    <x v="4"/>
    <x v="2"/>
    <x v="6"/>
    <x v="1"/>
    <x v="1"/>
    <x v="3"/>
    <x v="60"/>
    <m/>
    <m/>
  </r>
  <r>
    <s v="EQ399D3M"/>
    <x v="27"/>
    <x v="4"/>
    <x v="2"/>
    <x v="3"/>
    <x v="33"/>
    <x v="2"/>
    <x v="0"/>
    <x v="262"/>
    <d v="2017-07-14T00:00:00"/>
    <n v="3250"/>
  </r>
  <r>
    <s v="EQ8X0QTL"/>
    <x v="11"/>
    <x v="5"/>
    <x v="1"/>
    <x v="3"/>
    <x v="53"/>
    <x v="5"/>
    <x v="0"/>
    <x v="285"/>
    <d v="2017-03-09T00:00:00"/>
    <n v="3577"/>
  </r>
  <r>
    <s v="EQCD7G7Q"/>
    <x v="6"/>
    <x v="4"/>
    <x v="2"/>
    <x v="0"/>
    <x v="12"/>
    <x v="2"/>
    <x v="3"/>
    <x v="237"/>
    <m/>
    <m/>
  </r>
  <r>
    <s v="EQIV6PMF"/>
    <x v="23"/>
    <x v="1"/>
    <x v="0"/>
    <x v="6"/>
    <x v="9"/>
    <x v="7"/>
    <x v="0"/>
    <x v="316"/>
    <d v="2017-12-08T00:00:00"/>
    <n v="58"/>
  </r>
  <r>
    <s v="EQPGDVWK"/>
    <x v="8"/>
    <x v="3"/>
    <x v="2"/>
    <x v="0"/>
    <x v="29"/>
    <x v="3"/>
    <x v="0"/>
    <x v="45"/>
    <d v="2017-12-03T00:00:00"/>
    <n v="614"/>
  </r>
  <r>
    <s v="EQS3UNXX"/>
    <x v="12"/>
    <x v="4"/>
    <x v="2"/>
    <x v="0"/>
    <x v="3"/>
    <x v="3"/>
    <x v="2"/>
    <x v="62"/>
    <d v="2017-07-06T00:00:00"/>
    <n v="0"/>
  </r>
  <r>
    <s v="EQZGV36H"/>
    <x v="1"/>
    <x v="1"/>
    <x v="0"/>
    <x v="4"/>
    <x v="0"/>
    <x v="0"/>
    <x v="0"/>
    <x v="364"/>
    <d v="2017-08-08T00:00:00"/>
    <n v="5913"/>
  </r>
  <r>
    <s v="ER0U0TOC"/>
    <x v="11"/>
    <x v="5"/>
    <x v="1"/>
    <x v="0"/>
    <x v="1"/>
    <x v="1"/>
    <x v="3"/>
    <x v="271"/>
    <m/>
    <m/>
  </r>
  <r>
    <s v="ER3G544S"/>
    <x v="16"/>
    <x v="1"/>
    <x v="0"/>
    <x v="3"/>
    <x v="32"/>
    <x v="5"/>
    <x v="2"/>
    <x v="217"/>
    <d v="2017-08-14T00:00:00"/>
    <n v="0"/>
  </r>
  <r>
    <s v="ERD6D5K3"/>
    <x v="7"/>
    <x v="1"/>
    <x v="0"/>
    <x v="0"/>
    <x v="1"/>
    <x v="1"/>
    <x v="3"/>
    <x v="128"/>
    <m/>
    <m/>
  </r>
  <r>
    <s v="ERFRHR3Z"/>
    <x v="27"/>
    <x v="4"/>
    <x v="2"/>
    <x v="3"/>
    <x v="1"/>
    <x v="1"/>
    <x v="3"/>
    <x v="354"/>
    <m/>
    <m/>
  </r>
  <r>
    <s v="ERTQ4SN3"/>
    <x v="1"/>
    <x v="1"/>
    <x v="0"/>
    <x v="6"/>
    <x v="16"/>
    <x v="3"/>
    <x v="3"/>
    <x v="71"/>
    <m/>
    <m/>
  </r>
  <r>
    <s v="ERV0CAZ7"/>
    <x v="16"/>
    <x v="1"/>
    <x v="0"/>
    <x v="6"/>
    <x v="16"/>
    <x v="3"/>
    <x v="0"/>
    <x v="414"/>
    <d v="2017-03-09T00:00:00"/>
    <n v="60"/>
  </r>
  <r>
    <s v="ERWWQ79N"/>
    <x v="11"/>
    <x v="5"/>
    <x v="1"/>
    <x v="2"/>
    <x v="10"/>
    <x v="8"/>
    <x v="0"/>
    <x v="43"/>
    <d v="2017-11-19T00:00:00"/>
    <n v="1046"/>
  </r>
  <r>
    <s v="ERYLM04D"/>
    <x v="23"/>
    <x v="1"/>
    <x v="0"/>
    <x v="3"/>
    <x v="11"/>
    <x v="9"/>
    <x v="0"/>
    <x v="27"/>
    <d v="2017-05-23T00:00:00"/>
    <n v="3668"/>
  </r>
  <r>
    <s v="ES9L0DXE"/>
    <x v="26"/>
    <x v="5"/>
    <x v="1"/>
    <x v="6"/>
    <x v="80"/>
    <x v="5"/>
    <x v="0"/>
    <x v="320"/>
    <d v="2017-05-22T00:00:00"/>
    <n v="59"/>
  </r>
  <r>
    <s v="ESH4HX52"/>
    <x v="22"/>
    <x v="0"/>
    <x v="0"/>
    <x v="4"/>
    <x v="27"/>
    <x v="0"/>
    <x v="0"/>
    <x v="250"/>
    <d v="2017-08-21T00:00:00"/>
    <n v="5472"/>
  </r>
  <r>
    <s v="ESNS1OS9"/>
    <x v="17"/>
    <x v="3"/>
    <x v="2"/>
    <x v="4"/>
    <x v="21"/>
    <x v="8"/>
    <x v="0"/>
    <x v="142"/>
    <d v="2017-11-07T00:00:00"/>
    <n v="4742"/>
  </r>
  <r>
    <s v="ESU5NGML"/>
    <x v="16"/>
    <x v="1"/>
    <x v="0"/>
    <x v="0"/>
    <x v="16"/>
    <x v="3"/>
    <x v="2"/>
    <x v="362"/>
    <d v="2017-08-24T00:00:00"/>
    <n v="0"/>
  </r>
  <r>
    <s v="ESYGBBLP"/>
    <x v="1"/>
    <x v="1"/>
    <x v="0"/>
    <x v="0"/>
    <x v="28"/>
    <x v="8"/>
    <x v="2"/>
    <x v="36"/>
    <d v="2017-12-10T00:00:00"/>
    <n v="0"/>
  </r>
  <r>
    <s v="ESZPH44N"/>
    <x v="24"/>
    <x v="5"/>
    <x v="1"/>
    <x v="1"/>
    <x v="50"/>
    <x v="7"/>
    <x v="2"/>
    <x v="209"/>
    <d v="2017-12-19T00:00:00"/>
    <n v="0"/>
  </r>
  <r>
    <s v="ESZY10SI"/>
    <x v="27"/>
    <x v="4"/>
    <x v="2"/>
    <x v="3"/>
    <x v="1"/>
    <x v="1"/>
    <x v="3"/>
    <x v="253"/>
    <m/>
    <m/>
  </r>
  <r>
    <s v="ETADSAC3"/>
    <x v="3"/>
    <x v="2"/>
    <x v="1"/>
    <x v="1"/>
    <x v="24"/>
    <x v="0"/>
    <x v="0"/>
    <x v="174"/>
    <d v="2017-04-27T00:00:00"/>
    <n v="4605"/>
  </r>
  <r>
    <s v="ETISD84I"/>
    <x v="3"/>
    <x v="2"/>
    <x v="1"/>
    <x v="2"/>
    <x v="62"/>
    <x v="5"/>
    <x v="2"/>
    <x v="59"/>
    <d v="2017-04-24T00:00:00"/>
    <n v="0"/>
  </r>
  <r>
    <s v="ETJR6FUL"/>
    <x v="22"/>
    <x v="0"/>
    <x v="0"/>
    <x v="0"/>
    <x v="38"/>
    <x v="5"/>
    <x v="1"/>
    <x v="1"/>
    <m/>
    <m/>
  </r>
  <r>
    <s v="ETLF2H4K"/>
    <x v="19"/>
    <x v="3"/>
    <x v="2"/>
    <x v="2"/>
    <x v="1"/>
    <x v="1"/>
    <x v="3"/>
    <x v="19"/>
    <m/>
    <m/>
  </r>
  <r>
    <s v="ETZKANFZ"/>
    <x v="12"/>
    <x v="4"/>
    <x v="2"/>
    <x v="0"/>
    <x v="1"/>
    <x v="1"/>
    <x v="3"/>
    <x v="219"/>
    <m/>
    <m/>
  </r>
  <r>
    <s v="EU4DPJGN"/>
    <x v="7"/>
    <x v="1"/>
    <x v="0"/>
    <x v="6"/>
    <x v="1"/>
    <x v="1"/>
    <x v="1"/>
    <x v="1"/>
    <m/>
    <m/>
  </r>
  <r>
    <s v="EUBMHJGQ"/>
    <x v="16"/>
    <x v="1"/>
    <x v="0"/>
    <x v="6"/>
    <x v="18"/>
    <x v="0"/>
    <x v="3"/>
    <x v="19"/>
    <m/>
    <m/>
  </r>
  <r>
    <s v="EUE812O3"/>
    <x v="21"/>
    <x v="0"/>
    <x v="0"/>
    <x v="4"/>
    <x v="2"/>
    <x v="2"/>
    <x v="0"/>
    <x v="65"/>
    <d v="2017-05-11T00:00:00"/>
    <n v="6039"/>
  </r>
  <r>
    <s v="EUG019AS"/>
    <x v="11"/>
    <x v="5"/>
    <x v="1"/>
    <x v="0"/>
    <x v="1"/>
    <x v="1"/>
    <x v="3"/>
    <x v="12"/>
    <m/>
    <m/>
  </r>
  <r>
    <s v="EUKD4Z0V"/>
    <x v="5"/>
    <x v="2"/>
    <x v="1"/>
    <x v="1"/>
    <x v="6"/>
    <x v="5"/>
    <x v="2"/>
    <x v="32"/>
    <d v="2017-04-16T00:00:00"/>
    <n v="0"/>
  </r>
  <r>
    <s v="EUOA0E47"/>
    <x v="3"/>
    <x v="2"/>
    <x v="1"/>
    <x v="3"/>
    <x v="67"/>
    <x v="8"/>
    <x v="0"/>
    <x v="6"/>
    <d v="2017-07-05T00:00:00"/>
    <n v="3423"/>
  </r>
  <r>
    <s v="EUQCW0ZA"/>
    <x v="6"/>
    <x v="4"/>
    <x v="2"/>
    <x v="0"/>
    <x v="61"/>
    <x v="3"/>
    <x v="0"/>
    <x v="230"/>
    <d v="2017-07-23T00:00:00"/>
    <n v="650"/>
  </r>
  <r>
    <s v="EUYJDW9C"/>
    <x v="4"/>
    <x v="3"/>
    <x v="2"/>
    <x v="1"/>
    <x v="1"/>
    <x v="1"/>
    <x v="3"/>
    <x v="258"/>
    <m/>
    <m/>
  </r>
  <r>
    <s v="EV0V1ZZA"/>
    <x v="14"/>
    <x v="4"/>
    <x v="2"/>
    <x v="3"/>
    <x v="52"/>
    <x v="4"/>
    <x v="2"/>
    <x v="90"/>
    <d v="2017-12-02T00:00:00"/>
    <n v="0"/>
  </r>
  <r>
    <s v="EV46ES18"/>
    <x v="12"/>
    <x v="4"/>
    <x v="2"/>
    <x v="4"/>
    <x v="49"/>
    <x v="9"/>
    <x v="0"/>
    <x v="298"/>
    <d v="2017-03-16T00:00:00"/>
    <n v="5908"/>
  </r>
  <r>
    <s v="EVDKJDY3"/>
    <x v="0"/>
    <x v="0"/>
    <x v="0"/>
    <x v="2"/>
    <x v="1"/>
    <x v="1"/>
    <x v="3"/>
    <x v="205"/>
    <m/>
    <m/>
  </r>
  <r>
    <s v="EVDMSM4N"/>
    <x v="17"/>
    <x v="3"/>
    <x v="2"/>
    <x v="2"/>
    <x v="75"/>
    <x v="5"/>
    <x v="2"/>
    <x v="264"/>
    <d v="2017-08-14T00:00:00"/>
    <n v="0"/>
  </r>
  <r>
    <s v="EVKQXZV6"/>
    <x v="14"/>
    <x v="4"/>
    <x v="2"/>
    <x v="6"/>
    <x v="5"/>
    <x v="4"/>
    <x v="2"/>
    <x v="135"/>
    <d v="2017-11-01T00:00:00"/>
    <n v="0"/>
  </r>
  <r>
    <s v="EVU2E5ZZ"/>
    <x v="3"/>
    <x v="2"/>
    <x v="1"/>
    <x v="3"/>
    <x v="42"/>
    <x v="5"/>
    <x v="2"/>
    <x v="184"/>
    <d v="2017-08-02T00:00:00"/>
    <n v="0"/>
  </r>
  <r>
    <s v="EVVX3PQ5"/>
    <x v="17"/>
    <x v="3"/>
    <x v="2"/>
    <x v="1"/>
    <x v="76"/>
    <x v="5"/>
    <x v="0"/>
    <x v="177"/>
    <d v="2017-05-04T00:00:00"/>
    <n v="4373"/>
  </r>
  <r>
    <s v="EVXPG3V5"/>
    <x v="1"/>
    <x v="1"/>
    <x v="0"/>
    <x v="0"/>
    <x v="40"/>
    <x v="3"/>
    <x v="3"/>
    <x v="280"/>
    <m/>
    <m/>
  </r>
  <r>
    <s v="EW28ZONV"/>
    <x v="8"/>
    <x v="3"/>
    <x v="2"/>
    <x v="2"/>
    <x v="1"/>
    <x v="1"/>
    <x v="3"/>
    <x v="147"/>
    <m/>
    <m/>
  </r>
  <r>
    <s v="EW5ASXX4"/>
    <x v="10"/>
    <x v="0"/>
    <x v="0"/>
    <x v="1"/>
    <x v="23"/>
    <x v="4"/>
    <x v="2"/>
    <x v="389"/>
    <d v="2017-11-20T00:00:00"/>
    <n v="0"/>
  </r>
  <r>
    <s v="EWA9JFBA"/>
    <x v="7"/>
    <x v="1"/>
    <x v="0"/>
    <x v="6"/>
    <x v="16"/>
    <x v="3"/>
    <x v="0"/>
    <x v="76"/>
    <d v="2017-06-01T00:00:00"/>
    <n v="51"/>
  </r>
  <r>
    <s v="EWAMDI1N"/>
    <x v="23"/>
    <x v="1"/>
    <x v="0"/>
    <x v="6"/>
    <x v="36"/>
    <x v="3"/>
    <x v="0"/>
    <x v="124"/>
    <d v="2017-08-26T00:00:00"/>
    <n v="54"/>
  </r>
  <r>
    <s v="EWDOBEM6"/>
    <x v="27"/>
    <x v="4"/>
    <x v="2"/>
    <x v="6"/>
    <x v="1"/>
    <x v="1"/>
    <x v="3"/>
    <x v="235"/>
    <m/>
    <m/>
  </r>
  <r>
    <s v="EWEW7ZMQ"/>
    <x v="26"/>
    <x v="5"/>
    <x v="1"/>
    <x v="3"/>
    <x v="73"/>
    <x v="9"/>
    <x v="0"/>
    <x v="239"/>
    <d v="2017-11-16T00:00:00"/>
    <n v="3072"/>
  </r>
  <r>
    <s v="EWQVZB85"/>
    <x v="8"/>
    <x v="3"/>
    <x v="2"/>
    <x v="4"/>
    <x v="38"/>
    <x v="5"/>
    <x v="0"/>
    <x v="50"/>
    <d v="2017-04-10T00:00:00"/>
    <n v="6227"/>
  </r>
  <r>
    <s v="EWRVDN3U"/>
    <x v="22"/>
    <x v="0"/>
    <x v="0"/>
    <x v="3"/>
    <x v="32"/>
    <x v="5"/>
    <x v="2"/>
    <x v="245"/>
    <d v="2017-09-19T00:00:00"/>
    <n v="0"/>
  </r>
  <r>
    <s v="EXICVP8C"/>
    <x v="7"/>
    <x v="1"/>
    <x v="0"/>
    <x v="6"/>
    <x v="23"/>
    <x v="4"/>
    <x v="0"/>
    <x v="106"/>
    <d v="2017-04-26T00:00:00"/>
    <n v="52"/>
  </r>
  <r>
    <s v="EXMA7FRC"/>
    <x v="23"/>
    <x v="1"/>
    <x v="0"/>
    <x v="2"/>
    <x v="18"/>
    <x v="0"/>
    <x v="0"/>
    <x v="186"/>
    <d v="2017-05-30T00:00:00"/>
    <n v="1129"/>
  </r>
  <r>
    <s v="EXXFSC3O"/>
    <x v="15"/>
    <x v="2"/>
    <x v="1"/>
    <x v="1"/>
    <x v="73"/>
    <x v="9"/>
    <x v="0"/>
    <x v="35"/>
    <d v="2017-11-15T00:00:00"/>
    <n v="4343"/>
  </r>
  <r>
    <s v="EY0JZ32S"/>
    <x v="11"/>
    <x v="5"/>
    <x v="1"/>
    <x v="2"/>
    <x v="67"/>
    <x v="8"/>
    <x v="2"/>
    <x v="61"/>
    <d v="2017-12-27T00:00:00"/>
    <n v="0"/>
  </r>
  <r>
    <s v="EY73E4ZB"/>
    <x v="10"/>
    <x v="0"/>
    <x v="0"/>
    <x v="3"/>
    <x v="18"/>
    <x v="0"/>
    <x v="2"/>
    <x v="128"/>
    <d v="2017-08-05T00:00:00"/>
    <n v="0"/>
  </r>
  <r>
    <s v="EY7OI10Z"/>
    <x v="10"/>
    <x v="0"/>
    <x v="0"/>
    <x v="2"/>
    <x v="1"/>
    <x v="1"/>
    <x v="3"/>
    <x v="128"/>
    <m/>
    <m/>
  </r>
  <r>
    <s v="EYBMEX1Z"/>
    <x v="13"/>
    <x v="1"/>
    <x v="0"/>
    <x v="0"/>
    <x v="1"/>
    <x v="1"/>
    <x v="3"/>
    <x v="15"/>
    <m/>
    <m/>
  </r>
  <r>
    <s v="EYNZMBI0"/>
    <x v="17"/>
    <x v="3"/>
    <x v="2"/>
    <x v="4"/>
    <x v="75"/>
    <x v="5"/>
    <x v="0"/>
    <x v="233"/>
    <d v="2017-09-13T00:00:00"/>
    <n v="4755"/>
  </r>
  <r>
    <s v="EYR5E7LO"/>
    <x v="10"/>
    <x v="0"/>
    <x v="0"/>
    <x v="1"/>
    <x v="12"/>
    <x v="2"/>
    <x v="1"/>
    <x v="1"/>
    <m/>
    <m/>
  </r>
  <r>
    <s v="EYTBRK2B"/>
    <x v="1"/>
    <x v="1"/>
    <x v="0"/>
    <x v="3"/>
    <x v="23"/>
    <x v="4"/>
    <x v="0"/>
    <x v="203"/>
    <d v="2017-07-24T00:00:00"/>
    <n v="3411"/>
  </r>
  <r>
    <s v="EYW0QD8A"/>
    <x v="0"/>
    <x v="0"/>
    <x v="0"/>
    <x v="1"/>
    <x v="56"/>
    <x v="5"/>
    <x v="0"/>
    <x v="164"/>
    <d v="2017-06-27T00:00:00"/>
    <n v="4534"/>
  </r>
  <r>
    <s v="EYWL3H5G"/>
    <x v="6"/>
    <x v="4"/>
    <x v="2"/>
    <x v="4"/>
    <x v="81"/>
    <x v="4"/>
    <x v="2"/>
    <x v="205"/>
    <d v="2017-07-28T00:00:00"/>
    <n v="0"/>
  </r>
  <r>
    <s v="EYWXCFXJ"/>
    <x v="25"/>
    <x v="2"/>
    <x v="1"/>
    <x v="4"/>
    <x v="20"/>
    <x v="0"/>
    <x v="2"/>
    <x v="234"/>
    <d v="2017-11-01T00:00:00"/>
    <n v="0"/>
  </r>
  <r>
    <s v="EYZ1MNSS"/>
    <x v="25"/>
    <x v="2"/>
    <x v="1"/>
    <x v="0"/>
    <x v="64"/>
    <x v="0"/>
    <x v="0"/>
    <x v="65"/>
    <d v="2017-04-27T00:00:00"/>
    <n v="560"/>
  </r>
  <r>
    <s v="EZDMNAK8"/>
    <x v="1"/>
    <x v="1"/>
    <x v="0"/>
    <x v="3"/>
    <x v="6"/>
    <x v="5"/>
    <x v="3"/>
    <x v="104"/>
    <m/>
    <m/>
  </r>
  <r>
    <s v="EZLXL6GL"/>
    <x v="13"/>
    <x v="1"/>
    <x v="0"/>
    <x v="6"/>
    <x v="36"/>
    <x v="3"/>
    <x v="0"/>
    <x v="12"/>
    <d v="2017-03-07T00:00:00"/>
    <n v="58"/>
  </r>
  <r>
    <s v="EZNAGRVB"/>
    <x v="8"/>
    <x v="3"/>
    <x v="2"/>
    <x v="4"/>
    <x v="52"/>
    <x v="4"/>
    <x v="0"/>
    <x v="288"/>
    <d v="2017-10-30T00:00:00"/>
    <n v="5388"/>
  </r>
  <r>
    <s v="EZRICI17"/>
    <x v="2"/>
    <x v="0"/>
    <x v="0"/>
    <x v="3"/>
    <x v="4"/>
    <x v="0"/>
    <x v="2"/>
    <x v="63"/>
    <d v="2017-06-28T00:00:00"/>
    <n v="0"/>
  </r>
  <r>
    <s v="EZVKSQ9C"/>
    <x v="25"/>
    <x v="2"/>
    <x v="1"/>
    <x v="4"/>
    <x v="30"/>
    <x v="5"/>
    <x v="3"/>
    <x v="246"/>
    <m/>
    <m/>
  </r>
  <r>
    <s v="F0K8UDEG"/>
    <x v="0"/>
    <x v="0"/>
    <x v="0"/>
    <x v="1"/>
    <x v="1"/>
    <x v="1"/>
    <x v="1"/>
    <x v="1"/>
    <m/>
    <m/>
  </r>
  <r>
    <s v="F0KWRLK1"/>
    <x v="14"/>
    <x v="4"/>
    <x v="2"/>
    <x v="1"/>
    <x v="63"/>
    <x v="0"/>
    <x v="0"/>
    <x v="51"/>
    <d v="2017-11-15T00:00:00"/>
    <n v="5348"/>
  </r>
  <r>
    <s v="F0OWRRLN"/>
    <x v="14"/>
    <x v="4"/>
    <x v="2"/>
    <x v="3"/>
    <x v="63"/>
    <x v="0"/>
    <x v="0"/>
    <x v="122"/>
    <d v="2017-07-28T00:00:00"/>
    <n v="3405"/>
  </r>
  <r>
    <s v="F0XGEQOE"/>
    <x v="15"/>
    <x v="2"/>
    <x v="1"/>
    <x v="3"/>
    <x v="21"/>
    <x v="8"/>
    <x v="2"/>
    <x v="316"/>
    <d v="2017-11-25T00:00:00"/>
    <n v="0"/>
  </r>
  <r>
    <s v="F11IGBLD"/>
    <x v="22"/>
    <x v="0"/>
    <x v="0"/>
    <x v="4"/>
    <x v="1"/>
    <x v="1"/>
    <x v="1"/>
    <x v="1"/>
    <m/>
    <m/>
  </r>
  <r>
    <s v="F14T88OP"/>
    <x v="1"/>
    <x v="1"/>
    <x v="0"/>
    <x v="4"/>
    <x v="1"/>
    <x v="1"/>
    <x v="1"/>
    <x v="1"/>
    <m/>
    <m/>
  </r>
  <r>
    <s v="F15SU034"/>
    <x v="2"/>
    <x v="0"/>
    <x v="0"/>
    <x v="3"/>
    <x v="3"/>
    <x v="3"/>
    <x v="0"/>
    <x v="142"/>
    <d v="2017-12-21T00:00:00"/>
    <n v="3298"/>
  </r>
  <r>
    <s v="F1LLBOUV"/>
    <x v="22"/>
    <x v="0"/>
    <x v="0"/>
    <x v="2"/>
    <x v="22"/>
    <x v="8"/>
    <x v="2"/>
    <x v="242"/>
    <d v="2017-04-13T00:00:00"/>
    <n v="0"/>
  </r>
  <r>
    <s v="F1NWH30L"/>
    <x v="22"/>
    <x v="0"/>
    <x v="0"/>
    <x v="3"/>
    <x v="1"/>
    <x v="1"/>
    <x v="1"/>
    <x v="1"/>
    <m/>
    <m/>
  </r>
  <r>
    <s v="F1X5ZJ7V"/>
    <x v="0"/>
    <x v="0"/>
    <x v="0"/>
    <x v="0"/>
    <x v="28"/>
    <x v="8"/>
    <x v="0"/>
    <x v="49"/>
    <d v="2017-05-04T00:00:00"/>
    <n v="572"/>
  </r>
  <r>
    <s v="F22C6LKO"/>
    <x v="2"/>
    <x v="0"/>
    <x v="0"/>
    <x v="6"/>
    <x v="40"/>
    <x v="3"/>
    <x v="1"/>
    <x v="1"/>
    <m/>
    <m/>
  </r>
  <r>
    <s v="F28BOUE5"/>
    <x v="3"/>
    <x v="2"/>
    <x v="1"/>
    <x v="1"/>
    <x v="10"/>
    <x v="8"/>
    <x v="0"/>
    <x v="316"/>
    <d v="2017-12-10T00:00:00"/>
    <n v="5466"/>
  </r>
  <r>
    <s v="F2B62IW4"/>
    <x v="19"/>
    <x v="3"/>
    <x v="2"/>
    <x v="6"/>
    <x v="72"/>
    <x v="3"/>
    <x v="3"/>
    <x v="238"/>
    <m/>
    <m/>
  </r>
  <r>
    <s v="F2F1LPTA"/>
    <x v="1"/>
    <x v="1"/>
    <x v="0"/>
    <x v="3"/>
    <x v="28"/>
    <x v="8"/>
    <x v="0"/>
    <x v="351"/>
    <d v="2017-11-03T00:00:00"/>
    <n v="3296"/>
  </r>
  <r>
    <s v="F2KINGVU"/>
    <x v="14"/>
    <x v="4"/>
    <x v="2"/>
    <x v="6"/>
    <x v="77"/>
    <x v="5"/>
    <x v="0"/>
    <x v="242"/>
    <d v="2017-04-23T00:00:00"/>
    <n v="50"/>
  </r>
  <r>
    <s v="F2PW7WP2"/>
    <x v="24"/>
    <x v="5"/>
    <x v="1"/>
    <x v="6"/>
    <x v="46"/>
    <x v="6"/>
    <x v="0"/>
    <x v="404"/>
    <d v="2017-03-05T00:00:00"/>
    <n v="47"/>
  </r>
  <r>
    <s v="F34QYKQJ"/>
    <x v="3"/>
    <x v="2"/>
    <x v="1"/>
    <x v="1"/>
    <x v="69"/>
    <x v="3"/>
    <x v="2"/>
    <x v="103"/>
    <d v="2017-11-30T00:00:00"/>
    <n v="0"/>
  </r>
  <r>
    <s v="F3BJAMUL"/>
    <x v="17"/>
    <x v="3"/>
    <x v="2"/>
    <x v="6"/>
    <x v="82"/>
    <x v="2"/>
    <x v="0"/>
    <x v="162"/>
    <d v="2017-11-19T00:00:00"/>
    <n v="55"/>
  </r>
  <r>
    <s v="F3EOBN5A"/>
    <x v="13"/>
    <x v="1"/>
    <x v="0"/>
    <x v="4"/>
    <x v="30"/>
    <x v="5"/>
    <x v="3"/>
    <x v="137"/>
    <m/>
    <m/>
  </r>
  <r>
    <s v="F3FJ3DYK"/>
    <x v="10"/>
    <x v="0"/>
    <x v="0"/>
    <x v="0"/>
    <x v="32"/>
    <x v="5"/>
    <x v="0"/>
    <x v="42"/>
    <d v="2017-08-30T00:00:00"/>
    <n v="620"/>
  </r>
  <r>
    <s v="F3G00C56"/>
    <x v="14"/>
    <x v="4"/>
    <x v="2"/>
    <x v="3"/>
    <x v="38"/>
    <x v="5"/>
    <x v="0"/>
    <x v="248"/>
    <d v="2017-07-08T00:00:00"/>
    <n v="3562"/>
  </r>
  <r>
    <s v="F3P73EG4"/>
    <x v="16"/>
    <x v="1"/>
    <x v="0"/>
    <x v="6"/>
    <x v="70"/>
    <x v="2"/>
    <x v="0"/>
    <x v="86"/>
    <d v="2017-08-04T00:00:00"/>
    <n v="53"/>
  </r>
  <r>
    <s v="F3UB81V7"/>
    <x v="25"/>
    <x v="2"/>
    <x v="1"/>
    <x v="6"/>
    <x v="72"/>
    <x v="3"/>
    <x v="0"/>
    <x v="170"/>
    <d v="2017-08-23T00:00:00"/>
    <n v="49"/>
  </r>
  <r>
    <s v="F46Q34LY"/>
    <x v="10"/>
    <x v="0"/>
    <x v="0"/>
    <x v="1"/>
    <x v="34"/>
    <x v="3"/>
    <x v="0"/>
    <x v="123"/>
    <d v="2017-11-20T00:00:00"/>
    <n v="4480"/>
  </r>
  <r>
    <s v="F481S8G3"/>
    <x v="17"/>
    <x v="3"/>
    <x v="2"/>
    <x v="0"/>
    <x v="77"/>
    <x v="5"/>
    <x v="0"/>
    <x v="309"/>
    <d v="2017-05-22T00:00:00"/>
    <n v="545"/>
  </r>
  <r>
    <s v="F4EHCQIC"/>
    <x v="29"/>
    <x v="3"/>
    <x v="2"/>
    <x v="4"/>
    <x v="21"/>
    <x v="8"/>
    <x v="0"/>
    <x v="5"/>
    <d v="2017-07-16T00:00:00"/>
    <n v="5284"/>
  </r>
  <r>
    <s v="F4FLJ0WW"/>
    <x v="29"/>
    <x v="3"/>
    <x v="2"/>
    <x v="2"/>
    <x v="78"/>
    <x v="7"/>
    <x v="2"/>
    <x v="147"/>
    <d v="2017-05-26T00:00:00"/>
    <n v="0"/>
  </r>
  <r>
    <s v="F4J6AVPQ"/>
    <x v="10"/>
    <x v="0"/>
    <x v="0"/>
    <x v="1"/>
    <x v="3"/>
    <x v="3"/>
    <x v="0"/>
    <x v="32"/>
    <d v="2017-04-17T00:00:00"/>
    <n v="5065"/>
  </r>
  <r>
    <s v="F4V2FXK0"/>
    <x v="7"/>
    <x v="1"/>
    <x v="0"/>
    <x v="6"/>
    <x v="36"/>
    <x v="3"/>
    <x v="0"/>
    <x v="252"/>
    <d v="2017-06-24T00:00:00"/>
    <n v="58"/>
  </r>
  <r>
    <s v="F4W7Z1UU"/>
    <x v="7"/>
    <x v="1"/>
    <x v="0"/>
    <x v="6"/>
    <x v="41"/>
    <x v="9"/>
    <x v="1"/>
    <x v="1"/>
    <m/>
    <m/>
  </r>
  <r>
    <s v="F52YEFJ8"/>
    <x v="2"/>
    <x v="0"/>
    <x v="0"/>
    <x v="4"/>
    <x v="27"/>
    <x v="0"/>
    <x v="2"/>
    <x v="66"/>
    <d v="2017-04-02T00:00:00"/>
    <n v="0"/>
  </r>
  <r>
    <s v="F569KUVC"/>
    <x v="17"/>
    <x v="3"/>
    <x v="2"/>
    <x v="0"/>
    <x v="1"/>
    <x v="1"/>
    <x v="3"/>
    <x v="410"/>
    <m/>
    <m/>
  </r>
  <r>
    <s v="F56MSU4B"/>
    <x v="1"/>
    <x v="1"/>
    <x v="0"/>
    <x v="3"/>
    <x v="37"/>
    <x v="3"/>
    <x v="2"/>
    <x v="129"/>
    <d v="2017-07-30T00:00:00"/>
    <n v="0"/>
  </r>
  <r>
    <s v="F57JWIDF"/>
    <x v="2"/>
    <x v="0"/>
    <x v="0"/>
    <x v="2"/>
    <x v="71"/>
    <x v="7"/>
    <x v="0"/>
    <x v="354"/>
    <d v="2017-03-02T00:00:00"/>
    <n v="970"/>
  </r>
  <r>
    <s v="F57Z7KJF"/>
    <x v="1"/>
    <x v="1"/>
    <x v="0"/>
    <x v="3"/>
    <x v="31"/>
    <x v="9"/>
    <x v="0"/>
    <x v="126"/>
    <d v="2017-06-24T00:00:00"/>
    <n v="3228"/>
  </r>
  <r>
    <s v="F58R70DY"/>
    <x v="5"/>
    <x v="2"/>
    <x v="1"/>
    <x v="1"/>
    <x v="60"/>
    <x v="0"/>
    <x v="0"/>
    <x v="227"/>
    <d v="2017-09-10T00:00:00"/>
    <n v="4641"/>
  </r>
  <r>
    <s v="F5I33E1I"/>
    <x v="20"/>
    <x v="4"/>
    <x v="2"/>
    <x v="6"/>
    <x v="83"/>
    <x v="5"/>
    <x v="3"/>
    <x v="100"/>
    <m/>
    <m/>
  </r>
  <r>
    <s v="F5ITRBMX"/>
    <x v="25"/>
    <x v="2"/>
    <x v="1"/>
    <x v="3"/>
    <x v="67"/>
    <x v="8"/>
    <x v="0"/>
    <x v="106"/>
    <d v="2017-08-04T00:00:00"/>
    <n v="3138"/>
  </r>
  <r>
    <s v="F5OETS8V"/>
    <x v="14"/>
    <x v="4"/>
    <x v="2"/>
    <x v="0"/>
    <x v="49"/>
    <x v="9"/>
    <x v="0"/>
    <x v="83"/>
    <d v="2017-12-18T00:00:00"/>
    <n v="544"/>
  </r>
  <r>
    <s v="F5U1ACDD"/>
    <x v="17"/>
    <x v="3"/>
    <x v="2"/>
    <x v="2"/>
    <x v="1"/>
    <x v="1"/>
    <x v="3"/>
    <x v="415"/>
    <m/>
    <m/>
  </r>
  <r>
    <s v="F5VDTC4M"/>
    <x v="6"/>
    <x v="4"/>
    <x v="2"/>
    <x v="6"/>
    <x v="63"/>
    <x v="0"/>
    <x v="2"/>
    <x v="356"/>
    <d v="2017-05-06T00:00:00"/>
    <n v="0"/>
  </r>
  <r>
    <s v="F61DLVRS"/>
    <x v="19"/>
    <x v="3"/>
    <x v="2"/>
    <x v="4"/>
    <x v="38"/>
    <x v="5"/>
    <x v="0"/>
    <x v="197"/>
    <d v="2017-05-23T00:00:00"/>
    <n v="4519"/>
  </r>
  <r>
    <s v="F6AOT0NK"/>
    <x v="10"/>
    <x v="0"/>
    <x v="0"/>
    <x v="3"/>
    <x v="1"/>
    <x v="1"/>
    <x v="1"/>
    <x v="1"/>
    <m/>
    <m/>
  </r>
  <r>
    <s v="F749HRQ5"/>
    <x v="29"/>
    <x v="3"/>
    <x v="2"/>
    <x v="2"/>
    <x v="49"/>
    <x v="9"/>
    <x v="2"/>
    <x v="85"/>
    <d v="2017-05-17T00:00:00"/>
    <n v="0"/>
  </r>
  <r>
    <s v="F761DF0M"/>
    <x v="8"/>
    <x v="3"/>
    <x v="2"/>
    <x v="0"/>
    <x v="79"/>
    <x v="3"/>
    <x v="3"/>
    <x v="166"/>
    <m/>
    <m/>
  </r>
  <r>
    <s v="F77XD7IZ"/>
    <x v="23"/>
    <x v="1"/>
    <x v="0"/>
    <x v="3"/>
    <x v="1"/>
    <x v="1"/>
    <x v="1"/>
    <x v="1"/>
    <m/>
    <m/>
  </r>
  <r>
    <s v="F7R8ICT8"/>
    <x v="16"/>
    <x v="1"/>
    <x v="0"/>
    <x v="6"/>
    <x v="11"/>
    <x v="9"/>
    <x v="0"/>
    <x v="41"/>
    <d v="2017-07-27T00:00:00"/>
    <n v="65"/>
  </r>
  <r>
    <s v="F7S1OPQS"/>
    <x v="19"/>
    <x v="3"/>
    <x v="2"/>
    <x v="2"/>
    <x v="44"/>
    <x v="8"/>
    <x v="0"/>
    <x v="11"/>
    <d v="2017-12-13T00:00:00"/>
    <n v="942"/>
  </r>
  <r>
    <s v="F7ZPP0C4"/>
    <x v="21"/>
    <x v="0"/>
    <x v="0"/>
    <x v="4"/>
    <x v="22"/>
    <x v="8"/>
    <x v="2"/>
    <x v="19"/>
    <d v="2017-07-28T00:00:00"/>
    <n v="0"/>
  </r>
  <r>
    <s v="F835LA4P"/>
    <x v="10"/>
    <x v="0"/>
    <x v="0"/>
    <x v="1"/>
    <x v="39"/>
    <x v="5"/>
    <x v="0"/>
    <x v="302"/>
    <d v="2017-05-10T00:00:00"/>
    <n v="5068"/>
  </r>
  <r>
    <s v="F8F6MA24"/>
    <x v="11"/>
    <x v="5"/>
    <x v="1"/>
    <x v="0"/>
    <x v="83"/>
    <x v="5"/>
    <x v="0"/>
    <x v="342"/>
    <d v="2017-12-19T00:00:00"/>
    <n v="538"/>
  </r>
  <r>
    <s v="F8O0IY28"/>
    <x v="3"/>
    <x v="2"/>
    <x v="1"/>
    <x v="0"/>
    <x v="64"/>
    <x v="0"/>
    <x v="0"/>
    <x v="55"/>
    <d v="2017-03-30T00:00:00"/>
    <n v="574"/>
  </r>
  <r>
    <s v="F8QQEW1W"/>
    <x v="17"/>
    <x v="3"/>
    <x v="2"/>
    <x v="2"/>
    <x v="1"/>
    <x v="1"/>
    <x v="3"/>
    <x v="331"/>
    <m/>
    <m/>
  </r>
  <r>
    <s v="F90O03ZH"/>
    <x v="3"/>
    <x v="2"/>
    <x v="1"/>
    <x v="1"/>
    <x v="80"/>
    <x v="5"/>
    <x v="2"/>
    <x v="404"/>
    <d v="2017-03-23T00:00:00"/>
    <n v="0"/>
  </r>
  <r>
    <s v="F914VHA3"/>
    <x v="3"/>
    <x v="2"/>
    <x v="1"/>
    <x v="0"/>
    <x v="20"/>
    <x v="0"/>
    <x v="0"/>
    <x v="108"/>
    <d v="2017-08-06T00:00:00"/>
    <n v="525"/>
  </r>
  <r>
    <s v="F91QWQ1G"/>
    <x v="29"/>
    <x v="3"/>
    <x v="2"/>
    <x v="1"/>
    <x v="76"/>
    <x v="5"/>
    <x v="2"/>
    <x v="0"/>
    <d v="2017-04-07T00:00:00"/>
    <n v="0"/>
  </r>
  <r>
    <s v="F98UFHM2"/>
    <x v="2"/>
    <x v="0"/>
    <x v="0"/>
    <x v="6"/>
    <x v="70"/>
    <x v="2"/>
    <x v="0"/>
    <x v="84"/>
    <d v="2017-12-31T00:00:00"/>
    <n v="52"/>
  </r>
  <r>
    <s v="F9QHNS68"/>
    <x v="22"/>
    <x v="0"/>
    <x v="0"/>
    <x v="4"/>
    <x v="23"/>
    <x v="4"/>
    <x v="0"/>
    <x v="157"/>
    <d v="2017-08-19T00:00:00"/>
    <n v="5572"/>
  </r>
  <r>
    <s v="F9THW1PW"/>
    <x v="11"/>
    <x v="5"/>
    <x v="1"/>
    <x v="0"/>
    <x v="80"/>
    <x v="5"/>
    <x v="0"/>
    <x v="236"/>
    <d v="2017-10-05T00:00:00"/>
    <n v="495"/>
  </r>
  <r>
    <s v="F9V6EWDG"/>
    <x v="1"/>
    <x v="1"/>
    <x v="0"/>
    <x v="0"/>
    <x v="71"/>
    <x v="7"/>
    <x v="2"/>
    <x v="71"/>
    <d v="2017-08-01T00:00:00"/>
    <n v="0"/>
  </r>
  <r>
    <s v="F9XJYM9F"/>
    <x v="0"/>
    <x v="0"/>
    <x v="0"/>
    <x v="0"/>
    <x v="15"/>
    <x v="7"/>
    <x v="0"/>
    <x v="70"/>
    <d v="2017-08-12T00:00:00"/>
    <n v="511"/>
  </r>
  <r>
    <s v="FA1VHZSV"/>
    <x v="5"/>
    <x v="2"/>
    <x v="1"/>
    <x v="6"/>
    <x v="41"/>
    <x v="9"/>
    <x v="0"/>
    <x v="114"/>
    <d v="2017-03-16T00:00:00"/>
    <n v="57"/>
  </r>
  <r>
    <s v="FA6JQ4V2"/>
    <x v="17"/>
    <x v="3"/>
    <x v="2"/>
    <x v="6"/>
    <x v="61"/>
    <x v="3"/>
    <x v="0"/>
    <x v="331"/>
    <d v="2017-09-16T00:00:00"/>
    <n v="53"/>
  </r>
  <r>
    <s v="FAIFAGJM"/>
    <x v="23"/>
    <x v="1"/>
    <x v="0"/>
    <x v="6"/>
    <x v="34"/>
    <x v="3"/>
    <x v="0"/>
    <x v="102"/>
    <d v="2017-10-29T00:00:00"/>
    <n v="62"/>
  </r>
  <r>
    <s v="FAJTQMUM"/>
    <x v="17"/>
    <x v="3"/>
    <x v="2"/>
    <x v="0"/>
    <x v="48"/>
    <x v="6"/>
    <x v="0"/>
    <x v="163"/>
    <d v="2017-03-20T00:00:00"/>
    <n v="564"/>
  </r>
  <r>
    <s v="FAKATVRQ"/>
    <x v="2"/>
    <x v="0"/>
    <x v="0"/>
    <x v="1"/>
    <x v="36"/>
    <x v="3"/>
    <x v="2"/>
    <x v="393"/>
    <d v="2017-11-29T00:00:00"/>
    <n v="0"/>
  </r>
  <r>
    <s v="FAS1KT97"/>
    <x v="25"/>
    <x v="2"/>
    <x v="1"/>
    <x v="2"/>
    <x v="67"/>
    <x v="8"/>
    <x v="0"/>
    <x v="207"/>
    <d v="2017-09-14T00:00:00"/>
    <n v="1114"/>
  </r>
  <r>
    <s v="FAS4V07H"/>
    <x v="15"/>
    <x v="2"/>
    <x v="1"/>
    <x v="3"/>
    <x v="63"/>
    <x v="0"/>
    <x v="0"/>
    <x v="142"/>
    <d v="2017-12-10T00:00:00"/>
    <n v="2695"/>
  </r>
  <r>
    <s v="FAV4HHP4"/>
    <x v="3"/>
    <x v="2"/>
    <x v="1"/>
    <x v="1"/>
    <x v="60"/>
    <x v="0"/>
    <x v="0"/>
    <x v="335"/>
    <d v="2017-06-03T00:00:00"/>
    <n v="4329"/>
  </r>
  <r>
    <s v="FB0Q3FYP"/>
    <x v="2"/>
    <x v="0"/>
    <x v="0"/>
    <x v="1"/>
    <x v="15"/>
    <x v="7"/>
    <x v="0"/>
    <x v="310"/>
    <d v="2017-09-22T00:00:00"/>
    <n v="4722"/>
  </r>
  <r>
    <s v="FB1AO8SL"/>
    <x v="7"/>
    <x v="1"/>
    <x v="0"/>
    <x v="6"/>
    <x v="37"/>
    <x v="3"/>
    <x v="0"/>
    <x v="0"/>
    <d v="2017-04-14T00:00:00"/>
    <n v="57"/>
  </r>
  <r>
    <s v="FB7OTAMV"/>
    <x v="0"/>
    <x v="0"/>
    <x v="0"/>
    <x v="1"/>
    <x v="23"/>
    <x v="4"/>
    <x v="2"/>
    <x v="18"/>
    <d v="2017-12-22T00:00:00"/>
    <n v="0"/>
  </r>
  <r>
    <s v="FB9M4FR7"/>
    <x v="29"/>
    <x v="3"/>
    <x v="2"/>
    <x v="6"/>
    <x v="1"/>
    <x v="1"/>
    <x v="3"/>
    <x v="309"/>
    <m/>
    <m/>
  </r>
  <r>
    <s v="FBDS7GIZ"/>
    <x v="0"/>
    <x v="0"/>
    <x v="0"/>
    <x v="1"/>
    <x v="1"/>
    <x v="1"/>
    <x v="1"/>
    <x v="1"/>
    <m/>
    <m/>
  </r>
  <r>
    <s v="FBDZ4LCK"/>
    <x v="15"/>
    <x v="2"/>
    <x v="1"/>
    <x v="0"/>
    <x v="67"/>
    <x v="8"/>
    <x v="2"/>
    <x v="4"/>
    <d v="2017-10-08T00:00:00"/>
    <n v="0"/>
  </r>
  <r>
    <s v="FBEP7939"/>
    <x v="4"/>
    <x v="3"/>
    <x v="2"/>
    <x v="1"/>
    <x v="44"/>
    <x v="8"/>
    <x v="0"/>
    <x v="124"/>
    <d v="2017-11-15T00:00:00"/>
    <n v="5280"/>
  </r>
  <r>
    <s v="FBJHTF91"/>
    <x v="11"/>
    <x v="5"/>
    <x v="1"/>
    <x v="2"/>
    <x v="21"/>
    <x v="8"/>
    <x v="2"/>
    <x v="172"/>
    <d v="2017-04-11T00:00:00"/>
    <n v="0"/>
  </r>
  <r>
    <s v="FBKK68G6"/>
    <x v="25"/>
    <x v="2"/>
    <x v="1"/>
    <x v="1"/>
    <x v="60"/>
    <x v="0"/>
    <x v="0"/>
    <x v="91"/>
    <d v="2017-11-07T00:00:00"/>
    <n v="4155"/>
  </r>
  <r>
    <s v="FBQN3UM3"/>
    <x v="19"/>
    <x v="3"/>
    <x v="2"/>
    <x v="2"/>
    <x v="25"/>
    <x v="5"/>
    <x v="2"/>
    <x v="34"/>
    <d v="2017-07-07T00:00:00"/>
    <n v="0"/>
  </r>
  <r>
    <s v="FBSEA94D"/>
    <x v="9"/>
    <x v="5"/>
    <x v="1"/>
    <x v="6"/>
    <x v="10"/>
    <x v="8"/>
    <x v="0"/>
    <x v="101"/>
    <d v="2017-06-30T00:00:00"/>
    <n v="53"/>
  </r>
  <r>
    <s v="FBVCN3BA"/>
    <x v="7"/>
    <x v="1"/>
    <x v="0"/>
    <x v="6"/>
    <x v="56"/>
    <x v="5"/>
    <x v="0"/>
    <x v="359"/>
    <d v="2017-11-07T00:00:00"/>
    <n v="65"/>
  </r>
  <r>
    <s v="FBYWCLLS"/>
    <x v="5"/>
    <x v="2"/>
    <x v="1"/>
    <x v="0"/>
    <x v="24"/>
    <x v="0"/>
    <x v="2"/>
    <x v="51"/>
    <d v="2017-09-28T00:00:00"/>
    <n v="0"/>
  </r>
  <r>
    <s v="FC1LS6PY"/>
    <x v="16"/>
    <x v="1"/>
    <x v="0"/>
    <x v="3"/>
    <x v="16"/>
    <x v="3"/>
    <x v="2"/>
    <x v="278"/>
    <d v="2017-06-08T00:00:00"/>
    <n v="0"/>
  </r>
  <r>
    <s v="FC4ZD68R"/>
    <x v="10"/>
    <x v="0"/>
    <x v="0"/>
    <x v="1"/>
    <x v="23"/>
    <x v="4"/>
    <x v="2"/>
    <x v="11"/>
    <d v="2017-11-15T00:00:00"/>
    <n v="0"/>
  </r>
  <r>
    <s v="FCBBJJIJ"/>
    <x v="10"/>
    <x v="0"/>
    <x v="0"/>
    <x v="3"/>
    <x v="54"/>
    <x v="3"/>
    <x v="2"/>
    <x v="137"/>
    <d v="2017-07-23T00:00:00"/>
    <n v="0"/>
  </r>
  <r>
    <s v="FCBSZ6FJ"/>
    <x v="7"/>
    <x v="1"/>
    <x v="0"/>
    <x v="4"/>
    <x v="1"/>
    <x v="1"/>
    <x v="3"/>
    <x v="280"/>
    <m/>
    <m/>
  </r>
  <r>
    <s v="FCCI80H2"/>
    <x v="12"/>
    <x v="4"/>
    <x v="2"/>
    <x v="6"/>
    <x v="76"/>
    <x v="5"/>
    <x v="2"/>
    <x v="72"/>
    <d v="2017-06-22T00:00:00"/>
    <n v="0"/>
  </r>
  <r>
    <s v="FCEJCRKY"/>
    <x v="22"/>
    <x v="0"/>
    <x v="0"/>
    <x v="0"/>
    <x v="56"/>
    <x v="5"/>
    <x v="0"/>
    <x v="4"/>
    <d v="2017-10-08T00:00:00"/>
    <n v="661"/>
  </r>
  <r>
    <s v="FCFDJIEZ"/>
    <x v="14"/>
    <x v="4"/>
    <x v="2"/>
    <x v="1"/>
    <x v="25"/>
    <x v="5"/>
    <x v="0"/>
    <x v="193"/>
    <d v="2017-03-21T00:00:00"/>
    <n v="3742"/>
  </r>
  <r>
    <s v="FCGE8U5M"/>
    <x v="7"/>
    <x v="1"/>
    <x v="0"/>
    <x v="6"/>
    <x v="37"/>
    <x v="3"/>
    <x v="0"/>
    <x v="240"/>
    <d v="2017-04-25T00:00:00"/>
    <n v="51"/>
  </r>
  <r>
    <s v="FCNN6UY0"/>
    <x v="16"/>
    <x v="1"/>
    <x v="0"/>
    <x v="3"/>
    <x v="26"/>
    <x v="5"/>
    <x v="1"/>
    <x v="1"/>
    <m/>
    <m/>
  </r>
  <r>
    <s v="FCNYDFK3"/>
    <x v="18"/>
    <x v="2"/>
    <x v="1"/>
    <x v="2"/>
    <x v="10"/>
    <x v="8"/>
    <x v="0"/>
    <x v="78"/>
    <d v="2017-06-06T00:00:00"/>
    <n v="1192"/>
  </r>
  <r>
    <s v="FCW4SAAP"/>
    <x v="4"/>
    <x v="3"/>
    <x v="2"/>
    <x v="0"/>
    <x v="44"/>
    <x v="8"/>
    <x v="0"/>
    <x v="38"/>
    <d v="2017-06-11T00:00:00"/>
    <n v="478"/>
  </r>
  <r>
    <s v="FCWU08BA"/>
    <x v="5"/>
    <x v="2"/>
    <x v="1"/>
    <x v="1"/>
    <x v="50"/>
    <x v="7"/>
    <x v="2"/>
    <x v="34"/>
    <d v="2017-07-03T00:00:00"/>
    <n v="0"/>
  </r>
  <r>
    <s v="FD8YL177"/>
    <x v="20"/>
    <x v="4"/>
    <x v="2"/>
    <x v="6"/>
    <x v="82"/>
    <x v="2"/>
    <x v="0"/>
    <x v="368"/>
    <d v="2017-05-09T00:00:00"/>
    <n v="51"/>
  </r>
  <r>
    <s v="FDCEBWRI"/>
    <x v="29"/>
    <x v="3"/>
    <x v="2"/>
    <x v="0"/>
    <x v="25"/>
    <x v="5"/>
    <x v="0"/>
    <x v="77"/>
    <d v="2017-03-12T00:00:00"/>
    <n v="458"/>
  </r>
  <r>
    <s v="FDMK85GD"/>
    <x v="16"/>
    <x v="1"/>
    <x v="0"/>
    <x v="6"/>
    <x v="13"/>
    <x v="7"/>
    <x v="0"/>
    <x v="135"/>
    <d v="2017-10-22T00:00:00"/>
    <n v="58"/>
  </r>
  <r>
    <s v="FE2AE2YO"/>
    <x v="5"/>
    <x v="2"/>
    <x v="1"/>
    <x v="1"/>
    <x v="47"/>
    <x v="9"/>
    <x v="2"/>
    <x v="275"/>
    <d v="2017-06-11T00:00:00"/>
    <n v="0"/>
  </r>
  <r>
    <s v="FEDXQCKJ"/>
    <x v="22"/>
    <x v="0"/>
    <x v="0"/>
    <x v="4"/>
    <x v="27"/>
    <x v="0"/>
    <x v="0"/>
    <x v="122"/>
    <d v="2017-07-26T00:00:00"/>
    <n v="5698"/>
  </r>
  <r>
    <s v="FEEOZHT8"/>
    <x v="7"/>
    <x v="1"/>
    <x v="0"/>
    <x v="3"/>
    <x v="1"/>
    <x v="1"/>
    <x v="1"/>
    <x v="1"/>
    <m/>
    <m/>
  </r>
  <r>
    <s v="FEFNNXH1"/>
    <x v="7"/>
    <x v="1"/>
    <x v="0"/>
    <x v="6"/>
    <x v="76"/>
    <x v="5"/>
    <x v="3"/>
    <x v="160"/>
    <m/>
    <m/>
  </r>
  <r>
    <s v="FEGSJ8QI"/>
    <x v="6"/>
    <x v="4"/>
    <x v="2"/>
    <x v="1"/>
    <x v="33"/>
    <x v="2"/>
    <x v="0"/>
    <x v="248"/>
    <d v="2017-08-19T00:00:00"/>
    <n v="4936"/>
  </r>
  <r>
    <s v="FEL7FQQG"/>
    <x v="10"/>
    <x v="0"/>
    <x v="0"/>
    <x v="2"/>
    <x v="1"/>
    <x v="1"/>
    <x v="1"/>
    <x v="1"/>
    <m/>
    <m/>
  </r>
  <r>
    <s v="FENOSL5C"/>
    <x v="14"/>
    <x v="4"/>
    <x v="2"/>
    <x v="4"/>
    <x v="3"/>
    <x v="3"/>
    <x v="0"/>
    <x v="191"/>
    <d v="2017-08-17T00:00:00"/>
    <n v="6206"/>
  </r>
  <r>
    <s v="FEWIDJGH"/>
    <x v="10"/>
    <x v="0"/>
    <x v="0"/>
    <x v="0"/>
    <x v="4"/>
    <x v="0"/>
    <x v="0"/>
    <x v="52"/>
    <d v="2017-07-18T00:00:00"/>
    <n v="538"/>
  </r>
  <r>
    <s v="FF45BXTL"/>
    <x v="14"/>
    <x v="4"/>
    <x v="2"/>
    <x v="3"/>
    <x v="63"/>
    <x v="0"/>
    <x v="0"/>
    <x v="361"/>
    <d v="2017-03-27T00:00:00"/>
    <n v="3671"/>
  </r>
  <r>
    <s v="FF5G00YD"/>
    <x v="11"/>
    <x v="5"/>
    <x v="1"/>
    <x v="0"/>
    <x v="50"/>
    <x v="7"/>
    <x v="0"/>
    <x v="73"/>
    <d v="2017-09-18T00:00:00"/>
    <n v="560"/>
  </r>
  <r>
    <s v="FFO5WOHT"/>
    <x v="17"/>
    <x v="3"/>
    <x v="2"/>
    <x v="0"/>
    <x v="57"/>
    <x v="7"/>
    <x v="0"/>
    <x v="138"/>
    <d v="2017-05-08T00:00:00"/>
    <n v="511"/>
  </r>
  <r>
    <s v="FG29YOWT"/>
    <x v="5"/>
    <x v="2"/>
    <x v="1"/>
    <x v="3"/>
    <x v="85"/>
    <x v="0"/>
    <x v="2"/>
    <x v="62"/>
    <d v="2017-09-06T00:00:00"/>
    <n v="0"/>
  </r>
  <r>
    <s v="FG79OR5X"/>
    <x v="17"/>
    <x v="3"/>
    <x v="2"/>
    <x v="2"/>
    <x v="14"/>
    <x v="9"/>
    <x v="0"/>
    <x v="9"/>
    <d v="2017-11-19T00:00:00"/>
    <n v="1132"/>
  </r>
  <r>
    <s v="FGES2PQ2"/>
    <x v="1"/>
    <x v="1"/>
    <x v="0"/>
    <x v="3"/>
    <x v="54"/>
    <x v="3"/>
    <x v="2"/>
    <x v="6"/>
    <d v="2017-07-04T00:00:00"/>
    <n v="0"/>
  </r>
  <r>
    <s v="FGH181PC"/>
    <x v="17"/>
    <x v="3"/>
    <x v="2"/>
    <x v="0"/>
    <x v="68"/>
    <x v="8"/>
    <x v="0"/>
    <x v="176"/>
    <d v="2017-06-06T00:00:00"/>
    <n v="528"/>
  </r>
  <r>
    <s v="FGSBCJSC"/>
    <x v="10"/>
    <x v="0"/>
    <x v="0"/>
    <x v="1"/>
    <x v="1"/>
    <x v="1"/>
    <x v="1"/>
    <x v="1"/>
    <m/>
    <m/>
  </r>
  <r>
    <s v="FGUWP1NF"/>
    <x v="25"/>
    <x v="2"/>
    <x v="1"/>
    <x v="2"/>
    <x v="41"/>
    <x v="9"/>
    <x v="2"/>
    <x v="162"/>
    <d v="2017-10-05T00:00:00"/>
    <n v="0"/>
  </r>
  <r>
    <s v="FH30JK3J"/>
    <x v="15"/>
    <x v="2"/>
    <x v="1"/>
    <x v="2"/>
    <x v="46"/>
    <x v="6"/>
    <x v="3"/>
    <x v="119"/>
    <m/>
    <m/>
  </r>
  <r>
    <s v="FH3UXT3T"/>
    <x v="10"/>
    <x v="0"/>
    <x v="0"/>
    <x v="1"/>
    <x v="1"/>
    <x v="1"/>
    <x v="3"/>
    <x v="157"/>
    <m/>
    <m/>
  </r>
  <r>
    <s v="FH4VP5CL"/>
    <x v="3"/>
    <x v="2"/>
    <x v="1"/>
    <x v="2"/>
    <x v="72"/>
    <x v="3"/>
    <x v="0"/>
    <x v="279"/>
    <d v="2017-06-26T00:00:00"/>
    <n v="1109"/>
  </r>
  <r>
    <s v="FHCSKQ4K"/>
    <x v="3"/>
    <x v="2"/>
    <x v="1"/>
    <x v="4"/>
    <x v="20"/>
    <x v="0"/>
    <x v="0"/>
    <x v="83"/>
    <d v="2017-12-30T00:00:00"/>
    <n v="5270"/>
  </r>
  <r>
    <s v="FHK0BBGK"/>
    <x v="26"/>
    <x v="5"/>
    <x v="1"/>
    <x v="6"/>
    <x v="65"/>
    <x v="10"/>
    <x v="0"/>
    <x v="248"/>
    <d v="2017-07-08T00:00:00"/>
    <n v="62"/>
  </r>
  <r>
    <s v="FHLNW3WH"/>
    <x v="16"/>
    <x v="1"/>
    <x v="0"/>
    <x v="3"/>
    <x v="8"/>
    <x v="6"/>
    <x v="0"/>
    <x v="38"/>
    <d v="2017-06-21T00:00:00"/>
    <n v="3378"/>
  </r>
  <r>
    <s v="FHLOUD3V"/>
    <x v="14"/>
    <x v="4"/>
    <x v="2"/>
    <x v="6"/>
    <x v="33"/>
    <x v="2"/>
    <x v="2"/>
    <x v="64"/>
    <d v="2017-05-24T00:00:00"/>
    <n v="0"/>
  </r>
  <r>
    <s v="FHM7LYZ3"/>
    <x v="11"/>
    <x v="5"/>
    <x v="1"/>
    <x v="6"/>
    <x v="1"/>
    <x v="1"/>
    <x v="3"/>
    <x v="291"/>
    <m/>
    <m/>
  </r>
  <r>
    <s v="FHPRER2D"/>
    <x v="16"/>
    <x v="1"/>
    <x v="0"/>
    <x v="6"/>
    <x v="33"/>
    <x v="2"/>
    <x v="3"/>
    <x v="184"/>
    <m/>
    <m/>
  </r>
  <r>
    <s v="FHU2WQ2K"/>
    <x v="4"/>
    <x v="3"/>
    <x v="2"/>
    <x v="6"/>
    <x v="78"/>
    <x v="7"/>
    <x v="0"/>
    <x v="66"/>
    <d v="2017-04-01T00:00:00"/>
    <n v="55"/>
  </r>
  <r>
    <s v="FHWXZ6HL"/>
    <x v="9"/>
    <x v="5"/>
    <x v="1"/>
    <x v="1"/>
    <x v="1"/>
    <x v="1"/>
    <x v="3"/>
    <x v="233"/>
    <m/>
    <m/>
  </r>
  <r>
    <s v="FHYD80FB"/>
    <x v="17"/>
    <x v="3"/>
    <x v="2"/>
    <x v="1"/>
    <x v="1"/>
    <x v="1"/>
    <x v="3"/>
    <x v="231"/>
    <m/>
    <m/>
  </r>
  <r>
    <s v="FI0I7E73"/>
    <x v="13"/>
    <x v="1"/>
    <x v="0"/>
    <x v="3"/>
    <x v="34"/>
    <x v="3"/>
    <x v="0"/>
    <x v="343"/>
    <d v="2017-05-08T00:00:00"/>
    <n v="3971"/>
  </r>
  <r>
    <s v="FI5OA7O6"/>
    <x v="18"/>
    <x v="2"/>
    <x v="1"/>
    <x v="1"/>
    <x v="72"/>
    <x v="3"/>
    <x v="0"/>
    <x v="221"/>
    <d v="2017-04-25T00:00:00"/>
    <n v="5149"/>
  </r>
  <r>
    <s v="FIQIRK37"/>
    <x v="18"/>
    <x v="2"/>
    <x v="1"/>
    <x v="1"/>
    <x v="24"/>
    <x v="0"/>
    <x v="0"/>
    <x v="25"/>
    <d v="2017-07-08T00:00:00"/>
    <n v="4089"/>
  </r>
  <r>
    <s v="FIYSM4E1"/>
    <x v="22"/>
    <x v="0"/>
    <x v="0"/>
    <x v="2"/>
    <x v="9"/>
    <x v="7"/>
    <x v="0"/>
    <x v="106"/>
    <d v="2017-04-23T00:00:00"/>
    <n v="1160"/>
  </r>
  <r>
    <s v="FJ6QV5XK"/>
    <x v="14"/>
    <x v="4"/>
    <x v="2"/>
    <x v="1"/>
    <x v="19"/>
    <x v="6"/>
    <x v="2"/>
    <x v="266"/>
    <d v="2017-04-09T00:00:00"/>
    <n v="0"/>
  </r>
  <r>
    <s v="FJCCTOPN"/>
    <x v="5"/>
    <x v="2"/>
    <x v="1"/>
    <x v="0"/>
    <x v="62"/>
    <x v="5"/>
    <x v="0"/>
    <x v="187"/>
    <d v="2017-06-18T00:00:00"/>
    <n v="492"/>
  </r>
  <r>
    <s v="FJE58EP1"/>
    <x v="10"/>
    <x v="0"/>
    <x v="0"/>
    <x v="1"/>
    <x v="1"/>
    <x v="1"/>
    <x v="3"/>
    <x v="104"/>
    <m/>
    <m/>
  </r>
  <r>
    <s v="FJEL0TDN"/>
    <x v="16"/>
    <x v="1"/>
    <x v="0"/>
    <x v="6"/>
    <x v="35"/>
    <x v="0"/>
    <x v="0"/>
    <x v="7"/>
    <d v="2017-10-07T00:00:00"/>
    <n v="58"/>
  </r>
  <r>
    <s v="FJHKS2T2"/>
    <x v="21"/>
    <x v="0"/>
    <x v="0"/>
    <x v="0"/>
    <x v="6"/>
    <x v="5"/>
    <x v="1"/>
    <x v="1"/>
    <m/>
    <m/>
  </r>
  <r>
    <s v="FJMFXCTD"/>
    <x v="4"/>
    <x v="3"/>
    <x v="2"/>
    <x v="1"/>
    <x v="57"/>
    <x v="7"/>
    <x v="0"/>
    <x v="315"/>
    <d v="2017-05-06T00:00:00"/>
    <n v="4512"/>
  </r>
  <r>
    <s v="FK3NS3EW"/>
    <x v="12"/>
    <x v="4"/>
    <x v="2"/>
    <x v="0"/>
    <x v="68"/>
    <x v="8"/>
    <x v="0"/>
    <x v="178"/>
    <d v="2017-04-30T00:00:00"/>
    <n v="525"/>
  </r>
  <r>
    <s v="FKAFO8O9"/>
    <x v="4"/>
    <x v="3"/>
    <x v="2"/>
    <x v="6"/>
    <x v="14"/>
    <x v="9"/>
    <x v="0"/>
    <x v="259"/>
    <d v="2017-03-31T00:00:00"/>
    <n v="51"/>
  </r>
  <r>
    <s v="FKNT3I12"/>
    <x v="11"/>
    <x v="5"/>
    <x v="1"/>
    <x v="1"/>
    <x v="24"/>
    <x v="0"/>
    <x v="2"/>
    <x v="169"/>
    <d v="2017-07-01T00:00:00"/>
    <n v="0"/>
  </r>
  <r>
    <s v="FKOA9EF9"/>
    <x v="13"/>
    <x v="1"/>
    <x v="0"/>
    <x v="4"/>
    <x v="23"/>
    <x v="4"/>
    <x v="0"/>
    <x v="37"/>
    <d v="2017-11-11T00:00:00"/>
    <n v="4731"/>
  </r>
  <r>
    <s v="FKS9MVF6"/>
    <x v="0"/>
    <x v="0"/>
    <x v="0"/>
    <x v="0"/>
    <x v="15"/>
    <x v="7"/>
    <x v="0"/>
    <x v="379"/>
    <d v="2017-03-02T00:00:00"/>
    <n v="504"/>
  </r>
  <r>
    <s v="FKU9TS06"/>
    <x v="0"/>
    <x v="0"/>
    <x v="0"/>
    <x v="1"/>
    <x v="11"/>
    <x v="9"/>
    <x v="0"/>
    <x v="227"/>
    <d v="2017-09-16T00:00:00"/>
    <n v="5080"/>
  </r>
  <r>
    <s v="FKVC924F"/>
    <x v="18"/>
    <x v="2"/>
    <x v="1"/>
    <x v="1"/>
    <x v="1"/>
    <x v="1"/>
    <x v="3"/>
    <x v="362"/>
    <m/>
    <m/>
  </r>
  <r>
    <s v="FKY3O5O1"/>
    <x v="21"/>
    <x v="0"/>
    <x v="0"/>
    <x v="1"/>
    <x v="67"/>
    <x v="8"/>
    <x v="3"/>
    <x v="204"/>
    <m/>
    <m/>
  </r>
  <r>
    <s v="FL804BH8"/>
    <x v="10"/>
    <x v="0"/>
    <x v="0"/>
    <x v="1"/>
    <x v="36"/>
    <x v="3"/>
    <x v="2"/>
    <x v="314"/>
    <d v="2017-10-30T00:00:00"/>
    <n v="0"/>
  </r>
  <r>
    <s v="FLANUQCV"/>
    <x v="11"/>
    <x v="5"/>
    <x v="1"/>
    <x v="2"/>
    <x v="12"/>
    <x v="2"/>
    <x v="0"/>
    <x v="170"/>
    <d v="2017-09-21T00:00:00"/>
    <n v="1236"/>
  </r>
  <r>
    <s v="FLH1KDV2"/>
    <x v="16"/>
    <x v="1"/>
    <x v="0"/>
    <x v="0"/>
    <x v="18"/>
    <x v="0"/>
    <x v="0"/>
    <x v="151"/>
    <d v="2017-11-01T00:00:00"/>
    <n v="534"/>
  </r>
  <r>
    <s v="FLJCJ7IE"/>
    <x v="1"/>
    <x v="1"/>
    <x v="0"/>
    <x v="0"/>
    <x v="22"/>
    <x v="8"/>
    <x v="2"/>
    <x v="79"/>
    <d v="2017-05-18T00:00:00"/>
    <n v="0"/>
  </r>
  <r>
    <s v="FLXN0TBT"/>
    <x v="27"/>
    <x v="4"/>
    <x v="2"/>
    <x v="3"/>
    <x v="29"/>
    <x v="3"/>
    <x v="2"/>
    <x v="289"/>
    <d v="2017-08-10T00:00:00"/>
    <n v="0"/>
  </r>
  <r>
    <s v="FM1RH52B"/>
    <x v="5"/>
    <x v="2"/>
    <x v="1"/>
    <x v="2"/>
    <x v="53"/>
    <x v="5"/>
    <x v="2"/>
    <x v="126"/>
    <d v="2017-08-19T00:00:00"/>
    <n v="0"/>
  </r>
  <r>
    <s v="FM2NX2GB"/>
    <x v="27"/>
    <x v="4"/>
    <x v="2"/>
    <x v="3"/>
    <x v="3"/>
    <x v="3"/>
    <x v="0"/>
    <x v="238"/>
    <d v="2017-05-05T00:00:00"/>
    <n v="4069"/>
  </r>
  <r>
    <s v="FM4LX5O0"/>
    <x v="10"/>
    <x v="0"/>
    <x v="0"/>
    <x v="1"/>
    <x v="2"/>
    <x v="2"/>
    <x v="2"/>
    <x v="202"/>
    <d v="2017-05-26T00:00:00"/>
    <n v="0"/>
  </r>
  <r>
    <s v="FM4S93O6"/>
    <x v="15"/>
    <x v="2"/>
    <x v="1"/>
    <x v="4"/>
    <x v="51"/>
    <x v="7"/>
    <x v="2"/>
    <x v="105"/>
    <d v="2017-05-23T00:00:00"/>
    <n v="0"/>
  </r>
  <r>
    <s v="FM505XD5"/>
    <x v="18"/>
    <x v="2"/>
    <x v="1"/>
    <x v="4"/>
    <x v="19"/>
    <x v="6"/>
    <x v="3"/>
    <x v="212"/>
    <m/>
    <m/>
  </r>
  <r>
    <s v="FMMAQM87"/>
    <x v="17"/>
    <x v="3"/>
    <x v="2"/>
    <x v="0"/>
    <x v="5"/>
    <x v="4"/>
    <x v="0"/>
    <x v="347"/>
    <d v="2017-09-09T00:00:00"/>
    <n v="596"/>
  </r>
  <r>
    <s v="FMNSL9TP"/>
    <x v="27"/>
    <x v="4"/>
    <x v="2"/>
    <x v="3"/>
    <x v="44"/>
    <x v="8"/>
    <x v="0"/>
    <x v="282"/>
    <d v="2017-04-24T00:00:00"/>
    <n v="2997"/>
  </r>
  <r>
    <s v="FMRVHL9O"/>
    <x v="22"/>
    <x v="0"/>
    <x v="0"/>
    <x v="2"/>
    <x v="32"/>
    <x v="5"/>
    <x v="1"/>
    <x v="1"/>
    <m/>
    <m/>
  </r>
  <r>
    <s v="FN080GSV"/>
    <x v="19"/>
    <x v="3"/>
    <x v="2"/>
    <x v="0"/>
    <x v="48"/>
    <x v="6"/>
    <x v="0"/>
    <x v="222"/>
    <d v="2017-08-04T00:00:00"/>
    <n v="522"/>
  </r>
  <r>
    <s v="FN1QX0BQ"/>
    <x v="24"/>
    <x v="5"/>
    <x v="1"/>
    <x v="6"/>
    <x v="1"/>
    <x v="1"/>
    <x v="3"/>
    <x v="144"/>
    <m/>
    <m/>
  </r>
  <r>
    <s v="FN50OJHN"/>
    <x v="21"/>
    <x v="0"/>
    <x v="0"/>
    <x v="2"/>
    <x v="37"/>
    <x v="3"/>
    <x v="0"/>
    <x v="25"/>
    <d v="2017-07-11T00:00:00"/>
    <n v="1088"/>
  </r>
  <r>
    <s v="FNA51WN6"/>
    <x v="4"/>
    <x v="3"/>
    <x v="2"/>
    <x v="1"/>
    <x v="77"/>
    <x v="5"/>
    <x v="0"/>
    <x v="140"/>
    <d v="2017-12-27T00:00:00"/>
    <n v="4178"/>
  </r>
  <r>
    <s v="FNCXBWHQ"/>
    <x v="25"/>
    <x v="2"/>
    <x v="1"/>
    <x v="0"/>
    <x v="3"/>
    <x v="3"/>
    <x v="0"/>
    <x v="166"/>
    <d v="2017-12-27T00:00:00"/>
    <n v="505"/>
  </r>
  <r>
    <s v="FNKZKHTJ"/>
    <x v="15"/>
    <x v="2"/>
    <x v="1"/>
    <x v="1"/>
    <x v="3"/>
    <x v="3"/>
    <x v="0"/>
    <x v="381"/>
    <d v="2017-09-06T00:00:00"/>
    <n v="5113"/>
  </r>
  <r>
    <s v="FNLAOXF8"/>
    <x v="16"/>
    <x v="1"/>
    <x v="0"/>
    <x v="0"/>
    <x v="1"/>
    <x v="1"/>
    <x v="1"/>
    <x v="1"/>
    <m/>
    <m/>
  </r>
  <r>
    <s v="FNQYVW3T"/>
    <x v="27"/>
    <x v="4"/>
    <x v="2"/>
    <x v="4"/>
    <x v="76"/>
    <x v="5"/>
    <x v="0"/>
    <x v="134"/>
    <d v="2017-05-17T00:00:00"/>
    <n v="4627"/>
  </r>
  <r>
    <s v="FNXCNUR1"/>
    <x v="17"/>
    <x v="3"/>
    <x v="2"/>
    <x v="2"/>
    <x v="75"/>
    <x v="5"/>
    <x v="2"/>
    <x v="310"/>
    <d v="2017-11-24T00:00:00"/>
    <n v="0"/>
  </r>
  <r>
    <s v="FNY6F0KF"/>
    <x v="13"/>
    <x v="1"/>
    <x v="0"/>
    <x v="6"/>
    <x v="8"/>
    <x v="6"/>
    <x v="0"/>
    <x v="253"/>
    <d v="2017-05-15T00:00:00"/>
    <n v="58"/>
  </r>
  <r>
    <s v="FOFS0O2G"/>
    <x v="15"/>
    <x v="2"/>
    <x v="1"/>
    <x v="4"/>
    <x v="65"/>
    <x v="10"/>
    <x v="2"/>
    <x v="351"/>
    <d v="2017-10-29T00:00:00"/>
    <n v="0"/>
  </r>
  <r>
    <s v="FOGOYZ75"/>
    <x v="9"/>
    <x v="5"/>
    <x v="1"/>
    <x v="3"/>
    <x v="6"/>
    <x v="5"/>
    <x v="0"/>
    <x v="128"/>
    <d v="2017-08-07T00:00:00"/>
    <n v="3019"/>
  </r>
  <r>
    <s v="FOJG3OCO"/>
    <x v="11"/>
    <x v="5"/>
    <x v="1"/>
    <x v="4"/>
    <x v="1"/>
    <x v="1"/>
    <x v="3"/>
    <x v="34"/>
    <m/>
    <m/>
  </r>
  <r>
    <s v="FOQK8G8Y"/>
    <x v="8"/>
    <x v="3"/>
    <x v="2"/>
    <x v="0"/>
    <x v="33"/>
    <x v="2"/>
    <x v="0"/>
    <x v="204"/>
    <d v="2017-08-06T00:00:00"/>
    <n v="606"/>
  </r>
  <r>
    <s v="FOWAY95L"/>
    <x v="10"/>
    <x v="0"/>
    <x v="0"/>
    <x v="4"/>
    <x v="11"/>
    <x v="9"/>
    <x v="0"/>
    <x v="175"/>
    <d v="2017-05-05T00:00:00"/>
    <n v="5786"/>
  </r>
  <r>
    <s v="FP7014Z0"/>
    <x v="1"/>
    <x v="1"/>
    <x v="0"/>
    <x v="2"/>
    <x v="11"/>
    <x v="9"/>
    <x v="0"/>
    <x v="388"/>
    <d v="2017-03-12T00:00:00"/>
    <n v="948"/>
  </r>
  <r>
    <s v="FPLXC8Z3"/>
    <x v="4"/>
    <x v="3"/>
    <x v="2"/>
    <x v="4"/>
    <x v="1"/>
    <x v="1"/>
    <x v="3"/>
    <x v="129"/>
    <m/>
    <m/>
  </r>
  <r>
    <s v="FPNGEJRC"/>
    <x v="24"/>
    <x v="5"/>
    <x v="1"/>
    <x v="6"/>
    <x v="73"/>
    <x v="9"/>
    <x v="0"/>
    <x v="198"/>
    <d v="2017-03-29T00:00:00"/>
    <n v="54"/>
  </r>
  <r>
    <s v="FPTH6URQ"/>
    <x v="14"/>
    <x v="4"/>
    <x v="2"/>
    <x v="0"/>
    <x v="7"/>
    <x v="2"/>
    <x v="0"/>
    <x v="260"/>
    <d v="2017-05-11T00:00:00"/>
    <n v="624"/>
  </r>
  <r>
    <s v="FPTY1B79"/>
    <x v="15"/>
    <x v="2"/>
    <x v="1"/>
    <x v="0"/>
    <x v="83"/>
    <x v="5"/>
    <x v="0"/>
    <x v="295"/>
    <d v="2017-05-16T00:00:00"/>
    <n v="629"/>
  </r>
  <r>
    <s v="FQ2F717F"/>
    <x v="16"/>
    <x v="1"/>
    <x v="0"/>
    <x v="6"/>
    <x v="13"/>
    <x v="7"/>
    <x v="0"/>
    <x v="96"/>
    <d v="2017-08-03T00:00:00"/>
    <n v="52"/>
  </r>
  <r>
    <s v="FQ4QOS8U"/>
    <x v="7"/>
    <x v="1"/>
    <x v="0"/>
    <x v="0"/>
    <x v="28"/>
    <x v="8"/>
    <x v="2"/>
    <x v="47"/>
    <d v="2017-04-29T00:00:00"/>
    <n v="0"/>
  </r>
  <r>
    <s v="FQ5A489H"/>
    <x v="26"/>
    <x v="5"/>
    <x v="1"/>
    <x v="4"/>
    <x v="21"/>
    <x v="8"/>
    <x v="0"/>
    <x v="41"/>
    <d v="2017-07-26T00:00:00"/>
    <n v="4895"/>
  </r>
  <r>
    <s v="FQB53DQH"/>
    <x v="14"/>
    <x v="4"/>
    <x v="2"/>
    <x v="6"/>
    <x v="75"/>
    <x v="5"/>
    <x v="0"/>
    <x v="216"/>
    <d v="2017-07-01T00:00:00"/>
    <n v="51"/>
  </r>
  <r>
    <s v="FQD0IJBC"/>
    <x v="20"/>
    <x v="4"/>
    <x v="2"/>
    <x v="0"/>
    <x v="5"/>
    <x v="4"/>
    <x v="2"/>
    <x v="207"/>
    <d v="2017-11-25T00:00:00"/>
    <n v="0"/>
  </r>
  <r>
    <s v="FQI66XXN"/>
    <x v="22"/>
    <x v="0"/>
    <x v="0"/>
    <x v="0"/>
    <x v="1"/>
    <x v="1"/>
    <x v="3"/>
    <x v="71"/>
    <m/>
    <m/>
  </r>
  <r>
    <s v="FQODPHUL"/>
    <x v="4"/>
    <x v="3"/>
    <x v="2"/>
    <x v="0"/>
    <x v="52"/>
    <x v="4"/>
    <x v="0"/>
    <x v="210"/>
    <d v="2017-11-04T00:00:00"/>
    <n v="631"/>
  </r>
  <r>
    <s v="FQP39JQV"/>
    <x v="4"/>
    <x v="3"/>
    <x v="2"/>
    <x v="4"/>
    <x v="84"/>
    <x v="10"/>
    <x v="0"/>
    <x v="84"/>
    <d v="2017-11-12T00:00:00"/>
    <n v="5681"/>
  </r>
  <r>
    <s v="FQPECFYO"/>
    <x v="10"/>
    <x v="0"/>
    <x v="0"/>
    <x v="1"/>
    <x v="18"/>
    <x v="0"/>
    <x v="0"/>
    <x v="92"/>
    <d v="2017-12-20T00:00:00"/>
    <n v="4869"/>
  </r>
  <r>
    <s v="FQPPZ9NQ"/>
    <x v="15"/>
    <x v="2"/>
    <x v="1"/>
    <x v="3"/>
    <x v="51"/>
    <x v="7"/>
    <x v="0"/>
    <x v="309"/>
    <d v="2017-05-25T00:00:00"/>
    <n v="3822"/>
  </r>
  <r>
    <s v="FQQ2JJZ1"/>
    <x v="9"/>
    <x v="5"/>
    <x v="1"/>
    <x v="6"/>
    <x v="42"/>
    <x v="5"/>
    <x v="0"/>
    <x v="203"/>
    <d v="2017-07-23T00:00:00"/>
    <n v="59"/>
  </r>
  <r>
    <s v="FQQ3XQNG"/>
    <x v="11"/>
    <x v="5"/>
    <x v="1"/>
    <x v="2"/>
    <x v="60"/>
    <x v="0"/>
    <x v="0"/>
    <x v="35"/>
    <d v="2017-12-01T00:00:00"/>
    <n v="1251"/>
  </r>
  <r>
    <s v="FQW15KC4"/>
    <x v="15"/>
    <x v="2"/>
    <x v="1"/>
    <x v="3"/>
    <x v="42"/>
    <x v="5"/>
    <x v="2"/>
    <x v="233"/>
    <d v="2017-05-20T00:00:00"/>
    <n v="0"/>
  </r>
  <r>
    <s v="FQXZBTEG"/>
    <x v="5"/>
    <x v="2"/>
    <x v="1"/>
    <x v="2"/>
    <x v="64"/>
    <x v="0"/>
    <x v="2"/>
    <x v="98"/>
    <d v="2017-07-18T00:00:00"/>
    <n v="0"/>
  </r>
  <r>
    <s v="FR4GTSEQ"/>
    <x v="8"/>
    <x v="3"/>
    <x v="2"/>
    <x v="0"/>
    <x v="14"/>
    <x v="9"/>
    <x v="0"/>
    <x v="52"/>
    <d v="2017-09-15T00:00:00"/>
    <n v="477"/>
  </r>
  <r>
    <s v="FR8FT0ZX"/>
    <x v="12"/>
    <x v="4"/>
    <x v="2"/>
    <x v="4"/>
    <x v="5"/>
    <x v="4"/>
    <x v="0"/>
    <x v="188"/>
    <d v="2017-09-04T00:00:00"/>
    <n v="4916"/>
  </r>
  <r>
    <s v="FRB34F3W"/>
    <x v="20"/>
    <x v="4"/>
    <x v="2"/>
    <x v="6"/>
    <x v="5"/>
    <x v="4"/>
    <x v="2"/>
    <x v="111"/>
    <d v="2017-05-24T00:00:00"/>
    <n v="0"/>
  </r>
  <r>
    <s v="FRIVBOOA"/>
    <x v="10"/>
    <x v="0"/>
    <x v="0"/>
    <x v="1"/>
    <x v="35"/>
    <x v="0"/>
    <x v="0"/>
    <x v="110"/>
    <d v="2017-06-16T00:00:00"/>
    <n v="3844"/>
  </r>
  <r>
    <s v="FRNGLIYS"/>
    <x v="7"/>
    <x v="1"/>
    <x v="0"/>
    <x v="6"/>
    <x v="9"/>
    <x v="7"/>
    <x v="0"/>
    <x v="352"/>
    <d v="2017-10-29T00:00:00"/>
    <n v="66"/>
  </r>
  <r>
    <s v="FROU0UKW"/>
    <x v="10"/>
    <x v="0"/>
    <x v="0"/>
    <x v="4"/>
    <x v="27"/>
    <x v="0"/>
    <x v="0"/>
    <x v="231"/>
    <d v="2017-08-25T00:00:00"/>
    <n v="5614"/>
  </r>
  <r>
    <s v="FRRJMFIJ"/>
    <x v="9"/>
    <x v="5"/>
    <x v="1"/>
    <x v="0"/>
    <x v="21"/>
    <x v="8"/>
    <x v="0"/>
    <x v="392"/>
    <d v="2017-09-24T00:00:00"/>
    <n v="501"/>
  </r>
  <r>
    <s v="FRSYEHJE"/>
    <x v="1"/>
    <x v="1"/>
    <x v="0"/>
    <x v="3"/>
    <x v="27"/>
    <x v="0"/>
    <x v="2"/>
    <x v="102"/>
    <d v="2017-10-21T00:00:00"/>
    <n v="0"/>
  </r>
  <r>
    <s v="FS60AX8A"/>
    <x v="1"/>
    <x v="1"/>
    <x v="0"/>
    <x v="0"/>
    <x v="1"/>
    <x v="1"/>
    <x v="3"/>
    <x v="157"/>
    <m/>
    <m/>
  </r>
  <r>
    <s v="FSBZ3KOY"/>
    <x v="7"/>
    <x v="1"/>
    <x v="0"/>
    <x v="4"/>
    <x v="32"/>
    <x v="5"/>
    <x v="2"/>
    <x v="195"/>
    <d v="2017-10-01T00:00:00"/>
    <n v="0"/>
  </r>
  <r>
    <s v="FSC4A2HZ"/>
    <x v="15"/>
    <x v="2"/>
    <x v="1"/>
    <x v="4"/>
    <x v="79"/>
    <x v="3"/>
    <x v="2"/>
    <x v="80"/>
    <d v="2017-10-25T00:00:00"/>
    <n v="0"/>
  </r>
  <r>
    <s v="FSEF5ZR9"/>
    <x v="17"/>
    <x v="3"/>
    <x v="2"/>
    <x v="1"/>
    <x v="76"/>
    <x v="5"/>
    <x v="0"/>
    <x v="23"/>
    <d v="2017-09-12T00:00:00"/>
    <n v="4426"/>
  </r>
  <r>
    <s v="FSEV7ZJC"/>
    <x v="10"/>
    <x v="0"/>
    <x v="0"/>
    <x v="1"/>
    <x v="1"/>
    <x v="1"/>
    <x v="3"/>
    <x v="145"/>
    <m/>
    <m/>
  </r>
  <r>
    <s v="FSNL204U"/>
    <x v="22"/>
    <x v="0"/>
    <x v="0"/>
    <x v="4"/>
    <x v="52"/>
    <x v="4"/>
    <x v="3"/>
    <x v="280"/>
    <m/>
    <m/>
  </r>
  <r>
    <s v="FSVEMKSG"/>
    <x v="0"/>
    <x v="0"/>
    <x v="0"/>
    <x v="0"/>
    <x v="15"/>
    <x v="7"/>
    <x v="0"/>
    <x v="7"/>
    <d v="2017-10-10T00:00:00"/>
    <n v="556"/>
  </r>
  <r>
    <s v="FSYTM6YE"/>
    <x v="29"/>
    <x v="3"/>
    <x v="2"/>
    <x v="1"/>
    <x v="1"/>
    <x v="1"/>
    <x v="3"/>
    <x v="236"/>
    <m/>
    <m/>
  </r>
  <r>
    <s v="FT0L8HZZ"/>
    <x v="13"/>
    <x v="1"/>
    <x v="0"/>
    <x v="3"/>
    <x v="36"/>
    <x v="3"/>
    <x v="0"/>
    <x v="243"/>
    <d v="2017-03-16T00:00:00"/>
    <n v="3323"/>
  </r>
  <r>
    <s v="FT5U6NIG"/>
    <x v="7"/>
    <x v="1"/>
    <x v="0"/>
    <x v="6"/>
    <x v="1"/>
    <x v="1"/>
    <x v="3"/>
    <x v="160"/>
    <m/>
    <m/>
  </r>
  <r>
    <s v="FT8227WB"/>
    <x v="15"/>
    <x v="2"/>
    <x v="1"/>
    <x v="2"/>
    <x v="64"/>
    <x v="0"/>
    <x v="2"/>
    <x v="3"/>
    <d v="2017-06-01T00:00:00"/>
    <n v="0"/>
  </r>
  <r>
    <s v="FTUJY4FP"/>
    <x v="15"/>
    <x v="2"/>
    <x v="1"/>
    <x v="2"/>
    <x v="3"/>
    <x v="3"/>
    <x v="2"/>
    <x v="232"/>
    <d v="2017-10-07T00:00:00"/>
    <n v="0"/>
  </r>
  <r>
    <s v="FTVBHHFC"/>
    <x v="22"/>
    <x v="0"/>
    <x v="0"/>
    <x v="2"/>
    <x v="30"/>
    <x v="5"/>
    <x v="0"/>
    <x v="4"/>
    <d v="2017-10-14T00:00:00"/>
    <n v="1240"/>
  </r>
  <r>
    <s v="FTVCNH87"/>
    <x v="8"/>
    <x v="3"/>
    <x v="2"/>
    <x v="2"/>
    <x v="25"/>
    <x v="5"/>
    <x v="2"/>
    <x v="182"/>
    <d v="2017-05-07T00:00:00"/>
    <n v="0"/>
  </r>
  <r>
    <s v="FTZ4VYH4"/>
    <x v="27"/>
    <x v="4"/>
    <x v="2"/>
    <x v="3"/>
    <x v="44"/>
    <x v="8"/>
    <x v="2"/>
    <x v="7"/>
    <d v="2017-12-13T00:00:00"/>
    <n v="0"/>
  </r>
  <r>
    <s v="FU00L2Y2"/>
    <x v="18"/>
    <x v="2"/>
    <x v="1"/>
    <x v="1"/>
    <x v="46"/>
    <x v="6"/>
    <x v="0"/>
    <x v="154"/>
    <d v="2017-09-23T00:00:00"/>
    <n v="4506"/>
  </r>
  <r>
    <s v="FU2PQZR4"/>
    <x v="10"/>
    <x v="0"/>
    <x v="0"/>
    <x v="4"/>
    <x v="5"/>
    <x v="4"/>
    <x v="1"/>
    <x v="1"/>
    <m/>
    <m/>
  </r>
  <r>
    <s v="FUHP1IXR"/>
    <x v="6"/>
    <x v="4"/>
    <x v="2"/>
    <x v="3"/>
    <x v="44"/>
    <x v="8"/>
    <x v="0"/>
    <x v="170"/>
    <d v="2017-08-05T00:00:00"/>
    <n v="3752"/>
  </r>
  <r>
    <s v="FUI9BIS3"/>
    <x v="13"/>
    <x v="1"/>
    <x v="0"/>
    <x v="3"/>
    <x v="11"/>
    <x v="9"/>
    <x v="3"/>
    <x v="348"/>
    <m/>
    <m/>
  </r>
  <r>
    <s v="FUL5V96O"/>
    <x v="2"/>
    <x v="0"/>
    <x v="0"/>
    <x v="2"/>
    <x v="58"/>
    <x v="10"/>
    <x v="0"/>
    <x v="78"/>
    <d v="2017-04-22T00:00:00"/>
    <n v="1055"/>
  </r>
  <r>
    <s v="FUVQ5UKB"/>
    <x v="18"/>
    <x v="2"/>
    <x v="1"/>
    <x v="3"/>
    <x v="63"/>
    <x v="0"/>
    <x v="0"/>
    <x v="337"/>
    <d v="2017-05-20T00:00:00"/>
    <n v="3194"/>
  </r>
  <r>
    <s v="FV6PHMQW"/>
    <x v="17"/>
    <x v="3"/>
    <x v="2"/>
    <x v="0"/>
    <x v="76"/>
    <x v="5"/>
    <x v="0"/>
    <x v="70"/>
    <d v="2017-05-21T00:00:00"/>
    <n v="635"/>
  </r>
  <r>
    <s v="FV7Y3ZPO"/>
    <x v="9"/>
    <x v="5"/>
    <x v="1"/>
    <x v="3"/>
    <x v="63"/>
    <x v="0"/>
    <x v="2"/>
    <x v="411"/>
    <d v="2017-11-03T00:00:00"/>
    <n v="0"/>
  </r>
  <r>
    <s v="FVCL72VU"/>
    <x v="7"/>
    <x v="1"/>
    <x v="0"/>
    <x v="4"/>
    <x v="39"/>
    <x v="5"/>
    <x v="2"/>
    <x v="168"/>
    <d v="2017-07-14T00:00:00"/>
    <n v="0"/>
  </r>
  <r>
    <s v="FVCN0HQ9"/>
    <x v="4"/>
    <x v="3"/>
    <x v="2"/>
    <x v="0"/>
    <x v="59"/>
    <x v="10"/>
    <x v="2"/>
    <x v="68"/>
    <d v="2017-10-23T00:00:00"/>
    <n v="0"/>
  </r>
  <r>
    <s v="FVGRGJU8"/>
    <x v="9"/>
    <x v="5"/>
    <x v="1"/>
    <x v="3"/>
    <x v="37"/>
    <x v="3"/>
    <x v="3"/>
    <x v="174"/>
    <m/>
    <m/>
  </r>
  <r>
    <s v="FVTCAFCL"/>
    <x v="4"/>
    <x v="3"/>
    <x v="2"/>
    <x v="0"/>
    <x v="81"/>
    <x v="4"/>
    <x v="0"/>
    <x v="316"/>
    <d v="2017-12-22T00:00:00"/>
    <n v="597"/>
  </r>
  <r>
    <s v="FVVATY89"/>
    <x v="10"/>
    <x v="0"/>
    <x v="0"/>
    <x v="1"/>
    <x v="34"/>
    <x v="3"/>
    <x v="1"/>
    <x v="1"/>
    <m/>
    <m/>
  </r>
  <r>
    <s v="FW2CVY2X"/>
    <x v="0"/>
    <x v="0"/>
    <x v="0"/>
    <x v="4"/>
    <x v="1"/>
    <x v="1"/>
    <x v="1"/>
    <x v="1"/>
    <m/>
    <m/>
  </r>
  <r>
    <s v="FW2XJG9S"/>
    <x v="12"/>
    <x v="4"/>
    <x v="2"/>
    <x v="2"/>
    <x v="1"/>
    <x v="1"/>
    <x v="3"/>
    <x v="287"/>
    <m/>
    <m/>
  </r>
  <r>
    <s v="FW7QS11M"/>
    <x v="19"/>
    <x v="3"/>
    <x v="2"/>
    <x v="6"/>
    <x v="49"/>
    <x v="9"/>
    <x v="2"/>
    <x v="247"/>
    <d v="2017-11-07T00:00:00"/>
    <n v="0"/>
  </r>
  <r>
    <s v="FWTNRN0L"/>
    <x v="27"/>
    <x v="4"/>
    <x v="2"/>
    <x v="4"/>
    <x v="29"/>
    <x v="3"/>
    <x v="0"/>
    <x v="304"/>
    <d v="2017-08-12T00:00:00"/>
    <n v="5408"/>
  </r>
  <r>
    <s v="FWTTJ2G8"/>
    <x v="4"/>
    <x v="3"/>
    <x v="2"/>
    <x v="0"/>
    <x v="12"/>
    <x v="2"/>
    <x v="3"/>
    <x v="79"/>
    <m/>
    <m/>
  </r>
  <r>
    <s v="FX1RWO67"/>
    <x v="7"/>
    <x v="1"/>
    <x v="0"/>
    <x v="3"/>
    <x v="18"/>
    <x v="0"/>
    <x v="0"/>
    <x v="268"/>
    <d v="2017-12-31T00:00:00"/>
    <n v="3300"/>
  </r>
  <r>
    <s v="FX4D649Y"/>
    <x v="27"/>
    <x v="4"/>
    <x v="2"/>
    <x v="2"/>
    <x v="25"/>
    <x v="5"/>
    <x v="2"/>
    <x v="230"/>
    <d v="2017-07-24T00:00:00"/>
    <n v="0"/>
  </r>
  <r>
    <s v="FX54MQFC"/>
    <x v="17"/>
    <x v="3"/>
    <x v="2"/>
    <x v="0"/>
    <x v="49"/>
    <x v="9"/>
    <x v="0"/>
    <x v="221"/>
    <d v="2017-04-24T00:00:00"/>
    <n v="592"/>
  </r>
  <r>
    <s v="FXKBY5FR"/>
    <x v="19"/>
    <x v="3"/>
    <x v="2"/>
    <x v="3"/>
    <x v="82"/>
    <x v="2"/>
    <x v="0"/>
    <x v="390"/>
    <d v="2017-11-14T00:00:00"/>
    <n v="2866"/>
  </r>
  <r>
    <s v="FXLA39YR"/>
    <x v="11"/>
    <x v="5"/>
    <x v="1"/>
    <x v="1"/>
    <x v="79"/>
    <x v="3"/>
    <x v="0"/>
    <x v="295"/>
    <d v="2017-08-06T00:00:00"/>
    <n v="4861"/>
  </r>
  <r>
    <s v="FXXEZ5U2"/>
    <x v="15"/>
    <x v="2"/>
    <x v="1"/>
    <x v="3"/>
    <x v="12"/>
    <x v="2"/>
    <x v="0"/>
    <x v="275"/>
    <d v="2017-08-09T00:00:00"/>
    <n v="3042"/>
  </r>
  <r>
    <s v="FXYOCA0G"/>
    <x v="12"/>
    <x v="4"/>
    <x v="2"/>
    <x v="6"/>
    <x v="77"/>
    <x v="5"/>
    <x v="0"/>
    <x v="339"/>
    <d v="2017-12-28T00:00:00"/>
    <n v="54"/>
  </r>
  <r>
    <s v="FY0SHNZY"/>
    <x v="10"/>
    <x v="0"/>
    <x v="0"/>
    <x v="2"/>
    <x v="1"/>
    <x v="1"/>
    <x v="1"/>
    <x v="1"/>
    <m/>
    <m/>
  </r>
  <r>
    <s v="FY5MBCWQ"/>
    <x v="10"/>
    <x v="0"/>
    <x v="0"/>
    <x v="1"/>
    <x v="1"/>
    <x v="1"/>
    <x v="3"/>
    <x v="160"/>
    <m/>
    <m/>
  </r>
  <r>
    <s v="FYAVINLC"/>
    <x v="14"/>
    <x v="4"/>
    <x v="2"/>
    <x v="6"/>
    <x v="48"/>
    <x v="6"/>
    <x v="0"/>
    <x v="241"/>
    <d v="2017-12-17T00:00:00"/>
    <n v="50"/>
  </r>
  <r>
    <s v="FYN7C0CV"/>
    <x v="15"/>
    <x v="2"/>
    <x v="1"/>
    <x v="3"/>
    <x v="1"/>
    <x v="1"/>
    <x v="3"/>
    <x v="10"/>
    <m/>
    <m/>
  </r>
  <r>
    <s v="FYNL84HO"/>
    <x v="29"/>
    <x v="3"/>
    <x v="2"/>
    <x v="4"/>
    <x v="74"/>
    <x v="0"/>
    <x v="0"/>
    <x v="45"/>
    <d v="2017-11-13T00:00:00"/>
    <n v="6101"/>
  </r>
  <r>
    <s v="FYS6IZO4"/>
    <x v="24"/>
    <x v="5"/>
    <x v="1"/>
    <x v="6"/>
    <x v="50"/>
    <x v="7"/>
    <x v="0"/>
    <x v="381"/>
    <d v="2017-11-07T00:00:00"/>
    <n v="59"/>
  </r>
  <r>
    <s v="FZ1TTF0X"/>
    <x v="13"/>
    <x v="1"/>
    <x v="0"/>
    <x v="0"/>
    <x v="54"/>
    <x v="3"/>
    <x v="2"/>
    <x v="364"/>
    <d v="2017-05-31T00:00:00"/>
    <n v="0"/>
  </r>
  <r>
    <s v="FZ72CGOI"/>
    <x v="26"/>
    <x v="5"/>
    <x v="1"/>
    <x v="1"/>
    <x v="6"/>
    <x v="5"/>
    <x v="2"/>
    <x v="309"/>
    <d v="2017-06-25T00:00:00"/>
    <n v="0"/>
  </r>
  <r>
    <s v="FZC2J90W"/>
    <x v="19"/>
    <x v="3"/>
    <x v="2"/>
    <x v="3"/>
    <x v="20"/>
    <x v="0"/>
    <x v="3"/>
    <x v="111"/>
    <m/>
    <m/>
  </r>
  <r>
    <s v="FZDD9758"/>
    <x v="22"/>
    <x v="0"/>
    <x v="0"/>
    <x v="3"/>
    <x v="39"/>
    <x v="5"/>
    <x v="2"/>
    <x v="156"/>
    <d v="2017-10-07T00:00:00"/>
    <n v="0"/>
  </r>
  <r>
    <s v="FZDRB789"/>
    <x v="8"/>
    <x v="3"/>
    <x v="2"/>
    <x v="1"/>
    <x v="78"/>
    <x v="7"/>
    <x v="0"/>
    <x v="370"/>
    <d v="2017-03-18T00:00:00"/>
    <n v="4586"/>
  </r>
  <r>
    <s v="FZGBRGHF"/>
    <x v="18"/>
    <x v="2"/>
    <x v="1"/>
    <x v="2"/>
    <x v="42"/>
    <x v="5"/>
    <x v="2"/>
    <x v="135"/>
    <d v="2017-12-30T00:00:00"/>
    <n v="0"/>
  </r>
  <r>
    <s v="FZGGKS2D"/>
    <x v="8"/>
    <x v="3"/>
    <x v="2"/>
    <x v="4"/>
    <x v="74"/>
    <x v="0"/>
    <x v="0"/>
    <x v="83"/>
    <d v="2017-12-23T00:00:00"/>
    <n v="4910"/>
  </r>
  <r>
    <s v="FZH6NJAQ"/>
    <x v="19"/>
    <x v="3"/>
    <x v="2"/>
    <x v="2"/>
    <x v="82"/>
    <x v="2"/>
    <x v="2"/>
    <x v="336"/>
    <d v="2017-11-27T00:00:00"/>
    <n v="0"/>
  </r>
  <r>
    <s v="FZKX09GE"/>
    <x v="16"/>
    <x v="1"/>
    <x v="0"/>
    <x v="3"/>
    <x v="0"/>
    <x v="0"/>
    <x v="0"/>
    <x v="133"/>
    <d v="2017-10-09T00:00:00"/>
    <n v="3254"/>
  </r>
  <r>
    <s v="FZNEISTX"/>
    <x v="15"/>
    <x v="2"/>
    <x v="1"/>
    <x v="2"/>
    <x v="50"/>
    <x v="7"/>
    <x v="2"/>
    <x v="252"/>
    <d v="2017-08-22T00:00:00"/>
    <n v="0"/>
  </r>
  <r>
    <s v="FZWU2I30"/>
    <x v="8"/>
    <x v="3"/>
    <x v="2"/>
    <x v="4"/>
    <x v="40"/>
    <x v="3"/>
    <x v="3"/>
    <x v="387"/>
    <m/>
    <m/>
  </r>
  <r>
    <s v="G03J67Z1"/>
    <x v="8"/>
    <x v="3"/>
    <x v="2"/>
    <x v="2"/>
    <x v="1"/>
    <x v="1"/>
    <x v="3"/>
    <x v="37"/>
    <m/>
    <m/>
  </r>
  <r>
    <s v="G087QT6R"/>
    <x v="13"/>
    <x v="1"/>
    <x v="0"/>
    <x v="3"/>
    <x v="4"/>
    <x v="0"/>
    <x v="0"/>
    <x v="248"/>
    <d v="2017-07-06T00:00:00"/>
    <n v="3676"/>
  </r>
  <r>
    <s v="G0DTQHIC"/>
    <x v="0"/>
    <x v="0"/>
    <x v="0"/>
    <x v="0"/>
    <x v="1"/>
    <x v="1"/>
    <x v="3"/>
    <x v="129"/>
    <m/>
    <m/>
  </r>
  <r>
    <s v="G0ECB8FS"/>
    <x v="4"/>
    <x v="3"/>
    <x v="2"/>
    <x v="1"/>
    <x v="29"/>
    <x v="3"/>
    <x v="0"/>
    <x v="263"/>
    <d v="2017-03-15T00:00:00"/>
    <n v="5100"/>
  </r>
  <r>
    <s v="G0L0B1QC"/>
    <x v="15"/>
    <x v="2"/>
    <x v="1"/>
    <x v="3"/>
    <x v="73"/>
    <x v="9"/>
    <x v="0"/>
    <x v="122"/>
    <d v="2017-07-28T00:00:00"/>
    <n v="3407"/>
  </r>
  <r>
    <s v="G0QKNVIJ"/>
    <x v="7"/>
    <x v="1"/>
    <x v="0"/>
    <x v="6"/>
    <x v="35"/>
    <x v="0"/>
    <x v="0"/>
    <x v="185"/>
    <d v="2017-05-28T00:00:00"/>
    <n v="51"/>
  </r>
  <r>
    <s v="G0QOVMMS"/>
    <x v="17"/>
    <x v="3"/>
    <x v="2"/>
    <x v="0"/>
    <x v="43"/>
    <x v="10"/>
    <x v="0"/>
    <x v="9"/>
    <d v="2017-12-28T00:00:00"/>
    <n v="474"/>
  </r>
  <r>
    <s v="G0R305KO"/>
    <x v="0"/>
    <x v="0"/>
    <x v="0"/>
    <x v="2"/>
    <x v="8"/>
    <x v="6"/>
    <x v="2"/>
    <x v="201"/>
    <d v="2017-05-11T00:00:00"/>
    <n v="0"/>
  </r>
  <r>
    <s v="G11DEJSL"/>
    <x v="7"/>
    <x v="1"/>
    <x v="0"/>
    <x v="6"/>
    <x v="28"/>
    <x v="8"/>
    <x v="2"/>
    <x v="41"/>
    <d v="2017-07-30T00:00:00"/>
    <n v="0"/>
  </r>
  <r>
    <s v="G1303HIC"/>
    <x v="2"/>
    <x v="0"/>
    <x v="0"/>
    <x v="1"/>
    <x v="39"/>
    <x v="5"/>
    <x v="0"/>
    <x v="132"/>
    <d v="2017-07-02T00:00:00"/>
    <n v="5081"/>
  </r>
  <r>
    <s v="G13DD850"/>
    <x v="15"/>
    <x v="2"/>
    <x v="1"/>
    <x v="0"/>
    <x v="79"/>
    <x v="3"/>
    <x v="0"/>
    <x v="77"/>
    <d v="2017-06-04T00:00:00"/>
    <n v="477"/>
  </r>
  <r>
    <s v="G17H7YXA"/>
    <x v="23"/>
    <x v="1"/>
    <x v="0"/>
    <x v="6"/>
    <x v="28"/>
    <x v="8"/>
    <x v="0"/>
    <x v="233"/>
    <d v="2017-08-09T00:00:00"/>
    <n v="63"/>
  </r>
  <r>
    <s v="G17JEA75"/>
    <x v="17"/>
    <x v="3"/>
    <x v="2"/>
    <x v="6"/>
    <x v="82"/>
    <x v="2"/>
    <x v="0"/>
    <x v="147"/>
    <d v="2017-03-11T00:00:00"/>
    <n v="59"/>
  </r>
  <r>
    <s v="G17TENJ4"/>
    <x v="22"/>
    <x v="0"/>
    <x v="0"/>
    <x v="3"/>
    <x v="71"/>
    <x v="7"/>
    <x v="2"/>
    <x v="169"/>
    <d v="2017-09-22T00:00:00"/>
    <n v="0"/>
  </r>
  <r>
    <s v="G1AKE0NR"/>
    <x v="8"/>
    <x v="3"/>
    <x v="2"/>
    <x v="1"/>
    <x v="1"/>
    <x v="1"/>
    <x v="3"/>
    <x v="297"/>
    <m/>
    <m/>
  </r>
  <r>
    <s v="G1C9IG0T"/>
    <x v="6"/>
    <x v="4"/>
    <x v="2"/>
    <x v="6"/>
    <x v="61"/>
    <x v="3"/>
    <x v="2"/>
    <x v="106"/>
    <d v="2017-04-27T00:00:00"/>
    <n v="0"/>
  </r>
  <r>
    <s v="G1L2YY5P"/>
    <x v="8"/>
    <x v="3"/>
    <x v="2"/>
    <x v="0"/>
    <x v="1"/>
    <x v="1"/>
    <x v="3"/>
    <x v="73"/>
    <m/>
    <m/>
  </r>
  <r>
    <s v="G1M1KVHU"/>
    <x v="21"/>
    <x v="0"/>
    <x v="0"/>
    <x v="2"/>
    <x v="65"/>
    <x v="10"/>
    <x v="3"/>
    <x v="15"/>
    <m/>
    <m/>
  </r>
  <r>
    <s v="G1POINXI"/>
    <x v="23"/>
    <x v="1"/>
    <x v="0"/>
    <x v="2"/>
    <x v="0"/>
    <x v="0"/>
    <x v="0"/>
    <x v="113"/>
    <d v="2017-10-15T00:00:00"/>
    <n v="1186"/>
  </r>
  <r>
    <s v="G1QGATKV"/>
    <x v="15"/>
    <x v="2"/>
    <x v="1"/>
    <x v="4"/>
    <x v="46"/>
    <x v="6"/>
    <x v="0"/>
    <x v="383"/>
    <d v="2017-03-30T00:00:00"/>
    <n v="5425"/>
  </r>
  <r>
    <s v="G1W97XZA"/>
    <x v="19"/>
    <x v="3"/>
    <x v="2"/>
    <x v="2"/>
    <x v="1"/>
    <x v="1"/>
    <x v="3"/>
    <x v="251"/>
    <m/>
    <m/>
  </r>
  <r>
    <s v="G1XX0IB4"/>
    <x v="22"/>
    <x v="0"/>
    <x v="0"/>
    <x v="4"/>
    <x v="56"/>
    <x v="5"/>
    <x v="0"/>
    <x v="132"/>
    <d v="2017-07-05T00:00:00"/>
    <n v="4181"/>
  </r>
  <r>
    <s v="G20IQSA3"/>
    <x v="7"/>
    <x v="1"/>
    <x v="0"/>
    <x v="0"/>
    <x v="35"/>
    <x v="0"/>
    <x v="0"/>
    <x v="315"/>
    <d v="2017-03-12T00:00:00"/>
    <n v="522"/>
  </r>
  <r>
    <s v="G23RCHB6"/>
    <x v="10"/>
    <x v="0"/>
    <x v="0"/>
    <x v="1"/>
    <x v="4"/>
    <x v="0"/>
    <x v="2"/>
    <x v="83"/>
    <d v="2017-10-08T00:00:00"/>
    <n v="0"/>
  </r>
  <r>
    <s v="G281LUYF"/>
    <x v="21"/>
    <x v="0"/>
    <x v="0"/>
    <x v="2"/>
    <x v="17"/>
    <x v="9"/>
    <x v="2"/>
    <x v="202"/>
    <d v="2017-05-08T00:00:00"/>
    <n v="0"/>
  </r>
  <r>
    <s v="G289FPBV"/>
    <x v="1"/>
    <x v="1"/>
    <x v="0"/>
    <x v="6"/>
    <x v="8"/>
    <x v="6"/>
    <x v="2"/>
    <x v="2"/>
    <d v="2017-10-31T00:00:00"/>
    <n v="0"/>
  </r>
  <r>
    <s v="G2C5RKTN"/>
    <x v="5"/>
    <x v="2"/>
    <x v="1"/>
    <x v="0"/>
    <x v="47"/>
    <x v="9"/>
    <x v="0"/>
    <x v="347"/>
    <d v="2017-09-21T00:00:00"/>
    <n v="415"/>
  </r>
  <r>
    <s v="G2EECJNG"/>
    <x v="18"/>
    <x v="2"/>
    <x v="1"/>
    <x v="2"/>
    <x v="85"/>
    <x v="0"/>
    <x v="0"/>
    <x v="82"/>
    <d v="2017-09-27T00:00:00"/>
    <n v="940"/>
  </r>
  <r>
    <s v="G2GU9DYX"/>
    <x v="0"/>
    <x v="0"/>
    <x v="0"/>
    <x v="1"/>
    <x v="0"/>
    <x v="0"/>
    <x v="0"/>
    <x v="44"/>
    <d v="2017-05-06T00:00:00"/>
    <n v="4736"/>
  </r>
  <r>
    <s v="G2KW3DWD"/>
    <x v="1"/>
    <x v="1"/>
    <x v="0"/>
    <x v="2"/>
    <x v="3"/>
    <x v="3"/>
    <x v="0"/>
    <x v="97"/>
    <d v="2017-11-02T00:00:00"/>
    <n v="1080"/>
  </r>
  <r>
    <s v="G2TASA8C"/>
    <x v="1"/>
    <x v="1"/>
    <x v="0"/>
    <x v="6"/>
    <x v="28"/>
    <x v="8"/>
    <x v="2"/>
    <x v="54"/>
    <d v="2017-06-15T00:00:00"/>
    <n v="0"/>
  </r>
  <r>
    <s v="G2XP6IGJ"/>
    <x v="13"/>
    <x v="1"/>
    <x v="0"/>
    <x v="0"/>
    <x v="1"/>
    <x v="1"/>
    <x v="3"/>
    <x v="184"/>
    <m/>
    <m/>
  </r>
  <r>
    <s v="G378ZBNC"/>
    <x v="7"/>
    <x v="1"/>
    <x v="0"/>
    <x v="3"/>
    <x v="34"/>
    <x v="3"/>
    <x v="0"/>
    <x v="256"/>
    <d v="2017-08-03T00:00:00"/>
    <n v="3031"/>
  </r>
  <r>
    <s v="G39V1X3G"/>
    <x v="11"/>
    <x v="5"/>
    <x v="1"/>
    <x v="6"/>
    <x v="1"/>
    <x v="1"/>
    <x v="3"/>
    <x v="353"/>
    <m/>
    <m/>
  </r>
  <r>
    <s v="G3DIX74Y"/>
    <x v="29"/>
    <x v="3"/>
    <x v="2"/>
    <x v="1"/>
    <x v="19"/>
    <x v="6"/>
    <x v="2"/>
    <x v="82"/>
    <d v="2017-07-08T00:00:00"/>
    <n v="0"/>
  </r>
  <r>
    <s v="G3KFZ8KX"/>
    <x v="4"/>
    <x v="3"/>
    <x v="2"/>
    <x v="1"/>
    <x v="5"/>
    <x v="4"/>
    <x v="2"/>
    <x v="176"/>
    <d v="2017-05-07T00:00:00"/>
    <n v="0"/>
  </r>
  <r>
    <s v="G3SJ8X1K"/>
    <x v="24"/>
    <x v="5"/>
    <x v="1"/>
    <x v="3"/>
    <x v="1"/>
    <x v="1"/>
    <x v="3"/>
    <x v="66"/>
    <m/>
    <m/>
  </r>
  <r>
    <s v="G3TZD0CB"/>
    <x v="22"/>
    <x v="0"/>
    <x v="0"/>
    <x v="2"/>
    <x v="11"/>
    <x v="9"/>
    <x v="0"/>
    <x v="229"/>
    <d v="2017-07-11T00:00:00"/>
    <n v="1204"/>
  </r>
  <r>
    <s v="G40058T1"/>
    <x v="16"/>
    <x v="1"/>
    <x v="0"/>
    <x v="6"/>
    <x v="53"/>
    <x v="5"/>
    <x v="3"/>
    <x v="71"/>
    <m/>
    <m/>
  </r>
  <r>
    <s v="G43QQLLF"/>
    <x v="0"/>
    <x v="0"/>
    <x v="0"/>
    <x v="3"/>
    <x v="9"/>
    <x v="7"/>
    <x v="2"/>
    <x v="217"/>
    <d v="2017-05-20T00:00:00"/>
    <n v="0"/>
  </r>
  <r>
    <s v="G44S6CLC"/>
    <x v="7"/>
    <x v="1"/>
    <x v="0"/>
    <x v="6"/>
    <x v="39"/>
    <x v="5"/>
    <x v="0"/>
    <x v="151"/>
    <d v="2017-08-16T00:00:00"/>
    <n v="52"/>
  </r>
  <r>
    <s v="G4B3UCWQ"/>
    <x v="21"/>
    <x v="0"/>
    <x v="0"/>
    <x v="1"/>
    <x v="1"/>
    <x v="1"/>
    <x v="1"/>
    <x v="1"/>
    <m/>
    <m/>
  </r>
  <r>
    <s v="G4B4Z525"/>
    <x v="16"/>
    <x v="1"/>
    <x v="0"/>
    <x v="6"/>
    <x v="36"/>
    <x v="3"/>
    <x v="0"/>
    <x v="106"/>
    <d v="2017-04-23T00:00:00"/>
    <n v="62"/>
  </r>
  <r>
    <s v="G4F8W039"/>
    <x v="7"/>
    <x v="1"/>
    <x v="0"/>
    <x v="4"/>
    <x v="4"/>
    <x v="0"/>
    <x v="0"/>
    <x v="198"/>
    <d v="2017-03-27T00:00:00"/>
    <n v="5459"/>
  </r>
  <r>
    <s v="G4KL8QWY"/>
    <x v="29"/>
    <x v="3"/>
    <x v="2"/>
    <x v="0"/>
    <x v="82"/>
    <x v="2"/>
    <x v="0"/>
    <x v="256"/>
    <d v="2017-06-04T00:00:00"/>
    <n v="593"/>
  </r>
  <r>
    <s v="G4MKT3AE"/>
    <x v="9"/>
    <x v="5"/>
    <x v="1"/>
    <x v="6"/>
    <x v="40"/>
    <x v="3"/>
    <x v="2"/>
    <x v="332"/>
    <d v="2017-05-07T00:00:00"/>
    <n v="0"/>
  </r>
  <r>
    <s v="G53492IF"/>
    <x v="5"/>
    <x v="2"/>
    <x v="1"/>
    <x v="1"/>
    <x v="55"/>
    <x v="10"/>
    <x v="0"/>
    <x v="171"/>
    <d v="2017-09-24T00:00:00"/>
    <n v="4369"/>
  </r>
  <r>
    <s v="G54JJCMX"/>
    <x v="7"/>
    <x v="1"/>
    <x v="0"/>
    <x v="4"/>
    <x v="13"/>
    <x v="7"/>
    <x v="2"/>
    <x v="331"/>
    <d v="2017-08-18T00:00:00"/>
    <n v="0"/>
  </r>
  <r>
    <s v="G58AHYTW"/>
    <x v="10"/>
    <x v="0"/>
    <x v="0"/>
    <x v="6"/>
    <x v="58"/>
    <x v="10"/>
    <x v="2"/>
    <x v="212"/>
    <d v="2017-04-14T00:00:00"/>
    <n v="0"/>
  </r>
  <r>
    <s v="G58GOO4N"/>
    <x v="26"/>
    <x v="5"/>
    <x v="1"/>
    <x v="0"/>
    <x v="73"/>
    <x v="9"/>
    <x v="2"/>
    <x v="135"/>
    <d v="2017-10-18T00:00:00"/>
    <n v="0"/>
  </r>
  <r>
    <s v="G5FN7I7T"/>
    <x v="10"/>
    <x v="0"/>
    <x v="0"/>
    <x v="3"/>
    <x v="70"/>
    <x v="2"/>
    <x v="2"/>
    <x v="242"/>
    <d v="2017-06-28T00:00:00"/>
    <n v="0"/>
  </r>
  <r>
    <s v="G5GPTVMU"/>
    <x v="7"/>
    <x v="1"/>
    <x v="0"/>
    <x v="2"/>
    <x v="54"/>
    <x v="3"/>
    <x v="2"/>
    <x v="143"/>
    <d v="2017-08-31T00:00:00"/>
    <n v="0"/>
  </r>
  <r>
    <s v="G5JP0G7Q"/>
    <x v="12"/>
    <x v="4"/>
    <x v="2"/>
    <x v="3"/>
    <x v="1"/>
    <x v="1"/>
    <x v="3"/>
    <x v="69"/>
    <m/>
    <m/>
  </r>
  <r>
    <s v="G5JXIYRO"/>
    <x v="23"/>
    <x v="1"/>
    <x v="0"/>
    <x v="3"/>
    <x v="58"/>
    <x v="10"/>
    <x v="0"/>
    <x v="120"/>
    <d v="2017-10-24T00:00:00"/>
    <n v="3616"/>
  </r>
  <r>
    <s v="G5Z0FWAX"/>
    <x v="4"/>
    <x v="3"/>
    <x v="2"/>
    <x v="1"/>
    <x v="63"/>
    <x v="0"/>
    <x v="2"/>
    <x v="217"/>
    <d v="2017-08-03T00:00:00"/>
    <n v="0"/>
  </r>
  <r>
    <s v="G62CPKZO"/>
    <x v="10"/>
    <x v="0"/>
    <x v="0"/>
    <x v="3"/>
    <x v="28"/>
    <x v="8"/>
    <x v="2"/>
    <x v="366"/>
    <d v="2017-08-26T00:00:00"/>
    <n v="0"/>
  </r>
  <r>
    <s v="G6433A35"/>
    <x v="29"/>
    <x v="3"/>
    <x v="2"/>
    <x v="6"/>
    <x v="74"/>
    <x v="0"/>
    <x v="0"/>
    <x v="257"/>
    <d v="2017-12-10T00:00:00"/>
    <n v="54"/>
  </r>
  <r>
    <s v="G67668KN"/>
    <x v="8"/>
    <x v="3"/>
    <x v="2"/>
    <x v="4"/>
    <x v="76"/>
    <x v="5"/>
    <x v="2"/>
    <x v="110"/>
    <d v="2017-05-16T00:00:00"/>
    <n v="0"/>
  </r>
  <r>
    <s v="G6CMP5I9"/>
    <x v="16"/>
    <x v="1"/>
    <x v="0"/>
    <x v="3"/>
    <x v="1"/>
    <x v="1"/>
    <x v="3"/>
    <x v="36"/>
    <m/>
    <m/>
  </r>
  <r>
    <s v="G6DYTQQE"/>
    <x v="11"/>
    <x v="5"/>
    <x v="1"/>
    <x v="1"/>
    <x v="41"/>
    <x v="9"/>
    <x v="0"/>
    <x v="93"/>
    <d v="2017-06-01T00:00:00"/>
    <n v="4833"/>
  </r>
  <r>
    <s v="G6FKELQV"/>
    <x v="3"/>
    <x v="2"/>
    <x v="1"/>
    <x v="0"/>
    <x v="12"/>
    <x v="2"/>
    <x v="2"/>
    <x v="229"/>
    <d v="2017-09-25T00:00:00"/>
    <n v="0"/>
  </r>
  <r>
    <s v="G6MUC5R6"/>
    <x v="16"/>
    <x v="1"/>
    <x v="0"/>
    <x v="4"/>
    <x v="17"/>
    <x v="9"/>
    <x v="2"/>
    <x v="249"/>
    <d v="2017-11-06T00:00:00"/>
    <n v="0"/>
  </r>
  <r>
    <s v="G6PDDHMN"/>
    <x v="0"/>
    <x v="0"/>
    <x v="0"/>
    <x v="0"/>
    <x v="30"/>
    <x v="5"/>
    <x v="2"/>
    <x v="33"/>
    <d v="2017-05-31T00:00:00"/>
    <n v="0"/>
  </r>
  <r>
    <s v="G6QI40AT"/>
    <x v="9"/>
    <x v="5"/>
    <x v="1"/>
    <x v="6"/>
    <x v="47"/>
    <x v="9"/>
    <x v="2"/>
    <x v="33"/>
    <d v="2017-05-29T00:00:00"/>
    <n v="0"/>
  </r>
  <r>
    <s v="G6X1B2K5"/>
    <x v="0"/>
    <x v="0"/>
    <x v="0"/>
    <x v="0"/>
    <x v="0"/>
    <x v="0"/>
    <x v="0"/>
    <x v="72"/>
    <d v="2017-09-13T00:00:00"/>
    <n v="532"/>
  </r>
  <r>
    <s v="G78ZK6XI"/>
    <x v="2"/>
    <x v="0"/>
    <x v="0"/>
    <x v="6"/>
    <x v="1"/>
    <x v="1"/>
    <x v="3"/>
    <x v="204"/>
    <m/>
    <m/>
  </r>
  <r>
    <s v="G7H64S20"/>
    <x v="7"/>
    <x v="1"/>
    <x v="0"/>
    <x v="3"/>
    <x v="1"/>
    <x v="1"/>
    <x v="3"/>
    <x v="15"/>
    <m/>
    <m/>
  </r>
  <r>
    <s v="G7HADWB0"/>
    <x v="11"/>
    <x v="5"/>
    <x v="1"/>
    <x v="1"/>
    <x v="80"/>
    <x v="5"/>
    <x v="0"/>
    <x v="60"/>
    <d v="2017-09-18T00:00:00"/>
    <n v="4535"/>
  </r>
  <r>
    <s v="G7K3HJAT"/>
    <x v="22"/>
    <x v="0"/>
    <x v="0"/>
    <x v="0"/>
    <x v="1"/>
    <x v="1"/>
    <x v="1"/>
    <x v="1"/>
    <m/>
    <m/>
  </r>
  <r>
    <s v="G7NU2YCG"/>
    <x v="15"/>
    <x v="2"/>
    <x v="1"/>
    <x v="6"/>
    <x v="85"/>
    <x v="0"/>
    <x v="0"/>
    <x v="11"/>
    <d v="2017-09-08T00:00:00"/>
    <n v="57"/>
  </r>
  <r>
    <s v="G7PNQB9M"/>
    <x v="7"/>
    <x v="1"/>
    <x v="0"/>
    <x v="2"/>
    <x v="23"/>
    <x v="4"/>
    <x v="2"/>
    <x v="177"/>
    <d v="2017-05-25T00:00:00"/>
    <n v="0"/>
  </r>
  <r>
    <s v="G7QIQDSA"/>
    <x v="11"/>
    <x v="5"/>
    <x v="1"/>
    <x v="1"/>
    <x v="1"/>
    <x v="1"/>
    <x v="3"/>
    <x v="156"/>
    <m/>
    <m/>
  </r>
  <r>
    <s v="G7QR0SCP"/>
    <x v="17"/>
    <x v="3"/>
    <x v="2"/>
    <x v="6"/>
    <x v="74"/>
    <x v="0"/>
    <x v="0"/>
    <x v="133"/>
    <d v="2017-10-15T00:00:00"/>
    <n v="64"/>
  </r>
  <r>
    <s v="G7RCJBVL"/>
    <x v="7"/>
    <x v="1"/>
    <x v="0"/>
    <x v="3"/>
    <x v="28"/>
    <x v="8"/>
    <x v="2"/>
    <x v="315"/>
    <d v="2017-05-31T00:00:00"/>
    <n v="0"/>
  </r>
  <r>
    <s v="G7RZTAMV"/>
    <x v="2"/>
    <x v="0"/>
    <x v="0"/>
    <x v="4"/>
    <x v="1"/>
    <x v="1"/>
    <x v="3"/>
    <x v="205"/>
    <m/>
    <m/>
  </r>
  <r>
    <s v="G7U0HP7Q"/>
    <x v="14"/>
    <x v="4"/>
    <x v="2"/>
    <x v="0"/>
    <x v="61"/>
    <x v="3"/>
    <x v="2"/>
    <x v="351"/>
    <d v="2017-10-29T00:00:00"/>
    <n v="0"/>
  </r>
  <r>
    <s v="G7ZZG9DI"/>
    <x v="29"/>
    <x v="3"/>
    <x v="2"/>
    <x v="0"/>
    <x v="21"/>
    <x v="8"/>
    <x v="0"/>
    <x v="31"/>
    <d v="2017-11-22T00:00:00"/>
    <n v="443"/>
  </r>
  <r>
    <s v="G86OKJFV"/>
    <x v="7"/>
    <x v="1"/>
    <x v="0"/>
    <x v="4"/>
    <x v="36"/>
    <x v="3"/>
    <x v="2"/>
    <x v="307"/>
    <d v="2017-05-31T00:00:00"/>
    <n v="0"/>
  </r>
  <r>
    <s v="G8AO5FA2"/>
    <x v="28"/>
    <x v="5"/>
    <x v="1"/>
    <x v="3"/>
    <x v="12"/>
    <x v="2"/>
    <x v="2"/>
    <x v="193"/>
    <d v="2017-03-27T00:00:00"/>
    <n v="0"/>
  </r>
  <r>
    <s v="G8C3GRPO"/>
    <x v="26"/>
    <x v="5"/>
    <x v="1"/>
    <x v="3"/>
    <x v="41"/>
    <x v="9"/>
    <x v="0"/>
    <x v="113"/>
    <d v="2017-10-20T00:00:00"/>
    <n v="2812"/>
  </r>
  <r>
    <s v="G8XGVIG2"/>
    <x v="8"/>
    <x v="3"/>
    <x v="2"/>
    <x v="2"/>
    <x v="61"/>
    <x v="3"/>
    <x v="2"/>
    <x v="220"/>
    <d v="2017-07-26T00:00:00"/>
    <n v="0"/>
  </r>
  <r>
    <s v="G9565UWZ"/>
    <x v="26"/>
    <x v="5"/>
    <x v="1"/>
    <x v="3"/>
    <x v="73"/>
    <x v="9"/>
    <x v="0"/>
    <x v="69"/>
    <d v="2017-03-01T00:00:00"/>
    <n v="3348"/>
  </r>
  <r>
    <s v="G99CS23F"/>
    <x v="7"/>
    <x v="1"/>
    <x v="0"/>
    <x v="0"/>
    <x v="1"/>
    <x v="1"/>
    <x v="1"/>
    <x v="1"/>
    <m/>
    <m/>
  </r>
  <r>
    <s v="G9GH5KV5"/>
    <x v="17"/>
    <x v="3"/>
    <x v="2"/>
    <x v="1"/>
    <x v="66"/>
    <x v="4"/>
    <x v="0"/>
    <x v="56"/>
    <d v="2017-03-21T00:00:00"/>
    <n v="4453"/>
  </r>
  <r>
    <s v="G9H0MWBL"/>
    <x v="5"/>
    <x v="2"/>
    <x v="1"/>
    <x v="4"/>
    <x v="26"/>
    <x v="5"/>
    <x v="2"/>
    <x v="2"/>
    <d v="2017-10-31T00:00:00"/>
    <n v="0"/>
  </r>
  <r>
    <s v="G9M9IEQY"/>
    <x v="2"/>
    <x v="0"/>
    <x v="0"/>
    <x v="1"/>
    <x v="4"/>
    <x v="0"/>
    <x v="2"/>
    <x v="17"/>
    <d v="2017-10-23T00:00:00"/>
    <n v="0"/>
  </r>
  <r>
    <s v="GACP1E2I"/>
    <x v="10"/>
    <x v="0"/>
    <x v="0"/>
    <x v="1"/>
    <x v="54"/>
    <x v="3"/>
    <x v="0"/>
    <x v="81"/>
    <d v="2017-08-11T00:00:00"/>
    <n v="5037"/>
  </r>
  <r>
    <s v="GACPNKGI"/>
    <x v="20"/>
    <x v="4"/>
    <x v="2"/>
    <x v="6"/>
    <x v="1"/>
    <x v="1"/>
    <x v="3"/>
    <x v="106"/>
    <m/>
    <m/>
  </r>
  <r>
    <s v="GAE0E4RI"/>
    <x v="14"/>
    <x v="4"/>
    <x v="2"/>
    <x v="3"/>
    <x v="59"/>
    <x v="10"/>
    <x v="2"/>
    <x v="220"/>
    <d v="2017-07-29T00:00:00"/>
    <n v="0"/>
  </r>
  <r>
    <s v="GAH11YHT"/>
    <x v="25"/>
    <x v="2"/>
    <x v="1"/>
    <x v="3"/>
    <x v="63"/>
    <x v="0"/>
    <x v="2"/>
    <x v="3"/>
    <d v="2017-05-20T00:00:00"/>
    <n v="0"/>
  </r>
  <r>
    <s v="GAIFPSU2"/>
    <x v="14"/>
    <x v="4"/>
    <x v="2"/>
    <x v="2"/>
    <x v="25"/>
    <x v="5"/>
    <x v="0"/>
    <x v="343"/>
    <d v="2017-06-16T00:00:00"/>
    <n v="1273"/>
  </r>
  <r>
    <s v="GAM8C5ET"/>
    <x v="15"/>
    <x v="2"/>
    <x v="1"/>
    <x v="4"/>
    <x v="69"/>
    <x v="3"/>
    <x v="2"/>
    <x v="242"/>
    <d v="2017-04-17T00:00:00"/>
    <n v="0"/>
  </r>
  <r>
    <s v="GAUSPPYM"/>
    <x v="5"/>
    <x v="2"/>
    <x v="1"/>
    <x v="2"/>
    <x v="65"/>
    <x v="10"/>
    <x v="2"/>
    <x v="226"/>
    <d v="2017-12-11T00:00:00"/>
    <n v="0"/>
  </r>
  <r>
    <s v="GB1K3Y4Y"/>
    <x v="26"/>
    <x v="5"/>
    <x v="1"/>
    <x v="0"/>
    <x v="40"/>
    <x v="3"/>
    <x v="0"/>
    <x v="416"/>
    <d v="2017-12-15T00:00:00"/>
    <n v="579"/>
  </r>
  <r>
    <s v="GB3S67FY"/>
    <x v="14"/>
    <x v="4"/>
    <x v="2"/>
    <x v="1"/>
    <x v="3"/>
    <x v="3"/>
    <x v="0"/>
    <x v="28"/>
    <d v="2017-10-25T00:00:00"/>
    <n v="4580"/>
  </r>
  <r>
    <s v="GB6C2UK5"/>
    <x v="20"/>
    <x v="4"/>
    <x v="2"/>
    <x v="5"/>
    <x v="14"/>
    <x v="9"/>
    <x v="0"/>
    <x v="141"/>
    <d v="2017-12-04T00:00:00"/>
    <n v="29220"/>
  </r>
  <r>
    <s v="GBMHNLRO"/>
    <x v="13"/>
    <x v="1"/>
    <x v="0"/>
    <x v="0"/>
    <x v="28"/>
    <x v="8"/>
    <x v="0"/>
    <x v="111"/>
    <d v="2017-03-15T00:00:00"/>
    <n v="660"/>
  </r>
  <r>
    <s v="GBQ8OLNP"/>
    <x v="2"/>
    <x v="0"/>
    <x v="0"/>
    <x v="4"/>
    <x v="23"/>
    <x v="4"/>
    <x v="2"/>
    <x v="29"/>
    <d v="2017-09-05T00:00:00"/>
    <n v="0"/>
  </r>
  <r>
    <s v="GBRQN296"/>
    <x v="3"/>
    <x v="2"/>
    <x v="1"/>
    <x v="3"/>
    <x v="46"/>
    <x v="6"/>
    <x v="0"/>
    <x v="51"/>
    <d v="2017-12-17T00:00:00"/>
    <n v="3331"/>
  </r>
  <r>
    <s v="GBSK2HX8"/>
    <x v="7"/>
    <x v="1"/>
    <x v="0"/>
    <x v="2"/>
    <x v="35"/>
    <x v="0"/>
    <x v="0"/>
    <x v="345"/>
    <d v="2017-05-11T00:00:00"/>
    <n v="1300"/>
  </r>
  <r>
    <s v="GC1TSADL"/>
    <x v="20"/>
    <x v="4"/>
    <x v="2"/>
    <x v="1"/>
    <x v="7"/>
    <x v="2"/>
    <x v="0"/>
    <x v="181"/>
    <d v="2017-07-18T00:00:00"/>
    <n v="5703"/>
  </r>
  <r>
    <s v="GC3IVG7S"/>
    <x v="29"/>
    <x v="3"/>
    <x v="2"/>
    <x v="4"/>
    <x v="76"/>
    <x v="5"/>
    <x v="2"/>
    <x v="229"/>
    <d v="2017-07-05T00:00:00"/>
    <n v="0"/>
  </r>
  <r>
    <s v="GC4YH9D0"/>
    <x v="0"/>
    <x v="0"/>
    <x v="0"/>
    <x v="0"/>
    <x v="15"/>
    <x v="7"/>
    <x v="0"/>
    <x v="178"/>
    <d v="2017-08-12T00:00:00"/>
    <n v="570"/>
  </r>
  <r>
    <s v="GCA97W27"/>
    <x v="10"/>
    <x v="0"/>
    <x v="0"/>
    <x v="2"/>
    <x v="30"/>
    <x v="5"/>
    <x v="0"/>
    <x v="373"/>
    <d v="2017-03-06T00:00:00"/>
    <n v="1161"/>
  </r>
  <r>
    <s v="GCCBRJF8"/>
    <x v="26"/>
    <x v="5"/>
    <x v="1"/>
    <x v="4"/>
    <x v="83"/>
    <x v="5"/>
    <x v="0"/>
    <x v="31"/>
    <d v="2017-11-27T00:00:00"/>
    <n v="4884"/>
  </r>
  <r>
    <s v="GCWTH2MD"/>
    <x v="1"/>
    <x v="1"/>
    <x v="0"/>
    <x v="3"/>
    <x v="36"/>
    <x v="3"/>
    <x v="2"/>
    <x v="195"/>
    <d v="2017-12-20T00:00:00"/>
    <n v="0"/>
  </r>
  <r>
    <s v="GD2OCW12"/>
    <x v="10"/>
    <x v="0"/>
    <x v="0"/>
    <x v="0"/>
    <x v="17"/>
    <x v="9"/>
    <x v="0"/>
    <x v="193"/>
    <d v="2017-03-14T00:00:00"/>
    <n v="514"/>
  </r>
  <r>
    <s v="GDGR4C37"/>
    <x v="8"/>
    <x v="3"/>
    <x v="2"/>
    <x v="2"/>
    <x v="84"/>
    <x v="10"/>
    <x v="2"/>
    <x v="99"/>
    <d v="2017-05-27T00:00:00"/>
    <n v="0"/>
  </r>
  <r>
    <s v="GDOHDB6U"/>
    <x v="12"/>
    <x v="4"/>
    <x v="2"/>
    <x v="6"/>
    <x v="44"/>
    <x v="8"/>
    <x v="0"/>
    <x v="172"/>
    <d v="2017-04-08T00:00:00"/>
    <n v="57"/>
  </r>
  <r>
    <s v="GDZV8N5W"/>
    <x v="2"/>
    <x v="0"/>
    <x v="0"/>
    <x v="1"/>
    <x v="58"/>
    <x v="10"/>
    <x v="2"/>
    <x v="147"/>
    <d v="2017-05-26T00:00:00"/>
    <n v="0"/>
  </r>
  <r>
    <s v="GE4QGOCI"/>
    <x v="13"/>
    <x v="1"/>
    <x v="0"/>
    <x v="6"/>
    <x v="1"/>
    <x v="1"/>
    <x v="3"/>
    <x v="19"/>
    <m/>
    <m/>
  </r>
  <r>
    <s v="GE5SORJX"/>
    <x v="11"/>
    <x v="5"/>
    <x v="1"/>
    <x v="4"/>
    <x v="21"/>
    <x v="8"/>
    <x v="0"/>
    <x v="25"/>
    <d v="2017-09-17T00:00:00"/>
    <n v="5666"/>
  </r>
  <r>
    <s v="GEBVQH17"/>
    <x v="3"/>
    <x v="2"/>
    <x v="1"/>
    <x v="4"/>
    <x v="85"/>
    <x v="0"/>
    <x v="0"/>
    <x v="332"/>
    <d v="2017-05-06T00:00:00"/>
    <n v="5702"/>
  </r>
  <r>
    <s v="GEFQNRF3"/>
    <x v="0"/>
    <x v="0"/>
    <x v="0"/>
    <x v="0"/>
    <x v="27"/>
    <x v="0"/>
    <x v="0"/>
    <x v="16"/>
    <d v="2017-12-20T00:00:00"/>
    <n v="525"/>
  </r>
  <r>
    <s v="GEJKKFOL"/>
    <x v="29"/>
    <x v="3"/>
    <x v="2"/>
    <x v="0"/>
    <x v="45"/>
    <x v="5"/>
    <x v="2"/>
    <x v="7"/>
    <d v="2017-10-10T00:00:00"/>
    <n v="0"/>
  </r>
  <r>
    <s v="GEJLL5L3"/>
    <x v="11"/>
    <x v="5"/>
    <x v="1"/>
    <x v="0"/>
    <x v="1"/>
    <x v="1"/>
    <x v="3"/>
    <x v="269"/>
    <m/>
    <m/>
  </r>
  <r>
    <s v="GEQ7KT9J"/>
    <x v="28"/>
    <x v="5"/>
    <x v="1"/>
    <x v="2"/>
    <x v="6"/>
    <x v="5"/>
    <x v="3"/>
    <x v="137"/>
    <m/>
    <m/>
  </r>
  <r>
    <s v="GEQ8IGKW"/>
    <x v="10"/>
    <x v="0"/>
    <x v="0"/>
    <x v="1"/>
    <x v="48"/>
    <x v="6"/>
    <x v="1"/>
    <x v="1"/>
    <m/>
    <m/>
  </r>
  <r>
    <s v="GET2JILL"/>
    <x v="28"/>
    <x v="5"/>
    <x v="1"/>
    <x v="3"/>
    <x v="40"/>
    <x v="3"/>
    <x v="0"/>
    <x v="106"/>
    <d v="2017-04-23T00:00:00"/>
    <n v="3490"/>
  </r>
  <r>
    <s v="GFBJXXI1"/>
    <x v="23"/>
    <x v="1"/>
    <x v="0"/>
    <x v="6"/>
    <x v="56"/>
    <x v="5"/>
    <x v="2"/>
    <x v="16"/>
    <d v="2017-09-13T00:00:00"/>
    <n v="0"/>
  </r>
  <r>
    <s v="GFMLCHB0"/>
    <x v="15"/>
    <x v="2"/>
    <x v="1"/>
    <x v="2"/>
    <x v="62"/>
    <x v="5"/>
    <x v="2"/>
    <x v="203"/>
    <d v="2017-07-21T00:00:00"/>
    <n v="0"/>
  </r>
  <r>
    <s v="GFU8P2SC"/>
    <x v="16"/>
    <x v="1"/>
    <x v="0"/>
    <x v="6"/>
    <x v="54"/>
    <x v="3"/>
    <x v="2"/>
    <x v="359"/>
    <d v="2017-08-17T00:00:00"/>
    <n v="0"/>
  </r>
  <r>
    <s v="GFV4W89I"/>
    <x v="6"/>
    <x v="4"/>
    <x v="2"/>
    <x v="1"/>
    <x v="44"/>
    <x v="8"/>
    <x v="0"/>
    <x v="13"/>
    <d v="2017-06-13T00:00:00"/>
    <n v="4933"/>
  </r>
  <r>
    <s v="GFXKHCEM"/>
    <x v="20"/>
    <x v="4"/>
    <x v="2"/>
    <x v="6"/>
    <x v="25"/>
    <x v="5"/>
    <x v="2"/>
    <x v="278"/>
    <d v="2017-09-05T00:00:00"/>
    <n v="0"/>
  </r>
  <r>
    <s v="GG85QBTM"/>
    <x v="20"/>
    <x v="4"/>
    <x v="2"/>
    <x v="5"/>
    <x v="61"/>
    <x v="3"/>
    <x v="3"/>
    <x v="245"/>
    <m/>
    <m/>
  </r>
  <r>
    <s v="GG8XQD8Z"/>
    <x v="16"/>
    <x v="1"/>
    <x v="0"/>
    <x v="6"/>
    <x v="39"/>
    <x v="5"/>
    <x v="2"/>
    <x v="199"/>
    <d v="2017-08-12T00:00:00"/>
    <n v="0"/>
  </r>
  <r>
    <s v="GGPSSI5Q"/>
    <x v="18"/>
    <x v="2"/>
    <x v="1"/>
    <x v="3"/>
    <x v="26"/>
    <x v="5"/>
    <x v="0"/>
    <x v="105"/>
    <d v="2017-06-02T00:00:00"/>
    <n v="3780"/>
  </r>
  <r>
    <s v="GGXEKX47"/>
    <x v="17"/>
    <x v="3"/>
    <x v="2"/>
    <x v="3"/>
    <x v="45"/>
    <x v="5"/>
    <x v="2"/>
    <x v="81"/>
    <d v="2017-08-03T00:00:00"/>
    <n v="0"/>
  </r>
  <r>
    <s v="GH0FU105"/>
    <x v="12"/>
    <x v="4"/>
    <x v="2"/>
    <x v="3"/>
    <x v="66"/>
    <x v="4"/>
    <x v="2"/>
    <x v="92"/>
    <d v="2017-10-18T00:00:00"/>
    <n v="0"/>
  </r>
  <r>
    <s v="GH6U8WWN"/>
    <x v="18"/>
    <x v="2"/>
    <x v="1"/>
    <x v="0"/>
    <x v="55"/>
    <x v="10"/>
    <x v="0"/>
    <x v="243"/>
    <d v="2017-03-19T00:00:00"/>
    <n v="425"/>
  </r>
  <r>
    <s v="GHB3UIDV"/>
    <x v="11"/>
    <x v="5"/>
    <x v="1"/>
    <x v="0"/>
    <x v="67"/>
    <x v="8"/>
    <x v="0"/>
    <x v="155"/>
    <d v="2017-07-26T00:00:00"/>
    <n v="458"/>
  </r>
  <r>
    <s v="GHDAXC7T"/>
    <x v="5"/>
    <x v="2"/>
    <x v="1"/>
    <x v="2"/>
    <x v="62"/>
    <x v="5"/>
    <x v="0"/>
    <x v="203"/>
    <d v="2017-07-15T00:00:00"/>
    <n v="1029"/>
  </r>
  <r>
    <s v="GHOQQYQM"/>
    <x v="28"/>
    <x v="5"/>
    <x v="1"/>
    <x v="1"/>
    <x v="21"/>
    <x v="8"/>
    <x v="0"/>
    <x v="102"/>
    <d v="2017-12-25T00:00:00"/>
    <n v="4734"/>
  </r>
  <r>
    <s v="GHUCMUPL"/>
    <x v="25"/>
    <x v="2"/>
    <x v="1"/>
    <x v="0"/>
    <x v="64"/>
    <x v="0"/>
    <x v="0"/>
    <x v="69"/>
    <d v="2017-05-02T00:00:00"/>
    <n v="550"/>
  </r>
  <r>
    <s v="GHY9QZKG"/>
    <x v="27"/>
    <x v="4"/>
    <x v="2"/>
    <x v="6"/>
    <x v="78"/>
    <x v="7"/>
    <x v="2"/>
    <x v="242"/>
    <d v="2017-04-16T00:00:00"/>
    <n v="0"/>
  </r>
  <r>
    <s v="GI94RTL5"/>
    <x v="7"/>
    <x v="1"/>
    <x v="0"/>
    <x v="6"/>
    <x v="29"/>
    <x v="3"/>
    <x v="1"/>
    <x v="1"/>
    <m/>
    <m/>
  </r>
  <r>
    <s v="GID40O2B"/>
    <x v="14"/>
    <x v="4"/>
    <x v="2"/>
    <x v="1"/>
    <x v="74"/>
    <x v="0"/>
    <x v="2"/>
    <x v="169"/>
    <d v="2017-07-06T00:00:00"/>
    <n v="0"/>
  </r>
  <r>
    <s v="GIDII30C"/>
    <x v="14"/>
    <x v="4"/>
    <x v="2"/>
    <x v="2"/>
    <x v="61"/>
    <x v="3"/>
    <x v="0"/>
    <x v="390"/>
    <d v="2017-11-10T00:00:00"/>
    <n v="960"/>
  </r>
  <r>
    <s v="GIIC5H9X"/>
    <x v="25"/>
    <x v="2"/>
    <x v="1"/>
    <x v="4"/>
    <x v="60"/>
    <x v="0"/>
    <x v="0"/>
    <x v="379"/>
    <d v="2017-03-19T00:00:00"/>
    <n v="5743"/>
  </r>
  <r>
    <s v="GIIHTQGY"/>
    <x v="19"/>
    <x v="3"/>
    <x v="2"/>
    <x v="4"/>
    <x v="61"/>
    <x v="3"/>
    <x v="0"/>
    <x v="60"/>
    <d v="2017-11-16T00:00:00"/>
    <n v="4972"/>
  </r>
  <r>
    <s v="GIIKA5B9"/>
    <x v="14"/>
    <x v="4"/>
    <x v="2"/>
    <x v="0"/>
    <x v="61"/>
    <x v="3"/>
    <x v="2"/>
    <x v="85"/>
    <d v="2017-04-29T00:00:00"/>
    <n v="0"/>
  </r>
  <r>
    <s v="GIJ14130"/>
    <x v="0"/>
    <x v="0"/>
    <x v="0"/>
    <x v="0"/>
    <x v="18"/>
    <x v="0"/>
    <x v="0"/>
    <x v="48"/>
    <d v="2017-09-04T00:00:00"/>
    <n v="519"/>
  </r>
  <r>
    <s v="GIO029D3"/>
    <x v="28"/>
    <x v="5"/>
    <x v="1"/>
    <x v="4"/>
    <x v="60"/>
    <x v="0"/>
    <x v="2"/>
    <x v="124"/>
    <d v="2017-08-31T00:00:00"/>
    <n v="0"/>
  </r>
  <r>
    <s v="GIP11NY3"/>
    <x v="22"/>
    <x v="0"/>
    <x v="0"/>
    <x v="3"/>
    <x v="2"/>
    <x v="2"/>
    <x v="0"/>
    <x v="159"/>
    <d v="2017-08-19T00:00:00"/>
    <n v="3428"/>
  </r>
  <r>
    <s v="GIPPUV2F"/>
    <x v="27"/>
    <x v="4"/>
    <x v="2"/>
    <x v="2"/>
    <x v="66"/>
    <x v="4"/>
    <x v="3"/>
    <x v="278"/>
    <m/>
    <m/>
  </r>
  <r>
    <s v="GITEQ8VZ"/>
    <x v="15"/>
    <x v="2"/>
    <x v="1"/>
    <x v="4"/>
    <x v="12"/>
    <x v="2"/>
    <x v="2"/>
    <x v="82"/>
    <d v="2017-07-10T00:00:00"/>
    <n v="0"/>
  </r>
  <r>
    <s v="GIUUTBXM"/>
    <x v="4"/>
    <x v="3"/>
    <x v="2"/>
    <x v="1"/>
    <x v="19"/>
    <x v="6"/>
    <x v="0"/>
    <x v="274"/>
    <d v="2017-03-14T00:00:00"/>
    <n v="5539"/>
  </r>
  <r>
    <s v="GIVVPRQQ"/>
    <x v="0"/>
    <x v="0"/>
    <x v="0"/>
    <x v="1"/>
    <x v="18"/>
    <x v="0"/>
    <x v="0"/>
    <x v="256"/>
    <d v="2017-08-30T00:00:00"/>
    <n v="4606"/>
  </r>
  <r>
    <s v="GIW1PN4L"/>
    <x v="4"/>
    <x v="3"/>
    <x v="2"/>
    <x v="1"/>
    <x v="21"/>
    <x v="8"/>
    <x v="0"/>
    <x v="101"/>
    <d v="2017-06-19T00:00:00"/>
    <n v="3893"/>
  </r>
  <r>
    <s v="GIWI7CWJ"/>
    <x v="25"/>
    <x v="2"/>
    <x v="1"/>
    <x v="2"/>
    <x v="63"/>
    <x v="0"/>
    <x v="0"/>
    <x v="40"/>
    <d v="2017-12-30T00:00:00"/>
    <n v="1140"/>
  </r>
  <r>
    <s v="GIZAD3ZN"/>
    <x v="29"/>
    <x v="3"/>
    <x v="2"/>
    <x v="1"/>
    <x v="61"/>
    <x v="3"/>
    <x v="0"/>
    <x v="51"/>
    <d v="2017-12-07T00:00:00"/>
    <n v="5230"/>
  </r>
  <r>
    <s v="GJ4L5HHN"/>
    <x v="11"/>
    <x v="5"/>
    <x v="1"/>
    <x v="2"/>
    <x v="50"/>
    <x v="7"/>
    <x v="0"/>
    <x v="94"/>
    <d v="2017-03-14T00:00:00"/>
    <n v="1034"/>
  </r>
  <r>
    <s v="GJQFUUWI"/>
    <x v="29"/>
    <x v="3"/>
    <x v="2"/>
    <x v="3"/>
    <x v="57"/>
    <x v="7"/>
    <x v="0"/>
    <x v="71"/>
    <d v="2017-08-02T00:00:00"/>
    <n v="3260"/>
  </r>
  <r>
    <s v="GJQXUDI3"/>
    <x v="22"/>
    <x v="0"/>
    <x v="0"/>
    <x v="2"/>
    <x v="11"/>
    <x v="9"/>
    <x v="0"/>
    <x v="118"/>
    <d v="2017-04-11T00:00:00"/>
    <n v="949"/>
  </r>
  <r>
    <s v="GJX7YGIF"/>
    <x v="17"/>
    <x v="3"/>
    <x v="2"/>
    <x v="0"/>
    <x v="38"/>
    <x v="5"/>
    <x v="2"/>
    <x v="4"/>
    <d v="2017-11-25T00:00:00"/>
    <n v="0"/>
  </r>
  <r>
    <s v="GK0A4IQW"/>
    <x v="16"/>
    <x v="1"/>
    <x v="0"/>
    <x v="6"/>
    <x v="58"/>
    <x v="10"/>
    <x v="0"/>
    <x v="111"/>
    <d v="2017-06-18T00:00:00"/>
    <n v="61"/>
  </r>
  <r>
    <s v="GK1NH8G7"/>
    <x v="17"/>
    <x v="3"/>
    <x v="2"/>
    <x v="0"/>
    <x v="85"/>
    <x v="0"/>
    <x v="3"/>
    <x v="93"/>
    <m/>
    <m/>
  </r>
  <r>
    <s v="GK86H0SK"/>
    <x v="15"/>
    <x v="2"/>
    <x v="1"/>
    <x v="1"/>
    <x v="47"/>
    <x v="9"/>
    <x v="0"/>
    <x v="55"/>
    <d v="2017-03-28T00:00:00"/>
    <n v="4975"/>
  </r>
  <r>
    <s v="GK8YD2XW"/>
    <x v="10"/>
    <x v="0"/>
    <x v="0"/>
    <x v="0"/>
    <x v="0"/>
    <x v="0"/>
    <x v="2"/>
    <x v="399"/>
    <d v="2017-03-23T00:00:00"/>
    <n v="0"/>
  </r>
  <r>
    <s v="GKHTT70P"/>
    <x v="10"/>
    <x v="0"/>
    <x v="0"/>
    <x v="1"/>
    <x v="30"/>
    <x v="5"/>
    <x v="0"/>
    <x v="126"/>
    <d v="2017-09-17T00:00:00"/>
    <n v="4577"/>
  </r>
  <r>
    <s v="GKJLM1UR"/>
    <x v="19"/>
    <x v="3"/>
    <x v="2"/>
    <x v="2"/>
    <x v="25"/>
    <x v="5"/>
    <x v="0"/>
    <x v="46"/>
    <d v="2017-03-13T00:00:00"/>
    <n v="1057"/>
  </r>
  <r>
    <s v="GKL9QV5B"/>
    <x v="20"/>
    <x v="4"/>
    <x v="2"/>
    <x v="4"/>
    <x v="44"/>
    <x v="8"/>
    <x v="0"/>
    <x v="250"/>
    <d v="2017-06-28T00:00:00"/>
    <n v="6666"/>
  </r>
  <r>
    <s v="GKLE0CDI"/>
    <x v="18"/>
    <x v="2"/>
    <x v="1"/>
    <x v="3"/>
    <x v="53"/>
    <x v="5"/>
    <x v="0"/>
    <x v="197"/>
    <d v="2017-03-02T00:00:00"/>
    <n v="3249"/>
  </r>
  <r>
    <s v="GL1YE4PQ"/>
    <x v="12"/>
    <x v="4"/>
    <x v="2"/>
    <x v="5"/>
    <x v="1"/>
    <x v="1"/>
    <x v="3"/>
    <x v="233"/>
    <m/>
    <m/>
  </r>
  <r>
    <s v="GL2FM1RM"/>
    <x v="6"/>
    <x v="4"/>
    <x v="2"/>
    <x v="0"/>
    <x v="1"/>
    <x v="1"/>
    <x v="3"/>
    <x v="120"/>
    <m/>
    <m/>
  </r>
  <r>
    <s v="GL8PN4LQ"/>
    <x v="10"/>
    <x v="0"/>
    <x v="0"/>
    <x v="3"/>
    <x v="36"/>
    <x v="3"/>
    <x v="0"/>
    <x v="126"/>
    <d v="2017-06-24T00:00:00"/>
    <n v="3323"/>
  </r>
  <r>
    <s v="GL95LARP"/>
    <x v="15"/>
    <x v="2"/>
    <x v="1"/>
    <x v="1"/>
    <x v="1"/>
    <x v="1"/>
    <x v="3"/>
    <x v="212"/>
    <m/>
    <m/>
  </r>
  <r>
    <s v="GLG1IOHT"/>
    <x v="6"/>
    <x v="4"/>
    <x v="2"/>
    <x v="6"/>
    <x v="77"/>
    <x v="5"/>
    <x v="0"/>
    <x v="83"/>
    <d v="2017-10-08T00:00:00"/>
    <n v="51"/>
  </r>
  <r>
    <s v="GLM4XZLI"/>
    <x v="15"/>
    <x v="2"/>
    <x v="1"/>
    <x v="4"/>
    <x v="51"/>
    <x v="7"/>
    <x v="2"/>
    <x v="262"/>
    <d v="2017-07-07T00:00:00"/>
    <n v="0"/>
  </r>
  <r>
    <s v="GLQLEZJM"/>
    <x v="1"/>
    <x v="1"/>
    <x v="0"/>
    <x v="6"/>
    <x v="1"/>
    <x v="1"/>
    <x v="1"/>
    <x v="1"/>
    <m/>
    <m/>
  </r>
  <r>
    <s v="GLUYX9KN"/>
    <x v="27"/>
    <x v="4"/>
    <x v="2"/>
    <x v="2"/>
    <x v="77"/>
    <x v="5"/>
    <x v="0"/>
    <x v="286"/>
    <d v="2017-12-12T00:00:00"/>
    <n v="1192"/>
  </r>
  <r>
    <s v="GLVSDQQT"/>
    <x v="4"/>
    <x v="3"/>
    <x v="2"/>
    <x v="0"/>
    <x v="57"/>
    <x v="7"/>
    <x v="0"/>
    <x v="182"/>
    <d v="2017-05-02T00:00:00"/>
    <n v="583"/>
  </r>
  <r>
    <s v="GM5X0CSG"/>
    <x v="0"/>
    <x v="0"/>
    <x v="0"/>
    <x v="6"/>
    <x v="1"/>
    <x v="1"/>
    <x v="1"/>
    <x v="1"/>
    <m/>
    <m/>
  </r>
  <r>
    <s v="GM68OLDH"/>
    <x v="29"/>
    <x v="3"/>
    <x v="2"/>
    <x v="4"/>
    <x v="5"/>
    <x v="4"/>
    <x v="0"/>
    <x v="48"/>
    <d v="2017-09-05T00:00:00"/>
    <n v="5569"/>
  </r>
  <r>
    <s v="GM6C1UK3"/>
    <x v="1"/>
    <x v="1"/>
    <x v="0"/>
    <x v="4"/>
    <x v="56"/>
    <x v="5"/>
    <x v="2"/>
    <x v="221"/>
    <d v="2017-05-02T00:00:00"/>
    <n v="0"/>
  </r>
  <r>
    <s v="GMI6XZ4O"/>
    <x v="0"/>
    <x v="0"/>
    <x v="0"/>
    <x v="0"/>
    <x v="22"/>
    <x v="8"/>
    <x v="0"/>
    <x v="196"/>
    <d v="2017-05-04T00:00:00"/>
    <n v="612"/>
  </r>
  <r>
    <s v="GMN9KQN2"/>
    <x v="18"/>
    <x v="2"/>
    <x v="1"/>
    <x v="1"/>
    <x v="1"/>
    <x v="1"/>
    <x v="3"/>
    <x v="264"/>
    <m/>
    <m/>
  </r>
  <r>
    <s v="GMNQUFQZ"/>
    <x v="17"/>
    <x v="3"/>
    <x v="2"/>
    <x v="0"/>
    <x v="18"/>
    <x v="0"/>
    <x v="0"/>
    <x v="50"/>
    <d v="2017-04-01T00:00:00"/>
    <n v="500"/>
  </r>
  <r>
    <s v="GMVW87C4"/>
    <x v="17"/>
    <x v="3"/>
    <x v="2"/>
    <x v="1"/>
    <x v="59"/>
    <x v="10"/>
    <x v="0"/>
    <x v="76"/>
    <d v="2017-06-17T00:00:00"/>
    <n v="5035"/>
  </r>
  <r>
    <s v="GMY4U7RD"/>
    <x v="19"/>
    <x v="3"/>
    <x v="2"/>
    <x v="0"/>
    <x v="1"/>
    <x v="1"/>
    <x v="3"/>
    <x v="140"/>
    <m/>
    <m/>
  </r>
  <r>
    <s v="GN16L9RW"/>
    <x v="3"/>
    <x v="2"/>
    <x v="1"/>
    <x v="0"/>
    <x v="26"/>
    <x v="5"/>
    <x v="2"/>
    <x v="19"/>
    <d v="2017-07-22T00:00:00"/>
    <n v="0"/>
  </r>
  <r>
    <s v="GN9SQ77J"/>
    <x v="21"/>
    <x v="0"/>
    <x v="0"/>
    <x v="4"/>
    <x v="15"/>
    <x v="7"/>
    <x v="0"/>
    <x v="247"/>
    <d v="2017-08-25T00:00:00"/>
    <n v="5671"/>
  </r>
  <r>
    <s v="GNAX12Z6"/>
    <x v="14"/>
    <x v="4"/>
    <x v="2"/>
    <x v="3"/>
    <x v="5"/>
    <x v="4"/>
    <x v="0"/>
    <x v="16"/>
    <d v="2017-09-07T00:00:00"/>
    <n v="3337"/>
  </r>
  <r>
    <s v="GNENBXRW"/>
    <x v="6"/>
    <x v="4"/>
    <x v="2"/>
    <x v="6"/>
    <x v="52"/>
    <x v="4"/>
    <x v="2"/>
    <x v="93"/>
    <d v="2017-05-17T00:00:00"/>
    <n v="0"/>
  </r>
  <r>
    <s v="GNKFTK7J"/>
    <x v="3"/>
    <x v="2"/>
    <x v="1"/>
    <x v="0"/>
    <x v="83"/>
    <x v="5"/>
    <x v="0"/>
    <x v="212"/>
    <d v="2017-06-14T00:00:00"/>
    <n v="547"/>
  </r>
  <r>
    <s v="GNL7T2JP"/>
    <x v="11"/>
    <x v="5"/>
    <x v="1"/>
    <x v="1"/>
    <x v="79"/>
    <x v="3"/>
    <x v="2"/>
    <x v="272"/>
    <d v="2017-04-18T00:00:00"/>
    <n v="0"/>
  </r>
  <r>
    <s v="GNN53C6D"/>
    <x v="7"/>
    <x v="1"/>
    <x v="0"/>
    <x v="4"/>
    <x v="1"/>
    <x v="1"/>
    <x v="1"/>
    <x v="1"/>
    <m/>
    <m/>
  </r>
  <r>
    <s v="GNT6EM5M"/>
    <x v="27"/>
    <x v="4"/>
    <x v="2"/>
    <x v="6"/>
    <x v="14"/>
    <x v="9"/>
    <x v="2"/>
    <x v="150"/>
    <d v="2017-07-12T00:00:00"/>
    <n v="0"/>
  </r>
  <r>
    <s v="GO4G2L4X"/>
    <x v="5"/>
    <x v="2"/>
    <x v="1"/>
    <x v="3"/>
    <x v="6"/>
    <x v="5"/>
    <x v="0"/>
    <x v="217"/>
    <d v="2017-05-15T00:00:00"/>
    <n v="3510"/>
  </r>
  <r>
    <s v="GO7UM9AV"/>
    <x v="25"/>
    <x v="2"/>
    <x v="1"/>
    <x v="0"/>
    <x v="6"/>
    <x v="5"/>
    <x v="2"/>
    <x v="106"/>
    <d v="2017-04-19T00:00:00"/>
    <n v="0"/>
  </r>
  <r>
    <s v="GOGIZWW6"/>
    <x v="2"/>
    <x v="0"/>
    <x v="0"/>
    <x v="3"/>
    <x v="3"/>
    <x v="3"/>
    <x v="0"/>
    <x v="122"/>
    <d v="2017-09-27T00:00:00"/>
    <n v="3139"/>
  </r>
  <r>
    <s v="GOIVV4OG"/>
    <x v="23"/>
    <x v="1"/>
    <x v="0"/>
    <x v="3"/>
    <x v="16"/>
    <x v="3"/>
    <x v="0"/>
    <x v="149"/>
    <d v="2017-05-29T00:00:00"/>
    <n v="3267"/>
  </r>
  <r>
    <s v="GOM8T4Y4"/>
    <x v="10"/>
    <x v="0"/>
    <x v="0"/>
    <x v="2"/>
    <x v="22"/>
    <x v="8"/>
    <x v="0"/>
    <x v="63"/>
    <d v="2017-05-09T00:00:00"/>
    <n v="1178"/>
  </r>
  <r>
    <s v="GOSCKNUX"/>
    <x v="29"/>
    <x v="3"/>
    <x v="2"/>
    <x v="4"/>
    <x v="82"/>
    <x v="2"/>
    <x v="2"/>
    <x v="229"/>
    <d v="2017-07-04T00:00:00"/>
    <n v="0"/>
  </r>
  <r>
    <s v="GP4JNSJY"/>
    <x v="18"/>
    <x v="2"/>
    <x v="1"/>
    <x v="4"/>
    <x v="53"/>
    <x v="5"/>
    <x v="2"/>
    <x v="41"/>
    <d v="2017-07-30T00:00:00"/>
    <n v="0"/>
  </r>
  <r>
    <s v="GPC8PLM7"/>
    <x v="3"/>
    <x v="2"/>
    <x v="1"/>
    <x v="0"/>
    <x v="80"/>
    <x v="5"/>
    <x v="0"/>
    <x v="264"/>
    <d v="2017-09-02T00:00:00"/>
    <n v="481"/>
  </r>
  <r>
    <s v="GPVQIS5U"/>
    <x v="4"/>
    <x v="3"/>
    <x v="2"/>
    <x v="1"/>
    <x v="38"/>
    <x v="5"/>
    <x v="2"/>
    <x v="51"/>
    <d v="2017-09-30T00:00:00"/>
    <n v="0"/>
  </r>
  <r>
    <s v="GQ125FX0"/>
    <x v="16"/>
    <x v="1"/>
    <x v="0"/>
    <x v="0"/>
    <x v="70"/>
    <x v="2"/>
    <x v="0"/>
    <x v="332"/>
    <d v="2017-06-03T00:00:00"/>
    <n v="528"/>
  </r>
  <r>
    <s v="GQ13O0AQ"/>
    <x v="17"/>
    <x v="3"/>
    <x v="2"/>
    <x v="1"/>
    <x v="21"/>
    <x v="8"/>
    <x v="2"/>
    <x v="389"/>
    <d v="2017-11-22T00:00:00"/>
    <n v="0"/>
  </r>
  <r>
    <s v="GQ2W1DXM"/>
    <x v="19"/>
    <x v="3"/>
    <x v="2"/>
    <x v="1"/>
    <x v="1"/>
    <x v="1"/>
    <x v="3"/>
    <x v="65"/>
    <m/>
    <m/>
  </r>
  <r>
    <s v="GQ7H31ZJ"/>
    <x v="10"/>
    <x v="0"/>
    <x v="0"/>
    <x v="1"/>
    <x v="11"/>
    <x v="9"/>
    <x v="3"/>
    <x v="205"/>
    <m/>
    <m/>
  </r>
  <r>
    <s v="GQCRMEIL"/>
    <x v="8"/>
    <x v="3"/>
    <x v="2"/>
    <x v="2"/>
    <x v="63"/>
    <x v="0"/>
    <x v="0"/>
    <x v="182"/>
    <d v="2017-06-02T00:00:00"/>
    <n v="1068"/>
  </r>
  <r>
    <s v="GQDS81G1"/>
    <x v="11"/>
    <x v="5"/>
    <x v="1"/>
    <x v="4"/>
    <x v="1"/>
    <x v="1"/>
    <x v="3"/>
    <x v="416"/>
    <m/>
    <m/>
  </r>
  <r>
    <s v="GQFRHJF6"/>
    <x v="3"/>
    <x v="2"/>
    <x v="1"/>
    <x v="1"/>
    <x v="47"/>
    <x v="9"/>
    <x v="0"/>
    <x v="121"/>
    <d v="2017-08-10T00:00:00"/>
    <n v="4581"/>
  </r>
  <r>
    <s v="GQNM1QP8"/>
    <x v="20"/>
    <x v="4"/>
    <x v="2"/>
    <x v="6"/>
    <x v="29"/>
    <x v="3"/>
    <x v="0"/>
    <x v="119"/>
    <d v="2017-11-29T00:00:00"/>
    <n v="61"/>
  </r>
  <r>
    <s v="GQPQ6XBD"/>
    <x v="20"/>
    <x v="4"/>
    <x v="2"/>
    <x v="0"/>
    <x v="75"/>
    <x v="5"/>
    <x v="0"/>
    <x v="256"/>
    <d v="2017-06-06T00:00:00"/>
    <n v="562"/>
  </r>
  <r>
    <s v="GQQ01OO5"/>
    <x v="5"/>
    <x v="2"/>
    <x v="1"/>
    <x v="4"/>
    <x v="67"/>
    <x v="8"/>
    <x v="2"/>
    <x v="149"/>
    <d v="2017-05-15T00:00:00"/>
    <n v="0"/>
  </r>
  <r>
    <s v="GQT2DFWZ"/>
    <x v="0"/>
    <x v="0"/>
    <x v="0"/>
    <x v="3"/>
    <x v="2"/>
    <x v="2"/>
    <x v="0"/>
    <x v="322"/>
    <d v="2017-10-20T00:00:00"/>
    <n v="3892"/>
  </r>
  <r>
    <s v="GR2X90DZ"/>
    <x v="14"/>
    <x v="4"/>
    <x v="2"/>
    <x v="0"/>
    <x v="1"/>
    <x v="1"/>
    <x v="3"/>
    <x v="372"/>
    <m/>
    <m/>
  </r>
  <r>
    <s v="GR6C7GQ9"/>
    <x v="8"/>
    <x v="3"/>
    <x v="2"/>
    <x v="1"/>
    <x v="78"/>
    <x v="7"/>
    <x v="0"/>
    <x v="122"/>
    <d v="2017-09-16T00:00:00"/>
    <n v="4797"/>
  </r>
  <r>
    <s v="GR8JTX1T"/>
    <x v="10"/>
    <x v="0"/>
    <x v="0"/>
    <x v="1"/>
    <x v="23"/>
    <x v="4"/>
    <x v="1"/>
    <x v="1"/>
    <m/>
    <m/>
  </r>
  <r>
    <s v="GR9S7VHI"/>
    <x v="7"/>
    <x v="1"/>
    <x v="0"/>
    <x v="0"/>
    <x v="1"/>
    <x v="1"/>
    <x v="1"/>
    <x v="1"/>
    <m/>
    <m/>
  </r>
  <r>
    <s v="GRO3S3HV"/>
    <x v="10"/>
    <x v="0"/>
    <x v="0"/>
    <x v="6"/>
    <x v="54"/>
    <x v="3"/>
    <x v="2"/>
    <x v="135"/>
    <d v="2017-10-21T00:00:00"/>
    <n v="0"/>
  </r>
  <r>
    <s v="GRQZZNQB"/>
    <x v="2"/>
    <x v="0"/>
    <x v="0"/>
    <x v="3"/>
    <x v="15"/>
    <x v="7"/>
    <x v="0"/>
    <x v="133"/>
    <d v="2017-11-08T00:00:00"/>
    <n v="3207"/>
  </r>
  <r>
    <s v="GRRY4DQR"/>
    <x v="25"/>
    <x v="2"/>
    <x v="1"/>
    <x v="0"/>
    <x v="79"/>
    <x v="3"/>
    <x v="0"/>
    <x v="73"/>
    <d v="2017-09-15T00:00:00"/>
    <n v="561"/>
  </r>
  <r>
    <s v="GRYHHER0"/>
    <x v="27"/>
    <x v="4"/>
    <x v="2"/>
    <x v="6"/>
    <x v="17"/>
    <x v="9"/>
    <x v="3"/>
    <x v="227"/>
    <m/>
    <m/>
  </r>
  <r>
    <s v="GRYWAPXY"/>
    <x v="8"/>
    <x v="3"/>
    <x v="2"/>
    <x v="3"/>
    <x v="82"/>
    <x v="2"/>
    <x v="0"/>
    <x v="271"/>
    <d v="2017-11-07T00:00:00"/>
    <n v="2712"/>
  </r>
  <r>
    <s v="GS1QVWCR"/>
    <x v="17"/>
    <x v="3"/>
    <x v="2"/>
    <x v="0"/>
    <x v="84"/>
    <x v="10"/>
    <x v="0"/>
    <x v="303"/>
    <d v="2017-03-31T00:00:00"/>
    <n v="566"/>
  </r>
  <r>
    <s v="GS2CLR52"/>
    <x v="10"/>
    <x v="0"/>
    <x v="0"/>
    <x v="1"/>
    <x v="37"/>
    <x v="3"/>
    <x v="0"/>
    <x v="52"/>
    <d v="2017-07-17T00:00:00"/>
    <n v="4488"/>
  </r>
  <r>
    <s v="GS9UKUGV"/>
    <x v="0"/>
    <x v="0"/>
    <x v="0"/>
    <x v="1"/>
    <x v="2"/>
    <x v="2"/>
    <x v="2"/>
    <x v="349"/>
    <d v="2017-11-16T00:00:00"/>
    <n v="0"/>
  </r>
  <r>
    <s v="GSBUIL1E"/>
    <x v="23"/>
    <x v="1"/>
    <x v="0"/>
    <x v="6"/>
    <x v="1"/>
    <x v="1"/>
    <x v="1"/>
    <x v="1"/>
    <m/>
    <m/>
  </r>
  <r>
    <s v="GSE8QWMU"/>
    <x v="14"/>
    <x v="4"/>
    <x v="2"/>
    <x v="1"/>
    <x v="48"/>
    <x v="6"/>
    <x v="0"/>
    <x v="369"/>
    <d v="2017-11-24T00:00:00"/>
    <n v="4540"/>
  </r>
  <r>
    <s v="GSOR2INK"/>
    <x v="22"/>
    <x v="0"/>
    <x v="0"/>
    <x v="6"/>
    <x v="1"/>
    <x v="1"/>
    <x v="1"/>
    <x v="1"/>
    <m/>
    <m/>
  </r>
  <r>
    <s v="GSPDR7BH"/>
    <x v="16"/>
    <x v="1"/>
    <x v="0"/>
    <x v="0"/>
    <x v="39"/>
    <x v="5"/>
    <x v="0"/>
    <x v="35"/>
    <d v="2017-11-02T00:00:00"/>
    <n v="672"/>
  </r>
  <r>
    <s v="GSR9PIF0"/>
    <x v="18"/>
    <x v="2"/>
    <x v="1"/>
    <x v="3"/>
    <x v="79"/>
    <x v="3"/>
    <x v="0"/>
    <x v="27"/>
    <d v="2017-05-22T00:00:00"/>
    <n v="3509"/>
  </r>
  <r>
    <s v="GTANESSU"/>
    <x v="1"/>
    <x v="1"/>
    <x v="0"/>
    <x v="2"/>
    <x v="36"/>
    <x v="3"/>
    <x v="0"/>
    <x v="202"/>
    <d v="2017-05-22T00:00:00"/>
    <n v="991"/>
  </r>
  <r>
    <s v="GTEFJL6U"/>
    <x v="0"/>
    <x v="0"/>
    <x v="0"/>
    <x v="0"/>
    <x v="32"/>
    <x v="5"/>
    <x v="2"/>
    <x v="59"/>
    <d v="2017-04-22T00:00:00"/>
    <n v="0"/>
  </r>
  <r>
    <s v="GTH3VIDW"/>
    <x v="19"/>
    <x v="3"/>
    <x v="2"/>
    <x v="6"/>
    <x v="25"/>
    <x v="5"/>
    <x v="0"/>
    <x v="216"/>
    <d v="2017-06-23T00:00:00"/>
    <n v="61"/>
  </r>
  <r>
    <s v="GTH7MXLG"/>
    <x v="16"/>
    <x v="1"/>
    <x v="0"/>
    <x v="6"/>
    <x v="13"/>
    <x v="7"/>
    <x v="2"/>
    <x v="157"/>
    <d v="2017-08-15T00:00:00"/>
    <n v="0"/>
  </r>
  <r>
    <s v="GTOKTXRA"/>
    <x v="14"/>
    <x v="4"/>
    <x v="2"/>
    <x v="6"/>
    <x v="44"/>
    <x v="8"/>
    <x v="0"/>
    <x v="154"/>
    <d v="2017-09-20T00:00:00"/>
    <n v="48"/>
  </r>
  <r>
    <s v="GTXI4PAR"/>
    <x v="14"/>
    <x v="4"/>
    <x v="2"/>
    <x v="3"/>
    <x v="44"/>
    <x v="8"/>
    <x v="2"/>
    <x v="130"/>
    <d v="2017-11-24T00:00:00"/>
    <n v="0"/>
  </r>
  <r>
    <s v="GU4HXZ55"/>
    <x v="8"/>
    <x v="3"/>
    <x v="2"/>
    <x v="2"/>
    <x v="3"/>
    <x v="3"/>
    <x v="0"/>
    <x v="116"/>
    <d v="2017-12-23T00:00:00"/>
    <n v="1129"/>
  </r>
  <r>
    <s v="GUDTJY0I"/>
    <x v="10"/>
    <x v="0"/>
    <x v="0"/>
    <x v="3"/>
    <x v="17"/>
    <x v="9"/>
    <x v="2"/>
    <x v="416"/>
    <d v="2017-12-14T00:00:00"/>
    <n v="0"/>
  </r>
  <r>
    <s v="GUJCRHYU"/>
    <x v="8"/>
    <x v="3"/>
    <x v="2"/>
    <x v="1"/>
    <x v="78"/>
    <x v="7"/>
    <x v="0"/>
    <x v="220"/>
    <d v="2017-07-28T00:00:00"/>
    <n v="5268"/>
  </r>
  <r>
    <s v="GUJNYTXN"/>
    <x v="26"/>
    <x v="5"/>
    <x v="1"/>
    <x v="0"/>
    <x v="80"/>
    <x v="5"/>
    <x v="0"/>
    <x v="5"/>
    <d v="2017-07-09T00:00:00"/>
    <n v="483"/>
  </r>
  <r>
    <s v="GUMQTC3J"/>
    <x v="10"/>
    <x v="0"/>
    <x v="0"/>
    <x v="1"/>
    <x v="71"/>
    <x v="7"/>
    <x v="0"/>
    <x v="332"/>
    <d v="2017-06-16T00:00:00"/>
    <n v="4829"/>
  </r>
  <r>
    <s v="GV9G96Z1"/>
    <x v="26"/>
    <x v="5"/>
    <x v="1"/>
    <x v="1"/>
    <x v="6"/>
    <x v="5"/>
    <x v="2"/>
    <x v="194"/>
    <d v="2017-08-30T00:00:00"/>
    <n v="0"/>
  </r>
  <r>
    <s v="GVBWTDI3"/>
    <x v="18"/>
    <x v="2"/>
    <x v="1"/>
    <x v="2"/>
    <x v="1"/>
    <x v="1"/>
    <x v="3"/>
    <x v="350"/>
    <m/>
    <m/>
  </r>
  <r>
    <s v="GVC0RLQE"/>
    <x v="14"/>
    <x v="4"/>
    <x v="2"/>
    <x v="2"/>
    <x v="44"/>
    <x v="8"/>
    <x v="2"/>
    <x v="253"/>
    <d v="2017-05-11T00:00:00"/>
    <n v="0"/>
  </r>
  <r>
    <s v="GVCMT0GZ"/>
    <x v="0"/>
    <x v="0"/>
    <x v="0"/>
    <x v="1"/>
    <x v="8"/>
    <x v="6"/>
    <x v="2"/>
    <x v="189"/>
    <d v="2017-08-25T00:00:00"/>
    <n v="0"/>
  </r>
  <r>
    <s v="GVCWDG9Y"/>
    <x v="0"/>
    <x v="0"/>
    <x v="0"/>
    <x v="1"/>
    <x v="27"/>
    <x v="0"/>
    <x v="0"/>
    <x v="74"/>
    <d v="2017-07-17T00:00:00"/>
    <n v="4213"/>
  </r>
  <r>
    <s v="GVEUKZ72"/>
    <x v="3"/>
    <x v="2"/>
    <x v="1"/>
    <x v="6"/>
    <x v="51"/>
    <x v="7"/>
    <x v="2"/>
    <x v="92"/>
    <d v="2017-12-09T00:00:00"/>
    <n v="0"/>
  </r>
  <r>
    <s v="GVFQXZLL"/>
    <x v="19"/>
    <x v="3"/>
    <x v="2"/>
    <x v="1"/>
    <x v="19"/>
    <x v="6"/>
    <x v="0"/>
    <x v="333"/>
    <d v="2017-05-24T00:00:00"/>
    <n v="4596"/>
  </r>
  <r>
    <s v="GVHIFUN1"/>
    <x v="22"/>
    <x v="0"/>
    <x v="0"/>
    <x v="2"/>
    <x v="16"/>
    <x v="3"/>
    <x v="0"/>
    <x v="72"/>
    <d v="2017-06-14T00:00:00"/>
    <n v="881"/>
  </r>
  <r>
    <s v="GVJFKHNL"/>
    <x v="2"/>
    <x v="0"/>
    <x v="0"/>
    <x v="6"/>
    <x v="79"/>
    <x v="3"/>
    <x v="3"/>
    <x v="19"/>
    <m/>
    <m/>
  </r>
  <r>
    <s v="GVLIYD9A"/>
    <x v="14"/>
    <x v="4"/>
    <x v="2"/>
    <x v="0"/>
    <x v="19"/>
    <x v="6"/>
    <x v="0"/>
    <x v="166"/>
    <d v="2017-12-11T00:00:00"/>
    <n v="430"/>
  </r>
  <r>
    <s v="GVNI96XB"/>
    <x v="10"/>
    <x v="0"/>
    <x v="0"/>
    <x v="1"/>
    <x v="28"/>
    <x v="8"/>
    <x v="0"/>
    <x v="243"/>
    <d v="2017-06-20T00:00:00"/>
    <n v="4565"/>
  </r>
  <r>
    <s v="GVOKY9KD"/>
    <x v="24"/>
    <x v="5"/>
    <x v="1"/>
    <x v="1"/>
    <x v="65"/>
    <x v="10"/>
    <x v="2"/>
    <x v="204"/>
    <d v="2017-11-11T00:00:00"/>
    <n v="0"/>
  </r>
  <r>
    <s v="GVRA1VJJ"/>
    <x v="3"/>
    <x v="2"/>
    <x v="1"/>
    <x v="0"/>
    <x v="83"/>
    <x v="5"/>
    <x v="2"/>
    <x v="19"/>
    <d v="2017-07-29T00:00:00"/>
    <n v="0"/>
  </r>
  <r>
    <s v="GVSAAKF4"/>
    <x v="28"/>
    <x v="5"/>
    <x v="1"/>
    <x v="6"/>
    <x v="55"/>
    <x v="10"/>
    <x v="0"/>
    <x v="151"/>
    <d v="2017-11-21T00:00:00"/>
    <n v="50"/>
  </r>
  <r>
    <s v="GVYF29NM"/>
    <x v="24"/>
    <x v="5"/>
    <x v="1"/>
    <x v="3"/>
    <x v="1"/>
    <x v="1"/>
    <x v="3"/>
    <x v="147"/>
    <m/>
    <m/>
  </r>
  <r>
    <s v="GVZMMURY"/>
    <x v="8"/>
    <x v="3"/>
    <x v="2"/>
    <x v="1"/>
    <x v="52"/>
    <x v="4"/>
    <x v="2"/>
    <x v="359"/>
    <d v="2017-11-29T00:00:00"/>
    <n v="0"/>
  </r>
  <r>
    <s v="GWAT8UWK"/>
    <x v="1"/>
    <x v="1"/>
    <x v="0"/>
    <x v="0"/>
    <x v="13"/>
    <x v="7"/>
    <x v="0"/>
    <x v="219"/>
    <d v="2017-03-25T00:00:00"/>
    <n v="638"/>
  </r>
  <r>
    <s v="GWI45VGH"/>
    <x v="1"/>
    <x v="1"/>
    <x v="0"/>
    <x v="3"/>
    <x v="28"/>
    <x v="8"/>
    <x v="0"/>
    <x v="229"/>
    <d v="2017-09-02T00:00:00"/>
    <n v="3118"/>
  </r>
  <r>
    <s v="GWOOPZE8"/>
    <x v="15"/>
    <x v="2"/>
    <x v="1"/>
    <x v="2"/>
    <x v="59"/>
    <x v="10"/>
    <x v="3"/>
    <x v="83"/>
    <m/>
    <m/>
  </r>
  <r>
    <s v="GWQX8BSZ"/>
    <x v="21"/>
    <x v="0"/>
    <x v="0"/>
    <x v="0"/>
    <x v="60"/>
    <x v="0"/>
    <x v="3"/>
    <x v="128"/>
    <m/>
    <m/>
  </r>
  <r>
    <s v="GWRN1R49"/>
    <x v="29"/>
    <x v="3"/>
    <x v="2"/>
    <x v="3"/>
    <x v="44"/>
    <x v="8"/>
    <x v="0"/>
    <x v="206"/>
    <d v="2017-05-05T00:00:00"/>
    <n v="3042"/>
  </r>
  <r>
    <s v="GWRPJWRO"/>
    <x v="3"/>
    <x v="2"/>
    <x v="1"/>
    <x v="1"/>
    <x v="72"/>
    <x v="3"/>
    <x v="2"/>
    <x v="212"/>
    <d v="2017-04-16T00:00:00"/>
    <n v="0"/>
  </r>
  <r>
    <s v="GX3SHSEA"/>
    <x v="2"/>
    <x v="0"/>
    <x v="0"/>
    <x v="6"/>
    <x v="56"/>
    <x v="5"/>
    <x v="0"/>
    <x v="258"/>
    <d v="2017-08-08T00:00:00"/>
    <n v="56"/>
  </r>
  <r>
    <s v="GXBV5VYA"/>
    <x v="0"/>
    <x v="0"/>
    <x v="0"/>
    <x v="0"/>
    <x v="4"/>
    <x v="0"/>
    <x v="0"/>
    <x v="345"/>
    <d v="2017-05-06T00:00:00"/>
    <n v="526"/>
  </r>
  <r>
    <s v="GXC8JN36"/>
    <x v="4"/>
    <x v="3"/>
    <x v="2"/>
    <x v="1"/>
    <x v="1"/>
    <x v="1"/>
    <x v="3"/>
    <x v="331"/>
    <m/>
    <m/>
  </r>
  <r>
    <s v="GXHAIS33"/>
    <x v="4"/>
    <x v="3"/>
    <x v="2"/>
    <x v="0"/>
    <x v="74"/>
    <x v="0"/>
    <x v="2"/>
    <x v="150"/>
    <d v="2017-09-29T00:00:00"/>
    <n v="0"/>
  </r>
  <r>
    <s v="GXIVJQPG"/>
    <x v="18"/>
    <x v="2"/>
    <x v="1"/>
    <x v="2"/>
    <x v="65"/>
    <x v="10"/>
    <x v="3"/>
    <x v="83"/>
    <m/>
    <m/>
  </r>
  <r>
    <s v="GXJF1O6U"/>
    <x v="20"/>
    <x v="4"/>
    <x v="2"/>
    <x v="3"/>
    <x v="59"/>
    <x v="10"/>
    <x v="2"/>
    <x v="280"/>
    <d v="2017-11-18T00:00:00"/>
    <n v="0"/>
  </r>
  <r>
    <s v="GXKR6EG9"/>
    <x v="23"/>
    <x v="1"/>
    <x v="0"/>
    <x v="3"/>
    <x v="4"/>
    <x v="0"/>
    <x v="0"/>
    <x v="134"/>
    <d v="2017-05-27T00:00:00"/>
    <n v="3558"/>
  </r>
  <r>
    <s v="GXPA5D3A"/>
    <x v="10"/>
    <x v="0"/>
    <x v="0"/>
    <x v="1"/>
    <x v="58"/>
    <x v="10"/>
    <x v="0"/>
    <x v="171"/>
    <d v="2017-09-29T00:00:00"/>
    <n v="5450"/>
  </r>
  <r>
    <s v="GXQJVJQT"/>
    <x v="11"/>
    <x v="5"/>
    <x v="1"/>
    <x v="0"/>
    <x v="50"/>
    <x v="7"/>
    <x v="0"/>
    <x v="351"/>
    <d v="2017-10-29T00:00:00"/>
    <n v="601"/>
  </r>
  <r>
    <s v="GXY3QZ2V"/>
    <x v="1"/>
    <x v="1"/>
    <x v="0"/>
    <x v="3"/>
    <x v="13"/>
    <x v="7"/>
    <x v="0"/>
    <x v="232"/>
    <d v="2017-10-06T00:00:00"/>
    <n v="3704"/>
  </r>
  <r>
    <s v="GY10EROJ"/>
    <x v="0"/>
    <x v="0"/>
    <x v="0"/>
    <x v="0"/>
    <x v="59"/>
    <x v="10"/>
    <x v="3"/>
    <x v="137"/>
    <m/>
    <m/>
  </r>
  <r>
    <s v="GYB4W2AU"/>
    <x v="20"/>
    <x v="4"/>
    <x v="2"/>
    <x v="3"/>
    <x v="1"/>
    <x v="1"/>
    <x v="3"/>
    <x v="358"/>
    <m/>
    <m/>
  </r>
  <r>
    <s v="GYBIACTC"/>
    <x v="0"/>
    <x v="0"/>
    <x v="0"/>
    <x v="0"/>
    <x v="13"/>
    <x v="7"/>
    <x v="0"/>
    <x v="78"/>
    <d v="2017-04-24T00:00:00"/>
    <n v="538"/>
  </r>
  <r>
    <s v="GYC77KNM"/>
    <x v="28"/>
    <x v="5"/>
    <x v="1"/>
    <x v="3"/>
    <x v="42"/>
    <x v="5"/>
    <x v="0"/>
    <x v="222"/>
    <d v="2017-09-16T00:00:00"/>
    <n v="3483"/>
  </r>
  <r>
    <s v="GYKFAK7W"/>
    <x v="27"/>
    <x v="4"/>
    <x v="2"/>
    <x v="3"/>
    <x v="33"/>
    <x v="2"/>
    <x v="0"/>
    <x v="345"/>
    <d v="2017-05-10T00:00:00"/>
    <n v="3527"/>
  </r>
  <r>
    <s v="GYS3APR7"/>
    <x v="11"/>
    <x v="5"/>
    <x v="1"/>
    <x v="0"/>
    <x v="20"/>
    <x v="0"/>
    <x v="0"/>
    <x v="72"/>
    <d v="2017-08-05T00:00:00"/>
    <n v="602"/>
  </r>
  <r>
    <s v="GZ5M7MIQ"/>
    <x v="10"/>
    <x v="0"/>
    <x v="0"/>
    <x v="2"/>
    <x v="35"/>
    <x v="0"/>
    <x v="2"/>
    <x v="6"/>
    <d v="2017-07-01T00:00:00"/>
    <n v="0"/>
  </r>
  <r>
    <s v="GZ6SFRAT"/>
    <x v="1"/>
    <x v="1"/>
    <x v="0"/>
    <x v="6"/>
    <x v="18"/>
    <x v="0"/>
    <x v="3"/>
    <x v="184"/>
    <m/>
    <m/>
  </r>
  <r>
    <s v="GZCWM6GK"/>
    <x v="20"/>
    <x v="4"/>
    <x v="2"/>
    <x v="6"/>
    <x v="8"/>
    <x v="6"/>
    <x v="3"/>
    <x v="267"/>
    <m/>
    <m/>
  </r>
  <r>
    <s v="GZCWRMIR"/>
    <x v="4"/>
    <x v="3"/>
    <x v="2"/>
    <x v="0"/>
    <x v="77"/>
    <x v="5"/>
    <x v="2"/>
    <x v="128"/>
    <d v="2017-11-20T00:00:00"/>
    <n v="0"/>
  </r>
  <r>
    <s v="GZU4ZSFE"/>
    <x v="17"/>
    <x v="3"/>
    <x v="2"/>
    <x v="1"/>
    <x v="7"/>
    <x v="2"/>
    <x v="0"/>
    <x v="73"/>
    <d v="2017-09-23T00:00:00"/>
    <n v="4924"/>
  </r>
  <r>
    <s v="GZUKDP7F"/>
    <x v="10"/>
    <x v="0"/>
    <x v="0"/>
    <x v="3"/>
    <x v="39"/>
    <x v="5"/>
    <x v="0"/>
    <x v="147"/>
    <d v="2017-06-13T00:00:00"/>
    <n v="3295"/>
  </r>
  <r>
    <s v="GZYL4SG1"/>
    <x v="13"/>
    <x v="1"/>
    <x v="0"/>
    <x v="2"/>
    <x v="0"/>
    <x v="0"/>
    <x v="0"/>
    <x v="92"/>
    <d v="2017-10-26T00:00:00"/>
    <n v="978"/>
  </r>
  <r>
    <s v="H00Y9555"/>
    <x v="23"/>
    <x v="1"/>
    <x v="0"/>
    <x v="3"/>
    <x v="58"/>
    <x v="10"/>
    <x v="0"/>
    <x v="118"/>
    <d v="2017-04-10T00:00:00"/>
    <n v="3343"/>
  </r>
  <r>
    <s v="H046CU4Z"/>
    <x v="13"/>
    <x v="1"/>
    <x v="0"/>
    <x v="0"/>
    <x v="1"/>
    <x v="1"/>
    <x v="1"/>
    <x v="1"/>
    <m/>
    <m/>
  </r>
  <r>
    <s v="H06UZJH8"/>
    <x v="4"/>
    <x v="3"/>
    <x v="2"/>
    <x v="6"/>
    <x v="84"/>
    <x v="10"/>
    <x v="2"/>
    <x v="56"/>
    <d v="2017-05-08T00:00:00"/>
    <n v="0"/>
  </r>
  <r>
    <s v="H0HDYIYJ"/>
    <x v="28"/>
    <x v="5"/>
    <x v="1"/>
    <x v="1"/>
    <x v="47"/>
    <x v="9"/>
    <x v="0"/>
    <x v="407"/>
    <d v="2017-11-29T00:00:00"/>
    <n v="5077"/>
  </r>
  <r>
    <s v="H0RRUQZ6"/>
    <x v="19"/>
    <x v="3"/>
    <x v="2"/>
    <x v="6"/>
    <x v="1"/>
    <x v="1"/>
    <x v="3"/>
    <x v="207"/>
    <m/>
    <m/>
  </r>
  <r>
    <s v="H176AX96"/>
    <x v="29"/>
    <x v="3"/>
    <x v="2"/>
    <x v="3"/>
    <x v="42"/>
    <x v="5"/>
    <x v="3"/>
    <x v="250"/>
    <m/>
    <m/>
  </r>
  <r>
    <s v="H1NFMTJ4"/>
    <x v="4"/>
    <x v="3"/>
    <x v="2"/>
    <x v="0"/>
    <x v="14"/>
    <x v="9"/>
    <x v="0"/>
    <x v="59"/>
    <d v="2017-06-25T00:00:00"/>
    <n v="527"/>
  </r>
  <r>
    <s v="H1O491SG"/>
    <x v="1"/>
    <x v="1"/>
    <x v="0"/>
    <x v="6"/>
    <x v="9"/>
    <x v="7"/>
    <x v="0"/>
    <x v="85"/>
    <d v="2017-08-05T00:00:00"/>
    <n v="54"/>
  </r>
  <r>
    <s v="H1Y2W48V"/>
    <x v="6"/>
    <x v="4"/>
    <x v="2"/>
    <x v="1"/>
    <x v="45"/>
    <x v="5"/>
    <x v="0"/>
    <x v="220"/>
    <d v="2017-09-07T00:00:00"/>
    <n v="5561"/>
  </r>
  <r>
    <s v="H26RG9KC"/>
    <x v="6"/>
    <x v="4"/>
    <x v="2"/>
    <x v="3"/>
    <x v="5"/>
    <x v="4"/>
    <x v="2"/>
    <x v="295"/>
    <d v="2017-05-18T00:00:00"/>
    <n v="0"/>
  </r>
  <r>
    <s v="H29A7E6X"/>
    <x v="11"/>
    <x v="5"/>
    <x v="1"/>
    <x v="2"/>
    <x v="85"/>
    <x v="0"/>
    <x v="0"/>
    <x v="57"/>
    <d v="2017-11-17T00:00:00"/>
    <n v="1076"/>
  </r>
  <r>
    <s v="H29XGJ5H"/>
    <x v="7"/>
    <x v="1"/>
    <x v="0"/>
    <x v="0"/>
    <x v="0"/>
    <x v="0"/>
    <x v="2"/>
    <x v="195"/>
    <d v="2017-12-04T00:00:00"/>
    <n v="0"/>
  </r>
  <r>
    <s v="H2FCUPHJ"/>
    <x v="21"/>
    <x v="0"/>
    <x v="0"/>
    <x v="1"/>
    <x v="1"/>
    <x v="1"/>
    <x v="3"/>
    <x v="155"/>
    <m/>
    <m/>
  </r>
  <r>
    <s v="H2HNTSIP"/>
    <x v="0"/>
    <x v="0"/>
    <x v="0"/>
    <x v="3"/>
    <x v="18"/>
    <x v="0"/>
    <x v="0"/>
    <x v="229"/>
    <d v="2017-07-05T00:00:00"/>
    <n v="3101"/>
  </r>
  <r>
    <s v="H2IOHZ8R"/>
    <x v="29"/>
    <x v="3"/>
    <x v="2"/>
    <x v="0"/>
    <x v="1"/>
    <x v="1"/>
    <x v="3"/>
    <x v="177"/>
    <m/>
    <m/>
  </r>
  <r>
    <s v="H2MC2E7K"/>
    <x v="14"/>
    <x v="4"/>
    <x v="2"/>
    <x v="2"/>
    <x v="3"/>
    <x v="3"/>
    <x v="3"/>
    <x v="22"/>
    <m/>
    <m/>
  </r>
  <r>
    <s v="H2PEIFZH"/>
    <x v="1"/>
    <x v="1"/>
    <x v="0"/>
    <x v="3"/>
    <x v="58"/>
    <x v="10"/>
    <x v="0"/>
    <x v="70"/>
    <d v="2017-05-08T00:00:00"/>
    <n v="3952"/>
  </r>
  <r>
    <s v="H35AXY3M"/>
    <x v="11"/>
    <x v="5"/>
    <x v="1"/>
    <x v="2"/>
    <x v="21"/>
    <x v="8"/>
    <x v="0"/>
    <x v="67"/>
    <d v="2017-06-10T00:00:00"/>
    <n v="899"/>
  </r>
  <r>
    <s v="H3AEZ2BZ"/>
    <x v="14"/>
    <x v="4"/>
    <x v="2"/>
    <x v="6"/>
    <x v="84"/>
    <x v="10"/>
    <x v="2"/>
    <x v="20"/>
    <d v="2017-10-05T00:00:00"/>
    <n v="0"/>
  </r>
  <r>
    <s v="H3DYTZIQ"/>
    <x v="15"/>
    <x v="2"/>
    <x v="1"/>
    <x v="2"/>
    <x v="13"/>
    <x v="7"/>
    <x v="3"/>
    <x v="250"/>
    <m/>
    <m/>
  </r>
  <r>
    <s v="H3ITKE4I"/>
    <x v="4"/>
    <x v="3"/>
    <x v="2"/>
    <x v="1"/>
    <x v="52"/>
    <x v="4"/>
    <x v="2"/>
    <x v="272"/>
    <d v="2017-04-19T00:00:00"/>
    <n v="0"/>
  </r>
  <r>
    <s v="H3K2E35I"/>
    <x v="20"/>
    <x v="4"/>
    <x v="2"/>
    <x v="5"/>
    <x v="59"/>
    <x v="10"/>
    <x v="0"/>
    <x v="352"/>
    <d v="2017-10-29T00:00:00"/>
    <n v="27971"/>
  </r>
  <r>
    <s v="H3ZR0CQW"/>
    <x v="16"/>
    <x v="1"/>
    <x v="0"/>
    <x v="6"/>
    <x v="28"/>
    <x v="8"/>
    <x v="0"/>
    <x v="392"/>
    <d v="2017-09-02T00:00:00"/>
    <n v="56"/>
  </r>
  <r>
    <s v="H3ZS0FBT"/>
    <x v="22"/>
    <x v="0"/>
    <x v="0"/>
    <x v="0"/>
    <x v="39"/>
    <x v="5"/>
    <x v="0"/>
    <x v="60"/>
    <d v="2017-11-21T00:00:00"/>
    <n v="477"/>
  </r>
  <r>
    <s v="H41YA4SB"/>
    <x v="10"/>
    <x v="0"/>
    <x v="0"/>
    <x v="2"/>
    <x v="32"/>
    <x v="5"/>
    <x v="2"/>
    <x v="322"/>
    <d v="2017-12-26T00:00:00"/>
    <n v="0"/>
  </r>
  <r>
    <s v="H45TYGRR"/>
    <x v="12"/>
    <x v="4"/>
    <x v="2"/>
    <x v="3"/>
    <x v="25"/>
    <x v="5"/>
    <x v="0"/>
    <x v="29"/>
    <d v="2017-08-26T00:00:00"/>
    <n v="3271"/>
  </r>
  <r>
    <s v="H4FIU51C"/>
    <x v="18"/>
    <x v="2"/>
    <x v="1"/>
    <x v="3"/>
    <x v="50"/>
    <x v="7"/>
    <x v="2"/>
    <x v="120"/>
    <d v="2017-10-26T00:00:00"/>
    <n v="0"/>
  </r>
  <r>
    <s v="H4TBCR80"/>
    <x v="14"/>
    <x v="4"/>
    <x v="2"/>
    <x v="1"/>
    <x v="45"/>
    <x v="5"/>
    <x v="2"/>
    <x v="175"/>
    <d v="2017-05-28T00:00:00"/>
    <n v="0"/>
  </r>
  <r>
    <s v="H4U50AEW"/>
    <x v="22"/>
    <x v="0"/>
    <x v="0"/>
    <x v="4"/>
    <x v="31"/>
    <x v="9"/>
    <x v="0"/>
    <x v="34"/>
    <d v="2017-07-09T00:00:00"/>
    <n v="5422"/>
  </r>
  <r>
    <s v="H4ZSZQ9V"/>
    <x v="5"/>
    <x v="2"/>
    <x v="1"/>
    <x v="1"/>
    <x v="20"/>
    <x v="0"/>
    <x v="0"/>
    <x v="210"/>
    <d v="2017-10-10T00:00:00"/>
    <n v="4186"/>
  </r>
  <r>
    <s v="H54N095V"/>
    <x v="10"/>
    <x v="0"/>
    <x v="0"/>
    <x v="1"/>
    <x v="70"/>
    <x v="2"/>
    <x v="0"/>
    <x v="92"/>
    <d v="2017-10-24T00:00:00"/>
    <n v="4767"/>
  </r>
  <r>
    <s v="H5662N5X"/>
    <x v="13"/>
    <x v="1"/>
    <x v="0"/>
    <x v="0"/>
    <x v="15"/>
    <x v="7"/>
    <x v="2"/>
    <x v="59"/>
    <d v="2017-04-22T00:00:00"/>
    <n v="0"/>
  </r>
  <r>
    <s v="H56FMPGG"/>
    <x v="29"/>
    <x v="3"/>
    <x v="2"/>
    <x v="0"/>
    <x v="18"/>
    <x v="0"/>
    <x v="0"/>
    <x v="328"/>
    <d v="2017-08-30T00:00:00"/>
    <n v="551"/>
  </r>
  <r>
    <s v="H5E0GSHQ"/>
    <x v="24"/>
    <x v="5"/>
    <x v="1"/>
    <x v="6"/>
    <x v="80"/>
    <x v="5"/>
    <x v="2"/>
    <x v="155"/>
    <d v="2017-07-30T00:00:00"/>
    <n v="0"/>
  </r>
  <r>
    <s v="H5J7C2FE"/>
    <x v="17"/>
    <x v="3"/>
    <x v="2"/>
    <x v="0"/>
    <x v="1"/>
    <x v="1"/>
    <x v="3"/>
    <x v="57"/>
    <m/>
    <m/>
  </r>
  <r>
    <s v="H5RRJOD9"/>
    <x v="20"/>
    <x v="4"/>
    <x v="2"/>
    <x v="3"/>
    <x v="21"/>
    <x v="8"/>
    <x v="0"/>
    <x v="155"/>
    <d v="2017-07-30T00:00:00"/>
    <n v="3371"/>
  </r>
  <r>
    <s v="H5SSSZ11"/>
    <x v="14"/>
    <x v="4"/>
    <x v="2"/>
    <x v="3"/>
    <x v="3"/>
    <x v="3"/>
    <x v="2"/>
    <x v="362"/>
    <d v="2017-08-18T00:00:00"/>
    <n v="0"/>
  </r>
  <r>
    <s v="H5VBBEVI"/>
    <x v="15"/>
    <x v="2"/>
    <x v="1"/>
    <x v="2"/>
    <x v="1"/>
    <x v="1"/>
    <x v="3"/>
    <x v="279"/>
    <m/>
    <m/>
  </r>
  <r>
    <s v="H5ZSM3IR"/>
    <x v="2"/>
    <x v="0"/>
    <x v="0"/>
    <x v="6"/>
    <x v="36"/>
    <x v="3"/>
    <x v="2"/>
    <x v="62"/>
    <d v="2017-09-01T00:00:00"/>
    <n v="0"/>
  </r>
  <r>
    <s v="H6AN87LE"/>
    <x v="6"/>
    <x v="4"/>
    <x v="2"/>
    <x v="6"/>
    <x v="66"/>
    <x v="4"/>
    <x v="0"/>
    <x v="82"/>
    <d v="2017-07-09T00:00:00"/>
    <n v="64"/>
  </r>
  <r>
    <s v="H6CG7TPM"/>
    <x v="24"/>
    <x v="5"/>
    <x v="1"/>
    <x v="2"/>
    <x v="24"/>
    <x v="0"/>
    <x v="0"/>
    <x v="295"/>
    <d v="2017-05-28T00:00:00"/>
    <n v="1022"/>
  </r>
  <r>
    <s v="H6I16U57"/>
    <x v="9"/>
    <x v="5"/>
    <x v="1"/>
    <x v="3"/>
    <x v="57"/>
    <x v="7"/>
    <x v="3"/>
    <x v="266"/>
    <m/>
    <m/>
  </r>
  <r>
    <s v="H6NJKV4F"/>
    <x v="25"/>
    <x v="2"/>
    <x v="1"/>
    <x v="4"/>
    <x v="69"/>
    <x v="3"/>
    <x v="0"/>
    <x v="323"/>
    <d v="2017-05-20T00:00:00"/>
    <n v="5479"/>
  </r>
  <r>
    <s v="H6Q0LXVH"/>
    <x v="2"/>
    <x v="0"/>
    <x v="0"/>
    <x v="2"/>
    <x v="71"/>
    <x v="7"/>
    <x v="2"/>
    <x v="284"/>
    <d v="2017-11-20T00:00:00"/>
    <n v="0"/>
  </r>
  <r>
    <s v="H6SE0L31"/>
    <x v="2"/>
    <x v="0"/>
    <x v="0"/>
    <x v="1"/>
    <x v="35"/>
    <x v="0"/>
    <x v="0"/>
    <x v="60"/>
    <d v="2017-09-29T00:00:00"/>
    <n v="4805"/>
  </r>
  <r>
    <s v="H6TY7RBJ"/>
    <x v="0"/>
    <x v="0"/>
    <x v="0"/>
    <x v="2"/>
    <x v="11"/>
    <x v="9"/>
    <x v="2"/>
    <x v="275"/>
    <d v="2017-08-28T00:00:00"/>
    <n v="0"/>
  </r>
  <r>
    <s v="H78I3TAY"/>
    <x v="5"/>
    <x v="2"/>
    <x v="1"/>
    <x v="0"/>
    <x v="50"/>
    <x v="7"/>
    <x v="0"/>
    <x v="246"/>
    <d v="2017-03-14T00:00:00"/>
    <n v="493"/>
  </r>
  <r>
    <s v="H7GBGRSO"/>
    <x v="22"/>
    <x v="0"/>
    <x v="0"/>
    <x v="2"/>
    <x v="11"/>
    <x v="9"/>
    <x v="0"/>
    <x v="330"/>
    <d v="2017-06-13T00:00:00"/>
    <n v="1105"/>
  </r>
  <r>
    <s v="H7GFLCDH"/>
    <x v="20"/>
    <x v="4"/>
    <x v="2"/>
    <x v="6"/>
    <x v="75"/>
    <x v="5"/>
    <x v="0"/>
    <x v="148"/>
    <d v="2017-12-18T00:00:00"/>
    <n v="62"/>
  </r>
  <r>
    <s v="H7GXKD3O"/>
    <x v="19"/>
    <x v="3"/>
    <x v="2"/>
    <x v="2"/>
    <x v="21"/>
    <x v="8"/>
    <x v="3"/>
    <x v="366"/>
    <m/>
    <m/>
  </r>
  <r>
    <s v="H7P5O25G"/>
    <x v="13"/>
    <x v="1"/>
    <x v="0"/>
    <x v="3"/>
    <x v="11"/>
    <x v="9"/>
    <x v="2"/>
    <x v="366"/>
    <d v="2017-11-20T00:00:00"/>
    <n v="0"/>
  </r>
  <r>
    <s v="H85L45JM"/>
    <x v="7"/>
    <x v="1"/>
    <x v="0"/>
    <x v="6"/>
    <x v="1"/>
    <x v="1"/>
    <x v="3"/>
    <x v="204"/>
    <m/>
    <m/>
  </r>
  <r>
    <s v="H8CLNRM2"/>
    <x v="19"/>
    <x v="3"/>
    <x v="2"/>
    <x v="1"/>
    <x v="63"/>
    <x v="0"/>
    <x v="0"/>
    <x v="149"/>
    <d v="2017-05-26T00:00:00"/>
    <n v="5006"/>
  </r>
  <r>
    <s v="H8XH5MFQ"/>
    <x v="4"/>
    <x v="3"/>
    <x v="2"/>
    <x v="4"/>
    <x v="1"/>
    <x v="1"/>
    <x v="3"/>
    <x v="227"/>
    <m/>
    <m/>
  </r>
  <r>
    <s v="H91G4MYP"/>
    <x v="8"/>
    <x v="3"/>
    <x v="2"/>
    <x v="1"/>
    <x v="77"/>
    <x v="5"/>
    <x v="0"/>
    <x v="105"/>
    <d v="2017-05-22T00:00:00"/>
    <n v="5443"/>
  </r>
  <r>
    <s v="H9JPB7GW"/>
    <x v="1"/>
    <x v="1"/>
    <x v="0"/>
    <x v="0"/>
    <x v="30"/>
    <x v="5"/>
    <x v="0"/>
    <x v="46"/>
    <d v="2017-03-09T00:00:00"/>
    <n v="542"/>
  </r>
  <r>
    <s v="H9M21153"/>
    <x v="7"/>
    <x v="1"/>
    <x v="0"/>
    <x v="3"/>
    <x v="34"/>
    <x v="3"/>
    <x v="0"/>
    <x v="24"/>
    <d v="2017-10-20T00:00:00"/>
    <n v="3100"/>
  </r>
  <r>
    <s v="H9N9DP3D"/>
    <x v="14"/>
    <x v="4"/>
    <x v="2"/>
    <x v="0"/>
    <x v="1"/>
    <x v="1"/>
    <x v="3"/>
    <x v="34"/>
    <m/>
    <m/>
  </r>
  <r>
    <s v="HA1KXAIS"/>
    <x v="15"/>
    <x v="2"/>
    <x v="1"/>
    <x v="3"/>
    <x v="3"/>
    <x v="3"/>
    <x v="0"/>
    <x v="290"/>
    <d v="2017-06-04T00:00:00"/>
    <n v="3908"/>
  </r>
  <r>
    <s v="HABN7JBG"/>
    <x v="20"/>
    <x v="4"/>
    <x v="2"/>
    <x v="0"/>
    <x v="82"/>
    <x v="2"/>
    <x v="3"/>
    <x v="231"/>
    <m/>
    <m/>
  </r>
  <r>
    <s v="HALGOQ5D"/>
    <x v="3"/>
    <x v="2"/>
    <x v="1"/>
    <x v="1"/>
    <x v="69"/>
    <x v="3"/>
    <x v="0"/>
    <x v="243"/>
    <d v="2017-05-30T00:00:00"/>
    <n v="4688"/>
  </r>
  <r>
    <s v="HAUB1NBF"/>
    <x v="11"/>
    <x v="5"/>
    <x v="1"/>
    <x v="1"/>
    <x v="1"/>
    <x v="1"/>
    <x v="3"/>
    <x v="8"/>
    <m/>
    <m/>
  </r>
  <r>
    <s v="HAXMC4IX"/>
    <x v="29"/>
    <x v="3"/>
    <x v="2"/>
    <x v="3"/>
    <x v="1"/>
    <x v="1"/>
    <x v="3"/>
    <x v="417"/>
    <m/>
    <m/>
  </r>
  <r>
    <s v="HB740BLB"/>
    <x v="27"/>
    <x v="4"/>
    <x v="2"/>
    <x v="6"/>
    <x v="79"/>
    <x v="3"/>
    <x v="3"/>
    <x v="397"/>
    <m/>
    <m/>
  </r>
  <r>
    <s v="HBIQF55L"/>
    <x v="10"/>
    <x v="0"/>
    <x v="0"/>
    <x v="1"/>
    <x v="39"/>
    <x v="5"/>
    <x v="0"/>
    <x v="282"/>
    <d v="2017-08-14T00:00:00"/>
    <n v="4359"/>
  </r>
  <r>
    <s v="HBJPBF3P"/>
    <x v="22"/>
    <x v="0"/>
    <x v="0"/>
    <x v="6"/>
    <x v="35"/>
    <x v="0"/>
    <x v="0"/>
    <x v="21"/>
    <d v="2017-09-01T00:00:00"/>
    <n v="54"/>
  </r>
  <r>
    <s v="HBMOSBAK"/>
    <x v="18"/>
    <x v="2"/>
    <x v="1"/>
    <x v="1"/>
    <x v="55"/>
    <x v="10"/>
    <x v="2"/>
    <x v="281"/>
    <d v="2017-08-14T00:00:00"/>
    <n v="0"/>
  </r>
  <r>
    <s v="HBN3R2TJ"/>
    <x v="20"/>
    <x v="4"/>
    <x v="2"/>
    <x v="3"/>
    <x v="1"/>
    <x v="1"/>
    <x v="3"/>
    <x v="220"/>
    <m/>
    <m/>
  </r>
  <r>
    <s v="HBTINPDG"/>
    <x v="14"/>
    <x v="4"/>
    <x v="2"/>
    <x v="2"/>
    <x v="14"/>
    <x v="9"/>
    <x v="2"/>
    <x v="409"/>
    <d v="2017-03-09T00:00:00"/>
    <n v="0"/>
  </r>
  <r>
    <s v="HBWY3B48"/>
    <x v="17"/>
    <x v="3"/>
    <x v="2"/>
    <x v="1"/>
    <x v="19"/>
    <x v="6"/>
    <x v="2"/>
    <x v="330"/>
    <d v="2017-04-28T00:00:00"/>
    <n v="0"/>
  </r>
  <r>
    <s v="HBXLK0B6"/>
    <x v="10"/>
    <x v="0"/>
    <x v="0"/>
    <x v="3"/>
    <x v="17"/>
    <x v="9"/>
    <x v="0"/>
    <x v="174"/>
    <d v="2017-04-26T00:00:00"/>
    <n v="3269"/>
  </r>
  <r>
    <s v="HBZEI375"/>
    <x v="2"/>
    <x v="0"/>
    <x v="0"/>
    <x v="3"/>
    <x v="34"/>
    <x v="3"/>
    <x v="2"/>
    <x v="133"/>
    <d v="2017-10-10T00:00:00"/>
    <n v="0"/>
  </r>
  <r>
    <s v="HCARIWPE"/>
    <x v="29"/>
    <x v="3"/>
    <x v="2"/>
    <x v="4"/>
    <x v="49"/>
    <x v="9"/>
    <x v="2"/>
    <x v="288"/>
    <d v="2017-10-27T00:00:00"/>
    <n v="0"/>
  </r>
  <r>
    <s v="HCQK8NQ8"/>
    <x v="28"/>
    <x v="5"/>
    <x v="1"/>
    <x v="2"/>
    <x v="1"/>
    <x v="1"/>
    <x v="3"/>
    <x v="397"/>
    <m/>
    <m/>
  </r>
  <r>
    <s v="HCR2GJ3O"/>
    <x v="8"/>
    <x v="3"/>
    <x v="2"/>
    <x v="1"/>
    <x v="14"/>
    <x v="9"/>
    <x v="2"/>
    <x v="220"/>
    <d v="2017-07-27T00:00:00"/>
    <n v="0"/>
  </r>
  <r>
    <s v="HD6YD6P9"/>
    <x v="10"/>
    <x v="0"/>
    <x v="0"/>
    <x v="2"/>
    <x v="1"/>
    <x v="1"/>
    <x v="1"/>
    <x v="1"/>
    <m/>
    <m/>
  </r>
  <r>
    <s v="HDALWEHF"/>
    <x v="15"/>
    <x v="2"/>
    <x v="1"/>
    <x v="1"/>
    <x v="1"/>
    <x v="1"/>
    <x v="3"/>
    <x v="65"/>
    <m/>
    <m/>
  </r>
  <r>
    <s v="HDBNC8W1"/>
    <x v="1"/>
    <x v="1"/>
    <x v="0"/>
    <x v="3"/>
    <x v="2"/>
    <x v="2"/>
    <x v="0"/>
    <x v="93"/>
    <d v="2017-06-11T00:00:00"/>
    <n v="3185"/>
  </r>
  <r>
    <s v="HDITQL1S"/>
    <x v="22"/>
    <x v="0"/>
    <x v="0"/>
    <x v="3"/>
    <x v="2"/>
    <x v="2"/>
    <x v="0"/>
    <x v="256"/>
    <d v="2017-09-05T00:00:00"/>
    <n v="2785"/>
  </r>
  <r>
    <s v="HDUV7VJN"/>
    <x v="13"/>
    <x v="1"/>
    <x v="0"/>
    <x v="4"/>
    <x v="32"/>
    <x v="5"/>
    <x v="0"/>
    <x v="190"/>
    <d v="2017-03-13T00:00:00"/>
    <n v="6805"/>
  </r>
  <r>
    <s v="HDUZC4G9"/>
    <x v="4"/>
    <x v="3"/>
    <x v="2"/>
    <x v="0"/>
    <x v="19"/>
    <x v="6"/>
    <x v="0"/>
    <x v="142"/>
    <d v="2017-11-02T00:00:00"/>
    <n v="653"/>
  </r>
  <r>
    <s v="HDW4BXVN"/>
    <x v="28"/>
    <x v="5"/>
    <x v="1"/>
    <x v="3"/>
    <x v="40"/>
    <x v="3"/>
    <x v="2"/>
    <x v="167"/>
    <d v="2017-12-11T00:00:00"/>
    <n v="0"/>
  </r>
  <r>
    <s v="HDWQM6JT"/>
    <x v="19"/>
    <x v="3"/>
    <x v="2"/>
    <x v="2"/>
    <x v="33"/>
    <x v="2"/>
    <x v="2"/>
    <x v="15"/>
    <d v="2017-07-28T00:00:00"/>
    <n v="0"/>
  </r>
  <r>
    <s v="HE5988NI"/>
    <x v="10"/>
    <x v="0"/>
    <x v="0"/>
    <x v="2"/>
    <x v="27"/>
    <x v="0"/>
    <x v="2"/>
    <x v="330"/>
    <d v="2017-08-09T00:00:00"/>
    <n v="0"/>
  </r>
  <r>
    <s v="HEDUIEUN"/>
    <x v="27"/>
    <x v="4"/>
    <x v="2"/>
    <x v="6"/>
    <x v="52"/>
    <x v="4"/>
    <x v="0"/>
    <x v="272"/>
    <d v="2017-06-23T00:00:00"/>
    <n v="62"/>
  </r>
  <r>
    <s v="HEE6P0QH"/>
    <x v="7"/>
    <x v="1"/>
    <x v="0"/>
    <x v="3"/>
    <x v="8"/>
    <x v="6"/>
    <x v="0"/>
    <x v="361"/>
    <d v="2017-03-25T00:00:00"/>
    <n v="3647"/>
  </r>
  <r>
    <s v="HEG2JK9Y"/>
    <x v="18"/>
    <x v="2"/>
    <x v="1"/>
    <x v="2"/>
    <x v="80"/>
    <x v="5"/>
    <x v="2"/>
    <x v="20"/>
    <d v="2017-10-03T00:00:00"/>
    <n v="0"/>
  </r>
  <r>
    <s v="HEG8WPQF"/>
    <x v="7"/>
    <x v="1"/>
    <x v="0"/>
    <x v="2"/>
    <x v="15"/>
    <x v="7"/>
    <x v="0"/>
    <x v="100"/>
    <d v="2017-05-09T00:00:00"/>
    <n v="1140"/>
  </r>
  <r>
    <s v="HEK08UMI"/>
    <x v="7"/>
    <x v="1"/>
    <x v="0"/>
    <x v="3"/>
    <x v="0"/>
    <x v="0"/>
    <x v="2"/>
    <x v="73"/>
    <d v="2017-08-19T00:00:00"/>
    <n v="0"/>
  </r>
  <r>
    <s v="HELQUZNO"/>
    <x v="11"/>
    <x v="5"/>
    <x v="1"/>
    <x v="0"/>
    <x v="63"/>
    <x v="0"/>
    <x v="0"/>
    <x v="159"/>
    <d v="2017-09-25T00:00:00"/>
    <n v="616"/>
  </r>
  <r>
    <s v="HEMKK91Z"/>
    <x v="20"/>
    <x v="4"/>
    <x v="2"/>
    <x v="3"/>
    <x v="84"/>
    <x v="10"/>
    <x v="0"/>
    <x v="377"/>
    <d v="2017-12-13T00:00:00"/>
    <n v="3538"/>
  </r>
  <r>
    <s v="HEOTZFII"/>
    <x v="12"/>
    <x v="4"/>
    <x v="2"/>
    <x v="6"/>
    <x v="29"/>
    <x v="3"/>
    <x v="2"/>
    <x v="221"/>
    <d v="2017-04-24T00:00:00"/>
    <n v="0"/>
  </r>
  <r>
    <s v="HEWKNHTH"/>
    <x v="18"/>
    <x v="2"/>
    <x v="1"/>
    <x v="4"/>
    <x v="1"/>
    <x v="1"/>
    <x v="3"/>
    <x v="250"/>
    <m/>
    <m/>
  </r>
  <r>
    <s v="HEZ8H6MK"/>
    <x v="4"/>
    <x v="3"/>
    <x v="2"/>
    <x v="0"/>
    <x v="84"/>
    <x v="10"/>
    <x v="0"/>
    <x v="277"/>
    <d v="2017-11-08T00:00:00"/>
    <n v="505"/>
  </r>
  <r>
    <s v="HF1GSBT4"/>
    <x v="18"/>
    <x v="2"/>
    <x v="1"/>
    <x v="4"/>
    <x v="1"/>
    <x v="1"/>
    <x v="3"/>
    <x v="328"/>
    <m/>
    <m/>
  </r>
  <r>
    <s v="HF2DSIT5"/>
    <x v="20"/>
    <x v="4"/>
    <x v="2"/>
    <x v="0"/>
    <x v="1"/>
    <x v="1"/>
    <x v="3"/>
    <x v="222"/>
    <m/>
    <m/>
  </r>
  <r>
    <s v="HF74MC9F"/>
    <x v="11"/>
    <x v="5"/>
    <x v="1"/>
    <x v="4"/>
    <x v="26"/>
    <x v="5"/>
    <x v="3"/>
    <x v="79"/>
    <m/>
    <m/>
  </r>
  <r>
    <s v="HF8ABDF6"/>
    <x v="6"/>
    <x v="4"/>
    <x v="2"/>
    <x v="3"/>
    <x v="14"/>
    <x v="9"/>
    <x v="0"/>
    <x v="379"/>
    <d v="2017-03-29T00:00:00"/>
    <n v="3145"/>
  </r>
  <r>
    <s v="HFER9GET"/>
    <x v="15"/>
    <x v="2"/>
    <x v="1"/>
    <x v="1"/>
    <x v="80"/>
    <x v="5"/>
    <x v="0"/>
    <x v="2"/>
    <d v="2017-11-04T00:00:00"/>
    <n v="5239"/>
  </r>
  <r>
    <s v="HFF39KOB"/>
    <x v="16"/>
    <x v="1"/>
    <x v="0"/>
    <x v="3"/>
    <x v="8"/>
    <x v="6"/>
    <x v="0"/>
    <x v="102"/>
    <d v="2017-10-20T00:00:00"/>
    <n v="2749"/>
  </r>
  <r>
    <s v="HFUZQFQQ"/>
    <x v="12"/>
    <x v="4"/>
    <x v="2"/>
    <x v="0"/>
    <x v="45"/>
    <x v="5"/>
    <x v="3"/>
    <x v="233"/>
    <m/>
    <m/>
  </r>
  <r>
    <s v="HFVWQIMF"/>
    <x v="22"/>
    <x v="0"/>
    <x v="0"/>
    <x v="1"/>
    <x v="1"/>
    <x v="1"/>
    <x v="1"/>
    <x v="1"/>
    <m/>
    <m/>
  </r>
  <r>
    <s v="HG07756D"/>
    <x v="20"/>
    <x v="4"/>
    <x v="2"/>
    <x v="0"/>
    <x v="48"/>
    <x v="6"/>
    <x v="0"/>
    <x v="202"/>
    <d v="2017-03-31T00:00:00"/>
    <n v="481"/>
  </r>
  <r>
    <s v="HG07LMHI"/>
    <x v="0"/>
    <x v="0"/>
    <x v="0"/>
    <x v="1"/>
    <x v="2"/>
    <x v="2"/>
    <x v="0"/>
    <x v="276"/>
    <d v="2017-03-19T00:00:00"/>
    <n v="4716"/>
  </r>
  <r>
    <s v="HG0N3NJ4"/>
    <x v="5"/>
    <x v="2"/>
    <x v="1"/>
    <x v="6"/>
    <x v="64"/>
    <x v="0"/>
    <x v="0"/>
    <x v="318"/>
    <d v="2017-10-14T00:00:00"/>
    <n v="53"/>
  </r>
  <r>
    <s v="HG5P21RO"/>
    <x v="1"/>
    <x v="1"/>
    <x v="0"/>
    <x v="3"/>
    <x v="70"/>
    <x v="2"/>
    <x v="2"/>
    <x v="111"/>
    <d v="2017-05-08T00:00:00"/>
    <n v="0"/>
  </r>
  <r>
    <s v="HGF361RQ"/>
    <x v="17"/>
    <x v="3"/>
    <x v="2"/>
    <x v="4"/>
    <x v="14"/>
    <x v="9"/>
    <x v="2"/>
    <x v="240"/>
    <d v="2017-04-24T00:00:00"/>
    <n v="0"/>
  </r>
  <r>
    <s v="HGG0EZ00"/>
    <x v="12"/>
    <x v="4"/>
    <x v="2"/>
    <x v="1"/>
    <x v="45"/>
    <x v="5"/>
    <x v="2"/>
    <x v="83"/>
    <d v="2017-10-05T00:00:00"/>
    <n v="0"/>
  </r>
  <r>
    <s v="HH4I6PAY"/>
    <x v="11"/>
    <x v="5"/>
    <x v="1"/>
    <x v="0"/>
    <x v="26"/>
    <x v="5"/>
    <x v="0"/>
    <x v="125"/>
    <d v="2017-09-02T00:00:00"/>
    <n v="525"/>
  </r>
  <r>
    <s v="HHBA93J5"/>
    <x v="4"/>
    <x v="3"/>
    <x v="2"/>
    <x v="0"/>
    <x v="63"/>
    <x v="0"/>
    <x v="0"/>
    <x v="224"/>
    <d v="2017-03-27T00:00:00"/>
    <n v="532"/>
  </r>
  <r>
    <s v="HHDQ9EW4"/>
    <x v="17"/>
    <x v="3"/>
    <x v="2"/>
    <x v="0"/>
    <x v="15"/>
    <x v="7"/>
    <x v="3"/>
    <x v="47"/>
    <m/>
    <m/>
  </r>
  <r>
    <s v="HHNFD7DX"/>
    <x v="24"/>
    <x v="5"/>
    <x v="1"/>
    <x v="2"/>
    <x v="65"/>
    <x v="10"/>
    <x v="2"/>
    <x v="58"/>
    <d v="2017-08-29T00:00:00"/>
    <n v="0"/>
  </r>
  <r>
    <s v="HHP6R0IX"/>
    <x v="8"/>
    <x v="3"/>
    <x v="2"/>
    <x v="1"/>
    <x v="48"/>
    <x v="6"/>
    <x v="0"/>
    <x v="51"/>
    <d v="2017-11-05T00:00:00"/>
    <n v="5170"/>
  </r>
  <r>
    <s v="HHWZEWDV"/>
    <x v="1"/>
    <x v="1"/>
    <x v="0"/>
    <x v="2"/>
    <x v="1"/>
    <x v="1"/>
    <x v="3"/>
    <x v="145"/>
    <m/>
    <m/>
  </r>
  <r>
    <s v="HI2E8TBI"/>
    <x v="16"/>
    <x v="1"/>
    <x v="0"/>
    <x v="4"/>
    <x v="9"/>
    <x v="7"/>
    <x v="0"/>
    <x v="23"/>
    <d v="2017-05-16T00:00:00"/>
    <n v="5338"/>
  </r>
  <r>
    <s v="HI9S2MRZ"/>
    <x v="20"/>
    <x v="4"/>
    <x v="2"/>
    <x v="2"/>
    <x v="1"/>
    <x v="1"/>
    <x v="3"/>
    <x v="21"/>
    <m/>
    <m/>
  </r>
  <r>
    <s v="HIOHPBO1"/>
    <x v="9"/>
    <x v="5"/>
    <x v="1"/>
    <x v="3"/>
    <x v="21"/>
    <x v="8"/>
    <x v="0"/>
    <x v="362"/>
    <d v="2017-09-04T00:00:00"/>
    <n v="3913"/>
  </r>
  <r>
    <s v="HIOHX80Y"/>
    <x v="10"/>
    <x v="0"/>
    <x v="0"/>
    <x v="3"/>
    <x v="70"/>
    <x v="2"/>
    <x v="0"/>
    <x v="415"/>
    <d v="2017-03-18T00:00:00"/>
    <n v="3563"/>
  </r>
  <r>
    <s v="HISWL7B0"/>
    <x v="10"/>
    <x v="0"/>
    <x v="0"/>
    <x v="1"/>
    <x v="1"/>
    <x v="1"/>
    <x v="3"/>
    <x v="204"/>
    <m/>
    <m/>
  </r>
  <r>
    <s v="HIV4W2E0"/>
    <x v="4"/>
    <x v="3"/>
    <x v="2"/>
    <x v="2"/>
    <x v="69"/>
    <x v="3"/>
    <x v="3"/>
    <x v="8"/>
    <m/>
    <m/>
  </r>
  <r>
    <s v="HIVUC1C4"/>
    <x v="1"/>
    <x v="1"/>
    <x v="0"/>
    <x v="6"/>
    <x v="1"/>
    <x v="1"/>
    <x v="3"/>
    <x v="41"/>
    <m/>
    <m/>
  </r>
  <r>
    <s v="HIX9V4W1"/>
    <x v="16"/>
    <x v="1"/>
    <x v="0"/>
    <x v="3"/>
    <x v="28"/>
    <x v="8"/>
    <x v="2"/>
    <x v="211"/>
    <d v="2017-10-03T00:00:00"/>
    <n v="0"/>
  </r>
  <r>
    <s v="HJBVO8T4"/>
    <x v="14"/>
    <x v="4"/>
    <x v="2"/>
    <x v="0"/>
    <x v="25"/>
    <x v="5"/>
    <x v="2"/>
    <x v="233"/>
    <d v="2017-06-21T00:00:00"/>
    <n v="0"/>
  </r>
  <r>
    <s v="HJIO57TA"/>
    <x v="24"/>
    <x v="5"/>
    <x v="1"/>
    <x v="3"/>
    <x v="55"/>
    <x v="10"/>
    <x v="0"/>
    <x v="53"/>
    <d v="2017-06-06T00:00:00"/>
    <n v="3246"/>
  </r>
  <r>
    <s v="HJLKGIH4"/>
    <x v="5"/>
    <x v="2"/>
    <x v="1"/>
    <x v="2"/>
    <x v="50"/>
    <x v="7"/>
    <x v="2"/>
    <x v="14"/>
    <d v="2017-12-04T00:00:00"/>
    <n v="0"/>
  </r>
  <r>
    <s v="HJP5X1MT"/>
    <x v="7"/>
    <x v="1"/>
    <x v="0"/>
    <x v="0"/>
    <x v="28"/>
    <x v="8"/>
    <x v="0"/>
    <x v="158"/>
    <d v="2017-06-09T00:00:00"/>
    <n v="527"/>
  </r>
  <r>
    <s v="HJRM13DI"/>
    <x v="22"/>
    <x v="0"/>
    <x v="0"/>
    <x v="6"/>
    <x v="2"/>
    <x v="2"/>
    <x v="3"/>
    <x v="184"/>
    <m/>
    <m/>
  </r>
  <r>
    <s v="HJY0TQ7X"/>
    <x v="8"/>
    <x v="3"/>
    <x v="2"/>
    <x v="6"/>
    <x v="32"/>
    <x v="5"/>
    <x v="3"/>
    <x v="14"/>
    <m/>
    <m/>
  </r>
  <r>
    <s v="HK1JJKQL"/>
    <x v="10"/>
    <x v="0"/>
    <x v="0"/>
    <x v="1"/>
    <x v="31"/>
    <x v="9"/>
    <x v="2"/>
    <x v="174"/>
    <d v="2017-04-27T00:00:00"/>
    <n v="0"/>
  </r>
  <r>
    <s v="HKBAON9X"/>
    <x v="17"/>
    <x v="3"/>
    <x v="2"/>
    <x v="1"/>
    <x v="49"/>
    <x v="9"/>
    <x v="0"/>
    <x v="10"/>
    <d v="2017-05-18T00:00:00"/>
    <n v="3997"/>
  </r>
  <r>
    <s v="HKH717ED"/>
    <x v="23"/>
    <x v="1"/>
    <x v="0"/>
    <x v="0"/>
    <x v="18"/>
    <x v="0"/>
    <x v="2"/>
    <x v="281"/>
    <d v="2017-08-11T00:00:00"/>
    <n v="0"/>
  </r>
  <r>
    <s v="HKMMBDMW"/>
    <x v="13"/>
    <x v="1"/>
    <x v="0"/>
    <x v="0"/>
    <x v="84"/>
    <x v="10"/>
    <x v="1"/>
    <x v="1"/>
    <m/>
    <m/>
  </r>
  <r>
    <s v="HKV37WU9"/>
    <x v="14"/>
    <x v="4"/>
    <x v="2"/>
    <x v="0"/>
    <x v="1"/>
    <x v="1"/>
    <x v="3"/>
    <x v="283"/>
    <m/>
    <m/>
  </r>
  <r>
    <s v="HLDA8IA1"/>
    <x v="20"/>
    <x v="4"/>
    <x v="2"/>
    <x v="6"/>
    <x v="1"/>
    <x v="1"/>
    <x v="3"/>
    <x v="8"/>
    <m/>
    <m/>
  </r>
  <r>
    <s v="HLE798LQ"/>
    <x v="1"/>
    <x v="1"/>
    <x v="0"/>
    <x v="0"/>
    <x v="1"/>
    <x v="1"/>
    <x v="1"/>
    <x v="1"/>
    <m/>
    <m/>
  </r>
  <r>
    <s v="HLGGWYP1"/>
    <x v="8"/>
    <x v="3"/>
    <x v="2"/>
    <x v="0"/>
    <x v="44"/>
    <x v="8"/>
    <x v="2"/>
    <x v="326"/>
    <d v="2017-04-15T00:00:00"/>
    <n v="0"/>
  </r>
  <r>
    <s v="HLX6W646"/>
    <x v="14"/>
    <x v="4"/>
    <x v="2"/>
    <x v="4"/>
    <x v="68"/>
    <x v="8"/>
    <x v="0"/>
    <x v="381"/>
    <d v="2017-11-19T00:00:00"/>
    <n v="5185"/>
  </r>
  <r>
    <s v="HLXSEMXV"/>
    <x v="17"/>
    <x v="3"/>
    <x v="2"/>
    <x v="6"/>
    <x v="74"/>
    <x v="0"/>
    <x v="0"/>
    <x v="408"/>
    <d v="2017-12-28T00:00:00"/>
    <n v="50"/>
  </r>
  <r>
    <s v="HM334UL2"/>
    <x v="10"/>
    <x v="0"/>
    <x v="0"/>
    <x v="2"/>
    <x v="0"/>
    <x v="0"/>
    <x v="0"/>
    <x v="368"/>
    <d v="2017-03-30T00:00:00"/>
    <n v="1126"/>
  </r>
  <r>
    <s v="HM4TKVET"/>
    <x v="8"/>
    <x v="3"/>
    <x v="2"/>
    <x v="0"/>
    <x v="66"/>
    <x v="4"/>
    <x v="0"/>
    <x v="132"/>
    <d v="2017-07-04T00:00:00"/>
    <n v="617"/>
  </r>
  <r>
    <s v="HM4ZINFJ"/>
    <x v="3"/>
    <x v="2"/>
    <x v="1"/>
    <x v="3"/>
    <x v="62"/>
    <x v="5"/>
    <x v="2"/>
    <x v="7"/>
    <d v="2017-10-10T00:00:00"/>
    <n v="0"/>
  </r>
  <r>
    <s v="HMG6NWSR"/>
    <x v="2"/>
    <x v="0"/>
    <x v="0"/>
    <x v="3"/>
    <x v="39"/>
    <x v="5"/>
    <x v="0"/>
    <x v="411"/>
    <d v="2017-12-30T00:00:00"/>
    <n v="2931"/>
  </r>
  <r>
    <s v="HMI6RBK9"/>
    <x v="0"/>
    <x v="0"/>
    <x v="0"/>
    <x v="0"/>
    <x v="0"/>
    <x v="0"/>
    <x v="0"/>
    <x v="242"/>
    <d v="2017-06-16T00:00:00"/>
    <n v="544"/>
  </r>
  <r>
    <s v="HMKFBTYR"/>
    <x v="10"/>
    <x v="0"/>
    <x v="0"/>
    <x v="0"/>
    <x v="54"/>
    <x v="3"/>
    <x v="0"/>
    <x v="50"/>
    <d v="2017-06-20T00:00:00"/>
    <n v="600"/>
  </r>
  <r>
    <s v="HMWIP0F2"/>
    <x v="10"/>
    <x v="0"/>
    <x v="0"/>
    <x v="6"/>
    <x v="48"/>
    <x v="6"/>
    <x v="3"/>
    <x v="146"/>
    <m/>
    <m/>
  </r>
  <r>
    <s v="HN6TZPAF"/>
    <x v="28"/>
    <x v="5"/>
    <x v="1"/>
    <x v="4"/>
    <x v="1"/>
    <x v="1"/>
    <x v="3"/>
    <x v="142"/>
    <m/>
    <m/>
  </r>
  <r>
    <s v="HNCSYU4T"/>
    <x v="12"/>
    <x v="4"/>
    <x v="2"/>
    <x v="3"/>
    <x v="7"/>
    <x v="2"/>
    <x v="0"/>
    <x v="241"/>
    <d v="2017-12-27T00:00:00"/>
    <n v="3442"/>
  </r>
  <r>
    <s v="HNHOPL7M"/>
    <x v="4"/>
    <x v="3"/>
    <x v="2"/>
    <x v="4"/>
    <x v="74"/>
    <x v="0"/>
    <x v="0"/>
    <x v="94"/>
    <d v="2017-03-04T00:00:00"/>
    <n v="5425"/>
  </r>
  <r>
    <s v="HNKZ2IC6"/>
    <x v="12"/>
    <x v="4"/>
    <x v="2"/>
    <x v="2"/>
    <x v="19"/>
    <x v="6"/>
    <x v="2"/>
    <x v="273"/>
    <d v="2017-03-26T00:00:00"/>
    <n v="0"/>
  </r>
  <r>
    <s v="HO6M5P37"/>
    <x v="29"/>
    <x v="3"/>
    <x v="2"/>
    <x v="1"/>
    <x v="25"/>
    <x v="5"/>
    <x v="0"/>
    <x v="118"/>
    <d v="2017-04-09T00:00:00"/>
    <n v="5693"/>
  </r>
  <r>
    <s v="HOEKIDDI"/>
    <x v="3"/>
    <x v="2"/>
    <x v="1"/>
    <x v="1"/>
    <x v="26"/>
    <x v="5"/>
    <x v="2"/>
    <x v="156"/>
    <d v="2017-11-13T00:00:00"/>
    <n v="0"/>
  </r>
  <r>
    <s v="HOG5OE78"/>
    <x v="14"/>
    <x v="4"/>
    <x v="2"/>
    <x v="1"/>
    <x v="25"/>
    <x v="5"/>
    <x v="2"/>
    <x v="50"/>
    <d v="2017-04-08T00:00:00"/>
    <n v="0"/>
  </r>
  <r>
    <s v="HOXD9TTL"/>
    <x v="13"/>
    <x v="1"/>
    <x v="0"/>
    <x v="0"/>
    <x v="1"/>
    <x v="1"/>
    <x v="1"/>
    <x v="1"/>
    <m/>
    <m/>
  </r>
  <r>
    <s v="HP50ZWIZ"/>
    <x v="2"/>
    <x v="0"/>
    <x v="0"/>
    <x v="6"/>
    <x v="1"/>
    <x v="1"/>
    <x v="1"/>
    <x v="1"/>
    <m/>
    <m/>
  </r>
  <r>
    <s v="HP6DSCMH"/>
    <x v="25"/>
    <x v="2"/>
    <x v="1"/>
    <x v="0"/>
    <x v="21"/>
    <x v="8"/>
    <x v="0"/>
    <x v="105"/>
    <d v="2017-06-12T00:00:00"/>
    <n v="564"/>
  </r>
  <r>
    <s v="HP8IWA1E"/>
    <x v="13"/>
    <x v="1"/>
    <x v="0"/>
    <x v="3"/>
    <x v="1"/>
    <x v="1"/>
    <x v="1"/>
    <x v="1"/>
    <m/>
    <m/>
  </r>
  <r>
    <s v="HP9TUR60"/>
    <x v="18"/>
    <x v="2"/>
    <x v="1"/>
    <x v="1"/>
    <x v="12"/>
    <x v="2"/>
    <x v="0"/>
    <x v="14"/>
    <d v="2017-12-24T00:00:00"/>
    <n v="5627"/>
  </r>
  <r>
    <s v="HPBCTTV3"/>
    <x v="23"/>
    <x v="1"/>
    <x v="0"/>
    <x v="3"/>
    <x v="0"/>
    <x v="0"/>
    <x v="2"/>
    <x v="169"/>
    <d v="2017-07-04T00:00:00"/>
    <n v="0"/>
  </r>
  <r>
    <s v="HPIKEMB9"/>
    <x v="20"/>
    <x v="4"/>
    <x v="2"/>
    <x v="6"/>
    <x v="1"/>
    <x v="1"/>
    <x v="3"/>
    <x v="158"/>
    <m/>
    <m/>
  </r>
  <r>
    <s v="HPSSENGT"/>
    <x v="22"/>
    <x v="0"/>
    <x v="0"/>
    <x v="1"/>
    <x v="8"/>
    <x v="6"/>
    <x v="2"/>
    <x v="50"/>
    <d v="2017-04-06T00:00:00"/>
    <n v="0"/>
  </r>
  <r>
    <s v="HPU7RQG6"/>
    <x v="8"/>
    <x v="3"/>
    <x v="2"/>
    <x v="4"/>
    <x v="82"/>
    <x v="2"/>
    <x v="2"/>
    <x v="5"/>
    <d v="2017-07-15T00:00:00"/>
    <n v="0"/>
  </r>
  <r>
    <s v="HPYLUU5P"/>
    <x v="19"/>
    <x v="3"/>
    <x v="2"/>
    <x v="6"/>
    <x v="81"/>
    <x v="4"/>
    <x v="0"/>
    <x v="93"/>
    <d v="2017-06-26T00:00:00"/>
    <n v="62"/>
  </r>
  <r>
    <s v="HQ2QSZUP"/>
    <x v="7"/>
    <x v="1"/>
    <x v="0"/>
    <x v="6"/>
    <x v="56"/>
    <x v="5"/>
    <x v="0"/>
    <x v="139"/>
    <d v="2017-11-02T00:00:00"/>
    <n v="50"/>
  </r>
  <r>
    <s v="HQKUH8XA"/>
    <x v="12"/>
    <x v="4"/>
    <x v="2"/>
    <x v="0"/>
    <x v="18"/>
    <x v="0"/>
    <x v="2"/>
    <x v="271"/>
    <d v="2017-12-27T00:00:00"/>
    <n v="0"/>
  </r>
  <r>
    <s v="HQKWQ004"/>
    <x v="13"/>
    <x v="1"/>
    <x v="0"/>
    <x v="3"/>
    <x v="1"/>
    <x v="1"/>
    <x v="3"/>
    <x v="139"/>
    <m/>
    <m/>
  </r>
  <r>
    <s v="HR3DH6DX"/>
    <x v="21"/>
    <x v="0"/>
    <x v="0"/>
    <x v="1"/>
    <x v="39"/>
    <x v="5"/>
    <x v="2"/>
    <x v="11"/>
    <d v="2017-11-20T00:00:00"/>
    <n v="0"/>
  </r>
  <r>
    <s v="HRLYABOS"/>
    <x v="15"/>
    <x v="2"/>
    <x v="1"/>
    <x v="2"/>
    <x v="10"/>
    <x v="8"/>
    <x v="0"/>
    <x v="174"/>
    <d v="2017-08-21T00:00:00"/>
    <n v="1033"/>
  </r>
  <r>
    <s v="HRU8FNE1"/>
    <x v="11"/>
    <x v="5"/>
    <x v="1"/>
    <x v="0"/>
    <x v="60"/>
    <x v="0"/>
    <x v="0"/>
    <x v="190"/>
    <d v="2017-03-10T00:00:00"/>
    <n v="542"/>
  </r>
  <r>
    <s v="HRV9DSYF"/>
    <x v="14"/>
    <x v="4"/>
    <x v="2"/>
    <x v="0"/>
    <x v="75"/>
    <x v="5"/>
    <x v="0"/>
    <x v="323"/>
    <d v="2017-04-03T00:00:00"/>
    <n v="545"/>
  </r>
  <r>
    <s v="HRWHRCH8"/>
    <x v="24"/>
    <x v="5"/>
    <x v="1"/>
    <x v="6"/>
    <x v="69"/>
    <x v="3"/>
    <x v="0"/>
    <x v="260"/>
    <d v="2017-03-14T00:00:00"/>
    <n v="48"/>
  </r>
  <r>
    <s v="HS58SPS7"/>
    <x v="15"/>
    <x v="2"/>
    <x v="1"/>
    <x v="6"/>
    <x v="10"/>
    <x v="8"/>
    <x v="2"/>
    <x v="33"/>
    <d v="2017-05-25T00:00:00"/>
    <n v="0"/>
  </r>
  <r>
    <s v="HSGGBG9J"/>
    <x v="1"/>
    <x v="1"/>
    <x v="0"/>
    <x v="6"/>
    <x v="22"/>
    <x v="8"/>
    <x v="1"/>
    <x v="1"/>
    <m/>
    <m/>
  </r>
  <r>
    <s v="HSGJKH6U"/>
    <x v="4"/>
    <x v="3"/>
    <x v="2"/>
    <x v="3"/>
    <x v="38"/>
    <x v="5"/>
    <x v="0"/>
    <x v="273"/>
    <d v="2017-03-29T00:00:00"/>
    <n v="3407"/>
  </r>
  <r>
    <s v="HSTXUOVW"/>
    <x v="14"/>
    <x v="4"/>
    <x v="2"/>
    <x v="6"/>
    <x v="52"/>
    <x v="4"/>
    <x v="2"/>
    <x v="309"/>
    <d v="2017-05-06T00:00:00"/>
    <n v="0"/>
  </r>
  <r>
    <s v="HSYU33MS"/>
    <x v="14"/>
    <x v="4"/>
    <x v="2"/>
    <x v="6"/>
    <x v="1"/>
    <x v="1"/>
    <x v="3"/>
    <x v="131"/>
    <m/>
    <m/>
  </r>
  <r>
    <s v="HSZOPWWT"/>
    <x v="11"/>
    <x v="5"/>
    <x v="1"/>
    <x v="0"/>
    <x v="51"/>
    <x v="7"/>
    <x v="0"/>
    <x v="203"/>
    <d v="2017-09-15T00:00:00"/>
    <n v="530"/>
  </r>
  <r>
    <s v="HT17GEXI"/>
    <x v="5"/>
    <x v="2"/>
    <x v="1"/>
    <x v="0"/>
    <x v="65"/>
    <x v="10"/>
    <x v="0"/>
    <x v="280"/>
    <d v="2017-12-13T00:00:00"/>
    <n v="517"/>
  </r>
  <r>
    <s v="HT25XIAV"/>
    <x v="18"/>
    <x v="2"/>
    <x v="1"/>
    <x v="2"/>
    <x v="79"/>
    <x v="3"/>
    <x v="2"/>
    <x v="182"/>
    <d v="2017-05-18T00:00:00"/>
    <n v="0"/>
  </r>
  <r>
    <s v="HT8UEA0H"/>
    <x v="8"/>
    <x v="3"/>
    <x v="2"/>
    <x v="1"/>
    <x v="44"/>
    <x v="8"/>
    <x v="2"/>
    <x v="122"/>
    <d v="2017-07-25T00:00:00"/>
    <n v="0"/>
  </r>
  <r>
    <s v="HTA6XLY3"/>
    <x v="5"/>
    <x v="2"/>
    <x v="1"/>
    <x v="6"/>
    <x v="55"/>
    <x v="10"/>
    <x v="0"/>
    <x v="67"/>
    <d v="2017-09-24T00:00:00"/>
    <n v="54"/>
  </r>
  <r>
    <s v="HTBPSC2D"/>
    <x v="17"/>
    <x v="3"/>
    <x v="2"/>
    <x v="0"/>
    <x v="1"/>
    <x v="1"/>
    <x v="3"/>
    <x v="278"/>
    <m/>
    <m/>
  </r>
  <r>
    <s v="HTD2ME9C"/>
    <x v="7"/>
    <x v="1"/>
    <x v="0"/>
    <x v="4"/>
    <x v="37"/>
    <x v="3"/>
    <x v="0"/>
    <x v="69"/>
    <d v="2017-06-12T00:00:00"/>
    <n v="5370"/>
  </r>
  <r>
    <s v="HTEAOHFO"/>
    <x v="17"/>
    <x v="3"/>
    <x v="2"/>
    <x v="0"/>
    <x v="1"/>
    <x v="1"/>
    <x v="3"/>
    <x v="19"/>
    <m/>
    <m/>
  </r>
  <r>
    <s v="HTF7TYQS"/>
    <x v="18"/>
    <x v="2"/>
    <x v="1"/>
    <x v="1"/>
    <x v="1"/>
    <x v="1"/>
    <x v="3"/>
    <x v="62"/>
    <m/>
    <m/>
  </r>
  <r>
    <s v="HTK2UHC8"/>
    <x v="0"/>
    <x v="0"/>
    <x v="0"/>
    <x v="0"/>
    <x v="31"/>
    <x v="9"/>
    <x v="2"/>
    <x v="24"/>
    <d v="2017-10-21T00:00:00"/>
    <n v="0"/>
  </r>
  <r>
    <s v="HTQO5XIW"/>
    <x v="29"/>
    <x v="3"/>
    <x v="2"/>
    <x v="0"/>
    <x v="7"/>
    <x v="2"/>
    <x v="0"/>
    <x v="66"/>
    <d v="2017-04-08T00:00:00"/>
    <n v="589"/>
  </r>
  <r>
    <s v="HTW9348H"/>
    <x v="3"/>
    <x v="2"/>
    <x v="1"/>
    <x v="0"/>
    <x v="79"/>
    <x v="3"/>
    <x v="2"/>
    <x v="176"/>
    <d v="2017-05-19T00:00:00"/>
    <n v="0"/>
  </r>
  <r>
    <s v="HTY5G7DI"/>
    <x v="23"/>
    <x v="1"/>
    <x v="0"/>
    <x v="3"/>
    <x v="13"/>
    <x v="7"/>
    <x v="0"/>
    <x v="205"/>
    <d v="2017-08-02T00:00:00"/>
    <n v="3025"/>
  </r>
  <r>
    <s v="HTZD5YGO"/>
    <x v="4"/>
    <x v="3"/>
    <x v="2"/>
    <x v="2"/>
    <x v="77"/>
    <x v="5"/>
    <x v="2"/>
    <x v="124"/>
    <d v="2017-09-13T00:00:00"/>
    <n v="0"/>
  </r>
  <r>
    <s v="HU6IS6Q2"/>
    <x v="22"/>
    <x v="0"/>
    <x v="0"/>
    <x v="4"/>
    <x v="58"/>
    <x v="10"/>
    <x v="0"/>
    <x v="121"/>
    <d v="2017-06-11T00:00:00"/>
    <n v="5241"/>
  </r>
  <r>
    <s v="HU970PDK"/>
    <x v="29"/>
    <x v="3"/>
    <x v="2"/>
    <x v="4"/>
    <x v="60"/>
    <x v="0"/>
    <x v="3"/>
    <x v="121"/>
    <m/>
    <m/>
  </r>
  <r>
    <s v="HUCB9WIQ"/>
    <x v="10"/>
    <x v="0"/>
    <x v="0"/>
    <x v="3"/>
    <x v="35"/>
    <x v="0"/>
    <x v="2"/>
    <x v="307"/>
    <d v="2017-09-08T00:00:00"/>
    <n v="0"/>
  </r>
  <r>
    <s v="HUFYU0AT"/>
    <x v="0"/>
    <x v="0"/>
    <x v="0"/>
    <x v="0"/>
    <x v="31"/>
    <x v="9"/>
    <x v="2"/>
    <x v="196"/>
    <d v="2017-05-24T00:00:00"/>
    <n v="0"/>
  </r>
  <r>
    <s v="HUG2KAHE"/>
    <x v="21"/>
    <x v="0"/>
    <x v="0"/>
    <x v="0"/>
    <x v="1"/>
    <x v="1"/>
    <x v="1"/>
    <x v="1"/>
    <m/>
    <m/>
  </r>
  <r>
    <s v="HUNM56HY"/>
    <x v="27"/>
    <x v="4"/>
    <x v="2"/>
    <x v="3"/>
    <x v="57"/>
    <x v="7"/>
    <x v="0"/>
    <x v="143"/>
    <d v="2017-07-23T00:00:00"/>
    <n v="3741"/>
  </r>
  <r>
    <s v="HV7Y6184"/>
    <x v="17"/>
    <x v="3"/>
    <x v="2"/>
    <x v="1"/>
    <x v="66"/>
    <x v="4"/>
    <x v="2"/>
    <x v="302"/>
    <d v="2017-05-28T00:00:00"/>
    <n v="0"/>
  </r>
  <r>
    <s v="HVDQ4EEA"/>
    <x v="2"/>
    <x v="0"/>
    <x v="0"/>
    <x v="3"/>
    <x v="0"/>
    <x v="0"/>
    <x v="0"/>
    <x v="132"/>
    <d v="2017-06-28T00:00:00"/>
    <n v="3478"/>
  </r>
  <r>
    <s v="HVF0VLJ3"/>
    <x v="16"/>
    <x v="1"/>
    <x v="0"/>
    <x v="0"/>
    <x v="27"/>
    <x v="0"/>
    <x v="2"/>
    <x v="277"/>
    <d v="2017-11-11T00:00:00"/>
    <n v="0"/>
  </r>
  <r>
    <s v="HVM656P3"/>
    <x v="3"/>
    <x v="2"/>
    <x v="1"/>
    <x v="0"/>
    <x v="6"/>
    <x v="5"/>
    <x v="0"/>
    <x v="333"/>
    <d v="2017-05-12T00:00:00"/>
    <n v="475"/>
  </r>
  <r>
    <s v="HVODWXRO"/>
    <x v="18"/>
    <x v="2"/>
    <x v="1"/>
    <x v="6"/>
    <x v="26"/>
    <x v="5"/>
    <x v="2"/>
    <x v="77"/>
    <d v="2017-05-01T00:00:00"/>
    <n v="0"/>
  </r>
  <r>
    <s v="HVT28XPH"/>
    <x v="14"/>
    <x v="4"/>
    <x v="2"/>
    <x v="6"/>
    <x v="1"/>
    <x v="1"/>
    <x v="3"/>
    <x v="279"/>
    <m/>
    <m/>
  </r>
  <r>
    <s v="HVVED5ZC"/>
    <x v="11"/>
    <x v="5"/>
    <x v="1"/>
    <x v="6"/>
    <x v="51"/>
    <x v="7"/>
    <x v="2"/>
    <x v="330"/>
    <d v="2017-08-04T00:00:00"/>
    <n v="0"/>
  </r>
  <r>
    <s v="HVZMZW96"/>
    <x v="19"/>
    <x v="3"/>
    <x v="2"/>
    <x v="2"/>
    <x v="1"/>
    <x v="1"/>
    <x v="3"/>
    <x v="111"/>
    <m/>
    <m/>
  </r>
  <r>
    <s v="HW367OVT"/>
    <x v="22"/>
    <x v="0"/>
    <x v="0"/>
    <x v="6"/>
    <x v="1"/>
    <x v="1"/>
    <x v="1"/>
    <x v="1"/>
    <m/>
    <m/>
  </r>
  <r>
    <s v="HW38EMKM"/>
    <x v="19"/>
    <x v="3"/>
    <x v="2"/>
    <x v="4"/>
    <x v="21"/>
    <x v="8"/>
    <x v="2"/>
    <x v="95"/>
    <d v="2017-03-20T00:00:00"/>
    <n v="0"/>
  </r>
  <r>
    <s v="HWD8ELR9"/>
    <x v="16"/>
    <x v="1"/>
    <x v="0"/>
    <x v="4"/>
    <x v="16"/>
    <x v="3"/>
    <x v="0"/>
    <x v="178"/>
    <d v="2017-05-26T00:00:00"/>
    <n v="5558"/>
  </r>
  <r>
    <s v="HWDRCUYU"/>
    <x v="13"/>
    <x v="1"/>
    <x v="0"/>
    <x v="4"/>
    <x v="37"/>
    <x v="3"/>
    <x v="0"/>
    <x v="13"/>
    <d v="2017-05-14T00:00:00"/>
    <n v="5755"/>
  </r>
  <r>
    <s v="HWKJ7TFJ"/>
    <x v="2"/>
    <x v="0"/>
    <x v="0"/>
    <x v="2"/>
    <x v="1"/>
    <x v="1"/>
    <x v="1"/>
    <x v="1"/>
    <m/>
    <m/>
  </r>
  <r>
    <s v="HWOBBZWQ"/>
    <x v="28"/>
    <x v="5"/>
    <x v="1"/>
    <x v="0"/>
    <x v="1"/>
    <x v="1"/>
    <x v="3"/>
    <x v="80"/>
    <m/>
    <m/>
  </r>
  <r>
    <s v="HWVR6IJ7"/>
    <x v="28"/>
    <x v="5"/>
    <x v="1"/>
    <x v="0"/>
    <x v="21"/>
    <x v="8"/>
    <x v="0"/>
    <x v="128"/>
    <d v="2017-08-15T00:00:00"/>
    <n v="463"/>
  </r>
  <r>
    <s v="HWXJWHGI"/>
    <x v="3"/>
    <x v="2"/>
    <x v="1"/>
    <x v="0"/>
    <x v="83"/>
    <x v="5"/>
    <x v="0"/>
    <x v="35"/>
    <d v="2017-09-08T00:00:00"/>
    <n v="600"/>
  </r>
  <r>
    <s v="HWY9HTK2"/>
    <x v="1"/>
    <x v="1"/>
    <x v="0"/>
    <x v="2"/>
    <x v="11"/>
    <x v="9"/>
    <x v="2"/>
    <x v="19"/>
    <d v="2017-07-29T00:00:00"/>
    <n v="0"/>
  </r>
  <r>
    <s v="HXGDBNAV"/>
    <x v="19"/>
    <x v="3"/>
    <x v="2"/>
    <x v="3"/>
    <x v="1"/>
    <x v="1"/>
    <x v="3"/>
    <x v="317"/>
    <m/>
    <m/>
  </r>
  <r>
    <s v="HXMJ5048"/>
    <x v="14"/>
    <x v="4"/>
    <x v="2"/>
    <x v="3"/>
    <x v="5"/>
    <x v="4"/>
    <x v="2"/>
    <x v="21"/>
    <d v="2017-07-17T00:00:00"/>
    <n v="0"/>
  </r>
  <r>
    <s v="HXRF96S3"/>
    <x v="14"/>
    <x v="4"/>
    <x v="2"/>
    <x v="6"/>
    <x v="29"/>
    <x v="3"/>
    <x v="0"/>
    <x v="180"/>
    <d v="2017-12-15T00:00:00"/>
    <n v="54"/>
  </r>
  <r>
    <s v="HY7D36UC"/>
    <x v="24"/>
    <x v="5"/>
    <x v="1"/>
    <x v="6"/>
    <x v="47"/>
    <x v="9"/>
    <x v="0"/>
    <x v="195"/>
    <d v="2017-12-22T00:00:00"/>
    <n v="63"/>
  </r>
  <r>
    <s v="HY94AVIW"/>
    <x v="19"/>
    <x v="3"/>
    <x v="2"/>
    <x v="0"/>
    <x v="1"/>
    <x v="1"/>
    <x v="3"/>
    <x v="108"/>
    <m/>
    <m/>
  </r>
  <r>
    <s v="HY9VGF58"/>
    <x v="4"/>
    <x v="3"/>
    <x v="2"/>
    <x v="2"/>
    <x v="38"/>
    <x v="5"/>
    <x v="0"/>
    <x v="104"/>
    <d v="2017-08-24T00:00:00"/>
    <n v="1094"/>
  </r>
  <r>
    <s v="HYBR36NG"/>
    <x v="20"/>
    <x v="4"/>
    <x v="2"/>
    <x v="6"/>
    <x v="48"/>
    <x v="6"/>
    <x v="2"/>
    <x v="142"/>
    <d v="2017-11-09T00:00:00"/>
    <n v="0"/>
  </r>
  <r>
    <s v="HYCELUAD"/>
    <x v="26"/>
    <x v="5"/>
    <x v="1"/>
    <x v="4"/>
    <x v="46"/>
    <x v="6"/>
    <x v="0"/>
    <x v="172"/>
    <d v="2017-06-20T00:00:00"/>
    <n v="5946"/>
  </r>
  <r>
    <s v="HYP3SXPV"/>
    <x v="10"/>
    <x v="0"/>
    <x v="0"/>
    <x v="3"/>
    <x v="36"/>
    <x v="3"/>
    <x v="0"/>
    <x v="52"/>
    <d v="2017-08-02T00:00:00"/>
    <n v="2837"/>
  </r>
  <r>
    <s v="HYPZOTY8"/>
    <x v="17"/>
    <x v="3"/>
    <x v="2"/>
    <x v="6"/>
    <x v="78"/>
    <x v="7"/>
    <x v="0"/>
    <x v="242"/>
    <d v="2017-04-19T00:00:00"/>
    <n v="51"/>
  </r>
  <r>
    <s v="HYSOZRCG"/>
    <x v="25"/>
    <x v="2"/>
    <x v="1"/>
    <x v="2"/>
    <x v="1"/>
    <x v="1"/>
    <x v="3"/>
    <x v="58"/>
    <m/>
    <m/>
  </r>
  <r>
    <s v="HZ283240"/>
    <x v="21"/>
    <x v="0"/>
    <x v="0"/>
    <x v="0"/>
    <x v="56"/>
    <x v="5"/>
    <x v="2"/>
    <x v="245"/>
    <d v="2017-09-07T00:00:00"/>
    <n v="0"/>
  </r>
  <r>
    <s v="HZCF65PU"/>
    <x v="25"/>
    <x v="2"/>
    <x v="1"/>
    <x v="2"/>
    <x v="6"/>
    <x v="5"/>
    <x v="0"/>
    <x v="159"/>
    <d v="2017-08-04T00:00:00"/>
    <n v="1302"/>
  </r>
  <r>
    <s v="HZIU2NOT"/>
    <x v="4"/>
    <x v="3"/>
    <x v="2"/>
    <x v="4"/>
    <x v="1"/>
    <x v="1"/>
    <x v="3"/>
    <x v="182"/>
    <m/>
    <m/>
  </r>
  <r>
    <s v="HZNNKQ0T"/>
    <x v="11"/>
    <x v="5"/>
    <x v="1"/>
    <x v="2"/>
    <x v="60"/>
    <x v="0"/>
    <x v="0"/>
    <x v="83"/>
    <d v="2017-10-03T00:00:00"/>
    <n v="1076"/>
  </r>
  <r>
    <s v="HZS2YVRN"/>
    <x v="4"/>
    <x v="3"/>
    <x v="2"/>
    <x v="6"/>
    <x v="48"/>
    <x v="6"/>
    <x v="0"/>
    <x v="162"/>
    <d v="2017-10-01T00:00:00"/>
    <n v="57"/>
  </r>
  <r>
    <s v="HZU0L5GS"/>
    <x v="13"/>
    <x v="1"/>
    <x v="0"/>
    <x v="3"/>
    <x v="71"/>
    <x v="7"/>
    <x v="0"/>
    <x v="176"/>
    <d v="2017-06-04T00:00:00"/>
    <n v="3330"/>
  </r>
  <r>
    <s v="HZVVOITE"/>
    <x v="10"/>
    <x v="0"/>
    <x v="0"/>
    <x v="1"/>
    <x v="1"/>
    <x v="1"/>
    <x v="1"/>
    <x v="1"/>
    <m/>
    <m/>
  </r>
  <r>
    <s v="I043RXJV"/>
    <x v="13"/>
    <x v="1"/>
    <x v="0"/>
    <x v="2"/>
    <x v="28"/>
    <x v="8"/>
    <x v="2"/>
    <x v="409"/>
    <d v="2017-03-17T00:00:00"/>
    <n v="0"/>
  </r>
  <r>
    <s v="I0CYLPNE"/>
    <x v="29"/>
    <x v="3"/>
    <x v="2"/>
    <x v="1"/>
    <x v="63"/>
    <x v="0"/>
    <x v="0"/>
    <x v="176"/>
    <d v="2017-05-22T00:00:00"/>
    <n v="4125"/>
  </r>
  <r>
    <s v="I0D1O3GX"/>
    <x v="25"/>
    <x v="2"/>
    <x v="1"/>
    <x v="0"/>
    <x v="65"/>
    <x v="10"/>
    <x v="2"/>
    <x v="54"/>
    <d v="2017-04-01T00:00:00"/>
    <n v="0"/>
  </r>
  <r>
    <s v="I0TSIELX"/>
    <x v="6"/>
    <x v="4"/>
    <x v="2"/>
    <x v="2"/>
    <x v="14"/>
    <x v="9"/>
    <x v="0"/>
    <x v="321"/>
    <d v="2017-05-29T00:00:00"/>
    <n v="987"/>
  </r>
  <r>
    <s v="I15B3BNW"/>
    <x v="12"/>
    <x v="4"/>
    <x v="2"/>
    <x v="3"/>
    <x v="38"/>
    <x v="5"/>
    <x v="2"/>
    <x v="102"/>
    <d v="2017-11-28T00:00:00"/>
    <n v="0"/>
  </r>
  <r>
    <s v="I18DIO6O"/>
    <x v="11"/>
    <x v="5"/>
    <x v="1"/>
    <x v="4"/>
    <x v="67"/>
    <x v="8"/>
    <x v="0"/>
    <x v="221"/>
    <d v="2017-04-24T00:00:00"/>
    <n v="5780"/>
  </r>
  <r>
    <s v="I19TOSXS"/>
    <x v="1"/>
    <x v="1"/>
    <x v="0"/>
    <x v="0"/>
    <x v="2"/>
    <x v="2"/>
    <x v="2"/>
    <x v="172"/>
    <d v="2017-04-06T00:00:00"/>
    <n v="0"/>
  </r>
  <r>
    <s v="I1IAVDQM"/>
    <x v="2"/>
    <x v="0"/>
    <x v="0"/>
    <x v="3"/>
    <x v="18"/>
    <x v="0"/>
    <x v="2"/>
    <x v="185"/>
    <d v="2017-05-23T00:00:00"/>
    <n v="0"/>
  </r>
  <r>
    <s v="I1R23P5F"/>
    <x v="7"/>
    <x v="1"/>
    <x v="0"/>
    <x v="2"/>
    <x v="1"/>
    <x v="1"/>
    <x v="3"/>
    <x v="204"/>
    <m/>
    <m/>
  </r>
  <r>
    <s v="I25J5M7W"/>
    <x v="15"/>
    <x v="2"/>
    <x v="1"/>
    <x v="3"/>
    <x v="85"/>
    <x v="0"/>
    <x v="2"/>
    <x v="156"/>
    <d v="2017-09-28T00:00:00"/>
    <n v="0"/>
  </r>
  <r>
    <s v="I2DLJ6C3"/>
    <x v="9"/>
    <x v="5"/>
    <x v="1"/>
    <x v="6"/>
    <x v="42"/>
    <x v="5"/>
    <x v="0"/>
    <x v="18"/>
    <d v="2017-11-27T00:00:00"/>
    <n v="51"/>
  </r>
  <r>
    <s v="I2ESAAIK"/>
    <x v="1"/>
    <x v="1"/>
    <x v="0"/>
    <x v="2"/>
    <x v="1"/>
    <x v="1"/>
    <x v="3"/>
    <x v="160"/>
    <m/>
    <m/>
  </r>
  <r>
    <s v="I2LEEFAM"/>
    <x v="10"/>
    <x v="0"/>
    <x v="0"/>
    <x v="2"/>
    <x v="1"/>
    <x v="1"/>
    <x v="1"/>
    <x v="1"/>
    <m/>
    <m/>
  </r>
  <r>
    <s v="I2U6MKUT"/>
    <x v="5"/>
    <x v="2"/>
    <x v="1"/>
    <x v="0"/>
    <x v="26"/>
    <x v="5"/>
    <x v="0"/>
    <x v="363"/>
    <d v="2017-05-29T00:00:00"/>
    <n v="548"/>
  </r>
  <r>
    <s v="I2V3EPW7"/>
    <x v="1"/>
    <x v="1"/>
    <x v="0"/>
    <x v="3"/>
    <x v="32"/>
    <x v="5"/>
    <x v="0"/>
    <x v="283"/>
    <d v="2017-08-02T00:00:00"/>
    <n v="3018"/>
  </r>
  <r>
    <s v="I33TECO1"/>
    <x v="17"/>
    <x v="3"/>
    <x v="2"/>
    <x v="1"/>
    <x v="18"/>
    <x v="0"/>
    <x v="2"/>
    <x v="251"/>
    <d v="2017-11-30T00:00:00"/>
    <n v="0"/>
  </r>
  <r>
    <s v="I35REHYN"/>
    <x v="14"/>
    <x v="4"/>
    <x v="2"/>
    <x v="0"/>
    <x v="30"/>
    <x v="5"/>
    <x v="3"/>
    <x v="239"/>
    <m/>
    <m/>
  </r>
  <r>
    <s v="I3IRJZRL"/>
    <x v="21"/>
    <x v="0"/>
    <x v="0"/>
    <x v="0"/>
    <x v="1"/>
    <x v="1"/>
    <x v="3"/>
    <x v="205"/>
    <m/>
    <m/>
  </r>
  <r>
    <s v="I3KQNE9V"/>
    <x v="10"/>
    <x v="0"/>
    <x v="0"/>
    <x v="4"/>
    <x v="36"/>
    <x v="3"/>
    <x v="3"/>
    <x v="41"/>
    <m/>
    <m/>
  </r>
  <r>
    <s v="I3MC9XZC"/>
    <x v="24"/>
    <x v="5"/>
    <x v="1"/>
    <x v="0"/>
    <x v="55"/>
    <x v="10"/>
    <x v="0"/>
    <x v="301"/>
    <d v="2017-05-18T00:00:00"/>
    <n v="533"/>
  </r>
  <r>
    <s v="I3RW4OMF"/>
    <x v="23"/>
    <x v="1"/>
    <x v="0"/>
    <x v="0"/>
    <x v="54"/>
    <x v="3"/>
    <x v="0"/>
    <x v="258"/>
    <d v="2017-08-29T00:00:00"/>
    <n v="611"/>
  </r>
  <r>
    <s v="I3TDKU30"/>
    <x v="6"/>
    <x v="4"/>
    <x v="2"/>
    <x v="6"/>
    <x v="66"/>
    <x v="4"/>
    <x v="2"/>
    <x v="57"/>
    <d v="2017-09-14T00:00:00"/>
    <n v="0"/>
  </r>
  <r>
    <s v="I3V3GUAI"/>
    <x v="1"/>
    <x v="1"/>
    <x v="0"/>
    <x v="0"/>
    <x v="16"/>
    <x v="3"/>
    <x v="0"/>
    <x v="329"/>
    <d v="2017-03-02T00:00:00"/>
    <n v="559"/>
  </r>
  <r>
    <s v="I43F0Z77"/>
    <x v="22"/>
    <x v="0"/>
    <x v="0"/>
    <x v="2"/>
    <x v="69"/>
    <x v="3"/>
    <x v="1"/>
    <x v="1"/>
    <m/>
    <m/>
  </r>
  <r>
    <s v="I4OJHXIN"/>
    <x v="27"/>
    <x v="4"/>
    <x v="2"/>
    <x v="3"/>
    <x v="59"/>
    <x v="10"/>
    <x v="0"/>
    <x v="83"/>
    <d v="2017-10-05T00:00:00"/>
    <n v="3169"/>
  </r>
  <r>
    <s v="I4T9W7NQ"/>
    <x v="19"/>
    <x v="3"/>
    <x v="2"/>
    <x v="0"/>
    <x v="18"/>
    <x v="0"/>
    <x v="2"/>
    <x v="210"/>
    <d v="2017-12-15T00:00:00"/>
    <n v="0"/>
  </r>
  <r>
    <s v="I4UCA7CU"/>
    <x v="10"/>
    <x v="0"/>
    <x v="0"/>
    <x v="2"/>
    <x v="31"/>
    <x v="9"/>
    <x v="0"/>
    <x v="235"/>
    <d v="2017-03-21T00:00:00"/>
    <n v="1012"/>
  </r>
  <r>
    <s v="I4YPNNTU"/>
    <x v="0"/>
    <x v="0"/>
    <x v="0"/>
    <x v="3"/>
    <x v="11"/>
    <x v="9"/>
    <x v="0"/>
    <x v="159"/>
    <d v="2017-08-09T00:00:00"/>
    <n v="3808"/>
  </r>
  <r>
    <s v="I51MJ7PP"/>
    <x v="19"/>
    <x v="3"/>
    <x v="2"/>
    <x v="2"/>
    <x v="59"/>
    <x v="10"/>
    <x v="0"/>
    <x v="269"/>
    <d v="2017-06-30T00:00:00"/>
    <n v="1021"/>
  </r>
  <r>
    <s v="I58DG1XE"/>
    <x v="12"/>
    <x v="4"/>
    <x v="2"/>
    <x v="3"/>
    <x v="59"/>
    <x v="10"/>
    <x v="0"/>
    <x v="172"/>
    <d v="2017-06-10T00:00:00"/>
    <n v="2882"/>
  </r>
  <r>
    <s v="I5AKI9KC"/>
    <x v="21"/>
    <x v="0"/>
    <x v="0"/>
    <x v="6"/>
    <x v="1"/>
    <x v="1"/>
    <x v="3"/>
    <x v="128"/>
    <m/>
    <m/>
  </r>
  <r>
    <s v="I5FVCO24"/>
    <x v="0"/>
    <x v="0"/>
    <x v="0"/>
    <x v="1"/>
    <x v="39"/>
    <x v="5"/>
    <x v="0"/>
    <x v="153"/>
    <d v="2017-07-29T00:00:00"/>
    <n v="4671"/>
  </r>
  <r>
    <s v="I5JTM3EK"/>
    <x v="14"/>
    <x v="4"/>
    <x v="2"/>
    <x v="6"/>
    <x v="43"/>
    <x v="10"/>
    <x v="2"/>
    <x v="7"/>
    <d v="2017-10-08T00:00:00"/>
    <n v="0"/>
  </r>
  <r>
    <s v="I5QVV9C5"/>
    <x v="27"/>
    <x v="4"/>
    <x v="2"/>
    <x v="2"/>
    <x v="52"/>
    <x v="4"/>
    <x v="2"/>
    <x v="277"/>
    <d v="2017-12-20T00:00:00"/>
    <n v="0"/>
  </r>
  <r>
    <s v="I5VHXAWW"/>
    <x v="25"/>
    <x v="2"/>
    <x v="1"/>
    <x v="4"/>
    <x v="20"/>
    <x v="0"/>
    <x v="3"/>
    <x v="214"/>
    <m/>
    <m/>
  </r>
  <r>
    <s v="I631R5DT"/>
    <x v="19"/>
    <x v="3"/>
    <x v="2"/>
    <x v="4"/>
    <x v="44"/>
    <x v="8"/>
    <x v="0"/>
    <x v="345"/>
    <d v="2017-05-14T00:00:00"/>
    <n v="6310"/>
  </r>
  <r>
    <s v="I6FIZ2S5"/>
    <x v="21"/>
    <x v="0"/>
    <x v="0"/>
    <x v="4"/>
    <x v="11"/>
    <x v="9"/>
    <x v="0"/>
    <x v="61"/>
    <d v="2017-12-19T00:00:00"/>
    <n v="6141"/>
  </r>
  <r>
    <s v="I6M40320"/>
    <x v="21"/>
    <x v="0"/>
    <x v="0"/>
    <x v="2"/>
    <x v="37"/>
    <x v="3"/>
    <x v="3"/>
    <x v="310"/>
    <m/>
    <m/>
  </r>
  <r>
    <s v="I6O855AE"/>
    <x v="18"/>
    <x v="2"/>
    <x v="1"/>
    <x v="2"/>
    <x v="24"/>
    <x v="0"/>
    <x v="0"/>
    <x v="96"/>
    <d v="2017-05-22T00:00:00"/>
    <n v="1282"/>
  </r>
  <r>
    <s v="I6PXHXST"/>
    <x v="22"/>
    <x v="0"/>
    <x v="0"/>
    <x v="3"/>
    <x v="76"/>
    <x v="5"/>
    <x v="3"/>
    <x v="104"/>
    <m/>
    <m/>
  </r>
  <r>
    <s v="I6RH33SU"/>
    <x v="22"/>
    <x v="0"/>
    <x v="0"/>
    <x v="3"/>
    <x v="32"/>
    <x v="5"/>
    <x v="0"/>
    <x v="211"/>
    <d v="2017-10-05T00:00:00"/>
    <n v="3957"/>
  </r>
  <r>
    <s v="I6TVFB6J"/>
    <x v="23"/>
    <x v="1"/>
    <x v="0"/>
    <x v="0"/>
    <x v="30"/>
    <x v="5"/>
    <x v="2"/>
    <x v="96"/>
    <d v="2017-04-28T00:00:00"/>
    <n v="0"/>
  </r>
  <r>
    <s v="I6U62W0R"/>
    <x v="17"/>
    <x v="3"/>
    <x v="2"/>
    <x v="0"/>
    <x v="1"/>
    <x v="1"/>
    <x v="3"/>
    <x v="110"/>
    <m/>
    <m/>
  </r>
  <r>
    <s v="I6UCM2J9"/>
    <x v="2"/>
    <x v="0"/>
    <x v="0"/>
    <x v="3"/>
    <x v="31"/>
    <x v="9"/>
    <x v="0"/>
    <x v="236"/>
    <d v="2017-10-05T00:00:00"/>
    <n v="3250"/>
  </r>
  <r>
    <s v="I6UG2OLX"/>
    <x v="11"/>
    <x v="5"/>
    <x v="1"/>
    <x v="3"/>
    <x v="1"/>
    <x v="1"/>
    <x v="3"/>
    <x v="134"/>
    <m/>
    <m/>
  </r>
  <r>
    <s v="I6ZC5V1K"/>
    <x v="4"/>
    <x v="3"/>
    <x v="2"/>
    <x v="4"/>
    <x v="29"/>
    <x v="3"/>
    <x v="0"/>
    <x v="52"/>
    <d v="2017-07-26T00:00:00"/>
    <n v="5008"/>
  </r>
  <r>
    <s v="I6ZWBDU6"/>
    <x v="13"/>
    <x v="1"/>
    <x v="0"/>
    <x v="3"/>
    <x v="11"/>
    <x v="9"/>
    <x v="0"/>
    <x v="158"/>
    <d v="2017-06-12T00:00:00"/>
    <n v="3161"/>
  </r>
  <r>
    <s v="I776MNA8"/>
    <x v="9"/>
    <x v="5"/>
    <x v="1"/>
    <x v="3"/>
    <x v="55"/>
    <x v="10"/>
    <x v="0"/>
    <x v="41"/>
    <d v="2017-07-21T00:00:00"/>
    <n v="3568"/>
  </r>
  <r>
    <s v="I79B9KJ2"/>
    <x v="23"/>
    <x v="1"/>
    <x v="0"/>
    <x v="2"/>
    <x v="1"/>
    <x v="1"/>
    <x v="1"/>
    <x v="1"/>
    <m/>
    <m/>
  </r>
  <r>
    <s v="I7AH5FW0"/>
    <x v="13"/>
    <x v="1"/>
    <x v="0"/>
    <x v="0"/>
    <x v="9"/>
    <x v="7"/>
    <x v="2"/>
    <x v="93"/>
    <d v="2017-05-23T00:00:00"/>
    <n v="0"/>
  </r>
  <r>
    <s v="I7BWM5O0"/>
    <x v="24"/>
    <x v="5"/>
    <x v="1"/>
    <x v="6"/>
    <x v="23"/>
    <x v="4"/>
    <x v="3"/>
    <x v="321"/>
    <m/>
    <m/>
  </r>
  <r>
    <s v="I7KV29LC"/>
    <x v="15"/>
    <x v="2"/>
    <x v="1"/>
    <x v="0"/>
    <x v="63"/>
    <x v="0"/>
    <x v="0"/>
    <x v="326"/>
    <d v="2017-04-20T00:00:00"/>
    <n v="598"/>
  </r>
  <r>
    <s v="I7MDOGGU"/>
    <x v="19"/>
    <x v="3"/>
    <x v="2"/>
    <x v="0"/>
    <x v="1"/>
    <x v="1"/>
    <x v="3"/>
    <x v="177"/>
    <m/>
    <m/>
  </r>
  <r>
    <s v="I7QSO0VZ"/>
    <x v="23"/>
    <x v="1"/>
    <x v="0"/>
    <x v="0"/>
    <x v="4"/>
    <x v="0"/>
    <x v="0"/>
    <x v="8"/>
    <d v="2017-07-04T00:00:00"/>
    <n v="480"/>
  </r>
  <r>
    <s v="I7WERQ6B"/>
    <x v="7"/>
    <x v="1"/>
    <x v="0"/>
    <x v="6"/>
    <x v="23"/>
    <x v="4"/>
    <x v="0"/>
    <x v="100"/>
    <d v="2017-06-08T00:00:00"/>
    <n v="52"/>
  </r>
  <r>
    <s v="I819UEG6"/>
    <x v="7"/>
    <x v="1"/>
    <x v="0"/>
    <x v="6"/>
    <x v="70"/>
    <x v="2"/>
    <x v="2"/>
    <x v="277"/>
    <d v="2017-11-04T00:00:00"/>
    <n v="0"/>
  </r>
  <r>
    <s v="I81SUA2R"/>
    <x v="9"/>
    <x v="5"/>
    <x v="1"/>
    <x v="1"/>
    <x v="6"/>
    <x v="5"/>
    <x v="0"/>
    <x v="304"/>
    <d v="2017-08-12T00:00:00"/>
    <n v="5182"/>
  </r>
  <r>
    <s v="I83GQQHA"/>
    <x v="12"/>
    <x v="4"/>
    <x v="2"/>
    <x v="3"/>
    <x v="21"/>
    <x v="8"/>
    <x v="2"/>
    <x v="183"/>
    <d v="2017-10-05T00:00:00"/>
    <n v="0"/>
  </r>
  <r>
    <s v="I86DM1B9"/>
    <x v="0"/>
    <x v="0"/>
    <x v="0"/>
    <x v="6"/>
    <x v="70"/>
    <x v="2"/>
    <x v="0"/>
    <x v="124"/>
    <d v="2017-11-19T00:00:00"/>
    <n v="57"/>
  </r>
  <r>
    <s v="I86I0TJG"/>
    <x v="4"/>
    <x v="3"/>
    <x v="2"/>
    <x v="0"/>
    <x v="14"/>
    <x v="9"/>
    <x v="0"/>
    <x v="20"/>
    <d v="2017-11-13T00:00:00"/>
    <n v="549"/>
  </r>
  <r>
    <s v="I8A539VV"/>
    <x v="14"/>
    <x v="4"/>
    <x v="2"/>
    <x v="1"/>
    <x v="81"/>
    <x v="4"/>
    <x v="0"/>
    <x v="330"/>
    <d v="2017-04-27T00:00:00"/>
    <n v="4735"/>
  </r>
  <r>
    <s v="I8A9OXP2"/>
    <x v="24"/>
    <x v="5"/>
    <x v="1"/>
    <x v="1"/>
    <x v="42"/>
    <x v="5"/>
    <x v="0"/>
    <x v="63"/>
    <d v="2017-06-25T00:00:00"/>
    <n v="5031"/>
  </r>
  <r>
    <s v="I8NC3RFB"/>
    <x v="7"/>
    <x v="1"/>
    <x v="0"/>
    <x v="3"/>
    <x v="1"/>
    <x v="1"/>
    <x v="1"/>
    <x v="1"/>
    <m/>
    <m/>
  </r>
  <r>
    <s v="I8OUZNDS"/>
    <x v="20"/>
    <x v="4"/>
    <x v="2"/>
    <x v="4"/>
    <x v="68"/>
    <x v="8"/>
    <x v="2"/>
    <x v="34"/>
    <d v="2017-11-03T00:00:00"/>
    <n v="0"/>
  </r>
  <r>
    <s v="I8TEUO2C"/>
    <x v="17"/>
    <x v="3"/>
    <x v="2"/>
    <x v="0"/>
    <x v="44"/>
    <x v="8"/>
    <x v="0"/>
    <x v="205"/>
    <d v="2017-08-10T00:00:00"/>
    <n v="514"/>
  </r>
  <r>
    <s v="I8WTUMTA"/>
    <x v="10"/>
    <x v="0"/>
    <x v="0"/>
    <x v="3"/>
    <x v="22"/>
    <x v="8"/>
    <x v="0"/>
    <x v="189"/>
    <d v="2017-08-17T00:00:00"/>
    <n v="3560"/>
  </r>
  <r>
    <s v="I92EJ805"/>
    <x v="17"/>
    <x v="3"/>
    <x v="2"/>
    <x v="0"/>
    <x v="20"/>
    <x v="0"/>
    <x v="3"/>
    <x v="343"/>
    <m/>
    <m/>
  </r>
  <r>
    <s v="I93XL6Q9"/>
    <x v="7"/>
    <x v="1"/>
    <x v="0"/>
    <x v="6"/>
    <x v="17"/>
    <x v="9"/>
    <x v="1"/>
    <x v="1"/>
    <m/>
    <m/>
  </r>
  <r>
    <s v="I93ZFHEM"/>
    <x v="16"/>
    <x v="1"/>
    <x v="0"/>
    <x v="6"/>
    <x v="3"/>
    <x v="3"/>
    <x v="0"/>
    <x v="400"/>
    <d v="2017-03-08T00:00:00"/>
    <n v="62"/>
  </r>
  <r>
    <s v="I967JINR"/>
    <x v="28"/>
    <x v="5"/>
    <x v="1"/>
    <x v="1"/>
    <x v="60"/>
    <x v="0"/>
    <x v="0"/>
    <x v="275"/>
    <d v="2017-09-05T00:00:00"/>
    <n v="3961"/>
  </r>
  <r>
    <s v="I995O4XJ"/>
    <x v="6"/>
    <x v="4"/>
    <x v="2"/>
    <x v="6"/>
    <x v="45"/>
    <x v="5"/>
    <x v="0"/>
    <x v="196"/>
    <d v="2017-05-24T00:00:00"/>
    <n v="63"/>
  </r>
  <r>
    <s v="I99AI8C5"/>
    <x v="1"/>
    <x v="1"/>
    <x v="0"/>
    <x v="6"/>
    <x v="9"/>
    <x v="7"/>
    <x v="2"/>
    <x v="33"/>
    <d v="2017-08-08T00:00:00"/>
    <n v="0"/>
  </r>
  <r>
    <s v="I9IJS5BM"/>
    <x v="9"/>
    <x v="5"/>
    <x v="1"/>
    <x v="3"/>
    <x v="83"/>
    <x v="5"/>
    <x v="0"/>
    <x v="128"/>
    <d v="2017-08-18T00:00:00"/>
    <n v="3453"/>
  </r>
  <r>
    <s v="I9SPENCQ"/>
    <x v="24"/>
    <x v="5"/>
    <x v="1"/>
    <x v="2"/>
    <x v="59"/>
    <x v="10"/>
    <x v="3"/>
    <x v="19"/>
    <m/>
    <m/>
  </r>
  <r>
    <s v="I9U5PCM3"/>
    <x v="5"/>
    <x v="2"/>
    <x v="1"/>
    <x v="1"/>
    <x v="69"/>
    <x v="3"/>
    <x v="0"/>
    <x v="220"/>
    <d v="2017-11-17T00:00:00"/>
    <n v="5452"/>
  </r>
  <r>
    <s v="IA62KQBO"/>
    <x v="3"/>
    <x v="2"/>
    <x v="1"/>
    <x v="0"/>
    <x v="26"/>
    <x v="5"/>
    <x v="0"/>
    <x v="99"/>
    <d v="2017-05-14T00:00:00"/>
    <n v="566"/>
  </r>
  <r>
    <s v="IAUXJ05J"/>
    <x v="7"/>
    <x v="1"/>
    <x v="0"/>
    <x v="6"/>
    <x v="1"/>
    <x v="1"/>
    <x v="3"/>
    <x v="15"/>
    <m/>
    <m/>
  </r>
  <r>
    <s v="IAV71BEX"/>
    <x v="23"/>
    <x v="1"/>
    <x v="0"/>
    <x v="3"/>
    <x v="76"/>
    <x v="5"/>
    <x v="1"/>
    <x v="1"/>
    <m/>
    <m/>
  </r>
  <r>
    <s v="IAVMELUO"/>
    <x v="28"/>
    <x v="5"/>
    <x v="1"/>
    <x v="1"/>
    <x v="42"/>
    <x v="5"/>
    <x v="0"/>
    <x v="38"/>
    <d v="2017-05-30T00:00:00"/>
    <n v="6135"/>
  </r>
  <r>
    <s v="IAW2UHNH"/>
    <x v="10"/>
    <x v="0"/>
    <x v="0"/>
    <x v="1"/>
    <x v="28"/>
    <x v="8"/>
    <x v="0"/>
    <x v="124"/>
    <d v="2017-12-20T00:00:00"/>
    <n v="4744"/>
  </r>
  <r>
    <s v="IBB0VGUN"/>
    <x v="15"/>
    <x v="2"/>
    <x v="1"/>
    <x v="6"/>
    <x v="1"/>
    <x v="1"/>
    <x v="3"/>
    <x v="84"/>
    <m/>
    <m/>
  </r>
  <r>
    <s v="IBDEQVBN"/>
    <x v="4"/>
    <x v="3"/>
    <x v="2"/>
    <x v="0"/>
    <x v="7"/>
    <x v="2"/>
    <x v="2"/>
    <x v="285"/>
    <d v="2017-03-28T00:00:00"/>
    <n v="0"/>
  </r>
  <r>
    <s v="IBEUTCSW"/>
    <x v="29"/>
    <x v="3"/>
    <x v="2"/>
    <x v="3"/>
    <x v="1"/>
    <x v="1"/>
    <x v="3"/>
    <x v="402"/>
    <m/>
    <m/>
  </r>
  <r>
    <s v="IBKRO1AN"/>
    <x v="4"/>
    <x v="3"/>
    <x v="2"/>
    <x v="1"/>
    <x v="29"/>
    <x v="3"/>
    <x v="0"/>
    <x v="337"/>
    <d v="2017-03-28T00:00:00"/>
    <n v="4221"/>
  </r>
  <r>
    <s v="IBS3H6Z4"/>
    <x v="27"/>
    <x v="4"/>
    <x v="2"/>
    <x v="2"/>
    <x v="1"/>
    <x v="1"/>
    <x v="3"/>
    <x v="38"/>
    <m/>
    <m/>
  </r>
  <r>
    <s v="IBZI95HI"/>
    <x v="29"/>
    <x v="3"/>
    <x v="2"/>
    <x v="2"/>
    <x v="43"/>
    <x v="10"/>
    <x v="3"/>
    <x v="73"/>
    <m/>
    <m/>
  </r>
  <r>
    <s v="IBZQBCSU"/>
    <x v="9"/>
    <x v="5"/>
    <x v="1"/>
    <x v="6"/>
    <x v="41"/>
    <x v="9"/>
    <x v="2"/>
    <x v="260"/>
    <d v="2017-05-19T00:00:00"/>
    <n v="0"/>
  </r>
  <r>
    <s v="IC4J0BIZ"/>
    <x v="21"/>
    <x v="0"/>
    <x v="0"/>
    <x v="0"/>
    <x v="22"/>
    <x v="8"/>
    <x v="0"/>
    <x v="181"/>
    <d v="2017-07-24T00:00:00"/>
    <n v="550"/>
  </r>
  <r>
    <s v="ICD9OMSF"/>
    <x v="0"/>
    <x v="0"/>
    <x v="0"/>
    <x v="0"/>
    <x v="35"/>
    <x v="0"/>
    <x v="0"/>
    <x v="135"/>
    <d v="2017-10-22T00:00:00"/>
    <n v="472"/>
  </r>
  <r>
    <s v="ICG3THQK"/>
    <x v="2"/>
    <x v="0"/>
    <x v="0"/>
    <x v="0"/>
    <x v="83"/>
    <x v="5"/>
    <x v="3"/>
    <x v="145"/>
    <m/>
    <m/>
  </r>
  <r>
    <s v="ICMXZOVL"/>
    <x v="18"/>
    <x v="2"/>
    <x v="1"/>
    <x v="1"/>
    <x v="31"/>
    <x v="9"/>
    <x v="3"/>
    <x v="402"/>
    <m/>
    <m/>
  </r>
  <r>
    <s v="ICR59VIJ"/>
    <x v="15"/>
    <x v="2"/>
    <x v="1"/>
    <x v="3"/>
    <x v="1"/>
    <x v="1"/>
    <x v="3"/>
    <x v="29"/>
    <m/>
    <m/>
  </r>
  <r>
    <s v="ID2VJE8V"/>
    <x v="16"/>
    <x v="1"/>
    <x v="0"/>
    <x v="6"/>
    <x v="56"/>
    <x v="5"/>
    <x v="2"/>
    <x v="119"/>
    <d v="2017-09-13T00:00:00"/>
    <n v="0"/>
  </r>
  <r>
    <s v="ID3IJHUS"/>
    <x v="12"/>
    <x v="4"/>
    <x v="2"/>
    <x v="3"/>
    <x v="14"/>
    <x v="9"/>
    <x v="0"/>
    <x v="298"/>
    <d v="2017-03-11T00:00:00"/>
    <n v="3820"/>
  </r>
  <r>
    <s v="ID4LC9V5"/>
    <x v="18"/>
    <x v="2"/>
    <x v="1"/>
    <x v="2"/>
    <x v="12"/>
    <x v="2"/>
    <x v="0"/>
    <x v="275"/>
    <d v="2017-08-15T00:00:00"/>
    <n v="979"/>
  </r>
  <r>
    <s v="ID7F5VGK"/>
    <x v="21"/>
    <x v="0"/>
    <x v="0"/>
    <x v="4"/>
    <x v="58"/>
    <x v="10"/>
    <x v="2"/>
    <x v="280"/>
    <d v="2017-11-25T00:00:00"/>
    <n v="0"/>
  </r>
  <r>
    <s v="IDA8D96H"/>
    <x v="19"/>
    <x v="3"/>
    <x v="2"/>
    <x v="4"/>
    <x v="43"/>
    <x v="10"/>
    <x v="2"/>
    <x v="74"/>
    <d v="2017-07-13T00:00:00"/>
    <n v="0"/>
  </r>
  <r>
    <s v="IDBXD4OU"/>
    <x v="4"/>
    <x v="3"/>
    <x v="2"/>
    <x v="0"/>
    <x v="44"/>
    <x v="8"/>
    <x v="2"/>
    <x v="191"/>
    <d v="2017-08-22T00:00:00"/>
    <n v="0"/>
  </r>
  <r>
    <s v="IDGLZJRX"/>
    <x v="24"/>
    <x v="5"/>
    <x v="1"/>
    <x v="6"/>
    <x v="42"/>
    <x v="5"/>
    <x v="0"/>
    <x v="227"/>
    <d v="2017-11-09T00:00:00"/>
    <n v="62"/>
  </r>
  <r>
    <s v="IDIMBX0N"/>
    <x v="7"/>
    <x v="1"/>
    <x v="0"/>
    <x v="4"/>
    <x v="30"/>
    <x v="5"/>
    <x v="0"/>
    <x v="38"/>
    <d v="2017-03-26T00:00:00"/>
    <n v="6064"/>
  </r>
  <r>
    <s v="IDKBZCAF"/>
    <x v="18"/>
    <x v="2"/>
    <x v="1"/>
    <x v="1"/>
    <x v="1"/>
    <x v="1"/>
    <x v="3"/>
    <x v="103"/>
    <m/>
    <m/>
  </r>
  <r>
    <s v="IDN254QN"/>
    <x v="18"/>
    <x v="2"/>
    <x v="1"/>
    <x v="0"/>
    <x v="6"/>
    <x v="5"/>
    <x v="0"/>
    <x v="57"/>
    <d v="2017-11-20T00:00:00"/>
    <n v="490"/>
  </r>
  <r>
    <s v="IDO6PU1B"/>
    <x v="8"/>
    <x v="3"/>
    <x v="2"/>
    <x v="4"/>
    <x v="52"/>
    <x v="4"/>
    <x v="2"/>
    <x v="135"/>
    <d v="2017-10-23T00:00:00"/>
    <n v="0"/>
  </r>
  <r>
    <s v="IDYA1X6O"/>
    <x v="24"/>
    <x v="5"/>
    <x v="1"/>
    <x v="6"/>
    <x v="60"/>
    <x v="0"/>
    <x v="0"/>
    <x v="29"/>
    <d v="2017-11-23T00:00:00"/>
    <n v="55"/>
  </r>
  <r>
    <s v="IE18U4NO"/>
    <x v="28"/>
    <x v="5"/>
    <x v="1"/>
    <x v="6"/>
    <x v="62"/>
    <x v="5"/>
    <x v="0"/>
    <x v="275"/>
    <d v="2017-08-26T00:00:00"/>
    <n v="45"/>
  </r>
  <r>
    <s v="IE1N4OUS"/>
    <x v="7"/>
    <x v="1"/>
    <x v="0"/>
    <x v="4"/>
    <x v="4"/>
    <x v="0"/>
    <x v="0"/>
    <x v="351"/>
    <d v="2017-12-07T00:00:00"/>
    <n v="5269"/>
  </r>
  <r>
    <s v="IE6TPFU9"/>
    <x v="7"/>
    <x v="1"/>
    <x v="0"/>
    <x v="2"/>
    <x v="13"/>
    <x v="7"/>
    <x v="0"/>
    <x v="364"/>
    <d v="2017-05-15T00:00:00"/>
    <n v="918"/>
  </r>
  <r>
    <s v="IE7VQ5BA"/>
    <x v="18"/>
    <x v="2"/>
    <x v="1"/>
    <x v="2"/>
    <x v="17"/>
    <x v="9"/>
    <x v="3"/>
    <x v="12"/>
    <m/>
    <m/>
  </r>
  <r>
    <s v="IEAPJ5X1"/>
    <x v="19"/>
    <x v="3"/>
    <x v="2"/>
    <x v="2"/>
    <x v="1"/>
    <x v="1"/>
    <x v="3"/>
    <x v="175"/>
    <m/>
    <m/>
  </r>
  <r>
    <s v="IEB855X8"/>
    <x v="22"/>
    <x v="0"/>
    <x v="0"/>
    <x v="3"/>
    <x v="22"/>
    <x v="8"/>
    <x v="0"/>
    <x v="74"/>
    <d v="2017-08-08T00:00:00"/>
    <n v="3458"/>
  </r>
  <r>
    <s v="IEIZU3TY"/>
    <x v="5"/>
    <x v="2"/>
    <x v="1"/>
    <x v="2"/>
    <x v="50"/>
    <x v="7"/>
    <x v="2"/>
    <x v="20"/>
    <d v="2017-12-24T00:00:00"/>
    <n v="0"/>
  </r>
  <r>
    <s v="IEJHIQYI"/>
    <x v="27"/>
    <x v="4"/>
    <x v="2"/>
    <x v="3"/>
    <x v="75"/>
    <x v="5"/>
    <x v="0"/>
    <x v="113"/>
    <d v="2017-12-22T00:00:00"/>
    <n v="3517"/>
  </r>
  <r>
    <s v="IEMOIN3K"/>
    <x v="10"/>
    <x v="0"/>
    <x v="0"/>
    <x v="2"/>
    <x v="1"/>
    <x v="1"/>
    <x v="1"/>
    <x v="1"/>
    <m/>
    <m/>
  </r>
  <r>
    <s v="IEN6RBZI"/>
    <x v="5"/>
    <x v="2"/>
    <x v="1"/>
    <x v="2"/>
    <x v="67"/>
    <x v="8"/>
    <x v="0"/>
    <x v="55"/>
    <d v="2017-06-24T00:00:00"/>
    <n v="1046"/>
  </r>
  <r>
    <s v="IEOMRMWW"/>
    <x v="5"/>
    <x v="2"/>
    <x v="1"/>
    <x v="1"/>
    <x v="67"/>
    <x v="8"/>
    <x v="2"/>
    <x v="105"/>
    <d v="2017-06-28T00:00:00"/>
    <n v="0"/>
  </r>
  <r>
    <s v="IEZCZAKT"/>
    <x v="8"/>
    <x v="3"/>
    <x v="2"/>
    <x v="0"/>
    <x v="18"/>
    <x v="0"/>
    <x v="0"/>
    <x v="296"/>
    <d v="2017-05-30T00:00:00"/>
    <n v="493"/>
  </r>
  <r>
    <s v="IF2BUC3Q"/>
    <x v="28"/>
    <x v="5"/>
    <x v="1"/>
    <x v="1"/>
    <x v="50"/>
    <x v="7"/>
    <x v="2"/>
    <x v="116"/>
    <d v="2017-10-08T00:00:00"/>
    <n v="0"/>
  </r>
  <r>
    <s v="IF7DSONM"/>
    <x v="13"/>
    <x v="1"/>
    <x v="0"/>
    <x v="6"/>
    <x v="31"/>
    <x v="9"/>
    <x v="0"/>
    <x v="27"/>
    <d v="2017-03-15T00:00:00"/>
    <n v="52"/>
  </r>
  <r>
    <s v="IF7MJ88P"/>
    <x v="4"/>
    <x v="3"/>
    <x v="2"/>
    <x v="0"/>
    <x v="78"/>
    <x v="7"/>
    <x v="0"/>
    <x v="49"/>
    <d v="2017-03-01T00:00:00"/>
    <n v="550"/>
  </r>
  <r>
    <s v="IF8PILJR"/>
    <x v="7"/>
    <x v="1"/>
    <x v="0"/>
    <x v="6"/>
    <x v="27"/>
    <x v="0"/>
    <x v="0"/>
    <x v="205"/>
    <d v="2017-07-29T00:00:00"/>
    <n v="46"/>
  </r>
  <r>
    <s v="IFIIB8Y6"/>
    <x v="17"/>
    <x v="3"/>
    <x v="2"/>
    <x v="0"/>
    <x v="63"/>
    <x v="0"/>
    <x v="2"/>
    <x v="144"/>
    <d v="2017-04-13T00:00:00"/>
    <n v="0"/>
  </r>
  <r>
    <s v="IFJ2AE9R"/>
    <x v="27"/>
    <x v="4"/>
    <x v="2"/>
    <x v="3"/>
    <x v="68"/>
    <x v="8"/>
    <x v="2"/>
    <x v="272"/>
    <d v="2017-04-20T00:00:00"/>
    <n v="0"/>
  </r>
  <r>
    <s v="IFNT8NLL"/>
    <x v="17"/>
    <x v="3"/>
    <x v="2"/>
    <x v="6"/>
    <x v="5"/>
    <x v="4"/>
    <x v="2"/>
    <x v="245"/>
    <d v="2017-08-07T00:00:00"/>
    <n v="0"/>
  </r>
  <r>
    <s v="IFO74RWI"/>
    <x v="23"/>
    <x v="1"/>
    <x v="0"/>
    <x v="2"/>
    <x v="2"/>
    <x v="2"/>
    <x v="0"/>
    <x v="130"/>
    <d v="2017-11-29T00:00:00"/>
    <n v="1151"/>
  </r>
  <r>
    <s v="IFTZ75Z9"/>
    <x v="4"/>
    <x v="3"/>
    <x v="2"/>
    <x v="2"/>
    <x v="29"/>
    <x v="3"/>
    <x v="2"/>
    <x v="146"/>
    <d v="2017-12-03T00:00:00"/>
    <n v="0"/>
  </r>
  <r>
    <s v="IFVL4WL5"/>
    <x v="23"/>
    <x v="1"/>
    <x v="0"/>
    <x v="4"/>
    <x v="56"/>
    <x v="5"/>
    <x v="0"/>
    <x v="83"/>
    <d v="2017-12-10T00:00:00"/>
    <n v="3704"/>
  </r>
  <r>
    <s v="IG540SIB"/>
    <x v="23"/>
    <x v="1"/>
    <x v="0"/>
    <x v="3"/>
    <x v="1"/>
    <x v="1"/>
    <x v="3"/>
    <x v="128"/>
    <m/>
    <m/>
  </r>
  <r>
    <s v="IG734VZK"/>
    <x v="14"/>
    <x v="4"/>
    <x v="2"/>
    <x v="4"/>
    <x v="84"/>
    <x v="10"/>
    <x v="0"/>
    <x v="168"/>
    <d v="2017-07-14T00:00:00"/>
    <n v="5971"/>
  </r>
  <r>
    <s v="IG9RPWOZ"/>
    <x v="13"/>
    <x v="1"/>
    <x v="0"/>
    <x v="4"/>
    <x v="31"/>
    <x v="9"/>
    <x v="0"/>
    <x v="325"/>
    <d v="2017-12-09T00:00:00"/>
    <n v="5756"/>
  </r>
  <r>
    <s v="IGELOJ42"/>
    <x v="13"/>
    <x v="1"/>
    <x v="0"/>
    <x v="4"/>
    <x v="39"/>
    <x v="5"/>
    <x v="0"/>
    <x v="63"/>
    <d v="2017-06-03T00:00:00"/>
    <n v="6102"/>
  </r>
  <r>
    <s v="IGFQGZDK"/>
    <x v="2"/>
    <x v="0"/>
    <x v="0"/>
    <x v="0"/>
    <x v="54"/>
    <x v="3"/>
    <x v="0"/>
    <x v="236"/>
    <d v="2017-12-08T00:00:00"/>
    <n v="540"/>
  </r>
  <r>
    <s v="IGHYUSN8"/>
    <x v="14"/>
    <x v="4"/>
    <x v="2"/>
    <x v="4"/>
    <x v="49"/>
    <x v="9"/>
    <x v="3"/>
    <x v="79"/>
    <m/>
    <m/>
  </r>
  <r>
    <s v="IGRY0M4Q"/>
    <x v="18"/>
    <x v="2"/>
    <x v="1"/>
    <x v="3"/>
    <x v="1"/>
    <x v="1"/>
    <x v="3"/>
    <x v="330"/>
    <m/>
    <m/>
  </r>
  <r>
    <s v="IGVGV1O5"/>
    <x v="25"/>
    <x v="2"/>
    <x v="1"/>
    <x v="2"/>
    <x v="47"/>
    <x v="9"/>
    <x v="2"/>
    <x v="266"/>
    <d v="2017-04-12T00:00:00"/>
    <n v="0"/>
  </r>
  <r>
    <s v="IH4M0XTK"/>
    <x v="15"/>
    <x v="2"/>
    <x v="1"/>
    <x v="3"/>
    <x v="80"/>
    <x v="5"/>
    <x v="0"/>
    <x v="204"/>
    <d v="2017-08-09T00:00:00"/>
    <n v="3156"/>
  </r>
  <r>
    <s v="IH4O3JXV"/>
    <x v="17"/>
    <x v="3"/>
    <x v="2"/>
    <x v="0"/>
    <x v="76"/>
    <x v="5"/>
    <x v="0"/>
    <x v="328"/>
    <d v="2017-09-10T00:00:00"/>
    <n v="597"/>
  </r>
  <r>
    <s v="IHBYI8IO"/>
    <x v="17"/>
    <x v="3"/>
    <x v="2"/>
    <x v="3"/>
    <x v="45"/>
    <x v="5"/>
    <x v="0"/>
    <x v="226"/>
    <d v="2017-10-24T00:00:00"/>
    <n v="3536"/>
  </r>
  <r>
    <s v="IHF5GR01"/>
    <x v="5"/>
    <x v="2"/>
    <x v="1"/>
    <x v="0"/>
    <x v="12"/>
    <x v="2"/>
    <x v="0"/>
    <x v="331"/>
    <d v="2017-06-14T00:00:00"/>
    <n v="524"/>
  </r>
  <r>
    <s v="IHFM8QXN"/>
    <x v="14"/>
    <x v="4"/>
    <x v="2"/>
    <x v="2"/>
    <x v="21"/>
    <x v="8"/>
    <x v="2"/>
    <x v="69"/>
    <d v="2017-03-07T00:00:00"/>
    <n v="0"/>
  </r>
  <r>
    <s v="IHJEX21Z"/>
    <x v="17"/>
    <x v="3"/>
    <x v="2"/>
    <x v="0"/>
    <x v="81"/>
    <x v="4"/>
    <x v="0"/>
    <x v="135"/>
    <d v="2017-12-03T00:00:00"/>
    <n v="562"/>
  </r>
  <r>
    <s v="IHKIAB1W"/>
    <x v="10"/>
    <x v="0"/>
    <x v="0"/>
    <x v="1"/>
    <x v="28"/>
    <x v="8"/>
    <x v="1"/>
    <x v="1"/>
    <m/>
    <m/>
  </r>
  <r>
    <s v="IHOTG9ZQ"/>
    <x v="10"/>
    <x v="0"/>
    <x v="0"/>
    <x v="3"/>
    <x v="4"/>
    <x v="0"/>
    <x v="0"/>
    <x v="195"/>
    <d v="2017-10-09T00:00:00"/>
    <n v="3006"/>
  </r>
  <r>
    <s v="IHOU09D6"/>
    <x v="25"/>
    <x v="2"/>
    <x v="1"/>
    <x v="2"/>
    <x v="53"/>
    <x v="5"/>
    <x v="0"/>
    <x v="137"/>
    <d v="2017-09-20T00:00:00"/>
    <n v="1029"/>
  </r>
  <r>
    <s v="II0SKLFO"/>
    <x v="15"/>
    <x v="2"/>
    <x v="1"/>
    <x v="0"/>
    <x v="51"/>
    <x v="7"/>
    <x v="0"/>
    <x v="19"/>
    <d v="2017-07-30T00:00:00"/>
    <n v="494"/>
  </r>
  <r>
    <s v="II1GOQWL"/>
    <x v="8"/>
    <x v="3"/>
    <x v="2"/>
    <x v="0"/>
    <x v="25"/>
    <x v="5"/>
    <x v="2"/>
    <x v="166"/>
    <d v="2017-10-20T00:00:00"/>
    <n v="0"/>
  </r>
  <r>
    <s v="IIKN6Q8E"/>
    <x v="6"/>
    <x v="4"/>
    <x v="2"/>
    <x v="3"/>
    <x v="84"/>
    <x v="10"/>
    <x v="0"/>
    <x v="232"/>
    <d v="2017-12-04T00:00:00"/>
    <n v="3278"/>
  </r>
  <r>
    <s v="IIOVCSHC"/>
    <x v="27"/>
    <x v="4"/>
    <x v="2"/>
    <x v="3"/>
    <x v="14"/>
    <x v="9"/>
    <x v="0"/>
    <x v="195"/>
    <d v="2017-12-10T00:00:00"/>
    <n v="2927"/>
  </r>
  <r>
    <s v="IIREXAQX"/>
    <x v="20"/>
    <x v="4"/>
    <x v="2"/>
    <x v="3"/>
    <x v="7"/>
    <x v="2"/>
    <x v="0"/>
    <x v="125"/>
    <d v="2017-06-25T00:00:00"/>
    <n v="3110"/>
  </r>
  <r>
    <s v="IIS0O91J"/>
    <x v="4"/>
    <x v="3"/>
    <x v="2"/>
    <x v="1"/>
    <x v="25"/>
    <x v="5"/>
    <x v="0"/>
    <x v="173"/>
    <d v="2017-03-28T00:00:00"/>
    <n v="5149"/>
  </r>
  <r>
    <s v="IITSDWWL"/>
    <x v="14"/>
    <x v="4"/>
    <x v="2"/>
    <x v="3"/>
    <x v="25"/>
    <x v="5"/>
    <x v="0"/>
    <x v="252"/>
    <d v="2017-06-26T00:00:00"/>
    <n v="3205"/>
  </r>
  <r>
    <s v="IIVNXACR"/>
    <x v="10"/>
    <x v="0"/>
    <x v="0"/>
    <x v="1"/>
    <x v="22"/>
    <x v="8"/>
    <x v="2"/>
    <x v="150"/>
    <d v="2017-07-12T00:00:00"/>
    <n v="0"/>
  </r>
  <r>
    <s v="IIVP87B8"/>
    <x v="19"/>
    <x v="3"/>
    <x v="2"/>
    <x v="6"/>
    <x v="1"/>
    <x v="1"/>
    <x v="3"/>
    <x v="178"/>
    <m/>
    <m/>
  </r>
  <r>
    <s v="IIZV9WFC"/>
    <x v="0"/>
    <x v="0"/>
    <x v="0"/>
    <x v="0"/>
    <x v="30"/>
    <x v="5"/>
    <x v="0"/>
    <x v="384"/>
    <d v="2017-12-02T00:00:00"/>
    <n v="577"/>
  </r>
  <r>
    <s v="IJ2CLOLZ"/>
    <x v="18"/>
    <x v="2"/>
    <x v="1"/>
    <x v="1"/>
    <x v="24"/>
    <x v="0"/>
    <x v="0"/>
    <x v="148"/>
    <d v="2017-12-09T00:00:00"/>
    <n v="4445"/>
  </r>
  <r>
    <s v="IJ4GXGCU"/>
    <x v="10"/>
    <x v="0"/>
    <x v="0"/>
    <x v="1"/>
    <x v="36"/>
    <x v="3"/>
    <x v="0"/>
    <x v="267"/>
    <d v="2017-03-30T00:00:00"/>
    <n v="5109"/>
  </r>
  <r>
    <s v="IJ4Y77D9"/>
    <x v="8"/>
    <x v="3"/>
    <x v="2"/>
    <x v="6"/>
    <x v="82"/>
    <x v="2"/>
    <x v="0"/>
    <x v="278"/>
    <d v="2017-08-12T00:00:00"/>
    <n v="53"/>
  </r>
  <r>
    <s v="IJ7AUTVC"/>
    <x v="10"/>
    <x v="0"/>
    <x v="0"/>
    <x v="1"/>
    <x v="35"/>
    <x v="0"/>
    <x v="2"/>
    <x v="106"/>
    <d v="2017-04-18T00:00:00"/>
    <n v="0"/>
  </r>
  <r>
    <s v="IJ7B896N"/>
    <x v="4"/>
    <x v="3"/>
    <x v="2"/>
    <x v="3"/>
    <x v="18"/>
    <x v="0"/>
    <x v="2"/>
    <x v="88"/>
    <d v="2017-09-12T00:00:00"/>
    <n v="0"/>
  </r>
  <r>
    <s v="IJ817GQJ"/>
    <x v="12"/>
    <x v="4"/>
    <x v="2"/>
    <x v="0"/>
    <x v="59"/>
    <x v="10"/>
    <x v="2"/>
    <x v="238"/>
    <d v="2017-05-12T00:00:00"/>
    <n v="0"/>
  </r>
  <r>
    <s v="IJLPV177"/>
    <x v="6"/>
    <x v="4"/>
    <x v="2"/>
    <x v="6"/>
    <x v="66"/>
    <x v="4"/>
    <x v="2"/>
    <x v="243"/>
    <d v="2017-03-30T00:00:00"/>
    <n v="0"/>
  </r>
  <r>
    <s v="IJNOVBGU"/>
    <x v="10"/>
    <x v="0"/>
    <x v="0"/>
    <x v="3"/>
    <x v="71"/>
    <x v="7"/>
    <x v="0"/>
    <x v="313"/>
    <d v="2017-09-03T00:00:00"/>
    <n v="3768"/>
  </r>
  <r>
    <s v="IK72767Q"/>
    <x v="22"/>
    <x v="0"/>
    <x v="0"/>
    <x v="0"/>
    <x v="17"/>
    <x v="9"/>
    <x v="0"/>
    <x v="97"/>
    <d v="2017-12-14T00:00:00"/>
    <n v="609"/>
  </r>
  <r>
    <s v="IK7LMFER"/>
    <x v="13"/>
    <x v="1"/>
    <x v="0"/>
    <x v="6"/>
    <x v="1"/>
    <x v="1"/>
    <x v="3"/>
    <x v="129"/>
    <m/>
    <m/>
  </r>
  <r>
    <s v="IKDFG91F"/>
    <x v="11"/>
    <x v="5"/>
    <x v="1"/>
    <x v="3"/>
    <x v="21"/>
    <x v="8"/>
    <x v="2"/>
    <x v="102"/>
    <d v="2017-12-26T00:00:00"/>
    <n v="0"/>
  </r>
  <r>
    <s v="IKIJHQPN"/>
    <x v="0"/>
    <x v="0"/>
    <x v="0"/>
    <x v="6"/>
    <x v="56"/>
    <x v="5"/>
    <x v="0"/>
    <x v="204"/>
    <d v="2017-12-16T00:00:00"/>
    <n v="49"/>
  </r>
  <r>
    <s v="IKJSXBY0"/>
    <x v="2"/>
    <x v="0"/>
    <x v="0"/>
    <x v="1"/>
    <x v="36"/>
    <x v="3"/>
    <x v="2"/>
    <x v="240"/>
    <d v="2017-05-04T00:00:00"/>
    <n v="0"/>
  </r>
  <r>
    <s v="IKNMU8HM"/>
    <x v="3"/>
    <x v="2"/>
    <x v="1"/>
    <x v="4"/>
    <x v="6"/>
    <x v="5"/>
    <x v="2"/>
    <x v="229"/>
    <d v="2017-09-10T00:00:00"/>
    <n v="0"/>
  </r>
  <r>
    <s v="IKQSEYPT"/>
    <x v="23"/>
    <x v="1"/>
    <x v="0"/>
    <x v="6"/>
    <x v="56"/>
    <x v="5"/>
    <x v="0"/>
    <x v="48"/>
    <d v="2017-06-12T00:00:00"/>
    <n v="52"/>
  </r>
  <r>
    <s v="IKR0NSUE"/>
    <x v="13"/>
    <x v="1"/>
    <x v="0"/>
    <x v="6"/>
    <x v="1"/>
    <x v="1"/>
    <x v="1"/>
    <x v="1"/>
    <m/>
    <m/>
  </r>
  <r>
    <s v="IKU97NEU"/>
    <x v="12"/>
    <x v="4"/>
    <x v="2"/>
    <x v="3"/>
    <x v="11"/>
    <x v="9"/>
    <x v="3"/>
    <x v="32"/>
    <m/>
    <m/>
  </r>
  <r>
    <s v="ILR33OAV"/>
    <x v="29"/>
    <x v="3"/>
    <x v="2"/>
    <x v="3"/>
    <x v="1"/>
    <x v="1"/>
    <x v="3"/>
    <x v="176"/>
    <m/>
    <m/>
  </r>
  <r>
    <s v="ILUMUKG8"/>
    <x v="19"/>
    <x v="3"/>
    <x v="2"/>
    <x v="3"/>
    <x v="38"/>
    <x v="5"/>
    <x v="0"/>
    <x v="170"/>
    <d v="2017-08-15T00:00:00"/>
    <n v="3994"/>
  </r>
  <r>
    <s v="ILYP3YGW"/>
    <x v="0"/>
    <x v="0"/>
    <x v="0"/>
    <x v="1"/>
    <x v="71"/>
    <x v="7"/>
    <x v="0"/>
    <x v="172"/>
    <d v="2017-04-06T00:00:00"/>
    <n v="5063"/>
  </r>
  <r>
    <s v="IM5AGXLX"/>
    <x v="28"/>
    <x v="5"/>
    <x v="1"/>
    <x v="4"/>
    <x v="69"/>
    <x v="3"/>
    <x v="2"/>
    <x v="34"/>
    <d v="2017-08-06T00:00:00"/>
    <n v="0"/>
  </r>
  <r>
    <s v="IMB2N710"/>
    <x v="8"/>
    <x v="3"/>
    <x v="2"/>
    <x v="2"/>
    <x v="82"/>
    <x v="2"/>
    <x v="0"/>
    <x v="194"/>
    <d v="2017-08-04T00:00:00"/>
    <n v="1053"/>
  </r>
  <r>
    <s v="IMLB4653"/>
    <x v="25"/>
    <x v="2"/>
    <x v="1"/>
    <x v="2"/>
    <x v="42"/>
    <x v="5"/>
    <x v="0"/>
    <x v="151"/>
    <d v="2017-08-22T00:00:00"/>
    <n v="938"/>
  </r>
  <r>
    <s v="IMLFM79C"/>
    <x v="12"/>
    <x v="4"/>
    <x v="2"/>
    <x v="2"/>
    <x v="1"/>
    <x v="1"/>
    <x v="3"/>
    <x v="209"/>
    <m/>
    <m/>
  </r>
  <r>
    <s v="IMLG35AP"/>
    <x v="1"/>
    <x v="1"/>
    <x v="0"/>
    <x v="4"/>
    <x v="1"/>
    <x v="1"/>
    <x v="3"/>
    <x v="160"/>
    <m/>
    <m/>
  </r>
  <r>
    <s v="IMN2GUYV"/>
    <x v="1"/>
    <x v="1"/>
    <x v="0"/>
    <x v="0"/>
    <x v="8"/>
    <x v="6"/>
    <x v="1"/>
    <x v="1"/>
    <m/>
    <m/>
  </r>
  <r>
    <s v="IMTPZV7J"/>
    <x v="13"/>
    <x v="1"/>
    <x v="0"/>
    <x v="3"/>
    <x v="70"/>
    <x v="2"/>
    <x v="0"/>
    <x v="273"/>
    <d v="2017-05-01T00:00:00"/>
    <n v="3363"/>
  </r>
  <r>
    <s v="IN9S33CD"/>
    <x v="6"/>
    <x v="4"/>
    <x v="2"/>
    <x v="4"/>
    <x v="17"/>
    <x v="9"/>
    <x v="3"/>
    <x v="38"/>
    <m/>
    <m/>
  </r>
  <r>
    <s v="INAEAAI9"/>
    <x v="0"/>
    <x v="0"/>
    <x v="0"/>
    <x v="2"/>
    <x v="22"/>
    <x v="8"/>
    <x v="0"/>
    <x v="255"/>
    <d v="2017-09-02T00:00:00"/>
    <n v="1093"/>
  </r>
  <r>
    <s v="INBGKE14"/>
    <x v="4"/>
    <x v="3"/>
    <x v="2"/>
    <x v="1"/>
    <x v="1"/>
    <x v="1"/>
    <x v="3"/>
    <x v="293"/>
    <m/>
    <m/>
  </r>
  <r>
    <s v="INBSL1I4"/>
    <x v="11"/>
    <x v="5"/>
    <x v="1"/>
    <x v="2"/>
    <x v="6"/>
    <x v="5"/>
    <x v="0"/>
    <x v="134"/>
    <d v="2017-08-20T00:00:00"/>
    <n v="866"/>
  </r>
  <r>
    <s v="INI33ALF"/>
    <x v="13"/>
    <x v="1"/>
    <x v="0"/>
    <x v="0"/>
    <x v="30"/>
    <x v="5"/>
    <x v="0"/>
    <x v="79"/>
    <d v="2017-05-22T00:00:00"/>
    <n v="569"/>
  </r>
  <r>
    <s v="INKH0Y59"/>
    <x v="14"/>
    <x v="4"/>
    <x v="2"/>
    <x v="6"/>
    <x v="1"/>
    <x v="1"/>
    <x v="3"/>
    <x v="206"/>
    <m/>
    <m/>
  </r>
  <r>
    <s v="INLVV78V"/>
    <x v="16"/>
    <x v="1"/>
    <x v="0"/>
    <x v="6"/>
    <x v="1"/>
    <x v="1"/>
    <x v="3"/>
    <x v="160"/>
    <m/>
    <m/>
  </r>
  <r>
    <s v="INMJIFTF"/>
    <x v="11"/>
    <x v="5"/>
    <x v="1"/>
    <x v="0"/>
    <x v="46"/>
    <x v="6"/>
    <x v="0"/>
    <x v="337"/>
    <d v="2017-06-06T00:00:00"/>
    <n v="599"/>
  </r>
  <r>
    <s v="IO4GTLAB"/>
    <x v="8"/>
    <x v="3"/>
    <x v="2"/>
    <x v="2"/>
    <x v="21"/>
    <x v="8"/>
    <x v="0"/>
    <x v="27"/>
    <d v="2017-03-14T00:00:00"/>
    <n v="929"/>
  </r>
  <r>
    <s v="IOMVIZR8"/>
    <x v="2"/>
    <x v="0"/>
    <x v="0"/>
    <x v="1"/>
    <x v="31"/>
    <x v="9"/>
    <x v="0"/>
    <x v="45"/>
    <d v="2017-11-04T00:00:00"/>
    <n v="5729"/>
  </r>
  <r>
    <s v="IOPIJ6C6"/>
    <x v="25"/>
    <x v="2"/>
    <x v="1"/>
    <x v="2"/>
    <x v="1"/>
    <x v="1"/>
    <x v="3"/>
    <x v="393"/>
    <m/>
    <m/>
  </r>
  <r>
    <s v="IOTAHMQX"/>
    <x v="10"/>
    <x v="0"/>
    <x v="0"/>
    <x v="2"/>
    <x v="22"/>
    <x v="8"/>
    <x v="0"/>
    <x v="9"/>
    <d v="2017-09-07T00:00:00"/>
    <n v="1252"/>
  </r>
  <r>
    <s v="IOUUN8LM"/>
    <x v="23"/>
    <x v="1"/>
    <x v="0"/>
    <x v="3"/>
    <x v="30"/>
    <x v="5"/>
    <x v="2"/>
    <x v="68"/>
    <d v="2017-10-27T00:00:00"/>
    <n v="0"/>
  </r>
  <r>
    <s v="IPHP2GVT"/>
    <x v="23"/>
    <x v="1"/>
    <x v="0"/>
    <x v="6"/>
    <x v="1"/>
    <x v="1"/>
    <x v="3"/>
    <x v="41"/>
    <m/>
    <m/>
  </r>
  <r>
    <s v="IPQFYK0E"/>
    <x v="18"/>
    <x v="2"/>
    <x v="1"/>
    <x v="2"/>
    <x v="67"/>
    <x v="8"/>
    <x v="0"/>
    <x v="275"/>
    <d v="2017-06-17T00:00:00"/>
    <n v="1064"/>
  </r>
  <r>
    <s v="IQ5ASHI1"/>
    <x v="7"/>
    <x v="1"/>
    <x v="0"/>
    <x v="0"/>
    <x v="54"/>
    <x v="3"/>
    <x v="0"/>
    <x v="256"/>
    <d v="2017-08-11T00:00:00"/>
    <n v="475"/>
  </r>
  <r>
    <s v="IQ8MEPW9"/>
    <x v="5"/>
    <x v="2"/>
    <x v="1"/>
    <x v="1"/>
    <x v="24"/>
    <x v="0"/>
    <x v="2"/>
    <x v="217"/>
    <d v="2017-05-24T00:00:00"/>
    <n v="0"/>
  </r>
  <r>
    <s v="IQ9GMTBR"/>
    <x v="17"/>
    <x v="3"/>
    <x v="2"/>
    <x v="0"/>
    <x v="68"/>
    <x v="8"/>
    <x v="0"/>
    <x v="322"/>
    <d v="2017-10-11T00:00:00"/>
    <n v="473"/>
  </r>
  <r>
    <s v="IQ9KYZCG"/>
    <x v="10"/>
    <x v="0"/>
    <x v="0"/>
    <x v="2"/>
    <x v="8"/>
    <x v="6"/>
    <x v="0"/>
    <x v="308"/>
    <d v="2017-05-11T00:00:00"/>
    <n v="1155"/>
  </r>
  <r>
    <s v="IQ9W1X36"/>
    <x v="11"/>
    <x v="5"/>
    <x v="1"/>
    <x v="6"/>
    <x v="80"/>
    <x v="5"/>
    <x v="0"/>
    <x v="27"/>
    <d v="2017-03-02T00:00:00"/>
    <n v="50"/>
  </r>
  <r>
    <s v="IQAFSIV4"/>
    <x v="26"/>
    <x v="5"/>
    <x v="1"/>
    <x v="0"/>
    <x v="21"/>
    <x v="8"/>
    <x v="0"/>
    <x v="36"/>
    <d v="2017-08-27T00:00:00"/>
    <n v="422"/>
  </r>
  <r>
    <s v="IQAP70OD"/>
    <x v="10"/>
    <x v="0"/>
    <x v="0"/>
    <x v="2"/>
    <x v="56"/>
    <x v="5"/>
    <x v="0"/>
    <x v="249"/>
    <d v="2017-10-29T00:00:00"/>
    <n v="965"/>
  </r>
  <r>
    <s v="IQFDPIND"/>
    <x v="16"/>
    <x v="1"/>
    <x v="0"/>
    <x v="0"/>
    <x v="1"/>
    <x v="1"/>
    <x v="3"/>
    <x v="41"/>
    <m/>
    <m/>
  </r>
  <r>
    <s v="IQMW1VDP"/>
    <x v="24"/>
    <x v="5"/>
    <x v="1"/>
    <x v="6"/>
    <x v="1"/>
    <x v="1"/>
    <x v="3"/>
    <x v="297"/>
    <m/>
    <m/>
  </r>
  <r>
    <s v="IQR162ZT"/>
    <x v="20"/>
    <x v="4"/>
    <x v="2"/>
    <x v="2"/>
    <x v="1"/>
    <x v="1"/>
    <x v="3"/>
    <x v="241"/>
    <m/>
    <m/>
  </r>
  <r>
    <s v="IQRA0Q8C"/>
    <x v="10"/>
    <x v="0"/>
    <x v="0"/>
    <x v="2"/>
    <x v="34"/>
    <x v="3"/>
    <x v="0"/>
    <x v="26"/>
    <d v="2017-10-16T00:00:00"/>
    <n v="1154"/>
  </r>
  <r>
    <s v="IR03B656"/>
    <x v="2"/>
    <x v="0"/>
    <x v="0"/>
    <x v="0"/>
    <x v="4"/>
    <x v="0"/>
    <x v="2"/>
    <x v="144"/>
    <d v="2017-04-21T00:00:00"/>
    <n v="0"/>
  </r>
  <r>
    <s v="IR2D4ZG5"/>
    <x v="9"/>
    <x v="5"/>
    <x v="1"/>
    <x v="4"/>
    <x v="72"/>
    <x v="3"/>
    <x v="0"/>
    <x v="200"/>
    <d v="2017-06-27T00:00:00"/>
    <n v="6229"/>
  </r>
  <r>
    <s v="IRB461Y7"/>
    <x v="4"/>
    <x v="3"/>
    <x v="2"/>
    <x v="2"/>
    <x v="14"/>
    <x v="9"/>
    <x v="0"/>
    <x v="235"/>
    <d v="2017-03-30T00:00:00"/>
    <n v="1054"/>
  </r>
  <r>
    <s v="IRBQH4FY"/>
    <x v="21"/>
    <x v="0"/>
    <x v="0"/>
    <x v="3"/>
    <x v="70"/>
    <x v="2"/>
    <x v="0"/>
    <x v="85"/>
    <d v="2017-05-10T00:00:00"/>
    <n v="3397"/>
  </r>
  <r>
    <s v="IRCBYH9Z"/>
    <x v="7"/>
    <x v="1"/>
    <x v="0"/>
    <x v="2"/>
    <x v="9"/>
    <x v="7"/>
    <x v="2"/>
    <x v="255"/>
    <d v="2017-08-30T00:00:00"/>
    <n v="0"/>
  </r>
  <r>
    <s v="IRODLEGG"/>
    <x v="21"/>
    <x v="0"/>
    <x v="0"/>
    <x v="3"/>
    <x v="27"/>
    <x v="0"/>
    <x v="0"/>
    <x v="67"/>
    <d v="2017-09-14T00:00:00"/>
    <n v="3449"/>
  </r>
  <r>
    <s v="IRTO8ZJW"/>
    <x v="0"/>
    <x v="0"/>
    <x v="0"/>
    <x v="2"/>
    <x v="1"/>
    <x v="1"/>
    <x v="1"/>
    <x v="1"/>
    <m/>
    <m/>
  </r>
  <r>
    <s v="IS2HLCEO"/>
    <x v="25"/>
    <x v="2"/>
    <x v="1"/>
    <x v="6"/>
    <x v="6"/>
    <x v="5"/>
    <x v="2"/>
    <x v="377"/>
    <d v="2017-12-04T00:00:00"/>
    <n v="0"/>
  </r>
  <r>
    <s v="IS8Z2CQA"/>
    <x v="5"/>
    <x v="2"/>
    <x v="1"/>
    <x v="1"/>
    <x v="46"/>
    <x v="6"/>
    <x v="0"/>
    <x v="15"/>
    <d v="2017-07-30T00:00:00"/>
    <n v="4434"/>
  </r>
  <r>
    <s v="ISAWVDYZ"/>
    <x v="18"/>
    <x v="2"/>
    <x v="1"/>
    <x v="0"/>
    <x v="1"/>
    <x v="1"/>
    <x v="3"/>
    <x v="76"/>
    <m/>
    <m/>
  </r>
  <r>
    <s v="ISHAZTWG"/>
    <x v="19"/>
    <x v="3"/>
    <x v="2"/>
    <x v="2"/>
    <x v="5"/>
    <x v="4"/>
    <x v="2"/>
    <x v="66"/>
    <d v="2017-04-12T00:00:00"/>
    <n v="0"/>
  </r>
  <r>
    <s v="ISQJD695"/>
    <x v="25"/>
    <x v="2"/>
    <x v="1"/>
    <x v="0"/>
    <x v="57"/>
    <x v="7"/>
    <x v="3"/>
    <x v="52"/>
    <m/>
    <m/>
  </r>
  <r>
    <s v="IT10CFQH"/>
    <x v="6"/>
    <x v="4"/>
    <x v="2"/>
    <x v="0"/>
    <x v="63"/>
    <x v="0"/>
    <x v="0"/>
    <x v="306"/>
    <d v="2017-03-26T00:00:00"/>
    <n v="538"/>
  </r>
  <r>
    <s v="IT1XRUTD"/>
    <x v="1"/>
    <x v="1"/>
    <x v="0"/>
    <x v="4"/>
    <x v="23"/>
    <x v="4"/>
    <x v="2"/>
    <x v="289"/>
    <d v="2017-08-13T00:00:00"/>
    <n v="0"/>
  </r>
  <r>
    <s v="IT2UBEW4"/>
    <x v="9"/>
    <x v="5"/>
    <x v="1"/>
    <x v="6"/>
    <x v="67"/>
    <x v="8"/>
    <x v="0"/>
    <x v="155"/>
    <d v="2017-07-25T00:00:00"/>
    <n v="59"/>
  </r>
  <r>
    <s v="IT9YW5RP"/>
    <x v="28"/>
    <x v="5"/>
    <x v="1"/>
    <x v="0"/>
    <x v="12"/>
    <x v="2"/>
    <x v="0"/>
    <x v="350"/>
    <d v="2017-05-26T00:00:00"/>
    <n v="592"/>
  </r>
  <r>
    <s v="ITCY8YV0"/>
    <x v="8"/>
    <x v="3"/>
    <x v="2"/>
    <x v="1"/>
    <x v="75"/>
    <x v="5"/>
    <x v="0"/>
    <x v="10"/>
    <d v="2017-06-11T00:00:00"/>
    <n v="5876"/>
  </r>
  <r>
    <s v="ITDTMROU"/>
    <x v="15"/>
    <x v="2"/>
    <x v="1"/>
    <x v="3"/>
    <x v="65"/>
    <x v="10"/>
    <x v="0"/>
    <x v="130"/>
    <d v="2017-12-05T00:00:00"/>
    <n v="3371"/>
  </r>
  <r>
    <s v="ITHR5WLF"/>
    <x v="14"/>
    <x v="4"/>
    <x v="2"/>
    <x v="3"/>
    <x v="38"/>
    <x v="5"/>
    <x v="0"/>
    <x v="365"/>
    <d v="2017-03-12T00:00:00"/>
    <n v="3676"/>
  </r>
  <r>
    <s v="ITIQJARB"/>
    <x v="2"/>
    <x v="0"/>
    <x v="0"/>
    <x v="4"/>
    <x v="54"/>
    <x v="3"/>
    <x v="0"/>
    <x v="190"/>
    <d v="2017-03-11T00:00:00"/>
    <n v="4887"/>
  </r>
  <r>
    <s v="IU8V0BZK"/>
    <x v="22"/>
    <x v="0"/>
    <x v="0"/>
    <x v="2"/>
    <x v="17"/>
    <x v="9"/>
    <x v="0"/>
    <x v="87"/>
    <d v="2017-03-17T00:00:00"/>
    <n v="903"/>
  </r>
  <r>
    <s v="IUDDK8Q0"/>
    <x v="15"/>
    <x v="2"/>
    <x v="1"/>
    <x v="1"/>
    <x v="20"/>
    <x v="0"/>
    <x v="2"/>
    <x v="282"/>
    <d v="2017-04-22T00:00:00"/>
    <n v="0"/>
  </r>
  <r>
    <s v="IUDG3PF0"/>
    <x v="1"/>
    <x v="1"/>
    <x v="0"/>
    <x v="0"/>
    <x v="36"/>
    <x v="3"/>
    <x v="2"/>
    <x v="345"/>
    <d v="2017-08-07T00:00:00"/>
    <n v="0"/>
  </r>
  <r>
    <s v="IUKIZFB7"/>
    <x v="17"/>
    <x v="3"/>
    <x v="2"/>
    <x v="0"/>
    <x v="76"/>
    <x v="5"/>
    <x v="2"/>
    <x v="366"/>
    <d v="2017-08-25T00:00:00"/>
    <n v="0"/>
  </r>
  <r>
    <s v="IUM2FVA1"/>
    <x v="16"/>
    <x v="1"/>
    <x v="0"/>
    <x v="3"/>
    <x v="1"/>
    <x v="1"/>
    <x v="1"/>
    <x v="1"/>
    <m/>
    <m/>
  </r>
  <r>
    <s v="IUNX2OMX"/>
    <x v="17"/>
    <x v="3"/>
    <x v="2"/>
    <x v="0"/>
    <x v="77"/>
    <x v="5"/>
    <x v="2"/>
    <x v="282"/>
    <d v="2017-04-15T00:00:00"/>
    <n v="0"/>
  </r>
  <r>
    <s v="IUVAUQ6I"/>
    <x v="16"/>
    <x v="1"/>
    <x v="0"/>
    <x v="3"/>
    <x v="0"/>
    <x v="0"/>
    <x v="0"/>
    <x v="24"/>
    <d v="2017-10-14T00:00:00"/>
    <n v="3860"/>
  </r>
  <r>
    <s v="IV5UVG0R"/>
    <x v="17"/>
    <x v="3"/>
    <x v="2"/>
    <x v="4"/>
    <x v="57"/>
    <x v="7"/>
    <x v="0"/>
    <x v="45"/>
    <d v="2017-09-17T00:00:00"/>
    <n v="5431"/>
  </r>
  <r>
    <s v="IVANA47K"/>
    <x v="22"/>
    <x v="0"/>
    <x v="0"/>
    <x v="2"/>
    <x v="39"/>
    <x v="5"/>
    <x v="0"/>
    <x v="184"/>
    <d v="2017-07-27T00:00:00"/>
    <n v="1031"/>
  </r>
  <r>
    <s v="IVCON5CU"/>
    <x v="8"/>
    <x v="3"/>
    <x v="2"/>
    <x v="2"/>
    <x v="63"/>
    <x v="0"/>
    <x v="0"/>
    <x v="170"/>
    <d v="2017-09-20T00:00:00"/>
    <n v="1213"/>
  </r>
  <r>
    <s v="IVJP36UT"/>
    <x v="15"/>
    <x v="2"/>
    <x v="1"/>
    <x v="3"/>
    <x v="1"/>
    <x v="1"/>
    <x v="3"/>
    <x v="196"/>
    <m/>
    <m/>
  </r>
  <r>
    <s v="IVMMNSJB"/>
    <x v="7"/>
    <x v="1"/>
    <x v="0"/>
    <x v="4"/>
    <x v="35"/>
    <x v="0"/>
    <x v="2"/>
    <x v="24"/>
    <d v="2017-10-17T00:00:00"/>
    <n v="0"/>
  </r>
  <r>
    <s v="IVSOSC0E"/>
    <x v="8"/>
    <x v="3"/>
    <x v="2"/>
    <x v="2"/>
    <x v="19"/>
    <x v="6"/>
    <x v="0"/>
    <x v="322"/>
    <d v="2017-10-15T00:00:00"/>
    <n v="1134"/>
  </r>
  <r>
    <s v="IVT0S1N1"/>
    <x v="14"/>
    <x v="4"/>
    <x v="2"/>
    <x v="0"/>
    <x v="7"/>
    <x v="2"/>
    <x v="0"/>
    <x v="225"/>
    <d v="2017-03-20T00:00:00"/>
    <n v="600"/>
  </r>
  <r>
    <s v="IVTNXNYP"/>
    <x v="13"/>
    <x v="1"/>
    <x v="0"/>
    <x v="0"/>
    <x v="1"/>
    <x v="1"/>
    <x v="1"/>
    <x v="1"/>
    <m/>
    <m/>
  </r>
  <r>
    <s v="IVVBVNDH"/>
    <x v="14"/>
    <x v="4"/>
    <x v="2"/>
    <x v="6"/>
    <x v="66"/>
    <x v="4"/>
    <x v="0"/>
    <x v="390"/>
    <d v="2017-11-02T00:00:00"/>
    <n v="55"/>
  </r>
  <r>
    <s v="IVW8MQGN"/>
    <x v="23"/>
    <x v="1"/>
    <x v="0"/>
    <x v="3"/>
    <x v="9"/>
    <x v="7"/>
    <x v="0"/>
    <x v="242"/>
    <d v="2017-04-20T00:00:00"/>
    <n v="3785"/>
  </r>
  <r>
    <s v="IVX52FRZ"/>
    <x v="22"/>
    <x v="0"/>
    <x v="0"/>
    <x v="2"/>
    <x v="70"/>
    <x v="2"/>
    <x v="2"/>
    <x v="232"/>
    <d v="2017-11-03T00:00:00"/>
    <n v="0"/>
  </r>
  <r>
    <s v="IW6S2BN0"/>
    <x v="2"/>
    <x v="0"/>
    <x v="0"/>
    <x v="2"/>
    <x v="1"/>
    <x v="1"/>
    <x v="3"/>
    <x v="204"/>
    <m/>
    <m/>
  </r>
  <r>
    <s v="IWAKTMEB"/>
    <x v="5"/>
    <x v="2"/>
    <x v="1"/>
    <x v="0"/>
    <x v="51"/>
    <x v="7"/>
    <x v="2"/>
    <x v="118"/>
    <d v="2017-04-10T00:00:00"/>
    <n v="0"/>
  </r>
  <r>
    <s v="IWLEND3K"/>
    <x v="15"/>
    <x v="2"/>
    <x v="1"/>
    <x v="0"/>
    <x v="51"/>
    <x v="7"/>
    <x v="0"/>
    <x v="67"/>
    <d v="2017-09-26T00:00:00"/>
    <n v="633"/>
  </r>
  <r>
    <s v="IWQP4M72"/>
    <x v="0"/>
    <x v="0"/>
    <x v="0"/>
    <x v="2"/>
    <x v="54"/>
    <x v="3"/>
    <x v="2"/>
    <x v="258"/>
    <d v="2017-08-29T00:00:00"/>
    <n v="0"/>
  </r>
  <r>
    <s v="IWS4PKPP"/>
    <x v="14"/>
    <x v="4"/>
    <x v="2"/>
    <x v="0"/>
    <x v="5"/>
    <x v="4"/>
    <x v="0"/>
    <x v="28"/>
    <d v="2017-12-21T00:00:00"/>
    <n v="535"/>
  </r>
  <r>
    <s v="IX65TNEI"/>
    <x v="25"/>
    <x v="2"/>
    <x v="1"/>
    <x v="1"/>
    <x v="46"/>
    <x v="6"/>
    <x v="2"/>
    <x v="42"/>
    <d v="2017-09-02T00:00:00"/>
    <n v="0"/>
  </r>
  <r>
    <s v="IX7UEOAP"/>
    <x v="3"/>
    <x v="2"/>
    <x v="1"/>
    <x v="2"/>
    <x v="12"/>
    <x v="2"/>
    <x v="2"/>
    <x v="329"/>
    <d v="2017-03-27T00:00:00"/>
    <n v="0"/>
  </r>
  <r>
    <s v="IX8AYR6F"/>
    <x v="17"/>
    <x v="3"/>
    <x v="2"/>
    <x v="0"/>
    <x v="7"/>
    <x v="2"/>
    <x v="0"/>
    <x v="209"/>
    <d v="2017-12-14T00:00:00"/>
    <n v="582"/>
  </r>
  <r>
    <s v="IXBUR07V"/>
    <x v="16"/>
    <x v="1"/>
    <x v="0"/>
    <x v="3"/>
    <x v="30"/>
    <x v="5"/>
    <x v="2"/>
    <x v="266"/>
    <d v="2017-04-13T00:00:00"/>
    <n v="0"/>
  </r>
  <r>
    <s v="IXOHJYRM"/>
    <x v="20"/>
    <x v="4"/>
    <x v="2"/>
    <x v="5"/>
    <x v="59"/>
    <x v="10"/>
    <x v="2"/>
    <x v="22"/>
    <d v="2017-05-09T00:00:00"/>
    <n v="0"/>
  </r>
  <r>
    <s v="IXW68X6Z"/>
    <x v="23"/>
    <x v="1"/>
    <x v="0"/>
    <x v="3"/>
    <x v="1"/>
    <x v="1"/>
    <x v="1"/>
    <x v="1"/>
    <m/>
    <m/>
  </r>
  <r>
    <s v="IY3U40F8"/>
    <x v="2"/>
    <x v="0"/>
    <x v="0"/>
    <x v="2"/>
    <x v="27"/>
    <x v="0"/>
    <x v="2"/>
    <x v="113"/>
    <d v="2017-10-14T00:00:00"/>
    <n v="0"/>
  </r>
  <r>
    <s v="IYDR200I"/>
    <x v="14"/>
    <x v="4"/>
    <x v="2"/>
    <x v="0"/>
    <x v="48"/>
    <x v="6"/>
    <x v="2"/>
    <x v="137"/>
    <d v="2017-07-27T00:00:00"/>
    <n v="0"/>
  </r>
  <r>
    <s v="IYKSBD0U"/>
    <x v="12"/>
    <x v="4"/>
    <x v="2"/>
    <x v="3"/>
    <x v="52"/>
    <x v="4"/>
    <x v="2"/>
    <x v="220"/>
    <d v="2017-07-18T00:00:00"/>
    <n v="0"/>
  </r>
  <r>
    <s v="IYU5CGUM"/>
    <x v="10"/>
    <x v="0"/>
    <x v="0"/>
    <x v="0"/>
    <x v="11"/>
    <x v="9"/>
    <x v="0"/>
    <x v="167"/>
    <d v="2017-11-12T00:00:00"/>
    <n v="509"/>
  </r>
  <r>
    <s v="IZ02GW0R"/>
    <x v="17"/>
    <x v="3"/>
    <x v="2"/>
    <x v="0"/>
    <x v="7"/>
    <x v="2"/>
    <x v="0"/>
    <x v="106"/>
    <d v="2017-04-19T00:00:00"/>
    <n v="527"/>
  </r>
  <r>
    <s v="IZ5MV9YF"/>
    <x v="0"/>
    <x v="0"/>
    <x v="0"/>
    <x v="0"/>
    <x v="36"/>
    <x v="3"/>
    <x v="2"/>
    <x v="251"/>
    <d v="2017-11-21T00:00:00"/>
    <n v="0"/>
  </r>
  <r>
    <s v="IZ8DDEIO"/>
    <x v="14"/>
    <x v="4"/>
    <x v="2"/>
    <x v="3"/>
    <x v="38"/>
    <x v="5"/>
    <x v="2"/>
    <x v="362"/>
    <d v="2017-11-11T00:00:00"/>
    <n v="0"/>
  </r>
  <r>
    <s v="IZD69C5Q"/>
    <x v="22"/>
    <x v="0"/>
    <x v="0"/>
    <x v="6"/>
    <x v="37"/>
    <x v="3"/>
    <x v="0"/>
    <x v="219"/>
    <d v="2017-06-06T00:00:00"/>
    <n v="41"/>
  </r>
  <r>
    <s v="IZDF2RTL"/>
    <x v="22"/>
    <x v="0"/>
    <x v="0"/>
    <x v="2"/>
    <x v="0"/>
    <x v="0"/>
    <x v="0"/>
    <x v="197"/>
    <d v="2017-05-27T00:00:00"/>
    <n v="1050"/>
  </r>
  <r>
    <s v="IZJR1WDM"/>
    <x v="8"/>
    <x v="3"/>
    <x v="2"/>
    <x v="6"/>
    <x v="38"/>
    <x v="5"/>
    <x v="0"/>
    <x v="168"/>
    <d v="2017-09-21T00:00:00"/>
    <n v="52"/>
  </r>
  <r>
    <s v="J03H7OQF"/>
    <x v="10"/>
    <x v="0"/>
    <x v="0"/>
    <x v="6"/>
    <x v="37"/>
    <x v="3"/>
    <x v="0"/>
    <x v="5"/>
    <d v="2017-07-16T00:00:00"/>
    <n v="54"/>
  </r>
  <r>
    <s v="J096XFZG"/>
    <x v="9"/>
    <x v="5"/>
    <x v="1"/>
    <x v="1"/>
    <x v="67"/>
    <x v="8"/>
    <x v="0"/>
    <x v="71"/>
    <d v="2017-09-04T00:00:00"/>
    <n v="4906"/>
  </r>
  <r>
    <s v="J0G6ZLYZ"/>
    <x v="8"/>
    <x v="3"/>
    <x v="2"/>
    <x v="4"/>
    <x v="1"/>
    <x v="1"/>
    <x v="3"/>
    <x v="277"/>
    <m/>
    <m/>
  </r>
  <r>
    <s v="J0WKJLR6"/>
    <x v="15"/>
    <x v="2"/>
    <x v="1"/>
    <x v="2"/>
    <x v="55"/>
    <x v="10"/>
    <x v="0"/>
    <x v="103"/>
    <d v="2017-11-21T00:00:00"/>
    <n v="1039"/>
  </r>
  <r>
    <s v="J0X7ZNDX"/>
    <x v="3"/>
    <x v="2"/>
    <x v="1"/>
    <x v="0"/>
    <x v="64"/>
    <x v="0"/>
    <x v="2"/>
    <x v="31"/>
    <d v="2017-11-13T00:00:00"/>
    <n v="0"/>
  </r>
  <r>
    <s v="J0Y91LUA"/>
    <x v="19"/>
    <x v="3"/>
    <x v="2"/>
    <x v="4"/>
    <x v="78"/>
    <x v="7"/>
    <x v="0"/>
    <x v="372"/>
    <d v="2017-03-22T00:00:00"/>
    <n v="6142"/>
  </r>
  <r>
    <s v="J1G2SZKD"/>
    <x v="8"/>
    <x v="3"/>
    <x v="2"/>
    <x v="0"/>
    <x v="78"/>
    <x v="7"/>
    <x v="3"/>
    <x v="336"/>
    <m/>
    <m/>
  </r>
  <r>
    <s v="J1SCD7QL"/>
    <x v="10"/>
    <x v="0"/>
    <x v="0"/>
    <x v="3"/>
    <x v="0"/>
    <x v="0"/>
    <x v="0"/>
    <x v="130"/>
    <d v="2017-11-06T00:00:00"/>
    <n v="3251"/>
  </r>
  <r>
    <s v="J1VGTXQS"/>
    <x v="25"/>
    <x v="2"/>
    <x v="1"/>
    <x v="2"/>
    <x v="83"/>
    <x v="5"/>
    <x v="0"/>
    <x v="393"/>
    <d v="2017-12-03T00:00:00"/>
    <n v="1106"/>
  </r>
  <r>
    <s v="J21W3WIW"/>
    <x v="11"/>
    <x v="5"/>
    <x v="1"/>
    <x v="3"/>
    <x v="42"/>
    <x v="5"/>
    <x v="0"/>
    <x v="198"/>
    <d v="2017-03-03T00:00:00"/>
    <n v="3351"/>
  </r>
  <r>
    <s v="J25NMK6Q"/>
    <x v="24"/>
    <x v="5"/>
    <x v="1"/>
    <x v="6"/>
    <x v="20"/>
    <x v="0"/>
    <x v="2"/>
    <x v="9"/>
    <d v="2017-11-11T00:00:00"/>
    <n v="0"/>
  </r>
  <r>
    <s v="J28ZRO9G"/>
    <x v="28"/>
    <x v="5"/>
    <x v="1"/>
    <x v="3"/>
    <x v="63"/>
    <x v="0"/>
    <x v="0"/>
    <x v="360"/>
    <d v="2017-05-18T00:00:00"/>
    <n v="2880"/>
  </r>
  <r>
    <s v="J2B3UZXA"/>
    <x v="24"/>
    <x v="5"/>
    <x v="1"/>
    <x v="0"/>
    <x v="42"/>
    <x v="5"/>
    <x v="0"/>
    <x v="269"/>
    <d v="2017-03-26T00:00:00"/>
    <n v="499"/>
  </r>
  <r>
    <s v="J2SR2H1Y"/>
    <x v="15"/>
    <x v="2"/>
    <x v="1"/>
    <x v="0"/>
    <x v="26"/>
    <x v="5"/>
    <x v="2"/>
    <x v="101"/>
    <d v="2017-06-18T00:00:00"/>
    <n v="0"/>
  </r>
  <r>
    <s v="J31SUXQJ"/>
    <x v="22"/>
    <x v="0"/>
    <x v="0"/>
    <x v="4"/>
    <x v="83"/>
    <x v="5"/>
    <x v="3"/>
    <x v="247"/>
    <m/>
    <m/>
  </r>
  <r>
    <s v="J32XDDAW"/>
    <x v="12"/>
    <x v="4"/>
    <x v="2"/>
    <x v="0"/>
    <x v="1"/>
    <x v="1"/>
    <x v="3"/>
    <x v="354"/>
    <m/>
    <m/>
  </r>
  <r>
    <s v="J3K9EXW0"/>
    <x v="5"/>
    <x v="2"/>
    <x v="1"/>
    <x v="4"/>
    <x v="24"/>
    <x v="0"/>
    <x v="0"/>
    <x v="35"/>
    <d v="2017-12-25T00:00:00"/>
    <n v="5790"/>
  </r>
  <r>
    <s v="J3N73B00"/>
    <x v="10"/>
    <x v="0"/>
    <x v="0"/>
    <x v="1"/>
    <x v="18"/>
    <x v="0"/>
    <x v="0"/>
    <x v="74"/>
    <d v="2017-08-29T00:00:00"/>
    <n v="4346"/>
  </r>
  <r>
    <s v="J3SZACNW"/>
    <x v="26"/>
    <x v="5"/>
    <x v="1"/>
    <x v="4"/>
    <x v="83"/>
    <x v="5"/>
    <x v="2"/>
    <x v="78"/>
    <d v="2017-04-22T00:00:00"/>
    <n v="0"/>
  </r>
  <r>
    <s v="J47DPNB5"/>
    <x v="4"/>
    <x v="3"/>
    <x v="2"/>
    <x v="4"/>
    <x v="38"/>
    <x v="5"/>
    <x v="2"/>
    <x v="278"/>
    <d v="2017-08-03T00:00:00"/>
    <n v="0"/>
  </r>
  <r>
    <s v="J4NX9TK5"/>
    <x v="16"/>
    <x v="1"/>
    <x v="0"/>
    <x v="6"/>
    <x v="23"/>
    <x v="4"/>
    <x v="0"/>
    <x v="115"/>
    <d v="2017-05-24T00:00:00"/>
    <n v="60"/>
  </r>
  <r>
    <s v="J4V3VKQ5"/>
    <x v="19"/>
    <x v="3"/>
    <x v="2"/>
    <x v="0"/>
    <x v="33"/>
    <x v="2"/>
    <x v="0"/>
    <x v="202"/>
    <d v="2017-03-27T00:00:00"/>
    <n v="491"/>
  </r>
  <r>
    <s v="J53D8EOL"/>
    <x v="4"/>
    <x v="3"/>
    <x v="2"/>
    <x v="2"/>
    <x v="18"/>
    <x v="0"/>
    <x v="3"/>
    <x v="354"/>
    <m/>
    <m/>
  </r>
  <r>
    <s v="J54XWY0O"/>
    <x v="16"/>
    <x v="1"/>
    <x v="0"/>
    <x v="0"/>
    <x v="37"/>
    <x v="3"/>
    <x v="2"/>
    <x v="7"/>
    <d v="2017-10-16T00:00:00"/>
    <n v="0"/>
  </r>
  <r>
    <s v="J58BUYQH"/>
    <x v="4"/>
    <x v="3"/>
    <x v="2"/>
    <x v="2"/>
    <x v="1"/>
    <x v="1"/>
    <x v="3"/>
    <x v="144"/>
    <m/>
    <m/>
  </r>
  <r>
    <s v="J5BCAQ1Z"/>
    <x v="8"/>
    <x v="3"/>
    <x v="2"/>
    <x v="0"/>
    <x v="72"/>
    <x v="3"/>
    <x v="3"/>
    <x v="299"/>
    <m/>
    <m/>
  </r>
  <r>
    <s v="J5DF2ZO1"/>
    <x v="29"/>
    <x v="3"/>
    <x v="2"/>
    <x v="6"/>
    <x v="21"/>
    <x v="8"/>
    <x v="0"/>
    <x v="240"/>
    <d v="2017-04-29T00:00:00"/>
    <n v="44"/>
  </r>
  <r>
    <s v="J5DVK5F3"/>
    <x v="3"/>
    <x v="2"/>
    <x v="1"/>
    <x v="3"/>
    <x v="42"/>
    <x v="5"/>
    <x v="0"/>
    <x v="155"/>
    <d v="2017-11-02T00:00:00"/>
    <n v="3260"/>
  </r>
  <r>
    <s v="J5I6Y4RN"/>
    <x v="7"/>
    <x v="1"/>
    <x v="0"/>
    <x v="6"/>
    <x v="36"/>
    <x v="3"/>
    <x v="2"/>
    <x v="142"/>
    <d v="2017-11-10T00:00:00"/>
    <n v="0"/>
  </r>
  <r>
    <s v="J5IF7CT6"/>
    <x v="2"/>
    <x v="0"/>
    <x v="0"/>
    <x v="3"/>
    <x v="1"/>
    <x v="1"/>
    <x v="1"/>
    <x v="1"/>
    <m/>
    <m/>
  </r>
  <r>
    <s v="J5IXJWVU"/>
    <x v="2"/>
    <x v="0"/>
    <x v="0"/>
    <x v="3"/>
    <x v="39"/>
    <x v="5"/>
    <x v="1"/>
    <x v="1"/>
    <m/>
    <m/>
  </r>
  <r>
    <s v="J5QLUH5O"/>
    <x v="16"/>
    <x v="1"/>
    <x v="0"/>
    <x v="6"/>
    <x v="2"/>
    <x v="2"/>
    <x v="0"/>
    <x v="85"/>
    <d v="2017-04-29T00:00:00"/>
    <n v="60"/>
  </r>
  <r>
    <s v="J5V2M7Y1"/>
    <x v="11"/>
    <x v="5"/>
    <x v="1"/>
    <x v="0"/>
    <x v="42"/>
    <x v="5"/>
    <x v="0"/>
    <x v="341"/>
    <d v="2017-03-26T00:00:00"/>
    <n v="513"/>
  </r>
  <r>
    <s v="J5WP57XS"/>
    <x v="23"/>
    <x v="1"/>
    <x v="0"/>
    <x v="2"/>
    <x v="8"/>
    <x v="6"/>
    <x v="0"/>
    <x v="28"/>
    <d v="2017-11-03T00:00:00"/>
    <n v="990"/>
  </r>
  <r>
    <s v="J60KKQ4B"/>
    <x v="20"/>
    <x v="4"/>
    <x v="2"/>
    <x v="2"/>
    <x v="25"/>
    <x v="5"/>
    <x v="0"/>
    <x v="118"/>
    <d v="2017-04-08T00:00:00"/>
    <n v="976"/>
  </r>
  <r>
    <s v="J6F10SFK"/>
    <x v="12"/>
    <x v="4"/>
    <x v="2"/>
    <x v="3"/>
    <x v="1"/>
    <x v="1"/>
    <x v="3"/>
    <x v="212"/>
    <m/>
    <m/>
  </r>
  <r>
    <s v="J6MIKNYJ"/>
    <x v="24"/>
    <x v="5"/>
    <x v="1"/>
    <x v="6"/>
    <x v="65"/>
    <x v="10"/>
    <x v="0"/>
    <x v="48"/>
    <d v="2017-08-22T00:00:00"/>
    <n v="51"/>
  </r>
  <r>
    <s v="J6OQS0AU"/>
    <x v="27"/>
    <x v="4"/>
    <x v="2"/>
    <x v="3"/>
    <x v="1"/>
    <x v="1"/>
    <x v="3"/>
    <x v="309"/>
    <m/>
    <m/>
  </r>
  <r>
    <s v="J6T6BTJI"/>
    <x v="18"/>
    <x v="2"/>
    <x v="1"/>
    <x v="3"/>
    <x v="20"/>
    <x v="0"/>
    <x v="0"/>
    <x v="23"/>
    <d v="2017-08-01T00:00:00"/>
    <n v="3282"/>
  </r>
  <r>
    <s v="J6TNURHV"/>
    <x v="10"/>
    <x v="0"/>
    <x v="0"/>
    <x v="0"/>
    <x v="15"/>
    <x v="7"/>
    <x v="0"/>
    <x v="146"/>
    <d v="2017-11-20T00:00:00"/>
    <n v="481"/>
  </r>
  <r>
    <s v="J6UOUH6Y"/>
    <x v="10"/>
    <x v="0"/>
    <x v="0"/>
    <x v="3"/>
    <x v="9"/>
    <x v="7"/>
    <x v="0"/>
    <x v="230"/>
    <d v="2017-09-03T00:00:00"/>
    <n v="3255"/>
  </r>
  <r>
    <s v="J712QVSG"/>
    <x v="16"/>
    <x v="1"/>
    <x v="0"/>
    <x v="6"/>
    <x v="34"/>
    <x v="3"/>
    <x v="0"/>
    <x v="267"/>
    <d v="2017-03-26T00:00:00"/>
    <n v="61"/>
  </r>
  <r>
    <s v="J71N4WQ6"/>
    <x v="12"/>
    <x v="4"/>
    <x v="2"/>
    <x v="2"/>
    <x v="1"/>
    <x v="1"/>
    <x v="3"/>
    <x v="79"/>
    <m/>
    <m/>
  </r>
  <r>
    <s v="J732416R"/>
    <x v="7"/>
    <x v="1"/>
    <x v="0"/>
    <x v="6"/>
    <x v="1"/>
    <x v="1"/>
    <x v="3"/>
    <x v="15"/>
    <m/>
    <m/>
  </r>
  <r>
    <s v="J75N0QYA"/>
    <x v="21"/>
    <x v="0"/>
    <x v="0"/>
    <x v="6"/>
    <x v="70"/>
    <x v="2"/>
    <x v="0"/>
    <x v="144"/>
    <d v="2017-04-13T00:00:00"/>
    <n v="55"/>
  </r>
  <r>
    <s v="J75Y9C75"/>
    <x v="17"/>
    <x v="3"/>
    <x v="2"/>
    <x v="2"/>
    <x v="82"/>
    <x v="2"/>
    <x v="0"/>
    <x v="248"/>
    <d v="2017-08-28T00:00:00"/>
    <n v="1104"/>
  </r>
  <r>
    <s v="J7N8J8NM"/>
    <x v="10"/>
    <x v="0"/>
    <x v="0"/>
    <x v="3"/>
    <x v="32"/>
    <x v="5"/>
    <x v="0"/>
    <x v="400"/>
    <d v="2017-03-14T00:00:00"/>
    <n v="3358"/>
  </r>
  <r>
    <s v="J7U29ZM5"/>
    <x v="24"/>
    <x v="5"/>
    <x v="1"/>
    <x v="0"/>
    <x v="24"/>
    <x v="0"/>
    <x v="2"/>
    <x v="82"/>
    <d v="2017-09-23T00:00:00"/>
    <n v="0"/>
  </r>
  <r>
    <s v="J7UNJFJL"/>
    <x v="22"/>
    <x v="0"/>
    <x v="0"/>
    <x v="6"/>
    <x v="11"/>
    <x v="9"/>
    <x v="0"/>
    <x v="198"/>
    <d v="2017-03-03T00:00:00"/>
    <n v="52"/>
  </r>
  <r>
    <s v="J7YF6DS7"/>
    <x v="11"/>
    <x v="5"/>
    <x v="1"/>
    <x v="4"/>
    <x v="69"/>
    <x v="3"/>
    <x v="0"/>
    <x v="127"/>
    <d v="2017-03-01T00:00:00"/>
    <n v="5964"/>
  </r>
  <r>
    <s v="J80ZEYYM"/>
    <x v="15"/>
    <x v="2"/>
    <x v="1"/>
    <x v="3"/>
    <x v="60"/>
    <x v="0"/>
    <x v="0"/>
    <x v="143"/>
    <d v="2017-09-18T00:00:00"/>
    <n v="3630"/>
  </r>
  <r>
    <s v="J82TWNI7"/>
    <x v="14"/>
    <x v="4"/>
    <x v="2"/>
    <x v="1"/>
    <x v="38"/>
    <x v="5"/>
    <x v="2"/>
    <x v="221"/>
    <d v="2017-08-13T00:00:00"/>
    <n v="0"/>
  </r>
  <r>
    <s v="J8G6HTCM"/>
    <x v="29"/>
    <x v="3"/>
    <x v="2"/>
    <x v="6"/>
    <x v="61"/>
    <x v="3"/>
    <x v="2"/>
    <x v="211"/>
    <d v="2017-10-11T00:00:00"/>
    <n v="0"/>
  </r>
  <r>
    <s v="J8Y1OGY2"/>
    <x v="0"/>
    <x v="0"/>
    <x v="0"/>
    <x v="6"/>
    <x v="17"/>
    <x v="9"/>
    <x v="2"/>
    <x v="58"/>
    <d v="2017-05-28T00:00:00"/>
    <n v="0"/>
  </r>
  <r>
    <s v="J962I0KG"/>
    <x v="15"/>
    <x v="2"/>
    <x v="1"/>
    <x v="2"/>
    <x v="1"/>
    <x v="1"/>
    <x v="3"/>
    <x v="325"/>
    <m/>
    <m/>
  </r>
  <r>
    <s v="J96E49Z1"/>
    <x v="2"/>
    <x v="0"/>
    <x v="0"/>
    <x v="1"/>
    <x v="71"/>
    <x v="7"/>
    <x v="0"/>
    <x v="119"/>
    <d v="2017-11-22T00:00:00"/>
    <n v="5078"/>
  </r>
  <r>
    <s v="J9OP2A5I"/>
    <x v="6"/>
    <x v="4"/>
    <x v="2"/>
    <x v="6"/>
    <x v="1"/>
    <x v="1"/>
    <x v="3"/>
    <x v="345"/>
    <m/>
    <m/>
  </r>
  <r>
    <s v="J9PCNCUP"/>
    <x v="4"/>
    <x v="3"/>
    <x v="2"/>
    <x v="0"/>
    <x v="49"/>
    <x v="9"/>
    <x v="3"/>
    <x v="214"/>
    <m/>
    <m/>
  </r>
  <r>
    <s v="J9QQVBQX"/>
    <x v="19"/>
    <x v="3"/>
    <x v="2"/>
    <x v="2"/>
    <x v="77"/>
    <x v="5"/>
    <x v="2"/>
    <x v="269"/>
    <d v="2017-04-01T00:00:00"/>
    <n v="0"/>
  </r>
  <r>
    <s v="J9SE3QJD"/>
    <x v="24"/>
    <x v="5"/>
    <x v="1"/>
    <x v="6"/>
    <x v="26"/>
    <x v="5"/>
    <x v="2"/>
    <x v="106"/>
    <d v="2017-04-26T00:00:00"/>
    <n v="0"/>
  </r>
  <r>
    <s v="J9V49YC3"/>
    <x v="4"/>
    <x v="3"/>
    <x v="2"/>
    <x v="4"/>
    <x v="29"/>
    <x v="3"/>
    <x v="0"/>
    <x v="60"/>
    <d v="2017-12-12T00:00:00"/>
    <n v="5158"/>
  </r>
  <r>
    <s v="JA0D4V57"/>
    <x v="29"/>
    <x v="3"/>
    <x v="2"/>
    <x v="3"/>
    <x v="19"/>
    <x v="6"/>
    <x v="0"/>
    <x v="10"/>
    <d v="2017-05-09T00:00:00"/>
    <n v="3685"/>
  </r>
  <r>
    <s v="JA2CDNVM"/>
    <x v="2"/>
    <x v="0"/>
    <x v="0"/>
    <x v="3"/>
    <x v="15"/>
    <x v="7"/>
    <x v="0"/>
    <x v="326"/>
    <d v="2017-04-14T00:00:00"/>
    <n v="3077"/>
  </r>
  <r>
    <s v="JA5G7YBO"/>
    <x v="12"/>
    <x v="4"/>
    <x v="2"/>
    <x v="6"/>
    <x v="75"/>
    <x v="5"/>
    <x v="3"/>
    <x v="260"/>
    <m/>
    <m/>
  </r>
  <r>
    <s v="JAG873Y3"/>
    <x v="7"/>
    <x v="1"/>
    <x v="0"/>
    <x v="6"/>
    <x v="18"/>
    <x v="0"/>
    <x v="2"/>
    <x v="7"/>
    <d v="2017-10-12T00:00:00"/>
    <n v="0"/>
  </r>
  <r>
    <s v="JAH8NGC2"/>
    <x v="14"/>
    <x v="4"/>
    <x v="2"/>
    <x v="3"/>
    <x v="14"/>
    <x v="9"/>
    <x v="0"/>
    <x v="19"/>
    <d v="2017-09-24T00:00:00"/>
    <n v="2851"/>
  </r>
  <r>
    <s v="JALBPRSF"/>
    <x v="24"/>
    <x v="5"/>
    <x v="1"/>
    <x v="2"/>
    <x v="47"/>
    <x v="9"/>
    <x v="2"/>
    <x v="92"/>
    <d v="2017-10-21T00:00:00"/>
    <n v="0"/>
  </r>
  <r>
    <s v="JAMW5SWB"/>
    <x v="29"/>
    <x v="3"/>
    <x v="2"/>
    <x v="1"/>
    <x v="18"/>
    <x v="0"/>
    <x v="0"/>
    <x v="74"/>
    <d v="2017-07-06T00:00:00"/>
    <n v="5157"/>
  </r>
  <r>
    <s v="JAYXM4QB"/>
    <x v="19"/>
    <x v="3"/>
    <x v="2"/>
    <x v="2"/>
    <x v="59"/>
    <x v="10"/>
    <x v="0"/>
    <x v="299"/>
    <d v="2017-12-19T00:00:00"/>
    <n v="914"/>
  </r>
  <r>
    <s v="JB3J080M"/>
    <x v="4"/>
    <x v="3"/>
    <x v="2"/>
    <x v="4"/>
    <x v="1"/>
    <x v="1"/>
    <x v="3"/>
    <x v="150"/>
    <m/>
    <m/>
  </r>
  <r>
    <s v="JB4MECWM"/>
    <x v="18"/>
    <x v="2"/>
    <x v="1"/>
    <x v="1"/>
    <x v="65"/>
    <x v="10"/>
    <x v="2"/>
    <x v="262"/>
    <d v="2017-07-07T00:00:00"/>
    <n v="0"/>
  </r>
  <r>
    <s v="JB60NPU9"/>
    <x v="11"/>
    <x v="5"/>
    <x v="1"/>
    <x v="1"/>
    <x v="1"/>
    <x v="1"/>
    <x v="3"/>
    <x v="40"/>
    <m/>
    <m/>
  </r>
  <r>
    <s v="JB7JEEI5"/>
    <x v="29"/>
    <x v="3"/>
    <x v="2"/>
    <x v="2"/>
    <x v="57"/>
    <x v="7"/>
    <x v="0"/>
    <x v="84"/>
    <d v="2017-11-22T00:00:00"/>
    <n v="1218"/>
  </r>
  <r>
    <s v="JBBJL4C2"/>
    <x v="0"/>
    <x v="0"/>
    <x v="0"/>
    <x v="0"/>
    <x v="28"/>
    <x v="8"/>
    <x v="0"/>
    <x v="242"/>
    <d v="2017-06-23T00:00:00"/>
    <n v="531"/>
  </r>
  <r>
    <s v="JBCQ1ODR"/>
    <x v="29"/>
    <x v="3"/>
    <x v="2"/>
    <x v="1"/>
    <x v="81"/>
    <x v="4"/>
    <x v="0"/>
    <x v="264"/>
    <d v="2017-08-28T00:00:00"/>
    <n v="5293"/>
  </r>
  <r>
    <s v="JBECEURV"/>
    <x v="8"/>
    <x v="3"/>
    <x v="2"/>
    <x v="0"/>
    <x v="1"/>
    <x v="1"/>
    <x v="3"/>
    <x v="51"/>
    <m/>
    <m/>
  </r>
  <r>
    <s v="JBY30BSR"/>
    <x v="12"/>
    <x v="4"/>
    <x v="2"/>
    <x v="1"/>
    <x v="48"/>
    <x v="6"/>
    <x v="2"/>
    <x v="199"/>
    <d v="2017-08-05T00:00:00"/>
    <n v="0"/>
  </r>
  <r>
    <s v="JC7DDV56"/>
    <x v="7"/>
    <x v="1"/>
    <x v="0"/>
    <x v="6"/>
    <x v="1"/>
    <x v="1"/>
    <x v="1"/>
    <x v="1"/>
    <m/>
    <m/>
  </r>
  <r>
    <s v="JCFQVIEG"/>
    <x v="14"/>
    <x v="4"/>
    <x v="2"/>
    <x v="2"/>
    <x v="43"/>
    <x v="10"/>
    <x v="0"/>
    <x v="185"/>
    <d v="2017-06-01T00:00:00"/>
    <n v="1086"/>
  </r>
  <r>
    <s v="JCIKEHD8"/>
    <x v="24"/>
    <x v="5"/>
    <x v="1"/>
    <x v="2"/>
    <x v="85"/>
    <x v="0"/>
    <x v="2"/>
    <x v="359"/>
    <d v="2017-11-09T00:00:00"/>
    <n v="0"/>
  </r>
  <r>
    <s v="JCJ5PJDH"/>
    <x v="7"/>
    <x v="1"/>
    <x v="0"/>
    <x v="6"/>
    <x v="18"/>
    <x v="0"/>
    <x v="0"/>
    <x v="152"/>
    <d v="2017-12-13T00:00:00"/>
    <n v="57"/>
  </r>
  <r>
    <s v="JCPQZ2SN"/>
    <x v="27"/>
    <x v="4"/>
    <x v="2"/>
    <x v="2"/>
    <x v="59"/>
    <x v="10"/>
    <x v="3"/>
    <x v="182"/>
    <m/>
    <m/>
  </r>
  <r>
    <s v="JCRT0QHO"/>
    <x v="10"/>
    <x v="0"/>
    <x v="0"/>
    <x v="2"/>
    <x v="1"/>
    <x v="1"/>
    <x v="1"/>
    <x v="1"/>
    <m/>
    <m/>
  </r>
  <r>
    <s v="JD6WHH6G"/>
    <x v="10"/>
    <x v="0"/>
    <x v="0"/>
    <x v="1"/>
    <x v="0"/>
    <x v="0"/>
    <x v="0"/>
    <x v="234"/>
    <d v="2017-10-10T00:00:00"/>
    <n v="5055"/>
  </r>
  <r>
    <s v="JD7ACALY"/>
    <x v="16"/>
    <x v="1"/>
    <x v="0"/>
    <x v="6"/>
    <x v="1"/>
    <x v="1"/>
    <x v="1"/>
    <x v="1"/>
    <m/>
    <m/>
  </r>
  <r>
    <s v="JDFN8AZI"/>
    <x v="11"/>
    <x v="5"/>
    <x v="1"/>
    <x v="1"/>
    <x v="65"/>
    <x v="10"/>
    <x v="0"/>
    <x v="190"/>
    <d v="2017-03-16T00:00:00"/>
    <n v="4980"/>
  </r>
  <r>
    <s v="JDFQYP5L"/>
    <x v="1"/>
    <x v="1"/>
    <x v="0"/>
    <x v="0"/>
    <x v="31"/>
    <x v="9"/>
    <x v="0"/>
    <x v="48"/>
    <d v="2017-08-09T00:00:00"/>
    <n v="588"/>
  </r>
  <r>
    <s v="JDHHDOX8"/>
    <x v="0"/>
    <x v="0"/>
    <x v="0"/>
    <x v="0"/>
    <x v="1"/>
    <x v="1"/>
    <x v="3"/>
    <x v="137"/>
    <m/>
    <m/>
  </r>
  <r>
    <s v="JDXET5H9"/>
    <x v="23"/>
    <x v="1"/>
    <x v="0"/>
    <x v="6"/>
    <x v="23"/>
    <x v="4"/>
    <x v="0"/>
    <x v="229"/>
    <d v="2017-08-31T00:00:00"/>
    <n v="51"/>
  </r>
  <r>
    <s v="JDXSS1HT"/>
    <x v="12"/>
    <x v="4"/>
    <x v="2"/>
    <x v="0"/>
    <x v="79"/>
    <x v="3"/>
    <x v="3"/>
    <x v="99"/>
    <m/>
    <m/>
  </r>
  <r>
    <s v="JE245P8R"/>
    <x v="10"/>
    <x v="0"/>
    <x v="0"/>
    <x v="2"/>
    <x v="71"/>
    <x v="7"/>
    <x v="0"/>
    <x v="46"/>
    <d v="2017-05-28T00:00:00"/>
    <n v="1149"/>
  </r>
  <r>
    <s v="JE5085VJ"/>
    <x v="18"/>
    <x v="2"/>
    <x v="1"/>
    <x v="4"/>
    <x v="50"/>
    <x v="7"/>
    <x v="0"/>
    <x v="106"/>
    <d v="2017-06-27T00:00:00"/>
    <n v="5076"/>
  </r>
  <r>
    <s v="JE63NRUA"/>
    <x v="17"/>
    <x v="3"/>
    <x v="2"/>
    <x v="2"/>
    <x v="7"/>
    <x v="2"/>
    <x v="2"/>
    <x v="265"/>
    <d v="2017-12-25T00:00:00"/>
    <n v="0"/>
  </r>
  <r>
    <s v="JECCHO49"/>
    <x v="10"/>
    <x v="0"/>
    <x v="0"/>
    <x v="3"/>
    <x v="4"/>
    <x v="0"/>
    <x v="0"/>
    <x v="233"/>
    <d v="2017-06-26T00:00:00"/>
    <n v="3249"/>
  </r>
  <r>
    <s v="JEMEGXUG"/>
    <x v="22"/>
    <x v="0"/>
    <x v="0"/>
    <x v="0"/>
    <x v="23"/>
    <x v="4"/>
    <x v="0"/>
    <x v="72"/>
    <d v="2017-08-19T00:00:00"/>
    <n v="517"/>
  </r>
  <r>
    <s v="JEPAVEO7"/>
    <x v="21"/>
    <x v="0"/>
    <x v="0"/>
    <x v="2"/>
    <x v="31"/>
    <x v="9"/>
    <x v="0"/>
    <x v="189"/>
    <d v="2017-06-20T00:00:00"/>
    <n v="1188"/>
  </r>
  <r>
    <s v="JEPGSQC9"/>
    <x v="24"/>
    <x v="5"/>
    <x v="1"/>
    <x v="4"/>
    <x v="72"/>
    <x v="3"/>
    <x v="2"/>
    <x v="225"/>
    <d v="2017-05-05T00:00:00"/>
    <n v="0"/>
  </r>
  <r>
    <s v="JESVHYTG"/>
    <x v="7"/>
    <x v="1"/>
    <x v="0"/>
    <x v="0"/>
    <x v="39"/>
    <x v="5"/>
    <x v="0"/>
    <x v="347"/>
    <d v="2017-09-05T00:00:00"/>
    <n v="597"/>
  </r>
  <r>
    <s v="JEWIBFH9"/>
    <x v="28"/>
    <x v="5"/>
    <x v="1"/>
    <x v="3"/>
    <x v="1"/>
    <x v="1"/>
    <x v="3"/>
    <x v="104"/>
    <m/>
    <m/>
  </r>
  <r>
    <s v="JF0F2J5W"/>
    <x v="26"/>
    <x v="5"/>
    <x v="1"/>
    <x v="2"/>
    <x v="60"/>
    <x v="0"/>
    <x v="2"/>
    <x v="135"/>
    <d v="2017-10-15T00:00:00"/>
    <n v="0"/>
  </r>
  <r>
    <s v="JF178AXO"/>
    <x v="17"/>
    <x v="3"/>
    <x v="2"/>
    <x v="2"/>
    <x v="7"/>
    <x v="2"/>
    <x v="0"/>
    <x v="256"/>
    <d v="2017-08-11T00:00:00"/>
    <n v="1100"/>
  </r>
  <r>
    <s v="JF4MEWPX"/>
    <x v="13"/>
    <x v="1"/>
    <x v="0"/>
    <x v="0"/>
    <x v="1"/>
    <x v="1"/>
    <x v="1"/>
    <x v="1"/>
    <m/>
    <m/>
  </r>
  <r>
    <s v="JF9CTPPZ"/>
    <x v="16"/>
    <x v="1"/>
    <x v="0"/>
    <x v="0"/>
    <x v="15"/>
    <x v="7"/>
    <x v="0"/>
    <x v="66"/>
    <d v="2017-06-30T00:00:00"/>
    <n v="526"/>
  </r>
  <r>
    <s v="JFB4WY8C"/>
    <x v="0"/>
    <x v="0"/>
    <x v="0"/>
    <x v="0"/>
    <x v="28"/>
    <x v="8"/>
    <x v="0"/>
    <x v="266"/>
    <d v="2017-04-08T00:00:00"/>
    <n v="565"/>
  </r>
  <r>
    <s v="JFBWABB1"/>
    <x v="27"/>
    <x v="4"/>
    <x v="2"/>
    <x v="3"/>
    <x v="29"/>
    <x v="3"/>
    <x v="0"/>
    <x v="239"/>
    <d v="2017-11-26T00:00:00"/>
    <n v="3473"/>
  </r>
  <r>
    <s v="JFHKBG40"/>
    <x v="16"/>
    <x v="1"/>
    <x v="0"/>
    <x v="3"/>
    <x v="16"/>
    <x v="3"/>
    <x v="0"/>
    <x v="188"/>
    <d v="2017-07-01T00:00:00"/>
    <n v="3465"/>
  </r>
  <r>
    <s v="JFIBKWMQ"/>
    <x v="2"/>
    <x v="0"/>
    <x v="0"/>
    <x v="6"/>
    <x v="71"/>
    <x v="7"/>
    <x v="2"/>
    <x v="281"/>
    <d v="2017-07-09T00:00:00"/>
    <n v="0"/>
  </r>
  <r>
    <s v="JFIL5JU0"/>
    <x v="1"/>
    <x v="1"/>
    <x v="0"/>
    <x v="0"/>
    <x v="9"/>
    <x v="7"/>
    <x v="0"/>
    <x v="327"/>
    <d v="2017-12-22T00:00:00"/>
    <n v="557"/>
  </r>
  <r>
    <s v="JG1CD65M"/>
    <x v="29"/>
    <x v="3"/>
    <x v="2"/>
    <x v="4"/>
    <x v="78"/>
    <x v="7"/>
    <x v="0"/>
    <x v="18"/>
    <d v="2017-09-18T00:00:00"/>
    <n v="5919"/>
  </r>
  <r>
    <s v="JGG9CO2Y"/>
    <x v="22"/>
    <x v="0"/>
    <x v="0"/>
    <x v="4"/>
    <x v="37"/>
    <x v="3"/>
    <x v="2"/>
    <x v="6"/>
    <d v="2017-08-14T00:00:00"/>
    <n v="0"/>
  </r>
  <r>
    <s v="JGXK8P6T"/>
    <x v="8"/>
    <x v="3"/>
    <x v="2"/>
    <x v="3"/>
    <x v="1"/>
    <x v="1"/>
    <x v="3"/>
    <x v="204"/>
    <m/>
    <m/>
  </r>
  <r>
    <s v="JGXLR3H3"/>
    <x v="4"/>
    <x v="3"/>
    <x v="2"/>
    <x v="0"/>
    <x v="61"/>
    <x v="3"/>
    <x v="0"/>
    <x v="304"/>
    <d v="2017-08-06T00:00:00"/>
    <n v="532"/>
  </r>
  <r>
    <s v="JGZ3F67I"/>
    <x v="3"/>
    <x v="2"/>
    <x v="1"/>
    <x v="0"/>
    <x v="80"/>
    <x v="5"/>
    <x v="2"/>
    <x v="83"/>
    <d v="2017-10-07T00:00:00"/>
    <n v="0"/>
  </r>
  <r>
    <s v="JGZVNKMT"/>
    <x v="8"/>
    <x v="3"/>
    <x v="2"/>
    <x v="2"/>
    <x v="19"/>
    <x v="6"/>
    <x v="0"/>
    <x v="195"/>
    <d v="2017-12-10T00:00:00"/>
    <n v="944"/>
  </r>
  <r>
    <s v="JH643YRI"/>
    <x v="1"/>
    <x v="1"/>
    <x v="0"/>
    <x v="3"/>
    <x v="47"/>
    <x v="9"/>
    <x v="3"/>
    <x v="184"/>
    <m/>
    <m/>
  </r>
  <r>
    <s v="JHCA115A"/>
    <x v="14"/>
    <x v="4"/>
    <x v="2"/>
    <x v="1"/>
    <x v="5"/>
    <x v="4"/>
    <x v="3"/>
    <x v="41"/>
    <m/>
    <m/>
  </r>
  <r>
    <s v="JHIX3ODA"/>
    <x v="13"/>
    <x v="1"/>
    <x v="0"/>
    <x v="3"/>
    <x v="9"/>
    <x v="7"/>
    <x v="2"/>
    <x v="144"/>
    <d v="2017-04-21T00:00:00"/>
    <n v="0"/>
  </r>
  <r>
    <s v="JHJEQ1U3"/>
    <x v="21"/>
    <x v="0"/>
    <x v="0"/>
    <x v="4"/>
    <x v="35"/>
    <x v="0"/>
    <x v="0"/>
    <x v="253"/>
    <d v="2017-03-07T00:00:00"/>
    <n v="5604"/>
  </r>
  <r>
    <s v="JHLG51ZI"/>
    <x v="21"/>
    <x v="0"/>
    <x v="0"/>
    <x v="3"/>
    <x v="15"/>
    <x v="7"/>
    <x v="0"/>
    <x v="240"/>
    <d v="2017-04-19T00:00:00"/>
    <n v="3392"/>
  </r>
  <r>
    <s v="JHNDPI2N"/>
    <x v="7"/>
    <x v="1"/>
    <x v="0"/>
    <x v="6"/>
    <x v="77"/>
    <x v="5"/>
    <x v="1"/>
    <x v="1"/>
    <m/>
    <m/>
  </r>
  <r>
    <s v="JHNXPUNX"/>
    <x v="1"/>
    <x v="1"/>
    <x v="0"/>
    <x v="0"/>
    <x v="0"/>
    <x v="0"/>
    <x v="0"/>
    <x v="52"/>
    <d v="2017-07-17T00:00:00"/>
    <n v="550"/>
  </r>
  <r>
    <s v="JHVY8I1M"/>
    <x v="7"/>
    <x v="1"/>
    <x v="0"/>
    <x v="2"/>
    <x v="18"/>
    <x v="0"/>
    <x v="0"/>
    <x v="330"/>
    <d v="2017-06-30T00:00:00"/>
    <n v="1073"/>
  </r>
  <r>
    <s v="JIACLB24"/>
    <x v="14"/>
    <x v="4"/>
    <x v="2"/>
    <x v="0"/>
    <x v="13"/>
    <x v="7"/>
    <x v="3"/>
    <x v="360"/>
    <m/>
    <m/>
  </r>
  <r>
    <s v="JIEO87ZV"/>
    <x v="18"/>
    <x v="2"/>
    <x v="1"/>
    <x v="3"/>
    <x v="1"/>
    <x v="1"/>
    <x v="3"/>
    <x v="116"/>
    <m/>
    <m/>
  </r>
  <r>
    <s v="JIH6P53I"/>
    <x v="21"/>
    <x v="0"/>
    <x v="0"/>
    <x v="2"/>
    <x v="31"/>
    <x v="9"/>
    <x v="0"/>
    <x v="24"/>
    <d v="2017-10-10T00:00:00"/>
    <n v="1129"/>
  </r>
  <r>
    <s v="JIYYV11P"/>
    <x v="7"/>
    <x v="1"/>
    <x v="0"/>
    <x v="3"/>
    <x v="30"/>
    <x v="5"/>
    <x v="0"/>
    <x v="10"/>
    <d v="2017-06-07T00:00:00"/>
    <n v="3081"/>
  </r>
  <r>
    <s v="JJ17IHID"/>
    <x v="26"/>
    <x v="5"/>
    <x v="1"/>
    <x v="0"/>
    <x v="65"/>
    <x v="10"/>
    <x v="0"/>
    <x v="18"/>
    <d v="2017-11-24T00:00:00"/>
    <n v="547"/>
  </r>
  <r>
    <s v="JJDL1F8R"/>
    <x v="0"/>
    <x v="0"/>
    <x v="0"/>
    <x v="0"/>
    <x v="56"/>
    <x v="5"/>
    <x v="0"/>
    <x v="119"/>
    <d v="2017-11-07T00:00:00"/>
    <n v="532"/>
  </r>
  <r>
    <s v="JJGRAQ2K"/>
    <x v="4"/>
    <x v="3"/>
    <x v="2"/>
    <x v="4"/>
    <x v="0"/>
    <x v="0"/>
    <x v="3"/>
    <x v="249"/>
    <m/>
    <m/>
  </r>
  <r>
    <s v="JJXRR8R6"/>
    <x v="29"/>
    <x v="3"/>
    <x v="2"/>
    <x v="4"/>
    <x v="25"/>
    <x v="5"/>
    <x v="2"/>
    <x v="367"/>
    <d v="2017-03-17T00:00:00"/>
    <n v="0"/>
  </r>
  <r>
    <s v="JK4IB77I"/>
    <x v="28"/>
    <x v="5"/>
    <x v="1"/>
    <x v="1"/>
    <x v="79"/>
    <x v="3"/>
    <x v="2"/>
    <x v="272"/>
    <d v="2017-04-26T00:00:00"/>
    <n v="0"/>
  </r>
  <r>
    <s v="JK75NQBD"/>
    <x v="15"/>
    <x v="2"/>
    <x v="1"/>
    <x v="2"/>
    <x v="10"/>
    <x v="8"/>
    <x v="0"/>
    <x v="279"/>
    <d v="2017-05-20T00:00:00"/>
    <n v="997"/>
  </r>
  <r>
    <s v="JKAYQ4HQ"/>
    <x v="20"/>
    <x v="4"/>
    <x v="2"/>
    <x v="6"/>
    <x v="1"/>
    <x v="1"/>
    <x v="3"/>
    <x v="227"/>
    <m/>
    <m/>
  </r>
  <r>
    <s v="JKIAA2TF"/>
    <x v="29"/>
    <x v="3"/>
    <x v="2"/>
    <x v="2"/>
    <x v="48"/>
    <x v="6"/>
    <x v="0"/>
    <x v="24"/>
    <d v="2017-11-23T00:00:00"/>
    <n v="1112"/>
  </r>
  <r>
    <s v="JL358E5T"/>
    <x v="3"/>
    <x v="2"/>
    <x v="1"/>
    <x v="0"/>
    <x v="79"/>
    <x v="3"/>
    <x v="0"/>
    <x v="249"/>
    <d v="2017-12-12T00:00:00"/>
    <n v="511"/>
  </r>
  <r>
    <s v="JL86Q0B4"/>
    <x v="28"/>
    <x v="5"/>
    <x v="1"/>
    <x v="6"/>
    <x v="40"/>
    <x v="3"/>
    <x v="0"/>
    <x v="278"/>
    <d v="2017-06-14T00:00:00"/>
    <n v="53"/>
  </r>
  <r>
    <s v="JL9ERNVY"/>
    <x v="25"/>
    <x v="2"/>
    <x v="1"/>
    <x v="4"/>
    <x v="1"/>
    <x v="1"/>
    <x v="3"/>
    <x v="86"/>
    <m/>
    <m/>
  </r>
  <r>
    <s v="JLB353E4"/>
    <x v="27"/>
    <x v="4"/>
    <x v="2"/>
    <x v="3"/>
    <x v="59"/>
    <x v="10"/>
    <x v="0"/>
    <x v="28"/>
    <d v="2017-10-20T00:00:00"/>
    <n v="3744"/>
  </r>
  <r>
    <s v="JLK580ND"/>
    <x v="21"/>
    <x v="0"/>
    <x v="0"/>
    <x v="0"/>
    <x v="31"/>
    <x v="9"/>
    <x v="2"/>
    <x v="247"/>
    <d v="2017-09-16T00:00:00"/>
    <n v="0"/>
  </r>
  <r>
    <s v="JLK8KCNN"/>
    <x v="25"/>
    <x v="2"/>
    <x v="1"/>
    <x v="6"/>
    <x v="62"/>
    <x v="5"/>
    <x v="0"/>
    <x v="115"/>
    <d v="2017-05-24T00:00:00"/>
    <n v="42"/>
  </r>
  <r>
    <s v="JLKLRCFZ"/>
    <x v="9"/>
    <x v="5"/>
    <x v="1"/>
    <x v="4"/>
    <x v="40"/>
    <x v="3"/>
    <x v="0"/>
    <x v="116"/>
    <d v="2017-10-14T00:00:00"/>
    <n v="6228"/>
  </r>
  <r>
    <s v="JLT2LLR3"/>
    <x v="25"/>
    <x v="2"/>
    <x v="1"/>
    <x v="3"/>
    <x v="60"/>
    <x v="0"/>
    <x v="0"/>
    <x v="172"/>
    <d v="2017-04-09T00:00:00"/>
    <n v="3259"/>
  </r>
  <r>
    <s v="JLWKWQYC"/>
    <x v="29"/>
    <x v="3"/>
    <x v="2"/>
    <x v="1"/>
    <x v="74"/>
    <x v="0"/>
    <x v="0"/>
    <x v="340"/>
    <d v="2017-03-08T00:00:00"/>
    <n v="5673"/>
  </r>
  <r>
    <s v="JLZCOLIE"/>
    <x v="2"/>
    <x v="0"/>
    <x v="0"/>
    <x v="3"/>
    <x v="1"/>
    <x v="1"/>
    <x v="1"/>
    <x v="1"/>
    <m/>
    <m/>
  </r>
  <r>
    <s v="JM5GDLEF"/>
    <x v="11"/>
    <x v="5"/>
    <x v="1"/>
    <x v="1"/>
    <x v="1"/>
    <x v="1"/>
    <x v="3"/>
    <x v="86"/>
    <m/>
    <m/>
  </r>
  <r>
    <s v="JMQRT3TC"/>
    <x v="16"/>
    <x v="1"/>
    <x v="0"/>
    <x v="6"/>
    <x v="28"/>
    <x v="8"/>
    <x v="0"/>
    <x v="209"/>
    <d v="2017-12-31T00:00:00"/>
    <n v="57"/>
  </r>
  <r>
    <s v="JMTKEPXF"/>
    <x v="3"/>
    <x v="2"/>
    <x v="1"/>
    <x v="3"/>
    <x v="67"/>
    <x v="8"/>
    <x v="0"/>
    <x v="262"/>
    <d v="2017-07-17T00:00:00"/>
    <n v="2996"/>
  </r>
  <r>
    <s v="JMTO8BPQ"/>
    <x v="2"/>
    <x v="0"/>
    <x v="0"/>
    <x v="1"/>
    <x v="18"/>
    <x v="0"/>
    <x v="2"/>
    <x v="54"/>
    <d v="2017-04-03T00:00:00"/>
    <n v="0"/>
  </r>
  <r>
    <s v="JN1ZFD18"/>
    <x v="1"/>
    <x v="1"/>
    <x v="0"/>
    <x v="6"/>
    <x v="58"/>
    <x v="10"/>
    <x v="0"/>
    <x v="337"/>
    <d v="2017-03-06T00:00:00"/>
    <n v="56"/>
  </r>
  <r>
    <s v="JND57DH5"/>
    <x v="25"/>
    <x v="2"/>
    <x v="1"/>
    <x v="6"/>
    <x v="85"/>
    <x v="0"/>
    <x v="0"/>
    <x v="184"/>
    <d v="2017-08-01T00:00:00"/>
    <n v="48"/>
  </r>
  <r>
    <s v="JNDSA5B4"/>
    <x v="7"/>
    <x v="1"/>
    <x v="0"/>
    <x v="0"/>
    <x v="2"/>
    <x v="2"/>
    <x v="2"/>
    <x v="19"/>
    <d v="2017-11-06T00:00:00"/>
    <n v="0"/>
  </r>
  <r>
    <s v="JNEQWZQK"/>
    <x v="28"/>
    <x v="5"/>
    <x v="1"/>
    <x v="0"/>
    <x v="1"/>
    <x v="1"/>
    <x v="3"/>
    <x v="65"/>
    <m/>
    <m/>
  </r>
  <r>
    <s v="JNIMHE7Y"/>
    <x v="7"/>
    <x v="1"/>
    <x v="0"/>
    <x v="6"/>
    <x v="23"/>
    <x v="4"/>
    <x v="0"/>
    <x v="297"/>
    <d v="2017-08-20T00:00:00"/>
    <n v="61"/>
  </r>
  <r>
    <s v="JNKDEAG9"/>
    <x v="2"/>
    <x v="0"/>
    <x v="0"/>
    <x v="4"/>
    <x v="3"/>
    <x v="3"/>
    <x v="2"/>
    <x v="272"/>
    <d v="2017-04-19T00:00:00"/>
    <n v="0"/>
  </r>
  <r>
    <s v="JNYA5ZHI"/>
    <x v="13"/>
    <x v="1"/>
    <x v="0"/>
    <x v="6"/>
    <x v="22"/>
    <x v="8"/>
    <x v="2"/>
    <x v="29"/>
    <d v="2017-11-10T00:00:00"/>
    <n v="0"/>
  </r>
  <r>
    <s v="JNYS6BIJ"/>
    <x v="29"/>
    <x v="3"/>
    <x v="2"/>
    <x v="4"/>
    <x v="29"/>
    <x v="3"/>
    <x v="2"/>
    <x v="172"/>
    <d v="2017-04-11T00:00:00"/>
    <n v="0"/>
  </r>
  <r>
    <s v="JO4MF90Q"/>
    <x v="15"/>
    <x v="2"/>
    <x v="1"/>
    <x v="0"/>
    <x v="80"/>
    <x v="5"/>
    <x v="2"/>
    <x v="158"/>
    <d v="2017-04-15T00:00:00"/>
    <n v="0"/>
  </r>
  <r>
    <s v="JO52QXJ0"/>
    <x v="16"/>
    <x v="1"/>
    <x v="0"/>
    <x v="2"/>
    <x v="13"/>
    <x v="7"/>
    <x v="0"/>
    <x v="332"/>
    <d v="2017-06-18T00:00:00"/>
    <n v="1199"/>
  </r>
  <r>
    <s v="JOKH5C6I"/>
    <x v="4"/>
    <x v="3"/>
    <x v="2"/>
    <x v="1"/>
    <x v="57"/>
    <x v="7"/>
    <x v="0"/>
    <x v="239"/>
    <d v="2017-11-21T00:00:00"/>
    <n v="4999"/>
  </r>
  <r>
    <s v="JOLNKYNH"/>
    <x v="13"/>
    <x v="1"/>
    <x v="0"/>
    <x v="3"/>
    <x v="1"/>
    <x v="1"/>
    <x v="3"/>
    <x v="160"/>
    <m/>
    <m/>
  </r>
  <r>
    <s v="JOLRMB6X"/>
    <x v="9"/>
    <x v="5"/>
    <x v="1"/>
    <x v="2"/>
    <x v="69"/>
    <x v="3"/>
    <x v="0"/>
    <x v="59"/>
    <d v="2017-06-24T00:00:00"/>
    <n v="1036"/>
  </r>
  <r>
    <s v="JOQCXC9Z"/>
    <x v="0"/>
    <x v="0"/>
    <x v="0"/>
    <x v="0"/>
    <x v="56"/>
    <x v="5"/>
    <x v="0"/>
    <x v="370"/>
    <d v="2017-03-16T00:00:00"/>
    <n v="565"/>
  </r>
  <r>
    <s v="JOQQZ5RH"/>
    <x v="22"/>
    <x v="0"/>
    <x v="0"/>
    <x v="0"/>
    <x v="58"/>
    <x v="10"/>
    <x v="0"/>
    <x v="293"/>
    <d v="2017-03-01T00:00:00"/>
    <n v="608"/>
  </r>
  <r>
    <s v="JORFI81C"/>
    <x v="24"/>
    <x v="5"/>
    <x v="1"/>
    <x v="6"/>
    <x v="63"/>
    <x v="0"/>
    <x v="0"/>
    <x v="106"/>
    <d v="2017-04-25T00:00:00"/>
    <n v="56"/>
  </r>
  <r>
    <s v="JP2EY6QU"/>
    <x v="0"/>
    <x v="0"/>
    <x v="0"/>
    <x v="1"/>
    <x v="27"/>
    <x v="0"/>
    <x v="0"/>
    <x v="264"/>
    <d v="2017-09-02T00:00:00"/>
    <n v="4929"/>
  </r>
  <r>
    <s v="JP3IMU5X"/>
    <x v="2"/>
    <x v="0"/>
    <x v="0"/>
    <x v="4"/>
    <x v="36"/>
    <x v="3"/>
    <x v="0"/>
    <x v="76"/>
    <d v="2017-05-16T00:00:00"/>
    <n v="4853"/>
  </r>
  <r>
    <s v="JP4H1WG4"/>
    <x v="17"/>
    <x v="3"/>
    <x v="2"/>
    <x v="0"/>
    <x v="76"/>
    <x v="5"/>
    <x v="2"/>
    <x v="67"/>
    <d v="2017-09-03T00:00:00"/>
    <n v="0"/>
  </r>
  <r>
    <s v="JP72AC6I"/>
    <x v="11"/>
    <x v="5"/>
    <x v="1"/>
    <x v="3"/>
    <x v="40"/>
    <x v="3"/>
    <x v="0"/>
    <x v="313"/>
    <d v="2017-09-16T00:00:00"/>
    <n v="3777"/>
  </r>
  <r>
    <s v="JPBLNA5V"/>
    <x v="22"/>
    <x v="0"/>
    <x v="0"/>
    <x v="1"/>
    <x v="13"/>
    <x v="7"/>
    <x v="2"/>
    <x v="102"/>
    <d v="2017-10-29T00:00:00"/>
    <n v="0"/>
  </r>
  <r>
    <s v="JPH5WS60"/>
    <x v="25"/>
    <x v="2"/>
    <x v="1"/>
    <x v="0"/>
    <x v="12"/>
    <x v="2"/>
    <x v="2"/>
    <x v="32"/>
    <d v="2017-04-11T00:00:00"/>
    <n v="0"/>
  </r>
  <r>
    <s v="JPJ3A9T8"/>
    <x v="23"/>
    <x v="1"/>
    <x v="0"/>
    <x v="0"/>
    <x v="28"/>
    <x v="8"/>
    <x v="0"/>
    <x v="50"/>
    <d v="2017-05-19T00:00:00"/>
    <n v="541"/>
  </r>
  <r>
    <s v="JPPLGVUS"/>
    <x v="24"/>
    <x v="5"/>
    <x v="1"/>
    <x v="3"/>
    <x v="55"/>
    <x v="10"/>
    <x v="0"/>
    <x v="210"/>
    <d v="2017-12-31T00:00:00"/>
    <n v="3629"/>
  </r>
  <r>
    <s v="JQ338VQC"/>
    <x v="16"/>
    <x v="1"/>
    <x v="0"/>
    <x v="6"/>
    <x v="75"/>
    <x v="5"/>
    <x v="1"/>
    <x v="1"/>
    <m/>
    <m/>
  </r>
  <r>
    <s v="JQ3HJFNA"/>
    <x v="26"/>
    <x v="5"/>
    <x v="1"/>
    <x v="2"/>
    <x v="12"/>
    <x v="2"/>
    <x v="0"/>
    <x v="323"/>
    <d v="2017-03-28T00:00:00"/>
    <n v="1026"/>
  </r>
  <r>
    <s v="JQ5AOYQ8"/>
    <x v="10"/>
    <x v="0"/>
    <x v="0"/>
    <x v="3"/>
    <x v="1"/>
    <x v="1"/>
    <x v="3"/>
    <x v="205"/>
    <m/>
    <m/>
  </r>
  <r>
    <s v="JQ8V4I1K"/>
    <x v="16"/>
    <x v="1"/>
    <x v="0"/>
    <x v="6"/>
    <x v="54"/>
    <x v="3"/>
    <x v="0"/>
    <x v="272"/>
    <d v="2017-04-22T00:00:00"/>
    <n v="56"/>
  </r>
  <r>
    <s v="JQA8H6M5"/>
    <x v="17"/>
    <x v="3"/>
    <x v="2"/>
    <x v="4"/>
    <x v="1"/>
    <x v="1"/>
    <x v="3"/>
    <x v="287"/>
    <m/>
    <m/>
  </r>
  <r>
    <s v="JQBJMETQ"/>
    <x v="10"/>
    <x v="0"/>
    <x v="0"/>
    <x v="6"/>
    <x v="58"/>
    <x v="10"/>
    <x v="0"/>
    <x v="127"/>
    <d v="2017-03-27T00:00:00"/>
    <n v="49"/>
  </r>
  <r>
    <s v="JQBN7PXK"/>
    <x v="2"/>
    <x v="0"/>
    <x v="0"/>
    <x v="3"/>
    <x v="65"/>
    <x v="10"/>
    <x v="1"/>
    <x v="1"/>
    <m/>
    <m/>
  </r>
  <r>
    <s v="JQK0EF45"/>
    <x v="7"/>
    <x v="1"/>
    <x v="0"/>
    <x v="4"/>
    <x v="56"/>
    <x v="5"/>
    <x v="0"/>
    <x v="4"/>
    <d v="2017-10-13T00:00:00"/>
    <n v="5349"/>
  </r>
  <r>
    <s v="JQNSK78U"/>
    <x v="13"/>
    <x v="1"/>
    <x v="0"/>
    <x v="4"/>
    <x v="3"/>
    <x v="3"/>
    <x v="2"/>
    <x v="343"/>
    <d v="2017-05-10T00:00:00"/>
    <n v="0"/>
  </r>
  <r>
    <s v="JQVW0KJV"/>
    <x v="16"/>
    <x v="1"/>
    <x v="0"/>
    <x v="6"/>
    <x v="30"/>
    <x v="5"/>
    <x v="2"/>
    <x v="183"/>
    <d v="2017-11-09T00:00:00"/>
    <n v="0"/>
  </r>
  <r>
    <s v="JR4WED6G"/>
    <x v="10"/>
    <x v="0"/>
    <x v="0"/>
    <x v="1"/>
    <x v="4"/>
    <x v="0"/>
    <x v="0"/>
    <x v="178"/>
    <d v="2017-05-24T00:00:00"/>
    <n v="4939"/>
  </r>
  <r>
    <s v="JR76K5YA"/>
    <x v="12"/>
    <x v="4"/>
    <x v="2"/>
    <x v="0"/>
    <x v="57"/>
    <x v="7"/>
    <x v="0"/>
    <x v="150"/>
    <d v="2017-08-23T00:00:00"/>
    <n v="494"/>
  </r>
  <r>
    <s v="JR7SC0S2"/>
    <x v="15"/>
    <x v="2"/>
    <x v="1"/>
    <x v="3"/>
    <x v="42"/>
    <x v="5"/>
    <x v="0"/>
    <x v="240"/>
    <d v="2017-08-04T00:00:00"/>
    <n v="3808"/>
  </r>
  <r>
    <s v="JRAAPD3L"/>
    <x v="1"/>
    <x v="1"/>
    <x v="0"/>
    <x v="3"/>
    <x v="23"/>
    <x v="4"/>
    <x v="0"/>
    <x v="159"/>
    <d v="2017-09-16T00:00:00"/>
    <n v="3727"/>
  </r>
  <r>
    <s v="JRC2PMKX"/>
    <x v="1"/>
    <x v="1"/>
    <x v="0"/>
    <x v="2"/>
    <x v="22"/>
    <x v="8"/>
    <x v="0"/>
    <x v="260"/>
    <d v="2017-05-16T00:00:00"/>
    <n v="1060"/>
  </r>
  <r>
    <s v="JRCD2VQY"/>
    <x v="17"/>
    <x v="3"/>
    <x v="2"/>
    <x v="3"/>
    <x v="25"/>
    <x v="5"/>
    <x v="0"/>
    <x v="390"/>
    <d v="2017-11-06T00:00:00"/>
    <n v="3064"/>
  </r>
  <r>
    <s v="JREGYB42"/>
    <x v="19"/>
    <x v="3"/>
    <x v="2"/>
    <x v="2"/>
    <x v="66"/>
    <x v="4"/>
    <x v="0"/>
    <x v="315"/>
    <d v="2017-05-06T00:00:00"/>
    <n v="1102"/>
  </r>
  <r>
    <s v="JRJ7DBW5"/>
    <x v="18"/>
    <x v="2"/>
    <x v="1"/>
    <x v="3"/>
    <x v="6"/>
    <x v="5"/>
    <x v="2"/>
    <x v="138"/>
    <d v="2017-03-19T00:00:00"/>
    <n v="0"/>
  </r>
  <r>
    <s v="JRSU8ALH"/>
    <x v="7"/>
    <x v="1"/>
    <x v="0"/>
    <x v="0"/>
    <x v="34"/>
    <x v="3"/>
    <x v="2"/>
    <x v="387"/>
    <d v="2017-12-19T00:00:00"/>
    <n v="0"/>
  </r>
  <r>
    <s v="JRWBU9BS"/>
    <x v="18"/>
    <x v="2"/>
    <x v="1"/>
    <x v="1"/>
    <x v="50"/>
    <x v="7"/>
    <x v="0"/>
    <x v="250"/>
    <d v="2017-06-26T00:00:00"/>
    <n v="3720"/>
  </r>
  <r>
    <s v="JS5N8USN"/>
    <x v="11"/>
    <x v="5"/>
    <x v="1"/>
    <x v="2"/>
    <x v="1"/>
    <x v="1"/>
    <x v="3"/>
    <x v="125"/>
    <m/>
    <m/>
  </r>
  <r>
    <s v="JS9SCCJ3"/>
    <x v="10"/>
    <x v="0"/>
    <x v="0"/>
    <x v="2"/>
    <x v="70"/>
    <x v="2"/>
    <x v="2"/>
    <x v="282"/>
    <d v="2017-04-15T00:00:00"/>
    <n v="0"/>
  </r>
  <r>
    <s v="JSD4APT2"/>
    <x v="16"/>
    <x v="1"/>
    <x v="0"/>
    <x v="6"/>
    <x v="54"/>
    <x v="3"/>
    <x v="0"/>
    <x v="405"/>
    <d v="2017-03-12T00:00:00"/>
    <n v="61"/>
  </r>
  <r>
    <s v="JSDGELLK"/>
    <x v="7"/>
    <x v="1"/>
    <x v="0"/>
    <x v="0"/>
    <x v="22"/>
    <x v="8"/>
    <x v="0"/>
    <x v="10"/>
    <d v="2017-06-13T00:00:00"/>
    <n v="522"/>
  </r>
  <r>
    <s v="JSLSL3SU"/>
    <x v="17"/>
    <x v="3"/>
    <x v="2"/>
    <x v="0"/>
    <x v="57"/>
    <x v="7"/>
    <x v="0"/>
    <x v="288"/>
    <d v="2017-12-16T00:00:00"/>
    <n v="565"/>
  </r>
  <r>
    <s v="JSNPH01N"/>
    <x v="20"/>
    <x v="4"/>
    <x v="2"/>
    <x v="6"/>
    <x v="33"/>
    <x v="2"/>
    <x v="0"/>
    <x v="278"/>
    <d v="2017-06-10T00:00:00"/>
    <n v="56"/>
  </r>
  <r>
    <s v="JSSGVBVS"/>
    <x v="26"/>
    <x v="5"/>
    <x v="1"/>
    <x v="0"/>
    <x v="79"/>
    <x v="3"/>
    <x v="2"/>
    <x v="185"/>
    <d v="2017-05-05T00:00:00"/>
    <n v="0"/>
  </r>
  <r>
    <s v="JSTHYUCD"/>
    <x v="7"/>
    <x v="1"/>
    <x v="0"/>
    <x v="6"/>
    <x v="1"/>
    <x v="1"/>
    <x v="1"/>
    <x v="1"/>
    <m/>
    <m/>
  </r>
  <r>
    <s v="JSZZN48S"/>
    <x v="29"/>
    <x v="3"/>
    <x v="2"/>
    <x v="4"/>
    <x v="1"/>
    <x v="1"/>
    <x v="3"/>
    <x v="238"/>
    <m/>
    <m/>
  </r>
  <r>
    <s v="JT1UUOXN"/>
    <x v="21"/>
    <x v="0"/>
    <x v="0"/>
    <x v="1"/>
    <x v="71"/>
    <x v="7"/>
    <x v="2"/>
    <x v="248"/>
    <d v="2017-07-08T00:00:00"/>
    <n v="0"/>
  </r>
  <r>
    <s v="JTDV6H65"/>
    <x v="10"/>
    <x v="0"/>
    <x v="0"/>
    <x v="3"/>
    <x v="2"/>
    <x v="2"/>
    <x v="2"/>
    <x v="185"/>
    <d v="2017-05-08T00:00:00"/>
    <n v="0"/>
  </r>
  <r>
    <s v="JTSUYWUD"/>
    <x v="4"/>
    <x v="3"/>
    <x v="2"/>
    <x v="4"/>
    <x v="75"/>
    <x v="5"/>
    <x v="2"/>
    <x v="190"/>
    <d v="2017-05-24T00:00:00"/>
    <n v="0"/>
  </r>
  <r>
    <s v="JTTLDM4E"/>
    <x v="20"/>
    <x v="4"/>
    <x v="2"/>
    <x v="6"/>
    <x v="68"/>
    <x v="8"/>
    <x v="0"/>
    <x v="23"/>
    <d v="2017-08-18T00:00:00"/>
    <n v="43"/>
  </r>
  <r>
    <s v="JTXYATXL"/>
    <x v="8"/>
    <x v="3"/>
    <x v="2"/>
    <x v="0"/>
    <x v="63"/>
    <x v="0"/>
    <x v="0"/>
    <x v="139"/>
    <d v="2017-11-15T00:00:00"/>
    <n v="510"/>
  </r>
  <r>
    <s v="JU2PPGP6"/>
    <x v="5"/>
    <x v="2"/>
    <x v="1"/>
    <x v="0"/>
    <x v="24"/>
    <x v="0"/>
    <x v="2"/>
    <x v="18"/>
    <d v="2017-09-26T00:00:00"/>
    <n v="0"/>
  </r>
  <r>
    <s v="JUCNIG4H"/>
    <x v="29"/>
    <x v="3"/>
    <x v="2"/>
    <x v="0"/>
    <x v="1"/>
    <x v="1"/>
    <x v="3"/>
    <x v="383"/>
    <m/>
    <m/>
  </r>
  <r>
    <s v="JUHQ1POT"/>
    <x v="25"/>
    <x v="2"/>
    <x v="1"/>
    <x v="2"/>
    <x v="56"/>
    <x v="5"/>
    <x v="3"/>
    <x v="34"/>
    <m/>
    <m/>
  </r>
  <r>
    <s v="JUKJ3RAB"/>
    <x v="0"/>
    <x v="0"/>
    <x v="0"/>
    <x v="2"/>
    <x v="15"/>
    <x v="7"/>
    <x v="2"/>
    <x v="162"/>
    <d v="2017-10-05T00:00:00"/>
    <n v="0"/>
  </r>
  <r>
    <s v="JUU6C7NO"/>
    <x v="3"/>
    <x v="2"/>
    <x v="1"/>
    <x v="2"/>
    <x v="46"/>
    <x v="6"/>
    <x v="2"/>
    <x v="143"/>
    <d v="2017-09-27T00:00:00"/>
    <n v="0"/>
  </r>
  <r>
    <s v="JUUXF02Z"/>
    <x v="4"/>
    <x v="3"/>
    <x v="2"/>
    <x v="1"/>
    <x v="52"/>
    <x v="4"/>
    <x v="0"/>
    <x v="246"/>
    <d v="2017-03-09T00:00:00"/>
    <n v="4694"/>
  </r>
  <r>
    <s v="JV0KXH4X"/>
    <x v="25"/>
    <x v="2"/>
    <x v="1"/>
    <x v="4"/>
    <x v="60"/>
    <x v="0"/>
    <x v="0"/>
    <x v="24"/>
    <d v="2017-12-30T00:00:00"/>
    <n v="6406"/>
  </r>
  <r>
    <s v="JV1NCDKP"/>
    <x v="13"/>
    <x v="1"/>
    <x v="0"/>
    <x v="6"/>
    <x v="36"/>
    <x v="3"/>
    <x v="0"/>
    <x v="100"/>
    <d v="2017-05-11T00:00:00"/>
    <n v="57"/>
  </r>
  <r>
    <s v="JV6PZSN6"/>
    <x v="25"/>
    <x v="2"/>
    <x v="1"/>
    <x v="4"/>
    <x v="60"/>
    <x v="0"/>
    <x v="2"/>
    <x v="178"/>
    <d v="2017-04-29T00:00:00"/>
    <n v="0"/>
  </r>
  <r>
    <s v="JVF7HZMV"/>
    <x v="8"/>
    <x v="3"/>
    <x v="2"/>
    <x v="2"/>
    <x v="1"/>
    <x v="1"/>
    <x v="3"/>
    <x v="90"/>
    <m/>
    <m/>
  </r>
  <r>
    <s v="JVIIWJDL"/>
    <x v="24"/>
    <x v="5"/>
    <x v="1"/>
    <x v="6"/>
    <x v="73"/>
    <x v="9"/>
    <x v="0"/>
    <x v="88"/>
    <d v="2017-09-02T00:00:00"/>
    <n v="38"/>
  </r>
  <r>
    <s v="JVKP9OCT"/>
    <x v="25"/>
    <x v="2"/>
    <x v="1"/>
    <x v="2"/>
    <x v="51"/>
    <x v="7"/>
    <x v="0"/>
    <x v="247"/>
    <d v="2017-08-22T00:00:00"/>
    <n v="1171"/>
  </r>
  <r>
    <s v="JVXGG70X"/>
    <x v="10"/>
    <x v="0"/>
    <x v="0"/>
    <x v="4"/>
    <x v="1"/>
    <x v="1"/>
    <x v="1"/>
    <x v="1"/>
    <m/>
    <m/>
  </r>
  <r>
    <s v="JW2FHT1G"/>
    <x v="7"/>
    <x v="1"/>
    <x v="0"/>
    <x v="3"/>
    <x v="9"/>
    <x v="7"/>
    <x v="0"/>
    <x v="66"/>
    <d v="2017-04-08T00:00:00"/>
    <n v="3626"/>
  </r>
  <r>
    <s v="JW4K9O5H"/>
    <x v="17"/>
    <x v="3"/>
    <x v="2"/>
    <x v="2"/>
    <x v="63"/>
    <x v="0"/>
    <x v="2"/>
    <x v="221"/>
    <d v="2017-04-25T00:00:00"/>
    <n v="0"/>
  </r>
  <r>
    <s v="JW4Q5F4Z"/>
    <x v="15"/>
    <x v="2"/>
    <x v="1"/>
    <x v="6"/>
    <x v="1"/>
    <x v="1"/>
    <x v="3"/>
    <x v="266"/>
    <m/>
    <m/>
  </r>
  <r>
    <s v="JW51LS6C"/>
    <x v="19"/>
    <x v="3"/>
    <x v="2"/>
    <x v="3"/>
    <x v="61"/>
    <x v="3"/>
    <x v="2"/>
    <x v="369"/>
    <d v="2017-12-04T00:00:00"/>
    <n v="0"/>
  </r>
  <r>
    <s v="JW5SYMNS"/>
    <x v="15"/>
    <x v="2"/>
    <x v="1"/>
    <x v="2"/>
    <x v="67"/>
    <x v="8"/>
    <x v="0"/>
    <x v="291"/>
    <d v="2017-08-22T00:00:00"/>
    <n v="1176"/>
  </r>
  <r>
    <s v="JWRSTAU8"/>
    <x v="13"/>
    <x v="1"/>
    <x v="0"/>
    <x v="0"/>
    <x v="34"/>
    <x v="3"/>
    <x v="0"/>
    <x v="269"/>
    <d v="2017-06-12T00:00:00"/>
    <n v="503"/>
  </r>
  <r>
    <s v="JWUWBI4D"/>
    <x v="7"/>
    <x v="1"/>
    <x v="0"/>
    <x v="4"/>
    <x v="11"/>
    <x v="9"/>
    <x v="2"/>
    <x v="155"/>
    <d v="2017-09-03T00:00:00"/>
    <n v="0"/>
  </r>
  <r>
    <s v="JWWVG8KG"/>
    <x v="10"/>
    <x v="0"/>
    <x v="0"/>
    <x v="1"/>
    <x v="15"/>
    <x v="7"/>
    <x v="0"/>
    <x v="249"/>
    <d v="2017-11-03T00:00:00"/>
    <n v="5729"/>
  </r>
  <r>
    <s v="JX08Z5L5"/>
    <x v="29"/>
    <x v="3"/>
    <x v="2"/>
    <x v="2"/>
    <x v="76"/>
    <x v="5"/>
    <x v="2"/>
    <x v="143"/>
    <d v="2017-07-25T00:00:00"/>
    <n v="0"/>
  </r>
  <r>
    <s v="JX7WZ9UP"/>
    <x v="27"/>
    <x v="4"/>
    <x v="2"/>
    <x v="3"/>
    <x v="57"/>
    <x v="7"/>
    <x v="0"/>
    <x v="77"/>
    <d v="2017-05-01T00:00:00"/>
    <n v="3376"/>
  </r>
  <r>
    <s v="JXAYTFNI"/>
    <x v="1"/>
    <x v="1"/>
    <x v="0"/>
    <x v="0"/>
    <x v="39"/>
    <x v="5"/>
    <x v="2"/>
    <x v="260"/>
    <d v="2017-05-12T00:00:00"/>
    <n v="0"/>
  </r>
  <r>
    <s v="JXBUN5MY"/>
    <x v="18"/>
    <x v="2"/>
    <x v="1"/>
    <x v="3"/>
    <x v="21"/>
    <x v="8"/>
    <x v="2"/>
    <x v="164"/>
    <d v="2017-04-15T00:00:00"/>
    <n v="0"/>
  </r>
  <r>
    <s v="JXLERZ9O"/>
    <x v="4"/>
    <x v="3"/>
    <x v="2"/>
    <x v="0"/>
    <x v="49"/>
    <x v="9"/>
    <x v="0"/>
    <x v="380"/>
    <d v="2017-03-31T00:00:00"/>
    <n v="559"/>
  </r>
  <r>
    <s v="JXS3KFKM"/>
    <x v="2"/>
    <x v="0"/>
    <x v="0"/>
    <x v="0"/>
    <x v="37"/>
    <x v="3"/>
    <x v="0"/>
    <x v="279"/>
    <d v="2017-04-05T00:00:00"/>
    <n v="532"/>
  </r>
  <r>
    <s v="JXUSPNPV"/>
    <x v="12"/>
    <x v="4"/>
    <x v="2"/>
    <x v="2"/>
    <x v="1"/>
    <x v="1"/>
    <x v="3"/>
    <x v="156"/>
    <m/>
    <m/>
  </r>
  <r>
    <s v="JXUXBANJ"/>
    <x v="6"/>
    <x v="4"/>
    <x v="2"/>
    <x v="5"/>
    <x v="19"/>
    <x v="6"/>
    <x v="0"/>
    <x v="309"/>
    <d v="2017-04-05T00:00:00"/>
    <n v="25288"/>
  </r>
  <r>
    <s v="JXWXEJXE"/>
    <x v="1"/>
    <x v="1"/>
    <x v="0"/>
    <x v="6"/>
    <x v="34"/>
    <x v="3"/>
    <x v="0"/>
    <x v="237"/>
    <d v="2017-03-27T00:00:00"/>
    <n v="47"/>
  </r>
  <r>
    <s v="JY5LPMSJ"/>
    <x v="25"/>
    <x v="2"/>
    <x v="1"/>
    <x v="2"/>
    <x v="6"/>
    <x v="5"/>
    <x v="2"/>
    <x v="239"/>
    <d v="2017-09-19T00:00:00"/>
    <n v="0"/>
  </r>
  <r>
    <s v="JY8W2PKW"/>
    <x v="2"/>
    <x v="0"/>
    <x v="0"/>
    <x v="3"/>
    <x v="30"/>
    <x v="5"/>
    <x v="2"/>
    <x v="239"/>
    <d v="2017-12-15T00:00:00"/>
    <n v="0"/>
  </r>
  <r>
    <s v="JYE2QFGE"/>
    <x v="21"/>
    <x v="0"/>
    <x v="0"/>
    <x v="4"/>
    <x v="30"/>
    <x v="5"/>
    <x v="0"/>
    <x v="105"/>
    <d v="2017-05-06T00:00:00"/>
    <n v="5616"/>
  </r>
  <r>
    <s v="JYEQFGS5"/>
    <x v="5"/>
    <x v="2"/>
    <x v="1"/>
    <x v="1"/>
    <x v="47"/>
    <x v="9"/>
    <x v="2"/>
    <x v="5"/>
    <d v="2017-07-17T00:00:00"/>
    <n v="0"/>
  </r>
  <r>
    <s v="JYI35PPE"/>
    <x v="8"/>
    <x v="3"/>
    <x v="2"/>
    <x v="6"/>
    <x v="81"/>
    <x v="4"/>
    <x v="2"/>
    <x v="95"/>
    <d v="2017-05-05T00:00:00"/>
    <n v="0"/>
  </r>
  <r>
    <s v="JYKM0B00"/>
    <x v="29"/>
    <x v="3"/>
    <x v="2"/>
    <x v="1"/>
    <x v="14"/>
    <x v="9"/>
    <x v="0"/>
    <x v="406"/>
    <d v="2017-03-06T00:00:00"/>
    <n v="4338"/>
  </r>
  <r>
    <s v="JYNYK957"/>
    <x v="29"/>
    <x v="3"/>
    <x v="2"/>
    <x v="3"/>
    <x v="29"/>
    <x v="3"/>
    <x v="0"/>
    <x v="103"/>
    <d v="2017-12-02T00:00:00"/>
    <n v="3063"/>
  </r>
  <r>
    <s v="JZ2VUXZQ"/>
    <x v="27"/>
    <x v="4"/>
    <x v="2"/>
    <x v="2"/>
    <x v="82"/>
    <x v="2"/>
    <x v="2"/>
    <x v="310"/>
    <d v="2017-08-26T00:00:00"/>
    <n v="0"/>
  </r>
  <r>
    <s v="JZ4QLP1W"/>
    <x v="1"/>
    <x v="1"/>
    <x v="0"/>
    <x v="6"/>
    <x v="72"/>
    <x v="3"/>
    <x v="1"/>
    <x v="1"/>
    <m/>
    <m/>
  </r>
  <r>
    <s v="JZD1QDWA"/>
    <x v="1"/>
    <x v="1"/>
    <x v="0"/>
    <x v="3"/>
    <x v="39"/>
    <x v="5"/>
    <x v="2"/>
    <x v="18"/>
    <d v="2017-12-06T00:00:00"/>
    <n v="0"/>
  </r>
  <r>
    <s v="JZOKHHWN"/>
    <x v="3"/>
    <x v="2"/>
    <x v="1"/>
    <x v="2"/>
    <x v="73"/>
    <x v="9"/>
    <x v="0"/>
    <x v="246"/>
    <d v="2017-03-07T00:00:00"/>
    <n v="1037"/>
  </r>
  <r>
    <s v="JZTX4MXK"/>
    <x v="8"/>
    <x v="3"/>
    <x v="2"/>
    <x v="1"/>
    <x v="57"/>
    <x v="7"/>
    <x v="0"/>
    <x v="118"/>
    <d v="2017-04-03T00:00:00"/>
    <n v="4444"/>
  </r>
  <r>
    <s v="JZU0JH07"/>
    <x v="19"/>
    <x v="3"/>
    <x v="2"/>
    <x v="2"/>
    <x v="48"/>
    <x v="6"/>
    <x v="2"/>
    <x v="220"/>
    <d v="2017-09-28T00:00:00"/>
    <n v="0"/>
  </r>
  <r>
    <s v="K00YH5XA"/>
    <x v="9"/>
    <x v="5"/>
    <x v="1"/>
    <x v="6"/>
    <x v="12"/>
    <x v="2"/>
    <x v="2"/>
    <x v="226"/>
    <d v="2017-10-28T00:00:00"/>
    <n v="0"/>
  </r>
  <r>
    <s v="K05LLUU4"/>
    <x v="21"/>
    <x v="0"/>
    <x v="0"/>
    <x v="0"/>
    <x v="34"/>
    <x v="3"/>
    <x v="2"/>
    <x v="88"/>
    <d v="2017-09-25T00:00:00"/>
    <n v="0"/>
  </r>
  <r>
    <s v="K0G1IB3Q"/>
    <x v="12"/>
    <x v="4"/>
    <x v="2"/>
    <x v="6"/>
    <x v="74"/>
    <x v="0"/>
    <x v="0"/>
    <x v="170"/>
    <d v="2017-06-27T00:00:00"/>
    <n v="54"/>
  </r>
  <r>
    <s v="K0GWTWYL"/>
    <x v="16"/>
    <x v="1"/>
    <x v="0"/>
    <x v="6"/>
    <x v="17"/>
    <x v="9"/>
    <x v="2"/>
    <x v="10"/>
    <d v="2017-03-20T00:00:00"/>
    <n v="0"/>
  </r>
  <r>
    <s v="K0HLZM4Q"/>
    <x v="0"/>
    <x v="0"/>
    <x v="0"/>
    <x v="0"/>
    <x v="31"/>
    <x v="9"/>
    <x v="2"/>
    <x v="250"/>
    <d v="2017-08-21T00:00:00"/>
    <n v="0"/>
  </r>
  <r>
    <s v="K0IV66AV"/>
    <x v="5"/>
    <x v="2"/>
    <x v="1"/>
    <x v="0"/>
    <x v="69"/>
    <x v="3"/>
    <x v="0"/>
    <x v="43"/>
    <d v="2017-11-07T00:00:00"/>
    <n v="539"/>
  </r>
  <r>
    <s v="K0T5LJ3E"/>
    <x v="20"/>
    <x v="4"/>
    <x v="2"/>
    <x v="5"/>
    <x v="38"/>
    <x v="5"/>
    <x v="0"/>
    <x v="59"/>
    <d v="2017-06-28T00:00:00"/>
    <n v="24949"/>
  </r>
  <r>
    <s v="K0YFUK4X"/>
    <x v="17"/>
    <x v="3"/>
    <x v="2"/>
    <x v="0"/>
    <x v="44"/>
    <x v="8"/>
    <x v="0"/>
    <x v="318"/>
    <d v="2017-11-02T00:00:00"/>
    <n v="549"/>
  </r>
  <r>
    <s v="K0ZYCW3U"/>
    <x v="21"/>
    <x v="0"/>
    <x v="0"/>
    <x v="0"/>
    <x v="28"/>
    <x v="8"/>
    <x v="0"/>
    <x v="186"/>
    <d v="2017-06-27T00:00:00"/>
    <n v="603"/>
  </r>
  <r>
    <s v="K127AFNP"/>
    <x v="6"/>
    <x v="4"/>
    <x v="2"/>
    <x v="6"/>
    <x v="77"/>
    <x v="5"/>
    <x v="2"/>
    <x v="96"/>
    <d v="2017-04-30T00:00:00"/>
    <n v="0"/>
  </r>
  <r>
    <s v="K1K48OTP"/>
    <x v="4"/>
    <x v="3"/>
    <x v="2"/>
    <x v="4"/>
    <x v="35"/>
    <x v="0"/>
    <x v="3"/>
    <x v="25"/>
    <m/>
    <m/>
  </r>
  <r>
    <s v="K1OBT27J"/>
    <x v="29"/>
    <x v="3"/>
    <x v="2"/>
    <x v="0"/>
    <x v="14"/>
    <x v="9"/>
    <x v="0"/>
    <x v="281"/>
    <d v="2017-08-10T00:00:00"/>
    <n v="553"/>
  </r>
  <r>
    <s v="K1RXVUG9"/>
    <x v="4"/>
    <x v="3"/>
    <x v="2"/>
    <x v="0"/>
    <x v="66"/>
    <x v="4"/>
    <x v="0"/>
    <x v="56"/>
    <d v="2017-03-14T00:00:00"/>
    <n v="619"/>
  </r>
  <r>
    <s v="K1UREXI5"/>
    <x v="7"/>
    <x v="1"/>
    <x v="0"/>
    <x v="0"/>
    <x v="30"/>
    <x v="5"/>
    <x v="0"/>
    <x v="21"/>
    <d v="2017-09-16T00:00:00"/>
    <n v="460"/>
  </r>
  <r>
    <s v="K214R7RK"/>
    <x v="16"/>
    <x v="1"/>
    <x v="0"/>
    <x v="3"/>
    <x v="35"/>
    <x v="0"/>
    <x v="2"/>
    <x v="130"/>
    <d v="2017-11-24T00:00:00"/>
    <n v="0"/>
  </r>
  <r>
    <s v="K25Z2KKH"/>
    <x v="10"/>
    <x v="0"/>
    <x v="0"/>
    <x v="2"/>
    <x v="56"/>
    <x v="5"/>
    <x v="2"/>
    <x v="211"/>
    <d v="2017-10-05T00:00:00"/>
    <n v="0"/>
  </r>
  <r>
    <s v="K2683261"/>
    <x v="17"/>
    <x v="3"/>
    <x v="2"/>
    <x v="2"/>
    <x v="84"/>
    <x v="10"/>
    <x v="0"/>
    <x v="86"/>
    <d v="2017-09-13T00:00:00"/>
    <n v="1082"/>
  </r>
  <r>
    <s v="K2KK9SW2"/>
    <x v="7"/>
    <x v="1"/>
    <x v="0"/>
    <x v="0"/>
    <x v="15"/>
    <x v="7"/>
    <x v="0"/>
    <x v="93"/>
    <d v="2017-05-02T00:00:00"/>
    <n v="550"/>
  </r>
  <r>
    <s v="K2NPVZL8"/>
    <x v="17"/>
    <x v="3"/>
    <x v="2"/>
    <x v="0"/>
    <x v="1"/>
    <x v="1"/>
    <x v="3"/>
    <x v="162"/>
    <m/>
    <m/>
  </r>
  <r>
    <s v="K33NPCAY"/>
    <x v="17"/>
    <x v="3"/>
    <x v="2"/>
    <x v="6"/>
    <x v="25"/>
    <x v="5"/>
    <x v="0"/>
    <x v="200"/>
    <d v="2017-08-11T00:00:00"/>
    <n v="56"/>
  </r>
  <r>
    <s v="K38J8D75"/>
    <x v="21"/>
    <x v="0"/>
    <x v="0"/>
    <x v="0"/>
    <x v="1"/>
    <x v="1"/>
    <x v="1"/>
    <x v="1"/>
    <m/>
    <m/>
  </r>
  <r>
    <s v="K3DQJ796"/>
    <x v="26"/>
    <x v="5"/>
    <x v="1"/>
    <x v="0"/>
    <x v="72"/>
    <x v="3"/>
    <x v="2"/>
    <x v="69"/>
    <d v="2017-05-14T00:00:00"/>
    <n v="0"/>
  </r>
  <r>
    <s v="K3KT8S1F"/>
    <x v="12"/>
    <x v="4"/>
    <x v="2"/>
    <x v="6"/>
    <x v="33"/>
    <x v="2"/>
    <x v="0"/>
    <x v="9"/>
    <d v="2017-11-07T00:00:00"/>
    <n v="49"/>
  </r>
  <r>
    <s v="K44PIQTN"/>
    <x v="14"/>
    <x v="4"/>
    <x v="2"/>
    <x v="2"/>
    <x v="82"/>
    <x v="2"/>
    <x v="0"/>
    <x v="204"/>
    <d v="2017-09-26T00:00:00"/>
    <n v="1193"/>
  </r>
  <r>
    <s v="K44WX2BT"/>
    <x v="3"/>
    <x v="2"/>
    <x v="1"/>
    <x v="3"/>
    <x v="55"/>
    <x v="10"/>
    <x v="0"/>
    <x v="222"/>
    <d v="2017-08-13T00:00:00"/>
    <n v="3351"/>
  </r>
  <r>
    <s v="K4ETVW4H"/>
    <x v="25"/>
    <x v="2"/>
    <x v="1"/>
    <x v="6"/>
    <x v="69"/>
    <x v="3"/>
    <x v="0"/>
    <x v="93"/>
    <d v="2017-05-12T00:00:00"/>
    <n v="53"/>
  </r>
  <r>
    <s v="K4GL9NDX"/>
    <x v="0"/>
    <x v="0"/>
    <x v="0"/>
    <x v="2"/>
    <x v="9"/>
    <x v="7"/>
    <x v="2"/>
    <x v="210"/>
    <d v="2017-12-17T00:00:00"/>
    <n v="0"/>
  </r>
  <r>
    <s v="K4HVGBVH"/>
    <x v="11"/>
    <x v="5"/>
    <x v="1"/>
    <x v="4"/>
    <x v="42"/>
    <x v="5"/>
    <x v="0"/>
    <x v="311"/>
    <d v="2017-05-22T00:00:00"/>
    <n v="5505"/>
  </r>
  <r>
    <s v="K4KNZQY6"/>
    <x v="12"/>
    <x v="4"/>
    <x v="2"/>
    <x v="4"/>
    <x v="44"/>
    <x v="8"/>
    <x v="2"/>
    <x v="186"/>
    <d v="2017-08-07T00:00:00"/>
    <n v="0"/>
  </r>
  <r>
    <s v="K4N74V6U"/>
    <x v="10"/>
    <x v="0"/>
    <x v="0"/>
    <x v="1"/>
    <x v="22"/>
    <x v="8"/>
    <x v="0"/>
    <x v="148"/>
    <d v="2017-12-04T00:00:00"/>
    <n v="5110"/>
  </r>
  <r>
    <s v="K4VP5HK4"/>
    <x v="3"/>
    <x v="2"/>
    <x v="1"/>
    <x v="3"/>
    <x v="69"/>
    <x v="3"/>
    <x v="0"/>
    <x v="187"/>
    <d v="2017-05-08T00:00:00"/>
    <n v="3602"/>
  </r>
  <r>
    <s v="K4Y8R0FX"/>
    <x v="10"/>
    <x v="0"/>
    <x v="0"/>
    <x v="6"/>
    <x v="56"/>
    <x v="5"/>
    <x v="0"/>
    <x v="55"/>
    <d v="2017-06-04T00:00:00"/>
    <n v="65"/>
  </r>
  <r>
    <s v="K53BC1T9"/>
    <x v="7"/>
    <x v="1"/>
    <x v="0"/>
    <x v="6"/>
    <x v="58"/>
    <x v="10"/>
    <x v="2"/>
    <x v="39"/>
    <d v="2017-03-27T00:00:00"/>
    <n v="0"/>
  </r>
  <r>
    <s v="K5CWSFCW"/>
    <x v="20"/>
    <x v="4"/>
    <x v="2"/>
    <x v="1"/>
    <x v="75"/>
    <x v="5"/>
    <x v="3"/>
    <x v="285"/>
    <m/>
    <m/>
  </r>
  <r>
    <s v="K5D2IP27"/>
    <x v="20"/>
    <x v="4"/>
    <x v="2"/>
    <x v="6"/>
    <x v="29"/>
    <x v="3"/>
    <x v="0"/>
    <x v="82"/>
    <d v="2017-07-09T00:00:00"/>
    <n v="51"/>
  </r>
  <r>
    <s v="K5DNNWYT"/>
    <x v="9"/>
    <x v="5"/>
    <x v="1"/>
    <x v="1"/>
    <x v="64"/>
    <x v="0"/>
    <x v="0"/>
    <x v="322"/>
    <d v="2017-10-11T00:00:00"/>
    <n v="4575"/>
  </r>
  <r>
    <s v="K5GFWLKM"/>
    <x v="25"/>
    <x v="2"/>
    <x v="1"/>
    <x v="2"/>
    <x v="1"/>
    <x v="1"/>
    <x v="3"/>
    <x v="233"/>
    <m/>
    <m/>
  </r>
  <r>
    <s v="K5NFTQRI"/>
    <x v="29"/>
    <x v="3"/>
    <x v="2"/>
    <x v="4"/>
    <x v="25"/>
    <x v="5"/>
    <x v="0"/>
    <x v="88"/>
    <d v="2017-08-16T00:00:00"/>
    <n v="5770"/>
  </r>
  <r>
    <s v="K63TD0WD"/>
    <x v="16"/>
    <x v="1"/>
    <x v="0"/>
    <x v="6"/>
    <x v="1"/>
    <x v="1"/>
    <x v="3"/>
    <x v="145"/>
    <m/>
    <m/>
  </r>
  <r>
    <s v="K64TY8LU"/>
    <x v="19"/>
    <x v="3"/>
    <x v="2"/>
    <x v="6"/>
    <x v="1"/>
    <x v="1"/>
    <x v="3"/>
    <x v="376"/>
    <m/>
    <m/>
  </r>
  <r>
    <s v="K6M3EX4O"/>
    <x v="17"/>
    <x v="3"/>
    <x v="2"/>
    <x v="2"/>
    <x v="1"/>
    <x v="1"/>
    <x v="3"/>
    <x v="319"/>
    <m/>
    <m/>
  </r>
  <r>
    <s v="K6MTPSB5"/>
    <x v="1"/>
    <x v="1"/>
    <x v="0"/>
    <x v="0"/>
    <x v="1"/>
    <x v="1"/>
    <x v="3"/>
    <x v="15"/>
    <m/>
    <m/>
  </r>
  <r>
    <s v="K6TJSGUB"/>
    <x v="22"/>
    <x v="0"/>
    <x v="0"/>
    <x v="2"/>
    <x v="23"/>
    <x v="4"/>
    <x v="0"/>
    <x v="349"/>
    <d v="2017-11-17T00:00:00"/>
    <n v="985"/>
  </r>
  <r>
    <s v="K6ZDH79M"/>
    <x v="10"/>
    <x v="0"/>
    <x v="0"/>
    <x v="1"/>
    <x v="11"/>
    <x v="9"/>
    <x v="0"/>
    <x v="250"/>
    <d v="2017-08-16T00:00:00"/>
    <n v="5088"/>
  </r>
  <r>
    <s v="K7056XS7"/>
    <x v="9"/>
    <x v="5"/>
    <x v="1"/>
    <x v="3"/>
    <x v="80"/>
    <x v="5"/>
    <x v="3"/>
    <x v="74"/>
    <m/>
    <m/>
  </r>
  <r>
    <s v="K72CEXGZ"/>
    <x v="19"/>
    <x v="3"/>
    <x v="2"/>
    <x v="2"/>
    <x v="1"/>
    <x v="1"/>
    <x v="3"/>
    <x v="105"/>
    <m/>
    <m/>
  </r>
  <r>
    <s v="K73K8IQ3"/>
    <x v="4"/>
    <x v="3"/>
    <x v="2"/>
    <x v="0"/>
    <x v="18"/>
    <x v="0"/>
    <x v="0"/>
    <x v="100"/>
    <d v="2017-05-22T00:00:00"/>
    <n v="537"/>
  </r>
  <r>
    <s v="K79T6VNV"/>
    <x v="12"/>
    <x v="4"/>
    <x v="2"/>
    <x v="6"/>
    <x v="38"/>
    <x v="5"/>
    <x v="2"/>
    <x v="156"/>
    <d v="2017-10-03T00:00:00"/>
    <n v="0"/>
  </r>
  <r>
    <s v="K7FBRQCA"/>
    <x v="7"/>
    <x v="1"/>
    <x v="0"/>
    <x v="6"/>
    <x v="30"/>
    <x v="5"/>
    <x v="0"/>
    <x v="252"/>
    <d v="2017-09-25T00:00:00"/>
    <n v="64"/>
  </r>
  <r>
    <s v="K7L1RE8B"/>
    <x v="21"/>
    <x v="0"/>
    <x v="0"/>
    <x v="6"/>
    <x v="1"/>
    <x v="1"/>
    <x v="1"/>
    <x v="1"/>
    <m/>
    <m/>
  </r>
  <r>
    <s v="K7TV5UBZ"/>
    <x v="29"/>
    <x v="3"/>
    <x v="2"/>
    <x v="4"/>
    <x v="1"/>
    <x v="1"/>
    <x v="3"/>
    <x v="191"/>
    <m/>
    <m/>
  </r>
  <r>
    <s v="K83L4L0I"/>
    <x v="9"/>
    <x v="5"/>
    <x v="1"/>
    <x v="3"/>
    <x v="50"/>
    <x v="7"/>
    <x v="0"/>
    <x v="258"/>
    <d v="2017-06-17T00:00:00"/>
    <n v="2918"/>
  </r>
  <r>
    <s v="K8DHOJWM"/>
    <x v="16"/>
    <x v="1"/>
    <x v="0"/>
    <x v="4"/>
    <x v="30"/>
    <x v="5"/>
    <x v="0"/>
    <x v="59"/>
    <d v="2017-04-27T00:00:00"/>
    <n v="4878"/>
  </r>
  <r>
    <s v="K8FUZHOG"/>
    <x v="4"/>
    <x v="3"/>
    <x v="2"/>
    <x v="0"/>
    <x v="44"/>
    <x v="8"/>
    <x v="0"/>
    <x v="373"/>
    <d v="2017-03-26T00:00:00"/>
    <n v="576"/>
  </r>
  <r>
    <s v="K8ITR8PA"/>
    <x v="21"/>
    <x v="0"/>
    <x v="0"/>
    <x v="4"/>
    <x v="1"/>
    <x v="1"/>
    <x v="1"/>
    <x v="1"/>
    <m/>
    <m/>
  </r>
  <r>
    <s v="K8LRZ95S"/>
    <x v="19"/>
    <x v="3"/>
    <x v="2"/>
    <x v="2"/>
    <x v="1"/>
    <x v="1"/>
    <x v="3"/>
    <x v="240"/>
    <m/>
    <m/>
  </r>
  <r>
    <s v="K8RQWTP4"/>
    <x v="0"/>
    <x v="0"/>
    <x v="0"/>
    <x v="6"/>
    <x v="22"/>
    <x v="8"/>
    <x v="2"/>
    <x v="418"/>
    <d v="2017-05-15T00:00:00"/>
    <n v="0"/>
  </r>
  <r>
    <s v="K8VBNOW9"/>
    <x v="15"/>
    <x v="2"/>
    <x v="1"/>
    <x v="4"/>
    <x v="6"/>
    <x v="5"/>
    <x v="0"/>
    <x v="262"/>
    <d v="2017-09-01T00:00:00"/>
    <n v="4791"/>
  </r>
  <r>
    <s v="K8VSDOP8"/>
    <x v="19"/>
    <x v="3"/>
    <x v="2"/>
    <x v="4"/>
    <x v="78"/>
    <x v="7"/>
    <x v="0"/>
    <x v="77"/>
    <d v="2017-03-29T00:00:00"/>
    <n v="4667"/>
  </r>
  <r>
    <s v="K8Y7CK9T"/>
    <x v="22"/>
    <x v="0"/>
    <x v="0"/>
    <x v="4"/>
    <x v="2"/>
    <x v="2"/>
    <x v="0"/>
    <x v="236"/>
    <d v="2017-10-05T00:00:00"/>
    <n v="5280"/>
  </r>
  <r>
    <s v="K94WM7M4"/>
    <x v="3"/>
    <x v="2"/>
    <x v="1"/>
    <x v="3"/>
    <x v="62"/>
    <x v="5"/>
    <x v="2"/>
    <x v="199"/>
    <d v="2017-08-27T00:00:00"/>
    <n v="0"/>
  </r>
  <r>
    <s v="K96NUCWR"/>
    <x v="13"/>
    <x v="1"/>
    <x v="0"/>
    <x v="0"/>
    <x v="28"/>
    <x v="8"/>
    <x v="2"/>
    <x v="54"/>
    <d v="2017-04-01T00:00:00"/>
    <n v="0"/>
  </r>
  <r>
    <s v="K98JFWRC"/>
    <x v="26"/>
    <x v="5"/>
    <x v="1"/>
    <x v="4"/>
    <x v="72"/>
    <x v="3"/>
    <x v="2"/>
    <x v="284"/>
    <d v="2017-11-28T00:00:00"/>
    <n v="0"/>
  </r>
  <r>
    <s v="K9D4DQ3R"/>
    <x v="9"/>
    <x v="5"/>
    <x v="1"/>
    <x v="6"/>
    <x v="41"/>
    <x v="9"/>
    <x v="0"/>
    <x v="329"/>
    <d v="2017-03-02T00:00:00"/>
    <n v="48"/>
  </r>
  <r>
    <s v="K9KGXL2E"/>
    <x v="12"/>
    <x v="4"/>
    <x v="2"/>
    <x v="3"/>
    <x v="61"/>
    <x v="3"/>
    <x v="3"/>
    <x v="241"/>
    <m/>
    <m/>
  </r>
  <r>
    <s v="K9MMOXUC"/>
    <x v="3"/>
    <x v="2"/>
    <x v="1"/>
    <x v="4"/>
    <x v="85"/>
    <x v="0"/>
    <x v="0"/>
    <x v="279"/>
    <d v="2017-04-14T00:00:00"/>
    <n v="5691"/>
  </r>
  <r>
    <s v="KA6SVT1C"/>
    <x v="10"/>
    <x v="0"/>
    <x v="0"/>
    <x v="3"/>
    <x v="32"/>
    <x v="5"/>
    <x v="2"/>
    <x v="271"/>
    <d v="2017-11-16T00:00:00"/>
    <n v="0"/>
  </r>
  <r>
    <s v="KA79LTFF"/>
    <x v="10"/>
    <x v="0"/>
    <x v="0"/>
    <x v="0"/>
    <x v="28"/>
    <x v="8"/>
    <x v="0"/>
    <x v="105"/>
    <d v="2017-03-30T00:00:00"/>
    <n v="604"/>
  </r>
  <r>
    <s v="KAGK2GQJ"/>
    <x v="29"/>
    <x v="3"/>
    <x v="2"/>
    <x v="4"/>
    <x v="1"/>
    <x v="1"/>
    <x v="3"/>
    <x v="45"/>
    <m/>
    <m/>
  </r>
  <r>
    <s v="KAHKF9H1"/>
    <x v="12"/>
    <x v="4"/>
    <x v="2"/>
    <x v="2"/>
    <x v="44"/>
    <x v="8"/>
    <x v="0"/>
    <x v="331"/>
    <d v="2017-06-08T00:00:00"/>
    <n v="967"/>
  </r>
  <r>
    <s v="KAPP0SBT"/>
    <x v="22"/>
    <x v="0"/>
    <x v="0"/>
    <x v="3"/>
    <x v="39"/>
    <x v="5"/>
    <x v="2"/>
    <x v="186"/>
    <d v="2017-08-21T00:00:00"/>
    <n v="0"/>
  </r>
  <r>
    <s v="KAPPUUYY"/>
    <x v="7"/>
    <x v="1"/>
    <x v="0"/>
    <x v="0"/>
    <x v="16"/>
    <x v="3"/>
    <x v="0"/>
    <x v="16"/>
    <d v="2017-11-24T00:00:00"/>
    <n v="594"/>
  </r>
  <r>
    <s v="KATNS4R4"/>
    <x v="1"/>
    <x v="1"/>
    <x v="0"/>
    <x v="0"/>
    <x v="54"/>
    <x v="3"/>
    <x v="2"/>
    <x v="253"/>
    <d v="2017-05-22T00:00:00"/>
    <n v="0"/>
  </r>
  <r>
    <s v="KAV5TU8X"/>
    <x v="17"/>
    <x v="3"/>
    <x v="2"/>
    <x v="3"/>
    <x v="66"/>
    <x v="4"/>
    <x v="0"/>
    <x v="27"/>
    <d v="2017-05-06T00:00:00"/>
    <n v="3208"/>
  </r>
  <r>
    <s v="KAZ72JJ0"/>
    <x v="16"/>
    <x v="1"/>
    <x v="0"/>
    <x v="6"/>
    <x v="1"/>
    <x v="1"/>
    <x v="1"/>
    <x v="1"/>
    <m/>
    <m/>
  </r>
  <r>
    <s v="KB7DTUXO"/>
    <x v="9"/>
    <x v="5"/>
    <x v="1"/>
    <x v="1"/>
    <x v="41"/>
    <x v="9"/>
    <x v="0"/>
    <x v="209"/>
    <d v="2017-11-08T00:00:00"/>
    <n v="5042"/>
  </r>
  <r>
    <s v="KBG5R0WH"/>
    <x v="14"/>
    <x v="4"/>
    <x v="2"/>
    <x v="4"/>
    <x v="75"/>
    <x v="5"/>
    <x v="2"/>
    <x v="6"/>
    <d v="2017-07-02T00:00:00"/>
    <n v="0"/>
  </r>
  <r>
    <s v="KBKHKULU"/>
    <x v="8"/>
    <x v="3"/>
    <x v="2"/>
    <x v="4"/>
    <x v="61"/>
    <x v="3"/>
    <x v="0"/>
    <x v="273"/>
    <d v="2017-03-18T00:00:00"/>
    <n v="4869"/>
  </r>
  <r>
    <s v="KBPKLB2X"/>
    <x v="0"/>
    <x v="0"/>
    <x v="0"/>
    <x v="1"/>
    <x v="1"/>
    <x v="1"/>
    <x v="3"/>
    <x v="104"/>
    <m/>
    <m/>
  </r>
  <r>
    <s v="KBQ16F1I"/>
    <x v="8"/>
    <x v="3"/>
    <x v="2"/>
    <x v="0"/>
    <x v="1"/>
    <x v="1"/>
    <x v="3"/>
    <x v="46"/>
    <m/>
    <m/>
  </r>
  <r>
    <s v="KBR253C0"/>
    <x v="17"/>
    <x v="3"/>
    <x v="2"/>
    <x v="3"/>
    <x v="1"/>
    <x v="1"/>
    <x v="3"/>
    <x v="44"/>
    <m/>
    <m/>
  </r>
  <r>
    <s v="KC324LPK"/>
    <x v="10"/>
    <x v="0"/>
    <x v="0"/>
    <x v="1"/>
    <x v="34"/>
    <x v="3"/>
    <x v="0"/>
    <x v="243"/>
    <d v="2017-05-22T00:00:00"/>
    <n v="4754"/>
  </r>
  <r>
    <s v="KCIFANLK"/>
    <x v="14"/>
    <x v="4"/>
    <x v="2"/>
    <x v="0"/>
    <x v="19"/>
    <x v="6"/>
    <x v="2"/>
    <x v="82"/>
    <d v="2017-07-12T00:00:00"/>
    <n v="0"/>
  </r>
  <r>
    <s v="KCTYAQOR"/>
    <x v="2"/>
    <x v="0"/>
    <x v="0"/>
    <x v="1"/>
    <x v="56"/>
    <x v="5"/>
    <x v="2"/>
    <x v="343"/>
    <d v="2017-08-07T00:00:00"/>
    <n v="0"/>
  </r>
  <r>
    <s v="KD27RNU9"/>
    <x v="13"/>
    <x v="1"/>
    <x v="0"/>
    <x v="0"/>
    <x v="13"/>
    <x v="7"/>
    <x v="2"/>
    <x v="25"/>
    <d v="2017-07-15T00:00:00"/>
    <n v="0"/>
  </r>
  <r>
    <s v="KD63LC6D"/>
    <x v="4"/>
    <x v="3"/>
    <x v="2"/>
    <x v="0"/>
    <x v="3"/>
    <x v="3"/>
    <x v="0"/>
    <x v="307"/>
    <d v="2017-09-25T00:00:00"/>
    <n v="584"/>
  </r>
  <r>
    <s v="KD6MB4AP"/>
    <x v="20"/>
    <x v="4"/>
    <x v="2"/>
    <x v="6"/>
    <x v="1"/>
    <x v="1"/>
    <x v="3"/>
    <x v="173"/>
    <m/>
    <m/>
  </r>
  <r>
    <s v="KDDN1E4O"/>
    <x v="15"/>
    <x v="2"/>
    <x v="1"/>
    <x v="2"/>
    <x v="69"/>
    <x v="3"/>
    <x v="0"/>
    <x v="74"/>
    <d v="2017-07-14T00:00:00"/>
    <n v="1109"/>
  </r>
  <r>
    <s v="KDNNV952"/>
    <x v="12"/>
    <x v="4"/>
    <x v="2"/>
    <x v="6"/>
    <x v="66"/>
    <x v="4"/>
    <x v="2"/>
    <x v="17"/>
    <d v="2017-10-26T00:00:00"/>
    <n v="0"/>
  </r>
  <r>
    <s v="KDPBAHOJ"/>
    <x v="17"/>
    <x v="3"/>
    <x v="2"/>
    <x v="3"/>
    <x v="1"/>
    <x v="1"/>
    <x v="3"/>
    <x v="216"/>
    <m/>
    <m/>
  </r>
  <r>
    <s v="KDQL1O1A"/>
    <x v="14"/>
    <x v="4"/>
    <x v="2"/>
    <x v="0"/>
    <x v="68"/>
    <x v="8"/>
    <x v="2"/>
    <x v="14"/>
    <d v="2017-11-05T00:00:00"/>
    <n v="0"/>
  </r>
  <r>
    <s v="KDRIBXNQ"/>
    <x v="24"/>
    <x v="5"/>
    <x v="1"/>
    <x v="6"/>
    <x v="63"/>
    <x v="0"/>
    <x v="0"/>
    <x v="169"/>
    <d v="2017-08-15T00:00:00"/>
    <n v="50"/>
  </r>
  <r>
    <s v="KDY5FEUO"/>
    <x v="14"/>
    <x v="4"/>
    <x v="2"/>
    <x v="0"/>
    <x v="19"/>
    <x v="6"/>
    <x v="0"/>
    <x v="234"/>
    <d v="2017-12-20T00:00:00"/>
    <n v="496"/>
  </r>
  <r>
    <s v="KE7SZLG7"/>
    <x v="25"/>
    <x v="2"/>
    <x v="1"/>
    <x v="2"/>
    <x v="42"/>
    <x v="5"/>
    <x v="0"/>
    <x v="144"/>
    <d v="2017-06-11T00:00:00"/>
    <n v="1075"/>
  </r>
  <r>
    <s v="KE9ZEDS8"/>
    <x v="2"/>
    <x v="0"/>
    <x v="0"/>
    <x v="6"/>
    <x v="13"/>
    <x v="7"/>
    <x v="0"/>
    <x v="388"/>
    <d v="2017-03-07T00:00:00"/>
    <n v="57"/>
  </r>
  <r>
    <s v="KEE51TPD"/>
    <x v="7"/>
    <x v="1"/>
    <x v="0"/>
    <x v="6"/>
    <x v="58"/>
    <x v="10"/>
    <x v="0"/>
    <x v="167"/>
    <d v="2017-11-03T00:00:00"/>
    <n v="54"/>
  </r>
  <r>
    <s v="KEF5O2Q6"/>
    <x v="13"/>
    <x v="1"/>
    <x v="0"/>
    <x v="0"/>
    <x v="37"/>
    <x v="3"/>
    <x v="2"/>
    <x v="99"/>
    <d v="2017-06-26T00:00:00"/>
    <n v="0"/>
  </r>
  <r>
    <s v="KF05URX0"/>
    <x v="11"/>
    <x v="5"/>
    <x v="1"/>
    <x v="6"/>
    <x v="1"/>
    <x v="1"/>
    <x v="3"/>
    <x v="81"/>
    <m/>
    <m/>
  </r>
  <r>
    <s v="KFPM2LJW"/>
    <x v="6"/>
    <x v="4"/>
    <x v="2"/>
    <x v="0"/>
    <x v="1"/>
    <x v="1"/>
    <x v="3"/>
    <x v="404"/>
    <m/>
    <m/>
  </r>
  <r>
    <s v="KFSKQ291"/>
    <x v="2"/>
    <x v="0"/>
    <x v="0"/>
    <x v="3"/>
    <x v="84"/>
    <x v="10"/>
    <x v="1"/>
    <x v="1"/>
    <m/>
    <m/>
  </r>
  <r>
    <s v="KFVI73X6"/>
    <x v="15"/>
    <x v="2"/>
    <x v="1"/>
    <x v="3"/>
    <x v="60"/>
    <x v="0"/>
    <x v="0"/>
    <x v="65"/>
    <d v="2017-05-10T00:00:00"/>
    <n v="3844"/>
  </r>
  <r>
    <s v="KFXZNC4N"/>
    <x v="12"/>
    <x v="4"/>
    <x v="2"/>
    <x v="6"/>
    <x v="14"/>
    <x v="9"/>
    <x v="2"/>
    <x v="203"/>
    <d v="2017-09-11T00:00:00"/>
    <n v="0"/>
  </r>
  <r>
    <s v="KFZ37330"/>
    <x v="25"/>
    <x v="2"/>
    <x v="1"/>
    <x v="0"/>
    <x v="63"/>
    <x v="0"/>
    <x v="0"/>
    <x v="116"/>
    <d v="2017-12-14T00:00:00"/>
    <n v="492"/>
  </r>
  <r>
    <s v="KG5JIU81"/>
    <x v="12"/>
    <x v="4"/>
    <x v="2"/>
    <x v="2"/>
    <x v="7"/>
    <x v="2"/>
    <x v="2"/>
    <x v="0"/>
    <d v="2017-04-07T00:00:00"/>
    <n v="0"/>
  </r>
  <r>
    <s v="KG61YJ92"/>
    <x v="13"/>
    <x v="1"/>
    <x v="0"/>
    <x v="0"/>
    <x v="23"/>
    <x v="4"/>
    <x v="0"/>
    <x v="158"/>
    <d v="2017-06-24T00:00:00"/>
    <n v="575"/>
  </r>
  <r>
    <s v="KG9R5M1Y"/>
    <x v="10"/>
    <x v="0"/>
    <x v="0"/>
    <x v="1"/>
    <x v="28"/>
    <x v="8"/>
    <x v="0"/>
    <x v="135"/>
    <d v="2017-10-18T00:00:00"/>
    <n v="4810"/>
  </r>
  <r>
    <s v="KGJL5GHX"/>
    <x v="13"/>
    <x v="1"/>
    <x v="0"/>
    <x v="2"/>
    <x v="3"/>
    <x v="3"/>
    <x v="0"/>
    <x v="27"/>
    <d v="2017-06-06T00:00:00"/>
    <n v="956"/>
  </r>
  <r>
    <s v="KGZL60NI"/>
    <x v="27"/>
    <x v="4"/>
    <x v="2"/>
    <x v="2"/>
    <x v="33"/>
    <x v="2"/>
    <x v="2"/>
    <x v="175"/>
    <d v="2017-05-11T00:00:00"/>
    <n v="0"/>
  </r>
  <r>
    <s v="KHG4UMKP"/>
    <x v="29"/>
    <x v="3"/>
    <x v="2"/>
    <x v="6"/>
    <x v="75"/>
    <x v="5"/>
    <x v="0"/>
    <x v="180"/>
    <d v="2017-11-24T00:00:00"/>
    <n v="58"/>
  </r>
  <r>
    <s v="KHQR5AKG"/>
    <x v="14"/>
    <x v="4"/>
    <x v="2"/>
    <x v="3"/>
    <x v="57"/>
    <x v="7"/>
    <x v="2"/>
    <x v="314"/>
    <d v="2017-11-04T00:00:00"/>
    <n v="0"/>
  </r>
  <r>
    <s v="KHRY7J40"/>
    <x v="15"/>
    <x v="2"/>
    <x v="1"/>
    <x v="0"/>
    <x v="62"/>
    <x v="5"/>
    <x v="0"/>
    <x v="166"/>
    <d v="2017-11-12T00:00:00"/>
    <n v="580"/>
  </r>
  <r>
    <s v="KHWG1W75"/>
    <x v="29"/>
    <x v="3"/>
    <x v="2"/>
    <x v="6"/>
    <x v="78"/>
    <x v="7"/>
    <x v="0"/>
    <x v="150"/>
    <d v="2017-07-18T00:00:00"/>
    <n v="57"/>
  </r>
  <r>
    <s v="KHZ3IOKH"/>
    <x v="1"/>
    <x v="1"/>
    <x v="0"/>
    <x v="4"/>
    <x v="56"/>
    <x v="5"/>
    <x v="0"/>
    <x v="416"/>
    <d v="2017-12-29T00:00:00"/>
    <n v="6340"/>
  </r>
  <r>
    <s v="KI4LTBV6"/>
    <x v="7"/>
    <x v="1"/>
    <x v="0"/>
    <x v="3"/>
    <x v="8"/>
    <x v="6"/>
    <x v="2"/>
    <x v="166"/>
    <d v="2017-10-13T00:00:00"/>
    <n v="0"/>
  </r>
  <r>
    <s v="KIHC1QJQ"/>
    <x v="17"/>
    <x v="3"/>
    <x v="2"/>
    <x v="0"/>
    <x v="38"/>
    <x v="5"/>
    <x v="0"/>
    <x v="302"/>
    <d v="2017-05-09T00:00:00"/>
    <n v="540"/>
  </r>
  <r>
    <s v="KIJB458K"/>
    <x v="10"/>
    <x v="0"/>
    <x v="0"/>
    <x v="4"/>
    <x v="32"/>
    <x v="5"/>
    <x v="2"/>
    <x v="269"/>
    <d v="2017-04-03T00:00:00"/>
    <n v="0"/>
  </r>
  <r>
    <s v="KIKG1BGV"/>
    <x v="13"/>
    <x v="1"/>
    <x v="0"/>
    <x v="3"/>
    <x v="58"/>
    <x v="10"/>
    <x v="3"/>
    <x v="289"/>
    <m/>
    <m/>
  </r>
  <r>
    <s v="KIKV29M0"/>
    <x v="10"/>
    <x v="0"/>
    <x v="0"/>
    <x v="4"/>
    <x v="1"/>
    <x v="1"/>
    <x v="1"/>
    <x v="1"/>
    <m/>
    <m/>
  </r>
  <r>
    <s v="KIMUGBN5"/>
    <x v="1"/>
    <x v="1"/>
    <x v="0"/>
    <x v="3"/>
    <x v="28"/>
    <x v="8"/>
    <x v="2"/>
    <x v="191"/>
    <d v="2017-08-14T00:00:00"/>
    <n v="0"/>
  </r>
  <r>
    <s v="KIMW6PXN"/>
    <x v="18"/>
    <x v="2"/>
    <x v="1"/>
    <x v="1"/>
    <x v="65"/>
    <x v="10"/>
    <x v="0"/>
    <x v="283"/>
    <d v="2017-06-20T00:00:00"/>
    <n v="4939"/>
  </r>
  <r>
    <s v="KIOF5EM0"/>
    <x v="16"/>
    <x v="1"/>
    <x v="0"/>
    <x v="6"/>
    <x v="1"/>
    <x v="1"/>
    <x v="1"/>
    <x v="1"/>
    <m/>
    <m/>
  </r>
  <r>
    <s v="KIP060D0"/>
    <x v="15"/>
    <x v="2"/>
    <x v="1"/>
    <x v="1"/>
    <x v="46"/>
    <x v="6"/>
    <x v="0"/>
    <x v="147"/>
    <d v="2017-03-08T00:00:00"/>
    <n v="5040"/>
  </r>
  <r>
    <s v="KIZOEC3M"/>
    <x v="7"/>
    <x v="1"/>
    <x v="0"/>
    <x v="2"/>
    <x v="9"/>
    <x v="7"/>
    <x v="2"/>
    <x v="68"/>
    <d v="2017-10-23T00:00:00"/>
    <n v="0"/>
  </r>
  <r>
    <s v="KJ4NAGS5"/>
    <x v="6"/>
    <x v="4"/>
    <x v="2"/>
    <x v="6"/>
    <x v="21"/>
    <x v="8"/>
    <x v="0"/>
    <x v="43"/>
    <d v="2017-11-16T00:00:00"/>
    <n v="56"/>
  </r>
  <r>
    <s v="KJ93MS4W"/>
    <x v="11"/>
    <x v="5"/>
    <x v="1"/>
    <x v="2"/>
    <x v="53"/>
    <x v="5"/>
    <x v="0"/>
    <x v="109"/>
    <d v="2017-11-02T00:00:00"/>
    <n v="977"/>
  </r>
  <r>
    <s v="KJBYGG1S"/>
    <x v="9"/>
    <x v="5"/>
    <x v="1"/>
    <x v="1"/>
    <x v="50"/>
    <x v="7"/>
    <x v="0"/>
    <x v="266"/>
    <d v="2017-05-12T00:00:00"/>
    <n v="5106"/>
  </r>
  <r>
    <s v="KJGZN9D4"/>
    <x v="0"/>
    <x v="0"/>
    <x v="0"/>
    <x v="0"/>
    <x v="0"/>
    <x v="0"/>
    <x v="0"/>
    <x v="359"/>
    <d v="2017-11-11T00:00:00"/>
    <n v="526"/>
  </r>
  <r>
    <s v="KJHM27ZM"/>
    <x v="18"/>
    <x v="2"/>
    <x v="1"/>
    <x v="4"/>
    <x v="29"/>
    <x v="3"/>
    <x v="3"/>
    <x v="186"/>
    <m/>
    <m/>
  </r>
  <r>
    <s v="KJP1JFKX"/>
    <x v="17"/>
    <x v="3"/>
    <x v="2"/>
    <x v="0"/>
    <x v="18"/>
    <x v="0"/>
    <x v="0"/>
    <x v="222"/>
    <d v="2017-06-06T00:00:00"/>
    <n v="533"/>
  </r>
  <r>
    <s v="KJXB9Q7O"/>
    <x v="16"/>
    <x v="1"/>
    <x v="0"/>
    <x v="6"/>
    <x v="17"/>
    <x v="9"/>
    <x v="2"/>
    <x v="121"/>
    <d v="2017-05-24T00:00:00"/>
    <n v="0"/>
  </r>
  <r>
    <s v="KK4VW0ZM"/>
    <x v="21"/>
    <x v="0"/>
    <x v="0"/>
    <x v="3"/>
    <x v="34"/>
    <x v="3"/>
    <x v="2"/>
    <x v="240"/>
    <d v="2017-05-22T00:00:00"/>
    <n v="0"/>
  </r>
  <r>
    <s v="KK5YBPU6"/>
    <x v="12"/>
    <x v="4"/>
    <x v="2"/>
    <x v="0"/>
    <x v="29"/>
    <x v="3"/>
    <x v="0"/>
    <x v="347"/>
    <d v="2017-08-29T00:00:00"/>
    <n v="548"/>
  </r>
  <r>
    <s v="KK7L97V7"/>
    <x v="10"/>
    <x v="0"/>
    <x v="0"/>
    <x v="1"/>
    <x v="11"/>
    <x v="9"/>
    <x v="0"/>
    <x v="212"/>
    <d v="2017-04-09T00:00:00"/>
    <n v="5678"/>
  </r>
  <r>
    <s v="KKO2EFHS"/>
    <x v="29"/>
    <x v="3"/>
    <x v="2"/>
    <x v="1"/>
    <x v="52"/>
    <x v="4"/>
    <x v="2"/>
    <x v="351"/>
    <d v="2017-10-29T00:00:00"/>
    <n v="0"/>
  </r>
  <r>
    <s v="KKOU11ZD"/>
    <x v="4"/>
    <x v="3"/>
    <x v="2"/>
    <x v="2"/>
    <x v="59"/>
    <x v="10"/>
    <x v="0"/>
    <x v="416"/>
    <d v="2017-12-14T00:00:00"/>
    <n v="1195"/>
  </r>
  <r>
    <s v="KKRJ6TBY"/>
    <x v="18"/>
    <x v="2"/>
    <x v="1"/>
    <x v="1"/>
    <x v="44"/>
    <x v="8"/>
    <x v="3"/>
    <x v="266"/>
    <m/>
    <m/>
  </r>
  <r>
    <s v="KKSMEP2A"/>
    <x v="14"/>
    <x v="4"/>
    <x v="2"/>
    <x v="3"/>
    <x v="48"/>
    <x v="6"/>
    <x v="2"/>
    <x v="243"/>
    <d v="2017-06-21T00:00:00"/>
    <n v="0"/>
  </r>
  <r>
    <s v="KKUHAY4O"/>
    <x v="1"/>
    <x v="1"/>
    <x v="0"/>
    <x v="3"/>
    <x v="1"/>
    <x v="1"/>
    <x v="1"/>
    <x v="1"/>
    <m/>
    <m/>
  </r>
  <r>
    <s v="KL8PCQXC"/>
    <x v="12"/>
    <x v="4"/>
    <x v="2"/>
    <x v="1"/>
    <x v="52"/>
    <x v="4"/>
    <x v="2"/>
    <x v="116"/>
    <d v="2017-10-15T00:00:00"/>
    <n v="0"/>
  </r>
  <r>
    <s v="KLBW3TOH"/>
    <x v="17"/>
    <x v="3"/>
    <x v="2"/>
    <x v="4"/>
    <x v="78"/>
    <x v="7"/>
    <x v="0"/>
    <x v="142"/>
    <d v="2017-11-09T00:00:00"/>
    <n v="5512"/>
  </r>
  <r>
    <s v="KLIOLWPC"/>
    <x v="18"/>
    <x v="2"/>
    <x v="1"/>
    <x v="1"/>
    <x v="40"/>
    <x v="3"/>
    <x v="2"/>
    <x v="139"/>
    <d v="2017-08-17T00:00:00"/>
    <n v="0"/>
  </r>
  <r>
    <s v="KLPVD6LR"/>
    <x v="5"/>
    <x v="2"/>
    <x v="1"/>
    <x v="0"/>
    <x v="72"/>
    <x v="3"/>
    <x v="2"/>
    <x v="181"/>
    <d v="2017-07-21T00:00:00"/>
    <n v="0"/>
  </r>
  <r>
    <s v="KLUS7RVS"/>
    <x v="16"/>
    <x v="1"/>
    <x v="0"/>
    <x v="6"/>
    <x v="73"/>
    <x v="9"/>
    <x v="1"/>
    <x v="1"/>
    <m/>
    <m/>
  </r>
  <r>
    <s v="KLZ95C62"/>
    <x v="7"/>
    <x v="1"/>
    <x v="0"/>
    <x v="6"/>
    <x v="9"/>
    <x v="7"/>
    <x v="2"/>
    <x v="295"/>
    <d v="2017-08-21T00:00:00"/>
    <n v="0"/>
  </r>
  <r>
    <s v="KM0RKC4Q"/>
    <x v="14"/>
    <x v="4"/>
    <x v="2"/>
    <x v="0"/>
    <x v="18"/>
    <x v="0"/>
    <x v="2"/>
    <x v="74"/>
    <d v="2017-07-06T00:00:00"/>
    <n v="0"/>
  </r>
  <r>
    <s v="KM1D04JS"/>
    <x v="29"/>
    <x v="3"/>
    <x v="2"/>
    <x v="2"/>
    <x v="1"/>
    <x v="1"/>
    <x v="3"/>
    <x v="293"/>
    <m/>
    <m/>
  </r>
  <r>
    <s v="KMB8TJ0I"/>
    <x v="27"/>
    <x v="4"/>
    <x v="2"/>
    <x v="3"/>
    <x v="1"/>
    <x v="1"/>
    <x v="3"/>
    <x v="269"/>
    <m/>
    <m/>
  </r>
  <r>
    <s v="KMBY0IGV"/>
    <x v="17"/>
    <x v="3"/>
    <x v="2"/>
    <x v="6"/>
    <x v="68"/>
    <x v="8"/>
    <x v="0"/>
    <x v="166"/>
    <d v="2017-10-12T00:00:00"/>
    <n v="48"/>
  </r>
  <r>
    <s v="KMGXUADZ"/>
    <x v="2"/>
    <x v="0"/>
    <x v="0"/>
    <x v="1"/>
    <x v="4"/>
    <x v="0"/>
    <x v="0"/>
    <x v="191"/>
    <d v="2017-08-06T00:00:00"/>
    <n v="5109"/>
  </r>
  <r>
    <s v="KMJMLQ4P"/>
    <x v="18"/>
    <x v="2"/>
    <x v="1"/>
    <x v="6"/>
    <x v="79"/>
    <x v="3"/>
    <x v="0"/>
    <x v="184"/>
    <d v="2017-08-01T00:00:00"/>
    <n v="61"/>
  </r>
  <r>
    <s v="KMLW6GXY"/>
    <x v="14"/>
    <x v="4"/>
    <x v="2"/>
    <x v="3"/>
    <x v="21"/>
    <x v="8"/>
    <x v="2"/>
    <x v="168"/>
    <d v="2017-07-12T00:00:00"/>
    <n v="0"/>
  </r>
  <r>
    <s v="KMRR1P94"/>
    <x v="0"/>
    <x v="0"/>
    <x v="0"/>
    <x v="0"/>
    <x v="2"/>
    <x v="2"/>
    <x v="2"/>
    <x v="390"/>
    <d v="2017-11-17T00:00:00"/>
    <n v="0"/>
  </r>
  <r>
    <s v="KN3H2R4V"/>
    <x v="8"/>
    <x v="3"/>
    <x v="2"/>
    <x v="0"/>
    <x v="19"/>
    <x v="6"/>
    <x v="2"/>
    <x v="121"/>
    <d v="2017-06-25T00:00:00"/>
    <n v="0"/>
  </r>
  <r>
    <s v="KN4LCS4D"/>
    <x v="13"/>
    <x v="1"/>
    <x v="0"/>
    <x v="6"/>
    <x v="1"/>
    <x v="1"/>
    <x v="1"/>
    <x v="1"/>
    <m/>
    <m/>
  </r>
  <r>
    <s v="KNH4ZX85"/>
    <x v="0"/>
    <x v="0"/>
    <x v="0"/>
    <x v="6"/>
    <x v="54"/>
    <x v="3"/>
    <x v="0"/>
    <x v="411"/>
    <d v="2017-10-31T00:00:00"/>
    <n v="62"/>
  </r>
  <r>
    <s v="KNLMLTJH"/>
    <x v="7"/>
    <x v="1"/>
    <x v="0"/>
    <x v="6"/>
    <x v="2"/>
    <x v="2"/>
    <x v="0"/>
    <x v="56"/>
    <d v="2017-03-27T00:00:00"/>
    <n v="58"/>
  </r>
  <r>
    <s v="KNN6C4O3"/>
    <x v="17"/>
    <x v="3"/>
    <x v="2"/>
    <x v="1"/>
    <x v="5"/>
    <x v="4"/>
    <x v="0"/>
    <x v="270"/>
    <d v="2017-12-15T00:00:00"/>
    <n v="4899"/>
  </r>
  <r>
    <s v="KNY1OSAB"/>
    <x v="19"/>
    <x v="3"/>
    <x v="2"/>
    <x v="1"/>
    <x v="29"/>
    <x v="3"/>
    <x v="0"/>
    <x v="300"/>
    <d v="2017-03-14T00:00:00"/>
    <n v="4899"/>
  </r>
  <r>
    <s v="KO7JWXCT"/>
    <x v="10"/>
    <x v="0"/>
    <x v="0"/>
    <x v="1"/>
    <x v="1"/>
    <x v="1"/>
    <x v="1"/>
    <x v="1"/>
    <m/>
    <m/>
  </r>
  <r>
    <s v="KO7UWLAU"/>
    <x v="28"/>
    <x v="5"/>
    <x v="1"/>
    <x v="3"/>
    <x v="65"/>
    <x v="10"/>
    <x v="0"/>
    <x v="129"/>
    <d v="2017-07-28T00:00:00"/>
    <n v="3596"/>
  </r>
  <r>
    <s v="KODTODAA"/>
    <x v="5"/>
    <x v="2"/>
    <x v="1"/>
    <x v="4"/>
    <x v="69"/>
    <x v="3"/>
    <x v="2"/>
    <x v="342"/>
    <d v="2017-11-12T00:00:00"/>
    <n v="0"/>
  </r>
  <r>
    <s v="KOFE244J"/>
    <x v="7"/>
    <x v="1"/>
    <x v="0"/>
    <x v="6"/>
    <x v="22"/>
    <x v="8"/>
    <x v="0"/>
    <x v="296"/>
    <d v="2017-08-01T00:00:00"/>
    <n v="53"/>
  </r>
  <r>
    <s v="KOG75BRP"/>
    <x v="7"/>
    <x v="1"/>
    <x v="0"/>
    <x v="2"/>
    <x v="34"/>
    <x v="3"/>
    <x v="2"/>
    <x v="137"/>
    <d v="2017-11-11T00:00:00"/>
    <n v="0"/>
  </r>
  <r>
    <s v="KOI7M0RU"/>
    <x v="0"/>
    <x v="0"/>
    <x v="0"/>
    <x v="0"/>
    <x v="71"/>
    <x v="7"/>
    <x v="2"/>
    <x v="47"/>
    <d v="2017-08-15T00:00:00"/>
    <n v="0"/>
  </r>
  <r>
    <s v="KOJ4SQ1T"/>
    <x v="19"/>
    <x v="3"/>
    <x v="2"/>
    <x v="6"/>
    <x v="45"/>
    <x v="5"/>
    <x v="2"/>
    <x v="73"/>
    <d v="2017-08-22T00:00:00"/>
    <n v="0"/>
  </r>
  <r>
    <s v="KOK62RF4"/>
    <x v="17"/>
    <x v="3"/>
    <x v="2"/>
    <x v="1"/>
    <x v="33"/>
    <x v="2"/>
    <x v="2"/>
    <x v="28"/>
    <d v="2017-10-22T00:00:00"/>
    <n v="0"/>
  </r>
  <r>
    <s v="KOPIWJO5"/>
    <x v="22"/>
    <x v="0"/>
    <x v="0"/>
    <x v="2"/>
    <x v="1"/>
    <x v="1"/>
    <x v="1"/>
    <x v="1"/>
    <m/>
    <m/>
  </r>
  <r>
    <s v="KOPJOMQE"/>
    <x v="18"/>
    <x v="2"/>
    <x v="1"/>
    <x v="2"/>
    <x v="55"/>
    <x v="10"/>
    <x v="2"/>
    <x v="80"/>
    <d v="2017-10-29T00:00:00"/>
    <n v="0"/>
  </r>
  <r>
    <s v="KOYW9WIV"/>
    <x v="1"/>
    <x v="1"/>
    <x v="0"/>
    <x v="0"/>
    <x v="4"/>
    <x v="0"/>
    <x v="0"/>
    <x v="159"/>
    <d v="2017-09-23T00:00:00"/>
    <n v="483"/>
  </r>
  <r>
    <s v="KOZTDBJ5"/>
    <x v="17"/>
    <x v="3"/>
    <x v="2"/>
    <x v="2"/>
    <x v="3"/>
    <x v="3"/>
    <x v="0"/>
    <x v="196"/>
    <d v="2017-06-07T00:00:00"/>
    <n v="1103"/>
  </r>
  <r>
    <s v="KP1L9SXH"/>
    <x v="15"/>
    <x v="2"/>
    <x v="1"/>
    <x v="0"/>
    <x v="64"/>
    <x v="0"/>
    <x v="0"/>
    <x v="362"/>
    <d v="2017-11-19T00:00:00"/>
    <n v="567"/>
  </r>
  <r>
    <s v="KP6NOWM7"/>
    <x v="12"/>
    <x v="4"/>
    <x v="2"/>
    <x v="6"/>
    <x v="59"/>
    <x v="10"/>
    <x v="0"/>
    <x v="93"/>
    <d v="2017-06-03T00:00:00"/>
    <n v="54"/>
  </r>
  <r>
    <s v="KP8ZZ3Y6"/>
    <x v="4"/>
    <x v="3"/>
    <x v="2"/>
    <x v="2"/>
    <x v="29"/>
    <x v="3"/>
    <x v="2"/>
    <x v="166"/>
    <d v="2017-12-23T00:00:00"/>
    <n v="0"/>
  </r>
  <r>
    <s v="KPF0GREK"/>
    <x v="15"/>
    <x v="2"/>
    <x v="1"/>
    <x v="3"/>
    <x v="6"/>
    <x v="5"/>
    <x v="0"/>
    <x v="20"/>
    <d v="2017-12-09T00:00:00"/>
    <n v="3329"/>
  </r>
  <r>
    <s v="KPFV2AAL"/>
    <x v="10"/>
    <x v="0"/>
    <x v="0"/>
    <x v="1"/>
    <x v="56"/>
    <x v="5"/>
    <x v="2"/>
    <x v="129"/>
    <d v="2017-11-17T00:00:00"/>
    <n v="0"/>
  </r>
  <r>
    <s v="KPH05GU8"/>
    <x v="1"/>
    <x v="1"/>
    <x v="0"/>
    <x v="3"/>
    <x v="40"/>
    <x v="3"/>
    <x v="3"/>
    <x v="129"/>
    <m/>
    <m/>
  </r>
  <r>
    <s v="KPUHKYWU"/>
    <x v="5"/>
    <x v="2"/>
    <x v="1"/>
    <x v="1"/>
    <x v="40"/>
    <x v="3"/>
    <x v="0"/>
    <x v="32"/>
    <d v="2017-04-20T00:00:00"/>
    <n v="4136"/>
  </r>
  <r>
    <s v="KPW4J1CR"/>
    <x v="8"/>
    <x v="3"/>
    <x v="2"/>
    <x v="0"/>
    <x v="68"/>
    <x v="8"/>
    <x v="0"/>
    <x v="11"/>
    <d v="2017-12-21T00:00:00"/>
    <n v="503"/>
  </r>
  <r>
    <s v="KPYCCBQA"/>
    <x v="23"/>
    <x v="1"/>
    <x v="0"/>
    <x v="2"/>
    <x v="1"/>
    <x v="1"/>
    <x v="3"/>
    <x v="205"/>
    <m/>
    <m/>
  </r>
  <r>
    <s v="KQ83VL8T"/>
    <x v="25"/>
    <x v="2"/>
    <x v="1"/>
    <x v="2"/>
    <x v="1"/>
    <x v="1"/>
    <x v="3"/>
    <x v="342"/>
    <m/>
    <m/>
  </r>
  <r>
    <s v="KQLS98VW"/>
    <x v="10"/>
    <x v="0"/>
    <x v="0"/>
    <x v="2"/>
    <x v="3"/>
    <x v="3"/>
    <x v="0"/>
    <x v="128"/>
    <d v="2017-12-04T00:00:00"/>
    <n v="1245"/>
  </r>
  <r>
    <s v="KQPNPH8A"/>
    <x v="23"/>
    <x v="1"/>
    <x v="0"/>
    <x v="4"/>
    <x v="1"/>
    <x v="1"/>
    <x v="1"/>
    <x v="1"/>
    <m/>
    <m/>
  </r>
  <r>
    <s v="KQPY8LLI"/>
    <x v="2"/>
    <x v="0"/>
    <x v="0"/>
    <x v="3"/>
    <x v="18"/>
    <x v="0"/>
    <x v="2"/>
    <x v="332"/>
    <d v="2017-05-13T00:00:00"/>
    <n v="0"/>
  </r>
  <r>
    <s v="KR22DD8M"/>
    <x v="15"/>
    <x v="2"/>
    <x v="1"/>
    <x v="0"/>
    <x v="1"/>
    <x v="1"/>
    <x v="3"/>
    <x v="362"/>
    <m/>
    <m/>
  </r>
  <r>
    <s v="KR4K652E"/>
    <x v="7"/>
    <x v="1"/>
    <x v="0"/>
    <x v="0"/>
    <x v="9"/>
    <x v="7"/>
    <x v="0"/>
    <x v="101"/>
    <d v="2017-06-04T00:00:00"/>
    <n v="574"/>
  </r>
  <r>
    <s v="KRK5YFGW"/>
    <x v="29"/>
    <x v="3"/>
    <x v="2"/>
    <x v="1"/>
    <x v="63"/>
    <x v="0"/>
    <x v="0"/>
    <x v="71"/>
    <d v="2017-08-08T00:00:00"/>
    <n v="4941"/>
  </r>
  <r>
    <s v="KRSNQKC6"/>
    <x v="25"/>
    <x v="2"/>
    <x v="1"/>
    <x v="4"/>
    <x v="67"/>
    <x v="8"/>
    <x v="0"/>
    <x v="283"/>
    <d v="2017-06-28T00:00:00"/>
    <n v="6040"/>
  </r>
  <r>
    <s v="KRUY5G5I"/>
    <x v="1"/>
    <x v="1"/>
    <x v="0"/>
    <x v="3"/>
    <x v="18"/>
    <x v="0"/>
    <x v="2"/>
    <x v="210"/>
    <d v="2017-10-13T00:00:00"/>
    <n v="0"/>
  </r>
  <r>
    <s v="KRWKDPWW"/>
    <x v="10"/>
    <x v="0"/>
    <x v="0"/>
    <x v="2"/>
    <x v="1"/>
    <x v="1"/>
    <x v="3"/>
    <x v="137"/>
    <m/>
    <m/>
  </r>
  <r>
    <s v="KS9B13NQ"/>
    <x v="19"/>
    <x v="3"/>
    <x v="2"/>
    <x v="2"/>
    <x v="75"/>
    <x v="5"/>
    <x v="0"/>
    <x v="186"/>
    <d v="2017-09-10T00:00:00"/>
    <n v="1101"/>
  </r>
  <r>
    <s v="KSOW4MUK"/>
    <x v="17"/>
    <x v="3"/>
    <x v="2"/>
    <x v="0"/>
    <x v="1"/>
    <x v="1"/>
    <x v="3"/>
    <x v="231"/>
    <m/>
    <m/>
  </r>
  <r>
    <s v="KSYI5DDW"/>
    <x v="10"/>
    <x v="0"/>
    <x v="0"/>
    <x v="6"/>
    <x v="22"/>
    <x v="8"/>
    <x v="0"/>
    <x v="68"/>
    <d v="2017-11-07T00:00:00"/>
    <n v="55"/>
  </r>
  <r>
    <s v="KT4OEP4X"/>
    <x v="16"/>
    <x v="1"/>
    <x v="0"/>
    <x v="6"/>
    <x v="1"/>
    <x v="1"/>
    <x v="3"/>
    <x v="155"/>
    <m/>
    <m/>
  </r>
  <r>
    <s v="KTC0RC8I"/>
    <x v="29"/>
    <x v="3"/>
    <x v="2"/>
    <x v="6"/>
    <x v="1"/>
    <x v="1"/>
    <x v="3"/>
    <x v="221"/>
    <m/>
    <m/>
  </r>
  <r>
    <s v="KTHAX2XV"/>
    <x v="10"/>
    <x v="0"/>
    <x v="0"/>
    <x v="1"/>
    <x v="36"/>
    <x v="3"/>
    <x v="2"/>
    <x v="195"/>
    <d v="2017-10-05T00:00:00"/>
    <n v="0"/>
  </r>
  <r>
    <s v="KTLIR2ZX"/>
    <x v="18"/>
    <x v="2"/>
    <x v="1"/>
    <x v="2"/>
    <x v="6"/>
    <x v="5"/>
    <x v="2"/>
    <x v="82"/>
    <d v="2017-07-08T00:00:00"/>
    <n v="0"/>
  </r>
  <r>
    <s v="KTSB1KYT"/>
    <x v="0"/>
    <x v="0"/>
    <x v="0"/>
    <x v="0"/>
    <x v="18"/>
    <x v="0"/>
    <x v="0"/>
    <x v="283"/>
    <d v="2017-09-09T00:00:00"/>
    <n v="460"/>
  </r>
  <r>
    <s v="KTSP63I0"/>
    <x v="22"/>
    <x v="0"/>
    <x v="0"/>
    <x v="3"/>
    <x v="1"/>
    <x v="1"/>
    <x v="1"/>
    <x v="1"/>
    <m/>
    <m/>
  </r>
  <r>
    <s v="KTWP0SMT"/>
    <x v="0"/>
    <x v="0"/>
    <x v="0"/>
    <x v="0"/>
    <x v="1"/>
    <x v="1"/>
    <x v="3"/>
    <x v="137"/>
    <m/>
    <m/>
  </r>
  <r>
    <s v="KTX7ETCE"/>
    <x v="21"/>
    <x v="0"/>
    <x v="0"/>
    <x v="0"/>
    <x v="30"/>
    <x v="5"/>
    <x v="0"/>
    <x v="189"/>
    <d v="2017-08-05T00:00:00"/>
    <n v="528"/>
  </r>
  <r>
    <s v="KTZDTM8W"/>
    <x v="1"/>
    <x v="1"/>
    <x v="0"/>
    <x v="0"/>
    <x v="27"/>
    <x v="0"/>
    <x v="0"/>
    <x v="4"/>
    <d v="2017-10-13T00:00:00"/>
    <n v="594"/>
  </r>
  <r>
    <s v="KU0YOR3J"/>
    <x v="21"/>
    <x v="0"/>
    <x v="0"/>
    <x v="2"/>
    <x v="16"/>
    <x v="3"/>
    <x v="0"/>
    <x v="20"/>
    <d v="2017-10-04T00:00:00"/>
    <n v="1189"/>
  </r>
  <r>
    <s v="KU28360J"/>
    <x v="4"/>
    <x v="3"/>
    <x v="2"/>
    <x v="0"/>
    <x v="25"/>
    <x v="5"/>
    <x v="0"/>
    <x v="406"/>
    <d v="2017-03-19T00:00:00"/>
    <n v="578"/>
  </r>
  <r>
    <s v="KU4GX1KD"/>
    <x v="21"/>
    <x v="0"/>
    <x v="0"/>
    <x v="0"/>
    <x v="36"/>
    <x v="3"/>
    <x v="0"/>
    <x v="369"/>
    <d v="2017-11-28T00:00:00"/>
    <n v="662"/>
  </r>
  <r>
    <s v="KU7COUGK"/>
    <x v="28"/>
    <x v="5"/>
    <x v="1"/>
    <x v="3"/>
    <x v="40"/>
    <x v="3"/>
    <x v="0"/>
    <x v="37"/>
    <d v="2017-12-22T00:00:00"/>
    <n v="2994"/>
  </r>
  <r>
    <s v="KUAZF4E7"/>
    <x v="12"/>
    <x v="4"/>
    <x v="2"/>
    <x v="2"/>
    <x v="75"/>
    <x v="5"/>
    <x v="2"/>
    <x v="184"/>
    <d v="2017-11-27T00:00:00"/>
    <n v="0"/>
  </r>
  <r>
    <s v="KUH39HQ7"/>
    <x v="16"/>
    <x v="1"/>
    <x v="0"/>
    <x v="6"/>
    <x v="0"/>
    <x v="0"/>
    <x v="2"/>
    <x v="171"/>
    <d v="2017-09-22T00:00:00"/>
    <n v="0"/>
  </r>
  <r>
    <s v="KUJ5M6J3"/>
    <x v="4"/>
    <x v="3"/>
    <x v="2"/>
    <x v="1"/>
    <x v="29"/>
    <x v="3"/>
    <x v="0"/>
    <x v="57"/>
    <d v="2017-12-27T00:00:00"/>
    <n v="5663"/>
  </r>
  <r>
    <s v="KUK2H5MD"/>
    <x v="23"/>
    <x v="1"/>
    <x v="0"/>
    <x v="2"/>
    <x v="4"/>
    <x v="0"/>
    <x v="0"/>
    <x v="176"/>
    <d v="2017-06-13T00:00:00"/>
    <n v="1184"/>
  </r>
  <r>
    <s v="KUKJQX9Y"/>
    <x v="15"/>
    <x v="2"/>
    <x v="1"/>
    <x v="3"/>
    <x v="10"/>
    <x v="8"/>
    <x v="2"/>
    <x v="297"/>
    <d v="2017-09-08T00:00:00"/>
    <n v="0"/>
  </r>
  <r>
    <s v="KULR6FMD"/>
    <x v="16"/>
    <x v="1"/>
    <x v="0"/>
    <x v="6"/>
    <x v="11"/>
    <x v="9"/>
    <x v="0"/>
    <x v="41"/>
    <d v="2017-07-25T00:00:00"/>
    <n v="47"/>
  </r>
  <r>
    <s v="KV1EXWQG"/>
    <x v="7"/>
    <x v="1"/>
    <x v="0"/>
    <x v="2"/>
    <x v="34"/>
    <x v="3"/>
    <x v="2"/>
    <x v="81"/>
    <d v="2017-08-03T00:00:00"/>
    <n v="0"/>
  </r>
  <r>
    <s v="KV2OFRJT"/>
    <x v="17"/>
    <x v="3"/>
    <x v="2"/>
    <x v="1"/>
    <x v="1"/>
    <x v="1"/>
    <x v="3"/>
    <x v="338"/>
    <m/>
    <m/>
  </r>
  <r>
    <s v="KV9LW061"/>
    <x v="7"/>
    <x v="1"/>
    <x v="0"/>
    <x v="3"/>
    <x v="22"/>
    <x v="8"/>
    <x v="0"/>
    <x v="269"/>
    <d v="2017-04-04T00:00:00"/>
    <n v="3445"/>
  </r>
  <r>
    <s v="KVF0HK8S"/>
    <x v="7"/>
    <x v="1"/>
    <x v="0"/>
    <x v="6"/>
    <x v="58"/>
    <x v="10"/>
    <x v="0"/>
    <x v="172"/>
    <d v="2017-04-12T00:00:00"/>
    <n v="59"/>
  </r>
  <r>
    <s v="KVR52YDI"/>
    <x v="11"/>
    <x v="5"/>
    <x v="1"/>
    <x v="1"/>
    <x v="1"/>
    <x v="1"/>
    <x v="3"/>
    <x v="185"/>
    <m/>
    <m/>
  </r>
  <r>
    <s v="KVTBYOVD"/>
    <x v="3"/>
    <x v="2"/>
    <x v="1"/>
    <x v="1"/>
    <x v="21"/>
    <x v="8"/>
    <x v="0"/>
    <x v="331"/>
    <d v="2017-06-14T00:00:00"/>
    <n v="4612"/>
  </r>
  <r>
    <s v="KWVA7VR1"/>
    <x v="2"/>
    <x v="0"/>
    <x v="0"/>
    <x v="1"/>
    <x v="30"/>
    <x v="5"/>
    <x v="2"/>
    <x v="413"/>
    <d v="2017-03-18T00:00:00"/>
    <n v="0"/>
  </r>
  <r>
    <s v="KWVYR0LQ"/>
    <x v="2"/>
    <x v="0"/>
    <x v="0"/>
    <x v="3"/>
    <x v="22"/>
    <x v="8"/>
    <x v="2"/>
    <x v="8"/>
    <d v="2017-07-03T00:00:00"/>
    <n v="0"/>
  </r>
  <r>
    <s v="KWYKKVJC"/>
    <x v="5"/>
    <x v="2"/>
    <x v="1"/>
    <x v="1"/>
    <x v="41"/>
    <x v="9"/>
    <x v="0"/>
    <x v="62"/>
    <d v="2017-07-01T00:00:00"/>
    <n v="4785"/>
  </r>
  <r>
    <s v="KX80WC22"/>
    <x v="18"/>
    <x v="2"/>
    <x v="1"/>
    <x v="6"/>
    <x v="40"/>
    <x v="3"/>
    <x v="2"/>
    <x v="132"/>
    <d v="2017-07-07T00:00:00"/>
    <n v="0"/>
  </r>
  <r>
    <s v="KXEZ5B3Q"/>
    <x v="5"/>
    <x v="2"/>
    <x v="1"/>
    <x v="6"/>
    <x v="55"/>
    <x v="10"/>
    <x v="2"/>
    <x v="84"/>
    <d v="2017-11-17T00:00:00"/>
    <n v="0"/>
  </r>
  <r>
    <s v="KXLD5YKX"/>
    <x v="17"/>
    <x v="3"/>
    <x v="2"/>
    <x v="3"/>
    <x v="44"/>
    <x v="8"/>
    <x v="0"/>
    <x v="36"/>
    <d v="2017-11-19T00:00:00"/>
    <n v="4032"/>
  </r>
  <r>
    <s v="KXR63BV7"/>
    <x v="11"/>
    <x v="5"/>
    <x v="1"/>
    <x v="1"/>
    <x v="1"/>
    <x v="1"/>
    <x v="3"/>
    <x v="381"/>
    <m/>
    <m/>
  </r>
  <r>
    <s v="KXTUVDLU"/>
    <x v="11"/>
    <x v="5"/>
    <x v="1"/>
    <x v="3"/>
    <x v="6"/>
    <x v="5"/>
    <x v="2"/>
    <x v="17"/>
    <d v="2017-12-13T00:00:00"/>
    <n v="0"/>
  </r>
  <r>
    <s v="KXY0TY2K"/>
    <x v="12"/>
    <x v="4"/>
    <x v="2"/>
    <x v="2"/>
    <x v="61"/>
    <x v="3"/>
    <x v="2"/>
    <x v="47"/>
    <d v="2017-04-29T00:00:00"/>
    <n v="0"/>
  </r>
  <r>
    <s v="KY1CESUN"/>
    <x v="3"/>
    <x v="2"/>
    <x v="1"/>
    <x v="4"/>
    <x v="40"/>
    <x v="3"/>
    <x v="2"/>
    <x v="68"/>
    <d v="2017-10-29T00:00:00"/>
    <n v="0"/>
  </r>
  <r>
    <s v="KY42W3FG"/>
    <x v="29"/>
    <x v="3"/>
    <x v="2"/>
    <x v="0"/>
    <x v="52"/>
    <x v="4"/>
    <x v="2"/>
    <x v="42"/>
    <d v="2017-11-28T00:00:00"/>
    <n v="0"/>
  </r>
  <r>
    <s v="KYABDCKE"/>
    <x v="4"/>
    <x v="3"/>
    <x v="2"/>
    <x v="1"/>
    <x v="19"/>
    <x v="6"/>
    <x v="0"/>
    <x v="278"/>
    <d v="2017-09-02T00:00:00"/>
    <n v="4356"/>
  </r>
  <r>
    <s v="KYFONJP5"/>
    <x v="9"/>
    <x v="5"/>
    <x v="1"/>
    <x v="1"/>
    <x v="79"/>
    <x v="3"/>
    <x v="0"/>
    <x v="282"/>
    <d v="2017-06-16T00:00:00"/>
    <n v="5546"/>
  </r>
  <r>
    <s v="KYL4UFG5"/>
    <x v="3"/>
    <x v="2"/>
    <x v="1"/>
    <x v="0"/>
    <x v="20"/>
    <x v="0"/>
    <x v="2"/>
    <x v="313"/>
    <d v="2017-08-29T00:00:00"/>
    <n v="0"/>
  </r>
  <r>
    <s v="KYQ50DTU"/>
    <x v="10"/>
    <x v="0"/>
    <x v="0"/>
    <x v="4"/>
    <x v="2"/>
    <x v="2"/>
    <x v="2"/>
    <x v="110"/>
    <d v="2017-04-06T00:00:00"/>
    <n v="0"/>
  </r>
  <r>
    <s v="KZ8Q0AFX"/>
    <x v="11"/>
    <x v="5"/>
    <x v="1"/>
    <x v="2"/>
    <x v="12"/>
    <x v="2"/>
    <x v="2"/>
    <x v="372"/>
    <d v="2017-05-02T00:00:00"/>
    <n v="0"/>
  </r>
  <r>
    <s v="KZKMLY96"/>
    <x v="8"/>
    <x v="3"/>
    <x v="2"/>
    <x v="2"/>
    <x v="3"/>
    <x v="3"/>
    <x v="0"/>
    <x v="269"/>
    <d v="2017-03-29T00:00:00"/>
    <n v="1159"/>
  </r>
  <r>
    <s v="KZMZH8L6"/>
    <x v="5"/>
    <x v="2"/>
    <x v="1"/>
    <x v="4"/>
    <x v="67"/>
    <x v="8"/>
    <x v="0"/>
    <x v="145"/>
    <d v="2017-09-28T00:00:00"/>
    <n v="6180"/>
  </r>
  <r>
    <s v="KZQGC4TA"/>
    <x v="19"/>
    <x v="3"/>
    <x v="2"/>
    <x v="2"/>
    <x v="74"/>
    <x v="0"/>
    <x v="0"/>
    <x v="37"/>
    <d v="2017-12-28T00:00:00"/>
    <n v="1005"/>
  </r>
  <r>
    <s v="L0345WKB"/>
    <x v="8"/>
    <x v="3"/>
    <x v="2"/>
    <x v="1"/>
    <x v="81"/>
    <x v="4"/>
    <x v="0"/>
    <x v="353"/>
    <d v="2017-03-14T00:00:00"/>
    <n v="4313"/>
  </r>
  <r>
    <s v="L0GMLGRR"/>
    <x v="14"/>
    <x v="4"/>
    <x v="2"/>
    <x v="6"/>
    <x v="1"/>
    <x v="1"/>
    <x v="3"/>
    <x v="315"/>
    <m/>
    <m/>
  </r>
  <r>
    <s v="L0SOZL9A"/>
    <x v="4"/>
    <x v="3"/>
    <x v="2"/>
    <x v="3"/>
    <x v="19"/>
    <x v="6"/>
    <x v="2"/>
    <x v="5"/>
    <d v="2017-09-28T00:00:00"/>
    <n v="0"/>
  </r>
  <r>
    <s v="L11T0DYF"/>
    <x v="14"/>
    <x v="4"/>
    <x v="2"/>
    <x v="3"/>
    <x v="7"/>
    <x v="2"/>
    <x v="0"/>
    <x v="316"/>
    <d v="2017-12-01T00:00:00"/>
    <n v="2590"/>
  </r>
  <r>
    <s v="L1EJIE5L"/>
    <x v="5"/>
    <x v="2"/>
    <x v="1"/>
    <x v="1"/>
    <x v="80"/>
    <x v="5"/>
    <x v="2"/>
    <x v="224"/>
    <d v="2017-03-17T00:00:00"/>
    <n v="0"/>
  </r>
  <r>
    <s v="L1QNLM08"/>
    <x v="10"/>
    <x v="0"/>
    <x v="0"/>
    <x v="1"/>
    <x v="2"/>
    <x v="2"/>
    <x v="0"/>
    <x v="119"/>
    <d v="2017-12-30T00:00:00"/>
    <n v="5141"/>
  </r>
  <r>
    <s v="L1R32S8H"/>
    <x v="11"/>
    <x v="5"/>
    <x v="1"/>
    <x v="4"/>
    <x v="3"/>
    <x v="3"/>
    <x v="0"/>
    <x v="400"/>
    <d v="2017-03-26T00:00:00"/>
    <n v="5228"/>
  </r>
  <r>
    <s v="L1WPBDZG"/>
    <x v="25"/>
    <x v="2"/>
    <x v="1"/>
    <x v="1"/>
    <x v="67"/>
    <x v="8"/>
    <x v="0"/>
    <x v="236"/>
    <d v="2017-12-12T00:00:00"/>
    <n v="4125"/>
  </r>
  <r>
    <s v="L1YN7LDL"/>
    <x v="15"/>
    <x v="2"/>
    <x v="1"/>
    <x v="6"/>
    <x v="20"/>
    <x v="0"/>
    <x v="3"/>
    <x v="126"/>
    <m/>
    <m/>
  </r>
  <r>
    <s v="L20NI94X"/>
    <x v="6"/>
    <x v="4"/>
    <x v="2"/>
    <x v="3"/>
    <x v="14"/>
    <x v="9"/>
    <x v="2"/>
    <x v="93"/>
    <d v="2017-06-05T00:00:00"/>
    <n v="0"/>
  </r>
  <r>
    <s v="L2NXQFPN"/>
    <x v="8"/>
    <x v="3"/>
    <x v="2"/>
    <x v="6"/>
    <x v="59"/>
    <x v="10"/>
    <x v="2"/>
    <x v="154"/>
    <d v="2017-06-20T00:00:00"/>
    <n v="0"/>
  </r>
  <r>
    <s v="L2P99XIG"/>
    <x v="3"/>
    <x v="2"/>
    <x v="1"/>
    <x v="2"/>
    <x v="42"/>
    <x v="5"/>
    <x v="2"/>
    <x v="137"/>
    <d v="2017-09-21T00:00:00"/>
    <n v="0"/>
  </r>
  <r>
    <s v="L2QMWU4H"/>
    <x v="10"/>
    <x v="0"/>
    <x v="0"/>
    <x v="4"/>
    <x v="22"/>
    <x v="8"/>
    <x v="0"/>
    <x v="132"/>
    <d v="2017-09-12T00:00:00"/>
    <n v="4430"/>
  </r>
  <r>
    <s v="L2S4T3VA"/>
    <x v="15"/>
    <x v="2"/>
    <x v="1"/>
    <x v="4"/>
    <x v="1"/>
    <x v="1"/>
    <x v="3"/>
    <x v="196"/>
    <m/>
    <m/>
  </r>
  <r>
    <s v="L33YUX9V"/>
    <x v="13"/>
    <x v="1"/>
    <x v="0"/>
    <x v="2"/>
    <x v="0"/>
    <x v="0"/>
    <x v="0"/>
    <x v="311"/>
    <d v="2017-05-15T00:00:00"/>
    <n v="1068"/>
  </r>
  <r>
    <s v="L351AATH"/>
    <x v="2"/>
    <x v="0"/>
    <x v="0"/>
    <x v="2"/>
    <x v="34"/>
    <x v="3"/>
    <x v="2"/>
    <x v="11"/>
    <d v="2017-12-06T00:00:00"/>
    <n v="0"/>
  </r>
  <r>
    <s v="L36WU4AH"/>
    <x v="24"/>
    <x v="5"/>
    <x v="1"/>
    <x v="6"/>
    <x v="55"/>
    <x v="10"/>
    <x v="0"/>
    <x v="144"/>
    <d v="2017-04-12T00:00:00"/>
    <n v="55"/>
  </r>
  <r>
    <s v="L3AYCTGW"/>
    <x v="29"/>
    <x v="3"/>
    <x v="2"/>
    <x v="1"/>
    <x v="78"/>
    <x v="7"/>
    <x v="0"/>
    <x v="106"/>
    <d v="2017-04-24T00:00:00"/>
    <n v="5451"/>
  </r>
  <r>
    <s v="L3DT2WVO"/>
    <x v="25"/>
    <x v="2"/>
    <x v="1"/>
    <x v="1"/>
    <x v="42"/>
    <x v="5"/>
    <x v="0"/>
    <x v="19"/>
    <d v="2017-11-20T00:00:00"/>
    <n v="4197"/>
  </r>
  <r>
    <s v="L3PLDC1Y"/>
    <x v="10"/>
    <x v="0"/>
    <x v="0"/>
    <x v="1"/>
    <x v="22"/>
    <x v="8"/>
    <x v="0"/>
    <x v="411"/>
    <d v="2017-10-30T00:00:00"/>
    <n v="4733"/>
  </r>
  <r>
    <s v="L3UMWAX7"/>
    <x v="14"/>
    <x v="4"/>
    <x v="2"/>
    <x v="2"/>
    <x v="7"/>
    <x v="2"/>
    <x v="2"/>
    <x v="287"/>
    <d v="2017-05-17T00:00:00"/>
    <n v="0"/>
  </r>
  <r>
    <s v="L3V8UK9H"/>
    <x v="10"/>
    <x v="0"/>
    <x v="0"/>
    <x v="2"/>
    <x v="31"/>
    <x v="9"/>
    <x v="0"/>
    <x v="15"/>
    <d v="2017-07-31T00:00:00"/>
    <n v="1070"/>
  </r>
  <r>
    <s v="L40FW06K"/>
    <x v="22"/>
    <x v="0"/>
    <x v="0"/>
    <x v="0"/>
    <x v="3"/>
    <x v="3"/>
    <x v="0"/>
    <x v="11"/>
    <d v="2017-12-22T00:00:00"/>
    <n v="555"/>
  </r>
  <r>
    <s v="L4124UJG"/>
    <x v="3"/>
    <x v="2"/>
    <x v="1"/>
    <x v="1"/>
    <x v="47"/>
    <x v="9"/>
    <x v="0"/>
    <x v="368"/>
    <d v="2017-05-15T00:00:00"/>
    <n v="5473"/>
  </r>
  <r>
    <s v="L45N3D2E"/>
    <x v="29"/>
    <x v="3"/>
    <x v="2"/>
    <x v="1"/>
    <x v="38"/>
    <x v="5"/>
    <x v="2"/>
    <x v="281"/>
    <d v="2017-07-04T00:00:00"/>
    <n v="0"/>
  </r>
  <r>
    <s v="L47EPGVT"/>
    <x v="7"/>
    <x v="1"/>
    <x v="0"/>
    <x v="4"/>
    <x v="70"/>
    <x v="2"/>
    <x v="0"/>
    <x v="197"/>
    <d v="2017-03-01T00:00:00"/>
    <n v="4760"/>
  </r>
  <r>
    <s v="L4QYOBFW"/>
    <x v="7"/>
    <x v="1"/>
    <x v="0"/>
    <x v="6"/>
    <x v="27"/>
    <x v="0"/>
    <x v="2"/>
    <x v="359"/>
    <d v="2017-11-06T00:00:00"/>
    <n v="0"/>
  </r>
  <r>
    <s v="L4R7LDY1"/>
    <x v="24"/>
    <x v="5"/>
    <x v="1"/>
    <x v="6"/>
    <x v="52"/>
    <x v="4"/>
    <x v="3"/>
    <x v="362"/>
    <m/>
    <m/>
  </r>
  <r>
    <s v="L5807I4N"/>
    <x v="8"/>
    <x v="3"/>
    <x v="2"/>
    <x v="1"/>
    <x v="29"/>
    <x v="3"/>
    <x v="0"/>
    <x v="315"/>
    <d v="2017-03-16T00:00:00"/>
    <n v="4277"/>
  </r>
  <r>
    <s v="L582YMSV"/>
    <x v="4"/>
    <x v="3"/>
    <x v="2"/>
    <x v="1"/>
    <x v="14"/>
    <x v="9"/>
    <x v="2"/>
    <x v="62"/>
    <d v="2017-09-08T00:00:00"/>
    <n v="0"/>
  </r>
  <r>
    <s v="L58MN75X"/>
    <x v="0"/>
    <x v="0"/>
    <x v="0"/>
    <x v="1"/>
    <x v="54"/>
    <x v="3"/>
    <x v="0"/>
    <x v="250"/>
    <d v="2017-09-15T00:00:00"/>
    <n v="5220"/>
  </r>
  <r>
    <s v="L5K0S1U3"/>
    <x v="1"/>
    <x v="1"/>
    <x v="0"/>
    <x v="0"/>
    <x v="27"/>
    <x v="0"/>
    <x v="2"/>
    <x v="318"/>
    <d v="2017-10-22T00:00:00"/>
    <n v="0"/>
  </r>
  <r>
    <s v="L5PS6S68"/>
    <x v="2"/>
    <x v="0"/>
    <x v="0"/>
    <x v="3"/>
    <x v="1"/>
    <x v="1"/>
    <x v="1"/>
    <x v="1"/>
    <m/>
    <m/>
  </r>
  <r>
    <s v="L5T284M7"/>
    <x v="1"/>
    <x v="1"/>
    <x v="0"/>
    <x v="3"/>
    <x v="3"/>
    <x v="3"/>
    <x v="2"/>
    <x v="169"/>
    <d v="2017-07-03T00:00:00"/>
    <n v="0"/>
  </r>
  <r>
    <s v="L5T2HKKO"/>
    <x v="7"/>
    <x v="1"/>
    <x v="0"/>
    <x v="0"/>
    <x v="35"/>
    <x v="0"/>
    <x v="2"/>
    <x v="332"/>
    <d v="2017-05-05T00:00:00"/>
    <n v="0"/>
  </r>
  <r>
    <s v="L5U7OT6O"/>
    <x v="12"/>
    <x v="4"/>
    <x v="2"/>
    <x v="4"/>
    <x v="19"/>
    <x v="6"/>
    <x v="0"/>
    <x v="253"/>
    <d v="2017-06-17T00:00:00"/>
    <n v="5503"/>
  </r>
  <r>
    <s v="L5UKY73S"/>
    <x v="2"/>
    <x v="0"/>
    <x v="0"/>
    <x v="1"/>
    <x v="2"/>
    <x v="2"/>
    <x v="2"/>
    <x v="227"/>
    <d v="2017-11-04T00:00:00"/>
    <n v="0"/>
  </r>
  <r>
    <s v="L6223VHA"/>
    <x v="10"/>
    <x v="0"/>
    <x v="0"/>
    <x v="1"/>
    <x v="83"/>
    <x v="5"/>
    <x v="3"/>
    <x v="129"/>
    <m/>
    <m/>
  </r>
  <r>
    <s v="L62MDI48"/>
    <x v="7"/>
    <x v="1"/>
    <x v="0"/>
    <x v="3"/>
    <x v="36"/>
    <x v="3"/>
    <x v="2"/>
    <x v="259"/>
    <d v="2017-03-01T00:00:00"/>
    <n v="0"/>
  </r>
  <r>
    <s v="L65X2CDL"/>
    <x v="0"/>
    <x v="0"/>
    <x v="0"/>
    <x v="1"/>
    <x v="18"/>
    <x v="0"/>
    <x v="2"/>
    <x v="160"/>
    <d v="2017-11-12T00:00:00"/>
    <n v="0"/>
  </r>
  <r>
    <s v="L66MAMK5"/>
    <x v="17"/>
    <x v="3"/>
    <x v="2"/>
    <x v="0"/>
    <x v="57"/>
    <x v="7"/>
    <x v="0"/>
    <x v="212"/>
    <d v="2017-04-17T00:00:00"/>
    <n v="501"/>
  </r>
  <r>
    <s v="L67B6CU2"/>
    <x v="7"/>
    <x v="1"/>
    <x v="0"/>
    <x v="4"/>
    <x v="4"/>
    <x v="0"/>
    <x v="2"/>
    <x v="133"/>
    <d v="2017-10-09T00:00:00"/>
    <n v="0"/>
  </r>
  <r>
    <s v="L69Q015M"/>
    <x v="18"/>
    <x v="2"/>
    <x v="1"/>
    <x v="1"/>
    <x v="67"/>
    <x v="8"/>
    <x v="0"/>
    <x v="323"/>
    <d v="2017-05-19T00:00:00"/>
    <n v="4555"/>
  </r>
  <r>
    <s v="L6AOARQ9"/>
    <x v="1"/>
    <x v="1"/>
    <x v="0"/>
    <x v="0"/>
    <x v="9"/>
    <x v="7"/>
    <x v="0"/>
    <x v="183"/>
    <d v="2017-12-21T00:00:00"/>
    <n v="452"/>
  </r>
  <r>
    <s v="L6CE1E4L"/>
    <x v="2"/>
    <x v="0"/>
    <x v="0"/>
    <x v="0"/>
    <x v="56"/>
    <x v="5"/>
    <x v="2"/>
    <x v="19"/>
    <d v="2017-11-17T00:00:00"/>
    <n v="0"/>
  </r>
  <r>
    <s v="L6KOBEBZ"/>
    <x v="0"/>
    <x v="0"/>
    <x v="0"/>
    <x v="0"/>
    <x v="4"/>
    <x v="0"/>
    <x v="0"/>
    <x v="101"/>
    <d v="2017-05-27T00:00:00"/>
    <n v="528"/>
  </r>
  <r>
    <s v="L6PCVRJS"/>
    <x v="3"/>
    <x v="2"/>
    <x v="1"/>
    <x v="1"/>
    <x v="41"/>
    <x v="9"/>
    <x v="0"/>
    <x v="221"/>
    <d v="2017-04-30T00:00:00"/>
    <n v="4810"/>
  </r>
  <r>
    <s v="L6VDDXFV"/>
    <x v="5"/>
    <x v="2"/>
    <x v="1"/>
    <x v="3"/>
    <x v="41"/>
    <x v="9"/>
    <x v="2"/>
    <x v="70"/>
    <d v="2017-05-11T00:00:00"/>
    <n v="0"/>
  </r>
  <r>
    <s v="L6WEVHEN"/>
    <x v="7"/>
    <x v="1"/>
    <x v="0"/>
    <x v="6"/>
    <x v="70"/>
    <x v="2"/>
    <x v="0"/>
    <x v="234"/>
    <d v="2017-12-16T00:00:00"/>
    <n v="59"/>
  </r>
  <r>
    <s v="L71FBIF7"/>
    <x v="22"/>
    <x v="0"/>
    <x v="0"/>
    <x v="6"/>
    <x v="54"/>
    <x v="3"/>
    <x v="2"/>
    <x v="121"/>
    <d v="2017-09-10T00:00:00"/>
    <n v="0"/>
  </r>
  <r>
    <s v="L7CFCOR6"/>
    <x v="10"/>
    <x v="0"/>
    <x v="0"/>
    <x v="4"/>
    <x v="35"/>
    <x v="0"/>
    <x v="0"/>
    <x v="342"/>
    <d v="2017-11-28T00:00:00"/>
    <n v="5668"/>
  </r>
  <r>
    <s v="L7PPTHLF"/>
    <x v="1"/>
    <x v="1"/>
    <x v="0"/>
    <x v="2"/>
    <x v="1"/>
    <x v="1"/>
    <x v="1"/>
    <x v="1"/>
    <m/>
    <m/>
  </r>
  <r>
    <s v="L7TT9ZL4"/>
    <x v="10"/>
    <x v="0"/>
    <x v="0"/>
    <x v="4"/>
    <x v="17"/>
    <x v="9"/>
    <x v="0"/>
    <x v="234"/>
    <d v="2017-12-21T00:00:00"/>
    <n v="4735"/>
  </r>
  <r>
    <s v="L831D7DF"/>
    <x v="16"/>
    <x v="1"/>
    <x v="0"/>
    <x v="6"/>
    <x v="11"/>
    <x v="9"/>
    <x v="2"/>
    <x v="72"/>
    <d v="2017-08-18T00:00:00"/>
    <n v="0"/>
  </r>
  <r>
    <s v="L8CG1IQO"/>
    <x v="10"/>
    <x v="0"/>
    <x v="0"/>
    <x v="0"/>
    <x v="3"/>
    <x v="3"/>
    <x v="2"/>
    <x v="62"/>
    <d v="2017-07-06T00:00:00"/>
    <n v="0"/>
  </r>
  <r>
    <s v="L8CHRJ2B"/>
    <x v="15"/>
    <x v="2"/>
    <x v="1"/>
    <x v="3"/>
    <x v="47"/>
    <x v="9"/>
    <x v="0"/>
    <x v="361"/>
    <d v="2017-03-01T00:00:00"/>
    <n v="4200"/>
  </r>
  <r>
    <s v="L8D22SSW"/>
    <x v="10"/>
    <x v="0"/>
    <x v="0"/>
    <x v="3"/>
    <x v="37"/>
    <x v="3"/>
    <x v="0"/>
    <x v="346"/>
    <d v="2017-06-17T00:00:00"/>
    <n v="3822"/>
  </r>
  <r>
    <s v="L8NLCWFS"/>
    <x v="4"/>
    <x v="3"/>
    <x v="2"/>
    <x v="1"/>
    <x v="44"/>
    <x v="8"/>
    <x v="0"/>
    <x v="48"/>
    <d v="2017-08-20T00:00:00"/>
    <n v="4869"/>
  </r>
  <r>
    <s v="L8POFR0T"/>
    <x v="29"/>
    <x v="3"/>
    <x v="2"/>
    <x v="3"/>
    <x v="48"/>
    <x v="6"/>
    <x v="0"/>
    <x v="80"/>
    <d v="2017-12-31T00:00:00"/>
    <n v="3296"/>
  </r>
  <r>
    <s v="L8XNQONA"/>
    <x v="8"/>
    <x v="3"/>
    <x v="2"/>
    <x v="0"/>
    <x v="15"/>
    <x v="7"/>
    <x v="3"/>
    <x v="286"/>
    <m/>
    <m/>
  </r>
  <r>
    <s v="L9AZZGNK"/>
    <x v="18"/>
    <x v="2"/>
    <x v="1"/>
    <x v="0"/>
    <x v="42"/>
    <x v="5"/>
    <x v="2"/>
    <x v="204"/>
    <d v="2017-08-14T00:00:00"/>
    <n v="0"/>
  </r>
  <r>
    <s v="L9BTE2RA"/>
    <x v="10"/>
    <x v="0"/>
    <x v="0"/>
    <x v="4"/>
    <x v="32"/>
    <x v="5"/>
    <x v="0"/>
    <x v="184"/>
    <d v="2017-09-29T00:00:00"/>
    <n v="5947"/>
  </r>
  <r>
    <s v="L9CJZZ59"/>
    <x v="8"/>
    <x v="3"/>
    <x v="2"/>
    <x v="4"/>
    <x v="77"/>
    <x v="5"/>
    <x v="2"/>
    <x v="15"/>
    <d v="2017-09-29T00:00:00"/>
    <n v="0"/>
  </r>
  <r>
    <s v="L9EVLHSJ"/>
    <x v="17"/>
    <x v="3"/>
    <x v="2"/>
    <x v="2"/>
    <x v="1"/>
    <x v="1"/>
    <x v="3"/>
    <x v="113"/>
    <m/>
    <m/>
  </r>
  <r>
    <s v="L9F6QP4P"/>
    <x v="2"/>
    <x v="0"/>
    <x v="0"/>
    <x v="3"/>
    <x v="36"/>
    <x v="3"/>
    <x v="0"/>
    <x v="98"/>
    <d v="2017-07-19T00:00:00"/>
    <n v="3230"/>
  </r>
  <r>
    <s v="L9IXFTIL"/>
    <x v="25"/>
    <x v="2"/>
    <x v="1"/>
    <x v="1"/>
    <x v="42"/>
    <x v="5"/>
    <x v="0"/>
    <x v="169"/>
    <d v="2017-09-21T00:00:00"/>
    <n v="5301"/>
  </r>
  <r>
    <s v="L9WWFYQW"/>
    <x v="10"/>
    <x v="0"/>
    <x v="0"/>
    <x v="1"/>
    <x v="22"/>
    <x v="8"/>
    <x v="2"/>
    <x v="264"/>
    <d v="2017-08-18T00:00:00"/>
    <n v="0"/>
  </r>
  <r>
    <s v="LA0O6BHX"/>
    <x v="1"/>
    <x v="1"/>
    <x v="0"/>
    <x v="4"/>
    <x v="28"/>
    <x v="8"/>
    <x v="0"/>
    <x v="202"/>
    <d v="2017-05-27T00:00:00"/>
    <n v="4509"/>
  </r>
  <r>
    <s v="LABZ0UGB"/>
    <x v="23"/>
    <x v="1"/>
    <x v="0"/>
    <x v="2"/>
    <x v="1"/>
    <x v="1"/>
    <x v="1"/>
    <x v="1"/>
    <m/>
    <m/>
  </r>
  <r>
    <s v="LAH7932Y"/>
    <x v="16"/>
    <x v="1"/>
    <x v="0"/>
    <x v="6"/>
    <x v="13"/>
    <x v="7"/>
    <x v="0"/>
    <x v="66"/>
    <d v="2017-05-17T00:00:00"/>
    <n v="57"/>
  </r>
  <r>
    <s v="LAOGNZOU"/>
    <x v="19"/>
    <x v="3"/>
    <x v="2"/>
    <x v="2"/>
    <x v="18"/>
    <x v="0"/>
    <x v="0"/>
    <x v="108"/>
    <d v="2017-05-22T00:00:00"/>
    <n v="902"/>
  </r>
  <r>
    <s v="LAYVBSH4"/>
    <x v="7"/>
    <x v="1"/>
    <x v="0"/>
    <x v="0"/>
    <x v="1"/>
    <x v="1"/>
    <x v="3"/>
    <x v="41"/>
    <m/>
    <m/>
  </r>
  <r>
    <s v="LB5622YN"/>
    <x v="16"/>
    <x v="1"/>
    <x v="0"/>
    <x v="6"/>
    <x v="18"/>
    <x v="0"/>
    <x v="2"/>
    <x v="211"/>
    <d v="2017-10-08T00:00:00"/>
    <n v="0"/>
  </r>
  <r>
    <s v="LB6S2ONR"/>
    <x v="12"/>
    <x v="4"/>
    <x v="2"/>
    <x v="0"/>
    <x v="19"/>
    <x v="6"/>
    <x v="0"/>
    <x v="352"/>
    <d v="2017-11-11T00:00:00"/>
    <n v="598"/>
  </r>
  <r>
    <s v="LB6XW39X"/>
    <x v="3"/>
    <x v="2"/>
    <x v="1"/>
    <x v="0"/>
    <x v="65"/>
    <x v="10"/>
    <x v="0"/>
    <x v="293"/>
    <d v="2017-03-04T00:00:00"/>
    <n v="555"/>
  </r>
  <r>
    <s v="LB8UE159"/>
    <x v="18"/>
    <x v="2"/>
    <x v="1"/>
    <x v="4"/>
    <x v="85"/>
    <x v="0"/>
    <x v="0"/>
    <x v="313"/>
    <d v="2017-06-19T00:00:00"/>
    <n v="5353"/>
  </r>
  <r>
    <s v="LBO52V0N"/>
    <x v="15"/>
    <x v="2"/>
    <x v="1"/>
    <x v="1"/>
    <x v="1"/>
    <x v="1"/>
    <x v="3"/>
    <x v="104"/>
    <m/>
    <m/>
  </r>
  <r>
    <s v="LBYGH8WS"/>
    <x v="26"/>
    <x v="5"/>
    <x v="1"/>
    <x v="4"/>
    <x v="6"/>
    <x v="5"/>
    <x v="2"/>
    <x v="209"/>
    <d v="2017-09-27T00:00:00"/>
    <n v="0"/>
  </r>
  <r>
    <s v="LBZY9VUG"/>
    <x v="24"/>
    <x v="5"/>
    <x v="1"/>
    <x v="6"/>
    <x v="55"/>
    <x v="10"/>
    <x v="0"/>
    <x v="131"/>
    <d v="2017-09-17T00:00:00"/>
    <n v="55"/>
  </r>
  <r>
    <s v="LC2RIMSX"/>
    <x v="6"/>
    <x v="4"/>
    <x v="2"/>
    <x v="1"/>
    <x v="41"/>
    <x v="9"/>
    <x v="3"/>
    <x v="245"/>
    <m/>
    <m/>
  </r>
  <r>
    <s v="LC85AQ1I"/>
    <x v="14"/>
    <x v="4"/>
    <x v="2"/>
    <x v="0"/>
    <x v="63"/>
    <x v="0"/>
    <x v="0"/>
    <x v="228"/>
    <d v="2017-03-18T00:00:00"/>
    <n v="443"/>
  </r>
  <r>
    <s v="LC93MVYP"/>
    <x v="17"/>
    <x v="3"/>
    <x v="2"/>
    <x v="0"/>
    <x v="1"/>
    <x v="1"/>
    <x v="3"/>
    <x v="419"/>
    <m/>
    <m/>
  </r>
  <r>
    <s v="LCBVIPRA"/>
    <x v="14"/>
    <x v="4"/>
    <x v="2"/>
    <x v="6"/>
    <x v="49"/>
    <x v="9"/>
    <x v="0"/>
    <x v="267"/>
    <d v="2017-06-29T00:00:00"/>
    <n v="60"/>
  </r>
  <r>
    <s v="LCQ934W7"/>
    <x v="15"/>
    <x v="2"/>
    <x v="1"/>
    <x v="2"/>
    <x v="14"/>
    <x v="9"/>
    <x v="3"/>
    <x v="70"/>
    <m/>
    <m/>
  </r>
  <r>
    <s v="LCTI4CFV"/>
    <x v="2"/>
    <x v="0"/>
    <x v="0"/>
    <x v="6"/>
    <x v="30"/>
    <x v="5"/>
    <x v="0"/>
    <x v="323"/>
    <d v="2017-06-16T00:00:00"/>
    <n v="55"/>
  </r>
  <r>
    <s v="LCW83256"/>
    <x v="9"/>
    <x v="5"/>
    <x v="1"/>
    <x v="1"/>
    <x v="83"/>
    <x v="5"/>
    <x v="0"/>
    <x v="69"/>
    <d v="2017-03-04T00:00:00"/>
    <n v="5260"/>
  </r>
  <r>
    <s v="LCWP23CI"/>
    <x v="29"/>
    <x v="3"/>
    <x v="2"/>
    <x v="4"/>
    <x v="48"/>
    <x v="6"/>
    <x v="0"/>
    <x v="231"/>
    <d v="2017-06-24T00:00:00"/>
    <n v="5306"/>
  </r>
  <r>
    <s v="LCZGL74L"/>
    <x v="21"/>
    <x v="0"/>
    <x v="0"/>
    <x v="2"/>
    <x v="39"/>
    <x v="5"/>
    <x v="2"/>
    <x v="268"/>
    <d v="2017-11-26T00:00:00"/>
    <n v="0"/>
  </r>
  <r>
    <s v="LD1HNIUL"/>
    <x v="14"/>
    <x v="4"/>
    <x v="2"/>
    <x v="3"/>
    <x v="44"/>
    <x v="8"/>
    <x v="0"/>
    <x v="200"/>
    <d v="2017-06-23T00:00:00"/>
    <n v="3559"/>
  </r>
  <r>
    <s v="LD4F6QTP"/>
    <x v="7"/>
    <x v="1"/>
    <x v="0"/>
    <x v="4"/>
    <x v="45"/>
    <x v="5"/>
    <x v="3"/>
    <x v="137"/>
    <m/>
    <m/>
  </r>
  <r>
    <s v="LDAXEBR0"/>
    <x v="0"/>
    <x v="0"/>
    <x v="0"/>
    <x v="0"/>
    <x v="2"/>
    <x v="2"/>
    <x v="0"/>
    <x v="199"/>
    <d v="2017-06-22T00:00:00"/>
    <n v="639"/>
  </r>
  <r>
    <s v="LDDQ5PN2"/>
    <x v="26"/>
    <x v="5"/>
    <x v="1"/>
    <x v="3"/>
    <x v="83"/>
    <x v="5"/>
    <x v="2"/>
    <x v="254"/>
    <d v="2017-11-21T00:00:00"/>
    <n v="0"/>
  </r>
  <r>
    <s v="LDIBOTNO"/>
    <x v="18"/>
    <x v="2"/>
    <x v="1"/>
    <x v="1"/>
    <x v="80"/>
    <x v="5"/>
    <x v="0"/>
    <x v="11"/>
    <d v="2017-09-07T00:00:00"/>
    <n v="5544"/>
  </r>
  <r>
    <s v="LDJ6VTNW"/>
    <x v="18"/>
    <x v="2"/>
    <x v="1"/>
    <x v="2"/>
    <x v="1"/>
    <x v="1"/>
    <x v="3"/>
    <x v="234"/>
    <m/>
    <m/>
  </r>
  <r>
    <s v="LDK61ORQ"/>
    <x v="27"/>
    <x v="4"/>
    <x v="2"/>
    <x v="6"/>
    <x v="65"/>
    <x v="10"/>
    <x v="3"/>
    <x v="41"/>
    <m/>
    <m/>
  </r>
  <r>
    <s v="LDQITW5C"/>
    <x v="1"/>
    <x v="1"/>
    <x v="0"/>
    <x v="3"/>
    <x v="24"/>
    <x v="0"/>
    <x v="3"/>
    <x v="151"/>
    <m/>
    <m/>
  </r>
  <r>
    <s v="LDYYOH6W"/>
    <x v="2"/>
    <x v="0"/>
    <x v="0"/>
    <x v="1"/>
    <x v="54"/>
    <x v="3"/>
    <x v="0"/>
    <x v="165"/>
    <d v="2017-11-24T00:00:00"/>
    <n v="4938"/>
  </r>
  <r>
    <s v="LE3XYXEF"/>
    <x v="5"/>
    <x v="2"/>
    <x v="1"/>
    <x v="2"/>
    <x v="26"/>
    <x v="5"/>
    <x v="2"/>
    <x v="324"/>
    <d v="2017-12-25T00:00:00"/>
    <n v="0"/>
  </r>
  <r>
    <s v="LEJWV2Y5"/>
    <x v="10"/>
    <x v="0"/>
    <x v="0"/>
    <x v="0"/>
    <x v="60"/>
    <x v="0"/>
    <x v="1"/>
    <x v="1"/>
    <m/>
    <m/>
  </r>
  <r>
    <s v="LELWKXDX"/>
    <x v="25"/>
    <x v="2"/>
    <x v="1"/>
    <x v="4"/>
    <x v="60"/>
    <x v="0"/>
    <x v="0"/>
    <x v="46"/>
    <d v="2017-06-08T00:00:00"/>
    <n v="6173"/>
  </r>
  <r>
    <s v="LEPH90QI"/>
    <x v="2"/>
    <x v="0"/>
    <x v="0"/>
    <x v="4"/>
    <x v="36"/>
    <x v="3"/>
    <x v="0"/>
    <x v="211"/>
    <d v="2017-10-09T00:00:00"/>
    <n v="5689"/>
  </r>
  <r>
    <s v="LF45YLLR"/>
    <x v="11"/>
    <x v="5"/>
    <x v="1"/>
    <x v="1"/>
    <x v="12"/>
    <x v="2"/>
    <x v="0"/>
    <x v="289"/>
    <d v="2017-08-12T00:00:00"/>
    <n v="5205"/>
  </r>
  <r>
    <s v="LF8JZ3Q5"/>
    <x v="4"/>
    <x v="3"/>
    <x v="2"/>
    <x v="2"/>
    <x v="52"/>
    <x v="4"/>
    <x v="0"/>
    <x v="354"/>
    <d v="2017-03-13T00:00:00"/>
    <n v="1046"/>
  </r>
  <r>
    <s v="LFD1ZGJ8"/>
    <x v="10"/>
    <x v="0"/>
    <x v="0"/>
    <x v="1"/>
    <x v="1"/>
    <x v="1"/>
    <x v="1"/>
    <x v="1"/>
    <m/>
    <m/>
  </r>
  <r>
    <s v="LFI3BGEE"/>
    <x v="18"/>
    <x v="2"/>
    <x v="1"/>
    <x v="4"/>
    <x v="1"/>
    <x v="1"/>
    <x v="3"/>
    <x v="165"/>
    <m/>
    <m/>
  </r>
  <r>
    <s v="LFJVV393"/>
    <x v="27"/>
    <x v="4"/>
    <x v="2"/>
    <x v="2"/>
    <x v="1"/>
    <x v="1"/>
    <x v="3"/>
    <x v="139"/>
    <m/>
    <m/>
  </r>
  <r>
    <s v="LFM4SMIA"/>
    <x v="13"/>
    <x v="1"/>
    <x v="0"/>
    <x v="4"/>
    <x v="22"/>
    <x v="8"/>
    <x v="0"/>
    <x v="26"/>
    <d v="2017-10-23T00:00:00"/>
    <n v="5449"/>
  </r>
  <r>
    <s v="LFMLZPA5"/>
    <x v="18"/>
    <x v="2"/>
    <x v="1"/>
    <x v="1"/>
    <x v="63"/>
    <x v="0"/>
    <x v="2"/>
    <x v="92"/>
    <d v="2017-10-22T00:00:00"/>
    <n v="0"/>
  </r>
  <r>
    <s v="LFMMI05H"/>
    <x v="15"/>
    <x v="2"/>
    <x v="1"/>
    <x v="4"/>
    <x v="24"/>
    <x v="0"/>
    <x v="0"/>
    <x v="104"/>
    <d v="2017-12-21T00:00:00"/>
    <n v="5881"/>
  </r>
  <r>
    <s v="LFN6XPK7"/>
    <x v="14"/>
    <x v="4"/>
    <x v="2"/>
    <x v="3"/>
    <x v="57"/>
    <x v="7"/>
    <x v="0"/>
    <x v="6"/>
    <d v="2017-06-27T00:00:00"/>
    <n v="2753"/>
  </r>
  <r>
    <s v="LFPY1Z14"/>
    <x v="8"/>
    <x v="3"/>
    <x v="2"/>
    <x v="1"/>
    <x v="18"/>
    <x v="0"/>
    <x v="2"/>
    <x v="307"/>
    <d v="2017-09-07T00:00:00"/>
    <n v="0"/>
  </r>
  <r>
    <s v="LFQCLMMG"/>
    <x v="11"/>
    <x v="5"/>
    <x v="1"/>
    <x v="6"/>
    <x v="26"/>
    <x v="5"/>
    <x v="2"/>
    <x v="245"/>
    <d v="2017-08-27T00:00:00"/>
    <n v="0"/>
  </r>
  <r>
    <s v="LG8ZAMCB"/>
    <x v="11"/>
    <x v="5"/>
    <x v="1"/>
    <x v="1"/>
    <x v="73"/>
    <x v="9"/>
    <x v="0"/>
    <x v="258"/>
    <d v="2017-06-11T00:00:00"/>
    <n v="5642"/>
  </r>
  <r>
    <s v="LGI8QEC2"/>
    <x v="13"/>
    <x v="1"/>
    <x v="0"/>
    <x v="0"/>
    <x v="2"/>
    <x v="2"/>
    <x v="0"/>
    <x v="136"/>
    <d v="2017-03-06T00:00:00"/>
    <n v="583"/>
  </r>
  <r>
    <s v="LGK00C12"/>
    <x v="1"/>
    <x v="1"/>
    <x v="0"/>
    <x v="0"/>
    <x v="54"/>
    <x v="3"/>
    <x v="2"/>
    <x v="222"/>
    <d v="2017-08-24T00:00:00"/>
    <n v="0"/>
  </r>
  <r>
    <s v="LGLIB8TR"/>
    <x v="1"/>
    <x v="1"/>
    <x v="0"/>
    <x v="0"/>
    <x v="70"/>
    <x v="2"/>
    <x v="2"/>
    <x v="315"/>
    <d v="2017-05-01T00:00:00"/>
    <n v="0"/>
  </r>
  <r>
    <s v="LGO0XF4X"/>
    <x v="14"/>
    <x v="4"/>
    <x v="2"/>
    <x v="6"/>
    <x v="21"/>
    <x v="8"/>
    <x v="0"/>
    <x v="199"/>
    <d v="2017-09-10T00:00:00"/>
    <n v="50"/>
  </r>
  <r>
    <s v="LGTIXQ46"/>
    <x v="6"/>
    <x v="4"/>
    <x v="2"/>
    <x v="6"/>
    <x v="75"/>
    <x v="5"/>
    <x v="0"/>
    <x v="266"/>
    <d v="2017-04-07T00:00:00"/>
    <n v="51"/>
  </r>
  <r>
    <s v="LH03MJX5"/>
    <x v="25"/>
    <x v="2"/>
    <x v="1"/>
    <x v="4"/>
    <x v="53"/>
    <x v="5"/>
    <x v="2"/>
    <x v="17"/>
    <d v="2017-10-25T00:00:00"/>
    <n v="0"/>
  </r>
  <r>
    <s v="LHBWJAD3"/>
    <x v="10"/>
    <x v="0"/>
    <x v="0"/>
    <x v="2"/>
    <x v="1"/>
    <x v="1"/>
    <x v="3"/>
    <x v="137"/>
    <m/>
    <m/>
  </r>
  <r>
    <s v="LHG76MIU"/>
    <x v="12"/>
    <x v="4"/>
    <x v="2"/>
    <x v="6"/>
    <x v="82"/>
    <x v="2"/>
    <x v="0"/>
    <x v="234"/>
    <d v="2017-12-03T00:00:00"/>
    <n v="62"/>
  </r>
  <r>
    <s v="LHIM2BGF"/>
    <x v="24"/>
    <x v="5"/>
    <x v="1"/>
    <x v="3"/>
    <x v="53"/>
    <x v="5"/>
    <x v="2"/>
    <x v="167"/>
    <d v="2017-12-08T00:00:00"/>
    <n v="0"/>
  </r>
  <r>
    <s v="LI9RCAQ6"/>
    <x v="4"/>
    <x v="3"/>
    <x v="2"/>
    <x v="1"/>
    <x v="44"/>
    <x v="8"/>
    <x v="0"/>
    <x v="51"/>
    <d v="2017-11-01T00:00:00"/>
    <n v="4593"/>
  </r>
  <r>
    <s v="LIB4KUZJ"/>
    <x v="16"/>
    <x v="1"/>
    <x v="0"/>
    <x v="3"/>
    <x v="1"/>
    <x v="1"/>
    <x v="1"/>
    <x v="1"/>
    <m/>
    <m/>
  </r>
  <r>
    <s v="LIFA0JYO"/>
    <x v="16"/>
    <x v="1"/>
    <x v="0"/>
    <x v="6"/>
    <x v="17"/>
    <x v="9"/>
    <x v="2"/>
    <x v="272"/>
    <d v="2017-05-26T00:00:00"/>
    <n v="0"/>
  </r>
  <r>
    <s v="LIIBOUUQ"/>
    <x v="5"/>
    <x v="2"/>
    <x v="1"/>
    <x v="2"/>
    <x v="60"/>
    <x v="0"/>
    <x v="0"/>
    <x v="293"/>
    <d v="2017-05-30T00:00:00"/>
    <n v="1187"/>
  </r>
  <r>
    <s v="LIQZNH9U"/>
    <x v="4"/>
    <x v="3"/>
    <x v="2"/>
    <x v="4"/>
    <x v="1"/>
    <x v="1"/>
    <x v="3"/>
    <x v="66"/>
    <m/>
    <m/>
  </r>
  <r>
    <s v="LITG1BL1"/>
    <x v="8"/>
    <x v="3"/>
    <x v="2"/>
    <x v="4"/>
    <x v="14"/>
    <x v="9"/>
    <x v="2"/>
    <x v="221"/>
    <d v="2017-04-28T00:00:00"/>
    <n v="0"/>
  </r>
  <r>
    <s v="LIYJSU0E"/>
    <x v="18"/>
    <x v="2"/>
    <x v="1"/>
    <x v="4"/>
    <x v="63"/>
    <x v="0"/>
    <x v="0"/>
    <x v="19"/>
    <d v="2017-07-22T00:00:00"/>
    <n v="5118"/>
  </r>
  <r>
    <s v="LIZMTGH2"/>
    <x v="23"/>
    <x v="1"/>
    <x v="0"/>
    <x v="3"/>
    <x v="36"/>
    <x v="3"/>
    <x v="0"/>
    <x v="32"/>
    <d v="2017-04-18T00:00:00"/>
    <n v="3409"/>
  </r>
  <r>
    <s v="LJ59Y2TK"/>
    <x v="10"/>
    <x v="0"/>
    <x v="0"/>
    <x v="1"/>
    <x v="34"/>
    <x v="3"/>
    <x v="2"/>
    <x v="153"/>
    <d v="2017-07-29T00:00:00"/>
    <n v="0"/>
  </r>
  <r>
    <s v="LJ5FQGLZ"/>
    <x v="18"/>
    <x v="2"/>
    <x v="1"/>
    <x v="4"/>
    <x v="6"/>
    <x v="5"/>
    <x v="0"/>
    <x v="184"/>
    <d v="2017-07-27T00:00:00"/>
    <n v="6100"/>
  </r>
  <r>
    <s v="LJBQ7P0V"/>
    <x v="29"/>
    <x v="3"/>
    <x v="2"/>
    <x v="6"/>
    <x v="67"/>
    <x v="8"/>
    <x v="3"/>
    <x v="76"/>
    <m/>
    <m/>
  </r>
  <r>
    <s v="LJEAX51Q"/>
    <x v="10"/>
    <x v="0"/>
    <x v="0"/>
    <x v="6"/>
    <x v="56"/>
    <x v="5"/>
    <x v="0"/>
    <x v="254"/>
    <d v="2017-12-21T00:00:00"/>
    <n v="49"/>
  </r>
  <r>
    <s v="LJIAOC0Q"/>
    <x v="24"/>
    <x v="5"/>
    <x v="1"/>
    <x v="6"/>
    <x v="72"/>
    <x v="3"/>
    <x v="0"/>
    <x v="55"/>
    <d v="2017-06-04T00:00:00"/>
    <n v="52"/>
  </r>
  <r>
    <s v="LKBDKJLM"/>
    <x v="12"/>
    <x v="4"/>
    <x v="2"/>
    <x v="6"/>
    <x v="75"/>
    <x v="5"/>
    <x v="2"/>
    <x v="211"/>
    <d v="2017-11-27T00:00:00"/>
    <n v="0"/>
  </r>
  <r>
    <s v="LKBS2IJC"/>
    <x v="10"/>
    <x v="0"/>
    <x v="0"/>
    <x v="4"/>
    <x v="71"/>
    <x v="7"/>
    <x v="2"/>
    <x v="88"/>
    <d v="2017-06-11T00:00:00"/>
    <n v="0"/>
  </r>
  <r>
    <s v="LKDSEQ2Q"/>
    <x v="10"/>
    <x v="0"/>
    <x v="0"/>
    <x v="2"/>
    <x v="53"/>
    <x v="5"/>
    <x v="1"/>
    <x v="1"/>
    <m/>
    <m/>
  </r>
  <r>
    <s v="LKFYC5X3"/>
    <x v="9"/>
    <x v="5"/>
    <x v="1"/>
    <x v="6"/>
    <x v="51"/>
    <x v="7"/>
    <x v="0"/>
    <x v="109"/>
    <d v="2017-12-15T00:00:00"/>
    <n v="58"/>
  </r>
  <r>
    <s v="LKJZEISS"/>
    <x v="8"/>
    <x v="3"/>
    <x v="2"/>
    <x v="0"/>
    <x v="1"/>
    <x v="1"/>
    <x v="3"/>
    <x v="328"/>
    <m/>
    <m/>
  </r>
  <r>
    <s v="LKMZWCKQ"/>
    <x v="2"/>
    <x v="0"/>
    <x v="0"/>
    <x v="1"/>
    <x v="11"/>
    <x v="9"/>
    <x v="2"/>
    <x v="244"/>
    <d v="2017-09-06T00:00:00"/>
    <n v="0"/>
  </r>
  <r>
    <s v="LKQL4GRO"/>
    <x v="10"/>
    <x v="0"/>
    <x v="0"/>
    <x v="2"/>
    <x v="13"/>
    <x v="7"/>
    <x v="0"/>
    <x v="128"/>
    <d v="2017-08-04T00:00:00"/>
    <n v="1160"/>
  </r>
  <r>
    <s v="LLQCQOCR"/>
    <x v="4"/>
    <x v="3"/>
    <x v="2"/>
    <x v="2"/>
    <x v="1"/>
    <x v="1"/>
    <x v="3"/>
    <x v="170"/>
    <m/>
    <m/>
  </r>
  <r>
    <s v="LM3GZYXD"/>
    <x v="10"/>
    <x v="0"/>
    <x v="0"/>
    <x v="1"/>
    <x v="17"/>
    <x v="9"/>
    <x v="2"/>
    <x v="102"/>
    <d v="2017-10-28T00:00:00"/>
    <n v="0"/>
  </r>
  <r>
    <s v="LMCHDMJX"/>
    <x v="18"/>
    <x v="2"/>
    <x v="1"/>
    <x v="2"/>
    <x v="51"/>
    <x v="7"/>
    <x v="0"/>
    <x v="133"/>
    <d v="2017-10-08T00:00:00"/>
    <n v="1050"/>
  </r>
  <r>
    <s v="LMJINVRQ"/>
    <x v="18"/>
    <x v="2"/>
    <x v="1"/>
    <x v="2"/>
    <x v="69"/>
    <x v="3"/>
    <x v="2"/>
    <x v="252"/>
    <d v="2017-09-07T00:00:00"/>
    <n v="0"/>
  </r>
  <r>
    <s v="LMKNU8IZ"/>
    <x v="12"/>
    <x v="4"/>
    <x v="2"/>
    <x v="1"/>
    <x v="1"/>
    <x v="1"/>
    <x v="3"/>
    <x v="53"/>
    <m/>
    <m/>
  </r>
  <r>
    <s v="LMOAYCUK"/>
    <x v="17"/>
    <x v="3"/>
    <x v="2"/>
    <x v="2"/>
    <x v="84"/>
    <x v="10"/>
    <x v="3"/>
    <x v="117"/>
    <m/>
    <m/>
  </r>
  <r>
    <s v="LMU41E2W"/>
    <x v="6"/>
    <x v="4"/>
    <x v="2"/>
    <x v="6"/>
    <x v="1"/>
    <x v="1"/>
    <x v="3"/>
    <x v="11"/>
    <m/>
    <m/>
  </r>
  <r>
    <s v="LMVQ6B9P"/>
    <x v="1"/>
    <x v="1"/>
    <x v="0"/>
    <x v="2"/>
    <x v="11"/>
    <x v="9"/>
    <x v="0"/>
    <x v="342"/>
    <d v="2017-11-18T00:00:00"/>
    <n v="1072"/>
  </r>
  <r>
    <s v="LN0DF2XI"/>
    <x v="20"/>
    <x v="4"/>
    <x v="2"/>
    <x v="6"/>
    <x v="33"/>
    <x v="2"/>
    <x v="0"/>
    <x v="156"/>
    <d v="2017-11-27T00:00:00"/>
    <n v="48"/>
  </r>
  <r>
    <s v="LN9NU0A8"/>
    <x v="22"/>
    <x v="0"/>
    <x v="0"/>
    <x v="2"/>
    <x v="15"/>
    <x v="7"/>
    <x v="0"/>
    <x v="25"/>
    <d v="2017-07-17T00:00:00"/>
    <n v="1193"/>
  </r>
  <r>
    <s v="LNT5B9XY"/>
    <x v="23"/>
    <x v="1"/>
    <x v="0"/>
    <x v="6"/>
    <x v="8"/>
    <x v="6"/>
    <x v="2"/>
    <x v="25"/>
    <d v="2017-07-17T00:00:00"/>
    <n v="0"/>
  </r>
  <r>
    <s v="LNX7ULEG"/>
    <x v="8"/>
    <x v="3"/>
    <x v="2"/>
    <x v="4"/>
    <x v="33"/>
    <x v="2"/>
    <x v="0"/>
    <x v="244"/>
    <d v="2017-08-22T00:00:00"/>
    <n v="5572"/>
  </r>
  <r>
    <s v="LO2BMO33"/>
    <x v="21"/>
    <x v="0"/>
    <x v="0"/>
    <x v="4"/>
    <x v="35"/>
    <x v="0"/>
    <x v="0"/>
    <x v="120"/>
    <d v="2017-12-10T00:00:00"/>
    <n v="6142"/>
  </r>
  <r>
    <s v="LO8L5ELD"/>
    <x v="10"/>
    <x v="0"/>
    <x v="0"/>
    <x v="1"/>
    <x v="15"/>
    <x v="7"/>
    <x v="1"/>
    <x v="1"/>
    <m/>
    <m/>
  </r>
  <r>
    <s v="LOAYKUEO"/>
    <x v="23"/>
    <x v="1"/>
    <x v="0"/>
    <x v="4"/>
    <x v="2"/>
    <x v="2"/>
    <x v="2"/>
    <x v="0"/>
    <d v="2017-04-10T00:00:00"/>
    <n v="0"/>
  </r>
  <r>
    <s v="LOHJU3OB"/>
    <x v="8"/>
    <x v="3"/>
    <x v="2"/>
    <x v="1"/>
    <x v="1"/>
    <x v="1"/>
    <x v="3"/>
    <x v="130"/>
    <m/>
    <m/>
  </r>
  <r>
    <s v="LOMFB71Q"/>
    <x v="2"/>
    <x v="0"/>
    <x v="0"/>
    <x v="6"/>
    <x v="17"/>
    <x v="9"/>
    <x v="2"/>
    <x v="335"/>
    <d v="2017-04-03T00:00:00"/>
    <n v="0"/>
  </r>
  <r>
    <s v="LOQ46F0T"/>
    <x v="15"/>
    <x v="2"/>
    <x v="1"/>
    <x v="0"/>
    <x v="1"/>
    <x v="1"/>
    <x v="3"/>
    <x v="227"/>
    <m/>
    <m/>
  </r>
  <r>
    <s v="LORMJLTE"/>
    <x v="1"/>
    <x v="1"/>
    <x v="0"/>
    <x v="2"/>
    <x v="71"/>
    <x v="7"/>
    <x v="3"/>
    <x v="41"/>
    <m/>
    <m/>
  </r>
  <r>
    <s v="LOSUVU4T"/>
    <x v="12"/>
    <x v="4"/>
    <x v="2"/>
    <x v="4"/>
    <x v="63"/>
    <x v="0"/>
    <x v="2"/>
    <x v="18"/>
    <d v="2017-12-09T00:00:00"/>
    <n v="0"/>
  </r>
  <r>
    <s v="LPGOTIM2"/>
    <x v="25"/>
    <x v="2"/>
    <x v="1"/>
    <x v="6"/>
    <x v="79"/>
    <x v="3"/>
    <x v="0"/>
    <x v="59"/>
    <d v="2017-06-16T00:00:00"/>
    <n v="55"/>
  </r>
  <r>
    <s v="LPKT07PV"/>
    <x v="25"/>
    <x v="2"/>
    <x v="1"/>
    <x v="1"/>
    <x v="73"/>
    <x v="9"/>
    <x v="0"/>
    <x v="89"/>
    <d v="2017-03-23T00:00:00"/>
    <n v="4704"/>
  </r>
  <r>
    <s v="LPOOKZCQ"/>
    <x v="4"/>
    <x v="3"/>
    <x v="2"/>
    <x v="0"/>
    <x v="21"/>
    <x v="8"/>
    <x v="2"/>
    <x v="233"/>
    <d v="2017-08-08T00:00:00"/>
    <n v="0"/>
  </r>
  <r>
    <s v="LPR6G7AE"/>
    <x v="16"/>
    <x v="1"/>
    <x v="0"/>
    <x v="6"/>
    <x v="2"/>
    <x v="2"/>
    <x v="2"/>
    <x v="15"/>
    <d v="2017-07-28T00:00:00"/>
    <n v="0"/>
  </r>
  <r>
    <s v="LPY6VIZV"/>
    <x v="22"/>
    <x v="0"/>
    <x v="0"/>
    <x v="4"/>
    <x v="22"/>
    <x v="8"/>
    <x v="2"/>
    <x v="217"/>
    <d v="2017-08-12T00:00:00"/>
    <n v="0"/>
  </r>
  <r>
    <s v="LPZLQL48"/>
    <x v="14"/>
    <x v="4"/>
    <x v="2"/>
    <x v="0"/>
    <x v="19"/>
    <x v="6"/>
    <x v="0"/>
    <x v="246"/>
    <d v="2017-03-28T00:00:00"/>
    <n v="492"/>
  </r>
  <r>
    <s v="LQ44KCMI"/>
    <x v="15"/>
    <x v="2"/>
    <x v="1"/>
    <x v="1"/>
    <x v="47"/>
    <x v="9"/>
    <x v="2"/>
    <x v="44"/>
    <d v="2017-03-13T00:00:00"/>
    <n v="0"/>
  </r>
  <r>
    <s v="LQJISQSD"/>
    <x v="11"/>
    <x v="5"/>
    <x v="1"/>
    <x v="2"/>
    <x v="72"/>
    <x v="3"/>
    <x v="0"/>
    <x v="236"/>
    <d v="2017-10-05T00:00:00"/>
    <n v="955"/>
  </r>
  <r>
    <s v="LQXWWZGN"/>
    <x v="0"/>
    <x v="0"/>
    <x v="0"/>
    <x v="0"/>
    <x v="18"/>
    <x v="0"/>
    <x v="2"/>
    <x v="34"/>
    <d v="2017-07-03T00:00:00"/>
    <n v="0"/>
  </r>
  <r>
    <s v="LR45YFE4"/>
    <x v="24"/>
    <x v="5"/>
    <x v="1"/>
    <x v="6"/>
    <x v="45"/>
    <x v="5"/>
    <x v="3"/>
    <x v="296"/>
    <m/>
    <m/>
  </r>
  <r>
    <s v="LR6USOHL"/>
    <x v="5"/>
    <x v="2"/>
    <x v="1"/>
    <x v="1"/>
    <x v="62"/>
    <x v="5"/>
    <x v="0"/>
    <x v="187"/>
    <d v="2017-05-27T00:00:00"/>
    <n v="4545"/>
  </r>
  <r>
    <s v="LRLER1XS"/>
    <x v="27"/>
    <x v="4"/>
    <x v="2"/>
    <x v="6"/>
    <x v="48"/>
    <x v="6"/>
    <x v="0"/>
    <x v="160"/>
    <d v="2017-09-14T00:00:00"/>
    <n v="64"/>
  </r>
  <r>
    <s v="LROWI84G"/>
    <x v="10"/>
    <x v="0"/>
    <x v="0"/>
    <x v="2"/>
    <x v="28"/>
    <x v="8"/>
    <x v="0"/>
    <x v="249"/>
    <d v="2017-10-31T00:00:00"/>
    <n v="1237"/>
  </r>
  <r>
    <s v="LRP5IXX5"/>
    <x v="5"/>
    <x v="2"/>
    <x v="1"/>
    <x v="4"/>
    <x v="63"/>
    <x v="0"/>
    <x v="2"/>
    <x v="284"/>
    <d v="2017-11-23T00:00:00"/>
    <n v="0"/>
  </r>
  <r>
    <s v="LS2A22IA"/>
    <x v="1"/>
    <x v="1"/>
    <x v="0"/>
    <x v="0"/>
    <x v="27"/>
    <x v="0"/>
    <x v="2"/>
    <x v="318"/>
    <d v="2017-10-21T00:00:00"/>
    <n v="0"/>
  </r>
  <r>
    <s v="LSA39JBG"/>
    <x v="18"/>
    <x v="2"/>
    <x v="1"/>
    <x v="0"/>
    <x v="1"/>
    <x v="1"/>
    <x v="3"/>
    <x v="260"/>
    <m/>
    <m/>
  </r>
  <r>
    <s v="LSJ2A8ZX"/>
    <x v="12"/>
    <x v="4"/>
    <x v="2"/>
    <x v="5"/>
    <x v="59"/>
    <x v="10"/>
    <x v="0"/>
    <x v="313"/>
    <d v="2017-09-26T00:00:00"/>
    <n v="29166"/>
  </r>
  <r>
    <s v="LSVGDJ1A"/>
    <x v="4"/>
    <x v="3"/>
    <x v="2"/>
    <x v="4"/>
    <x v="1"/>
    <x v="1"/>
    <x v="3"/>
    <x v="106"/>
    <m/>
    <m/>
  </r>
  <r>
    <s v="LSVMMUJ0"/>
    <x v="10"/>
    <x v="0"/>
    <x v="0"/>
    <x v="1"/>
    <x v="3"/>
    <x v="3"/>
    <x v="0"/>
    <x v="64"/>
    <d v="2017-03-25T00:00:00"/>
    <n v="5559"/>
  </r>
  <r>
    <s v="LT111IZL"/>
    <x v="13"/>
    <x v="1"/>
    <x v="0"/>
    <x v="6"/>
    <x v="1"/>
    <x v="1"/>
    <x v="3"/>
    <x v="146"/>
    <m/>
    <m/>
  </r>
  <r>
    <s v="LT75S3LM"/>
    <x v="5"/>
    <x v="2"/>
    <x v="1"/>
    <x v="1"/>
    <x v="80"/>
    <x v="5"/>
    <x v="0"/>
    <x v="151"/>
    <d v="2017-08-11T00:00:00"/>
    <n v="5401"/>
  </r>
  <r>
    <s v="LTOKXFP1"/>
    <x v="8"/>
    <x v="3"/>
    <x v="2"/>
    <x v="1"/>
    <x v="68"/>
    <x v="8"/>
    <x v="0"/>
    <x v="174"/>
    <d v="2017-04-29T00:00:00"/>
    <n v="4633"/>
  </r>
  <r>
    <s v="LTTYTAXA"/>
    <x v="3"/>
    <x v="2"/>
    <x v="1"/>
    <x v="1"/>
    <x v="21"/>
    <x v="8"/>
    <x v="0"/>
    <x v="298"/>
    <d v="2017-03-24T00:00:00"/>
    <n v="4694"/>
  </r>
  <r>
    <s v="LTVGILHP"/>
    <x v="4"/>
    <x v="3"/>
    <x v="2"/>
    <x v="0"/>
    <x v="54"/>
    <x v="3"/>
    <x v="3"/>
    <x v="81"/>
    <m/>
    <m/>
  </r>
  <r>
    <s v="LTZCN1RA"/>
    <x v="16"/>
    <x v="1"/>
    <x v="0"/>
    <x v="6"/>
    <x v="58"/>
    <x v="10"/>
    <x v="0"/>
    <x v="302"/>
    <d v="2017-05-19T00:00:00"/>
    <n v="54"/>
  </r>
  <r>
    <s v="LUFR7MJC"/>
    <x v="2"/>
    <x v="0"/>
    <x v="0"/>
    <x v="1"/>
    <x v="22"/>
    <x v="8"/>
    <x v="2"/>
    <x v="26"/>
    <d v="2017-10-19T00:00:00"/>
    <n v="0"/>
  </r>
  <r>
    <s v="LUFY70BU"/>
    <x v="20"/>
    <x v="4"/>
    <x v="2"/>
    <x v="5"/>
    <x v="78"/>
    <x v="7"/>
    <x v="2"/>
    <x v="50"/>
    <d v="2017-04-04T00:00:00"/>
    <n v="0"/>
  </r>
  <r>
    <s v="LUIEQRMQ"/>
    <x v="8"/>
    <x v="3"/>
    <x v="2"/>
    <x v="0"/>
    <x v="78"/>
    <x v="7"/>
    <x v="0"/>
    <x v="248"/>
    <d v="2017-07-10T00:00:00"/>
    <n v="595"/>
  </r>
  <r>
    <s v="LULNYY3C"/>
    <x v="10"/>
    <x v="0"/>
    <x v="0"/>
    <x v="1"/>
    <x v="22"/>
    <x v="8"/>
    <x v="0"/>
    <x v="288"/>
    <d v="2017-10-27T00:00:00"/>
    <n v="4435"/>
  </r>
  <r>
    <s v="LUP7FYS5"/>
    <x v="25"/>
    <x v="2"/>
    <x v="1"/>
    <x v="4"/>
    <x v="65"/>
    <x v="10"/>
    <x v="2"/>
    <x v="216"/>
    <d v="2017-07-02T00:00:00"/>
    <n v="0"/>
  </r>
  <r>
    <s v="LUT9KYJA"/>
    <x v="29"/>
    <x v="3"/>
    <x v="2"/>
    <x v="1"/>
    <x v="76"/>
    <x v="5"/>
    <x v="0"/>
    <x v="172"/>
    <d v="2017-06-06T00:00:00"/>
    <n v="4335"/>
  </r>
  <r>
    <s v="LUTZ8UQM"/>
    <x v="10"/>
    <x v="0"/>
    <x v="0"/>
    <x v="1"/>
    <x v="36"/>
    <x v="3"/>
    <x v="3"/>
    <x v="184"/>
    <m/>
    <m/>
  </r>
  <r>
    <s v="LUXAXNBV"/>
    <x v="28"/>
    <x v="5"/>
    <x v="1"/>
    <x v="4"/>
    <x v="60"/>
    <x v="0"/>
    <x v="0"/>
    <x v="20"/>
    <d v="2017-12-09T00:00:00"/>
    <n v="5960"/>
  </r>
  <r>
    <s v="LV1754PS"/>
    <x v="7"/>
    <x v="1"/>
    <x v="0"/>
    <x v="0"/>
    <x v="0"/>
    <x v="0"/>
    <x v="0"/>
    <x v="10"/>
    <d v="2017-05-14T00:00:00"/>
    <n v="544"/>
  </r>
  <r>
    <s v="LV5SEMZQ"/>
    <x v="20"/>
    <x v="4"/>
    <x v="2"/>
    <x v="6"/>
    <x v="66"/>
    <x v="4"/>
    <x v="0"/>
    <x v="279"/>
    <d v="2017-04-07T00:00:00"/>
    <n v="52"/>
  </r>
  <r>
    <s v="LV7HHGM4"/>
    <x v="2"/>
    <x v="0"/>
    <x v="0"/>
    <x v="4"/>
    <x v="11"/>
    <x v="9"/>
    <x v="2"/>
    <x v="133"/>
    <d v="2017-10-05T00:00:00"/>
    <n v="0"/>
  </r>
  <r>
    <s v="LVF6FP4A"/>
    <x v="9"/>
    <x v="5"/>
    <x v="1"/>
    <x v="3"/>
    <x v="79"/>
    <x v="3"/>
    <x v="2"/>
    <x v="124"/>
    <d v="2017-11-28T00:00:00"/>
    <n v="0"/>
  </r>
  <r>
    <s v="LVMPJ8JN"/>
    <x v="0"/>
    <x v="0"/>
    <x v="0"/>
    <x v="0"/>
    <x v="22"/>
    <x v="8"/>
    <x v="0"/>
    <x v="116"/>
    <d v="2017-12-31T00:00:00"/>
    <n v="546"/>
  </r>
  <r>
    <s v="LW0Z6TMR"/>
    <x v="7"/>
    <x v="1"/>
    <x v="0"/>
    <x v="0"/>
    <x v="17"/>
    <x v="9"/>
    <x v="2"/>
    <x v="40"/>
    <d v="2017-09-13T00:00:00"/>
    <n v="0"/>
  </r>
  <r>
    <s v="LW8485Y2"/>
    <x v="15"/>
    <x v="2"/>
    <x v="1"/>
    <x v="2"/>
    <x v="24"/>
    <x v="0"/>
    <x v="0"/>
    <x v="59"/>
    <d v="2017-08-10T00:00:00"/>
    <n v="1161"/>
  </r>
  <r>
    <s v="LWC0UJWD"/>
    <x v="15"/>
    <x v="2"/>
    <x v="1"/>
    <x v="0"/>
    <x v="72"/>
    <x v="3"/>
    <x v="2"/>
    <x v="8"/>
    <d v="2017-07-03T00:00:00"/>
    <n v="0"/>
  </r>
  <r>
    <s v="LWCKCV0M"/>
    <x v="12"/>
    <x v="4"/>
    <x v="2"/>
    <x v="1"/>
    <x v="14"/>
    <x v="9"/>
    <x v="0"/>
    <x v="11"/>
    <d v="2017-09-15T00:00:00"/>
    <n v="4592"/>
  </r>
  <r>
    <s v="LWPFQ1UA"/>
    <x v="4"/>
    <x v="3"/>
    <x v="2"/>
    <x v="0"/>
    <x v="1"/>
    <x v="1"/>
    <x v="3"/>
    <x v="319"/>
    <m/>
    <m/>
  </r>
  <r>
    <s v="LWPJEV3U"/>
    <x v="21"/>
    <x v="0"/>
    <x v="0"/>
    <x v="0"/>
    <x v="58"/>
    <x v="10"/>
    <x v="2"/>
    <x v="400"/>
    <d v="2017-03-10T00:00:00"/>
    <n v="0"/>
  </r>
  <r>
    <s v="LWVZKYI0"/>
    <x v="16"/>
    <x v="1"/>
    <x v="0"/>
    <x v="6"/>
    <x v="70"/>
    <x v="2"/>
    <x v="0"/>
    <x v="254"/>
    <d v="2017-12-01T00:00:00"/>
    <n v="61"/>
  </r>
  <r>
    <s v="LWX9V7HI"/>
    <x v="15"/>
    <x v="2"/>
    <x v="1"/>
    <x v="6"/>
    <x v="63"/>
    <x v="0"/>
    <x v="0"/>
    <x v="200"/>
    <d v="2017-09-15T00:00:00"/>
    <n v="59"/>
  </r>
  <r>
    <s v="LWXHKI88"/>
    <x v="14"/>
    <x v="4"/>
    <x v="2"/>
    <x v="6"/>
    <x v="1"/>
    <x v="1"/>
    <x v="3"/>
    <x v="335"/>
    <m/>
    <m/>
  </r>
  <r>
    <s v="LX4D50OF"/>
    <x v="10"/>
    <x v="0"/>
    <x v="0"/>
    <x v="1"/>
    <x v="0"/>
    <x v="0"/>
    <x v="2"/>
    <x v="137"/>
    <d v="2017-08-04T00:00:00"/>
    <n v="0"/>
  </r>
  <r>
    <s v="LXDCC260"/>
    <x v="22"/>
    <x v="0"/>
    <x v="0"/>
    <x v="4"/>
    <x v="11"/>
    <x v="9"/>
    <x v="0"/>
    <x v="262"/>
    <d v="2017-07-07T00:00:00"/>
    <n v="5966"/>
  </r>
  <r>
    <s v="LXGNXNX1"/>
    <x v="11"/>
    <x v="5"/>
    <x v="1"/>
    <x v="1"/>
    <x v="83"/>
    <x v="5"/>
    <x v="0"/>
    <x v="231"/>
    <d v="2017-09-09T00:00:00"/>
    <n v="4960"/>
  </r>
  <r>
    <s v="LXLU6LFC"/>
    <x v="18"/>
    <x v="2"/>
    <x v="1"/>
    <x v="3"/>
    <x v="80"/>
    <x v="5"/>
    <x v="2"/>
    <x v="169"/>
    <d v="2017-08-30T00:00:00"/>
    <n v="0"/>
  </r>
  <r>
    <s v="LXM6CTMS"/>
    <x v="27"/>
    <x v="4"/>
    <x v="2"/>
    <x v="2"/>
    <x v="1"/>
    <x v="1"/>
    <x v="3"/>
    <x v="333"/>
    <m/>
    <m/>
  </r>
  <r>
    <s v="LXS3Z82E"/>
    <x v="21"/>
    <x v="0"/>
    <x v="0"/>
    <x v="3"/>
    <x v="1"/>
    <x v="1"/>
    <x v="3"/>
    <x v="15"/>
    <m/>
    <m/>
  </r>
  <r>
    <s v="LXVCMY4C"/>
    <x v="18"/>
    <x v="2"/>
    <x v="1"/>
    <x v="1"/>
    <x v="1"/>
    <x v="1"/>
    <x v="3"/>
    <x v="362"/>
    <m/>
    <m/>
  </r>
  <r>
    <s v="LXWQDEU3"/>
    <x v="5"/>
    <x v="2"/>
    <x v="1"/>
    <x v="1"/>
    <x v="26"/>
    <x v="5"/>
    <x v="0"/>
    <x v="169"/>
    <d v="2017-09-18T00:00:00"/>
    <n v="4801"/>
  </r>
  <r>
    <s v="LXXW3TRW"/>
    <x v="20"/>
    <x v="4"/>
    <x v="2"/>
    <x v="2"/>
    <x v="44"/>
    <x v="8"/>
    <x v="0"/>
    <x v="192"/>
    <d v="2017-03-18T00:00:00"/>
    <n v="1164"/>
  </r>
  <r>
    <s v="LXZA2OSZ"/>
    <x v="11"/>
    <x v="5"/>
    <x v="1"/>
    <x v="4"/>
    <x v="46"/>
    <x v="6"/>
    <x v="0"/>
    <x v="358"/>
    <d v="2017-03-03T00:00:00"/>
    <n v="5790"/>
  </r>
  <r>
    <s v="LXZD2PZD"/>
    <x v="11"/>
    <x v="5"/>
    <x v="1"/>
    <x v="4"/>
    <x v="1"/>
    <x v="1"/>
    <x v="3"/>
    <x v="172"/>
    <m/>
    <m/>
  </r>
  <r>
    <s v="LYAFXO9B"/>
    <x v="12"/>
    <x v="4"/>
    <x v="2"/>
    <x v="0"/>
    <x v="77"/>
    <x v="5"/>
    <x v="0"/>
    <x v="34"/>
    <d v="2017-07-12T00:00:00"/>
    <n v="592"/>
  </r>
  <r>
    <s v="LZ3B174J"/>
    <x v="14"/>
    <x v="4"/>
    <x v="2"/>
    <x v="6"/>
    <x v="1"/>
    <x v="1"/>
    <x v="3"/>
    <x v="211"/>
    <m/>
    <m/>
  </r>
  <r>
    <s v="LZ6PSZ4T"/>
    <x v="0"/>
    <x v="0"/>
    <x v="0"/>
    <x v="3"/>
    <x v="28"/>
    <x v="8"/>
    <x v="2"/>
    <x v="281"/>
    <d v="2017-07-05T00:00:00"/>
    <n v="0"/>
  </r>
  <r>
    <s v="LZLXBQ0I"/>
    <x v="1"/>
    <x v="1"/>
    <x v="0"/>
    <x v="2"/>
    <x v="37"/>
    <x v="3"/>
    <x v="2"/>
    <x v="189"/>
    <d v="2017-08-20T00:00:00"/>
    <n v="0"/>
  </r>
  <r>
    <s v="LZVFFQLN"/>
    <x v="13"/>
    <x v="1"/>
    <x v="0"/>
    <x v="6"/>
    <x v="71"/>
    <x v="7"/>
    <x v="0"/>
    <x v="185"/>
    <d v="2017-06-14T00:00:00"/>
    <n v="50"/>
  </r>
  <r>
    <s v="LZW4N9KF"/>
    <x v="10"/>
    <x v="0"/>
    <x v="0"/>
    <x v="4"/>
    <x v="62"/>
    <x v="5"/>
    <x v="1"/>
    <x v="1"/>
    <m/>
    <m/>
  </r>
  <r>
    <s v="LZWH2OGW"/>
    <x v="2"/>
    <x v="0"/>
    <x v="0"/>
    <x v="3"/>
    <x v="11"/>
    <x v="9"/>
    <x v="2"/>
    <x v="128"/>
    <d v="2017-08-06T00:00:00"/>
    <n v="0"/>
  </r>
  <r>
    <s v="M03IHS3P"/>
    <x v="2"/>
    <x v="0"/>
    <x v="0"/>
    <x v="2"/>
    <x v="13"/>
    <x v="7"/>
    <x v="0"/>
    <x v="258"/>
    <d v="2017-08-06T00:00:00"/>
    <n v="917"/>
  </r>
  <r>
    <s v="M0IN22XH"/>
    <x v="4"/>
    <x v="3"/>
    <x v="2"/>
    <x v="2"/>
    <x v="43"/>
    <x v="10"/>
    <x v="0"/>
    <x v="74"/>
    <d v="2017-09-26T00:00:00"/>
    <n v="1043"/>
  </r>
  <r>
    <s v="M0JKP0HT"/>
    <x v="2"/>
    <x v="0"/>
    <x v="0"/>
    <x v="3"/>
    <x v="36"/>
    <x v="3"/>
    <x v="0"/>
    <x v="12"/>
    <d v="2017-03-13T00:00:00"/>
    <n v="3440"/>
  </r>
  <r>
    <s v="M0PGP5H2"/>
    <x v="12"/>
    <x v="4"/>
    <x v="2"/>
    <x v="2"/>
    <x v="59"/>
    <x v="10"/>
    <x v="0"/>
    <x v="107"/>
    <d v="2017-09-14T00:00:00"/>
    <n v="1002"/>
  </r>
  <r>
    <s v="M10S36W3"/>
    <x v="28"/>
    <x v="5"/>
    <x v="1"/>
    <x v="4"/>
    <x v="63"/>
    <x v="0"/>
    <x v="0"/>
    <x v="122"/>
    <d v="2017-11-06T00:00:00"/>
    <n v="5559"/>
  </r>
  <r>
    <s v="M16D8PYH"/>
    <x v="18"/>
    <x v="2"/>
    <x v="1"/>
    <x v="4"/>
    <x v="1"/>
    <x v="1"/>
    <x v="3"/>
    <x v="276"/>
    <m/>
    <m/>
  </r>
  <r>
    <s v="M16WB7N8"/>
    <x v="7"/>
    <x v="1"/>
    <x v="0"/>
    <x v="4"/>
    <x v="23"/>
    <x v="4"/>
    <x v="2"/>
    <x v="330"/>
    <d v="2017-08-01T00:00:00"/>
    <n v="0"/>
  </r>
  <r>
    <s v="M1L0IWB6"/>
    <x v="0"/>
    <x v="0"/>
    <x v="0"/>
    <x v="3"/>
    <x v="34"/>
    <x v="3"/>
    <x v="0"/>
    <x v="363"/>
    <d v="2017-05-11T00:00:00"/>
    <n v="3232"/>
  </r>
  <r>
    <s v="M1QKPX6R"/>
    <x v="29"/>
    <x v="3"/>
    <x v="2"/>
    <x v="1"/>
    <x v="5"/>
    <x v="4"/>
    <x v="0"/>
    <x v="287"/>
    <d v="2017-05-21T00:00:00"/>
    <n v="4542"/>
  </r>
  <r>
    <s v="M1VNX1D7"/>
    <x v="15"/>
    <x v="2"/>
    <x v="1"/>
    <x v="1"/>
    <x v="24"/>
    <x v="0"/>
    <x v="0"/>
    <x v="52"/>
    <d v="2017-07-28T00:00:00"/>
    <n v="5318"/>
  </r>
  <r>
    <s v="M1ZZYSTB"/>
    <x v="3"/>
    <x v="2"/>
    <x v="1"/>
    <x v="1"/>
    <x v="10"/>
    <x v="8"/>
    <x v="0"/>
    <x v="166"/>
    <d v="2017-10-12T00:00:00"/>
    <n v="4763"/>
  </r>
  <r>
    <s v="M22PCEKY"/>
    <x v="13"/>
    <x v="1"/>
    <x v="0"/>
    <x v="0"/>
    <x v="1"/>
    <x v="1"/>
    <x v="1"/>
    <x v="1"/>
    <m/>
    <m/>
  </r>
  <r>
    <s v="M23VU0A9"/>
    <x v="9"/>
    <x v="5"/>
    <x v="1"/>
    <x v="4"/>
    <x v="63"/>
    <x v="0"/>
    <x v="2"/>
    <x v="223"/>
    <d v="2017-11-14T00:00:00"/>
    <n v="0"/>
  </r>
  <r>
    <s v="M26BSX5S"/>
    <x v="0"/>
    <x v="0"/>
    <x v="0"/>
    <x v="1"/>
    <x v="22"/>
    <x v="8"/>
    <x v="2"/>
    <x v="264"/>
    <d v="2017-08-06T00:00:00"/>
    <n v="0"/>
  </r>
  <r>
    <s v="M28Z11DC"/>
    <x v="17"/>
    <x v="3"/>
    <x v="2"/>
    <x v="2"/>
    <x v="75"/>
    <x v="5"/>
    <x v="2"/>
    <x v="109"/>
    <d v="2017-08-31T00:00:00"/>
    <n v="0"/>
  </r>
  <r>
    <s v="M2A8EY5Q"/>
    <x v="27"/>
    <x v="4"/>
    <x v="2"/>
    <x v="4"/>
    <x v="1"/>
    <x v="1"/>
    <x v="3"/>
    <x v="52"/>
    <m/>
    <m/>
  </r>
  <r>
    <s v="M2TZSYTN"/>
    <x v="13"/>
    <x v="1"/>
    <x v="0"/>
    <x v="0"/>
    <x v="54"/>
    <x v="3"/>
    <x v="0"/>
    <x v="27"/>
    <d v="2017-06-16T00:00:00"/>
    <n v="516"/>
  </r>
  <r>
    <s v="M2UI5MKB"/>
    <x v="24"/>
    <x v="5"/>
    <x v="1"/>
    <x v="3"/>
    <x v="62"/>
    <x v="5"/>
    <x v="0"/>
    <x v="128"/>
    <d v="2017-08-19T00:00:00"/>
    <n v="2937"/>
  </r>
  <r>
    <s v="M2VKMZPH"/>
    <x v="0"/>
    <x v="0"/>
    <x v="0"/>
    <x v="1"/>
    <x v="31"/>
    <x v="9"/>
    <x v="0"/>
    <x v="17"/>
    <d v="2017-10-19T00:00:00"/>
    <n v="5046"/>
  </r>
  <r>
    <s v="M2ZRU2UH"/>
    <x v="6"/>
    <x v="4"/>
    <x v="2"/>
    <x v="0"/>
    <x v="1"/>
    <x v="1"/>
    <x v="3"/>
    <x v="153"/>
    <m/>
    <m/>
  </r>
  <r>
    <s v="M3306MKK"/>
    <x v="12"/>
    <x v="4"/>
    <x v="2"/>
    <x v="6"/>
    <x v="59"/>
    <x v="10"/>
    <x v="0"/>
    <x v="4"/>
    <d v="2017-12-13T00:00:00"/>
    <n v="53"/>
  </r>
  <r>
    <s v="M3IFAMV2"/>
    <x v="3"/>
    <x v="2"/>
    <x v="1"/>
    <x v="3"/>
    <x v="46"/>
    <x v="6"/>
    <x v="2"/>
    <x v="60"/>
    <d v="2017-11-29T00:00:00"/>
    <n v="0"/>
  </r>
  <r>
    <s v="M3IMVC9G"/>
    <x v="6"/>
    <x v="4"/>
    <x v="2"/>
    <x v="2"/>
    <x v="1"/>
    <x v="1"/>
    <x v="3"/>
    <x v="222"/>
    <m/>
    <m/>
  </r>
  <r>
    <s v="M3MJY0CK"/>
    <x v="29"/>
    <x v="3"/>
    <x v="2"/>
    <x v="4"/>
    <x v="61"/>
    <x v="3"/>
    <x v="0"/>
    <x v="229"/>
    <d v="2017-09-27T00:00:00"/>
    <n v="6693"/>
  </r>
  <r>
    <s v="M3PCMYJ0"/>
    <x v="20"/>
    <x v="4"/>
    <x v="2"/>
    <x v="0"/>
    <x v="74"/>
    <x v="0"/>
    <x v="0"/>
    <x v="155"/>
    <d v="2017-08-06T00:00:00"/>
    <n v="584"/>
  </r>
  <r>
    <s v="M3QL68T6"/>
    <x v="14"/>
    <x v="4"/>
    <x v="2"/>
    <x v="0"/>
    <x v="38"/>
    <x v="5"/>
    <x v="0"/>
    <x v="18"/>
    <d v="2017-12-04T00:00:00"/>
    <n v="595"/>
  </r>
  <r>
    <s v="M3RME16Q"/>
    <x v="10"/>
    <x v="0"/>
    <x v="0"/>
    <x v="1"/>
    <x v="15"/>
    <x v="7"/>
    <x v="0"/>
    <x v="7"/>
    <d v="2017-10-14T00:00:00"/>
    <n v="5170"/>
  </r>
  <r>
    <s v="M3SQPUB1"/>
    <x v="17"/>
    <x v="3"/>
    <x v="2"/>
    <x v="4"/>
    <x v="5"/>
    <x v="4"/>
    <x v="0"/>
    <x v="83"/>
    <d v="2017-10-13T00:00:00"/>
    <n v="6304"/>
  </r>
  <r>
    <s v="M3WTE943"/>
    <x v="18"/>
    <x v="2"/>
    <x v="1"/>
    <x v="1"/>
    <x v="60"/>
    <x v="0"/>
    <x v="0"/>
    <x v="238"/>
    <d v="2017-06-05T00:00:00"/>
    <n v="5105"/>
  </r>
  <r>
    <s v="M40Z4KWL"/>
    <x v="3"/>
    <x v="2"/>
    <x v="1"/>
    <x v="1"/>
    <x v="67"/>
    <x v="8"/>
    <x v="0"/>
    <x v="347"/>
    <d v="2017-11-25T00:00:00"/>
    <n v="5305"/>
  </r>
  <r>
    <s v="M41NS5DN"/>
    <x v="15"/>
    <x v="2"/>
    <x v="1"/>
    <x v="4"/>
    <x v="1"/>
    <x v="1"/>
    <x v="3"/>
    <x v="269"/>
    <m/>
    <m/>
  </r>
  <r>
    <s v="M49ZMLGL"/>
    <x v="17"/>
    <x v="3"/>
    <x v="2"/>
    <x v="6"/>
    <x v="48"/>
    <x v="6"/>
    <x v="0"/>
    <x v="392"/>
    <d v="2017-09-04T00:00:00"/>
    <n v="57"/>
  </r>
  <r>
    <s v="M4EHG2ZB"/>
    <x v="2"/>
    <x v="0"/>
    <x v="0"/>
    <x v="6"/>
    <x v="71"/>
    <x v="7"/>
    <x v="0"/>
    <x v="68"/>
    <d v="2017-10-30T00:00:00"/>
    <n v="52"/>
  </r>
  <r>
    <s v="M4HY664H"/>
    <x v="0"/>
    <x v="0"/>
    <x v="0"/>
    <x v="2"/>
    <x v="35"/>
    <x v="0"/>
    <x v="0"/>
    <x v="283"/>
    <d v="2017-09-25T00:00:00"/>
    <n v="918"/>
  </r>
  <r>
    <s v="M4MAVN65"/>
    <x v="14"/>
    <x v="4"/>
    <x v="2"/>
    <x v="6"/>
    <x v="74"/>
    <x v="0"/>
    <x v="2"/>
    <x v="375"/>
    <d v="2017-12-22T00:00:00"/>
    <n v="0"/>
  </r>
  <r>
    <s v="M4MOGAS4"/>
    <x v="24"/>
    <x v="5"/>
    <x v="1"/>
    <x v="3"/>
    <x v="24"/>
    <x v="0"/>
    <x v="0"/>
    <x v="328"/>
    <d v="2017-08-25T00:00:00"/>
    <n v="3146"/>
  </r>
  <r>
    <s v="M4NNI01I"/>
    <x v="3"/>
    <x v="2"/>
    <x v="1"/>
    <x v="2"/>
    <x v="53"/>
    <x v="5"/>
    <x v="2"/>
    <x v="116"/>
    <d v="2017-10-16T00:00:00"/>
    <n v="0"/>
  </r>
  <r>
    <s v="M4WW6I1S"/>
    <x v="1"/>
    <x v="1"/>
    <x v="0"/>
    <x v="6"/>
    <x v="1"/>
    <x v="1"/>
    <x v="1"/>
    <x v="1"/>
    <m/>
    <m/>
  </r>
  <r>
    <s v="M4ZNQTEQ"/>
    <x v="9"/>
    <x v="5"/>
    <x v="1"/>
    <x v="3"/>
    <x v="6"/>
    <x v="5"/>
    <x v="0"/>
    <x v="10"/>
    <d v="2017-03-12T00:00:00"/>
    <n v="3340"/>
  </r>
  <r>
    <s v="M52B4VC5"/>
    <x v="7"/>
    <x v="1"/>
    <x v="0"/>
    <x v="6"/>
    <x v="27"/>
    <x v="0"/>
    <x v="2"/>
    <x v="309"/>
    <d v="2017-04-04T00:00:00"/>
    <n v="0"/>
  </r>
  <r>
    <s v="M57LZE5F"/>
    <x v="10"/>
    <x v="0"/>
    <x v="0"/>
    <x v="3"/>
    <x v="18"/>
    <x v="0"/>
    <x v="2"/>
    <x v="4"/>
    <d v="2017-12-23T00:00:00"/>
    <n v="0"/>
  </r>
  <r>
    <s v="M5E8U8HP"/>
    <x v="9"/>
    <x v="5"/>
    <x v="1"/>
    <x v="3"/>
    <x v="65"/>
    <x v="10"/>
    <x v="0"/>
    <x v="335"/>
    <d v="2017-05-29T00:00:00"/>
    <n v="3395"/>
  </r>
  <r>
    <s v="M5FP7HGQ"/>
    <x v="13"/>
    <x v="1"/>
    <x v="0"/>
    <x v="6"/>
    <x v="1"/>
    <x v="1"/>
    <x v="3"/>
    <x v="153"/>
    <m/>
    <m/>
  </r>
  <r>
    <s v="M5NUUVA4"/>
    <x v="4"/>
    <x v="3"/>
    <x v="2"/>
    <x v="0"/>
    <x v="68"/>
    <x v="8"/>
    <x v="2"/>
    <x v="226"/>
    <d v="2017-11-22T00:00:00"/>
    <n v="0"/>
  </r>
  <r>
    <s v="M5ZYQFGR"/>
    <x v="13"/>
    <x v="1"/>
    <x v="0"/>
    <x v="3"/>
    <x v="1"/>
    <x v="1"/>
    <x v="1"/>
    <x v="1"/>
    <m/>
    <m/>
  </r>
  <r>
    <s v="M645P7NW"/>
    <x v="19"/>
    <x v="3"/>
    <x v="2"/>
    <x v="0"/>
    <x v="44"/>
    <x v="8"/>
    <x v="0"/>
    <x v="59"/>
    <d v="2017-04-27T00:00:00"/>
    <n v="579"/>
  </r>
  <r>
    <s v="M64OQCC3"/>
    <x v="10"/>
    <x v="0"/>
    <x v="0"/>
    <x v="6"/>
    <x v="1"/>
    <x v="1"/>
    <x v="1"/>
    <x v="1"/>
    <m/>
    <m/>
  </r>
  <r>
    <s v="M6IGBW79"/>
    <x v="8"/>
    <x v="3"/>
    <x v="2"/>
    <x v="2"/>
    <x v="68"/>
    <x v="8"/>
    <x v="0"/>
    <x v="307"/>
    <d v="2017-08-08T00:00:00"/>
    <n v="1088"/>
  </r>
  <r>
    <s v="M6J6VNVQ"/>
    <x v="3"/>
    <x v="2"/>
    <x v="1"/>
    <x v="0"/>
    <x v="46"/>
    <x v="6"/>
    <x v="0"/>
    <x v="25"/>
    <d v="2017-09-08T00:00:00"/>
    <n v="498"/>
  </r>
  <r>
    <s v="M6JT5RL8"/>
    <x v="10"/>
    <x v="0"/>
    <x v="0"/>
    <x v="1"/>
    <x v="1"/>
    <x v="1"/>
    <x v="3"/>
    <x v="205"/>
    <m/>
    <m/>
  </r>
  <r>
    <s v="M6UEZLOQ"/>
    <x v="19"/>
    <x v="3"/>
    <x v="2"/>
    <x v="2"/>
    <x v="59"/>
    <x v="10"/>
    <x v="0"/>
    <x v="201"/>
    <d v="2017-06-23T00:00:00"/>
    <n v="1069"/>
  </r>
  <r>
    <s v="M6WEJXC0"/>
    <x v="6"/>
    <x v="4"/>
    <x v="2"/>
    <x v="3"/>
    <x v="44"/>
    <x v="8"/>
    <x v="0"/>
    <x v="75"/>
    <d v="2017-03-06T00:00:00"/>
    <n v="3284"/>
  </r>
  <r>
    <s v="M72CT8RN"/>
    <x v="18"/>
    <x v="2"/>
    <x v="1"/>
    <x v="4"/>
    <x v="51"/>
    <x v="7"/>
    <x v="0"/>
    <x v="309"/>
    <d v="2017-04-05T00:00:00"/>
    <n v="6024"/>
  </r>
  <r>
    <s v="M765WQ4W"/>
    <x v="11"/>
    <x v="5"/>
    <x v="1"/>
    <x v="1"/>
    <x v="63"/>
    <x v="0"/>
    <x v="0"/>
    <x v="209"/>
    <d v="2017-09-13T00:00:00"/>
    <n v="5067"/>
  </r>
  <r>
    <s v="M7I5O9YU"/>
    <x v="11"/>
    <x v="5"/>
    <x v="1"/>
    <x v="0"/>
    <x v="59"/>
    <x v="10"/>
    <x v="3"/>
    <x v="358"/>
    <m/>
    <m/>
  </r>
  <r>
    <s v="M7J5BV9Q"/>
    <x v="17"/>
    <x v="3"/>
    <x v="2"/>
    <x v="0"/>
    <x v="43"/>
    <x v="10"/>
    <x v="0"/>
    <x v="99"/>
    <d v="2017-03-11T00:00:00"/>
    <n v="597"/>
  </r>
  <r>
    <s v="M7UNLZEP"/>
    <x v="22"/>
    <x v="0"/>
    <x v="0"/>
    <x v="1"/>
    <x v="17"/>
    <x v="9"/>
    <x v="1"/>
    <x v="1"/>
    <m/>
    <m/>
  </r>
  <r>
    <s v="M7V7UJHZ"/>
    <x v="22"/>
    <x v="0"/>
    <x v="0"/>
    <x v="3"/>
    <x v="30"/>
    <x v="5"/>
    <x v="2"/>
    <x v="80"/>
    <d v="2017-12-29T00:00:00"/>
    <n v="0"/>
  </r>
  <r>
    <s v="M7W3E298"/>
    <x v="2"/>
    <x v="0"/>
    <x v="0"/>
    <x v="1"/>
    <x v="15"/>
    <x v="7"/>
    <x v="0"/>
    <x v="221"/>
    <d v="2017-05-02T00:00:00"/>
    <n v="4916"/>
  </r>
  <r>
    <s v="M7Y1LHHA"/>
    <x v="25"/>
    <x v="2"/>
    <x v="1"/>
    <x v="0"/>
    <x v="62"/>
    <x v="5"/>
    <x v="0"/>
    <x v="21"/>
    <d v="2017-07-16T00:00:00"/>
    <n v="457"/>
  </r>
  <r>
    <s v="M827K2PI"/>
    <x v="13"/>
    <x v="1"/>
    <x v="0"/>
    <x v="0"/>
    <x v="58"/>
    <x v="10"/>
    <x v="0"/>
    <x v="351"/>
    <d v="2017-12-14T00:00:00"/>
    <n v="656"/>
  </r>
  <r>
    <s v="M842E8JB"/>
    <x v="24"/>
    <x v="5"/>
    <x v="1"/>
    <x v="6"/>
    <x v="51"/>
    <x v="7"/>
    <x v="2"/>
    <x v="376"/>
    <d v="2017-03-13T00:00:00"/>
    <n v="0"/>
  </r>
  <r>
    <s v="M857G6G1"/>
    <x v="14"/>
    <x v="4"/>
    <x v="2"/>
    <x v="3"/>
    <x v="1"/>
    <x v="1"/>
    <x v="3"/>
    <x v="240"/>
    <m/>
    <m/>
  </r>
  <r>
    <s v="M8WP93D4"/>
    <x v="23"/>
    <x v="1"/>
    <x v="0"/>
    <x v="0"/>
    <x v="36"/>
    <x v="3"/>
    <x v="2"/>
    <x v="326"/>
    <d v="2017-04-18T00:00:00"/>
    <n v="0"/>
  </r>
  <r>
    <s v="M92Y63Q3"/>
    <x v="0"/>
    <x v="0"/>
    <x v="0"/>
    <x v="6"/>
    <x v="58"/>
    <x v="10"/>
    <x v="0"/>
    <x v="260"/>
    <d v="2017-05-05T00:00:00"/>
    <n v="59"/>
  </r>
  <r>
    <s v="M93A8LTF"/>
    <x v="5"/>
    <x v="2"/>
    <x v="1"/>
    <x v="2"/>
    <x v="63"/>
    <x v="0"/>
    <x v="0"/>
    <x v="150"/>
    <d v="2017-07-20T00:00:00"/>
    <n v="1076"/>
  </r>
  <r>
    <s v="M9EU34FE"/>
    <x v="27"/>
    <x v="4"/>
    <x v="2"/>
    <x v="4"/>
    <x v="52"/>
    <x v="4"/>
    <x v="0"/>
    <x v="288"/>
    <d v="2017-10-21T00:00:00"/>
    <n v="6026"/>
  </r>
  <r>
    <s v="M9GP930T"/>
    <x v="6"/>
    <x v="4"/>
    <x v="2"/>
    <x v="6"/>
    <x v="1"/>
    <x v="1"/>
    <x v="3"/>
    <x v="221"/>
    <m/>
    <m/>
  </r>
  <r>
    <s v="M9N3HWGC"/>
    <x v="29"/>
    <x v="3"/>
    <x v="2"/>
    <x v="0"/>
    <x v="43"/>
    <x v="10"/>
    <x v="2"/>
    <x v="328"/>
    <d v="2017-12-24T00:00:00"/>
    <n v="0"/>
  </r>
  <r>
    <s v="M9OTPNII"/>
    <x v="26"/>
    <x v="5"/>
    <x v="1"/>
    <x v="4"/>
    <x v="51"/>
    <x v="7"/>
    <x v="0"/>
    <x v="63"/>
    <d v="2017-05-20T00:00:00"/>
    <n v="6177"/>
  </r>
  <r>
    <s v="M9RGVU1F"/>
    <x v="0"/>
    <x v="0"/>
    <x v="0"/>
    <x v="1"/>
    <x v="39"/>
    <x v="5"/>
    <x v="2"/>
    <x v="242"/>
    <d v="2017-04-24T00:00:00"/>
    <n v="0"/>
  </r>
  <r>
    <s v="M9V8824W"/>
    <x v="11"/>
    <x v="5"/>
    <x v="1"/>
    <x v="3"/>
    <x v="1"/>
    <x v="1"/>
    <x v="3"/>
    <x v="164"/>
    <m/>
    <m/>
  </r>
  <r>
    <s v="MA1LQG9S"/>
    <x v="21"/>
    <x v="0"/>
    <x v="0"/>
    <x v="4"/>
    <x v="15"/>
    <x v="7"/>
    <x v="0"/>
    <x v="209"/>
    <d v="2017-11-27T00:00:00"/>
    <n v="6255"/>
  </r>
  <r>
    <s v="MA56XGWR"/>
    <x v="18"/>
    <x v="2"/>
    <x v="1"/>
    <x v="0"/>
    <x v="85"/>
    <x v="0"/>
    <x v="3"/>
    <x v="84"/>
    <m/>
    <m/>
  </r>
  <r>
    <s v="MA6F51AR"/>
    <x v="4"/>
    <x v="3"/>
    <x v="2"/>
    <x v="6"/>
    <x v="43"/>
    <x v="10"/>
    <x v="0"/>
    <x v="45"/>
    <d v="2017-11-29T00:00:00"/>
    <n v="57"/>
  </r>
  <r>
    <s v="MA9SBSLE"/>
    <x v="23"/>
    <x v="1"/>
    <x v="0"/>
    <x v="6"/>
    <x v="28"/>
    <x v="8"/>
    <x v="2"/>
    <x v="184"/>
    <d v="2017-07-27T00:00:00"/>
    <n v="0"/>
  </r>
  <r>
    <s v="MAA6TJMM"/>
    <x v="17"/>
    <x v="3"/>
    <x v="2"/>
    <x v="0"/>
    <x v="59"/>
    <x v="10"/>
    <x v="0"/>
    <x v="90"/>
    <d v="2017-12-13T00:00:00"/>
    <n v="563"/>
  </r>
  <r>
    <s v="MAH5U65E"/>
    <x v="14"/>
    <x v="4"/>
    <x v="2"/>
    <x v="3"/>
    <x v="1"/>
    <x v="1"/>
    <x v="3"/>
    <x v="107"/>
    <m/>
    <m/>
  </r>
  <r>
    <s v="MASS6JEE"/>
    <x v="4"/>
    <x v="3"/>
    <x v="2"/>
    <x v="1"/>
    <x v="52"/>
    <x v="4"/>
    <x v="0"/>
    <x v="67"/>
    <d v="2017-09-05T00:00:00"/>
    <n v="5039"/>
  </r>
  <r>
    <s v="MAUIC3DD"/>
    <x v="11"/>
    <x v="5"/>
    <x v="1"/>
    <x v="4"/>
    <x v="83"/>
    <x v="5"/>
    <x v="2"/>
    <x v="265"/>
    <d v="2017-12-10T00:00:00"/>
    <n v="0"/>
  </r>
  <r>
    <s v="MAVEITJH"/>
    <x v="20"/>
    <x v="4"/>
    <x v="2"/>
    <x v="1"/>
    <x v="45"/>
    <x v="5"/>
    <x v="0"/>
    <x v="5"/>
    <d v="2017-09-09T00:00:00"/>
    <n v="5097"/>
  </r>
  <r>
    <s v="MB0XTICR"/>
    <x v="16"/>
    <x v="1"/>
    <x v="0"/>
    <x v="6"/>
    <x v="54"/>
    <x v="3"/>
    <x v="0"/>
    <x v="35"/>
    <d v="2017-12-08T00:00:00"/>
    <n v="62"/>
  </r>
  <r>
    <s v="MB3376Q1"/>
    <x v="4"/>
    <x v="3"/>
    <x v="2"/>
    <x v="1"/>
    <x v="59"/>
    <x v="10"/>
    <x v="0"/>
    <x v="158"/>
    <d v="2017-04-12T00:00:00"/>
    <n v="4756"/>
  </r>
  <r>
    <s v="MB7G8DWS"/>
    <x v="15"/>
    <x v="2"/>
    <x v="1"/>
    <x v="4"/>
    <x v="1"/>
    <x v="1"/>
    <x v="3"/>
    <x v="279"/>
    <m/>
    <m/>
  </r>
  <r>
    <s v="MBBBOMEV"/>
    <x v="12"/>
    <x v="4"/>
    <x v="2"/>
    <x v="6"/>
    <x v="7"/>
    <x v="2"/>
    <x v="2"/>
    <x v="61"/>
    <d v="2017-12-19T00:00:00"/>
    <n v="0"/>
  </r>
  <r>
    <s v="MBGVOGCY"/>
    <x v="5"/>
    <x v="2"/>
    <x v="1"/>
    <x v="4"/>
    <x v="72"/>
    <x v="3"/>
    <x v="0"/>
    <x v="0"/>
    <d v="2017-04-12T00:00:00"/>
    <n v="5095"/>
  </r>
  <r>
    <s v="MBLFZPU2"/>
    <x v="0"/>
    <x v="0"/>
    <x v="0"/>
    <x v="0"/>
    <x v="23"/>
    <x v="4"/>
    <x v="2"/>
    <x v="5"/>
    <d v="2017-09-12T00:00:00"/>
    <n v="0"/>
  </r>
  <r>
    <s v="MBPJUJ7F"/>
    <x v="0"/>
    <x v="0"/>
    <x v="0"/>
    <x v="0"/>
    <x v="38"/>
    <x v="5"/>
    <x v="3"/>
    <x v="247"/>
    <m/>
    <m/>
  </r>
  <r>
    <s v="MBYOJR5A"/>
    <x v="22"/>
    <x v="0"/>
    <x v="0"/>
    <x v="4"/>
    <x v="1"/>
    <x v="1"/>
    <x v="3"/>
    <x v="204"/>
    <m/>
    <m/>
  </r>
  <r>
    <s v="MBYY3F5P"/>
    <x v="8"/>
    <x v="3"/>
    <x v="2"/>
    <x v="0"/>
    <x v="77"/>
    <x v="5"/>
    <x v="0"/>
    <x v="318"/>
    <d v="2017-10-21T00:00:00"/>
    <n v="696"/>
  </r>
  <r>
    <s v="MC3OSDV0"/>
    <x v="4"/>
    <x v="3"/>
    <x v="2"/>
    <x v="6"/>
    <x v="57"/>
    <x v="7"/>
    <x v="0"/>
    <x v="156"/>
    <d v="2017-10-02T00:00:00"/>
    <n v="65"/>
  </r>
  <r>
    <s v="MC717WRG"/>
    <x v="9"/>
    <x v="5"/>
    <x v="1"/>
    <x v="1"/>
    <x v="41"/>
    <x v="9"/>
    <x v="2"/>
    <x v="28"/>
    <d v="2017-10-18T00:00:00"/>
    <n v="0"/>
  </r>
  <r>
    <s v="MCA0202R"/>
    <x v="4"/>
    <x v="3"/>
    <x v="2"/>
    <x v="0"/>
    <x v="1"/>
    <x v="1"/>
    <x v="3"/>
    <x v="154"/>
    <m/>
    <m/>
  </r>
  <r>
    <s v="MCE5DKD1"/>
    <x v="12"/>
    <x v="4"/>
    <x v="2"/>
    <x v="6"/>
    <x v="54"/>
    <x v="3"/>
    <x v="3"/>
    <x v="298"/>
    <m/>
    <m/>
  </r>
  <r>
    <s v="MCQGU5EA"/>
    <x v="4"/>
    <x v="3"/>
    <x v="2"/>
    <x v="0"/>
    <x v="57"/>
    <x v="7"/>
    <x v="0"/>
    <x v="74"/>
    <d v="2017-07-15T00:00:00"/>
    <n v="443"/>
  </r>
  <r>
    <s v="MCR8YCCY"/>
    <x v="10"/>
    <x v="0"/>
    <x v="0"/>
    <x v="3"/>
    <x v="30"/>
    <x v="5"/>
    <x v="0"/>
    <x v="266"/>
    <d v="2017-06-17T00:00:00"/>
    <n v="3228"/>
  </r>
  <r>
    <s v="MCRDLBIE"/>
    <x v="29"/>
    <x v="3"/>
    <x v="2"/>
    <x v="6"/>
    <x v="81"/>
    <x v="4"/>
    <x v="0"/>
    <x v="221"/>
    <d v="2017-06-11T00:00:00"/>
    <n v="45"/>
  </r>
  <r>
    <s v="MCWDHOBT"/>
    <x v="20"/>
    <x v="4"/>
    <x v="2"/>
    <x v="1"/>
    <x v="84"/>
    <x v="10"/>
    <x v="0"/>
    <x v="147"/>
    <d v="2017-05-19T00:00:00"/>
    <n v="4612"/>
  </r>
  <r>
    <s v="MCYLHUCZ"/>
    <x v="1"/>
    <x v="1"/>
    <x v="0"/>
    <x v="2"/>
    <x v="4"/>
    <x v="0"/>
    <x v="0"/>
    <x v="185"/>
    <d v="2017-05-31T00:00:00"/>
    <n v="1044"/>
  </r>
  <r>
    <s v="MD0SRXG4"/>
    <x v="10"/>
    <x v="0"/>
    <x v="0"/>
    <x v="4"/>
    <x v="34"/>
    <x v="3"/>
    <x v="0"/>
    <x v="72"/>
    <d v="2017-06-21T00:00:00"/>
    <n v="5175"/>
  </r>
  <r>
    <s v="MDBKYL2Q"/>
    <x v="2"/>
    <x v="0"/>
    <x v="0"/>
    <x v="6"/>
    <x v="31"/>
    <x v="9"/>
    <x v="0"/>
    <x v="288"/>
    <d v="2017-10-30T00:00:00"/>
    <n v="60"/>
  </r>
  <r>
    <s v="MDHD11QD"/>
    <x v="11"/>
    <x v="5"/>
    <x v="1"/>
    <x v="1"/>
    <x v="60"/>
    <x v="0"/>
    <x v="0"/>
    <x v="130"/>
    <d v="2017-09-15T00:00:00"/>
    <n v="5027"/>
  </r>
  <r>
    <s v="MDK5NQJA"/>
    <x v="3"/>
    <x v="2"/>
    <x v="1"/>
    <x v="4"/>
    <x v="12"/>
    <x v="2"/>
    <x v="0"/>
    <x v="416"/>
    <d v="2017-12-14T00:00:00"/>
    <n v="5204"/>
  </r>
  <r>
    <s v="MDLJKQ5B"/>
    <x v="10"/>
    <x v="0"/>
    <x v="0"/>
    <x v="1"/>
    <x v="9"/>
    <x v="7"/>
    <x v="0"/>
    <x v="389"/>
    <d v="2017-11-30T00:00:00"/>
    <n v="5600"/>
  </r>
  <r>
    <s v="MDRX39D8"/>
    <x v="4"/>
    <x v="3"/>
    <x v="2"/>
    <x v="1"/>
    <x v="81"/>
    <x v="4"/>
    <x v="0"/>
    <x v="99"/>
    <d v="2017-05-11T00:00:00"/>
    <n v="4918"/>
  </r>
  <r>
    <s v="ME0LMBYL"/>
    <x v="5"/>
    <x v="2"/>
    <x v="1"/>
    <x v="2"/>
    <x v="12"/>
    <x v="2"/>
    <x v="2"/>
    <x v="342"/>
    <d v="2017-12-21T00:00:00"/>
    <n v="0"/>
  </r>
  <r>
    <s v="ME2X1TEG"/>
    <x v="22"/>
    <x v="0"/>
    <x v="0"/>
    <x v="3"/>
    <x v="39"/>
    <x v="5"/>
    <x v="2"/>
    <x v="160"/>
    <d v="2017-07-24T00:00:00"/>
    <n v="0"/>
  </r>
  <r>
    <s v="ME3H0RUJ"/>
    <x v="6"/>
    <x v="4"/>
    <x v="2"/>
    <x v="3"/>
    <x v="82"/>
    <x v="2"/>
    <x v="0"/>
    <x v="194"/>
    <d v="2017-09-21T00:00:00"/>
    <n v="3418"/>
  </r>
  <r>
    <s v="ME7IZ1WY"/>
    <x v="4"/>
    <x v="3"/>
    <x v="2"/>
    <x v="6"/>
    <x v="68"/>
    <x v="8"/>
    <x v="0"/>
    <x v="28"/>
    <d v="2017-10-24T00:00:00"/>
    <n v="48"/>
  </r>
  <r>
    <s v="MEIBOSW7"/>
    <x v="28"/>
    <x v="5"/>
    <x v="1"/>
    <x v="1"/>
    <x v="64"/>
    <x v="0"/>
    <x v="0"/>
    <x v="148"/>
    <d v="2017-11-29T00:00:00"/>
    <n v="5106"/>
  </r>
  <r>
    <s v="MEKVHSCB"/>
    <x v="13"/>
    <x v="1"/>
    <x v="0"/>
    <x v="6"/>
    <x v="28"/>
    <x v="8"/>
    <x v="2"/>
    <x v="162"/>
    <d v="2017-11-27T00:00:00"/>
    <n v="0"/>
  </r>
  <r>
    <s v="MELHF0ZP"/>
    <x v="7"/>
    <x v="1"/>
    <x v="0"/>
    <x v="4"/>
    <x v="4"/>
    <x v="0"/>
    <x v="0"/>
    <x v="48"/>
    <d v="2017-09-17T00:00:00"/>
    <n v="5373"/>
  </r>
  <r>
    <s v="MENKE9IV"/>
    <x v="4"/>
    <x v="3"/>
    <x v="2"/>
    <x v="0"/>
    <x v="76"/>
    <x v="5"/>
    <x v="0"/>
    <x v="14"/>
    <d v="2017-11-30T00:00:00"/>
    <n v="526"/>
  </r>
  <r>
    <s v="MEXK5KU6"/>
    <x v="5"/>
    <x v="2"/>
    <x v="1"/>
    <x v="3"/>
    <x v="40"/>
    <x v="3"/>
    <x v="2"/>
    <x v="26"/>
    <d v="2017-12-27T00:00:00"/>
    <n v="0"/>
  </r>
  <r>
    <s v="MEZLJGRB"/>
    <x v="29"/>
    <x v="3"/>
    <x v="2"/>
    <x v="0"/>
    <x v="25"/>
    <x v="5"/>
    <x v="2"/>
    <x v="287"/>
    <d v="2017-05-20T00:00:00"/>
    <n v="0"/>
  </r>
  <r>
    <s v="MF4299DQ"/>
    <x v="15"/>
    <x v="2"/>
    <x v="1"/>
    <x v="3"/>
    <x v="20"/>
    <x v="0"/>
    <x v="2"/>
    <x v="132"/>
    <d v="2017-07-03T00:00:00"/>
    <n v="0"/>
  </r>
  <r>
    <s v="MF6S92GQ"/>
    <x v="4"/>
    <x v="3"/>
    <x v="2"/>
    <x v="0"/>
    <x v="68"/>
    <x v="8"/>
    <x v="0"/>
    <x v="4"/>
    <d v="2017-12-08T00:00:00"/>
    <n v="488"/>
  </r>
  <r>
    <s v="MFGCEDXE"/>
    <x v="11"/>
    <x v="5"/>
    <x v="1"/>
    <x v="4"/>
    <x v="53"/>
    <x v="5"/>
    <x v="2"/>
    <x v="240"/>
    <d v="2017-05-04T00:00:00"/>
    <n v="0"/>
  </r>
  <r>
    <s v="MFO940S8"/>
    <x v="10"/>
    <x v="0"/>
    <x v="0"/>
    <x v="6"/>
    <x v="17"/>
    <x v="9"/>
    <x v="2"/>
    <x v="88"/>
    <d v="2017-08-24T00:00:00"/>
    <n v="0"/>
  </r>
  <r>
    <s v="MFU6Y5HX"/>
    <x v="21"/>
    <x v="0"/>
    <x v="0"/>
    <x v="6"/>
    <x v="1"/>
    <x v="1"/>
    <x v="1"/>
    <x v="1"/>
    <m/>
    <m/>
  </r>
  <r>
    <s v="MFV0C5RN"/>
    <x v="5"/>
    <x v="2"/>
    <x v="1"/>
    <x v="4"/>
    <x v="41"/>
    <x v="9"/>
    <x v="0"/>
    <x v="185"/>
    <d v="2017-03-09T00:00:00"/>
    <n v="5548"/>
  </r>
  <r>
    <s v="MFX2LR1Q"/>
    <x v="1"/>
    <x v="1"/>
    <x v="0"/>
    <x v="3"/>
    <x v="34"/>
    <x v="3"/>
    <x v="0"/>
    <x v="274"/>
    <d v="2017-03-15T00:00:00"/>
    <n v="3573"/>
  </r>
  <r>
    <s v="MFYR7SSG"/>
    <x v="17"/>
    <x v="3"/>
    <x v="2"/>
    <x v="6"/>
    <x v="38"/>
    <x v="5"/>
    <x v="0"/>
    <x v="351"/>
    <d v="2017-12-15T00:00:00"/>
    <n v="53"/>
  </r>
  <r>
    <s v="MG0LTCCE"/>
    <x v="18"/>
    <x v="2"/>
    <x v="1"/>
    <x v="2"/>
    <x v="65"/>
    <x v="10"/>
    <x v="0"/>
    <x v="15"/>
    <d v="2017-07-30T00:00:00"/>
    <n v="1231"/>
  </r>
  <r>
    <s v="MG1YUTUE"/>
    <x v="12"/>
    <x v="4"/>
    <x v="2"/>
    <x v="6"/>
    <x v="24"/>
    <x v="0"/>
    <x v="3"/>
    <x v="83"/>
    <m/>
    <m/>
  </r>
  <r>
    <s v="MG3X7625"/>
    <x v="23"/>
    <x v="1"/>
    <x v="0"/>
    <x v="4"/>
    <x v="36"/>
    <x v="3"/>
    <x v="0"/>
    <x v="390"/>
    <d v="2017-12-22T00:00:00"/>
    <n v="5504"/>
  </r>
  <r>
    <s v="MG3ZJ8F3"/>
    <x v="2"/>
    <x v="0"/>
    <x v="0"/>
    <x v="2"/>
    <x v="15"/>
    <x v="7"/>
    <x v="0"/>
    <x v="152"/>
    <d v="2017-12-11T00:00:00"/>
    <n v="1110"/>
  </r>
  <r>
    <s v="MG7CZFIG"/>
    <x v="12"/>
    <x v="4"/>
    <x v="2"/>
    <x v="3"/>
    <x v="63"/>
    <x v="0"/>
    <x v="0"/>
    <x v="34"/>
    <d v="2017-09-30T00:00:00"/>
    <n v="3225"/>
  </r>
  <r>
    <s v="MGD7DZAU"/>
    <x v="17"/>
    <x v="3"/>
    <x v="2"/>
    <x v="0"/>
    <x v="27"/>
    <x v="0"/>
    <x v="3"/>
    <x v="3"/>
    <m/>
    <m/>
  </r>
  <r>
    <s v="MGHWZSN2"/>
    <x v="25"/>
    <x v="2"/>
    <x v="1"/>
    <x v="3"/>
    <x v="40"/>
    <x v="3"/>
    <x v="2"/>
    <x v="83"/>
    <d v="2017-10-06T00:00:00"/>
    <n v="0"/>
  </r>
  <r>
    <s v="MGP9HCUL"/>
    <x v="12"/>
    <x v="4"/>
    <x v="2"/>
    <x v="2"/>
    <x v="38"/>
    <x v="5"/>
    <x v="2"/>
    <x v="111"/>
    <d v="2017-06-16T00:00:00"/>
    <n v="0"/>
  </r>
  <r>
    <s v="MGR0TSPK"/>
    <x v="1"/>
    <x v="1"/>
    <x v="0"/>
    <x v="2"/>
    <x v="0"/>
    <x v="0"/>
    <x v="0"/>
    <x v="162"/>
    <d v="2017-11-27T00:00:00"/>
    <n v="946"/>
  </r>
  <r>
    <s v="MHF6GSB6"/>
    <x v="5"/>
    <x v="2"/>
    <x v="1"/>
    <x v="3"/>
    <x v="6"/>
    <x v="5"/>
    <x v="0"/>
    <x v="68"/>
    <d v="2017-10-29T00:00:00"/>
    <n v="3612"/>
  </r>
  <r>
    <s v="MHMD41XY"/>
    <x v="20"/>
    <x v="4"/>
    <x v="2"/>
    <x v="6"/>
    <x v="75"/>
    <x v="5"/>
    <x v="0"/>
    <x v="160"/>
    <d v="2017-07-23T00:00:00"/>
    <n v="51"/>
  </r>
  <r>
    <s v="MHN0SWM2"/>
    <x v="1"/>
    <x v="1"/>
    <x v="0"/>
    <x v="4"/>
    <x v="30"/>
    <x v="5"/>
    <x v="0"/>
    <x v="63"/>
    <d v="2017-06-21T00:00:00"/>
    <n v="4527"/>
  </r>
  <r>
    <s v="MHPI0ZW1"/>
    <x v="10"/>
    <x v="0"/>
    <x v="0"/>
    <x v="0"/>
    <x v="71"/>
    <x v="7"/>
    <x v="2"/>
    <x v="252"/>
    <d v="2017-09-04T00:00:00"/>
    <n v="0"/>
  </r>
  <r>
    <s v="MI3MV7PU"/>
    <x v="22"/>
    <x v="0"/>
    <x v="0"/>
    <x v="3"/>
    <x v="24"/>
    <x v="0"/>
    <x v="1"/>
    <x v="1"/>
    <m/>
    <m/>
  </r>
  <r>
    <s v="MIA65OVY"/>
    <x v="20"/>
    <x v="4"/>
    <x v="2"/>
    <x v="6"/>
    <x v="1"/>
    <x v="1"/>
    <x v="3"/>
    <x v="116"/>
    <m/>
    <m/>
  </r>
  <r>
    <s v="MICIJ00A"/>
    <x v="2"/>
    <x v="0"/>
    <x v="0"/>
    <x v="3"/>
    <x v="13"/>
    <x v="7"/>
    <x v="2"/>
    <x v="317"/>
    <d v="2017-10-27T00:00:00"/>
    <n v="0"/>
  </r>
  <r>
    <s v="MIDW7Q49"/>
    <x v="21"/>
    <x v="0"/>
    <x v="0"/>
    <x v="3"/>
    <x v="0"/>
    <x v="0"/>
    <x v="0"/>
    <x v="381"/>
    <d v="2017-12-15T00:00:00"/>
    <n v="2814"/>
  </r>
  <r>
    <s v="MIGDLH14"/>
    <x v="8"/>
    <x v="3"/>
    <x v="2"/>
    <x v="0"/>
    <x v="1"/>
    <x v="1"/>
    <x v="3"/>
    <x v="15"/>
    <m/>
    <m/>
  </r>
  <r>
    <s v="MITXNS42"/>
    <x v="0"/>
    <x v="0"/>
    <x v="0"/>
    <x v="1"/>
    <x v="30"/>
    <x v="5"/>
    <x v="0"/>
    <x v="359"/>
    <d v="2017-11-10T00:00:00"/>
    <n v="4809"/>
  </r>
  <r>
    <s v="MIU04JC2"/>
    <x v="16"/>
    <x v="1"/>
    <x v="0"/>
    <x v="6"/>
    <x v="9"/>
    <x v="7"/>
    <x v="2"/>
    <x v="105"/>
    <d v="2017-06-21T00:00:00"/>
    <n v="0"/>
  </r>
  <r>
    <s v="MIX6JTSN"/>
    <x v="13"/>
    <x v="1"/>
    <x v="0"/>
    <x v="0"/>
    <x v="8"/>
    <x v="6"/>
    <x v="0"/>
    <x v="62"/>
    <d v="2017-07-05T00:00:00"/>
    <n v="541"/>
  </r>
  <r>
    <s v="MIXJ9F4F"/>
    <x v="19"/>
    <x v="3"/>
    <x v="2"/>
    <x v="2"/>
    <x v="1"/>
    <x v="1"/>
    <x v="3"/>
    <x v="122"/>
    <m/>
    <m/>
  </r>
  <r>
    <s v="MIY4MF3R"/>
    <x v="27"/>
    <x v="4"/>
    <x v="2"/>
    <x v="3"/>
    <x v="1"/>
    <x v="1"/>
    <x v="3"/>
    <x v="266"/>
    <m/>
    <m/>
  </r>
  <r>
    <s v="MIYAP26S"/>
    <x v="24"/>
    <x v="5"/>
    <x v="1"/>
    <x v="3"/>
    <x v="83"/>
    <x v="5"/>
    <x v="2"/>
    <x v="296"/>
    <d v="2017-05-19T00:00:00"/>
    <n v="0"/>
  </r>
  <r>
    <s v="MJ0RRDLN"/>
    <x v="11"/>
    <x v="5"/>
    <x v="1"/>
    <x v="1"/>
    <x v="42"/>
    <x v="5"/>
    <x v="0"/>
    <x v="310"/>
    <d v="2017-12-05T00:00:00"/>
    <n v="4639"/>
  </r>
  <r>
    <s v="MJ12SZ89"/>
    <x v="19"/>
    <x v="3"/>
    <x v="2"/>
    <x v="4"/>
    <x v="78"/>
    <x v="7"/>
    <x v="0"/>
    <x v="34"/>
    <d v="2017-07-10T00:00:00"/>
    <n v="4974"/>
  </r>
  <r>
    <s v="MJ3XHBY0"/>
    <x v="5"/>
    <x v="2"/>
    <x v="1"/>
    <x v="1"/>
    <x v="60"/>
    <x v="0"/>
    <x v="0"/>
    <x v="151"/>
    <d v="2017-08-14T00:00:00"/>
    <n v="3963"/>
  </r>
  <r>
    <s v="MJBD6V39"/>
    <x v="13"/>
    <x v="1"/>
    <x v="0"/>
    <x v="6"/>
    <x v="35"/>
    <x v="0"/>
    <x v="2"/>
    <x v="149"/>
    <d v="2017-05-01T00:00:00"/>
    <n v="0"/>
  </r>
  <r>
    <s v="MJF4D19K"/>
    <x v="10"/>
    <x v="0"/>
    <x v="0"/>
    <x v="4"/>
    <x v="56"/>
    <x v="5"/>
    <x v="0"/>
    <x v="178"/>
    <d v="2017-04-29T00:00:00"/>
    <n v="5858"/>
  </r>
  <r>
    <s v="MJK3UJ1B"/>
    <x v="1"/>
    <x v="1"/>
    <x v="0"/>
    <x v="3"/>
    <x v="1"/>
    <x v="1"/>
    <x v="1"/>
    <x v="1"/>
    <m/>
    <m/>
  </r>
  <r>
    <s v="MJODFG6C"/>
    <x v="14"/>
    <x v="4"/>
    <x v="2"/>
    <x v="6"/>
    <x v="5"/>
    <x v="4"/>
    <x v="2"/>
    <x v="288"/>
    <d v="2017-10-27T00:00:00"/>
    <n v="0"/>
  </r>
  <r>
    <s v="MJRDXH1B"/>
    <x v="22"/>
    <x v="0"/>
    <x v="0"/>
    <x v="2"/>
    <x v="18"/>
    <x v="0"/>
    <x v="2"/>
    <x v="28"/>
    <d v="2017-10-21T00:00:00"/>
    <n v="0"/>
  </r>
  <r>
    <s v="MJXPSHYT"/>
    <x v="24"/>
    <x v="5"/>
    <x v="1"/>
    <x v="6"/>
    <x v="64"/>
    <x v="0"/>
    <x v="0"/>
    <x v="92"/>
    <d v="2017-10-24T00:00:00"/>
    <n v="53"/>
  </r>
  <r>
    <s v="MJZP9WYC"/>
    <x v="27"/>
    <x v="4"/>
    <x v="2"/>
    <x v="2"/>
    <x v="49"/>
    <x v="9"/>
    <x v="2"/>
    <x v="172"/>
    <d v="2017-04-08T00:00:00"/>
    <n v="0"/>
  </r>
  <r>
    <s v="MK2YTCZN"/>
    <x v="0"/>
    <x v="0"/>
    <x v="0"/>
    <x v="6"/>
    <x v="15"/>
    <x v="7"/>
    <x v="0"/>
    <x v="234"/>
    <d v="2017-10-06T00:00:00"/>
    <n v="58"/>
  </r>
  <r>
    <s v="MK380H70"/>
    <x v="7"/>
    <x v="1"/>
    <x v="0"/>
    <x v="6"/>
    <x v="1"/>
    <x v="1"/>
    <x v="3"/>
    <x v="128"/>
    <m/>
    <m/>
  </r>
  <r>
    <s v="MK57PHV1"/>
    <x v="15"/>
    <x v="2"/>
    <x v="1"/>
    <x v="1"/>
    <x v="21"/>
    <x v="8"/>
    <x v="0"/>
    <x v="76"/>
    <d v="2017-05-25T00:00:00"/>
    <n v="4624"/>
  </r>
  <r>
    <s v="MKAKCFBQ"/>
    <x v="25"/>
    <x v="2"/>
    <x v="1"/>
    <x v="4"/>
    <x v="26"/>
    <x v="5"/>
    <x v="0"/>
    <x v="389"/>
    <d v="2017-12-30T00:00:00"/>
    <n v="5610"/>
  </r>
  <r>
    <s v="MKEVYIDI"/>
    <x v="0"/>
    <x v="0"/>
    <x v="0"/>
    <x v="2"/>
    <x v="36"/>
    <x v="3"/>
    <x v="0"/>
    <x v="245"/>
    <d v="2017-06-17T00:00:00"/>
    <n v="834"/>
  </r>
  <r>
    <s v="MKI4TLUN"/>
    <x v="18"/>
    <x v="2"/>
    <x v="1"/>
    <x v="1"/>
    <x v="64"/>
    <x v="0"/>
    <x v="0"/>
    <x v="322"/>
    <d v="2017-12-18T00:00:00"/>
    <n v="5112"/>
  </r>
  <r>
    <s v="ML5QMJPM"/>
    <x v="26"/>
    <x v="5"/>
    <x v="1"/>
    <x v="3"/>
    <x v="63"/>
    <x v="0"/>
    <x v="0"/>
    <x v="239"/>
    <d v="2017-12-05T00:00:00"/>
    <n v="3497"/>
  </r>
  <r>
    <s v="MLC5KY2R"/>
    <x v="6"/>
    <x v="4"/>
    <x v="2"/>
    <x v="3"/>
    <x v="48"/>
    <x v="6"/>
    <x v="2"/>
    <x v="110"/>
    <d v="2017-06-11T00:00:00"/>
    <n v="0"/>
  </r>
  <r>
    <s v="MLD3WEJC"/>
    <x v="13"/>
    <x v="1"/>
    <x v="0"/>
    <x v="3"/>
    <x v="14"/>
    <x v="9"/>
    <x v="3"/>
    <x v="184"/>
    <m/>
    <m/>
  </r>
  <r>
    <s v="MLPVWTC2"/>
    <x v="10"/>
    <x v="0"/>
    <x v="0"/>
    <x v="3"/>
    <x v="8"/>
    <x v="6"/>
    <x v="2"/>
    <x v="204"/>
    <d v="2017-11-23T00:00:00"/>
    <n v="0"/>
  </r>
  <r>
    <s v="MLV2QDU6"/>
    <x v="1"/>
    <x v="1"/>
    <x v="0"/>
    <x v="4"/>
    <x v="3"/>
    <x v="3"/>
    <x v="0"/>
    <x v="103"/>
    <d v="2017-11-26T00:00:00"/>
    <n v="5160"/>
  </r>
  <r>
    <s v="MM79TSUR"/>
    <x v="16"/>
    <x v="1"/>
    <x v="0"/>
    <x v="6"/>
    <x v="1"/>
    <x v="1"/>
    <x v="3"/>
    <x v="160"/>
    <m/>
    <m/>
  </r>
  <r>
    <s v="MMGWAWBA"/>
    <x v="22"/>
    <x v="0"/>
    <x v="0"/>
    <x v="4"/>
    <x v="2"/>
    <x v="2"/>
    <x v="0"/>
    <x v="177"/>
    <d v="2017-06-02T00:00:00"/>
    <n v="6553"/>
  </r>
  <r>
    <s v="MMIYELAE"/>
    <x v="2"/>
    <x v="0"/>
    <x v="0"/>
    <x v="2"/>
    <x v="30"/>
    <x v="5"/>
    <x v="0"/>
    <x v="349"/>
    <d v="2017-11-19T00:00:00"/>
    <n v="1071"/>
  </r>
  <r>
    <s v="MMKMJ0WC"/>
    <x v="0"/>
    <x v="0"/>
    <x v="0"/>
    <x v="1"/>
    <x v="36"/>
    <x v="3"/>
    <x v="0"/>
    <x v="302"/>
    <d v="2017-06-07T00:00:00"/>
    <n v="4494"/>
  </r>
  <r>
    <s v="MMUC1AXI"/>
    <x v="10"/>
    <x v="0"/>
    <x v="0"/>
    <x v="1"/>
    <x v="70"/>
    <x v="2"/>
    <x v="0"/>
    <x v="86"/>
    <d v="2017-08-09T00:00:00"/>
    <n v="5647"/>
  </r>
  <r>
    <s v="MMVGTXDB"/>
    <x v="29"/>
    <x v="3"/>
    <x v="2"/>
    <x v="6"/>
    <x v="84"/>
    <x v="10"/>
    <x v="2"/>
    <x v="41"/>
    <d v="2017-08-30T00:00:00"/>
    <n v="0"/>
  </r>
  <r>
    <s v="MMVHAEI3"/>
    <x v="8"/>
    <x v="3"/>
    <x v="2"/>
    <x v="3"/>
    <x v="82"/>
    <x v="2"/>
    <x v="2"/>
    <x v="240"/>
    <d v="2017-04-25T00:00:00"/>
    <n v="0"/>
  </r>
  <r>
    <s v="MMWD47ZY"/>
    <x v="2"/>
    <x v="0"/>
    <x v="0"/>
    <x v="2"/>
    <x v="71"/>
    <x v="7"/>
    <x v="2"/>
    <x v="281"/>
    <d v="2017-08-29T00:00:00"/>
    <n v="0"/>
  </r>
  <r>
    <s v="MMWX1A4H"/>
    <x v="10"/>
    <x v="0"/>
    <x v="0"/>
    <x v="2"/>
    <x v="34"/>
    <x v="3"/>
    <x v="2"/>
    <x v="64"/>
    <d v="2017-06-20T00:00:00"/>
    <n v="0"/>
  </r>
  <r>
    <s v="MN34I4DD"/>
    <x v="17"/>
    <x v="3"/>
    <x v="2"/>
    <x v="4"/>
    <x v="52"/>
    <x v="4"/>
    <x v="0"/>
    <x v="98"/>
    <d v="2017-09-22T00:00:00"/>
    <n v="5848"/>
  </r>
  <r>
    <s v="MN4ZHCUZ"/>
    <x v="15"/>
    <x v="2"/>
    <x v="1"/>
    <x v="1"/>
    <x v="21"/>
    <x v="8"/>
    <x v="0"/>
    <x v="51"/>
    <d v="2017-11-23T00:00:00"/>
    <n v="3822"/>
  </r>
  <r>
    <s v="MN6E59H6"/>
    <x v="12"/>
    <x v="4"/>
    <x v="2"/>
    <x v="4"/>
    <x v="1"/>
    <x v="1"/>
    <x v="3"/>
    <x v="243"/>
    <m/>
    <m/>
  </r>
  <r>
    <s v="MN8UHP5B"/>
    <x v="4"/>
    <x v="3"/>
    <x v="2"/>
    <x v="1"/>
    <x v="19"/>
    <x v="6"/>
    <x v="0"/>
    <x v="229"/>
    <d v="2017-08-12T00:00:00"/>
    <n v="4904"/>
  </r>
  <r>
    <s v="MNC7Q3JJ"/>
    <x v="14"/>
    <x v="4"/>
    <x v="2"/>
    <x v="0"/>
    <x v="29"/>
    <x v="3"/>
    <x v="0"/>
    <x v="323"/>
    <d v="2017-06-21T00:00:00"/>
    <n v="554"/>
  </r>
  <r>
    <s v="MNCY3CKD"/>
    <x v="21"/>
    <x v="0"/>
    <x v="0"/>
    <x v="2"/>
    <x v="66"/>
    <x v="4"/>
    <x v="1"/>
    <x v="1"/>
    <m/>
    <m/>
  </r>
  <r>
    <s v="MNTHSHH6"/>
    <x v="19"/>
    <x v="3"/>
    <x v="2"/>
    <x v="4"/>
    <x v="59"/>
    <x v="10"/>
    <x v="0"/>
    <x v="82"/>
    <d v="2017-07-07T00:00:00"/>
    <n v="5909"/>
  </r>
  <r>
    <s v="MNTTYFR6"/>
    <x v="24"/>
    <x v="5"/>
    <x v="1"/>
    <x v="6"/>
    <x v="12"/>
    <x v="2"/>
    <x v="2"/>
    <x v="216"/>
    <d v="2017-08-04T00:00:00"/>
    <n v="0"/>
  </r>
  <r>
    <s v="MNVMY83P"/>
    <x v="15"/>
    <x v="2"/>
    <x v="1"/>
    <x v="1"/>
    <x v="6"/>
    <x v="5"/>
    <x v="3"/>
    <x v="179"/>
    <m/>
    <m/>
  </r>
  <r>
    <s v="MOAP4XN7"/>
    <x v="25"/>
    <x v="2"/>
    <x v="1"/>
    <x v="1"/>
    <x v="1"/>
    <x v="1"/>
    <x v="3"/>
    <x v="97"/>
    <m/>
    <m/>
  </r>
  <r>
    <s v="MOBO9N8H"/>
    <x v="17"/>
    <x v="3"/>
    <x v="2"/>
    <x v="0"/>
    <x v="14"/>
    <x v="9"/>
    <x v="2"/>
    <x v="91"/>
    <d v="2017-11-07T00:00:00"/>
    <n v="0"/>
  </r>
  <r>
    <s v="MOLGOSGE"/>
    <x v="4"/>
    <x v="3"/>
    <x v="2"/>
    <x v="4"/>
    <x v="63"/>
    <x v="0"/>
    <x v="0"/>
    <x v="114"/>
    <d v="2017-03-13T00:00:00"/>
    <n v="5515"/>
  </r>
  <r>
    <s v="MON3JWUF"/>
    <x v="14"/>
    <x v="4"/>
    <x v="2"/>
    <x v="0"/>
    <x v="7"/>
    <x v="2"/>
    <x v="0"/>
    <x v="262"/>
    <d v="2017-07-13T00:00:00"/>
    <n v="583"/>
  </r>
  <r>
    <s v="MON9ZE47"/>
    <x v="21"/>
    <x v="0"/>
    <x v="0"/>
    <x v="0"/>
    <x v="45"/>
    <x v="5"/>
    <x v="1"/>
    <x v="1"/>
    <m/>
    <m/>
  </r>
  <r>
    <s v="MOPWEMB5"/>
    <x v="14"/>
    <x v="4"/>
    <x v="2"/>
    <x v="1"/>
    <x v="52"/>
    <x v="4"/>
    <x v="0"/>
    <x v="192"/>
    <d v="2017-03-16T00:00:00"/>
    <n v="4907"/>
  </r>
  <r>
    <s v="MOSX49BG"/>
    <x v="17"/>
    <x v="3"/>
    <x v="2"/>
    <x v="0"/>
    <x v="48"/>
    <x v="6"/>
    <x v="0"/>
    <x v="207"/>
    <d v="2017-11-24T00:00:00"/>
    <n v="596"/>
  </r>
  <r>
    <s v="MP9PICCD"/>
    <x v="10"/>
    <x v="0"/>
    <x v="0"/>
    <x v="1"/>
    <x v="2"/>
    <x v="2"/>
    <x v="0"/>
    <x v="103"/>
    <d v="2017-12-30T00:00:00"/>
    <n v="4570"/>
  </r>
  <r>
    <s v="MPCJV2LA"/>
    <x v="4"/>
    <x v="3"/>
    <x v="2"/>
    <x v="2"/>
    <x v="52"/>
    <x v="4"/>
    <x v="2"/>
    <x v="86"/>
    <d v="2017-08-21T00:00:00"/>
    <n v="0"/>
  </r>
  <r>
    <s v="MPME6VZD"/>
    <x v="17"/>
    <x v="3"/>
    <x v="2"/>
    <x v="2"/>
    <x v="28"/>
    <x v="8"/>
    <x v="3"/>
    <x v="258"/>
    <m/>
    <m/>
  </r>
  <r>
    <s v="MPMG4JTY"/>
    <x v="14"/>
    <x v="4"/>
    <x v="2"/>
    <x v="6"/>
    <x v="18"/>
    <x v="0"/>
    <x v="0"/>
    <x v="408"/>
    <d v="2017-12-28T00:00:00"/>
    <n v="61"/>
  </r>
  <r>
    <s v="MPVD0JVF"/>
    <x v="19"/>
    <x v="3"/>
    <x v="2"/>
    <x v="0"/>
    <x v="76"/>
    <x v="5"/>
    <x v="0"/>
    <x v="37"/>
    <d v="2017-11-30T00:00:00"/>
    <n v="601"/>
  </r>
  <r>
    <s v="MQEFGUOG"/>
    <x v="14"/>
    <x v="4"/>
    <x v="2"/>
    <x v="0"/>
    <x v="1"/>
    <x v="1"/>
    <x v="3"/>
    <x v="146"/>
    <m/>
    <m/>
  </r>
  <r>
    <s v="MQVOQZL7"/>
    <x v="7"/>
    <x v="1"/>
    <x v="0"/>
    <x v="6"/>
    <x v="22"/>
    <x v="8"/>
    <x v="2"/>
    <x v="322"/>
    <d v="2017-10-19T00:00:00"/>
    <n v="0"/>
  </r>
  <r>
    <s v="MQY3YOQS"/>
    <x v="0"/>
    <x v="0"/>
    <x v="0"/>
    <x v="0"/>
    <x v="11"/>
    <x v="9"/>
    <x v="0"/>
    <x v="3"/>
    <d v="2017-06-02T00:00:00"/>
    <n v="583"/>
  </r>
  <r>
    <s v="MR08TTTT"/>
    <x v="0"/>
    <x v="0"/>
    <x v="0"/>
    <x v="0"/>
    <x v="1"/>
    <x v="1"/>
    <x v="1"/>
    <x v="1"/>
    <m/>
    <m/>
  </r>
  <r>
    <s v="MR49QBLO"/>
    <x v="25"/>
    <x v="2"/>
    <x v="1"/>
    <x v="3"/>
    <x v="63"/>
    <x v="0"/>
    <x v="0"/>
    <x v="113"/>
    <d v="2017-11-21T00:00:00"/>
    <n v="3264"/>
  </r>
  <r>
    <s v="MRCYKUX4"/>
    <x v="27"/>
    <x v="4"/>
    <x v="2"/>
    <x v="3"/>
    <x v="1"/>
    <x v="1"/>
    <x v="3"/>
    <x v="243"/>
    <m/>
    <m/>
  </r>
  <r>
    <s v="MRGBSMQ5"/>
    <x v="4"/>
    <x v="3"/>
    <x v="2"/>
    <x v="2"/>
    <x v="57"/>
    <x v="7"/>
    <x v="0"/>
    <x v="354"/>
    <d v="2017-03-14T00:00:00"/>
    <n v="988"/>
  </r>
  <r>
    <s v="MRPSU52W"/>
    <x v="10"/>
    <x v="0"/>
    <x v="0"/>
    <x v="3"/>
    <x v="30"/>
    <x v="5"/>
    <x v="2"/>
    <x v="210"/>
    <d v="2017-10-09T00:00:00"/>
    <n v="0"/>
  </r>
  <r>
    <s v="MRWHJE9P"/>
    <x v="15"/>
    <x v="2"/>
    <x v="1"/>
    <x v="2"/>
    <x v="1"/>
    <x v="1"/>
    <x v="3"/>
    <x v="174"/>
    <m/>
    <m/>
  </r>
  <r>
    <s v="MRXZTMM6"/>
    <x v="4"/>
    <x v="3"/>
    <x v="2"/>
    <x v="0"/>
    <x v="59"/>
    <x v="10"/>
    <x v="0"/>
    <x v="136"/>
    <d v="2017-03-20T00:00:00"/>
    <n v="515"/>
  </r>
  <r>
    <s v="MSE1UXKU"/>
    <x v="15"/>
    <x v="2"/>
    <x v="1"/>
    <x v="1"/>
    <x v="46"/>
    <x v="6"/>
    <x v="0"/>
    <x v="368"/>
    <d v="2017-03-20T00:00:00"/>
    <n v="5021"/>
  </r>
  <r>
    <s v="MSEIIH95"/>
    <x v="16"/>
    <x v="1"/>
    <x v="0"/>
    <x v="3"/>
    <x v="8"/>
    <x v="6"/>
    <x v="0"/>
    <x v="356"/>
    <d v="2017-03-23T00:00:00"/>
    <n v="3046"/>
  </r>
  <r>
    <s v="MSN4ZNU6"/>
    <x v="24"/>
    <x v="5"/>
    <x v="1"/>
    <x v="3"/>
    <x v="69"/>
    <x v="3"/>
    <x v="0"/>
    <x v="394"/>
    <d v="2017-12-28T00:00:00"/>
    <n v="3673"/>
  </r>
  <r>
    <s v="MT45X396"/>
    <x v="1"/>
    <x v="1"/>
    <x v="0"/>
    <x v="0"/>
    <x v="56"/>
    <x v="5"/>
    <x v="2"/>
    <x v="251"/>
    <d v="2017-11-19T00:00:00"/>
    <n v="0"/>
  </r>
  <r>
    <s v="MTBQF6FE"/>
    <x v="7"/>
    <x v="1"/>
    <x v="0"/>
    <x v="6"/>
    <x v="27"/>
    <x v="0"/>
    <x v="0"/>
    <x v="29"/>
    <d v="2017-11-05T00:00:00"/>
    <n v="57"/>
  </r>
  <r>
    <s v="MTGV7WOM"/>
    <x v="10"/>
    <x v="0"/>
    <x v="0"/>
    <x v="2"/>
    <x v="1"/>
    <x v="1"/>
    <x v="1"/>
    <x v="1"/>
    <m/>
    <m/>
  </r>
  <r>
    <s v="MTH7D617"/>
    <x v="16"/>
    <x v="1"/>
    <x v="0"/>
    <x v="6"/>
    <x v="1"/>
    <x v="1"/>
    <x v="1"/>
    <x v="1"/>
    <m/>
    <m/>
  </r>
  <r>
    <s v="MTKCJVFO"/>
    <x v="15"/>
    <x v="2"/>
    <x v="1"/>
    <x v="0"/>
    <x v="12"/>
    <x v="2"/>
    <x v="0"/>
    <x v="147"/>
    <d v="2017-06-18T00:00:00"/>
    <n v="542"/>
  </r>
  <r>
    <s v="MTN3BOMC"/>
    <x v="19"/>
    <x v="3"/>
    <x v="2"/>
    <x v="2"/>
    <x v="1"/>
    <x v="1"/>
    <x v="3"/>
    <x v="128"/>
    <m/>
    <m/>
  </r>
  <r>
    <s v="MTZQ55RH"/>
    <x v="25"/>
    <x v="2"/>
    <x v="1"/>
    <x v="0"/>
    <x v="67"/>
    <x v="8"/>
    <x v="0"/>
    <x v="251"/>
    <d v="2017-11-24T00:00:00"/>
    <n v="493"/>
  </r>
  <r>
    <s v="MU3PM8ON"/>
    <x v="2"/>
    <x v="0"/>
    <x v="0"/>
    <x v="3"/>
    <x v="4"/>
    <x v="0"/>
    <x v="2"/>
    <x v="158"/>
    <d v="2017-04-13T00:00:00"/>
    <n v="0"/>
  </r>
  <r>
    <s v="MU6NOSH1"/>
    <x v="0"/>
    <x v="0"/>
    <x v="0"/>
    <x v="0"/>
    <x v="11"/>
    <x v="9"/>
    <x v="0"/>
    <x v="275"/>
    <d v="2017-06-17T00:00:00"/>
    <n v="624"/>
  </r>
  <r>
    <s v="MU7JWTP6"/>
    <x v="15"/>
    <x v="2"/>
    <x v="1"/>
    <x v="6"/>
    <x v="1"/>
    <x v="1"/>
    <x v="3"/>
    <x v="187"/>
    <m/>
    <m/>
  </r>
  <r>
    <s v="MUHI7FIM"/>
    <x v="14"/>
    <x v="4"/>
    <x v="2"/>
    <x v="3"/>
    <x v="57"/>
    <x v="7"/>
    <x v="0"/>
    <x v="66"/>
    <d v="2017-04-12T00:00:00"/>
    <n v="3367"/>
  </r>
  <r>
    <s v="MUIT1E0M"/>
    <x v="17"/>
    <x v="3"/>
    <x v="2"/>
    <x v="1"/>
    <x v="21"/>
    <x v="8"/>
    <x v="0"/>
    <x v="291"/>
    <d v="2017-06-19T00:00:00"/>
    <n v="5339"/>
  </r>
  <r>
    <s v="MUODVNBC"/>
    <x v="16"/>
    <x v="1"/>
    <x v="0"/>
    <x v="6"/>
    <x v="37"/>
    <x v="3"/>
    <x v="0"/>
    <x v="17"/>
    <d v="2017-10-27T00:00:00"/>
    <n v="54"/>
  </r>
  <r>
    <s v="MUSSD9WD"/>
    <x v="10"/>
    <x v="0"/>
    <x v="0"/>
    <x v="2"/>
    <x v="78"/>
    <x v="7"/>
    <x v="3"/>
    <x v="280"/>
    <m/>
    <m/>
  </r>
  <r>
    <s v="MUUNQNG2"/>
    <x v="10"/>
    <x v="0"/>
    <x v="0"/>
    <x v="2"/>
    <x v="54"/>
    <x v="3"/>
    <x v="0"/>
    <x v="130"/>
    <d v="2017-09-17T00:00:00"/>
    <n v="1159"/>
  </r>
  <r>
    <s v="MUYUSTKF"/>
    <x v="26"/>
    <x v="5"/>
    <x v="1"/>
    <x v="4"/>
    <x v="42"/>
    <x v="5"/>
    <x v="2"/>
    <x v="85"/>
    <d v="2017-08-11T00:00:00"/>
    <n v="0"/>
  </r>
  <r>
    <s v="MV1LBCP5"/>
    <x v="5"/>
    <x v="2"/>
    <x v="1"/>
    <x v="0"/>
    <x v="79"/>
    <x v="3"/>
    <x v="2"/>
    <x v="0"/>
    <d v="2017-04-06T00:00:00"/>
    <n v="0"/>
  </r>
  <r>
    <s v="MV1LWRNH"/>
    <x v="13"/>
    <x v="1"/>
    <x v="0"/>
    <x v="0"/>
    <x v="22"/>
    <x v="8"/>
    <x v="0"/>
    <x v="412"/>
    <d v="2017-03-09T00:00:00"/>
    <n v="588"/>
  </r>
  <r>
    <s v="MV227O65"/>
    <x v="19"/>
    <x v="3"/>
    <x v="2"/>
    <x v="4"/>
    <x v="33"/>
    <x v="2"/>
    <x v="3"/>
    <x v="81"/>
    <m/>
    <m/>
  </r>
  <r>
    <s v="MV4DK68W"/>
    <x v="1"/>
    <x v="1"/>
    <x v="0"/>
    <x v="0"/>
    <x v="34"/>
    <x v="3"/>
    <x v="0"/>
    <x v="102"/>
    <d v="2017-10-26T00:00:00"/>
    <n v="451"/>
  </r>
  <r>
    <s v="MV7I9RKH"/>
    <x v="22"/>
    <x v="0"/>
    <x v="0"/>
    <x v="2"/>
    <x v="2"/>
    <x v="2"/>
    <x v="3"/>
    <x v="19"/>
    <m/>
    <m/>
  </r>
  <r>
    <s v="MV7NPCI9"/>
    <x v="0"/>
    <x v="0"/>
    <x v="0"/>
    <x v="0"/>
    <x v="37"/>
    <x v="3"/>
    <x v="0"/>
    <x v="80"/>
    <d v="2017-10-29T00:00:00"/>
    <n v="519"/>
  </r>
  <r>
    <s v="MV9AO6WU"/>
    <x v="20"/>
    <x v="4"/>
    <x v="2"/>
    <x v="3"/>
    <x v="48"/>
    <x v="6"/>
    <x v="0"/>
    <x v="44"/>
    <d v="2017-03-12T00:00:00"/>
    <n v="3602"/>
  </r>
  <r>
    <s v="MVU1OZVS"/>
    <x v="16"/>
    <x v="1"/>
    <x v="0"/>
    <x v="6"/>
    <x v="0"/>
    <x v="0"/>
    <x v="0"/>
    <x v="104"/>
    <d v="2017-11-30T00:00:00"/>
    <n v="53"/>
  </r>
  <r>
    <s v="MVXB9PS5"/>
    <x v="19"/>
    <x v="3"/>
    <x v="2"/>
    <x v="0"/>
    <x v="81"/>
    <x v="4"/>
    <x v="2"/>
    <x v="27"/>
    <d v="2017-06-17T00:00:00"/>
    <n v="0"/>
  </r>
  <r>
    <s v="MVZG0BSG"/>
    <x v="11"/>
    <x v="5"/>
    <x v="1"/>
    <x v="2"/>
    <x v="51"/>
    <x v="7"/>
    <x v="0"/>
    <x v="116"/>
    <d v="2017-10-16T00:00:00"/>
    <n v="1095"/>
  </r>
  <r>
    <s v="MW3K8553"/>
    <x v="10"/>
    <x v="0"/>
    <x v="0"/>
    <x v="1"/>
    <x v="16"/>
    <x v="3"/>
    <x v="0"/>
    <x v="205"/>
    <d v="2017-08-23T00:00:00"/>
    <n v="4861"/>
  </r>
  <r>
    <s v="MW4MSIWW"/>
    <x v="10"/>
    <x v="0"/>
    <x v="0"/>
    <x v="1"/>
    <x v="23"/>
    <x v="4"/>
    <x v="2"/>
    <x v="322"/>
    <d v="2017-10-14T00:00:00"/>
    <n v="0"/>
  </r>
  <r>
    <s v="MWAW08I7"/>
    <x v="0"/>
    <x v="0"/>
    <x v="0"/>
    <x v="0"/>
    <x v="2"/>
    <x v="2"/>
    <x v="0"/>
    <x v="150"/>
    <d v="2017-07-12T00:00:00"/>
    <n v="576"/>
  </r>
  <r>
    <s v="MWSPTOQK"/>
    <x v="8"/>
    <x v="3"/>
    <x v="2"/>
    <x v="1"/>
    <x v="1"/>
    <x v="1"/>
    <x v="3"/>
    <x v="194"/>
    <m/>
    <m/>
  </r>
  <r>
    <s v="MWT1ZV0Y"/>
    <x v="0"/>
    <x v="0"/>
    <x v="0"/>
    <x v="0"/>
    <x v="34"/>
    <x v="3"/>
    <x v="0"/>
    <x v="297"/>
    <d v="2017-06-18T00:00:00"/>
    <n v="627"/>
  </r>
  <r>
    <s v="MWWB44CC"/>
    <x v="5"/>
    <x v="2"/>
    <x v="1"/>
    <x v="2"/>
    <x v="60"/>
    <x v="0"/>
    <x v="0"/>
    <x v="409"/>
    <d v="2017-03-02T00:00:00"/>
    <n v="950"/>
  </r>
  <r>
    <s v="MX0QEMEB"/>
    <x v="7"/>
    <x v="1"/>
    <x v="0"/>
    <x v="3"/>
    <x v="8"/>
    <x v="6"/>
    <x v="2"/>
    <x v="239"/>
    <d v="2017-11-27T00:00:00"/>
    <n v="0"/>
  </r>
  <r>
    <s v="MX3QZ682"/>
    <x v="10"/>
    <x v="0"/>
    <x v="0"/>
    <x v="1"/>
    <x v="27"/>
    <x v="0"/>
    <x v="0"/>
    <x v="29"/>
    <d v="2017-11-09T00:00:00"/>
    <n v="5107"/>
  </r>
  <r>
    <s v="MXJAH0R5"/>
    <x v="19"/>
    <x v="3"/>
    <x v="2"/>
    <x v="6"/>
    <x v="84"/>
    <x v="10"/>
    <x v="2"/>
    <x v="165"/>
    <d v="2017-11-28T00:00:00"/>
    <n v="0"/>
  </r>
  <r>
    <s v="MXNVX2AM"/>
    <x v="10"/>
    <x v="0"/>
    <x v="0"/>
    <x v="1"/>
    <x v="22"/>
    <x v="8"/>
    <x v="2"/>
    <x v="224"/>
    <d v="2017-03-18T00:00:00"/>
    <n v="0"/>
  </r>
  <r>
    <s v="MXTAIS4Q"/>
    <x v="28"/>
    <x v="5"/>
    <x v="1"/>
    <x v="3"/>
    <x v="85"/>
    <x v="0"/>
    <x v="0"/>
    <x v="185"/>
    <d v="2017-06-09T00:00:00"/>
    <n v="3783"/>
  </r>
  <r>
    <s v="MXVBWIE5"/>
    <x v="10"/>
    <x v="0"/>
    <x v="0"/>
    <x v="0"/>
    <x v="4"/>
    <x v="0"/>
    <x v="0"/>
    <x v="21"/>
    <d v="2017-09-08T00:00:00"/>
    <n v="460"/>
  </r>
  <r>
    <s v="MYD4PBM9"/>
    <x v="4"/>
    <x v="3"/>
    <x v="2"/>
    <x v="0"/>
    <x v="1"/>
    <x v="1"/>
    <x v="3"/>
    <x v="133"/>
    <m/>
    <m/>
  </r>
  <r>
    <s v="MYDUMR3R"/>
    <x v="1"/>
    <x v="1"/>
    <x v="0"/>
    <x v="0"/>
    <x v="0"/>
    <x v="0"/>
    <x v="0"/>
    <x v="89"/>
    <d v="2017-03-04T00:00:00"/>
    <n v="559"/>
  </r>
  <r>
    <s v="MZ987882"/>
    <x v="13"/>
    <x v="1"/>
    <x v="0"/>
    <x v="2"/>
    <x v="23"/>
    <x v="4"/>
    <x v="0"/>
    <x v="16"/>
    <d v="2017-12-17T00:00:00"/>
    <n v="1374"/>
  </r>
  <r>
    <s v="MZAN11FT"/>
    <x v="7"/>
    <x v="1"/>
    <x v="0"/>
    <x v="0"/>
    <x v="35"/>
    <x v="0"/>
    <x v="0"/>
    <x v="114"/>
    <d v="2017-03-01T00:00:00"/>
    <n v="625"/>
  </r>
  <r>
    <s v="MZILPLUE"/>
    <x v="10"/>
    <x v="0"/>
    <x v="0"/>
    <x v="1"/>
    <x v="17"/>
    <x v="9"/>
    <x v="0"/>
    <x v="85"/>
    <d v="2017-05-06T00:00:00"/>
    <n v="4727"/>
  </r>
  <r>
    <s v="MZSCFJZS"/>
    <x v="22"/>
    <x v="0"/>
    <x v="0"/>
    <x v="4"/>
    <x v="71"/>
    <x v="7"/>
    <x v="0"/>
    <x v="156"/>
    <d v="2017-10-07T00:00:00"/>
    <n v="5708"/>
  </r>
  <r>
    <s v="MZTB3C70"/>
    <x v="4"/>
    <x v="3"/>
    <x v="2"/>
    <x v="0"/>
    <x v="77"/>
    <x v="5"/>
    <x v="2"/>
    <x v="234"/>
    <d v="2017-11-17T00:00:00"/>
    <n v="0"/>
  </r>
  <r>
    <s v="N00L26DN"/>
    <x v="4"/>
    <x v="3"/>
    <x v="2"/>
    <x v="1"/>
    <x v="21"/>
    <x v="8"/>
    <x v="2"/>
    <x v="81"/>
    <d v="2017-05-30T00:00:00"/>
    <n v="0"/>
  </r>
  <r>
    <s v="N07K7DR7"/>
    <x v="9"/>
    <x v="5"/>
    <x v="1"/>
    <x v="6"/>
    <x v="38"/>
    <x v="5"/>
    <x v="3"/>
    <x v="193"/>
    <m/>
    <m/>
  </r>
  <r>
    <s v="N07XYH50"/>
    <x v="2"/>
    <x v="0"/>
    <x v="0"/>
    <x v="1"/>
    <x v="81"/>
    <x v="4"/>
    <x v="3"/>
    <x v="153"/>
    <m/>
    <m/>
  </r>
  <r>
    <s v="N0ONCYVZ"/>
    <x v="3"/>
    <x v="2"/>
    <x v="1"/>
    <x v="6"/>
    <x v="80"/>
    <x v="5"/>
    <x v="2"/>
    <x v="358"/>
    <d v="2017-03-30T00:00:00"/>
    <n v="0"/>
  </r>
  <r>
    <s v="N0UCNVKJ"/>
    <x v="21"/>
    <x v="0"/>
    <x v="0"/>
    <x v="0"/>
    <x v="28"/>
    <x v="8"/>
    <x v="0"/>
    <x v="19"/>
    <d v="2017-07-30T00:00:00"/>
    <n v="418"/>
  </r>
  <r>
    <s v="N0XWYRBU"/>
    <x v="17"/>
    <x v="3"/>
    <x v="2"/>
    <x v="4"/>
    <x v="78"/>
    <x v="7"/>
    <x v="0"/>
    <x v="104"/>
    <d v="2017-11-10T00:00:00"/>
    <n v="6186"/>
  </r>
  <r>
    <s v="N128I4H8"/>
    <x v="4"/>
    <x v="3"/>
    <x v="2"/>
    <x v="6"/>
    <x v="66"/>
    <x v="4"/>
    <x v="0"/>
    <x v="264"/>
    <d v="2017-06-07T00:00:00"/>
    <n v="66"/>
  </r>
  <r>
    <s v="N1B45KIT"/>
    <x v="19"/>
    <x v="3"/>
    <x v="2"/>
    <x v="4"/>
    <x v="19"/>
    <x v="6"/>
    <x v="0"/>
    <x v="288"/>
    <d v="2017-12-22T00:00:00"/>
    <n v="5883"/>
  </r>
  <r>
    <s v="N1G2CFCB"/>
    <x v="19"/>
    <x v="3"/>
    <x v="2"/>
    <x v="0"/>
    <x v="68"/>
    <x v="8"/>
    <x v="0"/>
    <x v="6"/>
    <d v="2017-09-06T00:00:00"/>
    <n v="500"/>
  </r>
  <r>
    <s v="N1H9ILZ9"/>
    <x v="7"/>
    <x v="1"/>
    <x v="0"/>
    <x v="0"/>
    <x v="35"/>
    <x v="0"/>
    <x v="0"/>
    <x v="264"/>
    <d v="2017-09-03T00:00:00"/>
    <n v="576"/>
  </r>
  <r>
    <s v="N2249A7T"/>
    <x v="12"/>
    <x v="4"/>
    <x v="2"/>
    <x v="1"/>
    <x v="1"/>
    <x v="1"/>
    <x v="3"/>
    <x v="91"/>
    <m/>
    <m/>
  </r>
  <r>
    <s v="N22XN5IM"/>
    <x v="17"/>
    <x v="3"/>
    <x v="2"/>
    <x v="2"/>
    <x v="84"/>
    <x v="10"/>
    <x v="0"/>
    <x v="349"/>
    <d v="2017-12-04T00:00:00"/>
    <n v="1082"/>
  </r>
  <r>
    <s v="N23C5EKK"/>
    <x v="1"/>
    <x v="1"/>
    <x v="0"/>
    <x v="0"/>
    <x v="37"/>
    <x v="3"/>
    <x v="2"/>
    <x v="23"/>
    <d v="2017-05-10T00:00:00"/>
    <n v="0"/>
  </r>
  <r>
    <s v="N2C3ASJ9"/>
    <x v="29"/>
    <x v="3"/>
    <x v="2"/>
    <x v="4"/>
    <x v="44"/>
    <x v="8"/>
    <x v="0"/>
    <x v="43"/>
    <d v="2017-09-06T00:00:00"/>
    <n v="6029"/>
  </r>
  <r>
    <s v="N2ESTUQT"/>
    <x v="28"/>
    <x v="5"/>
    <x v="1"/>
    <x v="1"/>
    <x v="41"/>
    <x v="9"/>
    <x v="0"/>
    <x v="133"/>
    <d v="2017-10-10T00:00:00"/>
    <n v="5127"/>
  </r>
  <r>
    <s v="N2KXGJO3"/>
    <x v="24"/>
    <x v="5"/>
    <x v="1"/>
    <x v="3"/>
    <x v="79"/>
    <x v="3"/>
    <x v="0"/>
    <x v="33"/>
    <d v="2017-08-01T00:00:00"/>
    <n v="3033"/>
  </r>
  <r>
    <s v="N2SLAOZR"/>
    <x v="13"/>
    <x v="1"/>
    <x v="0"/>
    <x v="0"/>
    <x v="17"/>
    <x v="9"/>
    <x v="2"/>
    <x v="20"/>
    <d v="2017-10-04T00:00:00"/>
    <n v="0"/>
  </r>
  <r>
    <s v="N33B6LND"/>
    <x v="28"/>
    <x v="5"/>
    <x v="1"/>
    <x v="6"/>
    <x v="42"/>
    <x v="5"/>
    <x v="2"/>
    <x v="245"/>
    <d v="2017-08-22T00:00:00"/>
    <n v="0"/>
  </r>
  <r>
    <s v="N36DEZBR"/>
    <x v="29"/>
    <x v="3"/>
    <x v="2"/>
    <x v="1"/>
    <x v="57"/>
    <x v="7"/>
    <x v="0"/>
    <x v="235"/>
    <d v="2017-03-18T00:00:00"/>
    <n v="4374"/>
  </r>
  <r>
    <s v="N3CN7GCZ"/>
    <x v="4"/>
    <x v="3"/>
    <x v="2"/>
    <x v="6"/>
    <x v="66"/>
    <x v="4"/>
    <x v="0"/>
    <x v="331"/>
    <d v="2017-08-27T00:00:00"/>
    <n v="60"/>
  </r>
  <r>
    <s v="N3GVE0VP"/>
    <x v="12"/>
    <x v="4"/>
    <x v="2"/>
    <x v="5"/>
    <x v="1"/>
    <x v="1"/>
    <x v="3"/>
    <x v="121"/>
    <m/>
    <m/>
  </r>
  <r>
    <s v="N3H82NHO"/>
    <x v="17"/>
    <x v="3"/>
    <x v="2"/>
    <x v="1"/>
    <x v="81"/>
    <x v="4"/>
    <x v="0"/>
    <x v="202"/>
    <d v="2017-06-02T00:00:00"/>
    <n v="4865"/>
  </r>
  <r>
    <s v="N3JIVUNY"/>
    <x v="3"/>
    <x v="2"/>
    <x v="1"/>
    <x v="3"/>
    <x v="47"/>
    <x v="9"/>
    <x v="2"/>
    <x v="77"/>
    <d v="2017-05-11T00:00:00"/>
    <n v="0"/>
  </r>
  <r>
    <s v="N3OWNMD3"/>
    <x v="14"/>
    <x v="4"/>
    <x v="2"/>
    <x v="4"/>
    <x v="14"/>
    <x v="9"/>
    <x v="2"/>
    <x v="92"/>
    <d v="2017-10-22T00:00:00"/>
    <n v="0"/>
  </r>
  <r>
    <s v="N3TUSU37"/>
    <x v="0"/>
    <x v="0"/>
    <x v="0"/>
    <x v="2"/>
    <x v="22"/>
    <x v="8"/>
    <x v="0"/>
    <x v="34"/>
    <d v="2017-08-11T00:00:00"/>
    <n v="1012"/>
  </r>
  <r>
    <s v="N3YVDYY2"/>
    <x v="22"/>
    <x v="0"/>
    <x v="0"/>
    <x v="2"/>
    <x v="34"/>
    <x v="3"/>
    <x v="0"/>
    <x v="284"/>
    <d v="2017-11-23T00:00:00"/>
    <n v="947"/>
  </r>
  <r>
    <s v="N4HFHDMW"/>
    <x v="28"/>
    <x v="5"/>
    <x v="1"/>
    <x v="3"/>
    <x v="6"/>
    <x v="5"/>
    <x v="0"/>
    <x v="388"/>
    <d v="2017-03-10T00:00:00"/>
    <n v="3012"/>
  </r>
  <r>
    <s v="N4JDVO8F"/>
    <x v="20"/>
    <x v="4"/>
    <x v="2"/>
    <x v="0"/>
    <x v="76"/>
    <x v="5"/>
    <x v="2"/>
    <x v="280"/>
    <d v="2017-08-12T00:00:00"/>
    <n v="0"/>
  </r>
  <r>
    <s v="N4PVP6C0"/>
    <x v="3"/>
    <x v="2"/>
    <x v="1"/>
    <x v="0"/>
    <x v="12"/>
    <x v="2"/>
    <x v="2"/>
    <x v="266"/>
    <d v="2017-04-03T00:00:00"/>
    <n v="0"/>
  </r>
  <r>
    <s v="N4SD17JR"/>
    <x v="5"/>
    <x v="2"/>
    <x v="1"/>
    <x v="0"/>
    <x v="24"/>
    <x v="0"/>
    <x v="0"/>
    <x v="406"/>
    <d v="2017-03-01T00:00:00"/>
    <n v="556"/>
  </r>
  <r>
    <s v="N4Z3QYK7"/>
    <x v="10"/>
    <x v="0"/>
    <x v="0"/>
    <x v="1"/>
    <x v="23"/>
    <x v="4"/>
    <x v="0"/>
    <x v="233"/>
    <d v="2017-05-24T00:00:00"/>
    <n v="5033"/>
  </r>
  <r>
    <s v="N4ZJ2PJT"/>
    <x v="28"/>
    <x v="5"/>
    <x v="1"/>
    <x v="3"/>
    <x v="51"/>
    <x v="7"/>
    <x v="0"/>
    <x v="191"/>
    <d v="2017-08-19T00:00:00"/>
    <n v="2699"/>
  </r>
  <r>
    <s v="N54HHLC4"/>
    <x v="4"/>
    <x v="3"/>
    <x v="2"/>
    <x v="4"/>
    <x v="57"/>
    <x v="7"/>
    <x v="2"/>
    <x v="98"/>
    <d v="2017-07-12T00:00:00"/>
    <n v="0"/>
  </r>
  <r>
    <s v="N55VF08D"/>
    <x v="13"/>
    <x v="1"/>
    <x v="0"/>
    <x v="6"/>
    <x v="17"/>
    <x v="9"/>
    <x v="0"/>
    <x v="50"/>
    <d v="2017-05-20T00:00:00"/>
    <n v="54"/>
  </r>
  <r>
    <s v="N58V2ML8"/>
    <x v="3"/>
    <x v="2"/>
    <x v="1"/>
    <x v="6"/>
    <x v="6"/>
    <x v="5"/>
    <x v="0"/>
    <x v="0"/>
    <d v="2017-04-14T00:00:00"/>
    <n v="50"/>
  </r>
  <r>
    <s v="N5AZLQZR"/>
    <x v="2"/>
    <x v="0"/>
    <x v="0"/>
    <x v="4"/>
    <x v="28"/>
    <x v="8"/>
    <x v="0"/>
    <x v="344"/>
    <d v="2017-03-14T00:00:00"/>
    <n v="5533"/>
  </r>
  <r>
    <s v="N5CCEEOY"/>
    <x v="14"/>
    <x v="4"/>
    <x v="2"/>
    <x v="4"/>
    <x v="21"/>
    <x v="8"/>
    <x v="2"/>
    <x v="272"/>
    <d v="2017-04-20T00:00:00"/>
    <n v="0"/>
  </r>
  <r>
    <s v="N5FOEJZ9"/>
    <x v="17"/>
    <x v="3"/>
    <x v="2"/>
    <x v="0"/>
    <x v="66"/>
    <x v="4"/>
    <x v="2"/>
    <x v="115"/>
    <d v="2017-06-03T00:00:00"/>
    <n v="0"/>
  </r>
  <r>
    <s v="N5QER189"/>
    <x v="10"/>
    <x v="0"/>
    <x v="0"/>
    <x v="2"/>
    <x v="4"/>
    <x v="0"/>
    <x v="0"/>
    <x v="330"/>
    <d v="2017-05-11T00:00:00"/>
    <n v="1055"/>
  </r>
  <r>
    <s v="N5UIZYIV"/>
    <x v="8"/>
    <x v="3"/>
    <x v="2"/>
    <x v="6"/>
    <x v="71"/>
    <x v="7"/>
    <x v="3"/>
    <x v="290"/>
    <m/>
    <m/>
  </r>
  <r>
    <s v="N60TC14O"/>
    <x v="23"/>
    <x v="1"/>
    <x v="0"/>
    <x v="4"/>
    <x v="16"/>
    <x v="3"/>
    <x v="2"/>
    <x v="278"/>
    <d v="2017-08-05T00:00:00"/>
    <n v="0"/>
  </r>
  <r>
    <s v="N60UJ28O"/>
    <x v="4"/>
    <x v="3"/>
    <x v="2"/>
    <x v="2"/>
    <x v="14"/>
    <x v="9"/>
    <x v="0"/>
    <x v="240"/>
    <d v="2017-04-22T00:00:00"/>
    <n v="1158"/>
  </r>
  <r>
    <s v="N6185PK0"/>
    <x v="28"/>
    <x v="5"/>
    <x v="1"/>
    <x v="0"/>
    <x v="80"/>
    <x v="5"/>
    <x v="0"/>
    <x v="85"/>
    <d v="2017-05-13T00:00:00"/>
    <n v="525"/>
  </r>
  <r>
    <s v="N6BT2U29"/>
    <x v="10"/>
    <x v="0"/>
    <x v="0"/>
    <x v="1"/>
    <x v="1"/>
    <x v="1"/>
    <x v="1"/>
    <x v="1"/>
    <m/>
    <m/>
  </r>
  <r>
    <s v="N6CXTO48"/>
    <x v="8"/>
    <x v="3"/>
    <x v="2"/>
    <x v="0"/>
    <x v="61"/>
    <x v="3"/>
    <x v="2"/>
    <x v="189"/>
    <d v="2017-05-09T00:00:00"/>
    <n v="0"/>
  </r>
  <r>
    <s v="N6H58J55"/>
    <x v="7"/>
    <x v="1"/>
    <x v="0"/>
    <x v="0"/>
    <x v="56"/>
    <x v="5"/>
    <x v="2"/>
    <x v="287"/>
    <d v="2017-05-13T00:00:00"/>
    <n v="0"/>
  </r>
  <r>
    <s v="N6JMQG0E"/>
    <x v="1"/>
    <x v="1"/>
    <x v="0"/>
    <x v="6"/>
    <x v="1"/>
    <x v="1"/>
    <x v="1"/>
    <x v="1"/>
    <m/>
    <m/>
  </r>
  <r>
    <s v="N6ZLW0OG"/>
    <x v="15"/>
    <x v="2"/>
    <x v="1"/>
    <x v="2"/>
    <x v="26"/>
    <x v="5"/>
    <x v="0"/>
    <x v="148"/>
    <d v="2017-12-05T00:00:00"/>
    <n v="927"/>
  </r>
  <r>
    <s v="N78A330G"/>
    <x v="2"/>
    <x v="0"/>
    <x v="0"/>
    <x v="6"/>
    <x v="54"/>
    <x v="3"/>
    <x v="0"/>
    <x v="130"/>
    <d v="2017-11-08T00:00:00"/>
    <n v="54"/>
  </r>
  <r>
    <s v="N7FJ13VQ"/>
    <x v="5"/>
    <x v="2"/>
    <x v="1"/>
    <x v="2"/>
    <x v="6"/>
    <x v="5"/>
    <x v="2"/>
    <x v="59"/>
    <d v="2017-04-21T00:00:00"/>
    <n v="0"/>
  </r>
  <r>
    <s v="N7G1TU1X"/>
    <x v="29"/>
    <x v="3"/>
    <x v="2"/>
    <x v="3"/>
    <x v="1"/>
    <x v="1"/>
    <x v="3"/>
    <x v="48"/>
    <m/>
    <m/>
  </r>
  <r>
    <s v="N7KJ821I"/>
    <x v="16"/>
    <x v="1"/>
    <x v="0"/>
    <x v="4"/>
    <x v="15"/>
    <x v="7"/>
    <x v="2"/>
    <x v="23"/>
    <d v="2017-08-02T00:00:00"/>
    <n v="0"/>
  </r>
  <r>
    <s v="N7MDRJ01"/>
    <x v="0"/>
    <x v="0"/>
    <x v="0"/>
    <x v="0"/>
    <x v="36"/>
    <x v="3"/>
    <x v="2"/>
    <x v="52"/>
    <d v="2017-07-25T00:00:00"/>
    <n v="0"/>
  </r>
  <r>
    <s v="N7WUBQR0"/>
    <x v="4"/>
    <x v="3"/>
    <x v="2"/>
    <x v="2"/>
    <x v="76"/>
    <x v="5"/>
    <x v="2"/>
    <x v="331"/>
    <d v="2017-09-17T00:00:00"/>
    <n v="0"/>
  </r>
  <r>
    <s v="N852D2Z8"/>
    <x v="8"/>
    <x v="3"/>
    <x v="2"/>
    <x v="0"/>
    <x v="44"/>
    <x v="8"/>
    <x v="2"/>
    <x v="356"/>
    <d v="2017-03-30T00:00:00"/>
    <n v="0"/>
  </r>
  <r>
    <s v="N88UFF5K"/>
    <x v="4"/>
    <x v="3"/>
    <x v="2"/>
    <x v="0"/>
    <x v="29"/>
    <x v="3"/>
    <x v="2"/>
    <x v="118"/>
    <d v="2017-04-03T00:00:00"/>
    <n v="0"/>
  </r>
  <r>
    <s v="N8BM4XEP"/>
    <x v="11"/>
    <x v="5"/>
    <x v="1"/>
    <x v="0"/>
    <x v="40"/>
    <x v="3"/>
    <x v="0"/>
    <x v="135"/>
    <d v="2017-11-17T00:00:00"/>
    <n v="560"/>
  </r>
  <r>
    <s v="N8F2PFQP"/>
    <x v="25"/>
    <x v="2"/>
    <x v="1"/>
    <x v="2"/>
    <x v="69"/>
    <x v="3"/>
    <x v="0"/>
    <x v="363"/>
    <d v="2017-04-03T00:00:00"/>
    <n v="992"/>
  </r>
  <r>
    <s v="N8G3G1UF"/>
    <x v="16"/>
    <x v="1"/>
    <x v="0"/>
    <x v="6"/>
    <x v="70"/>
    <x v="2"/>
    <x v="0"/>
    <x v="202"/>
    <d v="2017-05-29T00:00:00"/>
    <n v="60"/>
  </r>
  <r>
    <s v="N8NQK8K7"/>
    <x v="8"/>
    <x v="3"/>
    <x v="2"/>
    <x v="1"/>
    <x v="68"/>
    <x v="8"/>
    <x v="2"/>
    <x v="297"/>
    <d v="2017-08-22T00:00:00"/>
    <n v="0"/>
  </r>
  <r>
    <s v="N8SVXI48"/>
    <x v="19"/>
    <x v="3"/>
    <x v="2"/>
    <x v="0"/>
    <x v="43"/>
    <x v="10"/>
    <x v="2"/>
    <x v="162"/>
    <d v="2017-11-14T00:00:00"/>
    <n v="0"/>
  </r>
  <r>
    <s v="N909ADDC"/>
    <x v="14"/>
    <x v="4"/>
    <x v="2"/>
    <x v="3"/>
    <x v="1"/>
    <x v="1"/>
    <x v="3"/>
    <x v="289"/>
    <m/>
    <m/>
  </r>
  <r>
    <s v="N90VSHI2"/>
    <x v="20"/>
    <x v="4"/>
    <x v="2"/>
    <x v="1"/>
    <x v="18"/>
    <x v="0"/>
    <x v="0"/>
    <x v="190"/>
    <d v="2017-06-07T00:00:00"/>
    <n v="4327"/>
  </r>
  <r>
    <s v="N9C0OCYY"/>
    <x v="2"/>
    <x v="0"/>
    <x v="0"/>
    <x v="6"/>
    <x v="15"/>
    <x v="7"/>
    <x v="0"/>
    <x v="138"/>
    <d v="2017-05-04T00:00:00"/>
    <n v="57"/>
  </r>
  <r>
    <s v="N9GAZ6B6"/>
    <x v="2"/>
    <x v="0"/>
    <x v="0"/>
    <x v="6"/>
    <x v="16"/>
    <x v="3"/>
    <x v="0"/>
    <x v="112"/>
    <d v="2017-03-20T00:00:00"/>
    <n v="49"/>
  </r>
  <r>
    <s v="N9GIC5PC"/>
    <x v="7"/>
    <x v="1"/>
    <x v="0"/>
    <x v="4"/>
    <x v="1"/>
    <x v="1"/>
    <x v="3"/>
    <x v="205"/>
    <m/>
    <m/>
  </r>
  <r>
    <s v="N9KFOKLS"/>
    <x v="17"/>
    <x v="3"/>
    <x v="2"/>
    <x v="0"/>
    <x v="33"/>
    <x v="2"/>
    <x v="2"/>
    <x v="21"/>
    <d v="2017-07-14T00:00:00"/>
    <n v="0"/>
  </r>
  <r>
    <s v="N9KFQCOH"/>
    <x v="9"/>
    <x v="5"/>
    <x v="1"/>
    <x v="1"/>
    <x v="41"/>
    <x v="9"/>
    <x v="0"/>
    <x v="35"/>
    <d v="2017-09-05T00:00:00"/>
    <n v="5688"/>
  </r>
  <r>
    <s v="N9VYMV3W"/>
    <x v="10"/>
    <x v="0"/>
    <x v="0"/>
    <x v="1"/>
    <x v="11"/>
    <x v="9"/>
    <x v="0"/>
    <x v="13"/>
    <d v="2017-03-10T00:00:00"/>
    <n v="4774"/>
  </r>
  <r>
    <s v="N9ZBEJFI"/>
    <x v="23"/>
    <x v="1"/>
    <x v="0"/>
    <x v="3"/>
    <x v="17"/>
    <x v="9"/>
    <x v="0"/>
    <x v="4"/>
    <d v="2017-12-28T00:00:00"/>
    <n v="3253"/>
  </r>
  <r>
    <s v="N9ZXCBTU"/>
    <x v="18"/>
    <x v="2"/>
    <x v="1"/>
    <x v="2"/>
    <x v="63"/>
    <x v="0"/>
    <x v="0"/>
    <x v="126"/>
    <d v="2017-06-25T00:00:00"/>
    <n v="985"/>
  </r>
  <r>
    <s v="NAQKOU0T"/>
    <x v="27"/>
    <x v="4"/>
    <x v="2"/>
    <x v="2"/>
    <x v="25"/>
    <x v="5"/>
    <x v="0"/>
    <x v="329"/>
    <d v="2017-03-20T00:00:00"/>
    <n v="1315"/>
  </r>
  <r>
    <s v="NAVG0P26"/>
    <x v="13"/>
    <x v="1"/>
    <x v="0"/>
    <x v="0"/>
    <x v="4"/>
    <x v="0"/>
    <x v="0"/>
    <x v="111"/>
    <d v="2017-05-26T00:00:00"/>
    <n v="443"/>
  </r>
  <r>
    <s v="NB67WD27"/>
    <x v="1"/>
    <x v="1"/>
    <x v="0"/>
    <x v="0"/>
    <x v="1"/>
    <x v="1"/>
    <x v="1"/>
    <x v="1"/>
    <m/>
    <m/>
  </r>
  <r>
    <s v="NBBIFIKB"/>
    <x v="28"/>
    <x v="5"/>
    <x v="1"/>
    <x v="3"/>
    <x v="1"/>
    <x v="1"/>
    <x v="3"/>
    <x v="271"/>
    <m/>
    <m/>
  </r>
  <r>
    <s v="NBE5EMSV"/>
    <x v="22"/>
    <x v="0"/>
    <x v="0"/>
    <x v="0"/>
    <x v="1"/>
    <x v="1"/>
    <x v="1"/>
    <x v="1"/>
    <m/>
    <m/>
  </r>
  <r>
    <s v="NBJR3GVR"/>
    <x v="22"/>
    <x v="0"/>
    <x v="0"/>
    <x v="1"/>
    <x v="1"/>
    <x v="1"/>
    <x v="3"/>
    <x v="204"/>
    <m/>
    <m/>
  </r>
  <r>
    <s v="NBUHFAKW"/>
    <x v="7"/>
    <x v="1"/>
    <x v="0"/>
    <x v="3"/>
    <x v="30"/>
    <x v="5"/>
    <x v="0"/>
    <x v="407"/>
    <d v="2017-12-28T00:00:00"/>
    <n v="2477"/>
  </r>
  <r>
    <s v="NBYPJR21"/>
    <x v="17"/>
    <x v="3"/>
    <x v="2"/>
    <x v="1"/>
    <x v="48"/>
    <x v="6"/>
    <x v="0"/>
    <x v="242"/>
    <d v="2017-04-22T00:00:00"/>
    <n v="5672"/>
  </r>
  <r>
    <s v="NC7V5K1T"/>
    <x v="2"/>
    <x v="0"/>
    <x v="0"/>
    <x v="2"/>
    <x v="31"/>
    <x v="9"/>
    <x v="0"/>
    <x v="21"/>
    <d v="2017-08-28T00:00:00"/>
    <n v="1194"/>
  </r>
  <r>
    <s v="NCCB118E"/>
    <x v="10"/>
    <x v="0"/>
    <x v="0"/>
    <x v="1"/>
    <x v="1"/>
    <x v="1"/>
    <x v="3"/>
    <x v="155"/>
    <m/>
    <m/>
  </r>
  <r>
    <s v="NCDZRUZD"/>
    <x v="15"/>
    <x v="2"/>
    <x v="1"/>
    <x v="1"/>
    <x v="47"/>
    <x v="9"/>
    <x v="2"/>
    <x v="85"/>
    <d v="2017-05-12T00:00:00"/>
    <n v="0"/>
  </r>
  <r>
    <s v="NCF02FA5"/>
    <x v="20"/>
    <x v="4"/>
    <x v="2"/>
    <x v="2"/>
    <x v="43"/>
    <x v="10"/>
    <x v="0"/>
    <x v="419"/>
    <d v="2017-12-15T00:00:00"/>
    <n v="953"/>
  </r>
  <r>
    <s v="NCF4DT7H"/>
    <x v="23"/>
    <x v="1"/>
    <x v="0"/>
    <x v="3"/>
    <x v="3"/>
    <x v="3"/>
    <x v="2"/>
    <x v="264"/>
    <d v="2017-06-05T00:00:00"/>
    <n v="0"/>
  </r>
  <r>
    <s v="NCJJBWU3"/>
    <x v="16"/>
    <x v="1"/>
    <x v="0"/>
    <x v="6"/>
    <x v="27"/>
    <x v="0"/>
    <x v="2"/>
    <x v="203"/>
    <d v="2017-07-22T00:00:00"/>
    <n v="0"/>
  </r>
  <r>
    <s v="NCL2AJUL"/>
    <x v="7"/>
    <x v="1"/>
    <x v="0"/>
    <x v="6"/>
    <x v="27"/>
    <x v="0"/>
    <x v="2"/>
    <x v="221"/>
    <d v="2017-08-26T00:00:00"/>
    <n v="0"/>
  </r>
  <r>
    <s v="NCMT5KK3"/>
    <x v="14"/>
    <x v="4"/>
    <x v="2"/>
    <x v="0"/>
    <x v="68"/>
    <x v="8"/>
    <x v="3"/>
    <x v="190"/>
    <m/>
    <m/>
  </r>
  <r>
    <s v="NCUXZU3S"/>
    <x v="10"/>
    <x v="0"/>
    <x v="0"/>
    <x v="1"/>
    <x v="31"/>
    <x v="9"/>
    <x v="0"/>
    <x v="32"/>
    <d v="2017-04-20T00:00:00"/>
    <n v="3892"/>
  </r>
  <r>
    <s v="ND0OV6MQ"/>
    <x v="4"/>
    <x v="3"/>
    <x v="2"/>
    <x v="2"/>
    <x v="1"/>
    <x v="1"/>
    <x v="3"/>
    <x v="132"/>
    <m/>
    <m/>
  </r>
  <r>
    <s v="NDAFT4KV"/>
    <x v="29"/>
    <x v="3"/>
    <x v="2"/>
    <x v="2"/>
    <x v="52"/>
    <x v="4"/>
    <x v="0"/>
    <x v="7"/>
    <d v="2017-10-18T00:00:00"/>
    <n v="1132"/>
  </r>
  <r>
    <s v="NDGQ0H91"/>
    <x v="15"/>
    <x v="2"/>
    <x v="1"/>
    <x v="3"/>
    <x v="83"/>
    <x v="5"/>
    <x v="0"/>
    <x v="245"/>
    <d v="2017-06-28T00:00:00"/>
    <n v="2871"/>
  </r>
  <r>
    <s v="NDHQMBA0"/>
    <x v="10"/>
    <x v="0"/>
    <x v="0"/>
    <x v="2"/>
    <x v="27"/>
    <x v="0"/>
    <x v="0"/>
    <x v="41"/>
    <d v="2017-08-03T00:00:00"/>
    <n v="1060"/>
  </r>
  <r>
    <s v="NDIZ18GW"/>
    <x v="19"/>
    <x v="3"/>
    <x v="2"/>
    <x v="3"/>
    <x v="59"/>
    <x v="10"/>
    <x v="2"/>
    <x v="92"/>
    <d v="2017-10-25T00:00:00"/>
    <n v="0"/>
  </r>
  <r>
    <s v="NDJBDONI"/>
    <x v="1"/>
    <x v="1"/>
    <x v="0"/>
    <x v="3"/>
    <x v="1"/>
    <x v="1"/>
    <x v="1"/>
    <x v="1"/>
    <m/>
    <m/>
  </r>
  <r>
    <s v="NDLX894H"/>
    <x v="24"/>
    <x v="5"/>
    <x v="1"/>
    <x v="6"/>
    <x v="20"/>
    <x v="0"/>
    <x v="2"/>
    <x v="220"/>
    <d v="2017-07-18T00:00:00"/>
    <n v="0"/>
  </r>
  <r>
    <s v="NDMEB0VG"/>
    <x v="26"/>
    <x v="5"/>
    <x v="1"/>
    <x v="3"/>
    <x v="21"/>
    <x v="8"/>
    <x v="2"/>
    <x v="236"/>
    <d v="2017-10-05T00:00:00"/>
    <n v="0"/>
  </r>
  <r>
    <s v="NDMY5PPT"/>
    <x v="10"/>
    <x v="0"/>
    <x v="0"/>
    <x v="1"/>
    <x v="35"/>
    <x v="0"/>
    <x v="2"/>
    <x v="170"/>
    <d v="2017-08-27T00:00:00"/>
    <n v="0"/>
  </r>
  <r>
    <s v="NDVZAHYA"/>
    <x v="14"/>
    <x v="4"/>
    <x v="2"/>
    <x v="0"/>
    <x v="49"/>
    <x v="9"/>
    <x v="0"/>
    <x v="244"/>
    <d v="2017-08-15T00:00:00"/>
    <n v="524"/>
  </r>
  <r>
    <s v="NE0XCH5E"/>
    <x v="20"/>
    <x v="4"/>
    <x v="2"/>
    <x v="6"/>
    <x v="3"/>
    <x v="3"/>
    <x v="2"/>
    <x v="122"/>
    <d v="2017-07-31T00:00:00"/>
    <n v="0"/>
  </r>
  <r>
    <s v="NE300YJ0"/>
    <x v="0"/>
    <x v="0"/>
    <x v="0"/>
    <x v="0"/>
    <x v="2"/>
    <x v="2"/>
    <x v="0"/>
    <x v="83"/>
    <d v="2017-11-24T00:00:00"/>
    <n v="571"/>
  </r>
  <r>
    <s v="NEFPSWOJ"/>
    <x v="12"/>
    <x v="4"/>
    <x v="2"/>
    <x v="2"/>
    <x v="32"/>
    <x v="5"/>
    <x v="3"/>
    <x v="126"/>
    <m/>
    <m/>
  </r>
  <r>
    <s v="NEM0GXXH"/>
    <x v="29"/>
    <x v="3"/>
    <x v="2"/>
    <x v="4"/>
    <x v="44"/>
    <x v="8"/>
    <x v="0"/>
    <x v="364"/>
    <d v="2017-05-04T00:00:00"/>
    <n v="4956"/>
  </r>
  <r>
    <s v="NENHRB3K"/>
    <x v="14"/>
    <x v="4"/>
    <x v="2"/>
    <x v="3"/>
    <x v="61"/>
    <x v="3"/>
    <x v="2"/>
    <x v="47"/>
    <d v="2017-05-14T00:00:00"/>
    <n v="0"/>
  </r>
  <r>
    <s v="NEVHU7GV"/>
    <x v="25"/>
    <x v="2"/>
    <x v="1"/>
    <x v="2"/>
    <x v="46"/>
    <x v="6"/>
    <x v="2"/>
    <x v="244"/>
    <d v="2017-08-07T00:00:00"/>
    <n v="0"/>
  </r>
  <r>
    <s v="NF6GCTMV"/>
    <x v="18"/>
    <x v="2"/>
    <x v="1"/>
    <x v="3"/>
    <x v="26"/>
    <x v="5"/>
    <x v="2"/>
    <x v="235"/>
    <d v="2017-03-22T00:00:00"/>
    <n v="0"/>
  </r>
  <r>
    <s v="NFFS1KSK"/>
    <x v="5"/>
    <x v="2"/>
    <x v="1"/>
    <x v="0"/>
    <x v="67"/>
    <x v="8"/>
    <x v="0"/>
    <x v="307"/>
    <d v="2017-05-27T00:00:00"/>
    <n v="512"/>
  </r>
  <r>
    <s v="NFKUICVA"/>
    <x v="17"/>
    <x v="3"/>
    <x v="2"/>
    <x v="0"/>
    <x v="76"/>
    <x v="5"/>
    <x v="0"/>
    <x v="153"/>
    <d v="2017-11-15T00:00:00"/>
    <n v="518"/>
  </r>
  <r>
    <s v="NFMCPYOV"/>
    <x v="9"/>
    <x v="5"/>
    <x v="1"/>
    <x v="0"/>
    <x v="48"/>
    <x v="6"/>
    <x v="3"/>
    <x v="50"/>
    <m/>
    <m/>
  </r>
  <r>
    <s v="NFT2Z7MM"/>
    <x v="8"/>
    <x v="3"/>
    <x v="2"/>
    <x v="2"/>
    <x v="68"/>
    <x v="8"/>
    <x v="2"/>
    <x v="18"/>
    <d v="2017-11-18T00:00:00"/>
    <n v="0"/>
  </r>
  <r>
    <s v="NFTSU7RW"/>
    <x v="10"/>
    <x v="0"/>
    <x v="0"/>
    <x v="1"/>
    <x v="27"/>
    <x v="0"/>
    <x v="0"/>
    <x v="32"/>
    <d v="2017-04-17T00:00:00"/>
    <n v="4343"/>
  </r>
  <r>
    <s v="NGCM47PC"/>
    <x v="8"/>
    <x v="3"/>
    <x v="2"/>
    <x v="1"/>
    <x v="1"/>
    <x v="1"/>
    <x v="3"/>
    <x v="190"/>
    <m/>
    <m/>
  </r>
  <r>
    <s v="NGG8O0JX"/>
    <x v="12"/>
    <x v="4"/>
    <x v="2"/>
    <x v="0"/>
    <x v="1"/>
    <x v="1"/>
    <x v="3"/>
    <x v="92"/>
    <m/>
    <m/>
  </r>
  <r>
    <s v="NGMC9NSG"/>
    <x v="10"/>
    <x v="0"/>
    <x v="0"/>
    <x v="3"/>
    <x v="70"/>
    <x v="2"/>
    <x v="2"/>
    <x v="229"/>
    <d v="2017-07-12T00:00:00"/>
    <n v="0"/>
  </r>
  <r>
    <s v="NGTMVX1C"/>
    <x v="0"/>
    <x v="0"/>
    <x v="0"/>
    <x v="2"/>
    <x v="27"/>
    <x v="0"/>
    <x v="0"/>
    <x v="199"/>
    <d v="2017-06-21T00:00:00"/>
    <n v="1040"/>
  </r>
  <r>
    <s v="NGTVHTFH"/>
    <x v="25"/>
    <x v="2"/>
    <x v="1"/>
    <x v="1"/>
    <x v="1"/>
    <x v="1"/>
    <x v="3"/>
    <x v="374"/>
    <m/>
    <m/>
  </r>
  <r>
    <s v="NH0WGTR4"/>
    <x v="7"/>
    <x v="1"/>
    <x v="0"/>
    <x v="6"/>
    <x v="11"/>
    <x v="9"/>
    <x v="2"/>
    <x v="202"/>
    <d v="2017-05-25T00:00:00"/>
    <n v="0"/>
  </r>
  <r>
    <s v="NH44FYAA"/>
    <x v="4"/>
    <x v="3"/>
    <x v="2"/>
    <x v="6"/>
    <x v="57"/>
    <x v="7"/>
    <x v="0"/>
    <x v="124"/>
    <d v="2017-08-25T00:00:00"/>
    <n v="62"/>
  </r>
  <r>
    <s v="NHA6MNJF"/>
    <x v="24"/>
    <x v="5"/>
    <x v="1"/>
    <x v="3"/>
    <x v="67"/>
    <x v="8"/>
    <x v="0"/>
    <x v="186"/>
    <d v="2017-09-26T00:00:00"/>
    <n v="3061"/>
  </r>
  <r>
    <s v="NHDTSMX2"/>
    <x v="15"/>
    <x v="2"/>
    <x v="1"/>
    <x v="1"/>
    <x v="83"/>
    <x v="5"/>
    <x v="0"/>
    <x v="253"/>
    <d v="2017-03-02T00:00:00"/>
    <n v="4711"/>
  </r>
  <r>
    <s v="NHE1CETW"/>
    <x v="1"/>
    <x v="1"/>
    <x v="0"/>
    <x v="2"/>
    <x v="30"/>
    <x v="5"/>
    <x v="2"/>
    <x v="240"/>
    <d v="2017-04-26T00:00:00"/>
    <n v="0"/>
  </r>
  <r>
    <s v="NI5XQR33"/>
    <x v="10"/>
    <x v="0"/>
    <x v="0"/>
    <x v="2"/>
    <x v="39"/>
    <x v="5"/>
    <x v="2"/>
    <x v="36"/>
    <d v="2017-08-14T00:00:00"/>
    <n v="0"/>
  </r>
  <r>
    <s v="NISR8D1V"/>
    <x v="20"/>
    <x v="4"/>
    <x v="2"/>
    <x v="0"/>
    <x v="18"/>
    <x v="0"/>
    <x v="0"/>
    <x v="33"/>
    <d v="2017-08-08T00:00:00"/>
    <n v="553"/>
  </r>
  <r>
    <s v="NJ1YGDZW"/>
    <x v="10"/>
    <x v="0"/>
    <x v="0"/>
    <x v="1"/>
    <x v="31"/>
    <x v="9"/>
    <x v="0"/>
    <x v="288"/>
    <d v="2017-10-28T00:00:00"/>
    <n v="4699"/>
  </r>
  <r>
    <s v="NJAOJJY9"/>
    <x v="24"/>
    <x v="5"/>
    <x v="1"/>
    <x v="6"/>
    <x v="72"/>
    <x v="3"/>
    <x v="2"/>
    <x v="377"/>
    <d v="2017-11-25T00:00:00"/>
    <n v="0"/>
  </r>
  <r>
    <s v="NJC209SC"/>
    <x v="10"/>
    <x v="0"/>
    <x v="0"/>
    <x v="1"/>
    <x v="39"/>
    <x v="5"/>
    <x v="0"/>
    <x v="86"/>
    <d v="2017-09-27T00:00:00"/>
    <n v="5961"/>
  </r>
  <r>
    <s v="NJC4XMEN"/>
    <x v="29"/>
    <x v="3"/>
    <x v="2"/>
    <x v="2"/>
    <x v="12"/>
    <x v="2"/>
    <x v="3"/>
    <x v="209"/>
    <m/>
    <m/>
  </r>
  <r>
    <s v="NJCI3Y9S"/>
    <x v="8"/>
    <x v="3"/>
    <x v="2"/>
    <x v="1"/>
    <x v="3"/>
    <x v="3"/>
    <x v="0"/>
    <x v="121"/>
    <d v="2017-06-03T00:00:00"/>
    <n v="4642"/>
  </r>
  <r>
    <s v="NJCSG7MX"/>
    <x v="14"/>
    <x v="4"/>
    <x v="2"/>
    <x v="0"/>
    <x v="38"/>
    <x v="5"/>
    <x v="0"/>
    <x v="196"/>
    <d v="2017-05-04T00:00:00"/>
    <n v="532"/>
  </r>
  <r>
    <s v="NJNY07JZ"/>
    <x v="10"/>
    <x v="0"/>
    <x v="0"/>
    <x v="0"/>
    <x v="22"/>
    <x v="8"/>
    <x v="3"/>
    <x v="71"/>
    <m/>
    <m/>
  </r>
  <r>
    <s v="NJTWATVH"/>
    <x v="8"/>
    <x v="3"/>
    <x v="2"/>
    <x v="0"/>
    <x v="29"/>
    <x v="3"/>
    <x v="0"/>
    <x v="60"/>
    <d v="2017-09-21T00:00:00"/>
    <n v="518"/>
  </r>
  <r>
    <s v="NK1B8YME"/>
    <x v="15"/>
    <x v="2"/>
    <x v="1"/>
    <x v="4"/>
    <x v="1"/>
    <x v="1"/>
    <x v="3"/>
    <x v="21"/>
    <m/>
    <m/>
  </r>
  <r>
    <s v="NK1TQTYO"/>
    <x v="10"/>
    <x v="0"/>
    <x v="0"/>
    <x v="1"/>
    <x v="56"/>
    <x v="5"/>
    <x v="2"/>
    <x v="160"/>
    <d v="2017-07-24T00:00:00"/>
    <n v="0"/>
  </r>
  <r>
    <s v="NK2CHYT1"/>
    <x v="23"/>
    <x v="1"/>
    <x v="0"/>
    <x v="2"/>
    <x v="34"/>
    <x v="3"/>
    <x v="2"/>
    <x v="171"/>
    <d v="2017-11-08T00:00:00"/>
    <n v="0"/>
  </r>
  <r>
    <s v="NK438B9U"/>
    <x v="3"/>
    <x v="2"/>
    <x v="1"/>
    <x v="0"/>
    <x v="67"/>
    <x v="8"/>
    <x v="2"/>
    <x v="343"/>
    <d v="2017-05-20T00:00:00"/>
    <n v="0"/>
  </r>
  <r>
    <s v="NKBIYNK5"/>
    <x v="14"/>
    <x v="4"/>
    <x v="2"/>
    <x v="0"/>
    <x v="7"/>
    <x v="2"/>
    <x v="2"/>
    <x v="59"/>
    <d v="2017-04-28T00:00:00"/>
    <n v="0"/>
  </r>
  <r>
    <s v="NKERC6IA"/>
    <x v="5"/>
    <x v="2"/>
    <x v="1"/>
    <x v="3"/>
    <x v="64"/>
    <x v="0"/>
    <x v="0"/>
    <x v="82"/>
    <d v="2017-07-11T00:00:00"/>
    <n v="3351"/>
  </r>
  <r>
    <s v="NKERMTB8"/>
    <x v="27"/>
    <x v="4"/>
    <x v="2"/>
    <x v="3"/>
    <x v="38"/>
    <x v="5"/>
    <x v="2"/>
    <x v="88"/>
    <d v="2017-08-03T00:00:00"/>
    <n v="0"/>
  </r>
  <r>
    <s v="NKFG3KKP"/>
    <x v="16"/>
    <x v="1"/>
    <x v="0"/>
    <x v="4"/>
    <x v="1"/>
    <x v="1"/>
    <x v="1"/>
    <x v="1"/>
    <m/>
    <m/>
  </r>
  <r>
    <s v="NKL5SWX3"/>
    <x v="5"/>
    <x v="2"/>
    <x v="1"/>
    <x v="2"/>
    <x v="64"/>
    <x v="0"/>
    <x v="0"/>
    <x v="238"/>
    <d v="2017-06-01T00:00:00"/>
    <n v="1161"/>
  </r>
  <r>
    <s v="NKO2JRRS"/>
    <x v="9"/>
    <x v="5"/>
    <x v="1"/>
    <x v="4"/>
    <x v="47"/>
    <x v="9"/>
    <x v="0"/>
    <x v="50"/>
    <d v="2017-04-08T00:00:00"/>
    <n v="6155"/>
  </r>
  <r>
    <s v="NKOKUS7D"/>
    <x v="15"/>
    <x v="2"/>
    <x v="1"/>
    <x v="3"/>
    <x v="51"/>
    <x v="7"/>
    <x v="0"/>
    <x v="235"/>
    <d v="2017-03-12T00:00:00"/>
    <n v="3479"/>
  </r>
  <r>
    <s v="NKPH3EFG"/>
    <x v="15"/>
    <x v="2"/>
    <x v="1"/>
    <x v="3"/>
    <x v="1"/>
    <x v="1"/>
    <x v="3"/>
    <x v="193"/>
    <m/>
    <m/>
  </r>
  <r>
    <s v="NL3JZH1Z"/>
    <x v="7"/>
    <x v="1"/>
    <x v="0"/>
    <x v="6"/>
    <x v="54"/>
    <x v="3"/>
    <x v="0"/>
    <x v="413"/>
    <d v="2017-03-10T00:00:00"/>
    <n v="53"/>
  </r>
  <r>
    <s v="NLB4D5BQ"/>
    <x v="16"/>
    <x v="1"/>
    <x v="0"/>
    <x v="3"/>
    <x v="70"/>
    <x v="2"/>
    <x v="0"/>
    <x v="193"/>
    <d v="2017-03-24T00:00:00"/>
    <n v="2955"/>
  </r>
  <r>
    <s v="NLKPA1KP"/>
    <x v="10"/>
    <x v="0"/>
    <x v="0"/>
    <x v="0"/>
    <x v="15"/>
    <x v="7"/>
    <x v="0"/>
    <x v="296"/>
    <d v="2017-08-11T00:00:00"/>
    <n v="596"/>
  </r>
  <r>
    <s v="NLWICKPS"/>
    <x v="15"/>
    <x v="2"/>
    <x v="1"/>
    <x v="2"/>
    <x v="47"/>
    <x v="9"/>
    <x v="2"/>
    <x v="153"/>
    <d v="2017-11-07T00:00:00"/>
    <n v="0"/>
  </r>
  <r>
    <s v="NM2Q3CGW"/>
    <x v="14"/>
    <x v="4"/>
    <x v="2"/>
    <x v="6"/>
    <x v="44"/>
    <x v="8"/>
    <x v="0"/>
    <x v="235"/>
    <d v="2017-03-15T00:00:00"/>
    <n v="55"/>
  </r>
  <r>
    <s v="NMDMM5YJ"/>
    <x v="13"/>
    <x v="1"/>
    <x v="0"/>
    <x v="0"/>
    <x v="28"/>
    <x v="8"/>
    <x v="0"/>
    <x v="400"/>
    <d v="2017-03-03T00:00:00"/>
    <n v="615"/>
  </r>
  <r>
    <s v="NMF60XWK"/>
    <x v="7"/>
    <x v="1"/>
    <x v="0"/>
    <x v="6"/>
    <x v="39"/>
    <x v="5"/>
    <x v="2"/>
    <x v="234"/>
    <d v="2017-10-13T00:00:00"/>
    <n v="0"/>
  </r>
  <r>
    <s v="NMHDWGNT"/>
    <x v="21"/>
    <x v="0"/>
    <x v="0"/>
    <x v="1"/>
    <x v="11"/>
    <x v="9"/>
    <x v="2"/>
    <x v="7"/>
    <d v="2017-10-15T00:00:00"/>
    <n v="0"/>
  </r>
  <r>
    <s v="NMI79ZYT"/>
    <x v="24"/>
    <x v="5"/>
    <x v="1"/>
    <x v="0"/>
    <x v="26"/>
    <x v="5"/>
    <x v="2"/>
    <x v="314"/>
    <d v="2017-10-31T00:00:00"/>
    <n v="0"/>
  </r>
  <r>
    <s v="NMKAJZJ4"/>
    <x v="4"/>
    <x v="3"/>
    <x v="2"/>
    <x v="6"/>
    <x v="1"/>
    <x v="1"/>
    <x v="3"/>
    <x v="321"/>
    <m/>
    <m/>
  </r>
  <r>
    <s v="NMLTE4CS"/>
    <x v="19"/>
    <x v="3"/>
    <x v="2"/>
    <x v="4"/>
    <x v="1"/>
    <x v="1"/>
    <x v="3"/>
    <x v="195"/>
    <m/>
    <m/>
  </r>
  <r>
    <s v="NMN9DVEV"/>
    <x v="2"/>
    <x v="0"/>
    <x v="0"/>
    <x v="2"/>
    <x v="0"/>
    <x v="0"/>
    <x v="0"/>
    <x v="6"/>
    <d v="2017-09-14T00:00:00"/>
    <n v="1102"/>
  </r>
  <r>
    <s v="NMY6FA6X"/>
    <x v="11"/>
    <x v="5"/>
    <x v="1"/>
    <x v="3"/>
    <x v="1"/>
    <x v="1"/>
    <x v="3"/>
    <x v="206"/>
    <m/>
    <m/>
  </r>
  <r>
    <s v="NN4DWBVN"/>
    <x v="19"/>
    <x v="3"/>
    <x v="2"/>
    <x v="1"/>
    <x v="76"/>
    <x v="5"/>
    <x v="2"/>
    <x v="354"/>
    <d v="2017-03-04T00:00:00"/>
    <n v="0"/>
  </r>
  <r>
    <s v="NN6CSUWT"/>
    <x v="18"/>
    <x v="2"/>
    <x v="1"/>
    <x v="2"/>
    <x v="62"/>
    <x v="5"/>
    <x v="0"/>
    <x v="218"/>
    <d v="2017-03-21T00:00:00"/>
    <n v="1065"/>
  </r>
  <r>
    <s v="NN9R2Y4W"/>
    <x v="14"/>
    <x v="4"/>
    <x v="2"/>
    <x v="6"/>
    <x v="7"/>
    <x v="2"/>
    <x v="0"/>
    <x v="138"/>
    <d v="2017-03-30T00:00:00"/>
    <n v="49"/>
  </r>
  <r>
    <s v="NNAYAA7T"/>
    <x v="7"/>
    <x v="1"/>
    <x v="0"/>
    <x v="3"/>
    <x v="31"/>
    <x v="9"/>
    <x v="2"/>
    <x v="8"/>
    <d v="2017-07-13T00:00:00"/>
    <n v="0"/>
  </r>
  <r>
    <s v="NNH4EBG8"/>
    <x v="14"/>
    <x v="4"/>
    <x v="2"/>
    <x v="6"/>
    <x v="50"/>
    <x v="7"/>
    <x v="3"/>
    <x v="151"/>
    <m/>
    <m/>
  </r>
  <r>
    <s v="NNKWGFDH"/>
    <x v="10"/>
    <x v="0"/>
    <x v="0"/>
    <x v="6"/>
    <x v="27"/>
    <x v="0"/>
    <x v="0"/>
    <x v="248"/>
    <d v="2017-07-06T00:00:00"/>
    <n v="57"/>
  </r>
  <r>
    <s v="NNLNVB7E"/>
    <x v="11"/>
    <x v="5"/>
    <x v="1"/>
    <x v="4"/>
    <x v="40"/>
    <x v="3"/>
    <x v="0"/>
    <x v="37"/>
    <d v="2017-11-06T00:00:00"/>
    <n v="5529"/>
  </r>
  <r>
    <s v="NNM6GN1J"/>
    <x v="15"/>
    <x v="2"/>
    <x v="1"/>
    <x v="3"/>
    <x v="12"/>
    <x v="2"/>
    <x v="0"/>
    <x v="326"/>
    <d v="2017-04-16T00:00:00"/>
    <n v="3275"/>
  </r>
  <r>
    <s v="NNNEMOZ5"/>
    <x v="29"/>
    <x v="3"/>
    <x v="2"/>
    <x v="4"/>
    <x v="1"/>
    <x v="1"/>
    <x v="3"/>
    <x v="84"/>
    <m/>
    <m/>
  </r>
  <r>
    <s v="NNREN4Q5"/>
    <x v="17"/>
    <x v="3"/>
    <x v="2"/>
    <x v="0"/>
    <x v="45"/>
    <x v="5"/>
    <x v="0"/>
    <x v="31"/>
    <d v="2017-11-21T00:00:00"/>
    <n v="437"/>
  </r>
  <r>
    <s v="NOBIC0PD"/>
    <x v="15"/>
    <x v="2"/>
    <x v="1"/>
    <x v="1"/>
    <x v="21"/>
    <x v="8"/>
    <x v="0"/>
    <x v="154"/>
    <d v="2017-08-17T00:00:00"/>
    <n v="4294"/>
  </r>
  <r>
    <s v="NOHEK8PU"/>
    <x v="3"/>
    <x v="2"/>
    <x v="1"/>
    <x v="0"/>
    <x v="46"/>
    <x v="6"/>
    <x v="0"/>
    <x v="126"/>
    <d v="2017-09-17T00:00:00"/>
    <n v="483"/>
  </r>
  <r>
    <s v="NOLCZMV6"/>
    <x v="24"/>
    <x v="5"/>
    <x v="1"/>
    <x v="1"/>
    <x v="78"/>
    <x v="7"/>
    <x v="3"/>
    <x v="225"/>
    <m/>
    <m/>
  </r>
  <r>
    <s v="NOLWR5EX"/>
    <x v="17"/>
    <x v="3"/>
    <x v="2"/>
    <x v="2"/>
    <x v="57"/>
    <x v="7"/>
    <x v="2"/>
    <x v="103"/>
    <d v="2017-10-02T00:00:00"/>
    <n v="0"/>
  </r>
  <r>
    <s v="NOO83M87"/>
    <x v="9"/>
    <x v="5"/>
    <x v="1"/>
    <x v="4"/>
    <x v="42"/>
    <x v="5"/>
    <x v="2"/>
    <x v="79"/>
    <d v="2017-08-02T00:00:00"/>
    <n v="0"/>
  </r>
  <r>
    <s v="NOPI41RP"/>
    <x v="29"/>
    <x v="3"/>
    <x v="2"/>
    <x v="0"/>
    <x v="33"/>
    <x v="2"/>
    <x v="0"/>
    <x v="273"/>
    <d v="2017-03-01T00:00:00"/>
    <n v="511"/>
  </r>
  <r>
    <s v="NOVPMLOV"/>
    <x v="21"/>
    <x v="0"/>
    <x v="0"/>
    <x v="2"/>
    <x v="18"/>
    <x v="0"/>
    <x v="0"/>
    <x v="138"/>
    <d v="2017-03-23T00:00:00"/>
    <n v="1343"/>
  </r>
  <r>
    <s v="NOXNFJ2L"/>
    <x v="10"/>
    <x v="0"/>
    <x v="0"/>
    <x v="2"/>
    <x v="23"/>
    <x v="4"/>
    <x v="0"/>
    <x v="410"/>
    <d v="2017-05-17T00:00:00"/>
    <n v="1067"/>
  </r>
  <r>
    <s v="NPB8ZLEO"/>
    <x v="14"/>
    <x v="4"/>
    <x v="2"/>
    <x v="3"/>
    <x v="63"/>
    <x v="0"/>
    <x v="2"/>
    <x v="53"/>
    <d v="2017-05-13T00:00:00"/>
    <n v="0"/>
  </r>
  <r>
    <s v="NPGETEDZ"/>
    <x v="8"/>
    <x v="3"/>
    <x v="2"/>
    <x v="2"/>
    <x v="57"/>
    <x v="7"/>
    <x v="2"/>
    <x v="2"/>
    <d v="2017-11-15T00:00:00"/>
    <n v="0"/>
  </r>
  <r>
    <s v="NPHD3ZTC"/>
    <x v="13"/>
    <x v="1"/>
    <x v="0"/>
    <x v="0"/>
    <x v="0"/>
    <x v="0"/>
    <x v="0"/>
    <x v="52"/>
    <d v="2017-09-03T00:00:00"/>
    <n v="574"/>
  </r>
  <r>
    <s v="NPORW46K"/>
    <x v="7"/>
    <x v="1"/>
    <x v="0"/>
    <x v="6"/>
    <x v="1"/>
    <x v="1"/>
    <x v="3"/>
    <x v="104"/>
    <m/>
    <m/>
  </r>
  <r>
    <s v="NQU62K1H"/>
    <x v="3"/>
    <x v="2"/>
    <x v="1"/>
    <x v="0"/>
    <x v="64"/>
    <x v="0"/>
    <x v="0"/>
    <x v="329"/>
    <d v="2017-03-12T00:00:00"/>
    <n v="605"/>
  </r>
  <r>
    <s v="NQZNAEYQ"/>
    <x v="17"/>
    <x v="3"/>
    <x v="2"/>
    <x v="0"/>
    <x v="61"/>
    <x v="3"/>
    <x v="0"/>
    <x v="278"/>
    <d v="2017-09-03T00:00:00"/>
    <n v="560"/>
  </r>
  <r>
    <s v="NR1JSUPQ"/>
    <x v="25"/>
    <x v="2"/>
    <x v="1"/>
    <x v="2"/>
    <x v="51"/>
    <x v="7"/>
    <x v="0"/>
    <x v="381"/>
    <d v="2017-11-11T00:00:00"/>
    <n v="973"/>
  </r>
  <r>
    <s v="NR2EDMKC"/>
    <x v="23"/>
    <x v="1"/>
    <x v="0"/>
    <x v="3"/>
    <x v="1"/>
    <x v="1"/>
    <x v="1"/>
    <x v="1"/>
    <m/>
    <m/>
  </r>
  <r>
    <s v="NR5D7201"/>
    <x v="11"/>
    <x v="5"/>
    <x v="1"/>
    <x v="3"/>
    <x v="21"/>
    <x v="8"/>
    <x v="0"/>
    <x v="88"/>
    <d v="2017-09-03T00:00:00"/>
    <n v="3527"/>
  </r>
  <r>
    <s v="NR947OAB"/>
    <x v="17"/>
    <x v="3"/>
    <x v="2"/>
    <x v="1"/>
    <x v="1"/>
    <x v="1"/>
    <x v="3"/>
    <x v="53"/>
    <m/>
    <m/>
  </r>
  <r>
    <s v="NR9UD54C"/>
    <x v="16"/>
    <x v="1"/>
    <x v="0"/>
    <x v="6"/>
    <x v="23"/>
    <x v="4"/>
    <x v="0"/>
    <x v="130"/>
    <d v="2017-11-27T00:00:00"/>
    <n v="50"/>
  </r>
  <r>
    <s v="NRK892VX"/>
    <x v="20"/>
    <x v="4"/>
    <x v="2"/>
    <x v="4"/>
    <x v="1"/>
    <x v="1"/>
    <x v="3"/>
    <x v="180"/>
    <m/>
    <m/>
  </r>
  <r>
    <s v="NRMFYPAD"/>
    <x v="7"/>
    <x v="1"/>
    <x v="0"/>
    <x v="4"/>
    <x v="2"/>
    <x v="2"/>
    <x v="0"/>
    <x v="113"/>
    <d v="2017-12-30T00:00:00"/>
    <n v="6038"/>
  </r>
  <r>
    <s v="NRYC7T45"/>
    <x v="8"/>
    <x v="3"/>
    <x v="2"/>
    <x v="0"/>
    <x v="19"/>
    <x v="6"/>
    <x v="0"/>
    <x v="333"/>
    <d v="2017-05-05T00:00:00"/>
    <n v="618"/>
  </r>
  <r>
    <s v="NS6JLCZ2"/>
    <x v="9"/>
    <x v="5"/>
    <x v="1"/>
    <x v="1"/>
    <x v="1"/>
    <x v="1"/>
    <x v="3"/>
    <x v="211"/>
    <m/>
    <m/>
  </r>
  <r>
    <s v="NSGEM06J"/>
    <x v="5"/>
    <x v="2"/>
    <x v="1"/>
    <x v="0"/>
    <x v="73"/>
    <x v="9"/>
    <x v="2"/>
    <x v="368"/>
    <d v="2017-05-14T00:00:00"/>
    <n v="0"/>
  </r>
  <r>
    <s v="NSGU1K3N"/>
    <x v="16"/>
    <x v="1"/>
    <x v="0"/>
    <x v="6"/>
    <x v="1"/>
    <x v="1"/>
    <x v="1"/>
    <x v="1"/>
    <m/>
    <m/>
  </r>
  <r>
    <s v="NSI9TMQ1"/>
    <x v="26"/>
    <x v="5"/>
    <x v="1"/>
    <x v="1"/>
    <x v="64"/>
    <x v="0"/>
    <x v="2"/>
    <x v="149"/>
    <d v="2017-05-31T00:00:00"/>
    <n v="0"/>
  </r>
  <r>
    <s v="NSO0UHK1"/>
    <x v="18"/>
    <x v="2"/>
    <x v="1"/>
    <x v="2"/>
    <x v="1"/>
    <x v="1"/>
    <x v="3"/>
    <x v="137"/>
    <m/>
    <m/>
  </r>
  <r>
    <s v="NST2FEF3"/>
    <x v="10"/>
    <x v="0"/>
    <x v="0"/>
    <x v="1"/>
    <x v="1"/>
    <x v="1"/>
    <x v="1"/>
    <x v="1"/>
    <m/>
    <m/>
  </r>
  <r>
    <s v="NSX4NR40"/>
    <x v="7"/>
    <x v="1"/>
    <x v="0"/>
    <x v="4"/>
    <x v="54"/>
    <x v="3"/>
    <x v="3"/>
    <x v="104"/>
    <m/>
    <m/>
  </r>
  <r>
    <s v="NSYCCHCJ"/>
    <x v="2"/>
    <x v="0"/>
    <x v="0"/>
    <x v="0"/>
    <x v="1"/>
    <x v="1"/>
    <x v="1"/>
    <x v="1"/>
    <m/>
    <m/>
  </r>
  <r>
    <s v="NT38RBZY"/>
    <x v="0"/>
    <x v="0"/>
    <x v="0"/>
    <x v="0"/>
    <x v="70"/>
    <x v="2"/>
    <x v="1"/>
    <x v="1"/>
    <m/>
    <m/>
  </r>
  <r>
    <s v="NT510FGZ"/>
    <x v="0"/>
    <x v="0"/>
    <x v="0"/>
    <x v="6"/>
    <x v="32"/>
    <x v="5"/>
    <x v="2"/>
    <x v="34"/>
    <d v="2017-08-27T00:00:00"/>
    <n v="0"/>
  </r>
  <r>
    <s v="NTGU3NYS"/>
    <x v="20"/>
    <x v="4"/>
    <x v="2"/>
    <x v="6"/>
    <x v="5"/>
    <x v="4"/>
    <x v="0"/>
    <x v="200"/>
    <d v="2017-09-30T00:00:00"/>
    <n v="58"/>
  </r>
  <r>
    <s v="NTHLG5DT"/>
    <x v="19"/>
    <x v="3"/>
    <x v="2"/>
    <x v="0"/>
    <x v="49"/>
    <x v="9"/>
    <x v="0"/>
    <x v="67"/>
    <d v="2017-09-08T00:00:00"/>
    <n v="595"/>
  </r>
  <r>
    <s v="NTNYA5PE"/>
    <x v="12"/>
    <x v="4"/>
    <x v="2"/>
    <x v="0"/>
    <x v="59"/>
    <x v="10"/>
    <x v="0"/>
    <x v="250"/>
    <d v="2017-09-28T00:00:00"/>
    <n v="505"/>
  </r>
  <r>
    <s v="NU4ACGMY"/>
    <x v="10"/>
    <x v="0"/>
    <x v="0"/>
    <x v="1"/>
    <x v="1"/>
    <x v="1"/>
    <x v="3"/>
    <x v="41"/>
    <m/>
    <m/>
  </r>
  <r>
    <s v="NU8LWEWU"/>
    <x v="29"/>
    <x v="3"/>
    <x v="2"/>
    <x v="4"/>
    <x v="45"/>
    <x v="5"/>
    <x v="0"/>
    <x v="396"/>
    <d v="2017-05-03T00:00:00"/>
    <n v="5264"/>
  </r>
  <r>
    <s v="NUA0OE6Z"/>
    <x v="12"/>
    <x v="4"/>
    <x v="2"/>
    <x v="0"/>
    <x v="78"/>
    <x v="7"/>
    <x v="0"/>
    <x v="172"/>
    <d v="2017-06-03T00:00:00"/>
    <n v="605"/>
  </r>
  <r>
    <s v="NUBMO8S7"/>
    <x v="18"/>
    <x v="2"/>
    <x v="1"/>
    <x v="1"/>
    <x v="21"/>
    <x v="8"/>
    <x v="0"/>
    <x v="247"/>
    <d v="2017-12-07T00:00:00"/>
    <n v="5315"/>
  </r>
  <r>
    <s v="NUEPXB8Z"/>
    <x v="0"/>
    <x v="0"/>
    <x v="0"/>
    <x v="1"/>
    <x v="1"/>
    <x v="1"/>
    <x v="1"/>
    <x v="1"/>
    <m/>
    <m/>
  </r>
  <r>
    <s v="NUNQGOUW"/>
    <x v="13"/>
    <x v="1"/>
    <x v="0"/>
    <x v="6"/>
    <x v="8"/>
    <x v="6"/>
    <x v="0"/>
    <x v="170"/>
    <d v="2017-09-04T00:00:00"/>
    <n v="57"/>
  </r>
  <r>
    <s v="NUQPJV8A"/>
    <x v="27"/>
    <x v="4"/>
    <x v="2"/>
    <x v="3"/>
    <x v="1"/>
    <x v="1"/>
    <x v="3"/>
    <x v="206"/>
    <m/>
    <m/>
  </r>
  <r>
    <s v="NUS67BOQ"/>
    <x v="9"/>
    <x v="5"/>
    <x v="1"/>
    <x v="0"/>
    <x v="1"/>
    <x v="1"/>
    <x v="3"/>
    <x v="16"/>
    <m/>
    <m/>
  </r>
  <r>
    <s v="NVDVFYGE"/>
    <x v="0"/>
    <x v="0"/>
    <x v="0"/>
    <x v="0"/>
    <x v="16"/>
    <x v="3"/>
    <x v="0"/>
    <x v="282"/>
    <d v="2017-04-25T00:00:00"/>
    <n v="565"/>
  </r>
  <r>
    <s v="NVH71LD4"/>
    <x v="0"/>
    <x v="0"/>
    <x v="0"/>
    <x v="0"/>
    <x v="1"/>
    <x v="1"/>
    <x v="1"/>
    <x v="1"/>
    <m/>
    <m/>
  </r>
  <r>
    <s v="NW5CPPIV"/>
    <x v="16"/>
    <x v="1"/>
    <x v="0"/>
    <x v="3"/>
    <x v="11"/>
    <x v="9"/>
    <x v="2"/>
    <x v="299"/>
    <d v="2017-12-26T00:00:00"/>
    <n v="0"/>
  </r>
  <r>
    <s v="NW6OPA4M"/>
    <x v="4"/>
    <x v="3"/>
    <x v="2"/>
    <x v="4"/>
    <x v="75"/>
    <x v="5"/>
    <x v="0"/>
    <x v="0"/>
    <d v="2017-05-21T00:00:00"/>
    <n v="4983"/>
  </r>
  <r>
    <s v="NWPSEF2I"/>
    <x v="13"/>
    <x v="1"/>
    <x v="0"/>
    <x v="2"/>
    <x v="1"/>
    <x v="1"/>
    <x v="1"/>
    <x v="1"/>
    <m/>
    <m/>
  </r>
  <r>
    <s v="NWQHHVEM"/>
    <x v="14"/>
    <x v="4"/>
    <x v="2"/>
    <x v="1"/>
    <x v="78"/>
    <x v="7"/>
    <x v="0"/>
    <x v="204"/>
    <d v="2017-08-21T00:00:00"/>
    <n v="5049"/>
  </r>
  <r>
    <s v="NX28C8EI"/>
    <x v="29"/>
    <x v="3"/>
    <x v="2"/>
    <x v="4"/>
    <x v="1"/>
    <x v="1"/>
    <x v="3"/>
    <x v="195"/>
    <m/>
    <m/>
  </r>
  <r>
    <s v="NX2EICNQ"/>
    <x v="16"/>
    <x v="1"/>
    <x v="0"/>
    <x v="0"/>
    <x v="21"/>
    <x v="8"/>
    <x v="3"/>
    <x v="153"/>
    <m/>
    <m/>
  </r>
  <r>
    <s v="NX2K0HQ9"/>
    <x v="17"/>
    <x v="3"/>
    <x v="2"/>
    <x v="1"/>
    <x v="66"/>
    <x v="4"/>
    <x v="0"/>
    <x v="70"/>
    <d v="2017-08-16T00:00:00"/>
    <n v="4352"/>
  </r>
  <r>
    <s v="NX4ODZY2"/>
    <x v="10"/>
    <x v="0"/>
    <x v="0"/>
    <x v="2"/>
    <x v="56"/>
    <x v="5"/>
    <x v="0"/>
    <x v="132"/>
    <d v="2017-08-31T00:00:00"/>
    <n v="1028"/>
  </r>
  <r>
    <s v="NXFAXN16"/>
    <x v="7"/>
    <x v="1"/>
    <x v="0"/>
    <x v="6"/>
    <x v="56"/>
    <x v="5"/>
    <x v="0"/>
    <x v="275"/>
    <d v="2017-09-27T00:00:00"/>
    <n v="55"/>
  </r>
  <r>
    <s v="NXHAAD08"/>
    <x v="8"/>
    <x v="3"/>
    <x v="2"/>
    <x v="2"/>
    <x v="21"/>
    <x v="8"/>
    <x v="0"/>
    <x v="17"/>
    <d v="2017-12-10T00:00:00"/>
    <n v="1129"/>
  </r>
  <r>
    <s v="NXJNQ3Z9"/>
    <x v="2"/>
    <x v="0"/>
    <x v="0"/>
    <x v="2"/>
    <x v="38"/>
    <x v="5"/>
    <x v="1"/>
    <x v="1"/>
    <m/>
    <m/>
  </r>
  <r>
    <s v="NXQR7LX6"/>
    <x v="10"/>
    <x v="0"/>
    <x v="0"/>
    <x v="1"/>
    <x v="4"/>
    <x v="0"/>
    <x v="0"/>
    <x v="249"/>
    <d v="2017-10-26T00:00:00"/>
    <n v="4024"/>
  </r>
  <r>
    <s v="NXWNJ7U5"/>
    <x v="17"/>
    <x v="3"/>
    <x v="2"/>
    <x v="0"/>
    <x v="49"/>
    <x v="9"/>
    <x v="2"/>
    <x v="164"/>
    <d v="2017-05-12T00:00:00"/>
    <n v="0"/>
  </r>
  <r>
    <s v="NXXKM7C7"/>
    <x v="18"/>
    <x v="2"/>
    <x v="1"/>
    <x v="2"/>
    <x v="39"/>
    <x v="5"/>
    <x v="3"/>
    <x v="284"/>
    <m/>
    <m/>
  </r>
  <r>
    <s v="NXXSU27K"/>
    <x v="11"/>
    <x v="5"/>
    <x v="1"/>
    <x v="6"/>
    <x v="40"/>
    <x v="3"/>
    <x v="0"/>
    <x v="55"/>
    <d v="2017-03-25T00:00:00"/>
    <n v="41"/>
  </r>
  <r>
    <s v="NY197B1A"/>
    <x v="0"/>
    <x v="0"/>
    <x v="0"/>
    <x v="0"/>
    <x v="0"/>
    <x v="0"/>
    <x v="0"/>
    <x v="167"/>
    <d v="2017-12-30T00:00:00"/>
    <n v="611"/>
  </r>
  <r>
    <s v="NY21X16G"/>
    <x v="10"/>
    <x v="0"/>
    <x v="0"/>
    <x v="1"/>
    <x v="16"/>
    <x v="3"/>
    <x v="0"/>
    <x v="350"/>
    <d v="2017-03-10T00:00:00"/>
    <n v="5035"/>
  </r>
  <r>
    <s v="NY7Z4I06"/>
    <x v="4"/>
    <x v="3"/>
    <x v="2"/>
    <x v="4"/>
    <x v="69"/>
    <x v="3"/>
    <x v="3"/>
    <x v="97"/>
    <m/>
    <m/>
  </r>
  <r>
    <s v="NY9ARKRE"/>
    <x v="22"/>
    <x v="0"/>
    <x v="0"/>
    <x v="6"/>
    <x v="22"/>
    <x v="8"/>
    <x v="0"/>
    <x v="76"/>
    <d v="2017-06-01T00:00:00"/>
    <n v="51"/>
  </r>
  <r>
    <s v="NYGZJYCJ"/>
    <x v="29"/>
    <x v="3"/>
    <x v="2"/>
    <x v="4"/>
    <x v="7"/>
    <x v="2"/>
    <x v="0"/>
    <x v="238"/>
    <d v="2017-05-26T00:00:00"/>
    <n v="5625"/>
  </r>
  <r>
    <s v="NYI5VMXK"/>
    <x v="7"/>
    <x v="1"/>
    <x v="0"/>
    <x v="3"/>
    <x v="22"/>
    <x v="8"/>
    <x v="0"/>
    <x v="200"/>
    <d v="2017-09-06T00:00:00"/>
    <n v="3571"/>
  </r>
  <r>
    <s v="NYLCZ28K"/>
    <x v="13"/>
    <x v="1"/>
    <x v="0"/>
    <x v="3"/>
    <x v="2"/>
    <x v="2"/>
    <x v="0"/>
    <x v="330"/>
    <d v="2017-08-16T00:00:00"/>
    <n v="3025"/>
  </r>
  <r>
    <s v="NYPU55W4"/>
    <x v="29"/>
    <x v="3"/>
    <x v="2"/>
    <x v="1"/>
    <x v="21"/>
    <x v="8"/>
    <x v="2"/>
    <x v="220"/>
    <d v="2017-11-01T00:00:00"/>
    <n v="0"/>
  </r>
  <r>
    <s v="NYVA2G6U"/>
    <x v="16"/>
    <x v="1"/>
    <x v="0"/>
    <x v="6"/>
    <x v="28"/>
    <x v="8"/>
    <x v="0"/>
    <x v="361"/>
    <d v="2017-03-02T00:00:00"/>
    <n v="57"/>
  </r>
  <r>
    <s v="NZB45UZX"/>
    <x v="10"/>
    <x v="0"/>
    <x v="0"/>
    <x v="1"/>
    <x v="30"/>
    <x v="5"/>
    <x v="0"/>
    <x v="6"/>
    <d v="2017-09-03T00:00:00"/>
    <n v="4964"/>
  </r>
  <r>
    <s v="NZIJ3KKG"/>
    <x v="18"/>
    <x v="2"/>
    <x v="1"/>
    <x v="2"/>
    <x v="55"/>
    <x v="10"/>
    <x v="2"/>
    <x v="123"/>
    <d v="2017-11-16T00:00:00"/>
    <n v="0"/>
  </r>
  <r>
    <s v="NZJXKD9H"/>
    <x v="18"/>
    <x v="2"/>
    <x v="1"/>
    <x v="6"/>
    <x v="1"/>
    <x v="1"/>
    <x v="3"/>
    <x v="366"/>
    <m/>
    <m/>
  </r>
  <r>
    <s v="NZPZ87IX"/>
    <x v="15"/>
    <x v="2"/>
    <x v="1"/>
    <x v="0"/>
    <x v="26"/>
    <x v="5"/>
    <x v="2"/>
    <x v="221"/>
    <d v="2017-04-30T00:00:00"/>
    <n v="0"/>
  </r>
  <r>
    <s v="O04P1WN6"/>
    <x v="14"/>
    <x v="4"/>
    <x v="2"/>
    <x v="1"/>
    <x v="18"/>
    <x v="0"/>
    <x v="0"/>
    <x v="162"/>
    <d v="2017-12-17T00:00:00"/>
    <n v="4415"/>
  </r>
  <r>
    <s v="O08NQM1J"/>
    <x v="29"/>
    <x v="3"/>
    <x v="2"/>
    <x v="3"/>
    <x v="59"/>
    <x v="10"/>
    <x v="2"/>
    <x v="32"/>
    <d v="2017-04-11T00:00:00"/>
    <n v="0"/>
  </r>
  <r>
    <s v="O0L6JUYE"/>
    <x v="22"/>
    <x v="0"/>
    <x v="0"/>
    <x v="0"/>
    <x v="20"/>
    <x v="0"/>
    <x v="3"/>
    <x v="146"/>
    <m/>
    <m/>
  </r>
  <r>
    <s v="O0NCMYX9"/>
    <x v="23"/>
    <x v="1"/>
    <x v="0"/>
    <x v="0"/>
    <x v="37"/>
    <x v="3"/>
    <x v="0"/>
    <x v="159"/>
    <d v="2017-06-05T00:00:00"/>
    <n v="460"/>
  </r>
  <r>
    <s v="O11S2R63"/>
    <x v="25"/>
    <x v="2"/>
    <x v="1"/>
    <x v="2"/>
    <x v="63"/>
    <x v="0"/>
    <x v="0"/>
    <x v="77"/>
    <d v="2017-06-03T00:00:00"/>
    <n v="1121"/>
  </r>
  <r>
    <s v="O1DTVNH2"/>
    <x v="2"/>
    <x v="0"/>
    <x v="0"/>
    <x v="6"/>
    <x v="18"/>
    <x v="0"/>
    <x v="2"/>
    <x v="102"/>
    <d v="2017-10-20T00:00:00"/>
    <n v="0"/>
  </r>
  <r>
    <s v="O1HKZ4ZF"/>
    <x v="3"/>
    <x v="2"/>
    <x v="1"/>
    <x v="0"/>
    <x v="53"/>
    <x v="5"/>
    <x v="0"/>
    <x v="385"/>
    <d v="2017-12-30T00:00:00"/>
    <n v="481"/>
  </r>
  <r>
    <s v="O1SCOU11"/>
    <x v="20"/>
    <x v="4"/>
    <x v="2"/>
    <x v="6"/>
    <x v="1"/>
    <x v="1"/>
    <x v="3"/>
    <x v="142"/>
    <m/>
    <m/>
  </r>
  <r>
    <s v="O1TDG6YN"/>
    <x v="15"/>
    <x v="2"/>
    <x v="1"/>
    <x v="2"/>
    <x v="50"/>
    <x v="7"/>
    <x v="2"/>
    <x v="32"/>
    <d v="2017-04-17T00:00:00"/>
    <n v="0"/>
  </r>
  <r>
    <s v="O22J2QPD"/>
    <x v="9"/>
    <x v="5"/>
    <x v="1"/>
    <x v="1"/>
    <x v="51"/>
    <x v="7"/>
    <x v="2"/>
    <x v="216"/>
    <d v="2017-08-15T00:00:00"/>
    <n v="0"/>
  </r>
  <r>
    <s v="O22S564Y"/>
    <x v="8"/>
    <x v="3"/>
    <x v="2"/>
    <x v="4"/>
    <x v="78"/>
    <x v="7"/>
    <x v="0"/>
    <x v="233"/>
    <d v="2017-05-20T00:00:00"/>
    <n v="5042"/>
  </r>
  <r>
    <s v="O28I4VDY"/>
    <x v="11"/>
    <x v="5"/>
    <x v="1"/>
    <x v="2"/>
    <x v="1"/>
    <x v="1"/>
    <x v="3"/>
    <x v="122"/>
    <m/>
    <m/>
  </r>
  <r>
    <s v="O2BF1KAT"/>
    <x v="26"/>
    <x v="5"/>
    <x v="1"/>
    <x v="6"/>
    <x v="50"/>
    <x v="7"/>
    <x v="2"/>
    <x v="195"/>
    <d v="2017-12-19T00:00:00"/>
    <n v="0"/>
  </r>
  <r>
    <s v="O2CFE5KX"/>
    <x v="19"/>
    <x v="3"/>
    <x v="2"/>
    <x v="6"/>
    <x v="25"/>
    <x v="5"/>
    <x v="0"/>
    <x v="314"/>
    <d v="2017-11-03T00:00:00"/>
    <n v="50"/>
  </r>
  <r>
    <s v="O2CPAAF0"/>
    <x v="11"/>
    <x v="5"/>
    <x v="1"/>
    <x v="1"/>
    <x v="6"/>
    <x v="5"/>
    <x v="0"/>
    <x v="172"/>
    <d v="2017-06-26T00:00:00"/>
    <n v="5197"/>
  </r>
  <r>
    <s v="O35V5CTW"/>
    <x v="15"/>
    <x v="2"/>
    <x v="1"/>
    <x v="3"/>
    <x v="65"/>
    <x v="10"/>
    <x v="2"/>
    <x v="139"/>
    <d v="2017-11-24T00:00:00"/>
    <n v="0"/>
  </r>
  <r>
    <s v="O3K5RKMI"/>
    <x v="10"/>
    <x v="0"/>
    <x v="0"/>
    <x v="2"/>
    <x v="2"/>
    <x v="2"/>
    <x v="0"/>
    <x v="122"/>
    <d v="2017-07-19T00:00:00"/>
    <n v="752"/>
  </r>
  <r>
    <s v="O3KC8QI8"/>
    <x v="17"/>
    <x v="3"/>
    <x v="2"/>
    <x v="2"/>
    <x v="1"/>
    <x v="1"/>
    <x v="3"/>
    <x v="402"/>
    <m/>
    <m/>
  </r>
  <r>
    <s v="O3Q5B86F"/>
    <x v="7"/>
    <x v="1"/>
    <x v="0"/>
    <x v="2"/>
    <x v="23"/>
    <x v="4"/>
    <x v="0"/>
    <x v="11"/>
    <d v="2017-12-26T00:00:00"/>
    <n v="1118"/>
  </r>
  <r>
    <s v="O3S3SF3W"/>
    <x v="14"/>
    <x v="4"/>
    <x v="2"/>
    <x v="1"/>
    <x v="82"/>
    <x v="2"/>
    <x v="2"/>
    <x v="102"/>
    <d v="2017-10-21T00:00:00"/>
    <n v="0"/>
  </r>
  <r>
    <s v="O462ARMZ"/>
    <x v="26"/>
    <x v="5"/>
    <x v="1"/>
    <x v="4"/>
    <x v="3"/>
    <x v="3"/>
    <x v="0"/>
    <x v="337"/>
    <d v="2017-06-05T00:00:00"/>
    <n v="5429"/>
  </r>
  <r>
    <s v="O4LNS6IC"/>
    <x v="18"/>
    <x v="2"/>
    <x v="1"/>
    <x v="6"/>
    <x v="46"/>
    <x v="6"/>
    <x v="0"/>
    <x v="144"/>
    <d v="2017-04-13T00:00:00"/>
    <n v="52"/>
  </r>
  <r>
    <s v="O5BC64NW"/>
    <x v="19"/>
    <x v="3"/>
    <x v="2"/>
    <x v="1"/>
    <x v="43"/>
    <x v="10"/>
    <x v="2"/>
    <x v="350"/>
    <d v="2017-05-26T00:00:00"/>
    <n v="0"/>
  </r>
  <r>
    <s v="O5CWW9P3"/>
    <x v="1"/>
    <x v="1"/>
    <x v="0"/>
    <x v="6"/>
    <x v="11"/>
    <x v="9"/>
    <x v="2"/>
    <x v="209"/>
    <d v="2017-11-21T00:00:00"/>
    <n v="0"/>
  </r>
  <r>
    <s v="O5O4ZAAC"/>
    <x v="19"/>
    <x v="3"/>
    <x v="2"/>
    <x v="2"/>
    <x v="19"/>
    <x v="6"/>
    <x v="2"/>
    <x v="290"/>
    <d v="2017-05-08T00:00:00"/>
    <n v="0"/>
  </r>
  <r>
    <s v="O5OCDKVH"/>
    <x v="11"/>
    <x v="5"/>
    <x v="1"/>
    <x v="2"/>
    <x v="67"/>
    <x v="8"/>
    <x v="2"/>
    <x v="266"/>
    <d v="2017-04-11T00:00:00"/>
    <n v="0"/>
  </r>
  <r>
    <s v="O5S6WEM7"/>
    <x v="29"/>
    <x v="3"/>
    <x v="2"/>
    <x v="0"/>
    <x v="74"/>
    <x v="0"/>
    <x v="2"/>
    <x v="96"/>
    <d v="2017-05-01T00:00:00"/>
    <n v="0"/>
  </r>
  <r>
    <s v="O64JQPJ2"/>
    <x v="11"/>
    <x v="5"/>
    <x v="1"/>
    <x v="1"/>
    <x v="50"/>
    <x v="7"/>
    <x v="2"/>
    <x v="221"/>
    <d v="2017-04-30T00:00:00"/>
    <n v="0"/>
  </r>
  <r>
    <s v="O691ZXXH"/>
    <x v="12"/>
    <x v="4"/>
    <x v="2"/>
    <x v="6"/>
    <x v="1"/>
    <x v="1"/>
    <x v="3"/>
    <x v="113"/>
    <m/>
    <m/>
  </r>
  <r>
    <s v="O6B0YK1X"/>
    <x v="7"/>
    <x v="1"/>
    <x v="0"/>
    <x v="3"/>
    <x v="35"/>
    <x v="0"/>
    <x v="2"/>
    <x v="153"/>
    <d v="2017-08-03T00:00:00"/>
    <n v="0"/>
  </r>
  <r>
    <s v="O6DSGX6P"/>
    <x v="1"/>
    <x v="1"/>
    <x v="0"/>
    <x v="0"/>
    <x v="54"/>
    <x v="3"/>
    <x v="2"/>
    <x v="132"/>
    <d v="2017-08-10T00:00:00"/>
    <n v="0"/>
  </r>
  <r>
    <s v="O6LVMQ5R"/>
    <x v="4"/>
    <x v="3"/>
    <x v="2"/>
    <x v="0"/>
    <x v="68"/>
    <x v="8"/>
    <x v="0"/>
    <x v="34"/>
    <d v="2017-07-07T00:00:00"/>
    <n v="576"/>
  </r>
  <r>
    <s v="O6NIPA7N"/>
    <x v="22"/>
    <x v="0"/>
    <x v="0"/>
    <x v="6"/>
    <x v="1"/>
    <x v="1"/>
    <x v="1"/>
    <x v="1"/>
    <m/>
    <m/>
  </r>
  <r>
    <s v="O6T5WC3W"/>
    <x v="27"/>
    <x v="4"/>
    <x v="2"/>
    <x v="2"/>
    <x v="33"/>
    <x v="2"/>
    <x v="0"/>
    <x v="136"/>
    <d v="2017-03-04T00:00:00"/>
    <n v="1108"/>
  </r>
  <r>
    <s v="O7B3XCKF"/>
    <x v="8"/>
    <x v="3"/>
    <x v="2"/>
    <x v="0"/>
    <x v="18"/>
    <x v="0"/>
    <x v="2"/>
    <x v="210"/>
    <d v="2017-10-03T00:00:00"/>
    <n v="0"/>
  </r>
  <r>
    <s v="O7E0302B"/>
    <x v="9"/>
    <x v="5"/>
    <x v="1"/>
    <x v="0"/>
    <x v="65"/>
    <x v="10"/>
    <x v="0"/>
    <x v="283"/>
    <d v="2017-09-13T00:00:00"/>
    <n v="524"/>
  </r>
  <r>
    <s v="O7LSETHG"/>
    <x v="9"/>
    <x v="5"/>
    <x v="1"/>
    <x v="3"/>
    <x v="1"/>
    <x v="1"/>
    <x v="3"/>
    <x v="157"/>
    <m/>
    <m/>
  </r>
  <r>
    <s v="O7MBZPN4"/>
    <x v="1"/>
    <x v="1"/>
    <x v="0"/>
    <x v="6"/>
    <x v="1"/>
    <x v="1"/>
    <x v="1"/>
    <x v="1"/>
    <m/>
    <m/>
  </r>
  <r>
    <s v="O7U4I96P"/>
    <x v="14"/>
    <x v="4"/>
    <x v="2"/>
    <x v="6"/>
    <x v="44"/>
    <x v="8"/>
    <x v="0"/>
    <x v="165"/>
    <d v="2017-09-29T00:00:00"/>
    <n v="47"/>
  </r>
  <r>
    <s v="O7UUAK3Y"/>
    <x v="11"/>
    <x v="5"/>
    <x v="1"/>
    <x v="2"/>
    <x v="9"/>
    <x v="7"/>
    <x v="3"/>
    <x v="49"/>
    <m/>
    <m/>
  </r>
  <r>
    <s v="O7WVUMZ5"/>
    <x v="14"/>
    <x v="4"/>
    <x v="2"/>
    <x v="2"/>
    <x v="48"/>
    <x v="6"/>
    <x v="0"/>
    <x v="4"/>
    <d v="2017-10-09T00:00:00"/>
    <n v="1139"/>
  </r>
  <r>
    <s v="O7YNBRX0"/>
    <x v="5"/>
    <x v="2"/>
    <x v="1"/>
    <x v="2"/>
    <x v="60"/>
    <x v="0"/>
    <x v="0"/>
    <x v="418"/>
    <d v="2017-03-28T00:00:00"/>
    <n v="1100"/>
  </r>
  <r>
    <s v="O83AR1CC"/>
    <x v="11"/>
    <x v="5"/>
    <x v="1"/>
    <x v="3"/>
    <x v="6"/>
    <x v="5"/>
    <x v="2"/>
    <x v="5"/>
    <d v="2017-07-09T00:00:00"/>
    <n v="0"/>
  </r>
  <r>
    <s v="O8C2G4G2"/>
    <x v="15"/>
    <x v="2"/>
    <x v="1"/>
    <x v="3"/>
    <x v="1"/>
    <x v="1"/>
    <x v="3"/>
    <x v="220"/>
    <m/>
    <m/>
  </r>
  <r>
    <s v="O8E9L7VK"/>
    <x v="8"/>
    <x v="3"/>
    <x v="2"/>
    <x v="0"/>
    <x v="59"/>
    <x v="10"/>
    <x v="2"/>
    <x v="366"/>
    <d v="2017-11-25T00:00:00"/>
    <n v="0"/>
  </r>
  <r>
    <s v="O8JCYJSV"/>
    <x v="22"/>
    <x v="0"/>
    <x v="0"/>
    <x v="2"/>
    <x v="79"/>
    <x v="3"/>
    <x v="1"/>
    <x v="1"/>
    <m/>
    <m/>
  </r>
  <r>
    <s v="O8JF46GT"/>
    <x v="10"/>
    <x v="0"/>
    <x v="0"/>
    <x v="0"/>
    <x v="30"/>
    <x v="5"/>
    <x v="0"/>
    <x v="185"/>
    <d v="2017-03-12T00:00:00"/>
    <n v="657"/>
  </r>
  <r>
    <s v="O8QGRK5P"/>
    <x v="4"/>
    <x v="3"/>
    <x v="2"/>
    <x v="0"/>
    <x v="57"/>
    <x v="7"/>
    <x v="0"/>
    <x v="322"/>
    <d v="2017-10-14T00:00:00"/>
    <n v="549"/>
  </r>
  <r>
    <s v="O916VMU7"/>
    <x v="14"/>
    <x v="4"/>
    <x v="2"/>
    <x v="3"/>
    <x v="82"/>
    <x v="2"/>
    <x v="0"/>
    <x v="42"/>
    <d v="2017-12-22T00:00:00"/>
    <n v="2833"/>
  </r>
  <r>
    <s v="O9L7KMPU"/>
    <x v="1"/>
    <x v="1"/>
    <x v="0"/>
    <x v="2"/>
    <x v="36"/>
    <x v="3"/>
    <x v="2"/>
    <x v="6"/>
    <d v="2017-08-27T00:00:00"/>
    <n v="0"/>
  </r>
  <r>
    <s v="O9MGYBG4"/>
    <x v="9"/>
    <x v="5"/>
    <x v="1"/>
    <x v="2"/>
    <x v="79"/>
    <x v="3"/>
    <x v="0"/>
    <x v="151"/>
    <d v="2017-12-02T00:00:00"/>
    <n v="965"/>
  </r>
  <r>
    <s v="O9MHRAK6"/>
    <x v="14"/>
    <x v="4"/>
    <x v="2"/>
    <x v="0"/>
    <x v="48"/>
    <x v="6"/>
    <x v="0"/>
    <x v="11"/>
    <d v="2017-12-14T00:00:00"/>
    <n v="532"/>
  </r>
  <r>
    <s v="O9WYT5ST"/>
    <x v="8"/>
    <x v="3"/>
    <x v="2"/>
    <x v="1"/>
    <x v="21"/>
    <x v="8"/>
    <x v="3"/>
    <x v="169"/>
    <m/>
    <m/>
  </r>
  <r>
    <s v="OA3RDG12"/>
    <x v="2"/>
    <x v="0"/>
    <x v="0"/>
    <x v="1"/>
    <x v="1"/>
    <x v="1"/>
    <x v="1"/>
    <x v="1"/>
    <m/>
    <m/>
  </r>
  <r>
    <s v="OAECXU4A"/>
    <x v="10"/>
    <x v="0"/>
    <x v="0"/>
    <x v="2"/>
    <x v="1"/>
    <x v="1"/>
    <x v="1"/>
    <x v="1"/>
    <m/>
    <m/>
  </r>
  <r>
    <s v="OAMIMSUU"/>
    <x v="0"/>
    <x v="0"/>
    <x v="0"/>
    <x v="4"/>
    <x v="59"/>
    <x v="10"/>
    <x v="1"/>
    <x v="1"/>
    <m/>
    <m/>
  </r>
  <r>
    <s v="OAMR9KPA"/>
    <x v="11"/>
    <x v="5"/>
    <x v="1"/>
    <x v="0"/>
    <x v="20"/>
    <x v="0"/>
    <x v="0"/>
    <x v="103"/>
    <d v="2017-12-21T00:00:00"/>
    <n v="550"/>
  </r>
  <r>
    <s v="OATOYNX2"/>
    <x v="7"/>
    <x v="1"/>
    <x v="0"/>
    <x v="6"/>
    <x v="54"/>
    <x v="3"/>
    <x v="0"/>
    <x v="3"/>
    <d v="2017-06-27T00:00:00"/>
    <n v="63"/>
  </r>
  <r>
    <s v="OAUUCC2N"/>
    <x v="22"/>
    <x v="0"/>
    <x v="0"/>
    <x v="2"/>
    <x v="1"/>
    <x v="1"/>
    <x v="3"/>
    <x v="145"/>
    <m/>
    <m/>
  </r>
  <r>
    <s v="OB2PHGFR"/>
    <x v="20"/>
    <x v="4"/>
    <x v="2"/>
    <x v="3"/>
    <x v="77"/>
    <x v="5"/>
    <x v="0"/>
    <x v="348"/>
    <d v="2017-11-04T00:00:00"/>
    <n v="3308"/>
  </r>
  <r>
    <s v="OB3K0SVW"/>
    <x v="4"/>
    <x v="3"/>
    <x v="2"/>
    <x v="0"/>
    <x v="78"/>
    <x v="7"/>
    <x v="0"/>
    <x v="41"/>
    <d v="2017-08-08T00:00:00"/>
    <n v="624"/>
  </r>
  <r>
    <s v="OB3OK8BQ"/>
    <x v="22"/>
    <x v="0"/>
    <x v="0"/>
    <x v="0"/>
    <x v="28"/>
    <x v="8"/>
    <x v="0"/>
    <x v="135"/>
    <d v="2017-12-26T00:00:00"/>
    <n v="615"/>
  </r>
  <r>
    <s v="OB7TAJOZ"/>
    <x v="8"/>
    <x v="3"/>
    <x v="2"/>
    <x v="0"/>
    <x v="7"/>
    <x v="2"/>
    <x v="2"/>
    <x v="212"/>
    <d v="2017-04-09T00:00:00"/>
    <n v="0"/>
  </r>
  <r>
    <s v="OB8UCQ17"/>
    <x v="0"/>
    <x v="0"/>
    <x v="0"/>
    <x v="0"/>
    <x v="23"/>
    <x v="4"/>
    <x v="0"/>
    <x v="220"/>
    <d v="2017-07-26T00:00:00"/>
    <n v="490"/>
  </r>
  <r>
    <s v="OBBVVO9O"/>
    <x v="20"/>
    <x v="4"/>
    <x v="2"/>
    <x v="5"/>
    <x v="76"/>
    <x v="5"/>
    <x v="2"/>
    <x v="105"/>
    <d v="2017-05-27T00:00:00"/>
    <n v="0"/>
  </r>
  <r>
    <s v="OBC504T8"/>
    <x v="21"/>
    <x v="0"/>
    <x v="0"/>
    <x v="2"/>
    <x v="1"/>
    <x v="1"/>
    <x v="3"/>
    <x v="184"/>
    <m/>
    <m/>
  </r>
  <r>
    <s v="OBCBK0XR"/>
    <x v="17"/>
    <x v="3"/>
    <x v="2"/>
    <x v="3"/>
    <x v="7"/>
    <x v="2"/>
    <x v="2"/>
    <x v="209"/>
    <d v="2017-11-30T00:00:00"/>
    <n v="0"/>
  </r>
  <r>
    <s v="OBDEDIXA"/>
    <x v="27"/>
    <x v="4"/>
    <x v="2"/>
    <x v="3"/>
    <x v="1"/>
    <x v="1"/>
    <x v="3"/>
    <x v="145"/>
    <m/>
    <m/>
  </r>
  <r>
    <s v="OBDRD0AD"/>
    <x v="1"/>
    <x v="1"/>
    <x v="0"/>
    <x v="0"/>
    <x v="36"/>
    <x v="3"/>
    <x v="2"/>
    <x v="368"/>
    <d v="2017-05-26T00:00:00"/>
    <n v="0"/>
  </r>
  <r>
    <s v="OBE9NAIO"/>
    <x v="5"/>
    <x v="2"/>
    <x v="1"/>
    <x v="0"/>
    <x v="55"/>
    <x v="10"/>
    <x v="0"/>
    <x v="65"/>
    <d v="2017-06-04T00:00:00"/>
    <n v="538"/>
  </r>
  <r>
    <s v="OBFCOV33"/>
    <x v="12"/>
    <x v="4"/>
    <x v="2"/>
    <x v="3"/>
    <x v="44"/>
    <x v="8"/>
    <x v="0"/>
    <x v="328"/>
    <d v="2017-12-08T00:00:00"/>
    <n v="4139"/>
  </r>
  <r>
    <s v="OBGCQ1BK"/>
    <x v="21"/>
    <x v="0"/>
    <x v="0"/>
    <x v="0"/>
    <x v="58"/>
    <x v="10"/>
    <x v="2"/>
    <x v="88"/>
    <d v="2017-09-21T00:00:00"/>
    <n v="0"/>
  </r>
  <r>
    <s v="OC66D0JA"/>
    <x v="8"/>
    <x v="3"/>
    <x v="2"/>
    <x v="0"/>
    <x v="78"/>
    <x v="7"/>
    <x v="0"/>
    <x v="32"/>
    <d v="2017-04-11T00:00:00"/>
    <n v="467"/>
  </r>
  <r>
    <s v="OC6ZMTK5"/>
    <x v="18"/>
    <x v="2"/>
    <x v="1"/>
    <x v="2"/>
    <x v="12"/>
    <x v="2"/>
    <x v="0"/>
    <x v="4"/>
    <d v="2017-10-13T00:00:00"/>
    <n v="1096"/>
  </r>
  <r>
    <s v="OCGXWE8H"/>
    <x v="14"/>
    <x v="4"/>
    <x v="2"/>
    <x v="6"/>
    <x v="1"/>
    <x v="1"/>
    <x v="3"/>
    <x v="77"/>
    <m/>
    <m/>
  </r>
  <r>
    <s v="OCHUEK3V"/>
    <x v="12"/>
    <x v="4"/>
    <x v="2"/>
    <x v="2"/>
    <x v="63"/>
    <x v="0"/>
    <x v="2"/>
    <x v="233"/>
    <d v="2017-05-19T00:00:00"/>
    <n v="0"/>
  </r>
  <r>
    <s v="OCLEO3CD"/>
    <x v="14"/>
    <x v="4"/>
    <x v="2"/>
    <x v="4"/>
    <x v="25"/>
    <x v="5"/>
    <x v="0"/>
    <x v="182"/>
    <d v="2017-05-19T00:00:00"/>
    <n v="6079"/>
  </r>
  <r>
    <s v="OCMCRBJR"/>
    <x v="25"/>
    <x v="2"/>
    <x v="1"/>
    <x v="3"/>
    <x v="50"/>
    <x v="7"/>
    <x v="0"/>
    <x v="19"/>
    <d v="2017-09-18T00:00:00"/>
    <n v="3830"/>
  </r>
  <r>
    <s v="OCVCCWPQ"/>
    <x v="2"/>
    <x v="0"/>
    <x v="0"/>
    <x v="6"/>
    <x v="22"/>
    <x v="8"/>
    <x v="0"/>
    <x v="140"/>
    <d v="2017-12-24T00:00:00"/>
    <n v="52"/>
  </r>
  <r>
    <s v="OD895EQM"/>
    <x v="1"/>
    <x v="1"/>
    <x v="0"/>
    <x v="4"/>
    <x v="1"/>
    <x v="1"/>
    <x v="3"/>
    <x v="129"/>
    <m/>
    <m/>
  </r>
  <r>
    <s v="ODFL6HOF"/>
    <x v="10"/>
    <x v="0"/>
    <x v="0"/>
    <x v="2"/>
    <x v="1"/>
    <x v="1"/>
    <x v="3"/>
    <x v="15"/>
    <m/>
    <m/>
  </r>
  <r>
    <s v="ODGKZEVV"/>
    <x v="4"/>
    <x v="3"/>
    <x v="2"/>
    <x v="1"/>
    <x v="1"/>
    <x v="1"/>
    <x v="3"/>
    <x v="54"/>
    <m/>
    <m/>
  </r>
  <r>
    <s v="ODHVHXKS"/>
    <x v="16"/>
    <x v="1"/>
    <x v="0"/>
    <x v="6"/>
    <x v="1"/>
    <x v="1"/>
    <x v="3"/>
    <x v="155"/>
    <m/>
    <m/>
  </r>
  <r>
    <s v="ODINSHYF"/>
    <x v="2"/>
    <x v="0"/>
    <x v="0"/>
    <x v="6"/>
    <x v="54"/>
    <x v="3"/>
    <x v="2"/>
    <x v="162"/>
    <d v="2017-10-01T00:00:00"/>
    <n v="0"/>
  </r>
  <r>
    <s v="ODIX25WY"/>
    <x v="22"/>
    <x v="0"/>
    <x v="0"/>
    <x v="0"/>
    <x v="35"/>
    <x v="0"/>
    <x v="2"/>
    <x v="85"/>
    <d v="2017-08-06T00:00:00"/>
    <n v="0"/>
  </r>
  <r>
    <s v="ODSFN0YA"/>
    <x v="10"/>
    <x v="0"/>
    <x v="0"/>
    <x v="4"/>
    <x v="1"/>
    <x v="1"/>
    <x v="1"/>
    <x v="1"/>
    <m/>
    <m/>
  </r>
  <r>
    <s v="OEBJXZN6"/>
    <x v="10"/>
    <x v="0"/>
    <x v="0"/>
    <x v="3"/>
    <x v="28"/>
    <x v="8"/>
    <x v="0"/>
    <x v="67"/>
    <d v="2017-08-13T00:00:00"/>
    <n v="3625"/>
  </r>
  <r>
    <s v="OEEUEIPJ"/>
    <x v="24"/>
    <x v="5"/>
    <x v="1"/>
    <x v="6"/>
    <x v="26"/>
    <x v="5"/>
    <x v="2"/>
    <x v="235"/>
    <d v="2017-03-05T00:00:00"/>
    <n v="0"/>
  </r>
  <r>
    <s v="OEG8QG42"/>
    <x v="7"/>
    <x v="1"/>
    <x v="0"/>
    <x v="3"/>
    <x v="72"/>
    <x v="3"/>
    <x v="1"/>
    <x v="1"/>
    <m/>
    <m/>
  </r>
  <r>
    <s v="OEP0IJ6S"/>
    <x v="10"/>
    <x v="0"/>
    <x v="0"/>
    <x v="1"/>
    <x v="1"/>
    <x v="1"/>
    <x v="3"/>
    <x v="145"/>
    <m/>
    <m/>
  </r>
  <r>
    <s v="OERROEPM"/>
    <x v="12"/>
    <x v="4"/>
    <x v="2"/>
    <x v="0"/>
    <x v="1"/>
    <x v="1"/>
    <x v="3"/>
    <x v="194"/>
    <m/>
    <m/>
  </r>
  <r>
    <s v="OES8ZX7B"/>
    <x v="21"/>
    <x v="0"/>
    <x v="0"/>
    <x v="2"/>
    <x v="4"/>
    <x v="0"/>
    <x v="2"/>
    <x v="291"/>
    <d v="2017-08-04T00:00:00"/>
    <n v="0"/>
  </r>
  <r>
    <s v="OEUK1UW5"/>
    <x v="11"/>
    <x v="5"/>
    <x v="1"/>
    <x v="2"/>
    <x v="3"/>
    <x v="3"/>
    <x v="0"/>
    <x v="289"/>
    <d v="2017-11-09T00:00:00"/>
    <n v="1123"/>
  </r>
  <r>
    <s v="OF5AZQID"/>
    <x v="10"/>
    <x v="0"/>
    <x v="0"/>
    <x v="1"/>
    <x v="28"/>
    <x v="8"/>
    <x v="0"/>
    <x v="139"/>
    <d v="2017-11-05T00:00:00"/>
    <n v="4810"/>
  </r>
  <r>
    <s v="OF7GY5F4"/>
    <x v="24"/>
    <x v="5"/>
    <x v="1"/>
    <x v="6"/>
    <x v="40"/>
    <x v="3"/>
    <x v="0"/>
    <x v="315"/>
    <d v="2017-03-09T00:00:00"/>
    <n v="61"/>
  </r>
  <r>
    <s v="OFC7ZTU8"/>
    <x v="17"/>
    <x v="3"/>
    <x v="2"/>
    <x v="1"/>
    <x v="1"/>
    <x v="1"/>
    <x v="3"/>
    <x v="17"/>
    <m/>
    <m/>
  </r>
  <r>
    <s v="OFEUX5PI"/>
    <x v="14"/>
    <x v="4"/>
    <x v="2"/>
    <x v="1"/>
    <x v="52"/>
    <x v="4"/>
    <x v="0"/>
    <x v="120"/>
    <d v="2017-10-28T00:00:00"/>
    <n v="5190"/>
  </r>
  <r>
    <s v="OFIORN0G"/>
    <x v="0"/>
    <x v="0"/>
    <x v="0"/>
    <x v="2"/>
    <x v="17"/>
    <x v="9"/>
    <x v="0"/>
    <x v="275"/>
    <d v="2017-06-11T00:00:00"/>
    <n v="1140"/>
  </r>
  <r>
    <s v="OFKWBRP7"/>
    <x v="0"/>
    <x v="0"/>
    <x v="0"/>
    <x v="2"/>
    <x v="28"/>
    <x v="8"/>
    <x v="2"/>
    <x v="210"/>
    <d v="2017-10-10T00:00:00"/>
    <n v="0"/>
  </r>
  <r>
    <s v="OFP1MLFY"/>
    <x v="10"/>
    <x v="0"/>
    <x v="0"/>
    <x v="1"/>
    <x v="8"/>
    <x v="6"/>
    <x v="0"/>
    <x v="11"/>
    <d v="2017-12-09T00:00:00"/>
    <n v="3932"/>
  </r>
  <r>
    <s v="OFQCCQ6I"/>
    <x v="18"/>
    <x v="2"/>
    <x v="1"/>
    <x v="4"/>
    <x v="65"/>
    <x v="10"/>
    <x v="0"/>
    <x v="50"/>
    <d v="2017-06-23T00:00:00"/>
    <n v="6920"/>
  </r>
  <r>
    <s v="OG13XT4P"/>
    <x v="21"/>
    <x v="0"/>
    <x v="0"/>
    <x v="6"/>
    <x v="34"/>
    <x v="3"/>
    <x v="0"/>
    <x v="125"/>
    <d v="2017-09-19T00:00:00"/>
    <n v="54"/>
  </r>
  <r>
    <s v="OGD4MDJ9"/>
    <x v="19"/>
    <x v="3"/>
    <x v="2"/>
    <x v="2"/>
    <x v="61"/>
    <x v="3"/>
    <x v="0"/>
    <x v="383"/>
    <d v="2017-03-21T00:00:00"/>
    <n v="891"/>
  </r>
  <r>
    <s v="OGENAT0L"/>
    <x v="8"/>
    <x v="3"/>
    <x v="2"/>
    <x v="0"/>
    <x v="76"/>
    <x v="5"/>
    <x v="0"/>
    <x v="338"/>
    <d v="2017-03-27T00:00:00"/>
    <n v="552"/>
  </r>
  <r>
    <s v="OGHK250E"/>
    <x v="24"/>
    <x v="5"/>
    <x v="1"/>
    <x v="0"/>
    <x v="1"/>
    <x v="1"/>
    <x v="3"/>
    <x v="227"/>
    <m/>
    <m/>
  </r>
  <r>
    <s v="OGO6SNTQ"/>
    <x v="4"/>
    <x v="3"/>
    <x v="2"/>
    <x v="4"/>
    <x v="84"/>
    <x v="10"/>
    <x v="2"/>
    <x v="52"/>
    <d v="2017-07-24T00:00:00"/>
    <n v="0"/>
  </r>
  <r>
    <s v="OH0HJ6KK"/>
    <x v="7"/>
    <x v="1"/>
    <x v="0"/>
    <x v="3"/>
    <x v="1"/>
    <x v="1"/>
    <x v="1"/>
    <x v="1"/>
    <m/>
    <m/>
  </r>
  <r>
    <s v="OH7VVUY0"/>
    <x v="2"/>
    <x v="0"/>
    <x v="0"/>
    <x v="1"/>
    <x v="18"/>
    <x v="0"/>
    <x v="0"/>
    <x v="79"/>
    <d v="2017-06-29T00:00:00"/>
    <n v="5028"/>
  </r>
  <r>
    <s v="OHAARANW"/>
    <x v="10"/>
    <x v="0"/>
    <x v="0"/>
    <x v="1"/>
    <x v="54"/>
    <x v="3"/>
    <x v="2"/>
    <x v="374"/>
    <d v="2017-12-30T00:00:00"/>
    <n v="0"/>
  </r>
  <r>
    <s v="OHD4TPKZ"/>
    <x v="7"/>
    <x v="1"/>
    <x v="0"/>
    <x v="2"/>
    <x v="70"/>
    <x v="2"/>
    <x v="0"/>
    <x v="322"/>
    <d v="2017-10-11T00:00:00"/>
    <n v="1166"/>
  </r>
  <r>
    <s v="OHJGW03I"/>
    <x v="24"/>
    <x v="5"/>
    <x v="1"/>
    <x v="6"/>
    <x v="53"/>
    <x v="5"/>
    <x v="0"/>
    <x v="8"/>
    <d v="2017-07-13T00:00:00"/>
    <n v="55"/>
  </r>
  <r>
    <s v="OHJX1K09"/>
    <x v="17"/>
    <x v="3"/>
    <x v="2"/>
    <x v="0"/>
    <x v="63"/>
    <x v="0"/>
    <x v="2"/>
    <x v="251"/>
    <d v="2017-11-14T00:00:00"/>
    <n v="0"/>
  </r>
  <r>
    <s v="OHOWVHYX"/>
    <x v="6"/>
    <x v="4"/>
    <x v="2"/>
    <x v="3"/>
    <x v="43"/>
    <x v="10"/>
    <x v="3"/>
    <x v="166"/>
    <m/>
    <m/>
  </r>
  <r>
    <s v="OHVPXBSR"/>
    <x v="3"/>
    <x v="2"/>
    <x v="1"/>
    <x v="1"/>
    <x v="53"/>
    <x v="5"/>
    <x v="0"/>
    <x v="242"/>
    <d v="2017-04-13T00:00:00"/>
    <n v="5316"/>
  </r>
  <r>
    <s v="OI3UIKVF"/>
    <x v="27"/>
    <x v="4"/>
    <x v="2"/>
    <x v="2"/>
    <x v="71"/>
    <x v="7"/>
    <x v="3"/>
    <x v="137"/>
    <m/>
    <m/>
  </r>
  <r>
    <s v="OI6UHCTN"/>
    <x v="8"/>
    <x v="3"/>
    <x v="2"/>
    <x v="0"/>
    <x v="75"/>
    <x v="5"/>
    <x v="0"/>
    <x v="174"/>
    <d v="2017-04-23T00:00:00"/>
    <n v="570"/>
  </r>
  <r>
    <s v="OIBR7UA7"/>
    <x v="2"/>
    <x v="0"/>
    <x v="0"/>
    <x v="6"/>
    <x v="1"/>
    <x v="1"/>
    <x v="1"/>
    <x v="1"/>
    <m/>
    <m/>
  </r>
  <r>
    <s v="OIFERO7S"/>
    <x v="6"/>
    <x v="4"/>
    <x v="2"/>
    <x v="3"/>
    <x v="1"/>
    <x v="1"/>
    <x v="3"/>
    <x v="255"/>
    <m/>
    <m/>
  </r>
  <r>
    <s v="OIIFWY81"/>
    <x v="0"/>
    <x v="0"/>
    <x v="0"/>
    <x v="0"/>
    <x v="35"/>
    <x v="0"/>
    <x v="1"/>
    <x v="1"/>
    <m/>
    <m/>
  </r>
  <r>
    <s v="OIO2H2MY"/>
    <x v="25"/>
    <x v="2"/>
    <x v="1"/>
    <x v="4"/>
    <x v="1"/>
    <x v="1"/>
    <x v="3"/>
    <x v="343"/>
    <m/>
    <m/>
  </r>
  <r>
    <s v="OIOGIDI2"/>
    <x v="16"/>
    <x v="1"/>
    <x v="0"/>
    <x v="2"/>
    <x v="34"/>
    <x v="3"/>
    <x v="2"/>
    <x v="102"/>
    <d v="2017-10-31T00:00:00"/>
    <n v="0"/>
  </r>
  <r>
    <s v="OJ0C7S3T"/>
    <x v="2"/>
    <x v="0"/>
    <x v="0"/>
    <x v="1"/>
    <x v="30"/>
    <x v="5"/>
    <x v="0"/>
    <x v="106"/>
    <d v="2017-04-24T00:00:00"/>
    <n v="4784"/>
  </r>
  <r>
    <s v="OJ1NQRDS"/>
    <x v="15"/>
    <x v="2"/>
    <x v="1"/>
    <x v="0"/>
    <x v="40"/>
    <x v="3"/>
    <x v="2"/>
    <x v="200"/>
    <d v="2017-08-30T00:00:00"/>
    <n v="0"/>
  </r>
  <r>
    <s v="OJ1WKIVY"/>
    <x v="28"/>
    <x v="5"/>
    <x v="1"/>
    <x v="0"/>
    <x v="64"/>
    <x v="0"/>
    <x v="0"/>
    <x v="283"/>
    <d v="2017-08-29T00:00:00"/>
    <n v="514"/>
  </r>
  <r>
    <s v="OJ42ZCHR"/>
    <x v="24"/>
    <x v="5"/>
    <x v="1"/>
    <x v="6"/>
    <x v="1"/>
    <x v="1"/>
    <x v="3"/>
    <x v="128"/>
    <m/>
    <m/>
  </r>
  <r>
    <s v="OJ92D9QU"/>
    <x v="20"/>
    <x v="4"/>
    <x v="2"/>
    <x v="6"/>
    <x v="3"/>
    <x v="3"/>
    <x v="2"/>
    <x v="345"/>
    <d v="2017-08-14T00:00:00"/>
    <n v="0"/>
  </r>
  <r>
    <s v="OJ9KBQML"/>
    <x v="1"/>
    <x v="1"/>
    <x v="0"/>
    <x v="0"/>
    <x v="15"/>
    <x v="7"/>
    <x v="0"/>
    <x v="204"/>
    <d v="2017-09-19T00:00:00"/>
    <n v="454"/>
  </r>
  <r>
    <s v="OJBBZHM4"/>
    <x v="7"/>
    <x v="1"/>
    <x v="0"/>
    <x v="0"/>
    <x v="30"/>
    <x v="5"/>
    <x v="0"/>
    <x v="258"/>
    <d v="2017-06-11T00:00:00"/>
    <n v="497"/>
  </r>
  <r>
    <s v="OJDZN6UK"/>
    <x v="7"/>
    <x v="1"/>
    <x v="0"/>
    <x v="2"/>
    <x v="1"/>
    <x v="1"/>
    <x v="1"/>
    <x v="1"/>
    <m/>
    <m/>
  </r>
  <r>
    <s v="OJMME9V9"/>
    <x v="25"/>
    <x v="2"/>
    <x v="1"/>
    <x v="4"/>
    <x v="63"/>
    <x v="0"/>
    <x v="0"/>
    <x v="296"/>
    <d v="2017-08-25T00:00:00"/>
    <n v="5747"/>
  </r>
  <r>
    <s v="OJOJPNL6"/>
    <x v="4"/>
    <x v="3"/>
    <x v="2"/>
    <x v="4"/>
    <x v="76"/>
    <x v="5"/>
    <x v="2"/>
    <x v="14"/>
    <d v="2017-11-21T00:00:00"/>
    <n v="0"/>
  </r>
  <r>
    <s v="OJPTGB57"/>
    <x v="5"/>
    <x v="2"/>
    <x v="1"/>
    <x v="2"/>
    <x v="63"/>
    <x v="0"/>
    <x v="0"/>
    <x v="345"/>
    <d v="2017-05-17T00:00:00"/>
    <n v="1135"/>
  </r>
  <r>
    <s v="OJSYLHMZ"/>
    <x v="14"/>
    <x v="4"/>
    <x v="2"/>
    <x v="0"/>
    <x v="43"/>
    <x v="10"/>
    <x v="0"/>
    <x v="0"/>
    <d v="2017-06-28T00:00:00"/>
    <n v="550"/>
  </r>
  <r>
    <s v="OJVA8ZEK"/>
    <x v="18"/>
    <x v="2"/>
    <x v="1"/>
    <x v="2"/>
    <x v="24"/>
    <x v="0"/>
    <x v="0"/>
    <x v="260"/>
    <d v="2017-06-08T00:00:00"/>
    <n v="966"/>
  </r>
  <r>
    <s v="OJWGRIXN"/>
    <x v="2"/>
    <x v="0"/>
    <x v="0"/>
    <x v="2"/>
    <x v="1"/>
    <x v="1"/>
    <x v="1"/>
    <x v="1"/>
    <m/>
    <m/>
  </r>
  <r>
    <s v="OJWV4RT2"/>
    <x v="4"/>
    <x v="3"/>
    <x v="2"/>
    <x v="0"/>
    <x v="63"/>
    <x v="0"/>
    <x v="2"/>
    <x v="25"/>
    <d v="2017-07-09T00:00:00"/>
    <n v="0"/>
  </r>
  <r>
    <s v="OJYFSZ2O"/>
    <x v="16"/>
    <x v="1"/>
    <x v="0"/>
    <x v="6"/>
    <x v="36"/>
    <x v="3"/>
    <x v="2"/>
    <x v="78"/>
    <d v="2017-04-17T00:00:00"/>
    <n v="0"/>
  </r>
  <r>
    <s v="OK39IHP1"/>
    <x v="6"/>
    <x v="4"/>
    <x v="2"/>
    <x v="6"/>
    <x v="1"/>
    <x v="1"/>
    <x v="3"/>
    <x v="121"/>
    <m/>
    <m/>
  </r>
  <r>
    <s v="OK7R7I2A"/>
    <x v="10"/>
    <x v="0"/>
    <x v="0"/>
    <x v="1"/>
    <x v="4"/>
    <x v="0"/>
    <x v="0"/>
    <x v="45"/>
    <d v="2017-12-04T00:00:00"/>
    <n v="4819"/>
  </r>
  <r>
    <s v="OKNOWHS3"/>
    <x v="4"/>
    <x v="3"/>
    <x v="2"/>
    <x v="2"/>
    <x v="29"/>
    <x v="3"/>
    <x v="2"/>
    <x v="58"/>
    <d v="2017-08-02T00:00:00"/>
    <n v="0"/>
  </r>
  <r>
    <s v="OLGT0VHP"/>
    <x v="29"/>
    <x v="3"/>
    <x v="2"/>
    <x v="4"/>
    <x v="8"/>
    <x v="6"/>
    <x v="3"/>
    <x v="343"/>
    <m/>
    <m/>
  </r>
  <r>
    <s v="OLK9LKZB"/>
    <x v="21"/>
    <x v="0"/>
    <x v="0"/>
    <x v="2"/>
    <x v="16"/>
    <x v="3"/>
    <x v="0"/>
    <x v="386"/>
    <d v="2017-03-03T00:00:00"/>
    <n v="1026"/>
  </r>
  <r>
    <s v="OLVI7L8M"/>
    <x v="15"/>
    <x v="2"/>
    <x v="1"/>
    <x v="1"/>
    <x v="1"/>
    <x v="1"/>
    <x v="3"/>
    <x v="380"/>
    <m/>
    <m/>
  </r>
  <r>
    <s v="OLXEYM3P"/>
    <x v="8"/>
    <x v="3"/>
    <x v="2"/>
    <x v="0"/>
    <x v="1"/>
    <x v="1"/>
    <x v="3"/>
    <x v="347"/>
    <m/>
    <m/>
  </r>
  <r>
    <s v="OM60BJ4S"/>
    <x v="7"/>
    <x v="1"/>
    <x v="0"/>
    <x v="2"/>
    <x v="1"/>
    <x v="1"/>
    <x v="1"/>
    <x v="1"/>
    <m/>
    <m/>
  </r>
  <r>
    <s v="OM8LELJW"/>
    <x v="4"/>
    <x v="3"/>
    <x v="2"/>
    <x v="0"/>
    <x v="85"/>
    <x v="0"/>
    <x v="3"/>
    <x v="119"/>
    <m/>
    <m/>
  </r>
  <r>
    <s v="OMCFUDOU"/>
    <x v="29"/>
    <x v="3"/>
    <x v="2"/>
    <x v="1"/>
    <x v="1"/>
    <x v="1"/>
    <x v="3"/>
    <x v="142"/>
    <m/>
    <m/>
  </r>
  <r>
    <s v="OMJHW2J1"/>
    <x v="16"/>
    <x v="1"/>
    <x v="0"/>
    <x v="3"/>
    <x v="1"/>
    <x v="1"/>
    <x v="3"/>
    <x v="36"/>
    <m/>
    <m/>
  </r>
  <r>
    <s v="ON2ZRW1X"/>
    <x v="4"/>
    <x v="3"/>
    <x v="2"/>
    <x v="1"/>
    <x v="18"/>
    <x v="0"/>
    <x v="0"/>
    <x v="366"/>
    <d v="2017-12-24T00:00:00"/>
    <n v="4009"/>
  </r>
  <r>
    <s v="ON821ADT"/>
    <x v="12"/>
    <x v="4"/>
    <x v="2"/>
    <x v="1"/>
    <x v="1"/>
    <x v="1"/>
    <x v="3"/>
    <x v="223"/>
    <m/>
    <m/>
  </r>
  <r>
    <s v="ON9H54WD"/>
    <x v="21"/>
    <x v="0"/>
    <x v="0"/>
    <x v="1"/>
    <x v="28"/>
    <x v="8"/>
    <x v="2"/>
    <x v="82"/>
    <d v="2017-07-01T00:00:00"/>
    <n v="0"/>
  </r>
  <r>
    <s v="ONN55X1O"/>
    <x v="3"/>
    <x v="2"/>
    <x v="1"/>
    <x v="1"/>
    <x v="21"/>
    <x v="8"/>
    <x v="2"/>
    <x v="366"/>
    <d v="2017-11-11T00:00:00"/>
    <n v="0"/>
  </r>
  <r>
    <s v="ONUWPAJM"/>
    <x v="15"/>
    <x v="2"/>
    <x v="1"/>
    <x v="2"/>
    <x v="79"/>
    <x v="3"/>
    <x v="2"/>
    <x v="313"/>
    <d v="2017-09-11T00:00:00"/>
    <n v="0"/>
  </r>
  <r>
    <s v="ONYNTUCG"/>
    <x v="10"/>
    <x v="0"/>
    <x v="0"/>
    <x v="1"/>
    <x v="11"/>
    <x v="9"/>
    <x v="2"/>
    <x v="415"/>
    <d v="2017-03-17T00:00:00"/>
    <n v="0"/>
  </r>
  <r>
    <s v="OO3BM7A9"/>
    <x v="27"/>
    <x v="4"/>
    <x v="2"/>
    <x v="3"/>
    <x v="63"/>
    <x v="0"/>
    <x v="0"/>
    <x v="220"/>
    <d v="2017-11-03T00:00:00"/>
    <n v="3700"/>
  </r>
  <r>
    <s v="OO4Z7LB9"/>
    <x v="21"/>
    <x v="0"/>
    <x v="0"/>
    <x v="2"/>
    <x v="31"/>
    <x v="9"/>
    <x v="2"/>
    <x v="109"/>
    <d v="2017-08-30T00:00:00"/>
    <n v="0"/>
  </r>
  <r>
    <s v="OO9U4C0Y"/>
    <x v="15"/>
    <x v="2"/>
    <x v="1"/>
    <x v="2"/>
    <x v="19"/>
    <x v="6"/>
    <x v="3"/>
    <x v="347"/>
    <m/>
    <m/>
  </r>
  <r>
    <s v="OOB372R5"/>
    <x v="8"/>
    <x v="3"/>
    <x v="2"/>
    <x v="0"/>
    <x v="3"/>
    <x v="3"/>
    <x v="0"/>
    <x v="210"/>
    <d v="2017-10-12T00:00:00"/>
    <n v="544"/>
  </r>
  <r>
    <s v="OOFWSKFF"/>
    <x v="2"/>
    <x v="0"/>
    <x v="0"/>
    <x v="0"/>
    <x v="18"/>
    <x v="0"/>
    <x v="2"/>
    <x v="133"/>
    <d v="2017-10-04T00:00:00"/>
    <n v="0"/>
  </r>
  <r>
    <s v="OOGOZGGV"/>
    <x v="19"/>
    <x v="3"/>
    <x v="2"/>
    <x v="2"/>
    <x v="7"/>
    <x v="2"/>
    <x v="0"/>
    <x v="118"/>
    <d v="2017-04-04T00:00:00"/>
    <n v="882"/>
  </r>
  <r>
    <s v="OP2DIRC2"/>
    <x v="1"/>
    <x v="1"/>
    <x v="0"/>
    <x v="0"/>
    <x v="15"/>
    <x v="7"/>
    <x v="0"/>
    <x v="181"/>
    <d v="2017-07-19T00:00:00"/>
    <n v="536"/>
  </r>
  <r>
    <s v="OPCLCCQH"/>
    <x v="17"/>
    <x v="3"/>
    <x v="2"/>
    <x v="2"/>
    <x v="63"/>
    <x v="0"/>
    <x v="3"/>
    <x v="93"/>
    <m/>
    <m/>
  </r>
  <r>
    <s v="OPEICJES"/>
    <x v="7"/>
    <x v="1"/>
    <x v="0"/>
    <x v="6"/>
    <x v="71"/>
    <x v="7"/>
    <x v="0"/>
    <x v="189"/>
    <d v="2017-06-09T00:00:00"/>
    <n v="52"/>
  </r>
  <r>
    <s v="OPFBXGFV"/>
    <x v="12"/>
    <x v="4"/>
    <x v="2"/>
    <x v="6"/>
    <x v="44"/>
    <x v="8"/>
    <x v="0"/>
    <x v="227"/>
    <d v="2017-12-12T00:00:00"/>
    <n v="50"/>
  </r>
  <r>
    <s v="OPL7DH0Q"/>
    <x v="21"/>
    <x v="0"/>
    <x v="0"/>
    <x v="2"/>
    <x v="28"/>
    <x v="8"/>
    <x v="2"/>
    <x v="134"/>
    <d v="2017-08-24T00:00:00"/>
    <n v="0"/>
  </r>
  <r>
    <s v="OPYWK3XE"/>
    <x v="6"/>
    <x v="4"/>
    <x v="2"/>
    <x v="0"/>
    <x v="77"/>
    <x v="5"/>
    <x v="2"/>
    <x v="66"/>
    <d v="2017-04-05T00:00:00"/>
    <n v="0"/>
  </r>
  <r>
    <s v="OQ1P1OLH"/>
    <x v="0"/>
    <x v="0"/>
    <x v="0"/>
    <x v="0"/>
    <x v="1"/>
    <x v="1"/>
    <x v="1"/>
    <x v="1"/>
    <m/>
    <m/>
  </r>
  <r>
    <s v="OQAXHZXD"/>
    <x v="12"/>
    <x v="4"/>
    <x v="2"/>
    <x v="0"/>
    <x v="21"/>
    <x v="8"/>
    <x v="2"/>
    <x v="392"/>
    <d v="2017-08-26T00:00:00"/>
    <n v="0"/>
  </r>
  <r>
    <s v="OQBVGILR"/>
    <x v="12"/>
    <x v="4"/>
    <x v="2"/>
    <x v="6"/>
    <x v="76"/>
    <x v="5"/>
    <x v="0"/>
    <x v="342"/>
    <d v="2017-12-16T00:00:00"/>
    <n v="56"/>
  </r>
  <r>
    <s v="OQQWTFSZ"/>
    <x v="10"/>
    <x v="0"/>
    <x v="0"/>
    <x v="1"/>
    <x v="37"/>
    <x v="3"/>
    <x v="0"/>
    <x v="102"/>
    <d v="2017-10-27T00:00:00"/>
    <n v="4688"/>
  </r>
  <r>
    <s v="OQX98BBL"/>
    <x v="10"/>
    <x v="0"/>
    <x v="0"/>
    <x v="2"/>
    <x v="1"/>
    <x v="1"/>
    <x v="1"/>
    <x v="1"/>
    <m/>
    <m/>
  </r>
  <r>
    <s v="OQYDQCTM"/>
    <x v="7"/>
    <x v="1"/>
    <x v="0"/>
    <x v="6"/>
    <x v="0"/>
    <x v="0"/>
    <x v="0"/>
    <x v="52"/>
    <d v="2017-07-25T00:00:00"/>
    <n v="59"/>
  </r>
  <r>
    <s v="OR0PEAIV"/>
    <x v="22"/>
    <x v="0"/>
    <x v="0"/>
    <x v="2"/>
    <x v="34"/>
    <x v="3"/>
    <x v="0"/>
    <x v="232"/>
    <d v="2017-11-30T00:00:00"/>
    <n v="1133"/>
  </r>
  <r>
    <s v="ORBIW519"/>
    <x v="3"/>
    <x v="2"/>
    <x v="1"/>
    <x v="3"/>
    <x v="6"/>
    <x v="5"/>
    <x v="2"/>
    <x v="232"/>
    <d v="2017-12-19T00:00:00"/>
    <n v="0"/>
  </r>
  <r>
    <s v="OREPAY0O"/>
    <x v="17"/>
    <x v="3"/>
    <x v="2"/>
    <x v="2"/>
    <x v="52"/>
    <x v="4"/>
    <x v="0"/>
    <x v="266"/>
    <d v="2017-06-22T00:00:00"/>
    <n v="1150"/>
  </r>
  <r>
    <s v="ORG6MXKF"/>
    <x v="12"/>
    <x v="4"/>
    <x v="2"/>
    <x v="2"/>
    <x v="3"/>
    <x v="3"/>
    <x v="0"/>
    <x v="291"/>
    <d v="2017-06-26T00:00:00"/>
    <n v="1135"/>
  </r>
  <r>
    <s v="ORJRH2SQ"/>
    <x v="12"/>
    <x v="4"/>
    <x v="2"/>
    <x v="2"/>
    <x v="5"/>
    <x v="4"/>
    <x v="0"/>
    <x v="359"/>
    <d v="2017-08-14T00:00:00"/>
    <n v="1105"/>
  </r>
  <r>
    <s v="ORM1IRQ2"/>
    <x v="24"/>
    <x v="5"/>
    <x v="1"/>
    <x v="6"/>
    <x v="1"/>
    <x v="1"/>
    <x v="3"/>
    <x v="25"/>
    <m/>
    <m/>
  </r>
  <r>
    <s v="ORUHS3Q2"/>
    <x v="6"/>
    <x v="4"/>
    <x v="2"/>
    <x v="0"/>
    <x v="33"/>
    <x v="2"/>
    <x v="0"/>
    <x v="328"/>
    <d v="2017-11-17T00:00:00"/>
    <n v="432"/>
  </r>
  <r>
    <s v="ORYORRQV"/>
    <x v="4"/>
    <x v="3"/>
    <x v="2"/>
    <x v="0"/>
    <x v="18"/>
    <x v="0"/>
    <x v="3"/>
    <x v="92"/>
    <m/>
    <m/>
  </r>
  <r>
    <s v="OS2CD01K"/>
    <x v="10"/>
    <x v="0"/>
    <x v="0"/>
    <x v="4"/>
    <x v="56"/>
    <x v="5"/>
    <x v="0"/>
    <x v="272"/>
    <d v="2017-04-21T00:00:00"/>
    <n v="5220"/>
  </r>
  <r>
    <s v="OS59LIZX"/>
    <x v="14"/>
    <x v="4"/>
    <x v="2"/>
    <x v="1"/>
    <x v="77"/>
    <x v="5"/>
    <x v="2"/>
    <x v="102"/>
    <d v="2017-10-26T00:00:00"/>
    <n v="0"/>
  </r>
  <r>
    <s v="OSB9S3PI"/>
    <x v="13"/>
    <x v="1"/>
    <x v="0"/>
    <x v="6"/>
    <x v="16"/>
    <x v="3"/>
    <x v="2"/>
    <x v="269"/>
    <d v="2017-05-23T00:00:00"/>
    <n v="0"/>
  </r>
  <r>
    <s v="OSG9KZGB"/>
    <x v="7"/>
    <x v="1"/>
    <x v="0"/>
    <x v="2"/>
    <x v="21"/>
    <x v="8"/>
    <x v="3"/>
    <x v="310"/>
    <m/>
    <m/>
  </r>
  <r>
    <s v="OSMGVV1S"/>
    <x v="14"/>
    <x v="4"/>
    <x v="2"/>
    <x v="6"/>
    <x v="1"/>
    <x v="1"/>
    <x v="3"/>
    <x v="206"/>
    <m/>
    <m/>
  </r>
  <r>
    <s v="OT0GOR3I"/>
    <x v="10"/>
    <x v="0"/>
    <x v="0"/>
    <x v="1"/>
    <x v="20"/>
    <x v="0"/>
    <x v="1"/>
    <x v="1"/>
    <m/>
    <m/>
  </r>
  <r>
    <s v="OT26ZUZ7"/>
    <x v="18"/>
    <x v="2"/>
    <x v="1"/>
    <x v="1"/>
    <x v="37"/>
    <x v="3"/>
    <x v="3"/>
    <x v="21"/>
    <m/>
    <m/>
  </r>
  <r>
    <s v="OT5G3M9A"/>
    <x v="23"/>
    <x v="1"/>
    <x v="0"/>
    <x v="3"/>
    <x v="2"/>
    <x v="2"/>
    <x v="3"/>
    <x v="160"/>
    <m/>
    <m/>
  </r>
  <r>
    <s v="OT87JDWO"/>
    <x v="1"/>
    <x v="1"/>
    <x v="0"/>
    <x v="0"/>
    <x v="71"/>
    <x v="7"/>
    <x v="0"/>
    <x v="246"/>
    <d v="2017-03-24T00:00:00"/>
    <n v="560"/>
  </r>
  <r>
    <s v="OTDDPHWJ"/>
    <x v="10"/>
    <x v="0"/>
    <x v="0"/>
    <x v="1"/>
    <x v="30"/>
    <x v="5"/>
    <x v="2"/>
    <x v="267"/>
    <d v="2017-05-28T00:00:00"/>
    <n v="0"/>
  </r>
  <r>
    <s v="OTJR9SSK"/>
    <x v="27"/>
    <x v="4"/>
    <x v="2"/>
    <x v="2"/>
    <x v="1"/>
    <x v="1"/>
    <x v="3"/>
    <x v="65"/>
    <m/>
    <m/>
  </r>
  <r>
    <s v="OTLQMB5X"/>
    <x v="6"/>
    <x v="4"/>
    <x v="2"/>
    <x v="0"/>
    <x v="1"/>
    <x v="1"/>
    <x v="3"/>
    <x v="304"/>
    <m/>
    <m/>
  </r>
  <r>
    <s v="OTNZ5ZCN"/>
    <x v="14"/>
    <x v="4"/>
    <x v="2"/>
    <x v="1"/>
    <x v="76"/>
    <x v="5"/>
    <x v="0"/>
    <x v="98"/>
    <d v="2017-09-06T00:00:00"/>
    <n v="5099"/>
  </r>
  <r>
    <s v="OTQTFK48"/>
    <x v="4"/>
    <x v="3"/>
    <x v="2"/>
    <x v="2"/>
    <x v="38"/>
    <x v="5"/>
    <x v="0"/>
    <x v="349"/>
    <d v="2017-11-11T00:00:00"/>
    <n v="1203"/>
  </r>
  <r>
    <s v="OU42AWAE"/>
    <x v="17"/>
    <x v="3"/>
    <x v="2"/>
    <x v="0"/>
    <x v="52"/>
    <x v="4"/>
    <x v="0"/>
    <x v="14"/>
    <d v="2017-11-22T00:00:00"/>
    <n v="531"/>
  </r>
  <r>
    <s v="OU9O62Y7"/>
    <x v="23"/>
    <x v="1"/>
    <x v="0"/>
    <x v="4"/>
    <x v="39"/>
    <x v="5"/>
    <x v="0"/>
    <x v="245"/>
    <d v="2017-08-04T00:00:00"/>
    <n v="4749"/>
  </r>
  <r>
    <s v="OUIK8VX3"/>
    <x v="20"/>
    <x v="4"/>
    <x v="2"/>
    <x v="5"/>
    <x v="61"/>
    <x v="3"/>
    <x v="0"/>
    <x v="96"/>
    <d v="2017-04-20T00:00:00"/>
    <n v="23746"/>
  </r>
  <r>
    <s v="OUMM04QV"/>
    <x v="13"/>
    <x v="1"/>
    <x v="0"/>
    <x v="4"/>
    <x v="23"/>
    <x v="4"/>
    <x v="0"/>
    <x v="21"/>
    <d v="2017-07-18T00:00:00"/>
    <n v="4651"/>
  </r>
  <r>
    <s v="OUR875IK"/>
    <x v="3"/>
    <x v="2"/>
    <x v="1"/>
    <x v="0"/>
    <x v="65"/>
    <x v="10"/>
    <x v="0"/>
    <x v="50"/>
    <d v="2017-04-06T00:00:00"/>
    <n v="564"/>
  </r>
  <r>
    <s v="OV08QE7X"/>
    <x v="4"/>
    <x v="3"/>
    <x v="2"/>
    <x v="0"/>
    <x v="59"/>
    <x v="10"/>
    <x v="0"/>
    <x v="118"/>
    <d v="2017-04-10T00:00:00"/>
    <n v="488"/>
  </r>
  <r>
    <s v="OV0LOPAA"/>
    <x v="1"/>
    <x v="1"/>
    <x v="0"/>
    <x v="2"/>
    <x v="8"/>
    <x v="6"/>
    <x v="2"/>
    <x v="116"/>
    <d v="2017-10-12T00:00:00"/>
    <n v="0"/>
  </r>
  <r>
    <s v="OV5X3O5I"/>
    <x v="15"/>
    <x v="2"/>
    <x v="1"/>
    <x v="0"/>
    <x v="69"/>
    <x v="3"/>
    <x v="0"/>
    <x v="64"/>
    <d v="2017-03-27T00:00:00"/>
    <n v="493"/>
  </r>
  <r>
    <s v="OV60VIBB"/>
    <x v="21"/>
    <x v="0"/>
    <x v="0"/>
    <x v="0"/>
    <x v="37"/>
    <x v="3"/>
    <x v="2"/>
    <x v="101"/>
    <d v="2017-05-08T00:00:00"/>
    <n v="0"/>
  </r>
  <r>
    <s v="OVA9HMN1"/>
    <x v="7"/>
    <x v="1"/>
    <x v="0"/>
    <x v="4"/>
    <x v="1"/>
    <x v="1"/>
    <x v="3"/>
    <x v="97"/>
    <m/>
    <m/>
  </r>
  <r>
    <s v="OVLGWURN"/>
    <x v="4"/>
    <x v="3"/>
    <x v="2"/>
    <x v="0"/>
    <x v="1"/>
    <x v="1"/>
    <x v="3"/>
    <x v="128"/>
    <m/>
    <m/>
  </r>
  <r>
    <s v="OVPNOM6O"/>
    <x v="23"/>
    <x v="1"/>
    <x v="0"/>
    <x v="4"/>
    <x v="70"/>
    <x v="2"/>
    <x v="0"/>
    <x v="40"/>
    <d v="2017-12-04T00:00:00"/>
    <n v="5520"/>
  </r>
  <r>
    <s v="OW9OM3UO"/>
    <x v="6"/>
    <x v="4"/>
    <x v="2"/>
    <x v="3"/>
    <x v="1"/>
    <x v="1"/>
    <x v="3"/>
    <x v="21"/>
    <m/>
    <m/>
  </r>
  <r>
    <s v="OWBGBQ4G"/>
    <x v="10"/>
    <x v="0"/>
    <x v="0"/>
    <x v="1"/>
    <x v="31"/>
    <x v="9"/>
    <x v="2"/>
    <x v="150"/>
    <d v="2017-07-18T00:00:00"/>
    <n v="0"/>
  </r>
  <r>
    <s v="OWEMO7RD"/>
    <x v="20"/>
    <x v="4"/>
    <x v="2"/>
    <x v="6"/>
    <x v="33"/>
    <x v="2"/>
    <x v="2"/>
    <x v="35"/>
    <d v="2017-11-25T00:00:00"/>
    <n v="0"/>
  </r>
  <r>
    <s v="OWGXQLJS"/>
    <x v="10"/>
    <x v="0"/>
    <x v="0"/>
    <x v="1"/>
    <x v="34"/>
    <x v="3"/>
    <x v="0"/>
    <x v="28"/>
    <d v="2017-10-25T00:00:00"/>
    <n v="4834"/>
  </r>
  <r>
    <s v="OWM3BPGW"/>
    <x v="27"/>
    <x v="4"/>
    <x v="2"/>
    <x v="2"/>
    <x v="5"/>
    <x v="4"/>
    <x v="0"/>
    <x v="404"/>
    <d v="2017-03-17T00:00:00"/>
    <n v="926"/>
  </r>
  <r>
    <s v="OX0NE27G"/>
    <x v="8"/>
    <x v="3"/>
    <x v="2"/>
    <x v="2"/>
    <x v="21"/>
    <x v="8"/>
    <x v="0"/>
    <x v="249"/>
    <d v="2017-10-31T00:00:00"/>
    <n v="1195"/>
  </r>
  <r>
    <s v="OX4P78HP"/>
    <x v="11"/>
    <x v="5"/>
    <x v="1"/>
    <x v="2"/>
    <x v="65"/>
    <x v="10"/>
    <x v="0"/>
    <x v="353"/>
    <d v="2017-03-16T00:00:00"/>
    <n v="1257"/>
  </r>
  <r>
    <s v="OXKLRULK"/>
    <x v="7"/>
    <x v="1"/>
    <x v="0"/>
    <x v="6"/>
    <x v="1"/>
    <x v="1"/>
    <x v="1"/>
    <x v="1"/>
    <m/>
    <m/>
  </r>
  <r>
    <s v="OXKWCAXO"/>
    <x v="15"/>
    <x v="2"/>
    <x v="1"/>
    <x v="1"/>
    <x v="73"/>
    <x v="9"/>
    <x v="2"/>
    <x v="102"/>
    <d v="2017-10-31T00:00:00"/>
    <n v="0"/>
  </r>
  <r>
    <s v="OXL0YWEE"/>
    <x v="24"/>
    <x v="5"/>
    <x v="1"/>
    <x v="0"/>
    <x v="50"/>
    <x v="7"/>
    <x v="0"/>
    <x v="179"/>
    <d v="2017-03-18T00:00:00"/>
    <n v="504"/>
  </r>
  <r>
    <s v="OXNWRI4I"/>
    <x v="6"/>
    <x v="4"/>
    <x v="2"/>
    <x v="6"/>
    <x v="1"/>
    <x v="1"/>
    <x v="3"/>
    <x v="283"/>
    <m/>
    <m/>
  </r>
  <r>
    <s v="OXPNURPT"/>
    <x v="17"/>
    <x v="3"/>
    <x v="2"/>
    <x v="0"/>
    <x v="59"/>
    <x v="10"/>
    <x v="2"/>
    <x v="216"/>
    <d v="2017-08-13T00:00:00"/>
    <n v="0"/>
  </r>
  <r>
    <s v="OXW7DBDT"/>
    <x v="6"/>
    <x v="4"/>
    <x v="2"/>
    <x v="2"/>
    <x v="74"/>
    <x v="0"/>
    <x v="2"/>
    <x v="165"/>
    <d v="2017-11-02T00:00:00"/>
    <n v="0"/>
  </r>
  <r>
    <s v="OY08XJ2E"/>
    <x v="11"/>
    <x v="5"/>
    <x v="1"/>
    <x v="2"/>
    <x v="42"/>
    <x v="5"/>
    <x v="0"/>
    <x v="352"/>
    <d v="2017-11-12T00:00:00"/>
    <n v="1079"/>
  </r>
  <r>
    <s v="OYH46MQB"/>
    <x v="11"/>
    <x v="5"/>
    <x v="1"/>
    <x v="0"/>
    <x v="1"/>
    <x v="1"/>
    <x v="3"/>
    <x v="317"/>
    <m/>
    <m/>
  </r>
  <r>
    <s v="OYRF34VN"/>
    <x v="13"/>
    <x v="1"/>
    <x v="0"/>
    <x v="3"/>
    <x v="1"/>
    <x v="1"/>
    <x v="1"/>
    <x v="1"/>
    <m/>
    <m/>
  </r>
  <r>
    <s v="OYUUU6B9"/>
    <x v="10"/>
    <x v="0"/>
    <x v="0"/>
    <x v="0"/>
    <x v="54"/>
    <x v="3"/>
    <x v="2"/>
    <x v="150"/>
    <d v="2017-11-09T00:00:00"/>
    <n v="0"/>
  </r>
  <r>
    <s v="OZ5O64KJ"/>
    <x v="10"/>
    <x v="0"/>
    <x v="0"/>
    <x v="4"/>
    <x v="71"/>
    <x v="7"/>
    <x v="0"/>
    <x v="301"/>
    <d v="2017-05-28T00:00:00"/>
    <n v="5639"/>
  </r>
  <r>
    <s v="OZ5S8NCK"/>
    <x v="4"/>
    <x v="3"/>
    <x v="2"/>
    <x v="1"/>
    <x v="1"/>
    <x v="1"/>
    <x v="3"/>
    <x v="396"/>
    <m/>
    <m/>
  </r>
  <r>
    <s v="OZ761BUJ"/>
    <x v="24"/>
    <x v="5"/>
    <x v="1"/>
    <x v="0"/>
    <x v="1"/>
    <x v="1"/>
    <x v="3"/>
    <x v="301"/>
    <m/>
    <m/>
  </r>
  <r>
    <s v="OZDJFUHH"/>
    <x v="27"/>
    <x v="4"/>
    <x v="2"/>
    <x v="2"/>
    <x v="25"/>
    <x v="5"/>
    <x v="0"/>
    <x v="66"/>
    <d v="2017-04-09T00:00:00"/>
    <n v="901"/>
  </r>
  <r>
    <s v="OZFSBIDF"/>
    <x v="2"/>
    <x v="0"/>
    <x v="0"/>
    <x v="1"/>
    <x v="32"/>
    <x v="5"/>
    <x v="2"/>
    <x v="113"/>
    <d v="2017-10-09T00:00:00"/>
    <n v="0"/>
  </r>
  <r>
    <s v="OZL7CDMQ"/>
    <x v="0"/>
    <x v="0"/>
    <x v="0"/>
    <x v="2"/>
    <x v="17"/>
    <x v="9"/>
    <x v="2"/>
    <x v="281"/>
    <d v="2017-07-03T00:00:00"/>
    <n v="0"/>
  </r>
  <r>
    <s v="P010EEZF"/>
    <x v="1"/>
    <x v="1"/>
    <x v="0"/>
    <x v="6"/>
    <x v="28"/>
    <x v="8"/>
    <x v="2"/>
    <x v="32"/>
    <d v="2017-04-12T00:00:00"/>
    <n v="0"/>
  </r>
  <r>
    <s v="P05J08B4"/>
    <x v="0"/>
    <x v="0"/>
    <x v="0"/>
    <x v="1"/>
    <x v="37"/>
    <x v="3"/>
    <x v="2"/>
    <x v="189"/>
    <d v="2017-05-20T00:00:00"/>
    <n v="0"/>
  </r>
  <r>
    <s v="P07OGZ3F"/>
    <x v="7"/>
    <x v="1"/>
    <x v="0"/>
    <x v="6"/>
    <x v="31"/>
    <x v="9"/>
    <x v="0"/>
    <x v="88"/>
    <d v="2017-08-28T00:00:00"/>
    <n v="54"/>
  </r>
  <r>
    <s v="P0B49XCI"/>
    <x v="2"/>
    <x v="0"/>
    <x v="0"/>
    <x v="6"/>
    <x v="22"/>
    <x v="8"/>
    <x v="1"/>
    <x v="1"/>
    <m/>
    <m/>
  </r>
  <r>
    <s v="P0BMLVSL"/>
    <x v="10"/>
    <x v="0"/>
    <x v="0"/>
    <x v="1"/>
    <x v="22"/>
    <x v="8"/>
    <x v="0"/>
    <x v="78"/>
    <d v="2017-08-09T00:00:00"/>
    <n v="5820"/>
  </r>
  <r>
    <s v="P0YQ3HNN"/>
    <x v="5"/>
    <x v="2"/>
    <x v="1"/>
    <x v="2"/>
    <x v="21"/>
    <x v="8"/>
    <x v="0"/>
    <x v="348"/>
    <d v="2017-09-11T00:00:00"/>
    <n v="1128"/>
  </r>
  <r>
    <s v="P13DDOTM"/>
    <x v="9"/>
    <x v="5"/>
    <x v="1"/>
    <x v="6"/>
    <x v="72"/>
    <x v="3"/>
    <x v="0"/>
    <x v="218"/>
    <d v="2017-03-08T00:00:00"/>
    <n v="59"/>
  </r>
  <r>
    <s v="P1E4KWF7"/>
    <x v="9"/>
    <x v="5"/>
    <x v="1"/>
    <x v="6"/>
    <x v="63"/>
    <x v="0"/>
    <x v="0"/>
    <x v="169"/>
    <d v="2017-07-01T00:00:00"/>
    <n v="59"/>
  </r>
  <r>
    <s v="P1KS5YFX"/>
    <x v="7"/>
    <x v="1"/>
    <x v="0"/>
    <x v="6"/>
    <x v="4"/>
    <x v="0"/>
    <x v="0"/>
    <x v="333"/>
    <d v="2017-06-07T00:00:00"/>
    <n v="59"/>
  </r>
  <r>
    <s v="P1SGQODJ"/>
    <x v="25"/>
    <x v="2"/>
    <x v="1"/>
    <x v="2"/>
    <x v="0"/>
    <x v="0"/>
    <x v="3"/>
    <x v="363"/>
    <m/>
    <m/>
  </r>
  <r>
    <s v="P214KAH8"/>
    <x v="3"/>
    <x v="2"/>
    <x v="1"/>
    <x v="3"/>
    <x v="53"/>
    <x v="5"/>
    <x v="0"/>
    <x v="377"/>
    <d v="2017-11-29T00:00:00"/>
    <n v="3644"/>
  </r>
  <r>
    <s v="P25KLAD2"/>
    <x v="1"/>
    <x v="1"/>
    <x v="0"/>
    <x v="3"/>
    <x v="0"/>
    <x v="0"/>
    <x v="1"/>
    <x v="1"/>
    <m/>
    <m/>
  </r>
  <r>
    <s v="P2LY9NFN"/>
    <x v="15"/>
    <x v="2"/>
    <x v="1"/>
    <x v="1"/>
    <x v="72"/>
    <x v="3"/>
    <x v="0"/>
    <x v="332"/>
    <d v="2017-05-08T00:00:00"/>
    <n v="4942"/>
  </r>
  <r>
    <s v="P2PVED7R"/>
    <x v="15"/>
    <x v="2"/>
    <x v="1"/>
    <x v="2"/>
    <x v="21"/>
    <x v="8"/>
    <x v="0"/>
    <x v="104"/>
    <d v="2017-08-30T00:00:00"/>
    <n v="907"/>
  </r>
  <r>
    <s v="P2ST849C"/>
    <x v="24"/>
    <x v="5"/>
    <x v="1"/>
    <x v="6"/>
    <x v="73"/>
    <x v="9"/>
    <x v="0"/>
    <x v="81"/>
    <d v="2017-06-16T00:00:00"/>
    <n v="57"/>
  </r>
  <r>
    <s v="P2VXL7MO"/>
    <x v="27"/>
    <x v="4"/>
    <x v="2"/>
    <x v="4"/>
    <x v="44"/>
    <x v="8"/>
    <x v="0"/>
    <x v="212"/>
    <d v="2017-04-10T00:00:00"/>
    <n v="4761"/>
  </r>
  <r>
    <s v="P2YWZPES"/>
    <x v="14"/>
    <x v="4"/>
    <x v="2"/>
    <x v="0"/>
    <x v="63"/>
    <x v="0"/>
    <x v="0"/>
    <x v="2"/>
    <d v="2017-11-04T00:00:00"/>
    <n v="622"/>
  </r>
  <r>
    <s v="P3HO0L6P"/>
    <x v="7"/>
    <x v="1"/>
    <x v="0"/>
    <x v="6"/>
    <x v="3"/>
    <x v="3"/>
    <x v="0"/>
    <x v="347"/>
    <d v="2017-11-14T00:00:00"/>
    <n v="53"/>
  </r>
  <r>
    <s v="P3K1DVYB"/>
    <x v="13"/>
    <x v="1"/>
    <x v="0"/>
    <x v="3"/>
    <x v="1"/>
    <x v="1"/>
    <x v="3"/>
    <x v="129"/>
    <m/>
    <m/>
  </r>
  <r>
    <s v="P3QQIMTA"/>
    <x v="7"/>
    <x v="1"/>
    <x v="0"/>
    <x v="0"/>
    <x v="4"/>
    <x v="0"/>
    <x v="2"/>
    <x v="52"/>
    <d v="2017-07-24T00:00:00"/>
    <n v="0"/>
  </r>
  <r>
    <s v="P3VM7655"/>
    <x v="0"/>
    <x v="0"/>
    <x v="0"/>
    <x v="3"/>
    <x v="28"/>
    <x v="8"/>
    <x v="0"/>
    <x v="147"/>
    <d v="2017-05-06T00:00:00"/>
    <n v="3281"/>
  </r>
  <r>
    <s v="P3XN6SXX"/>
    <x v="0"/>
    <x v="0"/>
    <x v="0"/>
    <x v="2"/>
    <x v="58"/>
    <x v="10"/>
    <x v="2"/>
    <x v="160"/>
    <d v="2017-07-24T00:00:00"/>
    <n v="0"/>
  </r>
  <r>
    <s v="P3Z2LYCL"/>
    <x v="16"/>
    <x v="1"/>
    <x v="0"/>
    <x v="6"/>
    <x v="1"/>
    <x v="1"/>
    <x v="3"/>
    <x v="15"/>
    <m/>
    <m/>
  </r>
  <r>
    <s v="P43NZA0V"/>
    <x v="16"/>
    <x v="1"/>
    <x v="0"/>
    <x v="6"/>
    <x v="1"/>
    <x v="1"/>
    <x v="1"/>
    <x v="1"/>
    <m/>
    <m/>
  </r>
  <r>
    <s v="P4D1NK6D"/>
    <x v="20"/>
    <x v="4"/>
    <x v="2"/>
    <x v="0"/>
    <x v="1"/>
    <x v="1"/>
    <x v="3"/>
    <x v="359"/>
    <m/>
    <m/>
  </r>
  <r>
    <s v="P4D8H19O"/>
    <x v="0"/>
    <x v="0"/>
    <x v="0"/>
    <x v="2"/>
    <x v="36"/>
    <x v="3"/>
    <x v="1"/>
    <x v="1"/>
    <m/>
    <m/>
  </r>
  <r>
    <s v="P4GX3HZH"/>
    <x v="7"/>
    <x v="1"/>
    <x v="0"/>
    <x v="6"/>
    <x v="28"/>
    <x v="8"/>
    <x v="0"/>
    <x v="81"/>
    <d v="2017-05-26T00:00:00"/>
    <n v="52"/>
  </r>
  <r>
    <s v="P4PKECH7"/>
    <x v="10"/>
    <x v="0"/>
    <x v="0"/>
    <x v="0"/>
    <x v="70"/>
    <x v="2"/>
    <x v="2"/>
    <x v="14"/>
    <d v="2017-09-24T00:00:00"/>
    <n v="0"/>
  </r>
  <r>
    <s v="P4PX93RN"/>
    <x v="11"/>
    <x v="5"/>
    <x v="1"/>
    <x v="1"/>
    <x v="6"/>
    <x v="5"/>
    <x v="2"/>
    <x v="393"/>
    <d v="2017-11-18T00:00:00"/>
    <n v="0"/>
  </r>
  <r>
    <s v="P4RDU8QM"/>
    <x v="27"/>
    <x v="4"/>
    <x v="2"/>
    <x v="3"/>
    <x v="14"/>
    <x v="9"/>
    <x v="0"/>
    <x v="99"/>
    <d v="2017-05-19T00:00:00"/>
    <n v="3151"/>
  </r>
  <r>
    <s v="P4RLJHR3"/>
    <x v="24"/>
    <x v="5"/>
    <x v="1"/>
    <x v="0"/>
    <x v="47"/>
    <x v="9"/>
    <x v="0"/>
    <x v="122"/>
    <d v="2017-11-15T00:00:00"/>
    <n v="566"/>
  </r>
  <r>
    <s v="P4UJ64QM"/>
    <x v="19"/>
    <x v="3"/>
    <x v="2"/>
    <x v="0"/>
    <x v="82"/>
    <x v="2"/>
    <x v="2"/>
    <x v="331"/>
    <d v="2017-08-14T00:00:00"/>
    <n v="0"/>
  </r>
  <r>
    <s v="P55UV5QW"/>
    <x v="24"/>
    <x v="5"/>
    <x v="1"/>
    <x v="2"/>
    <x v="53"/>
    <x v="5"/>
    <x v="2"/>
    <x v="407"/>
    <d v="2017-11-29T00:00:00"/>
    <n v="0"/>
  </r>
  <r>
    <s v="P570QB1D"/>
    <x v="16"/>
    <x v="1"/>
    <x v="0"/>
    <x v="6"/>
    <x v="36"/>
    <x v="3"/>
    <x v="0"/>
    <x v="28"/>
    <d v="2017-10-17T00:00:00"/>
    <n v="57"/>
  </r>
  <r>
    <s v="P5B6BZWO"/>
    <x v="13"/>
    <x v="1"/>
    <x v="0"/>
    <x v="0"/>
    <x v="17"/>
    <x v="9"/>
    <x v="0"/>
    <x v="19"/>
    <d v="2017-07-30T00:00:00"/>
    <n v="526"/>
  </r>
  <r>
    <s v="P5BRH80Z"/>
    <x v="23"/>
    <x v="1"/>
    <x v="0"/>
    <x v="6"/>
    <x v="4"/>
    <x v="0"/>
    <x v="0"/>
    <x v="177"/>
    <d v="2017-03-27T00:00:00"/>
    <n v="53"/>
  </r>
  <r>
    <s v="P5C842B5"/>
    <x v="17"/>
    <x v="3"/>
    <x v="2"/>
    <x v="4"/>
    <x v="1"/>
    <x v="1"/>
    <x v="3"/>
    <x v="352"/>
    <m/>
    <m/>
  </r>
  <r>
    <s v="P5EGQ0HI"/>
    <x v="1"/>
    <x v="1"/>
    <x v="0"/>
    <x v="0"/>
    <x v="16"/>
    <x v="3"/>
    <x v="2"/>
    <x v="224"/>
    <d v="2017-03-20T00:00:00"/>
    <n v="0"/>
  </r>
  <r>
    <s v="P5EVJUKQ"/>
    <x v="7"/>
    <x v="1"/>
    <x v="0"/>
    <x v="2"/>
    <x v="35"/>
    <x v="0"/>
    <x v="0"/>
    <x v="27"/>
    <d v="2017-06-10T00:00:00"/>
    <n v="1056"/>
  </r>
  <r>
    <s v="P5MLWDXX"/>
    <x v="18"/>
    <x v="2"/>
    <x v="1"/>
    <x v="3"/>
    <x v="41"/>
    <x v="9"/>
    <x v="0"/>
    <x v="106"/>
    <d v="2017-06-19T00:00:00"/>
    <n v="3641"/>
  </r>
  <r>
    <s v="P60EK5NN"/>
    <x v="13"/>
    <x v="1"/>
    <x v="0"/>
    <x v="3"/>
    <x v="16"/>
    <x v="3"/>
    <x v="0"/>
    <x v="188"/>
    <d v="2017-09-21T00:00:00"/>
    <n v="2739"/>
  </r>
  <r>
    <s v="P60PIE95"/>
    <x v="3"/>
    <x v="2"/>
    <x v="1"/>
    <x v="4"/>
    <x v="53"/>
    <x v="5"/>
    <x v="0"/>
    <x v="21"/>
    <d v="2017-09-16T00:00:00"/>
    <n v="5861"/>
  </r>
  <r>
    <s v="P66UXGPS"/>
    <x v="10"/>
    <x v="0"/>
    <x v="0"/>
    <x v="2"/>
    <x v="1"/>
    <x v="1"/>
    <x v="3"/>
    <x v="160"/>
    <m/>
    <m/>
  </r>
  <r>
    <s v="P6BJ24ZP"/>
    <x v="15"/>
    <x v="2"/>
    <x v="1"/>
    <x v="2"/>
    <x v="6"/>
    <x v="5"/>
    <x v="0"/>
    <x v="220"/>
    <d v="2017-07-20T00:00:00"/>
    <n v="1202"/>
  </r>
  <r>
    <s v="P6H45Y25"/>
    <x v="23"/>
    <x v="1"/>
    <x v="0"/>
    <x v="0"/>
    <x v="13"/>
    <x v="7"/>
    <x v="2"/>
    <x v="150"/>
    <d v="2017-09-16T00:00:00"/>
    <n v="0"/>
  </r>
  <r>
    <s v="P6KXSJPD"/>
    <x v="16"/>
    <x v="1"/>
    <x v="0"/>
    <x v="6"/>
    <x v="22"/>
    <x v="8"/>
    <x v="2"/>
    <x v="74"/>
    <d v="2017-07-10T00:00:00"/>
    <n v="0"/>
  </r>
  <r>
    <s v="P6NQ2LZK"/>
    <x v="14"/>
    <x v="4"/>
    <x v="2"/>
    <x v="0"/>
    <x v="1"/>
    <x v="1"/>
    <x v="3"/>
    <x v="124"/>
    <m/>
    <m/>
  </r>
  <r>
    <s v="P6Z4X54S"/>
    <x v="10"/>
    <x v="0"/>
    <x v="0"/>
    <x v="1"/>
    <x v="1"/>
    <x v="1"/>
    <x v="1"/>
    <x v="1"/>
    <m/>
    <m/>
  </r>
  <r>
    <s v="P7AX4B3N"/>
    <x v="20"/>
    <x v="4"/>
    <x v="2"/>
    <x v="6"/>
    <x v="33"/>
    <x v="2"/>
    <x v="2"/>
    <x v="181"/>
    <d v="2017-07-24T00:00:00"/>
    <n v="0"/>
  </r>
  <r>
    <s v="P7GCDFU8"/>
    <x v="5"/>
    <x v="2"/>
    <x v="1"/>
    <x v="0"/>
    <x v="55"/>
    <x v="10"/>
    <x v="0"/>
    <x v="216"/>
    <d v="2017-09-14T00:00:00"/>
    <n v="649"/>
  </r>
  <r>
    <s v="P7H8UY1P"/>
    <x v="6"/>
    <x v="4"/>
    <x v="2"/>
    <x v="6"/>
    <x v="68"/>
    <x v="8"/>
    <x v="2"/>
    <x v="150"/>
    <d v="2017-09-21T00:00:00"/>
    <n v="0"/>
  </r>
  <r>
    <s v="P7LVKDC9"/>
    <x v="23"/>
    <x v="1"/>
    <x v="0"/>
    <x v="2"/>
    <x v="18"/>
    <x v="0"/>
    <x v="0"/>
    <x v="319"/>
    <d v="2017-06-27T00:00:00"/>
    <n v="1163"/>
  </r>
  <r>
    <s v="P7MSQO38"/>
    <x v="7"/>
    <x v="1"/>
    <x v="0"/>
    <x v="0"/>
    <x v="53"/>
    <x v="5"/>
    <x v="3"/>
    <x v="153"/>
    <m/>
    <m/>
  </r>
  <r>
    <s v="P7UPCSTC"/>
    <x v="10"/>
    <x v="0"/>
    <x v="0"/>
    <x v="1"/>
    <x v="7"/>
    <x v="2"/>
    <x v="1"/>
    <x v="1"/>
    <m/>
    <m/>
  </r>
  <r>
    <s v="P7X2J5DO"/>
    <x v="12"/>
    <x v="4"/>
    <x v="2"/>
    <x v="4"/>
    <x v="76"/>
    <x v="5"/>
    <x v="2"/>
    <x v="211"/>
    <d v="2017-10-06T00:00:00"/>
    <n v="0"/>
  </r>
  <r>
    <s v="P858PP0L"/>
    <x v="13"/>
    <x v="1"/>
    <x v="0"/>
    <x v="3"/>
    <x v="31"/>
    <x v="9"/>
    <x v="0"/>
    <x v="42"/>
    <d v="2017-12-17T00:00:00"/>
    <n v="3894"/>
  </r>
  <r>
    <s v="P89VI9EN"/>
    <x v="5"/>
    <x v="2"/>
    <x v="1"/>
    <x v="1"/>
    <x v="10"/>
    <x v="8"/>
    <x v="0"/>
    <x v="181"/>
    <d v="2017-07-22T00:00:00"/>
    <n v="5873"/>
  </r>
  <r>
    <s v="P8GXMSXL"/>
    <x v="13"/>
    <x v="1"/>
    <x v="0"/>
    <x v="3"/>
    <x v="34"/>
    <x v="3"/>
    <x v="2"/>
    <x v="362"/>
    <d v="2017-08-28T00:00:00"/>
    <n v="0"/>
  </r>
  <r>
    <s v="P8LGQH9G"/>
    <x v="21"/>
    <x v="0"/>
    <x v="0"/>
    <x v="1"/>
    <x v="30"/>
    <x v="5"/>
    <x v="2"/>
    <x v="250"/>
    <d v="2017-06-21T00:00:00"/>
    <n v="0"/>
  </r>
  <r>
    <s v="P8P9MKJL"/>
    <x v="2"/>
    <x v="0"/>
    <x v="0"/>
    <x v="4"/>
    <x v="9"/>
    <x v="7"/>
    <x v="0"/>
    <x v="129"/>
    <d v="2017-09-23T00:00:00"/>
    <n v="5548"/>
  </r>
  <r>
    <s v="P8QXRXMR"/>
    <x v="6"/>
    <x v="4"/>
    <x v="2"/>
    <x v="1"/>
    <x v="1"/>
    <x v="1"/>
    <x v="3"/>
    <x v="20"/>
    <m/>
    <m/>
  </r>
  <r>
    <s v="P8ZOY6HA"/>
    <x v="29"/>
    <x v="3"/>
    <x v="2"/>
    <x v="4"/>
    <x v="63"/>
    <x v="0"/>
    <x v="2"/>
    <x v="268"/>
    <d v="2017-11-20T00:00:00"/>
    <n v="0"/>
  </r>
  <r>
    <s v="P91SQBST"/>
    <x v="7"/>
    <x v="1"/>
    <x v="0"/>
    <x v="6"/>
    <x v="68"/>
    <x v="8"/>
    <x v="3"/>
    <x v="184"/>
    <m/>
    <m/>
  </r>
  <r>
    <s v="P93UCMW8"/>
    <x v="27"/>
    <x v="4"/>
    <x v="2"/>
    <x v="3"/>
    <x v="18"/>
    <x v="0"/>
    <x v="2"/>
    <x v="181"/>
    <d v="2017-07-15T00:00:00"/>
    <n v="0"/>
  </r>
  <r>
    <s v="P95E1DOX"/>
    <x v="10"/>
    <x v="0"/>
    <x v="0"/>
    <x v="2"/>
    <x v="1"/>
    <x v="1"/>
    <x v="1"/>
    <x v="1"/>
    <m/>
    <m/>
  </r>
  <r>
    <s v="P96S0ATV"/>
    <x v="25"/>
    <x v="2"/>
    <x v="1"/>
    <x v="3"/>
    <x v="55"/>
    <x v="10"/>
    <x v="0"/>
    <x v="134"/>
    <d v="2017-06-01T00:00:00"/>
    <n v="2677"/>
  </r>
  <r>
    <s v="P9EJ68SM"/>
    <x v="15"/>
    <x v="2"/>
    <x v="1"/>
    <x v="2"/>
    <x v="1"/>
    <x v="1"/>
    <x v="3"/>
    <x v="128"/>
    <m/>
    <m/>
  </r>
  <r>
    <s v="P9LE92UR"/>
    <x v="4"/>
    <x v="3"/>
    <x v="2"/>
    <x v="6"/>
    <x v="1"/>
    <x v="1"/>
    <x v="3"/>
    <x v="66"/>
    <m/>
    <m/>
  </r>
  <r>
    <s v="P9PFSLS6"/>
    <x v="19"/>
    <x v="3"/>
    <x v="2"/>
    <x v="6"/>
    <x v="1"/>
    <x v="1"/>
    <x v="3"/>
    <x v="64"/>
    <m/>
    <m/>
  </r>
  <r>
    <s v="P9SDPJJO"/>
    <x v="4"/>
    <x v="3"/>
    <x v="2"/>
    <x v="0"/>
    <x v="5"/>
    <x v="4"/>
    <x v="0"/>
    <x v="0"/>
    <d v="2017-04-06T00:00:00"/>
    <n v="450"/>
  </r>
  <r>
    <s v="P9VFKNR0"/>
    <x v="10"/>
    <x v="0"/>
    <x v="0"/>
    <x v="1"/>
    <x v="28"/>
    <x v="8"/>
    <x v="2"/>
    <x v="295"/>
    <d v="2017-08-01T00:00:00"/>
    <n v="0"/>
  </r>
  <r>
    <s v="PA3EXPCW"/>
    <x v="19"/>
    <x v="3"/>
    <x v="2"/>
    <x v="2"/>
    <x v="63"/>
    <x v="0"/>
    <x v="2"/>
    <x v="37"/>
    <d v="2017-12-01T00:00:00"/>
    <n v="0"/>
  </r>
  <r>
    <s v="PA55AGYL"/>
    <x v="8"/>
    <x v="3"/>
    <x v="2"/>
    <x v="1"/>
    <x v="59"/>
    <x v="10"/>
    <x v="0"/>
    <x v="58"/>
    <d v="2017-05-31T00:00:00"/>
    <n v="5212"/>
  </r>
  <r>
    <s v="PAGZQH8L"/>
    <x v="23"/>
    <x v="1"/>
    <x v="0"/>
    <x v="3"/>
    <x v="2"/>
    <x v="2"/>
    <x v="0"/>
    <x v="127"/>
    <d v="2017-03-06T00:00:00"/>
    <n v="3956"/>
  </r>
  <r>
    <s v="PAQ6EKHB"/>
    <x v="17"/>
    <x v="3"/>
    <x v="2"/>
    <x v="0"/>
    <x v="1"/>
    <x v="1"/>
    <x v="3"/>
    <x v="342"/>
    <m/>
    <m/>
  </r>
  <r>
    <s v="PAQOPSR0"/>
    <x v="11"/>
    <x v="5"/>
    <x v="1"/>
    <x v="0"/>
    <x v="79"/>
    <x v="3"/>
    <x v="0"/>
    <x v="200"/>
    <d v="2017-06-25T00:00:00"/>
    <n v="551"/>
  </r>
  <r>
    <s v="PAQTBHVA"/>
    <x v="15"/>
    <x v="2"/>
    <x v="1"/>
    <x v="6"/>
    <x v="62"/>
    <x v="5"/>
    <x v="0"/>
    <x v="250"/>
    <d v="2017-09-23T00:00:00"/>
    <n v="59"/>
  </r>
  <r>
    <s v="PAUK1IU0"/>
    <x v="1"/>
    <x v="1"/>
    <x v="0"/>
    <x v="0"/>
    <x v="1"/>
    <x v="1"/>
    <x v="1"/>
    <x v="1"/>
    <m/>
    <m/>
  </r>
  <r>
    <s v="PAUXUGK3"/>
    <x v="4"/>
    <x v="3"/>
    <x v="2"/>
    <x v="2"/>
    <x v="33"/>
    <x v="2"/>
    <x v="0"/>
    <x v="19"/>
    <d v="2017-07-30T00:00:00"/>
    <n v="997"/>
  </r>
  <r>
    <s v="PBGAZKMQ"/>
    <x v="0"/>
    <x v="0"/>
    <x v="0"/>
    <x v="0"/>
    <x v="31"/>
    <x v="9"/>
    <x v="0"/>
    <x v="268"/>
    <d v="2017-11-22T00:00:00"/>
    <n v="575"/>
  </r>
  <r>
    <s v="PBGB323I"/>
    <x v="13"/>
    <x v="1"/>
    <x v="0"/>
    <x v="0"/>
    <x v="39"/>
    <x v="5"/>
    <x v="0"/>
    <x v="195"/>
    <d v="2017-10-07T00:00:00"/>
    <n v="549"/>
  </r>
  <r>
    <s v="PBJ01MRE"/>
    <x v="24"/>
    <x v="5"/>
    <x v="1"/>
    <x v="6"/>
    <x v="62"/>
    <x v="5"/>
    <x v="0"/>
    <x v="154"/>
    <d v="2017-09-21T00:00:00"/>
    <n v="53"/>
  </r>
  <r>
    <s v="PBJ62FC3"/>
    <x v="9"/>
    <x v="5"/>
    <x v="1"/>
    <x v="1"/>
    <x v="55"/>
    <x v="10"/>
    <x v="2"/>
    <x v="162"/>
    <d v="2017-10-05T00:00:00"/>
    <n v="0"/>
  </r>
  <r>
    <s v="PBTSZ2Q2"/>
    <x v="2"/>
    <x v="0"/>
    <x v="0"/>
    <x v="1"/>
    <x v="36"/>
    <x v="3"/>
    <x v="2"/>
    <x v="184"/>
    <d v="2017-11-05T00:00:00"/>
    <n v="0"/>
  </r>
  <r>
    <s v="PBVC1VI7"/>
    <x v="4"/>
    <x v="3"/>
    <x v="2"/>
    <x v="2"/>
    <x v="63"/>
    <x v="0"/>
    <x v="2"/>
    <x v="151"/>
    <d v="2017-11-09T00:00:00"/>
    <n v="0"/>
  </r>
  <r>
    <s v="PC1NUL8Q"/>
    <x v="7"/>
    <x v="1"/>
    <x v="0"/>
    <x v="6"/>
    <x v="18"/>
    <x v="0"/>
    <x v="0"/>
    <x v="49"/>
    <d v="2017-03-02T00:00:00"/>
    <n v="60"/>
  </r>
  <r>
    <s v="PC2V729V"/>
    <x v="17"/>
    <x v="3"/>
    <x v="2"/>
    <x v="0"/>
    <x v="81"/>
    <x v="4"/>
    <x v="0"/>
    <x v="174"/>
    <d v="2017-05-04T00:00:00"/>
    <n v="557"/>
  </r>
  <r>
    <s v="PC38XXQN"/>
    <x v="20"/>
    <x v="4"/>
    <x v="2"/>
    <x v="3"/>
    <x v="75"/>
    <x v="5"/>
    <x v="2"/>
    <x v="221"/>
    <d v="2017-08-01T00:00:00"/>
    <n v="0"/>
  </r>
  <r>
    <s v="PC78RLUX"/>
    <x v="26"/>
    <x v="5"/>
    <x v="1"/>
    <x v="0"/>
    <x v="53"/>
    <x v="5"/>
    <x v="0"/>
    <x v="404"/>
    <d v="2017-03-30T00:00:00"/>
    <n v="510"/>
  </r>
  <r>
    <s v="PCBA3KAV"/>
    <x v="5"/>
    <x v="2"/>
    <x v="1"/>
    <x v="3"/>
    <x v="62"/>
    <x v="5"/>
    <x v="0"/>
    <x v="368"/>
    <d v="2017-06-05T00:00:00"/>
    <n v="3618"/>
  </r>
  <r>
    <s v="PCQUKUM5"/>
    <x v="22"/>
    <x v="0"/>
    <x v="0"/>
    <x v="4"/>
    <x v="28"/>
    <x v="8"/>
    <x v="0"/>
    <x v="16"/>
    <d v="2017-09-16T00:00:00"/>
    <n v="4809"/>
  </r>
  <r>
    <s v="PCRRS6JP"/>
    <x v="13"/>
    <x v="1"/>
    <x v="0"/>
    <x v="6"/>
    <x v="30"/>
    <x v="5"/>
    <x v="2"/>
    <x v="238"/>
    <d v="2017-05-28T00:00:00"/>
    <n v="0"/>
  </r>
  <r>
    <s v="PCTOIQZA"/>
    <x v="2"/>
    <x v="0"/>
    <x v="0"/>
    <x v="3"/>
    <x v="0"/>
    <x v="0"/>
    <x v="0"/>
    <x v="137"/>
    <d v="2017-11-14T00:00:00"/>
    <n v="3552"/>
  </r>
  <r>
    <s v="PCVNB0NO"/>
    <x v="8"/>
    <x v="3"/>
    <x v="2"/>
    <x v="0"/>
    <x v="1"/>
    <x v="1"/>
    <x v="3"/>
    <x v="170"/>
    <m/>
    <m/>
  </r>
  <r>
    <s v="PCXGIH9X"/>
    <x v="10"/>
    <x v="0"/>
    <x v="0"/>
    <x v="4"/>
    <x v="1"/>
    <x v="1"/>
    <x v="1"/>
    <x v="1"/>
    <m/>
    <m/>
  </r>
  <r>
    <s v="PD2198ZH"/>
    <x v="8"/>
    <x v="3"/>
    <x v="2"/>
    <x v="1"/>
    <x v="1"/>
    <x v="1"/>
    <x v="3"/>
    <x v="55"/>
    <m/>
    <m/>
  </r>
  <r>
    <s v="PDH2NPE1"/>
    <x v="13"/>
    <x v="1"/>
    <x v="0"/>
    <x v="3"/>
    <x v="22"/>
    <x v="8"/>
    <x v="0"/>
    <x v="101"/>
    <d v="2017-06-28T00:00:00"/>
    <n v="4109"/>
  </r>
  <r>
    <s v="PDI7F0LR"/>
    <x v="15"/>
    <x v="2"/>
    <x v="1"/>
    <x v="3"/>
    <x v="26"/>
    <x v="5"/>
    <x v="0"/>
    <x v="109"/>
    <d v="2017-12-04T00:00:00"/>
    <n v="2613"/>
  </r>
  <r>
    <s v="PDIYRBQJ"/>
    <x v="8"/>
    <x v="3"/>
    <x v="2"/>
    <x v="2"/>
    <x v="61"/>
    <x v="3"/>
    <x v="2"/>
    <x v="181"/>
    <d v="2017-07-15T00:00:00"/>
    <n v="0"/>
  </r>
  <r>
    <s v="PDMWTS8O"/>
    <x v="7"/>
    <x v="1"/>
    <x v="0"/>
    <x v="6"/>
    <x v="58"/>
    <x v="10"/>
    <x v="0"/>
    <x v="189"/>
    <d v="2017-06-04T00:00:00"/>
    <n v="54"/>
  </r>
  <r>
    <s v="PDMZ1I99"/>
    <x v="1"/>
    <x v="1"/>
    <x v="0"/>
    <x v="3"/>
    <x v="27"/>
    <x v="0"/>
    <x v="3"/>
    <x v="36"/>
    <m/>
    <m/>
  </r>
  <r>
    <s v="PDXFONE0"/>
    <x v="5"/>
    <x v="2"/>
    <x v="1"/>
    <x v="1"/>
    <x v="50"/>
    <x v="7"/>
    <x v="0"/>
    <x v="159"/>
    <d v="2017-06-07T00:00:00"/>
    <n v="5420"/>
  </r>
  <r>
    <s v="PDXFX23P"/>
    <x v="11"/>
    <x v="5"/>
    <x v="1"/>
    <x v="1"/>
    <x v="12"/>
    <x v="2"/>
    <x v="0"/>
    <x v="288"/>
    <d v="2017-10-26T00:00:00"/>
    <n v="4287"/>
  </r>
  <r>
    <s v="PE3CL3ME"/>
    <x v="24"/>
    <x v="5"/>
    <x v="1"/>
    <x v="6"/>
    <x v="80"/>
    <x v="5"/>
    <x v="2"/>
    <x v="47"/>
    <d v="2017-06-10T00:00:00"/>
    <n v="0"/>
  </r>
  <r>
    <s v="PE3P7M7S"/>
    <x v="7"/>
    <x v="1"/>
    <x v="0"/>
    <x v="6"/>
    <x v="8"/>
    <x v="6"/>
    <x v="0"/>
    <x v="11"/>
    <d v="2017-09-08T00:00:00"/>
    <n v="55"/>
  </r>
  <r>
    <s v="PE84CX4O"/>
    <x v="8"/>
    <x v="3"/>
    <x v="2"/>
    <x v="0"/>
    <x v="52"/>
    <x v="4"/>
    <x v="0"/>
    <x v="412"/>
    <d v="2017-03-02T00:00:00"/>
    <n v="517"/>
  </r>
  <r>
    <s v="PE8DK02A"/>
    <x v="16"/>
    <x v="1"/>
    <x v="0"/>
    <x v="6"/>
    <x v="34"/>
    <x v="3"/>
    <x v="0"/>
    <x v="185"/>
    <d v="2017-03-17T00:00:00"/>
    <n v="49"/>
  </r>
  <r>
    <s v="PEFTXK4Q"/>
    <x v="28"/>
    <x v="5"/>
    <x v="1"/>
    <x v="3"/>
    <x v="80"/>
    <x v="5"/>
    <x v="0"/>
    <x v="248"/>
    <d v="2017-09-10T00:00:00"/>
    <n v="3350"/>
  </r>
  <r>
    <s v="PEGFPDVU"/>
    <x v="24"/>
    <x v="5"/>
    <x v="1"/>
    <x v="1"/>
    <x v="63"/>
    <x v="0"/>
    <x v="0"/>
    <x v="18"/>
    <d v="2017-09-30T00:00:00"/>
    <n v="5604"/>
  </r>
  <r>
    <s v="PEIZDYXE"/>
    <x v="12"/>
    <x v="4"/>
    <x v="2"/>
    <x v="0"/>
    <x v="59"/>
    <x v="10"/>
    <x v="2"/>
    <x v="83"/>
    <d v="2017-10-02T00:00:00"/>
    <n v="0"/>
  </r>
  <r>
    <s v="PELBIQ95"/>
    <x v="1"/>
    <x v="1"/>
    <x v="0"/>
    <x v="0"/>
    <x v="1"/>
    <x v="1"/>
    <x v="1"/>
    <x v="1"/>
    <m/>
    <m/>
  </r>
  <r>
    <s v="PEPOKEFV"/>
    <x v="7"/>
    <x v="1"/>
    <x v="0"/>
    <x v="2"/>
    <x v="39"/>
    <x v="5"/>
    <x v="2"/>
    <x v="330"/>
    <d v="2017-08-01T00:00:00"/>
    <n v="0"/>
  </r>
  <r>
    <s v="PERK5YXJ"/>
    <x v="18"/>
    <x v="2"/>
    <x v="1"/>
    <x v="2"/>
    <x v="85"/>
    <x v="0"/>
    <x v="0"/>
    <x v="130"/>
    <d v="2017-12-13T00:00:00"/>
    <n v="1111"/>
  </r>
  <r>
    <s v="PES548QV"/>
    <x v="10"/>
    <x v="0"/>
    <x v="0"/>
    <x v="1"/>
    <x v="1"/>
    <x v="1"/>
    <x v="1"/>
    <x v="1"/>
    <m/>
    <m/>
  </r>
  <r>
    <s v="PEVJ6O6R"/>
    <x v="5"/>
    <x v="2"/>
    <x v="1"/>
    <x v="1"/>
    <x v="79"/>
    <x v="3"/>
    <x v="0"/>
    <x v="38"/>
    <d v="2017-03-27T00:00:00"/>
    <n v="4064"/>
  </r>
  <r>
    <s v="PEX6S873"/>
    <x v="20"/>
    <x v="4"/>
    <x v="2"/>
    <x v="5"/>
    <x v="59"/>
    <x v="10"/>
    <x v="2"/>
    <x v="63"/>
    <d v="2017-05-19T00:00:00"/>
    <n v="0"/>
  </r>
  <r>
    <s v="PF7GFMLQ"/>
    <x v="3"/>
    <x v="2"/>
    <x v="1"/>
    <x v="0"/>
    <x v="3"/>
    <x v="3"/>
    <x v="0"/>
    <x v="244"/>
    <d v="2017-08-10T00:00:00"/>
    <n v="595"/>
  </r>
  <r>
    <s v="PF7M8CG2"/>
    <x v="21"/>
    <x v="0"/>
    <x v="0"/>
    <x v="3"/>
    <x v="1"/>
    <x v="1"/>
    <x v="1"/>
    <x v="1"/>
    <m/>
    <m/>
  </r>
  <r>
    <s v="PFFHM7HR"/>
    <x v="12"/>
    <x v="4"/>
    <x v="2"/>
    <x v="3"/>
    <x v="73"/>
    <x v="9"/>
    <x v="3"/>
    <x v="306"/>
    <m/>
    <m/>
  </r>
  <r>
    <s v="PFHS80CR"/>
    <x v="0"/>
    <x v="0"/>
    <x v="0"/>
    <x v="1"/>
    <x v="35"/>
    <x v="0"/>
    <x v="2"/>
    <x v="396"/>
    <d v="2017-05-20T00:00:00"/>
    <n v="0"/>
  </r>
  <r>
    <s v="PFHUAJ47"/>
    <x v="7"/>
    <x v="1"/>
    <x v="0"/>
    <x v="6"/>
    <x v="70"/>
    <x v="2"/>
    <x v="2"/>
    <x v="188"/>
    <d v="2017-07-03T00:00:00"/>
    <n v="0"/>
  </r>
  <r>
    <s v="PFKDTEYU"/>
    <x v="9"/>
    <x v="5"/>
    <x v="1"/>
    <x v="1"/>
    <x v="65"/>
    <x v="10"/>
    <x v="3"/>
    <x v="126"/>
    <m/>
    <m/>
  </r>
  <r>
    <s v="PFUE2JYB"/>
    <x v="14"/>
    <x v="4"/>
    <x v="2"/>
    <x v="6"/>
    <x v="48"/>
    <x v="6"/>
    <x v="0"/>
    <x v="202"/>
    <d v="2017-05-26T00:00:00"/>
    <n v="56"/>
  </r>
  <r>
    <s v="PG4UQI8B"/>
    <x v="3"/>
    <x v="2"/>
    <x v="1"/>
    <x v="2"/>
    <x v="21"/>
    <x v="8"/>
    <x v="2"/>
    <x v="347"/>
    <d v="2017-11-20T00:00:00"/>
    <n v="0"/>
  </r>
  <r>
    <s v="PG5S1KYF"/>
    <x v="9"/>
    <x v="5"/>
    <x v="1"/>
    <x v="4"/>
    <x v="21"/>
    <x v="8"/>
    <x v="2"/>
    <x v="124"/>
    <d v="2017-12-31T00:00:00"/>
    <n v="0"/>
  </r>
  <r>
    <s v="PGCWLU4L"/>
    <x v="18"/>
    <x v="2"/>
    <x v="1"/>
    <x v="0"/>
    <x v="42"/>
    <x v="5"/>
    <x v="0"/>
    <x v="369"/>
    <d v="2017-11-20T00:00:00"/>
    <n v="678"/>
  </r>
  <r>
    <s v="PGG2DUPO"/>
    <x v="1"/>
    <x v="1"/>
    <x v="0"/>
    <x v="2"/>
    <x v="34"/>
    <x v="3"/>
    <x v="0"/>
    <x v="80"/>
    <d v="2017-10-31T00:00:00"/>
    <n v="1133"/>
  </r>
  <r>
    <s v="PGK5K24U"/>
    <x v="3"/>
    <x v="2"/>
    <x v="1"/>
    <x v="1"/>
    <x v="6"/>
    <x v="5"/>
    <x v="0"/>
    <x v="72"/>
    <d v="2017-08-28T00:00:00"/>
    <n v="4780"/>
  </r>
  <r>
    <s v="PGN9I1HU"/>
    <x v="21"/>
    <x v="0"/>
    <x v="0"/>
    <x v="0"/>
    <x v="1"/>
    <x v="1"/>
    <x v="1"/>
    <x v="1"/>
    <m/>
    <m/>
  </r>
  <r>
    <s v="PGRIPWHY"/>
    <x v="8"/>
    <x v="3"/>
    <x v="2"/>
    <x v="4"/>
    <x v="33"/>
    <x v="2"/>
    <x v="0"/>
    <x v="240"/>
    <d v="2017-04-25T00:00:00"/>
    <n v="5853"/>
  </r>
  <r>
    <s v="PGT70Q4T"/>
    <x v="12"/>
    <x v="4"/>
    <x v="2"/>
    <x v="3"/>
    <x v="38"/>
    <x v="5"/>
    <x v="0"/>
    <x v="271"/>
    <d v="2017-12-01T00:00:00"/>
    <n v="3663"/>
  </r>
  <r>
    <s v="PGXIPGDM"/>
    <x v="14"/>
    <x v="4"/>
    <x v="2"/>
    <x v="3"/>
    <x v="61"/>
    <x v="3"/>
    <x v="3"/>
    <x v="242"/>
    <m/>
    <m/>
  </r>
  <r>
    <s v="PGYBGBU3"/>
    <x v="18"/>
    <x v="2"/>
    <x v="1"/>
    <x v="1"/>
    <x v="53"/>
    <x v="5"/>
    <x v="0"/>
    <x v="256"/>
    <d v="2017-09-11T00:00:00"/>
    <n v="4491"/>
  </r>
  <r>
    <s v="PH1IKJ0W"/>
    <x v="25"/>
    <x v="2"/>
    <x v="1"/>
    <x v="1"/>
    <x v="21"/>
    <x v="8"/>
    <x v="0"/>
    <x v="392"/>
    <d v="2017-11-26T00:00:00"/>
    <n v="4732"/>
  </r>
  <r>
    <s v="PH5GSB37"/>
    <x v="25"/>
    <x v="2"/>
    <x v="1"/>
    <x v="1"/>
    <x v="55"/>
    <x v="10"/>
    <x v="0"/>
    <x v="229"/>
    <d v="2017-08-26T00:00:00"/>
    <n v="5833"/>
  </r>
  <r>
    <s v="PHAFVDFO"/>
    <x v="23"/>
    <x v="1"/>
    <x v="0"/>
    <x v="6"/>
    <x v="71"/>
    <x v="7"/>
    <x v="0"/>
    <x v="96"/>
    <d v="2017-04-20T00:00:00"/>
    <n v="55"/>
  </r>
  <r>
    <s v="PHP5V833"/>
    <x v="7"/>
    <x v="1"/>
    <x v="0"/>
    <x v="0"/>
    <x v="39"/>
    <x v="5"/>
    <x v="2"/>
    <x v="269"/>
    <d v="2017-05-18T00:00:00"/>
    <n v="0"/>
  </r>
  <r>
    <s v="PHR8KB1Y"/>
    <x v="21"/>
    <x v="0"/>
    <x v="0"/>
    <x v="4"/>
    <x v="23"/>
    <x v="4"/>
    <x v="0"/>
    <x v="372"/>
    <d v="2017-05-15T00:00:00"/>
    <n v="6270"/>
  </r>
  <r>
    <s v="PHXX81YF"/>
    <x v="18"/>
    <x v="2"/>
    <x v="1"/>
    <x v="4"/>
    <x v="51"/>
    <x v="7"/>
    <x v="2"/>
    <x v="230"/>
    <d v="2017-07-17T00:00:00"/>
    <n v="0"/>
  </r>
  <r>
    <s v="PI0FYKXU"/>
    <x v="15"/>
    <x v="2"/>
    <x v="1"/>
    <x v="4"/>
    <x v="62"/>
    <x v="5"/>
    <x v="0"/>
    <x v="8"/>
    <d v="2017-07-04T00:00:00"/>
    <n v="5274"/>
  </r>
  <r>
    <s v="PI2PHSBE"/>
    <x v="3"/>
    <x v="2"/>
    <x v="1"/>
    <x v="0"/>
    <x v="64"/>
    <x v="0"/>
    <x v="2"/>
    <x v="86"/>
    <d v="2017-08-05T00:00:00"/>
    <n v="0"/>
  </r>
  <r>
    <s v="PI45UJKA"/>
    <x v="10"/>
    <x v="0"/>
    <x v="0"/>
    <x v="1"/>
    <x v="1"/>
    <x v="1"/>
    <x v="3"/>
    <x v="19"/>
    <m/>
    <m/>
  </r>
  <r>
    <s v="PI8RROK0"/>
    <x v="16"/>
    <x v="1"/>
    <x v="0"/>
    <x v="3"/>
    <x v="31"/>
    <x v="9"/>
    <x v="0"/>
    <x v="169"/>
    <d v="2017-09-21T00:00:00"/>
    <n v="2949"/>
  </r>
  <r>
    <s v="PIFPDJMN"/>
    <x v="4"/>
    <x v="3"/>
    <x v="2"/>
    <x v="0"/>
    <x v="1"/>
    <x v="1"/>
    <x v="3"/>
    <x v="67"/>
    <m/>
    <m/>
  </r>
  <r>
    <s v="PIPQZ9SQ"/>
    <x v="28"/>
    <x v="5"/>
    <x v="1"/>
    <x v="6"/>
    <x v="55"/>
    <x v="10"/>
    <x v="2"/>
    <x v="17"/>
    <d v="2017-10-19T00:00:00"/>
    <n v="0"/>
  </r>
  <r>
    <s v="PIPYDN8Y"/>
    <x v="4"/>
    <x v="3"/>
    <x v="2"/>
    <x v="0"/>
    <x v="44"/>
    <x v="8"/>
    <x v="2"/>
    <x v="141"/>
    <d v="2017-11-21T00:00:00"/>
    <n v="0"/>
  </r>
  <r>
    <s v="PJ00PLEU"/>
    <x v="22"/>
    <x v="0"/>
    <x v="0"/>
    <x v="4"/>
    <x v="22"/>
    <x v="8"/>
    <x v="2"/>
    <x v="23"/>
    <d v="2017-05-20T00:00:00"/>
    <n v="0"/>
  </r>
  <r>
    <s v="PJ21R88K"/>
    <x v="12"/>
    <x v="4"/>
    <x v="2"/>
    <x v="6"/>
    <x v="5"/>
    <x v="4"/>
    <x v="0"/>
    <x v="107"/>
    <d v="2017-11-04T00:00:00"/>
    <n v="63"/>
  </r>
  <r>
    <s v="PJ3NGI1Y"/>
    <x v="15"/>
    <x v="2"/>
    <x v="1"/>
    <x v="6"/>
    <x v="60"/>
    <x v="0"/>
    <x v="2"/>
    <x v="407"/>
    <d v="2017-12-10T00:00:00"/>
    <n v="0"/>
  </r>
  <r>
    <s v="PJ75Q8VM"/>
    <x v="0"/>
    <x v="0"/>
    <x v="0"/>
    <x v="1"/>
    <x v="1"/>
    <x v="1"/>
    <x v="3"/>
    <x v="137"/>
    <m/>
    <m/>
  </r>
  <r>
    <s v="PJDA3RWU"/>
    <x v="16"/>
    <x v="1"/>
    <x v="0"/>
    <x v="6"/>
    <x v="3"/>
    <x v="3"/>
    <x v="0"/>
    <x v="153"/>
    <d v="2017-08-03T00:00:00"/>
    <n v="60"/>
  </r>
  <r>
    <s v="PJJMVZAL"/>
    <x v="0"/>
    <x v="0"/>
    <x v="0"/>
    <x v="0"/>
    <x v="2"/>
    <x v="2"/>
    <x v="0"/>
    <x v="351"/>
    <d v="2017-10-29T00:00:00"/>
    <n v="538"/>
  </r>
  <r>
    <s v="PJKAJVUG"/>
    <x v="10"/>
    <x v="0"/>
    <x v="0"/>
    <x v="0"/>
    <x v="28"/>
    <x v="8"/>
    <x v="2"/>
    <x v="304"/>
    <d v="2017-05-04T00:00:00"/>
    <n v="0"/>
  </r>
  <r>
    <s v="PK0T5N02"/>
    <x v="5"/>
    <x v="2"/>
    <x v="1"/>
    <x v="2"/>
    <x v="12"/>
    <x v="2"/>
    <x v="0"/>
    <x v="3"/>
    <d v="2017-05-26T00:00:00"/>
    <n v="1093"/>
  </r>
  <r>
    <s v="PK1PS0KR"/>
    <x v="9"/>
    <x v="5"/>
    <x v="1"/>
    <x v="3"/>
    <x v="1"/>
    <x v="1"/>
    <x v="3"/>
    <x v="418"/>
    <m/>
    <m/>
  </r>
  <r>
    <s v="PKDJTR06"/>
    <x v="17"/>
    <x v="3"/>
    <x v="2"/>
    <x v="2"/>
    <x v="52"/>
    <x v="4"/>
    <x v="3"/>
    <x v="410"/>
    <m/>
    <m/>
  </r>
  <r>
    <s v="PKRDEUWE"/>
    <x v="11"/>
    <x v="5"/>
    <x v="1"/>
    <x v="0"/>
    <x v="21"/>
    <x v="8"/>
    <x v="2"/>
    <x v="184"/>
    <d v="2017-08-02T00:00:00"/>
    <n v="0"/>
  </r>
  <r>
    <s v="PLM5WEY4"/>
    <x v="14"/>
    <x v="4"/>
    <x v="2"/>
    <x v="3"/>
    <x v="38"/>
    <x v="5"/>
    <x v="0"/>
    <x v="50"/>
    <d v="2017-04-06T00:00:00"/>
    <n v="3316"/>
  </r>
  <r>
    <s v="PLQ50D2O"/>
    <x v="7"/>
    <x v="1"/>
    <x v="0"/>
    <x v="3"/>
    <x v="58"/>
    <x v="10"/>
    <x v="0"/>
    <x v="339"/>
    <d v="2017-12-26T00:00:00"/>
    <n v="3240"/>
  </r>
  <r>
    <s v="PLRBC69J"/>
    <x v="10"/>
    <x v="0"/>
    <x v="0"/>
    <x v="2"/>
    <x v="0"/>
    <x v="0"/>
    <x v="0"/>
    <x v="18"/>
    <d v="2017-09-26T00:00:00"/>
    <n v="1153"/>
  </r>
  <r>
    <s v="PLV91KH7"/>
    <x v="15"/>
    <x v="2"/>
    <x v="1"/>
    <x v="1"/>
    <x v="79"/>
    <x v="3"/>
    <x v="0"/>
    <x v="288"/>
    <d v="2017-10-27T00:00:00"/>
    <n v="4345"/>
  </r>
  <r>
    <s v="PLW3NMLJ"/>
    <x v="27"/>
    <x v="4"/>
    <x v="2"/>
    <x v="3"/>
    <x v="7"/>
    <x v="2"/>
    <x v="0"/>
    <x v="41"/>
    <d v="2017-07-28T00:00:00"/>
    <n v="2718"/>
  </r>
  <r>
    <s v="PLYYX5CD"/>
    <x v="0"/>
    <x v="0"/>
    <x v="0"/>
    <x v="4"/>
    <x v="18"/>
    <x v="0"/>
    <x v="0"/>
    <x v="264"/>
    <d v="2017-08-17T00:00:00"/>
    <n v="5769"/>
  </r>
  <r>
    <s v="PM2BF2KB"/>
    <x v="15"/>
    <x v="2"/>
    <x v="1"/>
    <x v="2"/>
    <x v="14"/>
    <x v="9"/>
    <x v="3"/>
    <x v="241"/>
    <m/>
    <m/>
  </r>
  <r>
    <s v="PMEENWD5"/>
    <x v="11"/>
    <x v="5"/>
    <x v="1"/>
    <x v="1"/>
    <x v="27"/>
    <x v="0"/>
    <x v="3"/>
    <x v="219"/>
    <m/>
    <m/>
  </r>
  <r>
    <s v="PMHOZRJN"/>
    <x v="17"/>
    <x v="3"/>
    <x v="2"/>
    <x v="6"/>
    <x v="3"/>
    <x v="3"/>
    <x v="0"/>
    <x v="275"/>
    <d v="2017-09-17T00:00:00"/>
    <n v="62"/>
  </r>
  <r>
    <s v="PMK11X5L"/>
    <x v="28"/>
    <x v="5"/>
    <x v="1"/>
    <x v="2"/>
    <x v="1"/>
    <x v="1"/>
    <x v="3"/>
    <x v="349"/>
    <m/>
    <m/>
  </r>
  <r>
    <s v="PMMW9JX3"/>
    <x v="4"/>
    <x v="3"/>
    <x v="2"/>
    <x v="0"/>
    <x v="1"/>
    <x v="1"/>
    <x v="3"/>
    <x v="114"/>
    <m/>
    <m/>
  </r>
  <r>
    <s v="PMQ4M2UX"/>
    <x v="18"/>
    <x v="2"/>
    <x v="1"/>
    <x v="1"/>
    <x v="26"/>
    <x v="5"/>
    <x v="2"/>
    <x v="50"/>
    <d v="2017-04-07T00:00:00"/>
    <n v="0"/>
  </r>
  <r>
    <s v="PMQCN4PR"/>
    <x v="4"/>
    <x v="3"/>
    <x v="2"/>
    <x v="0"/>
    <x v="48"/>
    <x v="6"/>
    <x v="0"/>
    <x v="25"/>
    <d v="2017-07-09T00:00:00"/>
    <n v="565"/>
  </r>
  <r>
    <s v="PMVKMS6A"/>
    <x v="8"/>
    <x v="3"/>
    <x v="2"/>
    <x v="0"/>
    <x v="77"/>
    <x v="5"/>
    <x v="0"/>
    <x v="262"/>
    <d v="2017-09-27T00:00:00"/>
    <n v="507"/>
  </r>
  <r>
    <s v="PN0IWJ0N"/>
    <x v="7"/>
    <x v="1"/>
    <x v="0"/>
    <x v="2"/>
    <x v="18"/>
    <x v="0"/>
    <x v="0"/>
    <x v="102"/>
    <d v="2017-10-30T00:00:00"/>
    <n v="1089"/>
  </r>
  <r>
    <s v="PN3T4FUG"/>
    <x v="11"/>
    <x v="5"/>
    <x v="1"/>
    <x v="0"/>
    <x v="65"/>
    <x v="10"/>
    <x v="2"/>
    <x v="216"/>
    <d v="2017-09-21T00:00:00"/>
    <n v="0"/>
  </r>
  <r>
    <s v="PN4VJDXY"/>
    <x v="13"/>
    <x v="1"/>
    <x v="0"/>
    <x v="0"/>
    <x v="4"/>
    <x v="0"/>
    <x v="0"/>
    <x v="329"/>
    <d v="2017-03-28T00:00:00"/>
    <n v="557"/>
  </r>
  <r>
    <s v="PNBSQPBR"/>
    <x v="22"/>
    <x v="0"/>
    <x v="0"/>
    <x v="3"/>
    <x v="71"/>
    <x v="7"/>
    <x v="2"/>
    <x v="65"/>
    <d v="2017-05-02T00:00:00"/>
    <n v="0"/>
  </r>
  <r>
    <s v="PNISVWNN"/>
    <x v="10"/>
    <x v="0"/>
    <x v="0"/>
    <x v="3"/>
    <x v="44"/>
    <x v="8"/>
    <x v="3"/>
    <x v="19"/>
    <m/>
    <m/>
  </r>
  <r>
    <s v="PNL17RE9"/>
    <x v="11"/>
    <x v="5"/>
    <x v="1"/>
    <x v="1"/>
    <x v="64"/>
    <x v="0"/>
    <x v="0"/>
    <x v="253"/>
    <d v="2017-06-28T00:00:00"/>
    <n v="5133"/>
  </r>
  <r>
    <s v="PNNZM0OZ"/>
    <x v="0"/>
    <x v="0"/>
    <x v="0"/>
    <x v="1"/>
    <x v="35"/>
    <x v="0"/>
    <x v="0"/>
    <x v="318"/>
    <d v="2017-12-28T00:00:00"/>
    <n v="5064"/>
  </r>
  <r>
    <s v="PNO7D8PD"/>
    <x v="8"/>
    <x v="3"/>
    <x v="2"/>
    <x v="0"/>
    <x v="1"/>
    <x v="1"/>
    <x v="3"/>
    <x v="0"/>
    <m/>
    <m/>
  </r>
  <r>
    <s v="PNTHPFHY"/>
    <x v="10"/>
    <x v="0"/>
    <x v="0"/>
    <x v="1"/>
    <x v="1"/>
    <x v="1"/>
    <x v="3"/>
    <x v="71"/>
    <m/>
    <m/>
  </r>
  <r>
    <s v="PNUBACZM"/>
    <x v="10"/>
    <x v="0"/>
    <x v="0"/>
    <x v="1"/>
    <x v="36"/>
    <x v="3"/>
    <x v="0"/>
    <x v="121"/>
    <d v="2017-06-07T00:00:00"/>
    <n v="4606"/>
  </r>
  <r>
    <s v="PO158L29"/>
    <x v="15"/>
    <x v="2"/>
    <x v="1"/>
    <x v="0"/>
    <x v="75"/>
    <x v="5"/>
    <x v="3"/>
    <x v="54"/>
    <m/>
    <m/>
  </r>
  <r>
    <s v="POB32WHJ"/>
    <x v="18"/>
    <x v="2"/>
    <x v="1"/>
    <x v="2"/>
    <x v="24"/>
    <x v="0"/>
    <x v="2"/>
    <x v="10"/>
    <d v="2017-05-06T00:00:00"/>
    <n v="0"/>
  </r>
  <r>
    <s v="PODXJ4SP"/>
    <x v="19"/>
    <x v="3"/>
    <x v="2"/>
    <x v="0"/>
    <x v="60"/>
    <x v="0"/>
    <x v="3"/>
    <x v="107"/>
    <m/>
    <m/>
  </r>
  <r>
    <s v="POFA8BWL"/>
    <x v="9"/>
    <x v="5"/>
    <x v="1"/>
    <x v="3"/>
    <x v="24"/>
    <x v="0"/>
    <x v="0"/>
    <x v="174"/>
    <d v="2017-04-23T00:00:00"/>
    <n v="3850"/>
  </r>
  <r>
    <s v="POLWB0UX"/>
    <x v="11"/>
    <x v="5"/>
    <x v="1"/>
    <x v="1"/>
    <x v="65"/>
    <x v="10"/>
    <x v="0"/>
    <x v="244"/>
    <d v="2017-06-06T00:00:00"/>
    <n v="4687"/>
  </r>
  <r>
    <s v="POXC3DA1"/>
    <x v="26"/>
    <x v="5"/>
    <x v="1"/>
    <x v="4"/>
    <x v="80"/>
    <x v="5"/>
    <x v="2"/>
    <x v="191"/>
    <d v="2017-09-21T00:00:00"/>
    <n v="0"/>
  </r>
  <r>
    <s v="PP4ZY6TZ"/>
    <x v="10"/>
    <x v="0"/>
    <x v="0"/>
    <x v="5"/>
    <x v="2"/>
    <x v="2"/>
    <x v="2"/>
    <x v="351"/>
    <d v="2017-11-10T00:00:00"/>
    <n v="0"/>
  </r>
  <r>
    <s v="PPDU7OWD"/>
    <x v="13"/>
    <x v="1"/>
    <x v="0"/>
    <x v="3"/>
    <x v="31"/>
    <x v="9"/>
    <x v="2"/>
    <x v="262"/>
    <d v="2017-07-13T00:00:00"/>
    <n v="0"/>
  </r>
  <r>
    <s v="PPUSV3RG"/>
    <x v="4"/>
    <x v="3"/>
    <x v="2"/>
    <x v="4"/>
    <x v="1"/>
    <x v="1"/>
    <x v="3"/>
    <x v="256"/>
    <m/>
    <m/>
  </r>
  <r>
    <s v="PPXIWYMT"/>
    <x v="19"/>
    <x v="3"/>
    <x v="2"/>
    <x v="2"/>
    <x v="25"/>
    <x v="5"/>
    <x v="0"/>
    <x v="313"/>
    <d v="2017-09-12T00:00:00"/>
    <n v="951"/>
  </r>
  <r>
    <s v="PQ104BT2"/>
    <x v="10"/>
    <x v="0"/>
    <x v="0"/>
    <x v="1"/>
    <x v="48"/>
    <x v="6"/>
    <x v="3"/>
    <x v="205"/>
    <m/>
    <m/>
  </r>
  <r>
    <s v="PQ2VF873"/>
    <x v="8"/>
    <x v="3"/>
    <x v="2"/>
    <x v="1"/>
    <x v="43"/>
    <x v="10"/>
    <x v="2"/>
    <x v="332"/>
    <d v="2017-03-01T00:00:00"/>
    <n v="0"/>
  </r>
  <r>
    <s v="PQ3CLZ2N"/>
    <x v="24"/>
    <x v="5"/>
    <x v="1"/>
    <x v="3"/>
    <x v="55"/>
    <x v="10"/>
    <x v="0"/>
    <x v="191"/>
    <d v="2017-09-10T00:00:00"/>
    <n v="3158"/>
  </r>
  <r>
    <s v="PQ84ANKD"/>
    <x v="24"/>
    <x v="5"/>
    <x v="1"/>
    <x v="6"/>
    <x v="1"/>
    <x v="1"/>
    <x v="3"/>
    <x v="325"/>
    <m/>
    <m/>
  </r>
  <r>
    <s v="PQJZ5Z3R"/>
    <x v="17"/>
    <x v="3"/>
    <x v="2"/>
    <x v="3"/>
    <x v="29"/>
    <x v="3"/>
    <x v="0"/>
    <x v="201"/>
    <d v="2017-05-12T00:00:00"/>
    <n v="3035"/>
  </r>
  <r>
    <s v="PQJZNRKK"/>
    <x v="9"/>
    <x v="5"/>
    <x v="1"/>
    <x v="1"/>
    <x v="1"/>
    <x v="1"/>
    <x v="3"/>
    <x v="104"/>
    <m/>
    <m/>
  </r>
  <r>
    <s v="PQL5GITI"/>
    <x v="2"/>
    <x v="0"/>
    <x v="0"/>
    <x v="0"/>
    <x v="1"/>
    <x v="1"/>
    <x v="3"/>
    <x v="184"/>
    <m/>
    <m/>
  </r>
  <r>
    <s v="PQLMEIG0"/>
    <x v="3"/>
    <x v="2"/>
    <x v="1"/>
    <x v="0"/>
    <x v="21"/>
    <x v="8"/>
    <x v="2"/>
    <x v="207"/>
    <d v="2017-09-22T00:00:00"/>
    <n v="0"/>
  </r>
  <r>
    <s v="PQOHTS9I"/>
    <x v="0"/>
    <x v="0"/>
    <x v="0"/>
    <x v="1"/>
    <x v="15"/>
    <x v="7"/>
    <x v="3"/>
    <x v="41"/>
    <m/>
    <m/>
  </r>
  <r>
    <s v="PR1H7NHK"/>
    <x v="16"/>
    <x v="1"/>
    <x v="0"/>
    <x v="6"/>
    <x v="50"/>
    <x v="7"/>
    <x v="3"/>
    <x v="204"/>
    <m/>
    <m/>
  </r>
  <r>
    <s v="PR224V1P"/>
    <x v="22"/>
    <x v="0"/>
    <x v="0"/>
    <x v="0"/>
    <x v="13"/>
    <x v="7"/>
    <x v="2"/>
    <x v="322"/>
    <d v="2017-10-19T00:00:00"/>
    <n v="0"/>
  </r>
  <r>
    <s v="PR9HQKA7"/>
    <x v="21"/>
    <x v="0"/>
    <x v="0"/>
    <x v="2"/>
    <x v="28"/>
    <x v="8"/>
    <x v="2"/>
    <x v="7"/>
    <d v="2017-10-15T00:00:00"/>
    <n v="0"/>
  </r>
  <r>
    <s v="PRHL94PK"/>
    <x v="28"/>
    <x v="5"/>
    <x v="1"/>
    <x v="3"/>
    <x v="65"/>
    <x v="10"/>
    <x v="0"/>
    <x v="255"/>
    <d v="2017-08-05T00:00:00"/>
    <n v="3666"/>
  </r>
  <r>
    <s v="PRMMZX9O"/>
    <x v="8"/>
    <x v="3"/>
    <x v="2"/>
    <x v="2"/>
    <x v="81"/>
    <x v="4"/>
    <x v="0"/>
    <x v="38"/>
    <d v="2017-06-02T00:00:00"/>
    <n v="999"/>
  </r>
  <r>
    <s v="PRQ96EWX"/>
    <x v="18"/>
    <x v="2"/>
    <x v="1"/>
    <x v="1"/>
    <x v="42"/>
    <x v="5"/>
    <x v="0"/>
    <x v="109"/>
    <d v="2017-09-07T00:00:00"/>
    <n v="4445"/>
  </r>
  <r>
    <s v="PRUFERA6"/>
    <x v="10"/>
    <x v="0"/>
    <x v="0"/>
    <x v="1"/>
    <x v="1"/>
    <x v="1"/>
    <x v="1"/>
    <x v="1"/>
    <m/>
    <m/>
  </r>
  <r>
    <s v="PRY70ISY"/>
    <x v="0"/>
    <x v="0"/>
    <x v="0"/>
    <x v="0"/>
    <x v="18"/>
    <x v="0"/>
    <x v="2"/>
    <x v="130"/>
    <d v="2017-12-04T00:00:00"/>
    <n v="0"/>
  </r>
  <r>
    <s v="PSGTTYUT"/>
    <x v="1"/>
    <x v="1"/>
    <x v="0"/>
    <x v="0"/>
    <x v="0"/>
    <x v="0"/>
    <x v="0"/>
    <x v="260"/>
    <d v="2017-06-06T00:00:00"/>
    <n v="494"/>
  </r>
  <r>
    <s v="PSKWV2JJ"/>
    <x v="8"/>
    <x v="3"/>
    <x v="2"/>
    <x v="2"/>
    <x v="75"/>
    <x v="5"/>
    <x v="0"/>
    <x v="16"/>
    <d v="2017-11-19T00:00:00"/>
    <n v="1011"/>
  </r>
  <r>
    <s v="PSMWYTMB"/>
    <x v="25"/>
    <x v="2"/>
    <x v="1"/>
    <x v="3"/>
    <x v="32"/>
    <x v="5"/>
    <x v="3"/>
    <x v="180"/>
    <m/>
    <m/>
  </r>
  <r>
    <s v="PST4NDK4"/>
    <x v="1"/>
    <x v="1"/>
    <x v="0"/>
    <x v="0"/>
    <x v="11"/>
    <x v="9"/>
    <x v="0"/>
    <x v="128"/>
    <d v="2017-08-09T00:00:00"/>
    <n v="502"/>
  </r>
  <r>
    <s v="PT0I4XSM"/>
    <x v="27"/>
    <x v="4"/>
    <x v="2"/>
    <x v="2"/>
    <x v="38"/>
    <x v="5"/>
    <x v="0"/>
    <x v="236"/>
    <d v="2017-10-07T00:00:00"/>
    <n v="1232"/>
  </r>
  <r>
    <s v="PTCP8RP4"/>
    <x v="16"/>
    <x v="1"/>
    <x v="0"/>
    <x v="6"/>
    <x v="16"/>
    <x v="3"/>
    <x v="2"/>
    <x v="221"/>
    <d v="2017-05-05T00:00:00"/>
    <n v="0"/>
  </r>
  <r>
    <s v="PTFOEUO4"/>
    <x v="16"/>
    <x v="1"/>
    <x v="0"/>
    <x v="6"/>
    <x v="27"/>
    <x v="0"/>
    <x v="2"/>
    <x v="160"/>
    <d v="2017-07-23T00:00:00"/>
    <n v="0"/>
  </r>
  <r>
    <s v="PTKOWYW6"/>
    <x v="2"/>
    <x v="0"/>
    <x v="0"/>
    <x v="6"/>
    <x v="8"/>
    <x v="6"/>
    <x v="2"/>
    <x v="82"/>
    <d v="2017-08-28T00:00:00"/>
    <n v="0"/>
  </r>
  <r>
    <s v="PTZ9QLEF"/>
    <x v="24"/>
    <x v="5"/>
    <x v="1"/>
    <x v="0"/>
    <x v="1"/>
    <x v="1"/>
    <x v="3"/>
    <x v="35"/>
    <m/>
    <m/>
  </r>
  <r>
    <s v="PU2UJDTV"/>
    <x v="12"/>
    <x v="4"/>
    <x v="2"/>
    <x v="1"/>
    <x v="44"/>
    <x v="8"/>
    <x v="0"/>
    <x v="25"/>
    <d v="2017-09-05T00:00:00"/>
    <n v="4063"/>
  </r>
  <r>
    <s v="PU62ZGX4"/>
    <x v="0"/>
    <x v="0"/>
    <x v="0"/>
    <x v="2"/>
    <x v="76"/>
    <x v="5"/>
    <x v="3"/>
    <x v="205"/>
    <m/>
    <m/>
  </r>
  <r>
    <s v="PU7GV4MK"/>
    <x v="22"/>
    <x v="0"/>
    <x v="0"/>
    <x v="3"/>
    <x v="3"/>
    <x v="3"/>
    <x v="2"/>
    <x v="196"/>
    <d v="2017-05-13T00:00:00"/>
    <n v="0"/>
  </r>
  <r>
    <s v="PUP6JDT9"/>
    <x v="17"/>
    <x v="3"/>
    <x v="2"/>
    <x v="3"/>
    <x v="21"/>
    <x v="8"/>
    <x v="0"/>
    <x v="248"/>
    <d v="2017-09-12T00:00:00"/>
    <n v="3464"/>
  </r>
  <r>
    <s v="PUTILZZG"/>
    <x v="21"/>
    <x v="0"/>
    <x v="0"/>
    <x v="0"/>
    <x v="2"/>
    <x v="2"/>
    <x v="0"/>
    <x v="248"/>
    <d v="2017-08-09T00:00:00"/>
    <n v="568"/>
  </r>
  <r>
    <s v="PV1DISEC"/>
    <x v="8"/>
    <x v="3"/>
    <x v="2"/>
    <x v="4"/>
    <x v="18"/>
    <x v="0"/>
    <x v="0"/>
    <x v="320"/>
    <d v="2017-03-16T00:00:00"/>
    <n v="6101"/>
  </r>
  <r>
    <s v="PV3TH2FF"/>
    <x v="14"/>
    <x v="4"/>
    <x v="2"/>
    <x v="6"/>
    <x v="1"/>
    <x v="1"/>
    <x v="3"/>
    <x v="357"/>
    <m/>
    <m/>
  </r>
  <r>
    <s v="PV411N8I"/>
    <x v="23"/>
    <x v="1"/>
    <x v="0"/>
    <x v="6"/>
    <x v="13"/>
    <x v="7"/>
    <x v="2"/>
    <x v="207"/>
    <d v="2017-11-17T00:00:00"/>
    <n v="0"/>
  </r>
  <r>
    <s v="PVDGIYSB"/>
    <x v="1"/>
    <x v="1"/>
    <x v="0"/>
    <x v="2"/>
    <x v="36"/>
    <x v="3"/>
    <x v="2"/>
    <x v="126"/>
    <d v="2017-08-29T00:00:00"/>
    <n v="0"/>
  </r>
  <r>
    <s v="PVLGUIEN"/>
    <x v="11"/>
    <x v="5"/>
    <x v="1"/>
    <x v="3"/>
    <x v="1"/>
    <x v="1"/>
    <x v="3"/>
    <x v="326"/>
    <m/>
    <m/>
  </r>
  <r>
    <s v="PVYIL0X4"/>
    <x v="27"/>
    <x v="4"/>
    <x v="2"/>
    <x v="3"/>
    <x v="44"/>
    <x v="8"/>
    <x v="0"/>
    <x v="42"/>
    <d v="2017-08-21T00:00:00"/>
    <n v="3448"/>
  </r>
  <r>
    <s v="PVZ4YGQG"/>
    <x v="3"/>
    <x v="2"/>
    <x v="1"/>
    <x v="2"/>
    <x v="51"/>
    <x v="7"/>
    <x v="2"/>
    <x v="270"/>
    <d v="2017-12-11T00:00:00"/>
    <n v="0"/>
  </r>
  <r>
    <s v="PW5OGY78"/>
    <x v="14"/>
    <x v="4"/>
    <x v="2"/>
    <x v="6"/>
    <x v="63"/>
    <x v="0"/>
    <x v="2"/>
    <x v="196"/>
    <d v="2017-05-29T00:00:00"/>
    <n v="0"/>
  </r>
  <r>
    <s v="PW7QNSFG"/>
    <x v="6"/>
    <x v="4"/>
    <x v="2"/>
    <x v="3"/>
    <x v="61"/>
    <x v="3"/>
    <x v="0"/>
    <x v="381"/>
    <d v="2017-11-06T00:00:00"/>
    <n v="3275"/>
  </r>
  <r>
    <s v="PW9DTZON"/>
    <x v="29"/>
    <x v="3"/>
    <x v="2"/>
    <x v="1"/>
    <x v="60"/>
    <x v="0"/>
    <x v="3"/>
    <x v="129"/>
    <m/>
    <m/>
  </r>
  <r>
    <s v="PWKFVQFA"/>
    <x v="23"/>
    <x v="1"/>
    <x v="0"/>
    <x v="3"/>
    <x v="23"/>
    <x v="4"/>
    <x v="0"/>
    <x v="157"/>
    <d v="2017-11-08T00:00:00"/>
    <n v="3354"/>
  </r>
  <r>
    <s v="PWOX6RY8"/>
    <x v="21"/>
    <x v="0"/>
    <x v="0"/>
    <x v="6"/>
    <x v="0"/>
    <x v="0"/>
    <x v="0"/>
    <x v="109"/>
    <d v="2017-11-22T00:00:00"/>
    <n v="63"/>
  </r>
  <r>
    <s v="PWW6TH3V"/>
    <x v="22"/>
    <x v="0"/>
    <x v="0"/>
    <x v="3"/>
    <x v="28"/>
    <x v="8"/>
    <x v="2"/>
    <x v="84"/>
    <d v="2017-11-17T00:00:00"/>
    <n v="0"/>
  </r>
  <r>
    <s v="PX4OW5SC"/>
    <x v="10"/>
    <x v="0"/>
    <x v="0"/>
    <x v="6"/>
    <x v="22"/>
    <x v="8"/>
    <x v="2"/>
    <x v="101"/>
    <d v="2017-05-02T00:00:00"/>
    <n v="0"/>
  </r>
  <r>
    <s v="PXNDLIL2"/>
    <x v="1"/>
    <x v="1"/>
    <x v="0"/>
    <x v="6"/>
    <x v="12"/>
    <x v="2"/>
    <x v="3"/>
    <x v="139"/>
    <m/>
    <m/>
  </r>
  <r>
    <s v="PXQEX039"/>
    <x v="16"/>
    <x v="1"/>
    <x v="0"/>
    <x v="6"/>
    <x v="71"/>
    <x v="7"/>
    <x v="0"/>
    <x v="114"/>
    <d v="2017-03-28T00:00:00"/>
    <n v="51"/>
  </r>
  <r>
    <s v="PXSDIDXO"/>
    <x v="1"/>
    <x v="1"/>
    <x v="0"/>
    <x v="0"/>
    <x v="34"/>
    <x v="3"/>
    <x v="2"/>
    <x v="14"/>
    <d v="2017-11-11T00:00:00"/>
    <n v="0"/>
  </r>
  <r>
    <s v="PXXIJWXD"/>
    <x v="10"/>
    <x v="0"/>
    <x v="0"/>
    <x v="1"/>
    <x v="56"/>
    <x v="5"/>
    <x v="0"/>
    <x v="280"/>
    <d v="2017-11-02T00:00:00"/>
    <n v="4313"/>
  </r>
  <r>
    <s v="PY96Q77S"/>
    <x v="10"/>
    <x v="0"/>
    <x v="0"/>
    <x v="1"/>
    <x v="0"/>
    <x v="0"/>
    <x v="0"/>
    <x v="226"/>
    <d v="2017-10-20T00:00:00"/>
    <n v="4130"/>
  </r>
  <r>
    <s v="PYEQPW42"/>
    <x v="7"/>
    <x v="1"/>
    <x v="0"/>
    <x v="4"/>
    <x v="28"/>
    <x v="8"/>
    <x v="0"/>
    <x v="79"/>
    <d v="2017-05-09T00:00:00"/>
    <n v="4784"/>
  </r>
  <r>
    <s v="PYIP2H5Z"/>
    <x v="23"/>
    <x v="1"/>
    <x v="0"/>
    <x v="3"/>
    <x v="56"/>
    <x v="5"/>
    <x v="2"/>
    <x v="26"/>
    <d v="2017-10-16T00:00:00"/>
    <n v="0"/>
  </r>
  <r>
    <s v="PYIQ65W0"/>
    <x v="11"/>
    <x v="5"/>
    <x v="1"/>
    <x v="1"/>
    <x v="67"/>
    <x v="8"/>
    <x v="0"/>
    <x v="131"/>
    <d v="2017-07-02T00:00:00"/>
    <n v="5088"/>
  </r>
  <r>
    <s v="PYLS9RJH"/>
    <x v="12"/>
    <x v="4"/>
    <x v="2"/>
    <x v="4"/>
    <x v="78"/>
    <x v="7"/>
    <x v="2"/>
    <x v="281"/>
    <d v="2017-07-05T00:00:00"/>
    <n v="0"/>
  </r>
  <r>
    <s v="PYOFK7ZD"/>
    <x v="15"/>
    <x v="2"/>
    <x v="1"/>
    <x v="0"/>
    <x v="1"/>
    <x v="1"/>
    <x v="3"/>
    <x v="329"/>
    <m/>
    <m/>
  </r>
  <r>
    <s v="PYQ3VX08"/>
    <x v="21"/>
    <x v="0"/>
    <x v="0"/>
    <x v="1"/>
    <x v="1"/>
    <x v="1"/>
    <x v="3"/>
    <x v="29"/>
    <m/>
    <m/>
  </r>
  <r>
    <s v="PYRLUYIQ"/>
    <x v="22"/>
    <x v="0"/>
    <x v="0"/>
    <x v="2"/>
    <x v="19"/>
    <x v="6"/>
    <x v="3"/>
    <x v="205"/>
    <m/>
    <m/>
  </r>
  <r>
    <s v="PYY9M6Q4"/>
    <x v="3"/>
    <x v="2"/>
    <x v="1"/>
    <x v="1"/>
    <x v="50"/>
    <x v="7"/>
    <x v="0"/>
    <x v="164"/>
    <d v="2017-04-13T00:00:00"/>
    <n v="4152"/>
  </r>
  <r>
    <s v="PYZZ3IS6"/>
    <x v="12"/>
    <x v="4"/>
    <x v="2"/>
    <x v="2"/>
    <x v="75"/>
    <x v="5"/>
    <x v="0"/>
    <x v="173"/>
    <d v="2017-03-11T00:00:00"/>
    <n v="1043"/>
  </r>
  <r>
    <s v="PZ6TGFY6"/>
    <x v="3"/>
    <x v="2"/>
    <x v="1"/>
    <x v="0"/>
    <x v="79"/>
    <x v="3"/>
    <x v="2"/>
    <x v="174"/>
    <d v="2017-05-07T00:00:00"/>
    <n v="0"/>
  </r>
  <r>
    <s v="PZB9NUK8"/>
    <x v="14"/>
    <x v="4"/>
    <x v="2"/>
    <x v="6"/>
    <x v="19"/>
    <x v="6"/>
    <x v="0"/>
    <x v="341"/>
    <d v="2017-03-05T00:00:00"/>
    <n v="46"/>
  </r>
  <r>
    <s v="PZNZD22T"/>
    <x v="17"/>
    <x v="3"/>
    <x v="2"/>
    <x v="0"/>
    <x v="74"/>
    <x v="0"/>
    <x v="2"/>
    <x v="68"/>
    <d v="2017-12-14T00:00:00"/>
    <n v="0"/>
  </r>
  <r>
    <s v="Q06QD8ZW"/>
    <x v="7"/>
    <x v="1"/>
    <x v="0"/>
    <x v="6"/>
    <x v="27"/>
    <x v="0"/>
    <x v="0"/>
    <x v="156"/>
    <d v="2017-11-03T00:00:00"/>
    <n v="54"/>
  </r>
  <r>
    <s v="Q0KYIEKA"/>
    <x v="0"/>
    <x v="0"/>
    <x v="0"/>
    <x v="0"/>
    <x v="27"/>
    <x v="0"/>
    <x v="0"/>
    <x v="206"/>
    <d v="2017-04-26T00:00:00"/>
    <n v="580"/>
  </r>
  <r>
    <s v="Q0MRZHN7"/>
    <x v="19"/>
    <x v="3"/>
    <x v="2"/>
    <x v="6"/>
    <x v="63"/>
    <x v="0"/>
    <x v="0"/>
    <x v="233"/>
    <d v="2017-05-12T00:00:00"/>
    <n v="57"/>
  </r>
  <r>
    <s v="Q0R3ZBNT"/>
    <x v="28"/>
    <x v="5"/>
    <x v="1"/>
    <x v="6"/>
    <x v="79"/>
    <x v="3"/>
    <x v="0"/>
    <x v="165"/>
    <d v="2017-11-08T00:00:00"/>
    <n v="56"/>
  </r>
  <r>
    <s v="Q169CIK6"/>
    <x v="24"/>
    <x v="5"/>
    <x v="1"/>
    <x v="3"/>
    <x v="72"/>
    <x v="3"/>
    <x v="2"/>
    <x v="242"/>
    <d v="2017-04-18T00:00:00"/>
    <n v="0"/>
  </r>
  <r>
    <s v="Q16BQCEL"/>
    <x v="25"/>
    <x v="2"/>
    <x v="1"/>
    <x v="2"/>
    <x v="80"/>
    <x v="5"/>
    <x v="0"/>
    <x v="315"/>
    <d v="2017-03-18T00:00:00"/>
    <n v="1001"/>
  </r>
  <r>
    <s v="Q19RWR17"/>
    <x v="14"/>
    <x v="4"/>
    <x v="2"/>
    <x v="0"/>
    <x v="4"/>
    <x v="0"/>
    <x v="3"/>
    <x v="253"/>
    <m/>
    <m/>
  </r>
  <r>
    <s v="Q1CFR580"/>
    <x v="12"/>
    <x v="4"/>
    <x v="2"/>
    <x v="6"/>
    <x v="68"/>
    <x v="8"/>
    <x v="0"/>
    <x v="37"/>
    <d v="2017-11-18T00:00:00"/>
    <n v="56"/>
  </r>
  <r>
    <s v="Q1DFFYB5"/>
    <x v="4"/>
    <x v="3"/>
    <x v="2"/>
    <x v="4"/>
    <x v="19"/>
    <x v="6"/>
    <x v="2"/>
    <x v="106"/>
    <d v="2017-04-19T00:00:00"/>
    <n v="0"/>
  </r>
  <r>
    <s v="Q1HNDPKW"/>
    <x v="10"/>
    <x v="0"/>
    <x v="0"/>
    <x v="1"/>
    <x v="1"/>
    <x v="1"/>
    <x v="3"/>
    <x v="15"/>
    <m/>
    <m/>
  </r>
  <r>
    <s v="Q1JKHY7H"/>
    <x v="24"/>
    <x v="5"/>
    <x v="1"/>
    <x v="6"/>
    <x v="50"/>
    <x v="7"/>
    <x v="2"/>
    <x v="311"/>
    <d v="2017-05-06T00:00:00"/>
    <n v="0"/>
  </r>
  <r>
    <s v="Q1MP64HG"/>
    <x v="5"/>
    <x v="2"/>
    <x v="1"/>
    <x v="2"/>
    <x v="67"/>
    <x v="8"/>
    <x v="0"/>
    <x v="212"/>
    <d v="2017-06-11T00:00:00"/>
    <n v="1123"/>
  </r>
  <r>
    <s v="Q1Q3D9BZ"/>
    <x v="14"/>
    <x v="4"/>
    <x v="2"/>
    <x v="0"/>
    <x v="57"/>
    <x v="7"/>
    <x v="2"/>
    <x v="91"/>
    <d v="2017-11-07T00:00:00"/>
    <n v="0"/>
  </r>
  <r>
    <s v="Q1TS5ZKD"/>
    <x v="16"/>
    <x v="1"/>
    <x v="0"/>
    <x v="6"/>
    <x v="1"/>
    <x v="1"/>
    <x v="3"/>
    <x v="151"/>
    <m/>
    <m/>
  </r>
  <r>
    <s v="Q1ZKBGV5"/>
    <x v="7"/>
    <x v="1"/>
    <x v="0"/>
    <x v="6"/>
    <x v="27"/>
    <x v="0"/>
    <x v="0"/>
    <x v="46"/>
    <d v="2017-05-23T00:00:00"/>
    <n v="46"/>
  </r>
  <r>
    <s v="Q22714T0"/>
    <x v="7"/>
    <x v="1"/>
    <x v="0"/>
    <x v="6"/>
    <x v="37"/>
    <x v="3"/>
    <x v="2"/>
    <x v="240"/>
    <d v="2017-04-24T00:00:00"/>
    <n v="0"/>
  </r>
  <r>
    <s v="Q25T8PKX"/>
    <x v="12"/>
    <x v="4"/>
    <x v="2"/>
    <x v="2"/>
    <x v="74"/>
    <x v="0"/>
    <x v="2"/>
    <x v="236"/>
    <d v="2017-10-01T00:00:00"/>
    <n v="0"/>
  </r>
  <r>
    <s v="Q2BB73WT"/>
    <x v="27"/>
    <x v="4"/>
    <x v="2"/>
    <x v="2"/>
    <x v="1"/>
    <x v="1"/>
    <x v="3"/>
    <x v="279"/>
    <m/>
    <m/>
  </r>
  <r>
    <s v="Q2CLAKLM"/>
    <x v="18"/>
    <x v="2"/>
    <x v="1"/>
    <x v="4"/>
    <x v="1"/>
    <x v="1"/>
    <x v="3"/>
    <x v="304"/>
    <m/>
    <m/>
  </r>
  <r>
    <s v="Q2GK9IT2"/>
    <x v="25"/>
    <x v="2"/>
    <x v="1"/>
    <x v="1"/>
    <x v="53"/>
    <x v="5"/>
    <x v="2"/>
    <x v="103"/>
    <d v="2017-12-02T00:00:00"/>
    <n v="0"/>
  </r>
  <r>
    <s v="Q2RY668B"/>
    <x v="17"/>
    <x v="3"/>
    <x v="2"/>
    <x v="0"/>
    <x v="1"/>
    <x v="1"/>
    <x v="3"/>
    <x v="295"/>
    <m/>
    <m/>
  </r>
  <r>
    <s v="Q306R9K4"/>
    <x v="25"/>
    <x v="2"/>
    <x v="1"/>
    <x v="2"/>
    <x v="26"/>
    <x v="5"/>
    <x v="0"/>
    <x v="166"/>
    <d v="2017-10-21T00:00:00"/>
    <n v="1066"/>
  </r>
  <r>
    <s v="Q30OVFCZ"/>
    <x v="14"/>
    <x v="4"/>
    <x v="2"/>
    <x v="2"/>
    <x v="33"/>
    <x v="2"/>
    <x v="2"/>
    <x v="339"/>
    <d v="2017-12-31T00:00:00"/>
    <n v="0"/>
  </r>
  <r>
    <s v="Q34UWP01"/>
    <x v="28"/>
    <x v="5"/>
    <x v="1"/>
    <x v="2"/>
    <x v="62"/>
    <x v="5"/>
    <x v="0"/>
    <x v="416"/>
    <d v="2017-12-19T00:00:00"/>
    <n v="1179"/>
  </r>
  <r>
    <s v="Q37IWCG1"/>
    <x v="2"/>
    <x v="0"/>
    <x v="0"/>
    <x v="6"/>
    <x v="11"/>
    <x v="9"/>
    <x v="0"/>
    <x v="44"/>
    <d v="2017-05-11T00:00:00"/>
    <n v="51"/>
  </r>
  <r>
    <s v="Q3HHDSDS"/>
    <x v="22"/>
    <x v="0"/>
    <x v="0"/>
    <x v="0"/>
    <x v="1"/>
    <x v="1"/>
    <x v="3"/>
    <x v="155"/>
    <m/>
    <m/>
  </r>
  <r>
    <s v="Q3HYAWDW"/>
    <x v="12"/>
    <x v="4"/>
    <x v="2"/>
    <x v="3"/>
    <x v="49"/>
    <x v="9"/>
    <x v="0"/>
    <x v="132"/>
    <d v="2017-08-24T00:00:00"/>
    <n v="3838"/>
  </r>
  <r>
    <s v="Q3K6K5V9"/>
    <x v="14"/>
    <x v="4"/>
    <x v="2"/>
    <x v="6"/>
    <x v="43"/>
    <x v="10"/>
    <x v="0"/>
    <x v="18"/>
    <d v="2017-12-26T00:00:00"/>
    <n v="52"/>
  </r>
  <r>
    <s v="Q3TDGMAR"/>
    <x v="24"/>
    <x v="5"/>
    <x v="1"/>
    <x v="6"/>
    <x v="60"/>
    <x v="0"/>
    <x v="0"/>
    <x v="146"/>
    <d v="2017-11-12T00:00:00"/>
    <n v="48"/>
  </r>
  <r>
    <s v="Q3WLHRE9"/>
    <x v="10"/>
    <x v="0"/>
    <x v="0"/>
    <x v="0"/>
    <x v="8"/>
    <x v="6"/>
    <x v="0"/>
    <x v="329"/>
    <d v="2017-03-04T00:00:00"/>
    <n v="463"/>
  </r>
  <r>
    <s v="Q46QSEGT"/>
    <x v="10"/>
    <x v="0"/>
    <x v="0"/>
    <x v="1"/>
    <x v="70"/>
    <x v="2"/>
    <x v="2"/>
    <x v="165"/>
    <d v="2017-10-03T00:00:00"/>
    <n v="0"/>
  </r>
  <r>
    <s v="Q4KZSJ6Q"/>
    <x v="13"/>
    <x v="1"/>
    <x v="0"/>
    <x v="0"/>
    <x v="9"/>
    <x v="7"/>
    <x v="0"/>
    <x v="116"/>
    <d v="2017-10-07T00:00:00"/>
    <n v="510"/>
  </r>
  <r>
    <s v="Q54L8P6I"/>
    <x v="8"/>
    <x v="3"/>
    <x v="2"/>
    <x v="0"/>
    <x v="44"/>
    <x v="8"/>
    <x v="2"/>
    <x v="23"/>
    <d v="2017-05-15T00:00:00"/>
    <n v="0"/>
  </r>
  <r>
    <s v="Q5CABPMO"/>
    <x v="2"/>
    <x v="0"/>
    <x v="0"/>
    <x v="6"/>
    <x v="11"/>
    <x v="9"/>
    <x v="0"/>
    <x v="224"/>
    <d v="2017-03-23T00:00:00"/>
    <n v="44"/>
  </r>
  <r>
    <s v="Q5E0NILP"/>
    <x v="5"/>
    <x v="2"/>
    <x v="1"/>
    <x v="3"/>
    <x v="51"/>
    <x v="7"/>
    <x v="0"/>
    <x v="156"/>
    <d v="2017-10-03T00:00:00"/>
    <n v="2984"/>
  </r>
  <r>
    <s v="Q5GNQ823"/>
    <x v="14"/>
    <x v="4"/>
    <x v="2"/>
    <x v="1"/>
    <x v="1"/>
    <x v="1"/>
    <x v="3"/>
    <x v="129"/>
    <m/>
    <m/>
  </r>
  <r>
    <s v="Q5I9JWH7"/>
    <x v="10"/>
    <x v="0"/>
    <x v="0"/>
    <x v="1"/>
    <x v="34"/>
    <x v="3"/>
    <x v="2"/>
    <x v="236"/>
    <d v="2017-10-02T00:00:00"/>
    <n v="0"/>
  </r>
  <r>
    <s v="Q5JU0LZJ"/>
    <x v="21"/>
    <x v="0"/>
    <x v="0"/>
    <x v="0"/>
    <x v="15"/>
    <x v="7"/>
    <x v="0"/>
    <x v="67"/>
    <d v="2017-09-26T00:00:00"/>
    <n v="479"/>
  </r>
  <r>
    <s v="Q5R1PYJS"/>
    <x v="10"/>
    <x v="0"/>
    <x v="0"/>
    <x v="1"/>
    <x v="54"/>
    <x v="3"/>
    <x v="2"/>
    <x v="216"/>
    <d v="2017-09-11T00:00:00"/>
    <n v="0"/>
  </r>
  <r>
    <s v="Q5RRTVJK"/>
    <x v="16"/>
    <x v="1"/>
    <x v="0"/>
    <x v="6"/>
    <x v="1"/>
    <x v="1"/>
    <x v="1"/>
    <x v="1"/>
    <m/>
    <m/>
  </r>
  <r>
    <s v="Q620I4AZ"/>
    <x v="1"/>
    <x v="1"/>
    <x v="0"/>
    <x v="2"/>
    <x v="1"/>
    <x v="1"/>
    <x v="1"/>
    <x v="1"/>
    <m/>
    <m/>
  </r>
  <r>
    <s v="Q62JFLLD"/>
    <x v="10"/>
    <x v="0"/>
    <x v="0"/>
    <x v="1"/>
    <x v="1"/>
    <x v="1"/>
    <x v="3"/>
    <x v="153"/>
    <m/>
    <m/>
  </r>
  <r>
    <s v="Q62STRQQ"/>
    <x v="2"/>
    <x v="0"/>
    <x v="0"/>
    <x v="2"/>
    <x v="1"/>
    <x v="1"/>
    <x v="1"/>
    <x v="1"/>
    <m/>
    <m/>
  </r>
  <r>
    <s v="Q65B52C5"/>
    <x v="21"/>
    <x v="0"/>
    <x v="0"/>
    <x v="0"/>
    <x v="21"/>
    <x v="8"/>
    <x v="3"/>
    <x v="145"/>
    <m/>
    <m/>
  </r>
  <r>
    <s v="Q67320CY"/>
    <x v="27"/>
    <x v="4"/>
    <x v="2"/>
    <x v="3"/>
    <x v="57"/>
    <x v="7"/>
    <x v="0"/>
    <x v="88"/>
    <d v="2017-08-17T00:00:00"/>
    <n v="3480"/>
  </r>
  <r>
    <s v="Q6F9JWTY"/>
    <x v="1"/>
    <x v="1"/>
    <x v="0"/>
    <x v="3"/>
    <x v="0"/>
    <x v="0"/>
    <x v="0"/>
    <x v="211"/>
    <d v="2017-12-10T00:00:00"/>
    <n v="3131"/>
  </r>
  <r>
    <s v="Q6MGPT50"/>
    <x v="2"/>
    <x v="0"/>
    <x v="0"/>
    <x v="1"/>
    <x v="15"/>
    <x v="7"/>
    <x v="0"/>
    <x v="102"/>
    <d v="2017-12-09T00:00:00"/>
    <n v="5192"/>
  </r>
  <r>
    <s v="Q6OUJCH5"/>
    <x v="14"/>
    <x v="4"/>
    <x v="2"/>
    <x v="1"/>
    <x v="1"/>
    <x v="1"/>
    <x v="3"/>
    <x v="174"/>
    <m/>
    <m/>
  </r>
  <r>
    <s v="Q72BVH8T"/>
    <x v="3"/>
    <x v="2"/>
    <x v="1"/>
    <x v="2"/>
    <x v="50"/>
    <x v="7"/>
    <x v="2"/>
    <x v="79"/>
    <d v="2017-05-12T00:00:00"/>
    <n v="0"/>
  </r>
  <r>
    <s v="Q7C5MJ4W"/>
    <x v="13"/>
    <x v="1"/>
    <x v="0"/>
    <x v="0"/>
    <x v="3"/>
    <x v="3"/>
    <x v="2"/>
    <x v="82"/>
    <d v="2017-11-01T00:00:00"/>
    <n v="0"/>
  </r>
  <r>
    <s v="Q7IIF1IP"/>
    <x v="14"/>
    <x v="4"/>
    <x v="2"/>
    <x v="6"/>
    <x v="77"/>
    <x v="5"/>
    <x v="0"/>
    <x v="44"/>
    <d v="2017-06-05T00:00:00"/>
    <n v="55"/>
  </r>
  <r>
    <s v="Q7IRUJK7"/>
    <x v="7"/>
    <x v="1"/>
    <x v="0"/>
    <x v="4"/>
    <x v="22"/>
    <x v="8"/>
    <x v="0"/>
    <x v="370"/>
    <d v="2017-03-01T00:00:00"/>
    <n v="5087"/>
  </r>
  <r>
    <s v="Q7RV0YW6"/>
    <x v="4"/>
    <x v="3"/>
    <x v="2"/>
    <x v="2"/>
    <x v="5"/>
    <x v="4"/>
    <x v="2"/>
    <x v="168"/>
    <d v="2017-07-10T00:00:00"/>
    <n v="0"/>
  </r>
  <r>
    <s v="Q7ST5E1W"/>
    <x v="2"/>
    <x v="0"/>
    <x v="0"/>
    <x v="3"/>
    <x v="9"/>
    <x v="7"/>
    <x v="2"/>
    <x v="297"/>
    <d v="2017-08-20T00:00:00"/>
    <n v="0"/>
  </r>
  <r>
    <s v="Q808L4HZ"/>
    <x v="29"/>
    <x v="3"/>
    <x v="2"/>
    <x v="1"/>
    <x v="81"/>
    <x v="4"/>
    <x v="0"/>
    <x v="258"/>
    <d v="2017-08-07T00:00:00"/>
    <n v="5194"/>
  </r>
  <r>
    <s v="Q81Q0PJK"/>
    <x v="7"/>
    <x v="1"/>
    <x v="0"/>
    <x v="2"/>
    <x v="23"/>
    <x v="4"/>
    <x v="0"/>
    <x v="62"/>
    <d v="2017-07-06T00:00:00"/>
    <n v="991"/>
  </r>
  <r>
    <s v="Q82O5QTN"/>
    <x v="22"/>
    <x v="0"/>
    <x v="0"/>
    <x v="3"/>
    <x v="0"/>
    <x v="0"/>
    <x v="2"/>
    <x v="98"/>
    <d v="2017-07-12T00:00:00"/>
    <n v="0"/>
  </r>
  <r>
    <s v="Q8BZ3PC9"/>
    <x v="9"/>
    <x v="5"/>
    <x v="1"/>
    <x v="4"/>
    <x v="1"/>
    <x v="1"/>
    <x v="3"/>
    <x v="240"/>
    <m/>
    <m/>
  </r>
  <r>
    <s v="Q8Q4R3SW"/>
    <x v="13"/>
    <x v="1"/>
    <x v="0"/>
    <x v="4"/>
    <x v="9"/>
    <x v="7"/>
    <x v="2"/>
    <x v="153"/>
    <d v="2017-08-10T00:00:00"/>
    <n v="0"/>
  </r>
  <r>
    <s v="Q8QGD2OG"/>
    <x v="23"/>
    <x v="1"/>
    <x v="0"/>
    <x v="3"/>
    <x v="1"/>
    <x v="1"/>
    <x v="3"/>
    <x v="157"/>
    <m/>
    <m/>
  </r>
  <r>
    <s v="Q949MQ5W"/>
    <x v="19"/>
    <x v="3"/>
    <x v="2"/>
    <x v="1"/>
    <x v="57"/>
    <x v="7"/>
    <x v="0"/>
    <x v="176"/>
    <d v="2017-05-22T00:00:00"/>
    <n v="5137"/>
  </r>
  <r>
    <s v="Q9BUCL60"/>
    <x v="18"/>
    <x v="2"/>
    <x v="1"/>
    <x v="2"/>
    <x v="26"/>
    <x v="5"/>
    <x v="0"/>
    <x v="124"/>
    <d v="2017-12-03T00:00:00"/>
    <n v="1054"/>
  </r>
  <r>
    <s v="Q9CASEJL"/>
    <x v="2"/>
    <x v="0"/>
    <x v="0"/>
    <x v="6"/>
    <x v="1"/>
    <x v="1"/>
    <x v="1"/>
    <x v="1"/>
    <m/>
    <m/>
  </r>
  <r>
    <s v="Q9GJ1LJT"/>
    <x v="18"/>
    <x v="2"/>
    <x v="1"/>
    <x v="3"/>
    <x v="6"/>
    <x v="5"/>
    <x v="2"/>
    <x v="295"/>
    <d v="2017-09-03T00:00:00"/>
    <n v="0"/>
  </r>
  <r>
    <s v="Q9JV7YXX"/>
    <x v="18"/>
    <x v="2"/>
    <x v="1"/>
    <x v="2"/>
    <x v="6"/>
    <x v="5"/>
    <x v="2"/>
    <x v="74"/>
    <d v="2017-07-16T00:00:00"/>
    <n v="0"/>
  </r>
  <r>
    <s v="Q9UWOC28"/>
    <x v="7"/>
    <x v="1"/>
    <x v="0"/>
    <x v="2"/>
    <x v="84"/>
    <x v="10"/>
    <x v="1"/>
    <x v="1"/>
    <m/>
    <m/>
  </r>
  <r>
    <s v="Q9VC6GV0"/>
    <x v="7"/>
    <x v="1"/>
    <x v="0"/>
    <x v="6"/>
    <x v="71"/>
    <x v="7"/>
    <x v="3"/>
    <x v="41"/>
    <m/>
    <m/>
  </r>
  <r>
    <s v="QA2XTMMZ"/>
    <x v="11"/>
    <x v="5"/>
    <x v="1"/>
    <x v="1"/>
    <x v="53"/>
    <x v="5"/>
    <x v="2"/>
    <x v="325"/>
    <d v="2017-11-27T00:00:00"/>
    <n v="0"/>
  </r>
  <r>
    <s v="QA9XE19H"/>
    <x v="4"/>
    <x v="3"/>
    <x v="2"/>
    <x v="3"/>
    <x v="81"/>
    <x v="4"/>
    <x v="2"/>
    <x v="78"/>
    <d v="2017-04-23T00:00:00"/>
    <n v="0"/>
  </r>
  <r>
    <s v="QAB3H9H5"/>
    <x v="2"/>
    <x v="0"/>
    <x v="0"/>
    <x v="1"/>
    <x v="27"/>
    <x v="0"/>
    <x v="2"/>
    <x v="98"/>
    <d v="2017-07-11T00:00:00"/>
    <n v="0"/>
  </r>
  <r>
    <s v="QABD6SAS"/>
    <x v="8"/>
    <x v="3"/>
    <x v="2"/>
    <x v="2"/>
    <x v="76"/>
    <x v="5"/>
    <x v="0"/>
    <x v="220"/>
    <d v="2017-09-21T00:00:00"/>
    <n v="1064"/>
  </r>
  <r>
    <s v="QAJPUEN2"/>
    <x v="10"/>
    <x v="0"/>
    <x v="0"/>
    <x v="1"/>
    <x v="37"/>
    <x v="3"/>
    <x v="2"/>
    <x v="310"/>
    <d v="2017-08-18T00:00:00"/>
    <n v="0"/>
  </r>
  <r>
    <s v="QAKLPDKQ"/>
    <x v="3"/>
    <x v="2"/>
    <x v="1"/>
    <x v="1"/>
    <x v="26"/>
    <x v="5"/>
    <x v="2"/>
    <x v="47"/>
    <d v="2017-04-29T00:00:00"/>
    <n v="0"/>
  </r>
  <r>
    <s v="QB4FISNE"/>
    <x v="24"/>
    <x v="5"/>
    <x v="1"/>
    <x v="6"/>
    <x v="20"/>
    <x v="0"/>
    <x v="2"/>
    <x v="43"/>
    <d v="2017-08-27T00:00:00"/>
    <n v="0"/>
  </r>
  <r>
    <s v="QBCK25DV"/>
    <x v="7"/>
    <x v="1"/>
    <x v="0"/>
    <x v="6"/>
    <x v="15"/>
    <x v="7"/>
    <x v="0"/>
    <x v="272"/>
    <d v="2017-04-15T00:00:00"/>
    <n v="58"/>
  </r>
  <r>
    <s v="QBUJF4I7"/>
    <x v="5"/>
    <x v="2"/>
    <x v="1"/>
    <x v="6"/>
    <x v="73"/>
    <x v="9"/>
    <x v="2"/>
    <x v="96"/>
    <d v="2017-04-20T00:00:00"/>
    <n v="0"/>
  </r>
  <r>
    <s v="QC9B7V93"/>
    <x v="25"/>
    <x v="2"/>
    <x v="1"/>
    <x v="3"/>
    <x v="24"/>
    <x v="0"/>
    <x v="2"/>
    <x v="234"/>
    <d v="2017-10-11T00:00:00"/>
    <n v="0"/>
  </r>
  <r>
    <s v="QCBO7C6E"/>
    <x v="17"/>
    <x v="3"/>
    <x v="2"/>
    <x v="2"/>
    <x v="1"/>
    <x v="1"/>
    <x v="3"/>
    <x v="92"/>
    <m/>
    <m/>
  </r>
  <r>
    <s v="QCH2R1VO"/>
    <x v="4"/>
    <x v="3"/>
    <x v="2"/>
    <x v="3"/>
    <x v="63"/>
    <x v="0"/>
    <x v="0"/>
    <x v="73"/>
    <d v="2017-08-12T00:00:00"/>
    <n v="4022"/>
  </r>
  <r>
    <s v="QCIG6H19"/>
    <x v="10"/>
    <x v="0"/>
    <x v="0"/>
    <x v="2"/>
    <x v="36"/>
    <x v="3"/>
    <x v="0"/>
    <x v="297"/>
    <d v="2017-08-31T00:00:00"/>
    <n v="1114"/>
  </r>
  <r>
    <s v="QCN2DZQQ"/>
    <x v="5"/>
    <x v="2"/>
    <x v="1"/>
    <x v="2"/>
    <x v="40"/>
    <x v="3"/>
    <x v="0"/>
    <x v="9"/>
    <d v="2017-09-21T00:00:00"/>
    <n v="948"/>
  </r>
  <r>
    <s v="QCNOCX0P"/>
    <x v="25"/>
    <x v="2"/>
    <x v="1"/>
    <x v="1"/>
    <x v="1"/>
    <x v="1"/>
    <x v="3"/>
    <x v="164"/>
    <m/>
    <m/>
  </r>
  <r>
    <s v="QCY951QA"/>
    <x v="24"/>
    <x v="5"/>
    <x v="1"/>
    <x v="6"/>
    <x v="60"/>
    <x v="0"/>
    <x v="0"/>
    <x v="69"/>
    <d v="2017-05-06T00:00:00"/>
    <n v="51"/>
  </r>
  <r>
    <s v="QD4ONE04"/>
    <x v="7"/>
    <x v="1"/>
    <x v="0"/>
    <x v="6"/>
    <x v="0"/>
    <x v="0"/>
    <x v="3"/>
    <x v="145"/>
    <m/>
    <m/>
  </r>
  <r>
    <s v="QD7MU7DD"/>
    <x v="9"/>
    <x v="5"/>
    <x v="1"/>
    <x v="1"/>
    <x v="1"/>
    <x v="1"/>
    <x v="3"/>
    <x v="84"/>
    <m/>
    <m/>
  </r>
  <r>
    <s v="QD8F0CI6"/>
    <x v="6"/>
    <x v="4"/>
    <x v="2"/>
    <x v="0"/>
    <x v="1"/>
    <x v="1"/>
    <x v="3"/>
    <x v="106"/>
    <m/>
    <m/>
  </r>
  <r>
    <s v="QDBJOE9M"/>
    <x v="8"/>
    <x v="3"/>
    <x v="2"/>
    <x v="6"/>
    <x v="1"/>
    <x v="1"/>
    <x v="3"/>
    <x v="113"/>
    <m/>
    <m/>
  </r>
  <r>
    <s v="QDDD0L2Y"/>
    <x v="20"/>
    <x v="4"/>
    <x v="2"/>
    <x v="6"/>
    <x v="21"/>
    <x v="8"/>
    <x v="2"/>
    <x v="3"/>
    <d v="2017-05-27T00:00:00"/>
    <n v="0"/>
  </r>
  <r>
    <s v="QDGUWTLU"/>
    <x v="6"/>
    <x v="4"/>
    <x v="2"/>
    <x v="6"/>
    <x v="1"/>
    <x v="1"/>
    <x v="3"/>
    <x v="101"/>
    <m/>
    <m/>
  </r>
  <r>
    <s v="QDNA6HW3"/>
    <x v="2"/>
    <x v="0"/>
    <x v="0"/>
    <x v="3"/>
    <x v="0"/>
    <x v="0"/>
    <x v="0"/>
    <x v="155"/>
    <d v="2017-08-07T00:00:00"/>
    <n v="3271"/>
  </r>
  <r>
    <s v="QDRYCR05"/>
    <x v="21"/>
    <x v="0"/>
    <x v="0"/>
    <x v="2"/>
    <x v="71"/>
    <x v="7"/>
    <x v="0"/>
    <x v="326"/>
    <d v="2017-04-10T00:00:00"/>
    <n v="970"/>
  </r>
  <r>
    <s v="QDYFLOZW"/>
    <x v="7"/>
    <x v="1"/>
    <x v="0"/>
    <x v="6"/>
    <x v="8"/>
    <x v="6"/>
    <x v="0"/>
    <x v="18"/>
    <d v="2017-09-23T00:00:00"/>
    <n v="55"/>
  </r>
  <r>
    <s v="QE6A49LE"/>
    <x v="13"/>
    <x v="1"/>
    <x v="0"/>
    <x v="6"/>
    <x v="18"/>
    <x v="0"/>
    <x v="2"/>
    <x v="168"/>
    <d v="2017-07-11T00:00:00"/>
    <n v="0"/>
  </r>
  <r>
    <s v="QELHQ898"/>
    <x v="8"/>
    <x v="3"/>
    <x v="2"/>
    <x v="2"/>
    <x v="8"/>
    <x v="6"/>
    <x v="3"/>
    <x v="160"/>
    <m/>
    <m/>
  </r>
  <r>
    <s v="QEZ2X87C"/>
    <x v="6"/>
    <x v="4"/>
    <x v="2"/>
    <x v="6"/>
    <x v="85"/>
    <x v="0"/>
    <x v="3"/>
    <x v="393"/>
    <m/>
    <m/>
  </r>
  <r>
    <s v="QF1I965E"/>
    <x v="26"/>
    <x v="5"/>
    <x v="1"/>
    <x v="3"/>
    <x v="50"/>
    <x v="7"/>
    <x v="0"/>
    <x v="181"/>
    <d v="2017-09-30T00:00:00"/>
    <n v="3340"/>
  </r>
  <r>
    <s v="QFBBRJL5"/>
    <x v="5"/>
    <x v="2"/>
    <x v="1"/>
    <x v="6"/>
    <x v="47"/>
    <x v="9"/>
    <x v="0"/>
    <x v="48"/>
    <d v="2017-09-26T00:00:00"/>
    <n v="60"/>
  </r>
  <r>
    <s v="QFBITAKR"/>
    <x v="29"/>
    <x v="3"/>
    <x v="2"/>
    <x v="0"/>
    <x v="77"/>
    <x v="5"/>
    <x v="0"/>
    <x v="313"/>
    <d v="2017-08-10T00:00:00"/>
    <n v="507"/>
  </r>
  <r>
    <s v="QFIEJY21"/>
    <x v="19"/>
    <x v="3"/>
    <x v="2"/>
    <x v="0"/>
    <x v="3"/>
    <x v="3"/>
    <x v="0"/>
    <x v="4"/>
    <d v="2017-12-05T00:00:00"/>
    <n v="610"/>
  </r>
  <r>
    <s v="QFKL9UK2"/>
    <x v="4"/>
    <x v="3"/>
    <x v="2"/>
    <x v="1"/>
    <x v="77"/>
    <x v="5"/>
    <x v="0"/>
    <x v="156"/>
    <d v="2017-10-05T00:00:00"/>
    <n v="4727"/>
  </r>
  <r>
    <s v="QFLFLCD0"/>
    <x v="22"/>
    <x v="0"/>
    <x v="0"/>
    <x v="1"/>
    <x v="56"/>
    <x v="5"/>
    <x v="2"/>
    <x v="135"/>
    <d v="2017-10-18T00:00:00"/>
    <n v="0"/>
  </r>
  <r>
    <s v="QFRZLXF3"/>
    <x v="23"/>
    <x v="1"/>
    <x v="0"/>
    <x v="6"/>
    <x v="1"/>
    <x v="1"/>
    <x v="3"/>
    <x v="146"/>
    <m/>
    <m/>
  </r>
  <r>
    <s v="QFU565JJ"/>
    <x v="9"/>
    <x v="5"/>
    <x v="1"/>
    <x v="4"/>
    <x v="12"/>
    <x v="2"/>
    <x v="0"/>
    <x v="219"/>
    <d v="2017-05-07T00:00:00"/>
    <n v="5582"/>
  </r>
  <r>
    <s v="QFXZT1TV"/>
    <x v="3"/>
    <x v="2"/>
    <x v="1"/>
    <x v="0"/>
    <x v="53"/>
    <x v="5"/>
    <x v="0"/>
    <x v="97"/>
    <d v="2017-12-20T00:00:00"/>
    <n v="573"/>
  </r>
  <r>
    <s v="QG6BCBXM"/>
    <x v="20"/>
    <x v="4"/>
    <x v="2"/>
    <x v="4"/>
    <x v="33"/>
    <x v="2"/>
    <x v="2"/>
    <x v="220"/>
    <d v="2017-08-03T00:00:00"/>
    <n v="0"/>
  </r>
  <r>
    <s v="QG7RGODO"/>
    <x v="17"/>
    <x v="3"/>
    <x v="2"/>
    <x v="1"/>
    <x v="38"/>
    <x v="5"/>
    <x v="2"/>
    <x v="226"/>
    <d v="2017-10-26T00:00:00"/>
    <n v="0"/>
  </r>
  <r>
    <s v="QGBMWIO6"/>
    <x v="26"/>
    <x v="5"/>
    <x v="1"/>
    <x v="0"/>
    <x v="67"/>
    <x v="8"/>
    <x v="2"/>
    <x v="206"/>
    <d v="2017-05-06T00:00:00"/>
    <n v="0"/>
  </r>
  <r>
    <s v="QGW0TI1U"/>
    <x v="10"/>
    <x v="0"/>
    <x v="0"/>
    <x v="0"/>
    <x v="8"/>
    <x v="6"/>
    <x v="2"/>
    <x v="225"/>
    <d v="2017-06-11T00:00:00"/>
    <n v="0"/>
  </r>
  <r>
    <s v="QGXJLNK1"/>
    <x v="0"/>
    <x v="0"/>
    <x v="0"/>
    <x v="0"/>
    <x v="1"/>
    <x v="1"/>
    <x v="3"/>
    <x v="155"/>
    <m/>
    <m/>
  </r>
  <r>
    <s v="QHI8WRIA"/>
    <x v="10"/>
    <x v="0"/>
    <x v="0"/>
    <x v="1"/>
    <x v="28"/>
    <x v="8"/>
    <x v="0"/>
    <x v="341"/>
    <d v="2017-03-30T00:00:00"/>
    <n v="4511"/>
  </r>
  <r>
    <s v="QHJ3W8FW"/>
    <x v="17"/>
    <x v="3"/>
    <x v="2"/>
    <x v="1"/>
    <x v="1"/>
    <x v="1"/>
    <x v="3"/>
    <x v="202"/>
    <m/>
    <m/>
  </r>
  <r>
    <s v="QHP95ULI"/>
    <x v="11"/>
    <x v="5"/>
    <x v="1"/>
    <x v="1"/>
    <x v="21"/>
    <x v="8"/>
    <x v="2"/>
    <x v="103"/>
    <d v="2017-09-25T00:00:00"/>
    <n v="0"/>
  </r>
  <r>
    <s v="QHVGK8DM"/>
    <x v="8"/>
    <x v="3"/>
    <x v="2"/>
    <x v="6"/>
    <x v="3"/>
    <x v="3"/>
    <x v="0"/>
    <x v="393"/>
    <d v="2017-11-30T00:00:00"/>
    <n v="61"/>
  </r>
  <r>
    <s v="QHY85D44"/>
    <x v="13"/>
    <x v="1"/>
    <x v="0"/>
    <x v="6"/>
    <x v="1"/>
    <x v="1"/>
    <x v="3"/>
    <x v="146"/>
    <m/>
    <m/>
  </r>
  <r>
    <s v="QIEAKLRU"/>
    <x v="23"/>
    <x v="1"/>
    <x v="0"/>
    <x v="3"/>
    <x v="1"/>
    <x v="1"/>
    <x v="3"/>
    <x v="151"/>
    <m/>
    <m/>
  </r>
  <r>
    <s v="QIHWKCFK"/>
    <x v="15"/>
    <x v="2"/>
    <x v="1"/>
    <x v="3"/>
    <x v="76"/>
    <x v="5"/>
    <x v="3"/>
    <x v="269"/>
    <m/>
    <m/>
  </r>
  <r>
    <s v="QJ1DIUN7"/>
    <x v="6"/>
    <x v="4"/>
    <x v="2"/>
    <x v="6"/>
    <x v="26"/>
    <x v="5"/>
    <x v="3"/>
    <x v="362"/>
    <m/>
    <m/>
  </r>
  <r>
    <s v="QJ25CASO"/>
    <x v="12"/>
    <x v="4"/>
    <x v="2"/>
    <x v="4"/>
    <x v="14"/>
    <x v="9"/>
    <x v="2"/>
    <x v="118"/>
    <d v="2017-05-15T00:00:00"/>
    <n v="0"/>
  </r>
  <r>
    <s v="QJ9H7Y8W"/>
    <x v="17"/>
    <x v="3"/>
    <x v="2"/>
    <x v="6"/>
    <x v="57"/>
    <x v="7"/>
    <x v="0"/>
    <x v="140"/>
    <d v="2017-12-18T00:00:00"/>
    <n v="59"/>
  </r>
  <r>
    <s v="QJV1UWL5"/>
    <x v="14"/>
    <x v="4"/>
    <x v="2"/>
    <x v="6"/>
    <x v="82"/>
    <x v="2"/>
    <x v="0"/>
    <x v="16"/>
    <d v="2017-12-20T00:00:00"/>
    <n v="54"/>
  </r>
  <r>
    <s v="QJZVB9ZG"/>
    <x v="28"/>
    <x v="5"/>
    <x v="1"/>
    <x v="1"/>
    <x v="83"/>
    <x v="5"/>
    <x v="2"/>
    <x v="316"/>
    <d v="2017-11-26T00:00:00"/>
    <n v="0"/>
  </r>
  <r>
    <s v="QK5BW61U"/>
    <x v="3"/>
    <x v="2"/>
    <x v="1"/>
    <x v="3"/>
    <x v="24"/>
    <x v="0"/>
    <x v="0"/>
    <x v="78"/>
    <d v="2017-08-05T00:00:00"/>
    <n v="3012"/>
  </r>
  <r>
    <s v="QK98E62R"/>
    <x v="15"/>
    <x v="2"/>
    <x v="1"/>
    <x v="4"/>
    <x v="26"/>
    <x v="5"/>
    <x v="0"/>
    <x v="236"/>
    <d v="2017-12-29T00:00:00"/>
    <n v="5301"/>
  </r>
  <r>
    <s v="QKKZQJ46"/>
    <x v="24"/>
    <x v="5"/>
    <x v="1"/>
    <x v="6"/>
    <x v="64"/>
    <x v="0"/>
    <x v="0"/>
    <x v="323"/>
    <d v="2017-06-16T00:00:00"/>
    <n v="52"/>
  </r>
  <r>
    <s v="QKOAWRXD"/>
    <x v="2"/>
    <x v="0"/>
    <x v="0"/>
    <x v="0"/>
    <x v="28"/>
    <x v="8"/>
    <x v="2"/>
    <x v="21"/>
    <d v="2017-07-17T00:00:00"/>
    <n v="0"/>
  </r>
  <r>
    <s v="QKQ5N9Z1"/>
    <x v="11"/>
    <x v="5"/>
    <x v="1"/>
    <x v="2"/>
    <x v="55"/>
    <x v="10"/>
    <x v="0"/>
    <x v="282"/>
    <d v="2017-04-23T00:00:00"/>
    <n v="1033"/>
  </r>
  <r>
    <s v="QKUULSVC"/>
    <x v="4"/>
    <x v="3"/>
    <x v="2"/>
    <x v="1"/>
    <x v="21"/>
    <x v="8"/>
    <x v="2"/>
    <x v="11"/>
    <d v="2017-11-16T00:00:00"/>
    <n v="0"/>
  </r>
  <r>
    <s v="QKVUGRN9"/>
    <x v="13"/>
    <x v="1"/>
    <x v="0"/>
    <x v="2"/>
    <x v="0"/>
    <x v="0"/>
    <x v="2"/>
    <x v="253"/>
    <d v="2017-05-30T00:00:00"/>
    <n v="0"/>
  </r>
  <r>
    <s v="QKW7MDJK"/>
    <x v="24"/>
    <x v="5"/>
    <x v="1"/>
    <x v="1"/>
    <x v="1"/>
    <x v="1"/>
    <x v="3"/>
    <x v="124"/>
    <m/>
    <m/>
  </r>
  <r>
    <s v="QKXCMJVB"/>
    <x v="29"/>
    <x v="3"/>
    <x v="2"/>
    <x v="0"/>
    <x v="1"/>
    <x v="1"/>
    <x v="3"/>
    <x v="5"/>
    <m/>
    <m/>
  </r>
  <r>
    <s v="QL7H3WQZ"/>
    <x v="0"/>
    <x v="0"/>
    <x v="0"/>
    <x v="2"/>
    <x v="23"/>
    <x v="4"/>
    <x v="0"/>
    <x v="164"/>
    <d v="2017-04-09T00:00:00"/>
    <n v="1091"/>
  </r>
  <r>
    <s v="QL97HH1Y"/>
    <x v="16"/>
    <x v="1"/>
    <x v="0"/>
    <x v="6"/>
    <x v="28"/>
    <x v="8"/>
    <x v="0"/>
    <x v="134"/>
    <d v="2017-05-19T00:00:00"/>
    <n v="58"/>
  </r>
  <r>
    <s v="QLTDWAEM"/>
    <x v="22"/>
    <x v="0"/>
    <x v="0"/>
    <x v="6"/>
    <x v="13"/>
    <x v="7"/>
    <x v="0"/>
    <x v="323"/>
    <d v="2017-06-19T00:00:00"/>
    <n v="54"/>
  </r>
  <r>
    <s v="QM6GJ78P"/>
    <x v="17"/>
    <x v="3"/>
    <x v="2"/>
    <x v="6"/>
    <x v="75"/>
    <x v="5"/>
    <x v="0"/>
    <x v="62"/>
    <d v="2017-07-07T00:00:00"/>
    <n v="59"/>
  </r>
  <r>
    <s v="QM6VR1H5"/>
    <x v="18"/>
    <x v="2"/>
    <x v="1"/>
    <x v="4"/>
    <x v="1"/>
    <x v="1"/>
    <x v="3"/>
    <x v="365"/>
    <m/>
    <m/>
  </r>
  <r>
    <s v="QMFN71BT"/>
    <x v="10"/>
    <x v="0"/>
    <x v="0"/>
    <x v="2"/>
    <x v="1"/>
    <x v="1"/>
    <x v="3"/>
    <x v="139"/>
    <m/>
    <m/>
  </r>
  <r>
    <s v="QMJHLT1V"/>
    <x v="13"/>
    <x v="1"/>
    <x v="0"/>
    <x v="6"/>
    <x v="18"/>
    <x v="0"/>
    <x v="0"/>
    <x v="67"/>
    <d v="2017-09-20T00:00:00"/>
    <n v="59"/>
  </r>
  <r>
    <s v="QMRDG7WP"/>
    <x v="0"/>
    <x v="0"/>
    <x v="0"/>
    <x v="1"/>
    <x v="1"/>
    <x v="1"/>
    <x v="1"/>
    <x v="1"/>
    <m/>
    <m/>
  </r>
  <r>
    <s v="QMUBRAT2"/>
    <x v="2"/>
    <x v="0"/>
    <x v="0"/>
    <x v="0"/>
    <x v="27"/>
    <x v="0"/>
    <x v="2"/>
    <x v="67"/>
    <d v="2017-08-28T00:00:00"/>
    <n v="0"/>
  </r>
  <r>
    <s v="QN1UL4N3"/>
    <x v="0"/>
    <x v="0"/>
    <x v="0"/>
    <x v="4"/>
    <x v="1"/>
    <x v="1"/>
    <x v="1"/>
    <x v="1"/>
    <m/>
    <m/>
  </r>
  <r>
    <s v="QNB3SCN9"/>
    <x v="28"/>
    <x v="5"/>
    <x v="1"/>
    <x v="4"/>
    <x v="1"/>
    <x v="1"/>
    <x v="3"/>
    <x v="83"/>
    <m/>
    <m/>
  </r>
  <r>
    <s v="QNFO4GX8"/>
    <x v="17"/>
    <x v="3"/>
    <x v="2"/>
    <x v="0"/>
    <x v="75"/>
    <x v="5"/>
    <x v="0"/>
    <x v="59"/>
    <d v="2017-04-28T00:00:00"/>
    <n v="502"/>
  </r>
  <r>
    <s v="QNVW1NSS"/>
    <x v="28"/>
    <x v="5"/>
    <x v="1"/>
    <x v="3"/>
    <x v="1"/>
    <x v="1"/>
    <x v="3"/>
    <x v="244"/>
    <m/>
    <m/>
  </r>
  <r>
    <s v="QO0MQUOY"/>
    <x v="29"/>
    <x v="3"/>
    <x v="2"/>
    <x v="3"/>
    <x v="29"/>
    <x v="3"/>
    <x v="2"/>
    <x v="295"/>
    <d v="2017-08-11T00:00:00"/>
    <n v="0"/>
  </r>
  <r>
    <s v="QO6CI3P4"/>
    <x v="24"/>
    <x v="5"/>
    <x v="1"/>
    <x v="6"/>
    <x v="42"/>
    <x v="5"/>
    <x v="0"/>
    <x v="0"/>
    <d v="2017-04-07T00:00:00"/>
    <n v="45"/>
  </r>
  <r>
    <s v="QODSAVWU"/>
    <x v="2"/>
    <x v="0"/>
    <x v="0"/>
    <x v="1"/>
    <x v="36"/>
    <x v="3"/>
    <x v="0"/>
    <x v="279"/>
    <d v="2017-04-04T00:00:00"/>
    <n v="5615"/>
  </r>
  <r>
    <s v="QOL51JIB"/>
    <x v="29"/>
    <x v="3"/>
    <x v="2"/>
    <x v="0"/>
    <x v="78"/>
    <x v="7"/>
    <x v="0"/>
    <x v="198"/>
    <d v="2017-03-10T00:00:00"/>
    <n v="601"/>
  </r>
  <r>
    <s v="QP006VDE"/>
    <x v="12"/>
    <x v="4"/>
    <x v="2"/>
    <x v="3"/>
    <x v="58"/>
    <x v="10"/>
    <x v="3"/>
    <x v="343"/>
    <m/>
    <m/>
  </r>
  <r>
    <s v="QP0QCP8Y"/>
    <x v="4"/>
    <x v="3"/>
    <x v="2"/>
    <x v="4"/>
    <x v="68"/>
    <x v="8"/>
    <x v="3"/>
    <x v="74"/>
    <m/>
    <m/>
  </r>
  <r>
    <s v="QPCY8RU0"/>
    <x v="4"/>
    <x v="3"/>
    <x v="2"/>
    <x v="0"/>
    <x v="74"/>
    <x v="0"/>
    <x v="2"/>
    <x v="40"/>
    <d v="2017-11-24T00:00:00"/>
    <n v="0"/>
  </r>
  <r>
    <s v="QPFNQYMV"/>
    <x v="2"/>
    <x v="0"/>
    <x v="0"/>
    <x v="3"/>
    <x v="15"/>
    <x v="7"/>
    <x v="0"/>
    <x v="22"/>
    <d v="2017-05-14T00:00:00"/>
    <n v="3581"/>
  </r>
  <r>
    <s v="QPH1YUAN"/>
    <x v="19"/>
    <x v="3"/>
    <x v="2"/>
    <x v="0"/>
    <x v="18"/>
    <x v="0"/>
    <x v="2"/>
    <x v="335"/>
    <d v="2017-04-04T00:00:00"/>
    <n v="0"/>
  </r>
  <r>
    <s v="QPMZ5RG0"/>
    <x v="13"/>
    <x v="1"/>
    <x v="0"/>
    <x v="6"/>
    <x v="56"/>
    <x v="5"/>
    <x v="0"/>
    <x v="278"/>
    <d v="2017-08-27T00:00:00"/>
    <n v="53"/>
  </r>
  <r>
    <s v="QPOE9V6Y"/>
    <x v="3"/>
    <x v="2"/>
    <x v="1"/>
    <x v="3"/>
    <x v="73"/>
    <x v="9"/>
    <x v="2"/>
    <x v="164"/>
    <d v="2017-04-17T00:00:00"/>
    <n v="0"/>
  </r>
  <r>
    <s v="QPPUCKFM"/>
    <x v="6"/>
    <x v="4"/>
    <x v="2"/>
    <x v="6"/>
    <x v="68"/>
    <x v="8"/>
    <x v="0"/>
    <x v="147"/>
    <d v="2017-03-06T00:00:00"/>
    <n v="47"/>
  </r>
  <r>
    <s v="QPUPBL50"/>
    <x v="4"/>
    <x v="3"/>
    <x v="2"/>
    <x v="0"/>
    <x v="1"/>
    <x v="1"/>
    <x v="3"/>
    <x v="42"/>
    <m/>
    <m/>
  </r>
  <r>
    <s v="QPZFP9WT"/>
    <x v="4"/>
    <x v="3"/>
    <x v="2"/>
    <x v="1"/>
    <x v="29"/>
    <x v="3"/>
    <x v="2"/>
    <x v="169"/>
    <d v="2017-07-04T00:00:00"/>
    <n v="0"/>
  </r>
  <r>
    <s v="QQ5LW9HV"/>
    <x v="25"/>
    <x v="2"/>
    <x v="1"/>
    <x v="3"/>
    <x v="6"/>
    <x v="5"/>
    <x v="2"/>
    <x v="203"/>
    <d v="2017-07-26T00:00:00"/>
    <n v="0"/>
  </r>
  <r>
    <s v="QQ96SPTU"/>
    <x v="19"/>
    <x v="3"/>
    <x v="2"/>
    <x v="2"/>
    <x v="81"/>
    <x v="4"/>
    <x v="0"/>
    <x v="217"/>
    <d v="2017-08-23T00:00:00"/>
    <n v="1144"/>
  </r>
  <r>
    <s v="QQCIN1M4"/>
    <x v="18"/>
    <x v="2"/>
    <x v="1"/>
    <x v="0"/>
    <x v="12"/>
    <x v="2"/>
    <x v="0"/>
    <x v="283"/>
    <d v="2017-06-26T00:00:00"/>
    <n v="420"/>
  </r>
  <r>
    <s v="QQDO45YR"/>
    <x v="23"/>
    <x v="1"/>
    <x v="0"/>
    <x v="3"/>
    <x v="23"/>
    <x v="4"/>
    <x v="0"/>
    <x v="182"/>
    <d v="2017-05-09T00:00:00"/>
    <n v="3470"/>
  </r>
  <r>
    <s v="QQH0YV1W"/>
    <x v="0"/>
    <x v="0"/>
    <x v="0"/>
    <x v="6"/>
    <x v="2"/>
    <x v="2"/>
    <x v="0"/>
    <x v="282"/>
    <d v="2017-04-24T00:00:00"/>
    <n v="54"/>
  </r>
  <r>
    <s v="QQPAK72N"/>
    <x v="27"/>
    <x v="4"/>
    <x v="2"/>
    <x v="4"/>
    <x v="1"/>
    <x v="1"/>
    <x v="3"/>
    <x v="139"/>
    <m/>
    <m/>
  </r>
  <r>
    <s v="QQTQFG9A"/>
    <x v="5"/>
    <x v="2"/>
    <x v="1"/>
    <x v="4"/>
    <x v="40"/>
    <x v="3"/>
    <x v="2"/>
    <x v="266"/>
    <d v="2017-04-04T00:00:00"/>
    <n v="0"/>
  </r>
  <r>
    <s v="QR2BDRAI"/>
    <x v="29"/>
    <x v="3"/>
    <x v="2"/>
    <x v="3"/>
    <x v="1"/>
    <x v="1"/>
    <x v="3"/>
    <x v="365"/>
    <m/>
    <m/>
  </r>
  <r>
    <s v="QR63ME8L"/>
    <x v="23"/>
    <x v="1"/>
    <x v="0"/>
    <x v="0"/>
    <x v="1"/>
    <x v="1"/>
    <x v="1"/>
    <x v="1"/>
    <m/>
    <m/>
  </r>
  <r>
    <s v="QRFKRSKS"/>
    <x v="16"/>
    <x v="1"/>
    <x v="0"/>
    <x v="3"/>
    <x v="28"/>
    <x v="8"/>
    <x v="2"/>
    <x v="221"/>
    <d v="2017-08-06T00:00:00"/>
    <n v="0"/>
  </r>
  <r>
    <s v="QRKHWNRB"/>
    <x v="20"/>
    <x v="4"/>
    <x v="2"/>
    <x v="6"/>
    <x v="7"/>
    <x v="2"/>
    <x v="0"/>
    <x v="38"/>
    <d v="2017-06-25T00:00:00"/>
    <n v="63"/>
  </r>
  <r>
    <s v="QROXE17S"/>
    <x v="16"/>
    <x v="1"/>
    <x v="0"/>
    <x v="2"/>
    <x v="0"/>
    <x v="0"/>
    <x v="0"/>
    <x v="392"/>
    <d v="2017-08-29T00:00:00"/>
    <n v="1084"/>
  </r>
  <r>
    <s v="QRQ8C6MQ"/>
    <x v="15"/>
    <x v="2"/>
    <x v="1"/>
    <x v="1"/>
    <x v="27"/>
    <x v="0"/>
    <x v="3"/>
    <x v="46"/>
    <m/>
    <m/>
  </r>
  <r>
    <s v="QRR70537"/>
    <x v="7"/>
    <x v="1"/>
    <x v="0"/>
    <x v="0"/>
    <x v="1"/>
    <x v="1"/>
    <x v="3"/>
    <x v="160"/>
    <m/>
    <m/>
  </r>
  <r>
    <s v="QRVHBQSF"/>
    <x v="3"/>
    <x v="2"/>
    <x v="1"/>
    <x v="6"/>
    <x v="26"/>
    <x v="5"/>
    <x v="0"/>
    <x v="319"/>
    <d v="2017-04-16T00:00:00"/>
    <n v="49"/>
  </r>
  <r>
    <s v="QRW4NKCY"/>
    <x v="8"/>
    <x v="3"/>
    <x v="2"/>
    <x v="0"/>
    <x v="29"/>
    <x v="3"/>
    <x v="2"/>
    <x v="65"/>
    <d v="2017-08-07T00:00:00"/>
    <n v="0"/>
  </r>
  <r>
    <s v="QRWC159J"/>
    <x v="25"/>
    <x v="2"/>
    <x v="1"/>
    <x v="3"/>
    <x v="83"/>
    <x v="5"/>
    <x v="2"/>
    <x v="310"/>
    <d v="2017-12-08T00:00:00"/>
    <n v="0"/>
  </r>
  <r>
    <s v="QS440NN9"/>
    <x v="4"/>
    <x v="3"/>
    <x v="2"/>
    <x v="2"/>
    <x v="78"/>
    <x v="7"/>
    <x v="0"/>
    <x v="239"/>
    <d v="2017-11-30T00:00:00"/>
    <n v="1077"/>
  </r>
  <r>
    <s v="QSBKLWSW"/>
    <x v="24"/>
    <x v="5"/>
    <x v="1"/>
    <x v="0"/>
    <x v="73"/>
    <x v="9"/>
    <x v="0"/>
    <x v="105"/>
    <d v="2017-06-29T00:00:00"/>
    <n v="542"/>
  </r>
  <r>
    <s v="QSCVBJNJ"/>
    <x v="28"/>
    <x v="5"/>
    <x v="1"/>
    <x v="1"/>
    <x v="24"/>
    <x v="0"/>
    <x v="2"/>
    <x v="31"/>
    <d v="2017-11-23T00:00:00"/>
    <n v="0"/>
  </r>
  <r>
    <s v="QSHP9AHU"/>
    <x v="13"/>
    <x v="1"/>
    <x v="0"/>
    <x v="2"/>
    <x v="11"/>
    <x v="9"/>
    <x v="0"/>
    <x v="381"/>
    <d v="2017-12-13T00:00:00"/>
    <n v="847"/>
  </r>
  <r>
    <s v="QSQ42Q6M"/>
    <x v="5"/>
    <x v="2"/>
    <x v="1"/>
    <x v="3"/>
    <x v="21"/>
    <x v="8"/>
    <x v="0"/>
    <x v="368"/>
    <d v="2017-06-15T00:00:00"/>
    <n v="2928"/>
  </r>
  <r>
    <s v="QT7LRWTN"/>
    <x v="14"/>
    <x v="4"/>
    <x v="2"/>
    <x v="3"/>
    <x v="59"/>
    <x v="10"/>
    <x v="0"/>
    <x v="311"/>
    <d v="2017-05-04T00:00:00"/>
    <n v="3357"/>
  </r>
  <r>
    <s v="QTNPGKJ7"/>
    <x v="4"/>
    <x v="3"/>
    <x v="2"/>
    <x v="1"/>
    <x v="52"/>
    <x v="4"/>
    <x v="0"/>
    <x v="115"/>
    <d v="2017-06-26T00:00:00"/>
    <n v="3169"/>
  </r>
  <r>
    <s v="QU220OFI"/>
    <x v="25"/>
    <x v="2"/>
    <x v="1"/>
    <x v="0"/>
    <x v="17"/>
    <x v="9"/>
    <x v="3"/>
    <x v="5"/>
    <m/>
    <m/>
  </r>
  <r>
    <s v="QU4FNKZL"/>
    <x v="10"/>
    <x v="0"/>
    <x v="0"/>
    <x v="1"/>
    <x v="8"/>
    <x v="6"/>
    <x v="0"/>
    <x v="147"/>
    <d v="2017-05-09T00:00:00"/>
    <n v="5423"/>
  </r>
  <r>
    <s v="QU6CFZ22"/>
    <x v="15"/>
    <x v="2"/>
    <x v="1"/>
    <x v="3"/>
    <x v="1"/>
    <x v="1"/>
    <x v="3"/>
    <x v="169"/>
    <m/>
    <m/>
  </r>
  <r>
    <s v="QU7MSL36"/>
    <x v="5"/>
    <x v="2"/>
    <x v="1"/>
    <x v="1"/>
    <x v="6"/>
    <x v="5"/>
    <x v="0"/>
    <x v="248"/>
    <d v="2017-07-09T00:00:00"/>
    <n v="4837"/>
  </r>
  <r>
    <s v="QUAD5082"/>
    <x v="25"/>
    <x v="2"/>
    <x v="1"/>
    <x v="3"/>
    <x v="63"/>
    <x v="0"/>
    <x v="2"/>
    <x v="150"/>
    <d v="2017-07-21T00:00:00"/>
    <n v="0"/>
  </r>
  <r>
    <s v="QUFCX2MF"/>
    <x v="20"/>
    <x v="4"/>
    <x v="2"/>
    <x v="6"/>
    <x v="44"/>
    <x v="8"/>
    <x v="2"/>
    <x v="177"/>
    <d v="2017-05-27T00:00:00"/>
    <n v="0"/>
  </r>
  <r>
    <s v="QUGPSHY8"/>
    <x v="0"/>
    <x v="0"/>
    <x v="0"/>
    <x v="6"/>
    <x v="70"/>
    <x v="2"/>
    <x v="0"/>
    <x v="59"/>
    <d v="2017-04-27T00:00:00"/>
    <n v="56"/>
  </r>
  <r>
    <s v="QUOU67L5"/>
    <x v="2"/>
    <x v="0"/>
    <x v="0"/>
    <x v="2"/>
    <x v="27"/>
    <x v="0"/>
    <x v="0"/>
    <x v="233"/>
    <d v="2017-08-14T00:00:00"/>
    <n v="1015"/>
  </r>
  <r>
    <s v="QV3TAWDT"/>
    <x v="9"/>
    <x v="5"/>
    <x v="1"/>
    <x v="1"/>
    <x v="1"/>
    <x v="1"/>
    <x v="3"/>
    <x v="98"/>
    <m/>
    <m/>
  </r>
  <r>
    <s v="QVF0JRM5"/>
    <x v="0"/>
    <x v="0"/>
    <x v="0"/>
    <x v="3"/>
    <x v="58"/>
    <x v="10"/>
    <x v="0"/>
    <x v="337"/>
    <d v="2017-03-28T00:00:00"/>
    <n v="3459"/>
  </r>
  <r>
    <s v="QVP4LFVD"/>
    <x v="12"/>
    <x v="4"/>
    <x v="2"/>
    <x v="0"/>
    <x v="74"/>
    <x v="0"/>
    <x v="2"/>
    <x v="351"/>
    <d v="2017-10-28T00:00:00"/>
    <n v="0"/>
  </r>
  <r>
    <s v="QVWEPN6J"/>
    <x v="16"/>
    <x v="1"/>
    <x v="0"/>
    <x v="6"/>
    <x v="1"/>
    <x v="1"/>
    <x v="1"/>
    <x v="1"/>
    <m/>
    <m/>
  </r>
  <r>
    <s v="QVWM8LUB"/>
    <x v="4"/>
    <x v="3"/>
    <x v="2"/>
    <x v="0"/>
    <x v="52"/>
    <x v="4"/>
    <x v="2"/>
    <x v="158"/>
    <d v="2017-08-06T00:00:00"/>
    <n v="0"/>
  </r>
  <r>
    <s v="QVWPMJ8R"/>
    <x v="3"/>
    <x v="2"/>
    <x v="1"/>
    <x v="4"/>
    <x v="21"/>
    <x v="8"/>
    <x v="0"/>
    <x v="369"/>
    <d v="2017-11-28T00:00:00"/>
    <n v="6540"/>
  </r>
  <r>
    <s v="QW4QPPSY"/>
    <x v="3"/>
    <x v="2"/>
    <x v="1"/>
    <x v="2"/>
    <x v="42"/>
    <x v="5"/>
    <x v="0"/>
    <x v="58"/>
    <d v="2017-08-24T00:00:00"/>
    <n v="877"/>
  </r>
  <r>
    <s v="QW9JMUTD"/>
    <x v="10"/>
    <x v="0"/>
    <x v="0"/>
    <x v="6"/>
    <x v="17"/>
    <x v="9"/>
    <x v="0"/>
    <x v="282"/>
    <d v="2017-04-22T00:00:00"/>
    <n v="53"/>
  </r>
  <r>
    <s v="QWIPE5FB"/>
    <x v="10"/>
    <x v="0"/>
    <x v="0"/>
    <x v="1"/>
    <x v="34"/>
    <x v="3"/>
    <x v="2"/>
    <x v="40"/>
    <d v="2017-11-14T00:00:00"/>
    <n v="0"/>
  </r>
  <r>
    <s v="QWJ2TRQM"/>
    <x v="10"/>
    <x v="0"/>
    <x v="0"/>
    <x v="1"/>
    <x v="56"/>
    <x v="5"/>
    <x v="2"/>
    <x v="260"/>
    <d v="2017-05-24T00:00:00"/>
    <n v="0"/>
  </r>
  <r>
    <s v="QWL218JV"/>
    <x v="14"/>
    <x v="4"/>
    <x v="2"/>
    <x v="3"/>
    <x v="76"/>
    <x v="5"/>
    <x v="0"/>
    <x v="175"/>
    <d v="2017-06-13T00:00:00"/>
    <n v="2919"/>
  </r>
  <r>
    <s v="QWLH0WD8"/>
    <x v="8"/>
    <x v="3"/>
    <x v="2"/>
    <x v="2"/>
    <x v="18"/>
    <x v="0"/>
    <x v="0"/>
    <x v="118"/>
    <d v="2017-06-13T00:00:00"/>
    <n v="1214"/>
  </r>
  <r>
    <s v="QWR1O5R9"/>
    <x v="3"/>
    <x v="2"/>
    <x v="1"/>
    <x v="3"/>
    <x v="50"/>
    <x v="7"/>
    <x v="2"/>
    <x v="134"/>
    <d v="2017-05-17T00:00:00"/>
    <n v="0"/>
  </r>
  <r>
    <s v="QWYRCDA8"/>
    <x v="21"/>
    <x v="0"/>
    <x v="0"/>
    <x v="2"/>
    <x v="2"/>
    <x v="2"/>
    <x v="2"/>
    <x v="6"/>
    <d v="2017-07-05T00:00:00"/>
    <n v="0"/>
  </r>
  <r>
    <s v="QX4VN0WB"/>
    <x v="18"/>
    <x v="2"/>
    <x v="1"/>
    <x v="0"/>
    <x v="50"/>
    <x v="7"/>
    <x v="0"/>
    <x v="3"/>
    <d v="2017-09-01T00:00:00"/>
    <n v="592"/>
  </r>
  <r>
    <s v="QXT65QTI"/>
    <x v="12"/>
    <x v="4"/>
    <x v="2"/>
    <x v="0"/>
    <x v="18"/>
    <x v="0"/>
    <x v="2"/>
    <x v="248"/>
    <d v="2017-07-10T00:00:00"/>
    <n v="0"/>
  </r>
  <r>
    <s v="QXU90OP8"/>
    <x v="11"/>
    <x v="5"/>
    <x v="1"/>
    <x v="0"/>
    <x v="67"/>
    <x v="8"/>
    <x v="0"/>
    <x v="55"/>
    <d v="2017-03-22T00:00:00"/>
    <n v="586"/>
  </r>
  <r>
    <s v="QXWLE549"/>
    <x v="22"/>
    <x v="0"/>
    <x v="0"/>
    <x v="0"/>
    <x v="70"/>
    <x v="2"/>
    <x v="0"/>
    <x v="171"/>
    <d v="2017-11-17T00:00:00"/>
    <n v="574"/>
  </r>
  <r>
    <s v="QY4ZMI2F"/>
    <x v="1"/>
    <x v="1"/>
    <x v="0"/>
    <x v="2"/>
    <x v="23"/>
    <x v="4"/>
    <x v="2"/>
    <x v="9"/>
    <d v="2017-09-14T00:00:00"/>
    <n v="0"/>
  </r>
  <r>
    <s v="QY6HCHDH"/>
    <x v="7"/>
    <x v="1"/>
    <x v="0"/>
    <x v="6"/>
    <x v="3"/>
    <x v="3"/>
    <x v="0"/>
    <x v="44"/>
    <d v="2017-05-25T00:00:00"/>
    <n v="52"/>
  </r>
  <r>
    <s v="QY6MB3QJ"/>
    <x v="4"/>
    <x v="3"/>
    <x v="2"/>
    <x v="0"/>
    <x v="57"/>
    <x v="7"/>
    <x v="2"/>
    <x v="154"/>
    <d v="2017-08-14T00:00:00"/>
    <n v="0"/>
  </r>
  <r>
    <s v="QY7GTG6Y"/>
    <x v="22"/>
    <x v="0"/>
    <x v="0"/>
    <x v="2"/>
    <x v="1"/>
    <x v="1"/>
    <x v="1"/>
    <x v="1"/>
    <m/>
    <m/>
  </r>
  <r>
    <s v="QYKTG5QA"/>
    <x v="22"/>
    <x v="0"/>
    <x v="0"/>
    <x v="3"/>
    <x v="36"/>
    <x v="3"/>
    <x v="2"/>
    <x v="297"/>
    <d v="2017-09-04T00:00:00"/>
    <n v="0"/>
  </r>
  <r>
    <s v="QYTGB5LA"/>
    <x v="16"/>
    <x v="1"/>
    <x v="0"/>
    <x v="4"/>
    <x v="9"/>
    <x v="7"/>
    <x v="0"/>
    <x v="345"/>
    <d v="2017-08-19T00:00:00"/>
    <n v="5145"/>
  </r>
  <r>
    <s v="QYUZ3KVU"/>
    <x v="3"/>
    <x v="2"/>
    <x v="1"/>
    <x v="3"/>
    <x v="50"/>
    <x v="7"/>
    <x v="0"/>
    <x v="36"/>
    <d v="2017-08-11T00:00:00"/>
    <n v="3114"/>
  </r>
  <r>
    <s v="QYWZZ16B"/>
    <x v="10"/>
    <x v="0"/>
    <x v="0"/>
    <x v="1"/>
    <x v="37"/>
    <x v="3"/>
    <x v="0"/>
    <x v="313"/>
    <d v="2017-06-24T00:00:00"/>
    <n v="4410"/>
  </r>
  <r>
    <s v="QYYOVTHC"/>
    <x v="25"/>
    <x v="2"/>
    <x v="1"/>
    <x v="2"/>
    <x v="47"/>
    <x v="9"/>
    <x v="2"/>
    <x v="318"/>
    <d v="2017-10-19T00:00:00"/>
    <n v="0"/>
  </r>
  <r>
    <s v="QZ2E9TSL"/>
    <x v="29"/>
    <x v="3"/>
    <x v="2"/>
    <x v="3"/>
    <x v="49"/>
    <x v="9"/>
    <x v="2"/>
    <x v="106"/>
    <d v="2017-08-12T00:00:00"/>
    <n v="0"/>
  </r>
  <r>
    <s v="QZ3VV4C1"/>
    <x v="4"/>
    <x v="3"/>
    <x v="2"/>
    <x v="1"/>
    <x v="57"/>
    <x v="7"/>
    <x v="0"/>
    <x v="285"/>
    <d v="2017-03-08T00:00:00"/>
    <n v="4719"/>
  </r>
  <r>
    <s v="QZE24X2H"/>
    <x v="19"/>
    <x v="3"/>
    <x v="2"/>
    <x v="0"/>
    <x v="19"/>
    <x v="6"/>
    <x v="0"/>
    <x v="321"/>
    <d v="2017-06-01T00:00:00"/>
    <n v="584"/>
  </r>
  <r>
    <s v="QZLWUJEJ"/>
    <x v="5"/>
    <x v="2"/>
    <x v="1"/>
    <x v="1"/>
    <x v="26"/>
    <x v="5"/>
    <x v="2"/>
    <x v="244"/>
    <d v="2017-05-31T00:00:00"/>
    <n v="0"/>
  </r>
  <r>
    <s v="R034IT17"/>
    <x v="9"/>
    <x v="5"/>
    <x v="1"/>
    <x v="6"/>
    <x v="10"/>
    <x v="8"/>
    <x v="0"/>
    <x v="295"/>
    <d v="2017-05-12T00:00:00"/>
    <n v="54"/>
  </r>
  <r>
    <s v="R0CLLIH9"/>
    <x v="4"/>
    <x v="3"/>
    <x v="2"/>
    <x v="1"/>
    <x v="1"/>
    <x v="1"/>
    <x v="3"/>
    <x v="242"/>
    <m/>
    <m/>
  </r>
  <r>
    <s v="R0DKB8FJ"/>
    <x v="2"/>
    <x v="0"/>
    <x v="0"/>
    <x v="3"/>
    <x v="30"/>
    <x v="5"/>
    <x v="2"/>
    <x v="130"/>
    <d v="2017-12-07T00:00:00"/>
    <n v="0"/>
  </r>
  <r>
    <s v="R0MBBXL8"/>
    <x v="23"/>
    <x v="1"/>
    <x v="0"/>
    <x v="3"/>
    <x v="1"/>
    <x v="1"/>
    <x v="1"/>
    <x v="1"/>
    <m/>
    <m/>
  </r>
  <r>
    <s v="R0O1UYNW"/>
    <x v="24"/>
    <x v="5"/>
    <x v="1"/>
    <x v="6"/>
    <x v="20"/>
    <x v="0"/>
    <x v="0"/>
    <x v="289"/>
    <d v="2017-08-10T00:00:00"/>
    <n v="53"/>
  </r>
  <r>
    <s v="R0Q5BZ9Y"/>
    <x v="10"/>
    <x v="0"/>
    <x v="0"/>
    <x v="1"/>
    <x v="75"/>
    <x v="5"/>
    <x v="1"/>
    <x v="1"/>
    <m/>
    <m/>
  </r>
  <r>
    <s v="R0R0V2O5"/>
    <x v="19"/>
    <x v="3"/>
    <x v="2"/>
    <x v="1"/>
    <x v="48"/>
    <x v="6"/>
    <x v="0"/>
    <x v="171"/>
    <d v="2017-12-09T00:00:00"/>
    <n v="4709"/>
  </r>
  <r>
    <s v="R0S5FZ1G"/>
    <x v="3"/>
    <x v="2"/>
    <x v="1"/>
    <x v="6"/>
    <x v="51"/>
    <x v="7"/>
    <x v="2"/>
    <x v="135"/>
    <d v="2017-11-01T00:00:00"/>
    <n v="0"/>
  </r>
  <r>
    <s v="R0W6A9BG"/>
    <x v="1"/>
    <x v="1"/>
    <x v="0"/>
    <x v="0"/>
    <x v="2"/>
    <x v="2"/>
    <x v="2"/>
    <x v="224"/>
    <d v="2017-05-10T00:00:00"/>
    <n v="0"/>
  </r>
  <r>
    <s v="R0XAJA2I"/>
    <x v="27"/>
    <x v="4"/>
    <x v="2"/>
    <x v="2"/>
    <x v="18"/>
    <x v="0"/>
    <x v="0"/>
    <x v="326"/>
    <d v="2017-04-17T00:00:00"/>
    <n v="974"/>
  </r>
  <r>
    <s v="R0XNAFUB"/>
    <x v="8"/>
    <x v="3"/>
    <x v="2"/>
    <x v="0"/>
    <x v="1"/>
    <x v="1"/>
    <x v="3"/>
    <x v="143"/>
    <m/>
    <m/>
  </r>
  <r>
    <s v="R0YCRJVQ"/>
    <x v="13"/>
    <x v="1"/>
    <x v="0"/>
    <x v="3"/>
    <x v="36"/>
    <x v="3"/>
    <x v="2"/>
    <x v="146"/>
    <d v="2017-08-17T00:00:00"/>
    <n v="0"/>
  </r>
  <r>
    <s v="R0ZYAJFM"/>
    <x v="23"/>
    <x v="1"/>
    <x v="0"/>
    <x v="4"/>
    <x v="36"/>
    <x v="3"/>
    <x v="0"/>
    <x v="262"/>
    <d v="2017-07-14T00:00:00"/>
    <n v="5629"/>
  </r>
  <r>
    <s v="R102IPTH"/>
    <x v="4"/>
    <x v="3"/>
    <x v="2"/>
    <x v="4"/>
    <x v="7"/>
    <x v="2"/>
    <x v="0"/>
    <x v="240"/>
    <d v="2017-04-19T00:00:00"/>
    <n v="5839"/>
  </r>
  <r>
    <s v="R14YE68N"/>
    <x v="0"/>
    <x v="0"/>
    <x v="0"/>
    <x v="1"/>
    <x v="38"/>
    <x v="5"/>
    <x v="1"/>
    <x v="1"/>
    <m/>
    <m/>
  </r>
  <r>
    <s v="R15SXOZA"/>
    <x v="25"/>
    <x v="2"/>
    <x v="1"/>
    <x v="2"/>
    <x v="85"/>
    <x v="0"/>
    <x v="2"/>
    <x v="118"/>
    <d v="2017-06-24T00:00:00"/>
    <n v="0"/>
  </r>
  <r>
    <s v="R162LSFR"/>
    <x v="17"/>
    <x v="3"/>
    <x v="2"/>
    <x v="1"/>
    <x v="78"/>
    <x v="7"/>
    <x v="2"/>
    <x v="168"/>
    <d v="2017-07-06T00:00:00"/>
    <n v="0"/>
  </r>
  <r>
    <s v="R19OP4QL"/>
    <x v="13"/>
    <x v="1"/>
    <x v="0"/>
    <x v="0"/>
    <x v="0"/>
    <x v="0"/>
    <x v="0"/>
    <x v="4"/>
    <d v="2017-10-19T00:00:00"/>
    <n v="577"/>
  </r>
  <r>
    <s v="R1HFBU5H"/>
    <x v="10"/>
    <x v="0"/>
    <x v="0"/>
    <x v="0"/>
    <x v="1"/>
    <x v="1"/>
    <x v="1"/>
    <x v="1"/>
    <m/>
    <m/>
  </r>
  <r>
    <s v="R1K16RZO"/>
    <x v="19"/>
    <x v="3"/>
    <x v="2"/>
    <x v="4"/>
    <x v="1"/>
    <x v="1"/>
    <x v="3"/>
    <x v="343"/>
    <m/>
    <m/>
  </r>
  <r>
    <s v="R1X6U9CU"/>
    <x v="29"/>
    <x v="3"/>
    <x v="2"/>
    <x v="4"/>
    <x v="21"/>
    <x v="8"/>
    <x v="0"/>
    <x v="289"/>
    <d v="2017-08-05T00:00:00"/>
    <n v="4231"/>
  </r>
  <r>
    <s v="R1Z8J1JL"/>
    <x v="5"/>
    <x v="2"/>
    <x v="1"/>
    <x v="2"/>
    <x v="63"/>
    <x v="0"/>
    <x v="0"/>
    <x v="288"/>
    <d v="2017-12-21T00:00:00"/>
    <n v="903"/>
  </r>
  <r>
    <s v="R26IBPEJ"/>
    <x v="1"/>
    <x v="1"/>
    <x v="0"/>
    <x v="0"/>
    <x v="17"/>
    <x v="9"/>
    <x v="2"/>
    <x v="157"/>
    <d v="2017-11-13T00:00:00"/>
    <n v="0"/>
  </r>
  <r>
    <s v="R293SULP"/>
    <x v="22"/>
    <x v="0"/>
    <x v="0"/>
    <x v="2"/>
    <x v="34"/>
    <x v="3"/>
    <x v="2"/>
    <x v="210"/>
    <d v="2017-10-04T00:00:00"/>
    <n v="0"/>
  </r>
  <r>
    <s v="R2C8A8SA"/>
    <x v="18"/>
    <x v="2"/>
    <x v="1"/>
    <x v="2"/>
    <x v="55"/>
    <x v="10"/>
    <x v="2"/>
    <x v="226"/>
    <d v="2017-11-05T00:00:00"/>
    <n v="0"/>
  </r>
  <r>
    <s v="R2CG5WED"/>
    <x v="29"/>
    <x v="3"/>
    <x v="2"/>
    <x v="4"/>
    <x v="76"/>
    <x v="5"/>
    <x v="2"/>
    <x v="92"/>
    <d v="2017-12-03T00:00:00"/>
    <n v="0"/>
  </r>
  <r>
    <s v="R2CS85YJ"/>
    <x v="4"/>
    <x v="3"/>
    <x v="2"/>
    <x v="0"/>
    <x v="45"/>
    <x v="5"/>
    <x v="2"/>
    <x v="144"/>
    <d v="2017-04-13T00:00:00"/>
    <n v="0"/>
  </r>
  <r>
    <s v="R2DID6L7"/>
    <x v="24"/>
    <x v="5"/>
    <x v="1"/>
    <x v="6"/>
    <x v="24"/>
    <x v="0"/>
    <x v="0"/>
    <x v="310"/>
    <d v="2017-11-04T00:00:00"/>
    <n v="52"/>
  </r>
  <r>
    <s v="R2DKRFDD"/>
    <x v="15"/>
    <x v="2"/>
    <x v="1"/>
    <x v="0"/>
    <x v="60"/>
    <x v="0"/>
    <x v="0"/>
    <x v="42"/>
    <d v="2017-11-02T00:00:00"/>
    <n v="578"/>
  </r>
  <r>
    <s v="R2E45IQ8"/>
    <x v="10"/>
    <x v="0"/>
    <x v="0"/>
    <x v="4"/>
    <x v="35"/>
    <x v="0"/>
    <x v="0"/>
    <x v="183"/>
    <d v="2017-10-03T00:00:00"/>
    <n v="5144"/>
  </r>
  <r>
    <s v="R2JKKVOO"/>
    <x v="17"/>
    <x v="3"/>
    <x v="2"/>
    <x v="2"/>
    <x v="59"/>
    <x v="10"/>
    <x v="2"/>
    <x v="377"/>
    <d v="2017-11-27T00:00:00"/>
    <n v="0"/>
  </r>
  <r>
    <s v="R2PBFVU7"/>
    <x v="14"/>
    <x v="4"/>
    <x v="2"/>
    <x v="1"/>
    <x v="18"/>
    <x v="0"/>
    <x v="2"/>
    <x v="133"/>
    <d v="2017-10-08T00:00:00"/>
    <n v="0"/>
  </r>
  <r>
    <s v="R2RL1Y49"/>
    <x v="17"/>
    <x v="3"/>
    <x v="2"/>
    <x v="0"/>
    <x v="33"/>
    <x v="2"/>
    <x v="2"/>
    <x v="55"/>
    <d v="2017-05-16T00:00:00"/>
    <n v="0"/>
  </r>
  <r>
    <s v="R2V49PU5"/>
    <x v="17"/>
    <x v="3"/>
    <x v="2"/>
    <x v="2"/>
    <x v="1"/>
    <x v="1"/>
    <x v="3"/>
    <x v="167"/>
    <m/>
    <m/>
  </r>
  <r>
    <s v="R2W96FGX"/>
    <x v="8"/>
    <x v="3"/>
    <x v="2"/>
    <x v="0"/>
    <x v="1"/>
    <x v="1"/>
    <x v="3"/>
    <x v="287"/>
    <m/>
    <m/>
  </r>
  <r>
    <s v="R3NAMX4P"/>
    <x v="7"/>
    <x v="1"/>
    <x v="0"/>
    <x v="4"/>
    <x v="32"/>
    <x v="5"/>
    <x v="2"/>
    <x v="40"/>
    <d v="2017-11-14T00:00:00"/>
    <n v="0"/>
  </r>
  <r>
    <s v="R3OR0J5C"/>
    <x v="1"/>
    <x v="1"/>
    <x v="0"/>
    <x v="6"/>
    <x v="70"/>
    <x v="2"/>
    <x v="0"/>
    <x v="112"/>
    <d v="2017-03-30T00:00:00"/>
    <n v="54"/>
  </r>
  <r>
    <s v="R443AUAG"/>
    <x v="24"/>
    <x v="5"/>
    <x v="1"/>
    <x v="1"/>
    <x v="1"/>
    <x v="1"/>
    <x v="3"/>
    <x v="62"/>
    <m/>
    <m/>
  </r>
  <r>
    <s v="R4BO7K5M"/>
    <x v="4"/>
    <x v="3"/>
    <x v="2"/>
    <x v="0"/>
    <x v="59"/>
    <x v="10"/>
    <x v="2"/>
    <x v="375"/>
    <d v="2017-12-29T00:00:00"/>
    <n v="0"/>
  </r>
  <r>
    <s v="R4F4RGAL"/>
    <x v="24"/>
    <x v="5"/>
    <x v="1"/>
    <x v="3"/>
    <x v="79"/>
    <x v="3"/>
    <x v="0"/>
    <x v="94"/>
    <d v="2017-03-14T00:00:00"/>
    <n v="3558"/>
  </r>
  <r>
    <s v="R4L36Y0P"/>
    <x v="22"/>
    <x v="0"/>
    <x v="0"/>
    <x v="0"/>
    <x v="31"/>
    <x v="9"/>
    <x v="0"/>
    <x v="10"/>
    <d v="2017-03-26T00:00:00"/>
    <n v="579"/>
  </r>
  <r>
    <s v="R4LH95QS"/>
    <x v="18"/>
    <x v="2"/>
    <x v="1"/>
    <x v="1"/>
    <x v="50"/>
    <x v="7"/>
    <x v="0"/>
    <x v="253"/>
    <d v="2017-03-03T00:00:00"/>
    <n v="4475"/>
  </r>
  <r>
    <s v="R4X2MOO1"/>
    <x v="5"/>
    <x v="2"/>
    <x v="1"/>
    <x v="4"/>
    <x v="79"/>
    <x v="3"/>
    <x v="2"/>
    <x v="393"/>
    <d v="2017-11-27T00:00:00"/>
    <n v="0"/>
  </r>
  <r>
    <s v="R55U5QI4"/>
    <x v="10"/>
    <x v="0"/>
    <x v="0"/>
    <x v="4"/>
    <x v="13"/>
    <x v="7"/>
    <x v="3"/>
    <x v="128"/>
    <m/>
    <m/>
  </r>
  <r>
    <s v="R5I9AAFG"/>
    <x v="20"/>
    <x v="4"/>
    <x v="2"/>
    <x v="6"/>
    <x v="25"/>
    <x v="5"/>
    <x v="2"/>
    <x v="323"/>
    <d v="2017-05-25T00:00:00"/>
    <n v="0"/>
  </r>
  <r>
    <s v="R5ILWVDD"/>
    <x v="7"/>
    <x v="1"/>
    <x v="0"/>
    <x v="6"/>
    <x v="31"/>
    <x v="9"/>
    <x v="0"/>
    <x v="28"/>
    <d v="2017-12-13T00:00:00"/>
    <n v="57"/>
  </r>
  <r>
    <s v="R5RSH4JV"/>
    <x v="25"/>
    <x v="2"/>
    <x v="1"/>
    <x v="4"/>
    <x v="1"/>
    <x v="1"/>
    <x v="3"/>
    <x v="147"/>
    <m/>
    <m/>
  </r>
  <r>
    <s v="R5V9DX5U"/>
    <x v="23"/>
    <x v="1"/>
    <x v="0"/>
    <x v="3"/>
    <x v="0"/>
    <x v="0"/>
    <x v="0"/>
    <x v="369"/>
    <d v="2017-11-28T00:00:00"/>
    <n v="3206"/>
  </r>
  <r>
    <s v="R617R51D"/>
    <x v="21"/>
    <x v="0"/>
    <x v="0"/>
    <x v="0"/>
    <x v="39"/>
    <x v="5"/>
    <x v="0"/>
    <x v="264"/>
    <d v="2017-09-03T00:00:00"/>
    <n v="540"/>
  </r>
  <r>
    <s v="R65LGLJ0"/>
    <x v="15"/>
    <x v="2"/>
    <x v="1"/>
    <x v="6"/>
    <x v="1"/>
    <x v="1"/>
    <x v="3"/>
    <x v="11"/>
    <m/>
    <m/>
  </r>
  <r>
    <s v="R65NL57V"/>
    <x v="9"/>
    <x v="5"/>
    <x v="1"/>
    <x v="6"/>
    <x v="6"/>
    <x v="5"/>
    <x v="0"/>
    <x v="45"/>
    <d v="2017-11-05T00:00:00"/>
    <n v="56"/>
  </r>
  <r>
    <s v="R69OYH4Z"/>
    <x v="14"/>
    <x v="4"/>
    <x v="2"/>
    <x v="1"/>
    <x v="47"/>
    <x v="9"/>
    <x v="3"/>
    <x v="19"/>
    <m/>
    <m/>
  </r>
  <r>
    <s v="R6F1053X"/>
    <x v="3"/>
    <x v="2"/>
    <x v="1"/>
    <x v="1"/>
    <x v="63"/>
    <x v="0"/>
    <x v="0"/>
    <x v="348"/>
    <d v="2017-08-11T00:00:00"/>
    <n v="5186"/>
  </r>
  <r>
    <s v="R6HYAPR6"/>
    <x v="10"/>
    <x v="0"/>
    <x v="0"/>
    <x v="1"/>
    <x v="73"/>
    <x v="9"/>
    <x v="1"/>
    <x v="1"/>
    <m/>
    <m/>
  </r>
  <r>
    <s v="R6KPUAH7"/>
    <x v="8"/>
    <x v="3"/>
    <x v="2"/>
    <x v="3"/>
    <x v="57"/>
    <x v="7"/>
    <x v="2"/>
    <x v="8"/>
    <d v="2017-07-06T00:00:00"/>
    <n v="0"/>
  </r>
  <r>
    <s v="R6OM4EDE"/>
    <x v="19"/>
    <x v="3"/>
    <x v="2"/>
    <x v="0"/>
    <x v="75"/>
    <x v="5"/>
    <x v="0"/>
    <x v="102"/>
    <d v="2017-11-01T00:00:00"/>
    <n v="524"/>
  </r>
  <r>
    <s v="R6OZIG5J"/>
    <x v="10"/>
    <x v="0"/>
    <x v="0"/>
    <x v="3"/>
    <x v="1"/>
    <x v="1"/>
    <x v="3"/>
    <x v="128"/>
    <m/>
    <m/>
  </r>
  <r>
    <s v="R6Q5JOLX"/>
    <x v="15"/>
    <x v="2"/>
    <x v="1"/>
    <x v="4"/>
    <x v="1"/>
    <x v="1"/>
    <x v="3"/>
    <x v="18"/>
    <m/>
    <m/>
  </r>
  <r>
    <s v="R707GGNA"/>
    <x v="29"/>
    <x v="3"/>
    <x v="2"/>
    <x v="4"/>
    <x v="19"/>
    <x v="6"/>
    <x v="0"/>
    <x v="335"/>
    <d v="2017-06-26T00:00:00"/>
    <n v="7356"/>
  </r>
  <r>
    <s v="R7GVZT8J"/>
    <x v="0"/>
    <x v="0"/>
    <x v="0"/>
    <x v="3"/>
    <x v="31"/>
    <x v="9"/>
    <x v="2"/>
    <x v="53"/>
    <d v="2017-05-10T00:00:00"/>
    <n v="0"/>
  </r>
  <r>
    <s v="R7GYOI0M"/>
    <x v="29"/>
    <x v="3"/>
    <x v="2"/>
    <x v="4"/>
    <x v="52"/>
    <x v="4"/>
    <x v="0"/>
    <x v="407"/>
    <d v="2017-12-10T00:00:00"/>
    <n v="5547"/>
  </r>
  <r>
    <s v="R7H0M07R"/>
    <x v="10"/>
    <x v="0"/>
    <x v="0"/>
    <x v="3"/>
    <x v="1"/>
    <x v="1"/>
    <x v="3"/>
    <x v="205"/>
    <m/>
    <m/>
  </r>
  <r>
    <s v="R7I947IZ"/>
    <x v="22"/>
    <x v="0"/>
    <x v="0"/>
    <x v="2"/>
    <x v="1"/>
    <x v="1"/>
    <x v="3"/>
    <x v="128"/>
    <m/>
    <m/>
  </r>
  <r>
    <s v="R7IIOFBH"/>
    <x v="26"/>
    <x v="5"/>
    <x v="1"/>
    <x v="0"/>
    <x v="21"/>
    <x v="8"/>
    <x v="0"/>
    <x v="297"/>
    <d v="2017-08-05T00:00:00"/>
    <n v="566"/>
  </r>
  <r>
    <s v="R7JI95HZ"/>
    <x v="12"/>
    <x v="4"/>
    <x v="2"/>
    <x v="1"/>
    <x v="33"/>
    <x v="2"/>
    <x v="2"/>
    <x v="287"/>
    <d v="2017-05-31T00:00:00"/>
    <n v="0"/>
  </r>
  <r>
    <s v="R7JSQI5U"/>
    <x v="27"/>
    <x v="4"/>
    <x v="2"/>
    <x v="3"/>
    <x v="81"/>
    <x v="4"/>
    <x v="2"/>
    <x v="128"/>
    <d v="2017-07-31T00:00:00"/>
    <n v="0"/>
  </r>
  <r>
    <s v="R7LGVRHC"/>
    <x v="17"/>
    <x v="3"/>
    <x v="2"/>
    <x v="1"/>
    <x v="77"/>
    <x v="5"/>
    <x v="0"/>
    <x v="130"/>
    <d v="2017-11-12T00:00:00"/>
    <n v="4467"/>
  </r>
  <r>
    <s v="R7SESFM0"/>
    <x v="22"/>
    <x v="0"/>
    <x v="0"/>
    <x v="0"/>
    <x v="3"/>
    <x v="3"/>
    <x v="2"/>
    <x v="32"/>
    <d v="2017-04-21T00:00:00"/>
    <n v="0"/>
  </r>
  <r>
    <s v="R7XZAIWS"/>
    <x v="0"/>
    <x v="0"/>
    <x v="0"/>
    <x v="3"/>
    <x v="30"/>
    <x v="5"/>
    <x v="0"/>
    <x v="138"/>
    <d v="2017-03-14T00:00:00"/>
    <n v="3257"/>
  </r>
  <r>
    <s v="R892OD1B"/>
    <x v="16"/>
    <x v="1"/>
    <x v="0"/>
    <x v="6"/>
    <x v="4"/>
    <x v="0"/>
    <x v="0"/>
    <x v="152"/>
    <d v="2017-12-08T00:00:00"/>
    <n v="57"/>
  </r>
  <r>
    <s v="R8CMI00I"/>
    <x v="26"/>
    <x v="5"/>
    <x v="1"/>
    <x v="0"/>
    <x v="21"/>
    <x v="8"/>
    <x v="0"/>
    <x v="307"/>
    <d v="2017-06-06T00:00:00"/>
    <n v="555"/>
  </r>
  <r>
    <s v="R8CW1D6X"/>
    <x v="2"/>
    <x v="0"/>
    <x v="0"/>
    <x v="3"/>
    <x v="70"/>
    <x v="2"/>
    <x v="2"/>
    <x v="319"/>
    <d v="2017-06-12T00:00:00"/>
    <n v="0"/>
  </r>
  <r>
    <s v="R8MZ10BW"/>
    <x v="16"/>
    <x v="1"/>
    <x v="0"/>
    <x v="6"/>
    <x v="34"/>
    <x v="3"/>
    <x v="0"/>
    <x v="169"/>
    <d v="2017-09-29T00:00:00"/>
    <n v="52"/>
  </r>
  <r>
    <s v="R8N49PHN"/>
    <x v="8"/>
    <x v="3"/>
    <x v="2"/>
    <x v="4"/>
    <x v="76"/>
    <x v="5"/>
    <x v="0"/>
    <x v="253"/>
    <d v="2017-03-02T00:00:00"/>
    <n v="5497"/>
  </r>
  <r>
    <s v="R8PEL8V8"/>
    <x v="23"/>
    <x v="1"/>
    <x v="0"/>
    <x v="3"/>
    <x v="36"/>
    <x v="3"/>
    <x v="0"/>
    <x v="400"/>
    <d v="2017-03-16T00:00:00"/>
    <n v="2955"/>
  </r>
  <r>
    <s v="R8V3ALA8"/>
    <x v="10"/>
    <x v="0"/>
    <x v="0"/>
    <x v="0"/>
    <x v="71"/>
    <x v="7"/>
    <x v="1"/>
    <x v="1"/>
    <m/>
    <m/>
  </r>
  <r>
    <s v="R8X2RVQ2"/>
    <x v="11"/>
    <x v="5"/>
    <x v="1"/>
    <x v="1"/>
    <x v="41"/>
    <x v="9"/>
    <x v="2"/>
    <x v="262"/>
    <d v="2017-07-15T00:00:00"/>
    <n v="0"/>
  </r>
  <r>
    <s v="R9AVNYCO"/>
    <x v="8"/>
    <x v="3"/>
    <x v="2"/>
    <x v="2"/>
    <x v="35"/>
    <x v="0"/>
    <x v="3"/>
    <x v="297"/>
    <m/>
    <m/>
  </r>
  <r>
    <s v="R9GI5SJ5"/>
    <x v="14"/>
    <x v="4"/>
    <x v="2"/>
    <x v="3"/>
    <x v="58"/>
    <x v="10"/>
    <x v="3"/>
    <x v="97"/>
    <m/>
    <m/>
  </r>
  <r>
    <s v="R9RWFEEJ"/>
    <x v="11"/>
    <x v="5"/>
    <x v="1"/>
    <x v="6"/>
    <x v="42"/>
    <x v="5"/>
    <x v="0"/>
    <x v="11"/>
    <d v="2017-11-23T00:00:00"/>
    <n v="59"/>
  </r>
  <r>
    <s v="R9TWUEAT"/>
    <x v="3"/>
    <x v="2"/>
    <x v="1"/>
    <x v="4"/>
    <x v="65"/>
    <x v="10"/>
    <x v="2"/>
    <x v="134"/>
    <d v="2017-08-09T00:00:00"/>
    <n v="0"/>
  </r>
  <r>
    <s v="R9U1QNHQ"/>
    <x v="27"/>
    <x v="4"/>
    <x v="2"/>
    <x v="6"/>
    <x v="69"/>
    <x v="3"/>
    <x v="3"/>
    <x v="364"/>
    <m/>
    <m/>
  </r>
  <r>
    <s v="R9V8QAPK"/>
    <x v="9"/>
    <x v="5"/>
    <x v="1"/>
    <x v="6"/>
    <x v="21"/>
    <x v="8"/>
    <x v="0"/>
    <x v="74"/>
    <d v="2017-07-14T00:00:00"/>
    <n v="58"/>
  </r>
  <r>
    <s v="R9VR53F3"/>
    <x v="18"/>
    <x v="2"/>
    <x v="1"/>
    <x v="4"/>
    <x v="47"/>
    <x v="9"/>
    <x v="0"/>
    <x v="289"/>
    <d v="2017-08-14T00:00:00"/>
    <n v="6284"/>
  </r>
  <r>
    <s v="R9ZAKBFE"/>
    <x v="2"/>
    <x v="0"/>
    <x v="0"/>
    <x v="2"/>
    <x v="58"/>
    <x v="10"/>
    <x v="0"/>
    <x v="53"/>
    <d v="2017-03-10T00:00:00"/>
    <n v="1155"/>
  </r>
  <r>
    <s v="R9ZOFUBX"/>
    <x v="1"/>
    <x v="1"/>
    <x v="0"/>
    <x v="0"/>
    <x v="56"/>
    <x v="5"/>
    <x v="0"/>
    <x v="167"/>
    <d v="2017-12-13T00:00:00"/>
    <n v="513"/>
  </r>
  <r>
    <s v="RA1UBXY9"/>
    <x v="2"/>
    <x v="0"/>
    <x v="0"/>
    <x v="1"/>
    <x v="23"/>
    <x v="4"/>
    <x v="0"/>
    <x v="253"/>
    <d v="2017-03-24T00:00:00"/>
    <n v="4375"/>
  </r>
  <r>
    <s v="RA77E84P"/>
    <x v="21"/>
    <x v="0"/>
    <x v="0"/>
    <x v="0"/>
    <x v="27"/>
    <x v="0"/>
    <x v="0"/>
    <x v="58"/>
    <d v="2017-09-08T00:00:00"/>
    <n v="578"/>
  </r>
  <r>
    <s v="RABLXW5E"/>
    <x v="17"/>
    <x v="3"/>
    <x v="2"/>
    <x v="6"/>
    <x v="52"/>
    <x v="4"/>
    <x v="0"/>
    <x v="229"/>
    <d v="2017-09-02T00:00:00"/>
    <n v="56"/>
  </r>
  <r>
    <s v="RACLHBXN"/>
    <x v="18"/>
    <x v="2"/>
    <x v="1"/>
    <x v="2"/>
    <x v="1"/>
    <x v="1"/>
    <x v="3"/>
    <x v="55"/>
    <m/>
    <m/>
  </r>
  <r>
    <s v="RAPX57I3"/>
    <x v="25"/>
    <x v="2"/>
    <x v="1"/>
    <x v="6"/>
    <x v="80"/>
    <x v="5"/>
    <x v="0"/>
    <x v="207"/>
    <d v="2017-11-25T00:00:00"/>
    <n v="57"/>
  </r>
  <r>
    <s v="RAUWH0GP"/>
    <x v="17"/>
    <x v="3"/>
    <x v="2"/>
    <x v="4"/>
    <x v="29"/>
    <x v="3"/>
    <x v="0"/>
    <x v="20"/>
    <d v="2017-11-27T00:00:00"/>
    <n v="6105"/>
  </r>
  <r>
    <s v="RB54V758"/>
    <x v="29"/>
    <x v="3"/>
    <x v="2"/>
    <x v="3"/>
    <x v="57"/>
    <x v="7"/>
    <x v="0"/>
    <x v="310"/>
    <d v="2017-08-17T00:00:00"/>
    <n v="3039"/>
  </r>
  <r>
    <s v="RB7IA4JX"/>
    <x v="0"/>
    <x v="0"/>
    <x v="0"/>
    <x v="0"/>
    <x v="4"/>
    <x v="0"/>
    <x v="0"/>
    <x v="283"/>
    <d v="2017-06-28T00:00:00"/>
    <n v="546"/>
  </r>
  <r>
    <s v="RB8GDYFY"/>
    <x v="2"/>
    <x v="0"/>
    <x v="0"/>
    <x v="6"/>
    <x v="37"/>
    <x v="3"/>
    <x v="0"/>
    <x v="420"/>
    <d v="2017-12-29T00:00:00"/>
    <n v="67"/>
  </r>
  <r>
    <s v="RB8LSFVK"/>
    <x v="12"/>
    <x v="4"/>
    <x v="2"/>
    <x v="6"/>
    <x v="33"/>
    <x v="2"/>
    <x v="0"/>
    <x v="283"/>
    <d v="2017-08-24T00:00:00"/>
    <n v="52"/>
  </r>
  <r>
    <s v="RBB3C85Q"/>
    <x v="22"/>
    <x v="0"/>
    <x v="0"/>
    <x v="1"/>
    <x v="70"/>
    <x v="2"/>
    <x v="0"/>
    <x v="72"/>
    <d v="2017-06-24T00:00:00"/>
    <n v="4272"/>
  </r>
  <r>
    <s v="RBHXB5V5"/>
    <x v="27"/>
    <x v="4"/>
    <x v="2"/>
    <x v="6"/>
    <x v="43"/>
    <x v="10"/>
    <x v="2"/>
    <x v="51"/>
    <d v="2017-11-27T00:00:00"/>
    <n v="0"/>
  </r>
  <r>
    <s v="RBOI8DLQ"/>
    <x v="8"/>
    <x v="3"/>
    <x v="2"/>
    <x v="1"/>
    <x v="44"/>
    <x v="8"/>
    <x v="2"/>
    <x v="174"/>
    <d v="2017-05-02T00:00:00"/>
    <n v="0"/>
  </r>
  <r>
    <s v="RBXWRHBJ"/>
    <x v="0"/>
    <x v="0"/>
    <x v="0"/>
    <x v="0"/>
    <x v="4"/>
    <x v="0"/>
    <x v="2"/>
    <x v="44"/>
    <d v="2017-03-06T00:00:00"/>
    <n v="0"/>
  </r>
  <r>
    <s v="RC1YCAEP"/>
    <x v="29"/>
    <x v="3"/>
    <x v="2"/>
    <x v="0"/>
    <x v="78"/>
    <x v="7"/>
    <x v="0"/>
    <x v="275"/>
    <d v="2017-08-16T00:00:00"/>
    <n v="431"/>
  </r>
  <r>
    <s v="RC4LEDIA"/>
    <x v="22"/>
    <x v="0"/>
    <x v="0"/>
    <x v="3"/>
    <x v="1"/>
    <x v="1"/>
    <x v="3"/>
    <x v="280"/>
    <m/>
    <m/>
  </r>
  <r>
    <s v="RCDG00F7"/>
    <x v="8"/>
    <x v="3"/>
    <x v="2"/>
    <x v="0"/>
    <x v="82"/>
    <x v="2"/>
    <x v="0"/>
    <x v="90"/>
    <d v="2017-12-04T00:00:00"/>
    <n v="601"/>
  </r>
  <r>
    <s v="RCGBY4IA"/>
    <x v="5"/>
    <x v="2"/>
    <x v="1"/>
    <x v="0"/>
    <x v="3"/>
    <x v="3"/>
    <x v="0"/>
    <x v="142"/>
    <d v="2017-11-01T00:00:00"/>
    <n v="553"/>
  </r>
  <r>
    <s v="RCJRB8W8"/>
    <x v="10"/>
    <x v="0"/>
    <x v="0"/>
    <x v="4"/>
    <x v="1"/>
    <x v="1"/>
    <x v="3"/>
    <x v="97"/>
    <m/>
    <m/>
  </r>
  <r>
    <s v="RCNTHN0E"/>
    <x v="29"/>
    <x v="3"/>
    <x v="2"/>
    <x v="6"/>
    <x v="76"/>
    <x v="5"/>
    <x v="0"/>
    <x v="343"/>
    <d v="2017-08-20T00:00:00"/>
    <n v="65"/>
  </r>
  <r>
    <s v="RCQ32MXL"/>
    <x v="7"/>
    <x v="1"/>
    <x v="0"/>
    <x v="2"/>
    <x v="56"/>
    <x v="5"/>
    <x v="2"/>
    <x v="95"/>
    <d v="2017-05-12T00:00:00"/>
    <n v="0"/>
  </r>
  <r>
    <s v="RCQDGE4W"/>
    <x v="22"/>
    <x v="0"/>
    <x v="0"/>
    <x v="4"/>
    <x v="39"/>
    <x v="5"/>
    <x v="0"/>
    <x v="196"/>
    <d v="2017-05-04T00:00:00"/>
    <n v="6292"/>
  </r>
  <r>
    <s v="RD0L0NJG"/>
    <x v="8"/>
    <x v="3"/>
    <x v="2"/>
    <x v="0"/>
    <x v="82"/>
    <x v="2"/>
    <x v="0"/>
    <x v="65"/>
    <d v="2017-04-27T00:00:00"/>
    <n v="464"/>
  </r>
  <r>
    <s v="RD6Y5R4P"/>
    <x v="17"/>
    <x v="3"/>
    <x v="2"/>
    <x v="6"/>
    <x v="39"/>
    <x v="5"/>
    <x v="3"/>
    <x v="151"/>
    <m/>
    <m/>
  </r>
  <r>
    <s v="RDC531P5"/>
    <x v="10"/>
    <x v="0"/>
    <x v="0"/>
    <x v="1"/>
    <x v="15"/>
    <x v="7"/>
    <x v="0"/>
    <x v="120"/>
    <d v="2017-10-30T00:00:00"/>
    <n v="3578"/>
  </r>
  <r>
    <s v="RDDUG8VD"/>
    <x v="11"/>
    <x v="5"/>
    <x v="1"/>
    <x v="2"/>
    <x v="47"/>
    <x v="9"/>
    <x v="2"/>
    <x v="131"/>
    <d v="2017-07-03T00:00:00"/>
    <n v="0"/>
  </r>
  <r>
    <s v="RDF2R9F8"/>
    <x v="8"/>
    <x v="3"/>
    <x v="2"/>
    <x v="0"/>
    <x v="48"/>
    <x v="6"/>
    <x v="2"/>
    <x v="206"/>
    <d v="2017-04-30T00:00:00"/>
    <n v="0"/>
  </r>
  <r>
    <s v="RDFUGEA2"/>
    <x v="29"/>
    <x v="3"/>
    <x v="2"/>
    <x v="0"/>
    <x v="18"/>
    <x v="0"/>
    <x v="0"/>
    <x v="205"/>
    <d v="2017-09-15T00:00:00"/>
    <n v="586"/>
  </r>
  <r>
    <s v="RDHTQLNI"/>
    <x v="15"/>
    <x v="2"/>
    <x v="1"/>
    <x v="4"/>
    <x v="1"/>
    <x v="1"/>
    <x v="3"/>
    <x v="408"/>
    <m/>
    <m/>
  </r>
  <r>
    <s v="RDJFZGM9"/>
    <x v="17"/>
    <x v="3"/>
    <x v="2"/>
    <x v="6"/>
    <x v="75"/>
    <x v="5"/>
    <x v="2"/>
    <x v="346"/>
    <d v="2017-06-13T00:00:00"/>
    <n v="0"/>
  </r>
  <r>
    <s v="RDMKSDT0"/>
    <x v="17"/>
    <x v="3"/>
    <x v="2"/>
    <x v="4"/>
    <x v="84"/>
    <x v="10"/>
    <x v="0"/>
    <x v="40"/>
    <d v="2017-12-10T00:00:00"/>
    <n v="4872"/>
  </r>
  <r>
    <s v="RDQZ245F"/>
    <x v="20"/>
    <x v="4"/>
    <x v="2"/>
    <x v="6"/>
    <x v="68"/>
    <x v="8"/>
    <x v="0"/>
    <x v="326"/>
    <d v="2017-05-29T00:00:00"/>
    <n v="56"/>
  </r>
  <r>
    <s v="RDZ2FC3A"/>
    <x v="10"/>
    <x v="0"/>
    <x v="0"/>
    <x v="0"/>
    <x v="23"/>
    <x v="4"/>
    <x v="0"/>
    <x v="407"/>
    <d v="2017-12-11T00:00:00"/>
    <n v="537"/>
  </r>
  <r>
    <s v="RE3UNESR"/>
    <x v="4"/>
    <x v="3"/>
    <x v="2"/>
    <x v="0"/>
    <x v="1"/>
    <x v="1"/>
    <x v="3"/>
    <x v="256"/>
    <m/>
    <m/>
  </r>
  <r>
    <s v="REAFB3C3"/>
    <x v="8"/>
    <x v="3"/>
    <x v="2"/>
    <x v="0"/>
    <x v="1"/>
    <x v="1"/>
    <x v="3"/>
    <x v="19"/>
    <m/>
    <m/>
  </r>
  <r>
    <s v="REDGEUCP"/>
    <x v="10"/>
    <x v="0"/>
    <x v="0"/>
    <x v="1"/>
    <x v="30"/>
    <x v="5"/>
    <x v="0"/>
    <x v="253"/>
    <d v="2017-03-10T00:00:00"/>
    <n v="3763"/>
  </r>
  <r>
    <s v="REJ11LRY"/>
    <x v="26"/>
    <x v="5"/>
    <x v="1"/>
    <x v="2"/>
    <x v="50"/>
    <x v="7"/>
    <x v="0"/>
    <x v="414"/>
    <d v="2017-03-14T00:00:00"/>
    <n v="1233"/>
  </r>
  <r>
    <s v="RELG4CYQ"/>
    <x v="7"/>
    <x v="1"/>
    <x v="0"/>
    <x v="6"/>
    <x v="70"/>
    <x v="2"/>
    <x v="0"/>
    <x v="288"/>
    <d v="2017-10-30T00:00:00"/>
    <n v="54"/>
  </r>
  <r>
    <s v="RENW2N0H"/>
    <x v="5"/>
    <x v="2"/>
    <x v="1"/>
    <x v="1"/>
    <x v="72"/>
    <x v="3"/>
    <x v="0"/>
    <x v="342"/>
    <d v="2017-11-19T00:00:00"/>
    <n v="5186"/>
  </r>
  <r>
    <s v="REO3FMSB"/>
    <x v="11"/>
    <x v="5"/>
    <x v="1"/>
    <x v="3"/>
    <x v="55"/>
    <x v="10"/>
    <x v="3"/>
    <x v="291"/>
    <m/>
    <m/>
  </r>
  <r>
    <s v="REVQ7DSW"/>
    <x v="15"/>
    <x v="2"/>
    <x v="1"/>
    <x v="1"/>
    <x v="63"/>
    <x v="0"/>
    <x v="2"/>
    <x v="216"/>
    <d v="2017-08-08T00:00:00"/>
    <n v="0"/>
  </r>
  <r>
    <s v="RFKIN7FG"/>
    <x v="0"/>
    <x v="0"/>
    <x v="0"/>
    <x v="0"/>
    <x v="35"/>
    <x v="0"/>
    <x v="2"/>
    <x v="69"/>
    <d v="2017-05-25T00:00:00"/>
    <n v="0"/>
  </r>
  <r>
    <s v="RFNRVNXJ"/>
    <x v="9"/>
    <x v="5"/>
    <x v="1"/>
    <x v="1"/>
    <x v="80"/>
    <x v="5"/>
    <x v="0"/>
    <x v="279"/>
    <d v="2017-05-20T00:00:00"/>
    <n v="5763"/>
  </r>
  <r>
    <s v="RFQFJLNJ"/>
    <x v="12"/>
    <x v="4"/>
    <x v="2"/>
    <x v="6"/>
    <x v="1"/>
    <x v="1"/>
    <x v="3"/>
    <x v="167"/>
    <m/>
    <m/>
  </r>
  <r>
    <s v="RFQP9VCW"/>
    <x v="28"/>
    <x v="5"/>
    <x v="1"/>
    <x v="3"/>
    <x v="1"/>
    <x v="1"/>
    <x v="3"/>
    <x v="190"/>
    <m/>
    <m/>
  </r>
  <r>
    <s v="RFTDQJ0U"/>
    <x v="9"/>
    <x v="5"/>
    <x v="1"/>
    <x v="0"/>
    <x v="72"/>
    <x v="3"/>
    <x v="0"/>
    <x v="156"/>
    <d v="2017-10-01T00:00:00"/>
    <n v="558"/>
  </r>
  <r>
    <s v="RFUJTKVO"/>
    <x v="22"/>
    <x v="0"/>
    <x v="0"/>
    <x v="6"/>
    <x v="58"/>
    <x v="10"/>
    <x v="0"/>
    <x v="120"/>
    <d v="2017-11-28T00:00:00"/>
    <n v="55"/>
  </r>
  <r>
    <s v="RFXH6VDX"/>
    <x v="27"/>
    <x v="4"/>
    <x v="2"/>
    <x v="2"/>
    <x v="1"/>
    <x v="1"/>
    <x v="3"/>
    <x v="205"/>
    <m/>
    <m/>
  </r>
  <r>
    <s v="RFYAI0WA"/>
    <x v="9"/>
    <x v="5"/>
    <x v="1"/>
    <x v="4"/>
    <x v="12"/>
    <x v="2"/>
    <x v="2"/>
    <x v="69"/>
    <d v="2017-06-08T00:00:00"/>
    <n v="0"/>
  </r>
  <r>
    <s v="RG893DYQ"/>
    <x v="12"/>
    <x v="4"/>
    <x v="2"/>
    <x v="0"/>
    <x v="40"/>
    <x v="3"/>
    <x v="3"/>
    <x v="70"/>
    <m/>
    <m/>
  </r>
  <r>
    <s v="RG8P75PG"/>
    <x v="5"/>
    <x v="2"/>
    <x v="1"/>
    <x v="1"/>
    <x v="12"/>
    <x v="2"/>
    <x v="2"/>
    <x v="348"/>
    <d v="2017-08-10T00:00:00"/>
    <n v="0"/>
  </r>
  <r>
    <s v="RGCH6CUF"/>
    <x v="27"/>
    <x v="4"/>
    <x v="2"/>
    <x v="2"/>
    <x v="78"/>
    <x v="7"/>
    <x v="0"/>
    <x v="77"/>
    <d v="2017-06-20T00:00:00"/>
    <n v="975"/>
  </r>
  <r>
    <s v="RGRUF328"/>
    <x v="2"/>
    <x v="0"/>
    <x v="0"/>
    <x v="6"/>
    <x v="8"/>
    <x v="6"/>
    <x v="0"/>
    <x v="131"/>
    <d v="2017-08-14T00:00:00"/>
    <n v="48"/>
  </r>
  <r>
    <s v="RGUC0V54"/>
    <x v="19"/>
    <x v="3"/>
    <x v="2"/>
    <x v="2"/>
    <x v="43"/>
    <x v="10"/>
    <x v="0"/>
    <x v="150"/>
    <d v="2017-09-19T00:00:00"/>
    <n v="882"/>
  </r>
  <r>
    <s v="RGW7PKJ6"/>
    <x v="22"/>
    <x v="0"/>
    <x v="0"/>
    <x v="0"/>
    <x v="65"/>
    <x v="10"/>
    <x v="1"/>
    <x v="1"/>
    <m/>
    <m/>
  </r>
  <r>
    <s v="RGYBSSEK"/>
    <x v="1"/>
    <x v="1"/>
    <x v="0"/>
    <x v="3"/>
    <x v="8"/>
    <x v="6"/>
    <x v="0"/>
    <x v="212"/>
    <d v="2017-04-17T00:00:00"/>
    <n v="3532"/>
  </r>
  <r>
    <s v="RGZHQ2MJ"/>
    <x v="16"/>
    <x v="1"/>
    <x v="0"/>
    <x v="6"/>
    <x v="16"/>
    <x v="3"/>
    <x v="2"/>
    <x v="124"/>
    <d v="2017-09-05T00:00:00"/>
    <n v="0"/>
  </r>
  <r>
    <s v="RH0FJYPZ"/>
    <x v="10"/>
    <x v="0"/>
    <x v="0"/>
    <x v="2"/>
    <x v="1"/>
    <x v="1"/>
    <x v="1"/>
    <x v="1"/>
    <m/>
    <m/>
  </r>
  <r>
    <s v="RH805ELL"/>
    <x v="8"/>
    <x v="3"/>
    <x v="2"/>
    <x v="1"/>
    <x v="52"/>
    <x v="4"/>
    <x v="0"/>
    <x v="266"/>
    <d v="2017-06-29T00:00:00"/>
    <n v="5079"/>
  </r>
  <r>
    <s v="RHOZIG9P"/>
    <x v="7"/>
    <x v="1"/>
    <x v="0"/>
    <x v="2"/>
    <x v="39"/>
    <x v="5"/>
    <x v="2"/>
    <x v="194"/>
    <d v="2017-06-13T00:00:00"/>
    <n v="0"/>
  </r>
  <r>
    <s v="RHXY2M2W"/>
    <x v="1"/>
    <x v="1"/>
    <x v="0"/>
    <x v="6"/>
    <x v="70"/>
    <x v="2"/>
    <x v="0"/>
    <x v="32"/>
    <d v="2017-04-18T00:00:00"/>
    <n v="47"/>
  </r>
  <r>
    <s v="RIC5ZHK4"/>
    <x v="11"/>
    <x v="5"/>
    <x v="1"/>
    <x v="2"/>
    <x v="6"/>
    <x v="5"/>
    <x v="3"/>
    <x v="255"/>
    <m/>
    <m/>
  </r>
  <r>
    <s v="RIW4VWBW"/>
    <x v="27"/>
    <x v="4"/>
    <x v="2"/>
    <x v="4"/>
    <x v="1"/>
    <x v="1"/>
    <x v="3"/>
    <x v="298"/>
    <m/>
    <m/>
  </r>
  <r>
    <s v="RJ21Q4HO"/>
    <x v="2"/>
    <x v="0"/>
    <x v="0"/>
    <x v="0"/>
    <x v="18"/>
    <x v="0"/>
    <x v="1"/>
    <x v="1"/>
    <m/>
    <m/>
  </r>
  <r>
    <s v="RJD0D0GD"/>
    <x v="8"/>
    <x v="3"/>
    <x v="2"/>
    <x v="1"/>
    <x v="43"/>
    <x v="10"/>
    <x v="0"/>
    <x v="188"/>
    <d v="2017-09-06T00:00:00"/>
    <n v="4356"/>
  </r>
  <r>
    <s v="RJH0CL3Z"/>
    <x v="2"/>
    <x v="0"/>
    <x v="0"/>
    <x v="6"/>
    <x v="18"/>
    <x v="0"/>
    <x v="2"/>
    <x v="200"/>
    <d v="2017-07-02T00:00:00"/>
    <n v="0"/>
  </r>
  <r>
    <s v="RJYG004O"/>
    <x v="18"/>
    <x v="2"/>
    <x v="1"/>
    <x v="0"/>
    <x v="58"/>
    <x v="10"/>
    <x v="3"/>
    <x v="246"/>
    <m/>
    <m/>
  </r>
  <r>
    <s v="RJYMI03Q"/>
    <x v="11"/>
    <x v="5"/>
    <x v="1"/>
    <x v="4"/>
    <x v="65"/>
    <x v="10"/>
    <x v="0"/>
    <x v="118"/>
    <d v="2017-05-28T00:00:00"/>
    <n v="5125"/>
  </r>
  <r>
    <s v="RK52YU8S"/>
    <x v="10"/>
    <x v="0"/>
    <x v="0"/>
    <x v="1"/>
    <x v="2"/>
    <x v="2"/>
    <x v="2"/>
    <x v="276"/>
    <d v="2017-03-09T00:00:00"/>
    <n v="0"/>
  </r>
  <r>
    <s v="RK5Y67V6"/>
    <x v="10"/>
    <x v="0"/>
    <x v="0"/>
    <x v="6"/>
    <x v="31"/>
    <x v="9"/>
    <x v="0"/>
    <x v="185"/>
    <d v="2017-03-08T00:00:00"/>
    <n v="60"/>
  </r>
  <r>
    <s v="RK6UFTI8"/>
    <x v="28"/>
    <x v="5"/>
    <x v="1"/>
    <x v="3"/>
    <x v="6"/>
    <x v="5"/>
    <x v="2"/>
    <x v="363"/>
    <d v="2017-03-26T00:00:00"/>
    <n v="0"/>
  </r>
  <r>
    <s v="RKI7OEP9"/>
    <x v="7"/>
    <x v="1"/>
    <x v="0"/>
    <x v="6"/>
    <x v="8"/>
    <x v="6"/>
    <x v="2"/>
    <x v="393"/>
    <d v="2017-11-18T00:00:00"/>
    <n v="0"/>
  </r>
  <r>
    <s v="RKOQZJZR"/>
    <x v="8"/>
    <x v="3"/>
    <x v="2"/>
    <x v="2"/>
    <x v="77"/>
    <x v="5"/>
    <x v="3"/>
    <x v="40"/>
    <m/>
    <m/>
  </r>
  <r>
    <s v="RKP2DVSU"/>
    <x v="21"/>
    <x v="0"/>
    <x v="0"/>
    <x v="6"/>
    <x v="18"/>
    <x v="0"/>
    <x v="1"/>
    <x v="1"/>
    <m/>
    <m/>
  </r>
  <r>
    <s v="RKT3WVBC"/>
    <x v="26"/>
    <x v="5"/>
    <x v="1"/>
    <x v="0"/>
    <x v="85"/>
    <x v="0"/>
    <x v="0"/>
    <x v="62"/>
    <d v="2017-09-20T00:00:00"/>
    <n v="470"/>
  </r>
  <r>
    <s v="RKTTVMMP"/>
    <x v="19"/>
    <x v="3"/>
    <x v="2"/>
    <x v="2"/>
    <x v="19"/>
    <x v="6"/>
    <x v="0"/>
    <x v="124"/>
    <d v="2017-09-10T00:00:00"/>
    <n v="1121"/>
  </r>
  <r>
    <s v="RKVXBXBM"/>
    <x v="12"/>
    <x v="4"/>
    <x v="2"/>
    <x v="6"/>
    <x v="1"/>
    <x v="1"/>
    <x v="3"/>
    <x v="297"/>
    <m/>
    <m/>
  </r>
  <r>
    <s v="RL26ZS8F"/>
    <x v="2"/>
    <x v="0"/>
    <x v="0"/>
    <x v="0"/>
    <x v="71"/>
    <x v="7"/>
    <x v="2"/>
    <x v="24"/>
    <d v="2017-11-27T00:00:00"/>
    <n v="0"/>
  </r>
  <r>
    <s v="RLAGB32O"/>
    <x v="19"/>
    <x v="3"/>
    <x v="2"/>
    <x v="0"/>
    <x v="66"/>
    <x v="4"/>
    <x v="0"/>
    <x v="330"/>
    <d v="2017-05-10T00:00:00"/>
    <n v="556"/>
  </r>
  <r>
    <s v="RLDCYEJU"/>
    <x v="13"/>
    <x v="1"/>
    <x v="0"/>
    <x v="3"/>
    <x v="1"/>
    <x v="1"/>
    <x v="1"/>
    <x v="1"/>
    <m/>
    <m/>
  </r>
  <r>
    <s v="RLDIPPFT"/>
    <x v="21"/>
    <x v="0"/>
    <x v="0"/>
    <x v="2"/>
    <x v="32"/>
    <x v="5"/>
    <x v="2"/>
    <x v="34"/>
    <d v="2017-07-10T00:00:00"/>
    <n v="0"/>
  </r>
  <r>
    <s v="RLHNEVYY"/>
    <x v="10"/>
    <x v="0"/>
    <x v="0"/>
    <x v="1"/>
    <x v="35"/>
    <x v="0"/>
    <x v="0"/>
    <x v="11"/>
    <d v="2017-09-10T00:00:00"/>
    <n v="5008"/>
  </r>
  <r>
    <s v="RLHNJZBW"/>
    <x v="10"/>
    <x v="0"/>
    <x v="0"/>
    <x v="1"/>
    <x v="35"/>
    <x v="0"/>
    <x v="0"/>
    <x v="126"/>
    <d v="2017-08-11T00:00:00"/>
    <n v="5843"/>
  </r>
  <r>
    <s v="RLJI4F93"/>
    <x v="11"/>
    <x v="5"/>
    <x v="1"/>
    <x v="1"/>
    <x v="51"/>
    <x v="7"/>
    <x v="0"/>
    <x v="393"/>
    <d v="2017-09-18T00:00:00"/>
    <n v="4975"/>
  </r>
  <r>
    <s v="RLTHGLLJ"/>
    <x v="17"/>
    <x v="3"/>
    <x v="2"/>
    <x v="4"/>
    <x v="76"/>
    <x v="5"/>
    <x v="0"/>
    <x v="109"/>
    <d v="2017-11-23T00:00:00"/>
    <n v="4773"/>
  </r>
  <r>
    <s v="RLUGVSNV"/>
    <x v="10"/>
    <x v="0"/>
    <x v="0"/>
    <x v="2"/>
    <x v="11"/>
    <x v="9"/>
    <x v="0"/>
    <x v="418"/>
    <d v="2017-05-12T00:00:00"/>
    <n v="943"/>
  </r>
  <r>
    <s v="RM4HCA1W"/>
    <x v="21"/>
    <x v="0"/>
    <x v="0"/>
    <x v="6"/>
    <x v="17"/>
    <x v="9"/>
    <x v="2"/>
    <x v="328"/>
    <d v="2017-08-31T00:00:00"/>
    <n v="0"/>
  </r>
  <r>
    <s v="RMFG5C6C"/>
    <x v="10"/>
    <x v="0"/>
    <x v="0"/>
    <x v="1"/>
    <x v="27"/>
    <x v="0"/>
    <x v="0"/>
    <x v="83"/>
    <d v="2017-10-09T00:00:00"/>
    <n v="4594"/>
  </r>
  <r>
    <s v="RMJG8OS2"/>
    <x v="10"/>
    <x v="0"/>
    <x v="0"/>
    <x v="0"/>
    <x v="1"/>
    <x v="1"/>
    <x v="1"/>
    <x v="1"/>
    <m/>
    <m/>
  </r>
  <r>
    <s v="RMNHSNW9"/>
    <x v="20"/>
    <x v="4"/>
    <x v="2"/>
    <x v="6"/>
    <x v="21"/>
    <x v="8"/>
    <x v="2"/>
    <x v="22"/>
    <d v="2017-05-01T00:00:00"/>
    <n v="0"/>
  </r>
  <r>
    <s v="RMO3I92N"/>
    <x v="3"/>
    <x v="2"/>
    <x v="1"/>
    <x v="2"/>
    <x v="10"/>
    <x v="8"/>
    <x v="2"/>
    <x v="50"/>
    <d v="2017-04-11T00:00:00"/>
    <n v="0"/>
  </r>
  <r>
    <s v="RMQME3N0"/>
    <x v="3"/>
    <x v="2"/>
    <x v="1"/>
    <x v="2"/>
    <x v="55"/>
    <x v="10"/>
    <x v="2"/>
    <x v="113"/>
    <d v="2017-11-21T00:00:00"/>
    <n v="0"/>
  </r>
  <r>
    <s v="RMUIMYJU"/>
    <x v="25"/>
    <x v="2"/>
    <x v="1"/>
    <x v="4"/>
    <x v="24"/>
    <x v="0"/>
    <x v="2"/>
    <x v="107"/>
    <d v="2017-08-26T00:00:00"/>
    <n v="0"/>
  </r>
  <r>
    <s v="RMW0TRSZ"/>
    <x v="6"/>
    <x v="4"/>
    <x v="2"/>
    <x v="6"/>
    <x v="49"/>
    <x v="9"/>
    <x v="2"/>
    <x v="93"/>
    <d v="2017-05-20T00:00:00"/>
    <n v="0"/>
  </r>
  <r>
    <s v="RN67OVFW"/>
    <x v="8"/>
    <x v="3"/>
    <x v="2"/>
    <x v="0"/>
    <x v="1"/>
    <x v="1"/>
    <x v="3"/>
    <x v="223"/>
    <m/>
    <m/>
  </r>
  <r>
    <s v="RN7M3757"/>
    <x v="16"/>
    <x v="1"/>
    <x v="0"/>
    <x v="3"/>
    <x v="1"/>
    <x v="1"/>
    <x v="3"/>
    <x v="128"/>
    <m/>
    <m/>
  </r>
  <r>
    <s v="RNCYPVJO"/>
    <x v="2"/>
    <x v="0"/>
    <x v="0"/>
    <x v="3"/>
    <x v="31"/>
    <x v="9"/>
    <x v="0"/>
    <x v="19"/>
    <d v="2017-07-31T00:00:00"/>
    <n v="2970"/>
  </r>
  <r>
    <s v="RNH95U0V"/>
    <x v="5"/>
    <x v="2"/>
    <x v="1"/>
    <x v="4"/>
    <x v="67"/>
    <x v="8"/>
    <x v="0"/>
    <x v="108"/>
    <d v="2017-08-20T00:00:00"/>
    <n v="6346"/>
  </r>
  <r>
    <s v="RNTOJ78L"/>
    <x v="6"/>
    <x v="4"/>
    <x v="2"/>
    <x v="6"/>
    <x v="52"/>
    <x v="4"/>
    <x v="2"/>
    <x v="193"/>
    <d v="2017-03-13T00:00:00"/>
    <n v="0"/>
  </r>
  <r>
    <s v="RNUH1SI8"/>
    <x v="29"/>
    <x v="3"/>
    <x v="2"/>
    <x v="3"/>
    <x v="21"/>
    <x v="8"/>
    <x v="0"/>
    <x v="293"/>
    <d v="2017-05-07T00:00:00"/>
    <n v="3398"/>
  </r>
  <r>
    <s v="RNV54AZ7"/>
    <x v="9"/>
    <x v="5"/>
    <x v="1"/>
    <x v="4"/>
    <x v="53"/>
    <x v="5"/>
    <x v="2"/>
    <x v="186"/>
    <d v="2017-05-26T00:00:00"/>
    <n v="0"/>
  </r>
  <r>
    <s v="RO6QLRCX"/>
    <x v="15"/>
    <x v="2"/>
    <x v="1"/>
    <x v="0"/>
    <x v="6"/>
    <x v="5"/>
    <x v="0"/>
    <x v="335"/>
    <d v="2017-05-30T00:00:00"/>
    <n v="422"/>
  </r>
  <r>
    <s v="RO8TURF5"/>
    <x v="15"/>
    <x v="2"/>
    <x v="1"/>
    <x v="0"/>
    <x v="60"/>
    <x v="0"/>
    <x v="0"/>
    <x v="389"/>
    <d v="2017-11-30T00:00:00"/>
    <n v="557"/>
  </r>
  <r>
    <s v="ROBBKT4T"/>
    <x v="7"/>
    <x v="1"/>
    <x v="0"/>
    <x v="6"/>
    <x v="36"/>
    <x v="3"/>
    <x v="0"/>
    <x v="295"/>
    <d v="2017-08-04T00:00:00"/>
    <n v="59"/>
  </r>
  <r>
    <s v="ROD5WJDM"/>
    <x v="5"/>
    <x v="2"/>
    <x v="1"/>
    <x v="1"/>
    <x v="53"/>
    <x v="5"/>
    <x v="0"/>
    <x v="60"/>
    <d v="2017-12-14T00:00:00"/>
    <n v="4140"/>
  </r>
  <r>
    <s v="ROM4I2T0"/>
    <x v="16"/>
    <x v="1"/>
    <x v="0"/>
    <x v="6"/>
    <x v="4"/>
    <x v="0"/>
    <x v="1"/>
    <x v="1"/>
    <m/>
    <m/>
  </r>
  <r>
    <s v="ROQBT7TM"/>
    <x v="7"/>
    <x v="1"/>
    <x v="0"/>
    <x v="6"/>
    <x v="3"/>
    <x v="3"/>
    <x v="0"/>
    <x v="240"/>
    <d v="2017-06-20T00:00:00"/>
    <n v="54"/>
  </r>
  <r>
    <s v="ROSYV895"/>
    <x v="18"/>
    <x v="2"/>
    <x v="1"/>
    <x v="3"/>
    <x v="63"/>
    <x v="0"/>
    <x v="2"/>
    <x v="137"/>
    <d v="2017-11-09T00:00:00"/>
    <n v="0"/>
  </r>
  <r>
    <s v="ROUOR5L0"/>
    <x v="19"/>
    <x v="3"/>
    <x v="2"/>
    <x v="2"/>
    <x v="48"/>
    <x v="6"/>
    <x v="0"/>
    <x v="278"/>
    <d v="2017-08-02T00:00:00"/>
    <n v="1145"/>
  </r>
  <r>
    <s v="RP5PS9A5"/>
    <x v="1"/>
    <x v="1"/>
    <x v="0"/>
    <x v="6"/>
    <x v="37"/>
    <x v="3"/>
    <x v="0"/>
    <x v="404"/>
    <d v="2017-03-10T00:00:00"/>
    <n v="56"/>
  </r>
  <r>
    <s v="RP7KA6HS"/>
    <x v="20"/>
    <x v="4"/>
    <x v="2"/>
    <x v="6"/>
    <x v="50"/>
    <x v="7"/>
    <x v="3"/>
    <x v="64"/>
    <m/>
    <m/>
  </r>
  <r>
    <s v="RPCZJOE2"/>
    <x v="21"/>
    <x v="0"/>
    <x v="0"/>
    <x v="6"/>
    <x v="1"/>
    <x v="1"/>
    <x v="1"/>
    <x v="1"/>
    <m/>
    <m/>
  </r>
  <r>
    <s v="RPONINLM"/>
    <x v="14"/>
    <x v="4"/>
    <x v="2"/>
    <x v="2"/>
    <x v="1"/>
    <x v="1"/>
    <x v="3"/>
    <x v="356"/>
    <m/>
    <m/>
  </r>
  <r>
    <s v="RQ3BV2I5"/>
    <x v="18"/>
    <x v="2"/>
    <x v="1"/>
    <x v="1"/>
    <x v="50"/>
    <x v="7"/>
    <x v="0"/>
    <x v="169"/>
    <d v="2017-09-27T00:00:00"/>
    <n v="3729"/>
  </r>
  <r>
    <s v="RQ5FNR4O"/>
    <x v="19"/>
    <x v="3"/>
    <x v="2"/>
    <x v="0"/>
    <x v="45"/>
    <x v="5"/>
    <x v="0"/>
    <x v="384"/>
    <d v="2017-11-18T00:00:00"/>
    <n v="662"/>
  </r>
  <r>
    <s v="RQF6II3D"/>
    <x v="7"/>
    <x v="1"/>
    <x v="0"/>
    <x v="6"/>
    <x v="1"/>
    <x v="1"/>
    <x v="3"/>
    <x v="160"/>
    <m/>
    <m/>
  </r>
  <r>
    <s v="RQJKAR7E"/>
    <x v="10"/>
    <x v="0"/>
    <x v="0"/>
    <x v="1"/>
    <x v="36"/>
    <x v="3"/>
    <x v="2"/>
    <x v="200"/>
    <d v="2017-07-02T00:00:00"/>
    <n v="0"/>
  </r>
  <r>
    <s v="RQM0PS59"/>
    <x v="12"/>
    <x v="4"/>
    <x v="2"/>
    <x v="6"/>
    <x v="77"/>
    <x v="5"/>
    <x v="2"/>
    <x v="33"/>
    <d v="2017-08-18T00:00:00"/>
    <n v="0"/>
  </r>
  <r>
    <s v="RQULJHTU"/>
    <x v="18"/>
    <x v="2"/>
    <x v="1"/>
    <x v="4"/>
    <x v="1"/>
    <x v="1"/>
    <x v="3"/>
    <x v="93"/>
    <m/>
    <m/>
  </r>
  <r>
    <s v="RQXFD7FW"/>
    <x v="8"/>
    <x v="3"/>
    <x v="2"/>
    <x v="1"/>
    <x v="33"/>
    <x v="2"/>
    <x v="0"/>
    <x v="170"/>
    <d v="2017-09-08T00:00:00"/>
    <n v="4428"/>
  </r>
  <r>
    <s v="RR4FWSVB"/>
    <x v="13"/>
    <x v="1"/>
    <x v="0"/>
    <x v="3"/>
    <x v="32"/>
    <x v="5"/>
    <x v="0"/>
    <x v="27"/>
    <d v="2017-05-11T00:00:00"/>
    <n v="3025"/>
  </r>
  <r>
    <s v="RR5AMWPQ"/>
    <x v="16"/>
    <x v="1"/>
    <x v="0"/>
    <x v="6"/>
    <x v="30"/>
    <x v="5"/>
    <x v="2"/>
    <x v="38"/>
    <d v="2017-05-16T00:00:00"/>
    <n v="0"/>
  </r>
  <r>
    <s v="RRKQ0P07"/>
    <x v="12"/>
    <x v="4"/>
    <x v="2"/>
    <x v="1"/>
    <x v="66"/>
    <x v="4"/>
    <x v="0"/>
    <x v="202"/>
    <d v="2017-05-03T00:00:00"/>
    <n v="5169"/>
  </r>
  <r>
    <s v="RRQIGS7E"/>
    <x v="7"/>
    <x v="1"/>
    <x v="0"/>
    <x v="6"/>
    <x v="9"/>
    <x v="7"/>
    <x v="0"/>
    <x v="157"/>
    <d v="2017-08-18T00:00:00"/>
    <n v="53"/>
  </r>
  <r>
    <s v="RS13M1ZP"/>
    <x v="2"/>
    <x v="0"/>
    <x v="0"/>
    <x v="3"/>
    <x v="31"/>
    <x v="9"/>
    <x v="0"/>
    <x v="116"/>
    <d v="2017-10-08T00:00:00"/>
    <n v="3212"/>
  </r>
  <r>
    <s v="RS31U03Y"/>
    <x v="8"/>
    <x v="3"/>
    <x v="2"/>
    <x v="2"/>
    <x v="1"/>
    <x v="1"/>
    <x v="3"/>
    <x v="391"/>
    <m/>
    <m/>
  </r>
  <r>
    <s v="RSAGMF10"/>
    <x v="1"/>
    <x v="1"/>
    <x v="0"/>
    <x v="0"/>
    <x v="56"/>
    <x v="5"/>
    <x v="2"/>
    <x v="158"/>
    <d v="2017-04-14T00:00:00"/>
    <n v="0"/>
  </r>
  <r>
    <s v="RSBEC5KF"/>
    <x v="29"/>
    <x v="3"/>
    <x v="2"/>
    <x v="1"/>
    <x v="25"/>
    <x v="5"/>
    <x v="0"/>
    <x v="102"/>
    <d v="2017-10-20T00:00:00"/>
    <n v="4389"/>
  </r>
  <r>
    <s v="RSEDY99J"/>
    <x v="0"/>
    <x v="0"/>
    <x v="0"/>
    <x v="2"/>
    <x v="18"/>
    <x v="0"/>
    <x v="0"/>
    <x v="53"/>
    <d v="2017-06-16T00:00:00"/>
    <n v="1055"/>
  </r>
  <r>
    <s v="RSFYKC1F"/>
    <x v="13"/>
    <x v="1"/>
    <x v="0"/>
    <x v="0"/>
    <x v="37"/>
    <x v="3"/>
    <x v="0"/>
    <x v="93"/>
    <d v="2017-06-25T00:00:00"/>
    <n v="619"/>
  </r>
  <r>
    <s v="RSKU2ZHM"/>
    <x v="8"/>
    <x v="3"/>
    <x v="2"/>
    <x v="3"/>
    <x v="48"/>
    <x v="6"/>
    <x v="2"/>
    <x v="164"/>
    <d v="2017-04-13T00:00:00"/>
    <n v="0"/>
  </r>
  <r>
    <s v="RSP75BOI"/>
    <x v="13"/>
    <x v="1"/>
    <x v="0"/>
    <x v="4"/>
    <x v="56"/>
    <x v="5"/>
    <x v="2"/>
    <x v="122"/>
    <d v="2017-07-19T00:00:00"/>
    <n v="0"/>
  </r>
  <r>
    <s v="RSSYISWE"/>
    <x v="27"/>
    <x v="4"/>
    <x v="2"/>
    <x v="3"/>
    <x v="29"/>
    <x v="3"/>
    <x v="0"/>
    <x v="109"/>
    <d v="2017-12-01T00:00:00"/>
    <n v="3331"/>
  </r>
  <r>
    <s v="RSXFS096"/>
    <x v="3"/>
    <x v="2"/>
    <x v="1"/>
    <x v="0"/>
    <x v="64"/>
    <x v="0"/>
    <x v="2"/>
    <x v="0"/>
    <d v="2017-08-07T00:00:00"/>
    <n v="0"/>
  </r>
  <r>
    <s v="RSY2XLKK"/>
    <x v="7"/>
    <x v="1"/>
    <x v="0"/>
    <x v="3"/>
    <x v="56"/>
    <x v="5"/>
    <x v="1"/>
    <x v="1"/>
    <m/>
    <m/>
  </r>
  <r>
    <s v="RSZC6BMW"/>
    <x v="13"/>
    <x v="1"/>
    <x v="0"/>
    <x v="0"/>
    <x v="32"/>
    <x v="5"/>
    <x v="0"/>
    <x v="418"/>
    <d v="2017-05-07T00:00:00"/>
    <n v="538"/>
  </r>
  <r>
    <s v="RTH5O6ZW"/>
    <x v="15"/>
    <x v="2"/>
    <x v="1"/>
    <x v="3"/>
    <x v="50"/>
    <x v="7"/>
    <x v="0"/>
    <x v="243"/>
    <d v="2017-06-13T00:00:00"/>
    <n v="3600"/>
  </r>
  <r>
    <s v="RTKUPEX7"/>
    <x v="8"/>
    <x v="3"/>
    <x v="2"/>
    <x v="2"/>
    <x v="77"/>
    <x v="5"/>
    <x v="2"/>
    <x v="77"/>
    <d v="2017-06-10T00:00:00"/>
    <n v="0"/>
  </r>
  <r>
    <s v="RTOIXNPC"/>
    <x v="2"/>
    <x v="0"/>
    <x v="0"/>
    <x v="6"/>
    <x v="1"/>
    <x v="1"/>
    <x v="3"/>
    <x v="128"/>
    <m/>
    <m/>
  </r>
  <r>
    <s v="RTQVKK41"/>
    <x v="14"/>
    <x v="4"/>
    <x v="2"/>
    <x v="1"/>
    <x v="44"/>
    <x v="8"/>
    <x v="2"/>
    <x v="264"/>
    <d v="2017-08-17T00:00:00"/>
    <n v="0"/>
  </r>
  <r>
    <s v="RTWAUR7C"/>
    <x v="2"/>
    <x v="0"/>
    <x v="0"/>
    <x v="4"/>
    <x v="19"/>
    <x v="6"/>
    <x v="3"/>
    <x v="155"/>
    <m/>
    <m/>
  </r>
  <r>
    <s v="RTWE19SU"/>
    <x v="4"/>
    <x v="3"/>
    <x v="2"/>
    <x v="1"/>
    <x v="35"/>
    <x v="0"/>
    <x v="3"/>
    <x v="339"/>
    <m/>
    <m/>
  </r>
  <r>
    <s v="RTX8ZJXT"/>
    <x v="14"/>
    <x v="4"/>
    <x v="2"/>
    <x v="0"/>
    <x v="1"/>
    <x v="1"/>
    <x v="3"/>
    <x v="16"/>
    <m/>
    <m/>
  </r>
  <r>
    <s v="RTZFPWVN"/>
    <x v="19"/>
    <x v="3"/>
    <x v="2"/>
    <x v="4"/>
    <x v="18"/>
    <x v="0"/>
    <x v="2"/>
    <x v="282"/>
    <d v="2017-04-19T00:00:00"/>
    <n v="0"/>
  </r>
  <r>
    <s v="RU023K5W"/>
    <x v="2"/>
    <x v="0"/>
    <x v="0"/>
    <x v="3"/>
    <x v="17"/>
    <x v="9"/>
    <x v="0"/>
    <x v="358"/>
    <d v="2017-03-17T00:00:00"/>
    <n v="2972"/>
  </r>
  <r>
    <s v="RU3HH59R"/>
    <x v="24"/>
    <x v="5"/>
    <x v="1"/>
    <x v="0"/>
    <x v="64"/>
    <x v="0"/>
    <x v="2"/>
    <x v="314"/>
    <d v="2017-10-28T00:00:00"/>
    <n v="0"/>
  </r>
  <r>
    <s v="RU3OP2BA"/>
    <x v="8"/>
    <x v="3"/>
    <x v="2"/>
    <x v="3"/>
    <x v="77"/>
    <x v="5"/>
    <x v="0"/>
    <x v="326"/>
    <d v="2017-06-26T00:00:00"/>
    <n v="3070"/>
  </r>
  <r>
    <s v="RU5X1LZM"/>
    <x v="8"/>
    <x v="3"/>
    <x v="2"/>
    <x v="1"/>
    <x v="1"/>
    <x v="1"/>
    <x v="3"/>
    <x v="43"/>
    <m/>
    <m/>
  </r>
  <r>
    <s v="RU9Y6GR1"/>
    <x v="29"/>
    <x v="3"/>
    <x v="2"/>
    <x v="2"/>
    <x v="38"/>
    <x v="5"/>
    <x v="0"/>
    <x v="51"/>
    <d v="2017-12-10T00:00:00"/>
    <n v="1117"/>
  </r>
  <r>
    <s v="RUAU1ORD"/>
    <x v="8"/>
    <x v="3"/>
    <x v="2"/>
    <x v="0"/>
    <x v="1"/>
    <x v="1"/>
    <x v="3"/>
    <x v="245"/>
    <m/>
    <m/>
  </r>
  <r>
    <s v="RUCPPMPY"/>
    <x v="20"/>
    <x v="4"/>
    <x v="2"/>
    <x v="3"/>
    <x v="43"/>
    <x v="10"/>
    <x v="0"/>
    <x v="282"/>
    <d v="2017-06-16T00:00:00"/>
    <n v="3179"/>
  </r>
  <r>
    <s v="RUFJMV3I"/>
    <x v="29"/>
    <x v="3"/>
    <x v="2"/>
    <x v="6"/>
    <x v="1"/>
    <x v="1"/>
    <x v="3"/>
    <x v="216"/>
    <m/>
    <m/>
  </r>
  <r>
    <s v="RUN3Z87A"/>
    <x v="3"/>
    <x v="2"/>
    <x v="1"/>
    <x v="2"/>
    <x v="60"/>
    <x v="0"/>
    <x v="2"/>
    <x v="109"/>
    <d v="2017-11-18T00:00:00"/>
    <n v="0"/>
  </r>
  <r>
    <s v="RUYLZD4O"/>
    <x v="4"/>
    <x v="3"/>
    <x v="2"/>
    <x v="1"/>
    <x v="33"/>
    <x v="2"/>
    <x v="0"/>
    <x v="154"/>
    <d v="2017-06-29T00:00:00"/>
    <n v="4798"/>
  </r>
  <r>
    <s v="RV3LPOYP"/>
    <x v="29"/>
    <x v="3"/>
    <x v="2"/>
    <x v="0"/>
    <x v="3"/>
    <x v="3"/>
    <x v="0"/>
    <x v="228"/>
    <d v="2017-03-29T00:00:00"/>
    <n v="437"/>
  </r>
  <r>
    <s v="RV5Y8DRY"/>
    <x v="22"/>
    <x v="0"/>
    <x v="0"/>
    <x v="4"/>
    <x v="1"/>
    <x v="1"/>
    <x v="3"/>
    <x v="184"/>
    <m/>
    <m/>
  </r>
  <r>
    <s v="RV7ERUUT"/>
    <x v="25"/>
    <x v="2"/>
    <x v="1"/>
    <x v="4"/>
    <x v="67"/>
    <x v="8"/>
    <x v="0"/>
    <x v="61"/>
    <d v="2017-12-07T00:00:00"/>
    <n v="5172"/>
  </r>
  <r>
    <s v="RVH3UUKY"/>
    <x v="14"/>
    <x v="4"/>
    <x v="2"/>
    <x v="3"/>
    <x v="1"/>
    <x v="1"/>
    <x v="3"/>
    <x v="69"/>
    <m/>
    <m/>
  </r>
  <r>
    <s v="RVI6ARFW"/>
    <x v="10"/>
    <x v="0"/>
    <x v="0"/>
    <x v="0"/>
    <x v="11"/>
    <x v="9"/>
    <x v="0"/>
    <x v="369"/>
    <d v="2017-11-20T00:00:00"/>
    <n v="549"/>
  </r>
  <r>
    <s v="RVIU1YQ8"/>
    <x v="11"/>
    <x v="5"/>
    <x v="1"/>
    <x v="6"/>
    <x v="55"/>
    <x v="10"/>
    <x v="0"/>
    <x v="100"/>
    <d v="2017-03-24T00:00:00"/>
    <n v="50"/>
  </r>
  <r>
    <s v="RVQTWBKE"/>
    <x v="15"/>
    <x v="2"/>
    <x v="1"/>
    <x v="4"/>
    <x v="51"/>
    <x v="7"/>
    <x v="2"/>
    <x v="165"/>
    <d v="2017-11-24T00:00:00"/>
    <n v="0"/>
  </r>
  <r>
    <s v="RVRBCZAI"/>
    <x v="18"/>
    <x v="2"/>
    <x v="1"/>
    <x v="2"/>
    <x v="21"/>
    <x v="8"/>
    <x v="2"/>
    <x v="220"/>
    <d v="2017-07-18T00:00:00"/>
    <n v="0"/>
  </r>
  <r>
    <s v="RVUJPYY8"/>
    <x v="6"/>
    <x v="4"/>
    <x v="2"/>
    <x v="6"/>
    <x v="1"/>
    <x v="1"/>
    <x v="3"/>
    <x v="226"/>
    <m/>
    <m/>
  </r>
  <r>
    <s v="RW02HG5P"/>
    <x v="3"/>
    <x v="2"/>
    <x v="1"/>
    <x v="3"/>
    <x v="20"/>
    <x v="0"/>
    <x v="0"/>
    <x v="258"/>
    <d v="2017-06-11T00:00:00"/>
    <n v="3313"/>
  </r>
  <r>
    <s v="RW13VT8T"/>
    <x v="26"/>
    <x v="5"/>
    <x v="1"/>
    <x v="4"/>
    <x v="50"/>
    <x v="7"/>
    <x v="0"/>
    <x v="177"/>
    <d v="2017-05-11T00:00:00"/>
    <n v="4995"/>
  </r>
  <r>
    <s v="RW39Y63V"/>
    <x v="14"/>
    <x v="4"/>
    <x v="2"/>
    <x v="1"/>
    <x v="1"/>
    <x v="1"/>
    <x v="3"/>
    <x v="298"/>
    <m/>
    <m/>
  </r>
  <r>
    <s v="RW3CJO8D"/>
    <x v="8"/>
    <x v="3"/>
    <x v="2"/>
    <x v="3"/>
    <x v="1"/>
    <x v="1"/>
    <x v="3"/>
    <x v="381"/>
    <m/>
    <m/>
  </r>
  <r>
    <s v="RW6QS352"/>
    <x v="16"/>
    <x v="1"/>
    <x v="0"/>
    <x v="4"/>
    <x v="8"/>
    <x v="6"/>
    <x v="0"/>
    <x v="171"/>
    <d v="2017-12-31T00:00:00"/>
    <n v="6000"/>
  </r>
  <r>
    <s v="RWGSCFHR"/>
    <x v="3"/>
    <x v="2"/>
    <x v="1"/>
    <x v="4"/>
    <x v="42"/>
    <x v="5"/>
    <x v="0"/>
    <x v="332"/>
    <d v="2017-03-02T00:00:00"/>
    <n v="4246"/>
  </r>
  <r>
    <s v="RWQKOD1W"/>
    <x v="19"/>
    <x v="3"/>
    <x v="2"/>
    <x v="3"/>
    <x v="59"/>
    <x v="10"/>
    <x v="0"/>
    <x v="41"/>
    <d v="2017-09-29T00:00:00"/>
    <n v="3535"/>
  </r>
  <r>
    <s v="RWR0W3U8"/>
    <x v="10"/>
    <x v="0"/>
    <x v="0"/>
    <x v="1"/>
    <x v="16"/>
    <x v="3"/>
    <x v="2"/>
    <x v="314"/>
    <d v="2017-10-27T00:00:00"/>
    <n v="0"/>
  </r>
  <r>
    <s v="RX39Z0P1"/>
    <x v="8"/>
    <x v="3"/>
    <x v="2"/>
    <x v="0"/>
    <x v="5"/>
    <x v="4"/>
    <x v="0"/>
    <x v="200"/>
    <d v="2017-08-28T00:00:00"/>
    <n v="506"/>
  </r>
  <r>
    <s v="RX3F3VIU"/>
    <x v="10"/>
    <x v="0"/>
    <x v="0"/>
    <x v="6"/>
    <x v="18"/>
    <x v="0"/>
    <x v="2"/>
    <x v="323"/>
    <d v="2017-04-02T00:00:00"/>
    <n v="0"/>
  </r>
  <r>
    <s v="RX56S6G3"/>
    <x v="14"/>
    <x v="4"/>
    <x v="2"/>
    <x v="3"/>
    <x v="25"/>
    <x v="5"/>
    <x v="0"/>
    <x v="114"/>
    <d v="2017-03-13T00:00:00"/>
    <n v="3803"/>
  </r>
  <r>
    <s v="RX8711KI"/>
    <x v="17"/>
    <x v="3"/>
    <x v="2"/>
    <x v="0"/>
    <x v="38"/>
    <x v="5"/>
    <x v="0"/>
    <x v="162"/>
    <d v="2017-12-24T00:00:00"/>
    <n v="468"/>
  </r>
  <r>
    <s v="RX95UPUC"/>
    <x v="15"/>
    <x v="2"/>
    <x v="1"/>
    <x v="2"/>
    <x v="65"/>
    <x v="10"/>
    <x v="2"/>
    <x v="158"/>
    <d v="2017-05-30T00:00:00"/>
    <n v="0"/>
  </r>
  <r>
    <s v="RXAQJKSL"/>
    <x v="11"/>
    <x v="5"/>
    <x v="1"/>
    <x v="4"/>
    <x v="1"/>
    <x v="1"/>
    <x v="3"/>
    <x v="330"/>
    <m/>
    <m/>
  </r>
  <r>
    <s v="RXIQFV8D"/>
    <x v="21"/>
    <x v="0"/>
    <x v="0"/>
    <x v="6"/>
    <x v="28"/>
    <x v="8"/>
    <x v="0"/>
    <x v="86"/>
    <d v="2017-08-09T00:00:00"/>
    <n v="60"/>
  </r>
  <r>
    <s v="RXV4UXRE"/>
    <x v="24"/>
    <x v="5"/>
    <x v="1"/>
    <x v="6"/>
    <x v="53"/>
    <x v="5"/>
    <x v="0"/>
    <x v="112"/>
    <d v="2017-03-23T00:00:00"/>
    <n v="56"/>
  </r>
  <r>
    <s v="RY6T3GLC"/>
    <x v="11"/>
    <x v="5"/>
    <x v="1"/>
    <x v="1"/>
    <x v="62"/>
    <x v="5"/>
    <x v="3"/>
    <x v="258"/>
    <m/>
    <m/>
  </r>
  <r>
    <s v="RY8Z6RH2"/>
    <x v="20"/>
    <x v="4"/>
    <x v="2"/>
    <x v="3"/>
    <x v="3"/>
    <x v="3"/>
    <x v="2"/>
    <x v="8"/>
    <d v="2017-07-11T00:00:00"/>
    <n v="0"/>
  </r>
  <r>
    <s v="RYELEM60"/>
    <x v="26"/>
    <x v="5"/>
    <x v="1"/>
    <x v="3"/>
    <x v="40"/>
    <x v="3"/>
    <x v="0"/>
    <x v="24"/>
    <d v="2017-10-20T00:00:00"/>
    <n v="3215"/>
  </r>
  <r>
    <s v="RYF41KOV"/>
    <x v="0"/>
    <x v="0"/>
    <x v="0"/>
    <x v="2"/>
    <x v="58"/>
    <x v="10"/>
    <x v="2"/>
    <x v="80"/>
    <d v="2017-10-25T00:00:00"/>
    <n v="0"/>
  </r>
  <r>
    <s v="RYJPSM6D"/>
    <x v="0"/>
    <x v="0"/>
    <x v="0"/>
    <x v="0"/>
    <x v="31"/>
    <x v="9"/>
    <x v="2"/>
    <x v="18"/>
    <d v="2017-11-19T00:00:00"/>
    <n v="0"/>
  </r>
  <r>
    <s v="RYLBEZ4N"/>
    <x v="24"/>
    <x v="5"/>
    <x v="1"/>
    <x v="6"/>
    <x v="42"/>
    <x v="5"/>
    <x v="0"/>
    <x v="294"/>
    <d v="2017-12-18T00:00:00"/>
    <n v="48"/>
  </r>
  <r>
    <s v="RYLLRATF"/>
    <x v="12"/>
    <x v="4"/>
    <x v="2"/>
    <x v="3"/>
    <x v="7"/>
    <x v="2"/>
    <x v="0"/>
    <x v="99"/>
    <d v="2017-05-31T00:00:00"/>
    <n v="3470"/>
  </r>
  <r>
    <s v="RYNZ2WOK"/>
    <x v="12"/>
    <x v="4"/>
    <x v="2"/>
    <x v="3"/>
    <x v="85"/>
    <x v="0"/>
    <x v="3"/>
    <x v="35"/>
    <m/>
    <m/>
  </r>
  <r>
    <s v="RYO875D0"/>
    <x v="26"/>
    <x v="5"/>
    <x v="1"/>
    <x v="0"/>
    <x v="55"/>
    <x v="10"/>
    <x v="2"/>
    <x v="96"/>
    <d v="2017-04-28T00:00:00"/>
    <n v="0"/>
  </r>
  <r>
    <s v="RYWETTBK"/>
    <x v="17"/>
    <x v="3"/>
    <x v="2"/>
    <x v="0"/>
    <x v="25"/>
    <x v="5"/>
    <x v="3"/>
    <x v="288"/>
    <m/>
    <m/>
  </r>
  <r>
    <s v="RYYTO9Z5"/>
    <x v="18"/>
    <x v="2"/>
    <x v="1"/>
    <x v="0"/>
    <x v="53"/>
    <x v="5"/>
    <x v="0"/>
    <x v="289"/>
    <d v="2017-11-01T00:00:00"/>
    <n v="592"/>
  </r>
  <r>
    <s v="RZ08GKZY"/>
    <x v="8"/>
    <x v="3"/>
    <x v="2"/>
    <x v="1"/>
    <x v="7"/>
    <x v="2"/>
    <x v="0"/>
    <x v="243"/>
    <d v="2017-05-22T00:00:00"/>
    <n v="5172"/>
  </r>
  <r>
    <s v="RZ2PUH86"/>
    <x v="4"/>
    <x v="3"/>
    <x v="2"/>
    <x v="0"/>
    <x v="45"/>
    <x v="5"/>
    <x v="0"/>
    <x v="182"/>
    <d v="2017-05-17T00:00:00"/>
    <n v="582"/>
  </r>
  <r>
    <s v="RZ8HI1Y5"/>
    <x v="1"/>
    <x v="1"/>
    <x v="0"/>
    <x v="2"/>
    <x v="23"/>
    <x v="4"/>
    <x v="2"/>
    <x v="220"/>
    <d v="2017-07-24T00:00:00"/>
    <n v="0"/>
  </r>
  <r>
    <s v="RZB6Q4FX"/>
    <x v="3"/>
    <x v="2"/>
    <x v="1"/>
    <x v="2"/>
    <x v="26"/>
    <x v="5"/>
    <x v="0"/>
    <x v="18"/>
    <d v="2017-09-21T00:00:00"/>
    <n v="892"/>
  </r>
  <r>
    <s v="RZI9HX5X"/>
    <x v="8"/>
    <x v="3"/>
    <x v="2"/>
    <x v="2"/>
    <x v="18"/>
    <x v="0"/>
    <x v="0"/>
    <x v="321"/>
    <d v="2017-05-31T00:00:00"/>
    <n v="1149"/>
  </r>
  <r>
    <s v="RZRRMWTH"/>
    <x v="18"/>
    <x v="2"/>
    <x v="1"/>
    <x v="3"/>
    <x v="40"/>
    <x v="3"/>
    <x v="2"/>
    <x v="282"/>
    <d v="2017-04-20T00:00:00"/>
    <n v="0"/>
  </r>
  <r>
    <s v="RZXMIHGO"/>
    <x v="2"/>
    <x v="0"/>
    <x v="0"/>
    <x v="0"/>
    <x v="1"/>
    <x v="1"/>
    <x v="3"/>
    <x v="204"/>
    <m/>
    <m/>
  </r>
  <r>
    <s v="RZYCBSQN"/>
    <x v="7"/>
    <x v="1"/>
    <x v="0"/>
    <x v="2"/>
    <x v="3"/>
    <x v="3"/>
    <x v="2"/>
    <x v="160"/>
    <d v="2017-07-29T00:00:00"/>
    <n v="0"/>
  </r>
  <r>
    <s v="RZZ9K7UN"/>
    <x v="18"/>
    <x v="2"/>
    <x v="1"/>
    <x v="4"/>
    <x v="64"/>
    <x v="0"/>
    <x v="0"/>
    <x v="93"/>
    <d v="2017-06-29T00:00:00"/>
    <n v="5407"/>
  </r>
  <r>
    <s v="S02S3TVE"/>
    <x v="14"/>
    <x v="4"/>
    <x v="2"/>
    <x v="2"/>
    <x v="84"/>
    <x v="10"/>
    <x v="0"/>
    <x v="245"/>
    <d v="2017-06-21T00:00:00"/>
    <n v="1118"/>
  </r>
  <r>
    <s v="S0MZHYQC"/>
    <x v="8"/>
    <x v="3"/>
    <x v="2"/>
    <x v="1"/>
    <x v="63"/>
    <x v="0"/>
    <x v="0"/>
    <x v="342"/>
    <d v="2017-09-27T00:00:00"/>
    <n v="4800"/>
  </r>
  <r>
    <s v="S0N7BYU3"/>
    <x v="19"/>
    <x v="3"/>
    <x v="2"/>
    <x v="2"/>
    <x v="76"/>
    <x v="5"/>
    <x v="0"/>
    <x v="340"/>
    <d v="2017-03-08T00:00:00"/>
    <n v="1070"/>
  </r>
  <r>
    <s v="S0WEFDP2"/>
    <x v="18"/>
    <x v="2"/>
    <x v="1"/>
    <x v="2"/>
    <x v="6"/>
    <x v="5"/>
    <x v="0"/>
    <x v="280"/>
    <d v="2017-09-24T00:00:00"/>
    <n v="1176"/>
  </r>
  <r>
    <s v="S0XILDHQ"/>
    <x v="15"/>
    <x v="2"/>
    <x v="1"/>
    <x v="4"/>
    <x v="47"/>
    <x v="9"/>
    <x v="0"/>
    <x v="321"/>
    <d v="2017-03-18T00:00:00"/>
    <n v="4701"/>
  </r>
  <r>
    <s v="S0Z4QVL2"/>
    <x v="14"/>
    <x v="4"/>
    <x v="2"/>
    <x v="1"/>
    <x v="1"/>
    <x v="1"/>
    <x v="3"/>
    <x v="19"/>
    <m/>
    <m/>
  </r>
  <r>
    <s v="S181FZ0Y"/>
    <x v="11"/>
    <x v="5"/>
    <x v="1"/>
    <x v="0"/>
    <x v="67"/>
    <x v="8"/>
    <x v="2"/>
    <x v="113"/>
    <d v="2017-10-16T00:00:00"/>
    <n v="0"/>
  </r>
  <r>
    <s v="S1AU0IZX"/>
    <x v="10"/>
    <x v="0"/>
    <x v="0"/>
    <x v="1"/>
    <x v="15"/>
    <x v="7"/>
    <x v="0"/>
    <x v="278"/>
    <d v="2017-06-04T00:00:00"/>
    <n v="4192"/>
  </r>
  <r>
    <s v="S1U1RD6K"/>
    <x v="10"/>
    <x v="0"/>
    <x v="0"/>
    <x v="1"/>
    <x v="85"/>
    <x v="0"/>
    <x v="1"/>
    <x v="1"/>
    <m/>
    <m/>
  </r>
  <r>
    <s v="S1V8684Y"/>
    <x v="22"/>
    <x v="0"/>
    <x v="0"/>
    <x v="2"/>
    <x v="17"/>
    <x v="9"/>
    <x v="2"/>
    <x v="192"/>
    <d v="2017-03-12T00:00:00"/>
    <n v="0"/>
  </r>
  <r>
    <s v="S24L8LVR"/>
    <x v="7"/>
    <x v="1"/>
    <x v="0"/>
    <x v="4"/>
    <x v="9"/>
    <x v="7"/>
    <x v="0"/>
    <x v="237"/>
    <d v="2017-03-18T00:00:00"/>
    <n v="5210"/>
  </r>
  <r>
    <s v="S2D060YF"/>
    <x v="14"/>
    <x v="4"/>
    <x v="2"/>
    <x v="0"/>
    <x v="19"/>
    <x v="6"/>
    <x v="0"/>
    <x v="189"/>
    <d v="2017-08-14T00:00:00"/>
    <n v="578"/>
  </r>
  <r>
    <s v="S2GG93I6"/>
    <x v="17"/>
    <x v="3"/>
    <x v="2"/>
    <x v="1"/>
    <x v="7"/>
    <x v="2"/>
    <x v="2"/>
    <x v="33"/>
    <d v="2017-08-22T00:00:00"/>
    <n v="0"/>
  </r>
  <r>
    <s v="S2J63YRV"/>
    <x v="9"/>
    <x v="5"/>
    <x v="1"/>
    <x v="6"/>
    <x v="1"/>
    <x v="1"/>
    <x v="3"/>
    <x v="72"/>
    <m/>
    <m/>
  </r>
  <r>
    <s v="S2KBTW2O"/>
    <x v="29"/>
    <x v="3"/>
    <x v="2"/>
    <x v="4"/>
    <x v="44"/>
    <x v="8"/>
    <x v="0"/>
    <x v="140"/>
    <d v="2017-12-23T00:00:00"/>
    <n v="5576"/>
  </r>
  <r>
    <s v="S2MSQIXP"/>
    <x v="8"/>
    <x v="3"/>
    <x v="2"/>
    <x v="0"/>
    <x v="18"/>
    <x v="0"/>
    <x v="3"/>
    <x v="96"/>
    <m/>
    <m/>
  </r>
  <r>
    <s v="S2SC8AP7"/>
    <x v="24"/>
    <x v="5"/>
    <x v="1"/>
    <x v="6"/>
    <x v="1"/>
    <x v="1"/>
    <x v="3"/>
    <x v="6"/>
    <m/>
    <m/>
  </r>
  <r>
    <s v="S2UWELRW"/>
    <x v="3"/>
    <x v="2"/>
    <x v="1"/>
    <x v="0"/>
    <x v="50"/>
    <x v="7"/>
    <x v="0"/>
    <x v="315"/>
    <d v="2017-06-11T00:00:00"/>
    <n v="487"/>
  </r>
  <r>
    <s v="S2WDGIHL"/>
    <x v="23"/>
    <x v="1"/>
    <x v="0"/>
    <x v="3"/>
    <x v="23"/>
    <x v="4"/>
    <x v="0"/>
    <x v="95"/>
    <d v="2017-05-29T00:00:00"/>
    <n v="2915"/>
  </r>
  <r>
    <s v="S2WRH3QA"/>
    <x v="16"/>
    <x v="1"/>
    <x v="0"/>
    <x v="3"/>
    <x v="37"/>
    <x v="3"/>
    <x v="0"/>
    <x v="16"/>
    <d v="2017-09-30T00:00:00"/>
    <n v="4011"/>
  </r>
  <r>
    <s v="S2XTTF3B"/>
    <x v="6"/>
    <x v="4"/>
    <x v="2"/>
    <x v="6"/>
    <x v="1"/>
    <x v="1"/>
    <x v="3"/>
    <x v="40"/>
    <m/>
    <m/>
  </r>
  <r>
    <s v="S2Y2Q1D2"/>
    <x v="22"/>
    <x v="0"/>
    <x v="0"/>
    <x v="2"/>
    <x v="76"/>
    <x v="5"/>
    <x v="3"/>
    <x v="205"/>
    <m/>
    <m/>
  </r>
  <r>
    <s v="S2ZN5NLA"/>
    <x v="3"/>
    <x v="2"/>
    <x v="1"/>
    <x v="0"/>
    <x v="42"/>
    <x v="5"/>
    <x v="0"/>
    <x v="364"/>
    <d v="2017-05-06T00:00:00"/>
    <n v="519"/>
  </r>
  <r>
    <s v="S33WRL0Y"/>
    <x v="8"/>
    <x v="3"/>
    <x v="2"/>
    <x v="1"/>
    <x v="14"/>
    <x v="9"/>
    <x v="0"/>
    <x v="198"/>
    <d v="2017-03-13T00:00:00"/>
    <n v="4818"/>
  </r>
  <r>
    <s v="S34T8KPW"/>
    <x v="15"/>
    <x v="2"/>
    <x v="1"/>
    <x v="4"/>
    <x v="55"/>
    <x v="10"/>
    <x v="0"/>
    <x v="252"/>
    <d v="2017-08-04T00:00:00"/>
    <n v="4598"/>
  </r>
  <r>
    <s v="S3E48VE0"/>
    <x v="8"/>
    <x v="3"/>
    <x v="2"/>
    <x v="1"/>
    <x v="38"/>
    <x v="5"/>
    <x v="0"/>
    <x v="129"/>
    <d v="2017-09-26T00:00:00"/>
    <n v="6000"/>
  </r>
  <r>
    <s v="S3GVO59B"/>
    <x v="10"/>
    <x v="0"/>
    <x v="0"/>
    <x v="1"/>
    <x v="31"/>
    <x v="9"/>
    <x v="0"/>
    <x v="80"/>
    <d v="2017-12-01T00:00:00"/>
    <n v="5542"/>
  </r>
  <r>
    <s v="S3HMUXS1"/>
    <x v="24"/>
    <x v="5"/>
    <x v="1"/>
    <x v="6"/>
    <x v="41"/>
    <x v="9"/>
    <x v="0"/>
    <x v="107"/>
    <d v="2017-12-07T00:00:00"/>
    <n v="49"/>
  </r>
  <r>
    <s v="S3J60BK0"/>
    <x v="29"/>
    <x v="3"/>
    <x v="2"/>
    <x v="2"/>
    <x v="38"/>
    <x v="5"/>
    <x v="0"/>
    <x v="204"/>
    <d v="2017-11-22T00:00:00"/>
    <n v="1040"/>
  </r>
  <r>
    <s v="S3JAC8GQ"/>
    <x v="25"/>
    <x v="2"/>
    <x v="1"/>
    <x v="2"/>
    <x v="62"/>
    <x v="5"/>
    <x v="0"/>
    <x v="73"/>
    <d v="2017-08-10T00:00:00"/>
    <n v="1354"/>
  </r>
  <r>
    <s v="S3LATQVJ"/>
    <x v="16"/>
    <x v="1"/>
    <x v="0"/>
    <x v="2"/>
    <x v="80"/>
    <x v="5"/>
    <x v="3"/>
    <x v="15"/>
    <m/>
    <m/>
  </r>
  <r>
    <s v="S3UOGUU5"/>
    <x v="8"/>
    <x v="3"/>
    <x v="2"/>
    <x v="1"/>
    <x v="82"/>
    <x v="2"/>
    <x v="2"/>
    <x v="186"/>
    <d v="2017-06-21T00:00:00"/>
    <n v="0"/>
  </r>
  <r>
    <s v="S3V8Z52J"/>
    <x v="15"/>
    <x v="2"/>
    <x v="1"/>
    <x v="3"/>
    <x v="12"/>
    <x v="2"/>
    <x v="2"/>
    <x v="249"/>
    <d v="2017-10-25T00:00:00"/>
    <n v="0"/>
  </r>
  <r>
    <s v="S3W6Q07M"/>
    <x v="17"/>
    <x v="3"/>
    <x v="2"/>
    <x v="4"/>
    <x v="24"/>
    <x v="0"/>
    <x v="3"/>
    <x v="376"/>
    <m/>
    <m/>
  </r>
  <r>
    <s v="S3XE14XP"/>
    <x v="14"/>
    <x v="4"/>
    <x v="2"/>
    <x v="0"/>
    <x v="78"/>
    <x v="7"/>
    <x v="0"/>
    <x v="260"/>
    <d v="2017-05-08T00:00:00"/>
    <n v="565"/>
  </r>
  <r>
    <s v="S3XI6YB3"/>
    <x v="16"/>
    <x v="1"/>
    <x v="0"/>
    <x v="0"/>
    <x v="58"/>
    <x v="10"/>
    <x v="2"/>
    <x v="224"/>
    <d v="2017-03-24T00:00:00"/>
    <n v="0"/>
  </r>
  <r>
    <s v="S439SXI1"/>
    <x v="11"/>
    <x v="5"/>
    <x v="1"/>
    <x v="1"/>
    <x v="6"/>
    <x v="5"/>
    <x v="0"/>
    <x v="206"/>
    <d v="2017-08-04T00:00:00"/>
    <n v="4505"/>
  </r>
  <r>
    <s v="S46ZLF3G"/>
    <x v="7"/>
    <x v="1"/>
    <x v="0"/>
    <x v="0"/>
    <x v="37"/>
    <x v="3"/>
    <x v="2"/>
    <x v="220"/>
    <d v="2017-07-26T00:00:00"/>
    <n v="0"/>
  </r>
  <r>
    <s v="S4OLFL40"/>
    <x v="1"/>
    <x v="1"/>
    <x v="0"/>
    <x v="0"/>
    <x v="34"/>
    <x v="3"/>
    <x v="0"/>
    <x v="217"/>
    <d v="2017-05-22T00:00:00"/>
    <n v="595"/>
  </r>
  <r>
    <s v="S4V0T890"/>
    <x v="22"/>
    <x v="0"/>
    <x v="0"/>
    <x v="3"/>
    <x v="48"/>
    <x v="6"/>
    <x v="1"/>
    <x v="1"/>
    <m/>
    <m/>
  </r>
  <r>
    <s v="S4YQYJPM"/>
    <x v="10"/>
    <x v="0"/>
    <x v="0"/>
    <x v="6"/>
    <x v="22"/>
    <x v="8"/>
    <x v="0"/>
    <x v="119"/>
    <d v="2017-09-13T00:00:00"/>
    <n v="48"/>
  </r>
  <r>
    <s v="S50A0C2S"/>
    <x v="17"/>
    <x v="3"/>
    <x v="2"/>
    <x v="1"/>
    <x v="77"/>
    <x v="5"/>
    <x v="2"/>
    <x v="253"/>
    <d v="2017-03-14T00:00:00"/>
    <n v="0"/>
  </r>
  <r>
    <s v="S50ETCN7"/>
    <x v="7"/>
    <x v="1"/>
    <x v="0"/>
    <x v="2"/>
    <x v="1"/>
    <x v="1"/>
    <x v="3"/>
    <x v="19"/>
    <m/>
    <m/>
  </r>
  <r>
    <s v="S519S1EK"/>
    <x v="3"/>
    <x v="2"/>
    <x v="1"/>
    <x v="0"/>
    <x v="6"/>
    <x v="5"/>
    <x v="0"/>
    <x v="147"/>
    <d v="2017-06-02T00:00:00"/>
    <n v="568"/>
  </r>
  <r>
    <s v="S53EVWFC"/>
    <x v="18"/>
    <x v="2"/>
    <x v="1"/>
    <x v="1"/>
    <x v="1"/>
    <x v="1"/>
    <x v="3"/>
    <x v="124"/>
    <m/>
    <m/>
  </r>
  <r>
    <s v="S56NVD4M"/>
    <x v="19"/>
    <x v="3"/>
    <x v="2"/>
    <x v="4"/>
    <x v="68"/>
    <x v="8"/>
    <x v="0"/>
    <x v="80"/>
    <d v="2017-11-10T00:00:00"/>
    <n v="4945"/>
  </r>
  <r>
    <s v="S5E8MBO3"/>
    <x v="12"/>
    <x v="4"/>
    <x v="2"/>
    <x v="0"/>
    <x v="38"/>
    <x v="5"/>
    <x v="2"/>
    <x v="168"/>
    <d v="2017-09-19T00:00:00"/>
    <n v="0"/>
  </r>
  <r>
    <s v="S5FBJ31P"/>
    <x v="22"/>
    <x v="0"/>
    <x v="0"/>
    <x v="3"/>
    <x v="34"/>
    <x v="3"/>
    <x v="2"/>
    <x v="357"/>
    <d v="2017-11-25T00:00:00"/>
    <n v="0"/>
  </r>
  <r>
    <s v="S5IXY4Z9"/>
    <x v="11"/>
    <x v="5"/>
    <x v="1"/>
    <x v="1"/>
    <x v="69"/>
    <x v="3"/>
    <x v="0"/>
    <x v="127"/>
    <d v="2017-03-06T00:00:00"/>
    <n v="4570"/>
  </r>
  <r>
    <s v="S5NVSXEX"/>
    <x v="13"/>
    <x v="1"/>
    <x v="0"/>
    <x v="2"/>
    <x v="3"/>
    <x v="3"/>
    <x v="0"/>
    <x v="393"/>
    <d v="2017-12-11T00:00:00"/>
    <n v="1033"/>
  </r>
  <r>
    <s v="S5NZI5UN"/>
    <x v="29"/>
    <x v="3"/>
    <x v="2"/>
    <x v="1"/>
    <x v="59"/>
    <x v="10"/>
    <x v="0"/>
    <x v="128"/>
    <d v="2017-09-10T00:00:00"/>
    <n v="5031"/>
  </r>
  <r>
    <s v="S5R9O6TL"/>
    <x v="2"/>
    <x v="0"/>
    <x v="0"/>
    <x v="2"/>
    <x v="22"/>
    <x v="8"/>
    <x v="0"/>
    <x v="130"/>
    <d v="2017-12-18T00:00:00"/>
    <n v="1083"/>
  </r>
  <r>
    <s v="S6645YWA"/>
    <x v="17"/>
    <x v="3"/>
    <x v="2"/>
    <x v="0"/>
    <x v="19"/>
    <x v="6"/>
    <x v="3"/>
    <x v="175"/>
    <m/>
    <m/>
  </r>
  <r>
    <s v="S6BD2RV6"/>
    <x v="16"/>
    <x v="1"/>
    <x v="0"/>
    <x v="6"/>
    <x v="1"/>
    <x v="1"/>
    <x v="1"/>
    <x v="1"/>
    <m/>
    <m/>
  </r>
  <r>
    <s v="S6BG03TB"/>
    <x v="7"/>
    <x v="1"/>
    <x v="0"/>
    <x v="4"/>
    <x v="2"/>
    <x v="2"/>
    <x v="0"/>
    <x v="308"/>
    <d v="2017-05-08T00:00:00"/>
    <n v="5883"/>
  </r>
  <r>
    <s v="S6DXPVLA"/>
    <x v="18"/>
    <x v="2"/>
    <x v="1"/>
    <x v="2"/>
    <x v="53"/>
    <x v="5"/>
    <x v="2"/>
    <x v="322"/>
    <d v="2017-11-13T00:00:00"/>
    <n v="0"/>
  </r>
  <r>
    <s v="S6YZO6UQ"/>
    <x v="10"/>
    <x v="0"/>
    <x v="0"/>
    <x v="1"/>
    <x v="1"/>
    <x v="1"/>
    <x v="3"/>
    <x v="19"/>
    <m/>
    <m/>
  </r>
  <r>
    <s v="S767XDO3"/>
    <x v="20"/>
    <x v="4"/>
    <x v="2"/>
    <x v="3"/>
    <x v="52"/>
    <x v="4"/>
    <x v="2"/>
    <x v="25"/>
    <d v="2017-09-07T00:00:00"/>
    <n v="0"/>
  </r>
  <r>
    <s v="S7PY8R2V"/>
    <x v="2"/>
    <x v="0"/>
    <x v="0"/>
    <x v="3"/>
    <x v="11"/>
    <x v="9"/>
    <x v="0"/>
    <x v="129"/>
    <d v="2017-07-28T00:00:00"/>
    <n v="3809"/>
  </r>
  <r>
    <s v="S7T5AHQH"/>
    <x v="13"/>
    <x v="1"/>
    <x v="0"/>
    <x v="2"/>
    <x v="31"/>
    <x v="9"/>
    <x v="0"/>
    <x v="160"/>
    <d v="2017-07-23T00:00:00"/>
    <n v="1174"/>
  </r>
  <r>
    <s v="S7UVZXM3"/>
    <x v="11"/>
    <x v="5"/>
    <x v="1"/>
    <x v="6"/>
    <x v="1"/>
    <x v="1"/>
    <x v="3"/>
    <x v="80"/>
    <m/>
    <m/>
  </r>
  <r>
    <s v="S81YI4QH"/>
    <x v="29"/>
    <x v="3"/>
    <x v="2"/>
    <x v="4"/>
    <x v="57"/>
    <x v="7"/>
    <x v="2"/>
    <x v="229"/>
    <d v="2017-07-10T00:00:00"/>
    <n v="0"/>
  </r>
  <r>
    <s v="S87Y1DOY"/>
    <x v="19"/>
    <x v="3"/>
    <x v="2"/>
    <x v="2"/>
    <x v="19"/>
    <x v="6"/>
    <x v="0"/>
    <x v="65"/>
    <d v="2017-04-26T00:00:00"/>
    <n v="1113"/>
  </r>
  <r>
    <s v="S8ALJKKH"/>
    <x v="26"/>
    <x v="5"/>
    <x v="1"/>
    <x v="1"/>
    <x v="55"/>
    <x v="10"/>
    <x v="0"/>
    <x v="121"/>
    <d v="2017-08-14T00:00:00"/>
    <n v="4671"/>
  </r>
  <r>
    <s v="S8DOH11H"/>
    <x v="11"/>
    <x v="5"/>
    <x v="1"/>
    <x v="1"/>
    <x v="26"/>
    <x v="5"/>
    <x v="2"/>
    <x v="342"/>
    <d v="2017-11-14T00:00:00"/>
    <n v="0"/>
  </r>
  <r>
    <s v="S8DX3XOU"/>
    <x v="29"/>
    <x v="3"/>
    <x v="2"/>
    <x v="4"/>
    <x v="57"/>
    <x v="7"/>
    <x v="0"/>
    <x v="413"/>
    <d v="2017-03-10T00:00:00"/>
    <n v="5169"/>
  </r>
  <r>
    <s v="S8FODURJ"/>
    <x v="8"/>
    <x v="3"/>
    <x v="2"/>
    <x v="0"/>
    <x v="66"/>
    <x v="4"/>
    <x v="3"/>
    <x v="393"/>
    <m/>
    <m/>
  </r>
  <r>
    <s v="S8GLKDB9"/>
    <x v="24"/>
    <x v="5"/>
    <x v="1"/>
    <x v="6"/>
    <x v="72"/>
    <x v="3"/>
    <x v="0"/>
    <x v="344"/>
    <d v="2017-03-04T00:00:00"/>
    <n v="56"/>
  </r>
  <r>
    <s v="S8JALB62"/>
    <x v="15"/>
    <x v="2"/>
    <x v="1"/>
    <x v="3"/>
    <x v="40"/>
    <x v="3"/>
    <x v="0"/>
    <x v="74"/>
    <d v="2017-07-06T00:00:00"/>
    <n v="3508"/>
  </r>
  <r>
    <s v="S8WV5MUC"/>
    <x v="4"/>
    <x v="3"/>
    <x v="2"/>
    <x v="2"/>
    <x v="59"/>
    <x v="10"/>
    <x v="2"/>
    <x v="287"/>
    <d v="2017-05-07T00:00:00"/>
    <n v="0"/>
  </r>
  <r>
    <s v="S8Y9AAWC"/>
    <x v="6"/>
    <x v="4"/>
    <x v="2"/>
    <x v="1"/>
    <x v="43"/>
    <x v="10"/>
    <x v="0"/>
    <x v="18"/>
    <d v="2017-12-08T00:00:00"/>
    <n v="4614"/>
  </r>
  <r>
    <s v="S91N9YBL"/>
    <x v="14"/>
    <x v="4"/>
    <x v="2"/>
    <x v="0"/>
    <x v="57"/>
    <x v="7"/>
    <x v="2"/>
    <x v="285"/>
    <d v="2017-03-08T00:00:00"/>
    <n v="0"/>
  </r>
  <r>
    <s v="S931EBRN"/>
    <x v="15"/>
    <x v="2"/>
    <x v="1"/>
    <x v="0"/>
    <x v="1"/>
    <x v="1"/>
    <x v="3"/>
    <x v="280"/>
    <m/>
    <m/>
  </r>
  <r>
    <s v="S93L97VV"/>
    <x v="23"/>
    <x v="1"/>
    <x v="0"/>
    <x v="6"/>
    <x v="13"/>
    <x v="7"/>
    <x v="0"/>
    <x v="190"/>
    <d v="2017-03-17T00:00:00"/>
    <n v="47"/>
  </r>
  <r>
    <s v="S983P5KR"/>
    <x v="21"/>
    <x v="0"/>
    <x v="0"/>
    <x v="0"/>
    <x v="15"/>
    <x v="7"/>
    <x v="2"/>
    <x v="186"/>
    <d v="2017-08-11T00:00:00"/>
    <n v="0"/>
  </r>
  <r>
    <s v="S9CGS0IX"/>
    <x v="11"/>
    <x v="5"/>
    <x v="1"/>
    <x v="4"/>
    <x v="24"/>
    <x v="0"/>
    <x v="2"/>
    <x v="9"/>
    <d v="2017-11-07T00:00:00"/>
    <n v="0"/>
  </r>
  <r>
    <s v="S9DDUFGP"/>
    <x v="4"/>
    <x v="3"/>
    <x v="2"/>
    <x v="0"/>
    <x v="63"/>
    <x v="0"/>
    <x v="2"/>
    <x v="389"/>
    <d v="2017-11-28T00:00:00"/>
    <n v="0"/>
  </r>
  <r>
    <s v="S9DVJGUO"/>
    <x v="5"/>
    <x v="2"/>
    <x v="1"/>
    <x v="1"/>
    <x v="21"/>
    <x v="8"/>
    <x v="0"/>
    <x v="5"/>
    <d v="2017-07-15T00:00:00"/>
    <n v="4530"/>
  </r>
  <r>
    <s v="S9JXWIBD"/>
    <x v="2"/>
    <x v="0"/>
    <x v="0"/>
    <x v="2"/>
    <x v="1"/>
    <x v="1"/>
    <x v="3"/>
    <x v="128"/>
    <m/>
    <m/>
  </r>
  <r>
    <s v="S9K81CWS"/>
    <x v="1"/>
    <x v="1"/>
    <x v="0"/>
    <x v="0"/>
    <x v="71"/>
    <x v="7"/>
    <x v="0"/>
    <x v="23"/>
    <d v="2017-08-20T00:00:00"/>
    <n v="553"/>
  </r>
  <r>
    <s v="S9MECO24"/>
    <x v="24"/>
    <x v="5"/>
    <x v="1"/>
    <x v="3"/>
    <x v="83"/>
    <x v="5"/>
    <x v="2"/>
    <x v="56"/>
    <d v="2017-03-31T00:00:00"/>
    <n v="0"/>
  </r>
  <r>
    <s v="S9N98QU9"/>
    <x v="18"/>
    <x v="2"/>
    <x v="1"/>
    <x v="4"/>
    <x v="20"/>
    <x v="0"/>
    <x v="2"/>
    <x v="8"/>
    <d v="2017-07-03T00:00:00"/>
    <n v="0"/>
  </r>
  <r>
    <s v="S9W53L4L"/>
    <x v="21"/>
    <x v="0"/>
    <x v="0"/>
    <x v="0"/>
    <x v="28"/>
    <x v="8"/>
    <x v="0"/>
    <x v="197"/>
    <d v="2017-06-05T00:00:00"/>
    <n v="672"/>
  </r>
  <r>
    <s v="S9WJ9NAS"/>
    <x v="10"/>
    <x v="0"/>
    <x v="0"/>
    <x v="6"/>
    <x v="70"/>
    <x v="2"/>
    <x v="0"/>
    <x v="108"/>
    <d v="2017-06-24T00:00:00"/>
    <n v="59"/>
  </r>
  <r>
    <s v="S9ZUMLSY"/>
    <x v="20"/>
    <x v="4"/>
    <x v="2"/>
    <x v="6"/>
    <x v="77"/>
    <x v="5"/>
    <x v="2"/>
    <x v="6"/>
    <d v="2017-09-13T00:00:00"/>
    <n v="0"/>
  </r>
  <r>
    <s v="SAGXC5PF"/>
    <x v="16"/>
    <x v="1"/>
    <x v="0"/>
    <x v="6"/>
    <x v="70"/>
    <x v="2"/>
    <x v="0"/>
    <x v="85"/>
    <d v="2017-08-15T00:00:00"/>
    <n v="59"/>
  </r>
  <r>
    <s v="SAMPTSH0"/>
    <x v="7"/>
    <x v="1"/>
    <x v="0"/>
    <x v="2"/>
    <x v="1"/>
    <x v="1"/>
    <x v="3"/>
    <x v="104"/>
    <m/>
    <m/>
  </r>
  <r>
    <s v="SARVIBLS"/>
    <x v="5"/>
    <x v="2"/>
    <x v="1"/>
    <x v="3"/>
    <x v="42"/>
    <x v="5"/>
    <x v="0"/>
    <x v="10"/>
    <d v="2017-03-07T00:00:00"/>
    <n v="3889"/>
  </r>
  <r>
    <s v="SAUAOZVO"/>
    <x v="7"/>
    <x v="1"/>
    <x v="0"/>
    <x v="4"/>
    <x v="32"/>
    <x v="5"/>
    <x v="0"/>
    <x v="260"/>
    <d v="2017-05-29T00:00:00"/>
    <n v="5092"/>
  </r>
  <r>
    <s v="SAUIIUTV"/>
    <x v="22"/>
    <x v="0"/>
    <x v="0"/>
    <x v="1"/>
    <x v="1"/>
    <x v="1"/>
    <x v="1"/>
    <x v="1"/>
    <m/>
    <m/>
  </r>
  <r>
    <s v="SBC67V5T"/>
    <x v="24"/>
    <x v="5"/>
    <x v="1"/>
    <x v="6"/>
    <x v="26"/>
    <x v="5"/>
    <x v="0"/>
    <x v="227"/>
    <d v="2017-09-11T00:00:00"/>
    <n v="51"/>
  </r>
  <r>
    <s v="SBCNMFUN"/>
    <x v="14"/>
    <x v="4"/>
    <x v="2"/>
    <x v="6"/>
    <x v="57"/>
    <x v="7"/>
    <x v="0"/>
    <x v="359"/>
    <d v="2017-08-16T00:00:00"/>
    <n v="56"/>
  </r>
  <r>
    <s v="SBCR987L"/>
    <x v="17"/>
    <x v="3"/>
    <x v="2"/>
    <x v="0"/>
    <x v="43"/>
    <x v="10"/>
    <x v="0"/>
    <x v="405"/>
    <d v="2017-03-23T00:00:00"/>
    <n v="590"/>
  </r>
  <r>
    <s v="SBF5S7LF"/>
    <x v="4"/>
    <x v="3"/>
    <x v="2"/>
    <x v="4"/>
    <x v="52"/>
    <x v="4"/>
    <x v="0"/>
    <x v="166"/>
    <d v="2017-10-21T00:00:00"/>
    <n v="6555"/>
  </r>
  <r>
    <s v="SBILEY2W"/>
    <x v="10"/>
    <x v="0"/>
    <x v="0"/>
    <x v="1"/>
    <x v="2"/>
    <x v="2"/>
    <x v="0"/>
    <x v="262"/>
    <d v="2017-07-12T00:00:00"/>
    <n v="5085"/>
  </r>
  <r>
    <s v="SBLP2LJB"/>
    <x v="21"/>
    <x v="0"/>
    <x v="0"/>
    <x v="2"/>
    <x v="37"/>
    <x v="3"/>
    <x v="0"/>
    <x v="172"/>
    <d v="2017-06-11T00:00:00"/>
    <n v="1067"/>
  </r>
  <r>
    <s v="SBTVPORC"/>
    <x v="11"/>
    <x v="5"/>
    <x v="1"/>
    <x v="1"/>
    <x v="42"/>
    <x v="5"/>
    <x v="0"/>
    <x v="180"/>
    <d v="2017-09-29T00:00:00"/>
    <n v="5037"/>
  </r>
  <r>
    <s v="SC7XGQVA"/>
    <x v="29"/>
    <x v="3"/>
    <x v="2"/>
    <x v="4"/>
    <x v="76"/>
    <x v="5"/>
    <x v="2"/>
    <x v="260"/>
    <d v="2017-03-15T00:00:00"/>
    <n v="0"/>
  </r>
  <r>
    <s v="SCN3BY47"/>
    <x v="16"/>
    <x v="1"/>
    <x v="0"/>
    <x v="6"/>
    <x v="15"/>
    <x v="7"/>
    <x v="0"/>
    <x v="102"/>
    <d v="2017-10-27T00:00:00"/>
    <n v="53"/>
  </r>
  <r>
    <s v="SCR1IKLQ"/>
    <x v="7"/>
    <x v="1"/>
    <x v="0"/>
    <x v="4"/>
    <x v="54"/>
    <x v="3"/>
    <x v="0"/>
    <x v="205"/>
    <d v="2017-07-29T00:00:00"/>
    <n v="5068"/>
  </r>
  <r>
    <s v="SCS5H8V1"/>
    <x v="12"/>
    <x v="4"/>
    <x v="2"/>
    <x v="5"/>
    <x v="41"/>
    <x v="9"/>
    <x v="3"/>
    <x v="332"/>
    <m/>
    <m/>
  </r>
  <r>
    <s v="SCYV3JPO"/>
    <x v="1"/>
    <x v="1"/>
    <x v="0"/>
    <x v="0"/>
    <x v="37"/>
    <x v="3"/>
    <x v="0"/>
    <x v="210"/>
    <d v="2017-10-12T00:00:00"/>
    <n v="536"/>
  </r>
  <r>
    <s v="SD8JJSKT"/>
    <x v="10"/>
    <x v="0"/>
    <x v="0"/>
    <x v="3"/>
    <x v="56"/>
    <x v="5"/>
    <x v="0"/>
    <x v="231"/>
    <d v="2017-08-30T00:00:00"/>
    <n v="3422"/>
  </r>
  <r>
    <s v="SDJDM8RI"/>
    <x v="15"/>
    <x v="2"/>
    <x v="1"/>
    <x v="3"/>
    <x v="47"/>
    <x v="9"/>
    <x v="2"/>
    <x v="221"/>
    <d v="2017-08-20T00:00:00"/>
    <n v="0"/>
  </r>
  <r>
    <s v="SDL8MJ4R"/>
    <x v="24"/>
    <x v="5"/>
    <x v="1"/>
    <x v="6"/>
    <x v="46"/>
    <x v="6"/>
    <x v="0"/>
    <x v="256"/>
    <d v="2017-06-10T00:00:00"/>
    <n v="48"/>
  </r>
  <r>
    <s v="SDS8SAZC"/>
    <x v="6"/>
    <x v="4"/>
    <x v="2"/>
    <x v="1"/>
    <x v="52"/>
    <x v="4"/>
    <x v="0"/>
    <x v="144"/>
    <d v="2017-06-17T00:00:00"/>
    <n v="4760"/>
  </r>
  <r>
    <s v="SDXZB8MC"/>
    <x v="16"/>
    <x v="1"/>
    <x v="0"/>
    <x v="6"/>
    <x v="18"/>
    <x v="0"/>
    <x v="0"/>
    <x v="202"/>
    <d v="2017-06-20T00:00:00"/>
    <n v="53"/>
  </r>
  <r>
    <s v="SE609QTE"/>
    <x v="16"/>
    <x v="1"/>
    <x v="0"/>
    <x v="6"/>
    <x v="31"/>
    <x v="9"/>
    <x v="0"/>
    <x v="54"/>
    <d v="2017-05-05T00:00:00"/>
    <n v="60"/>
  </r>
  <r>
    <s v="SE6OIGYN"/>
    <x v="24"/>
    <x v="5"/>
    <x v="1"/>
    <x v="2"/>
    <x v="36"/>
    <x v="3"/>
    <x v="3"/>
    <x v="154"/>
    <m/>
    <m/>
  </r>
  <r>
    <s v="SEC6K7X2"/>
    <x v="11"/>
    <x v="5"/>
    <x v="1"/>
    <x v="4"/>
    <x v="47"/>
    <x v="9"/>
    <x v="0"/>
    <x v="21"/>
    <d v="2017-07-18T00:00:00"/>
    <n v="5578"/>
  </r>
  <r>
    <s v="SEDTNUD7"/>
    <x v="10"/>
    <x v="0"/>
    <x v="0"/>
    <x v="2"/>
    <x v="32"/>
    <x v="5"/>
    <x v="0"/>
    <x v="19"/>
    <d v="2017-07-28T00:00:00"/>
    <n v="1000"/>
  </r>
  <r>
    <s v="SEF4LOIS"/>
    <x v="22"/>
    <x v="0"/>
    <x v="0"/>
    <x v="2"/>
    <x v="28"/>
    <x v="8"/>
    <x v="2"/>
    <x v="15"/>
    <d v="2017-07-25T00:00:00"/>
    <n v="0"/>
  </r>
  <r>
    <s v="SEX08VFB"/>
    <x v="15"/>
    <x v="2"/>
    <x v="1"/>
    <x v="3"/>
    <x v="73"/>
    <x v="9"/>
    <x v="2"/>
    <x v="170"/>
    <d v="2017-06-30T00:00:00"/>
    <n v="0"/>
  </r>
  <r>
    <s v="SEYFLN8Y"/>
    <x v="12"/>
    <x v="4"/>
    <x v="2"/>
    <x v="2"/>
    <x v="44"/>
    <x v="8"/>
    <x v="0"/>
    <x v="119"/>
    <d v="2017-12-09T00:00:00"/>
    <n v="1182"/>
  </r>
  <r>
    <s v="SF3KBDJF"/>
    <x v="18"/>
    <x v="2"/>
    <x v="1"/>
    <x v="1"/>
    <x v="79"/>
    <x v="3"/>
    <x v="2"/>
    <x v="150"/>
    <d v="2017-08-18T00:00:00"/>
    <n v="0"/>
  </r>
  <r>
    <s v="SFBHZLHK"/>
    <x v="0"/>
    <x v="0"/>
    <x v="0"/>
    <x v="1"/>
    <x v="17"/>
    <x v="9"/>
    <x v="0"/>
    <x v="199"/>
    <d v="2017-09-12T00:00:00"/>
    <n v="4138"/>
  </r>
  <r>
    <s v="SFCT64YG"/>
    <x v="21"/>
    <x v="0"/>
    <x v="0"/>
    <x v="0"/>
    <x v="15"/>
    <x v="7"/>
    <x v="0"/>
    <x v="186"/>
    <d v="2017-09-05T00:00:00"/>
    <n v="545"/>
  </r>
  <r>
    <s v="SFFFNT6B"/>
    <x v="7"/>
    <x v="1"/>
    <x v="0"/>
    <x v="6"/>
    <x v="2"/>
    <x v="2"/>
    <x v="2"/>
    <x v="66"/>
    <d v="2017-04-07T00:00:00"/>
    <n v="0"/>
  </r>
  <r>
    <s v="SFI9TVH3"/>
    <x v="2"/>
    <x v="0"/>
    <x v="0"/>
    <x v="3"/>
    <x v="18"/>
    <x v="0"/>
    <x v="2"/>
    <x v="0"/>
    <d v="2017-04-07T00:00:00"/>
    <n v="0"/>
  </r>
  <r>
    <s v="SFIMNCPZ"/>
    <x v="24"/>
    <x v="5"/>
    <x v="1"/>
    <x v="3"/>
    <x v="50"/>
    <x v="7"/>
    <x v="2"/>
    <x v="5"/>
    <d v="2017-07-10T00:00:00"/>
    <n v="0"/>
  </r>
  <r>
    <s v="SFMKU2FV"/>
    <x v="24"/>
    <x v="5"/>
    <x v="1"/>
    <x v="6"/>
    <x v="46"/>
    <x v="6"/>
    <x v="2"/>
    <x v="262"/>
    <d v="2017-07-16T00:00:00"/>
    <n v="0"/>
  </r>
  <r>
    <s v="SFQMEZIW"/>
    <x v="26"/>
    <x v="5"/>
    <x v="1"/>
    <x v="0"/>
    <x v="79"/>
    <x v="3"/>
    <x v="2"/>
    <x v="46"/>
    <d v="2017-05-04T00:00:00"/>
    <n v="0"/>
  </r>
  <r>
    <s v="SFR7RG9V"/>
    <x v="2"/>
    <x v="0"/>
    <x v="0"/>
    <x v="2"/>
    <x v="1"/>
    <x v="1"/>
    <x v="1"/>
    <x v="1"/>
    <m/>
    <m/>
  </r>
  <r>
    <s v="SFXFXRYV"/>
    <x v="10"/>
    <x v="0"/>
    <x v="0"/>
    <x v="1"/>
    <x v="34"/>
    <x v="3"/>
    <x v="2"/>
    <x v="29"/>
    <d v="2017-11-20T00:00:00"/>
    <n v="0"/>
  </r>
  <r>
    <s v="SG1T9M5F"/>
    <x v="10"/>
    <x v="0"/>
    <x v="0"/>
    <x v="1"/>
    <x v="36"/>
    <x v="3"/>
    <x v="2"/>
    <x v="206"/>
    <d v="2017-04-30T00:00:00"/>
    <n v="0"/>
  </r>
  <r>
    <s v="SGAJAIP9"/>
    <x v="19"/>
    <x v="3"/>
    <x v="2"/>
    <x v="1"/>
    <x v="75"/>
    <x v="5"/>
    <x v="0"/>
    <x v="234"/>
    <d v="2017-12-20T00:00:00"/>
    <n v="5026"/>
  </r>
  <r>
    <s v="SGI0VM1F"/>
    <x v="23"/>
    <x v="1"/>
    <x v="0"/>
    <x v="4"/>
    <x v="1"/>
    <x v="1"/>
    <x v="1"/>
    <x v="1"/>
    <m/>
    <m/>
  </r>
  <r>
    <s v="SGI5I4X1"/>
    <x v="11"/>
    <x v="5"/>
    <x v="1"/>
    <x v="0"/>
    <x v="42"/>
    <x v="5"/>
    <x v="0"/>
    <x v="21"/>
    <d v="2017-07-10T00:00:00"/>
    <n v="665"/>
  </r>
  <r>
    <s v="SGV1FR3O"/>
    <x v="17"/>
    <x v="3"/>
    <x v="2"/>
    <x v="0"/>
    <x v="59"/>
    <x v="10"/>
    <x v="0"/>
    <x v="105"/>
    <d v="2017-06-23T00:00:00"/>
    <n v="568"/>
  </r>
  <r>
    <s v="SGYL0QMJ"/>
    <x v="8"/>
    <x v="3"/>
    <x v="2"/>
    <x v="1"/>
    <x v="38"/>
    <x v="5"/>
    <x v="2"/>
    <x v="97"/>
    <d v="2017-11-07T00:00:00"/>
    <n v="0"/>
  </r>
  <r>
    <s v="SH0BSL0Z"/>
    <x v="13"/>
    <x v="1"/>
    <x v="0"/>
    <x v="0"/>
    <x v="13"/>
    <x v="7"/>
    <x v="0"/>
    <x v="156"/>
    <d v="2017-12-24T00:00:00"/>
    <n v="619"/>
  </r>
  <r>
    <s v="SH0S5N6U"/>
    <x v="12"/>
    <x v="4"/>
    <x v="2"/>
    <x v="0"/>
    <x v="76"/>
    <x v="5"/>
    <x v="0"/>
    <x v="4"/>
    <d v="2017-12-30T00:00:00"/>
    <n v="464"/>
  </r>
  <r>
    <s v="SH1NTXPV"/>
    <x v="24"/>
    <x v="5"/>
    <x v="1"/>
    <x v="3"/>
    <x v="80"/>
    <x v="5"/>
    <x v="0"/>
    <x v="284"/>
    <d v="2017-11-29T00:00:00"/>
    <n v="3342"/>
  </r>
  <r>
    <s v="SH4FSTJV"/>
    <x v="16"/>
    <x v="1"/>
    <x v="0"/>
    <x v="6"/>
    <x v="1"/>
    <x v="1"/>
    <x v="1"/>
    <x v="1"/>
    <m/>
    <m/>
  </r>
  <r>
    <s v="SH6F6COK"/>
    <x v="1"/>
    <x v="1"/>
    <x v="0"/>
    <x v="0"/>
    <x v="4"/>
    <x v="0"/>
    <x v="2"/>
    <x v="73"/>
    <d v="2017-08-12T00:00:00"/>
    <n v="0"/>
  </r>
  <r>
    <s v="SHE8LB0Y"/>
    <x v="6"/>
    <x v="4"/>
    <x v="2"/>
    <x v="6"/>
    <x v="25"/>
    <x v="5"/>
    <x v="2"/>
    <x v="256"/>
    <d v="2017-08-08T00:00:00"/>
    <n v="0"/>
  </r>
  <r>
    <s v="SHETLR3T"/>
    <x v="2"/>
    <x v="0"/>
    <x v="0"/>
    <x v="4"/>
    <x v="23"/>
    <x v="4"/>
    <x v="0"/>
    <x v="331"/>
    <d v="2017-08-30T00:00:00"/>
    <n v="4990"/>
  </r>
  <r>
    <s v="SHG8Y43V"/>
    <x v="7"/>
    <x v="1"/>
    <x v="0"/>
    <x v="6"/>
    <x v="13"/>
    <x v="7"/>
    <x v="0"/>
    <x v="23"/>
    <d v="2017-05-19T00:00:00"/>
    <n v="56"/>
  </r>
  <r>
    <s v="SHGSBZU8"/>
    <x v="12"/>
    <x v="4"/>
    <x v="2"/>
    <x v="3"/>
    <x v="78"/>
    <x v="7"/>
    <x v="2"/>
    <x v="296"/>
    <d v="2017-05-13T00:00:00"/>
    <n v="0"/>
  </r>
  <r>
    <s v="SHKTBB71"/>
    <x v="7"/>
    <x v="1"/>
    <x v="0"/>
    <x v="6"/>
    <x v="3"/>
    <x v="3"/>
    <x v="0"/>
    <x v="122"/>
    <d v="2017-07-27T00:00:00"/>
    <n v="54"/>
  </r>
  <r>
    <s v="SHS9HQX4"/>
    <x v="19"/>
    <x v="3"/>
    <x v="2"/>
    <x v="1"/>
    <x v="48"/>
    <x v="6"/>
    <x v="0"/>
    <x v="5"/>
    <d v="2017-09-19T00:00:00"/>
    <n v="4642"/>
  </r>
  <r>
    <s v="SI874ZK5"/>
    <x v="3"/>
    <x v="2"/>
    <x v="1"/>
    <x v="1"/>
    <x v="79"/>
    <x v="3"/>
    <x v="2"/>
    <x v="236"/>
    <d v="2017-10-06T00:00:00"/>
    <n v="0"/>
  </r>
  <r>
    <s v="SIBR2J01"/>
    <x v="19"/>
    <x v="3"/>
    <x v="2"/>
    <x v="6"/>
    <x v="1"/>
    <x v="1"/>
    <x v="3"/>
    <x v="278"/>
    <m/>
    <m/>
  </r>
  <r>
    <s v="SICU0A7Z"/>
    <x v="1"/>
    <x v="1"/>
    <x v="0"/>
    <x v="0"/>
    <x v="31"/>
    <x v="9"/>
    <x v="0"/>
    <x v="330"/>
    <d v="2017-04-27T00:00:00"/>
    <n v="517"/>
  </r>
  <r>
    <s v="SIONXEMH"/>
    <x v="27"/>
    <x v="4"/>
    <x v="2"/>
    <x v="3"/>
    <x v="19"/>
    <x v="6"/>
    <x v="0"/>
    <x v="143"/>
    <d v="2017-07-14T00:00:00"/>
    <n v="2905"/>
  </r>
  <r>
    <s v="SIRC44NM"/>
    <x v="14"/>
    <x v="4"/>
    <x v="2"/>
    <x v="0"/>
    <x v="48"/>
    <x v="6"/>
    <x v="0"/>
    <x v="379"/>
    <d v="2017-03-27T00:00:00"/>
    <n v="564"/>
  </r>
  <r>
    <s v="SJ3QA8KP"/>
    <x v="21"/>
    <x v="0"/>
    <x v="0"/>
    <x v="3"/>
    <x v="2"/>
    <x v="2"/>
    <x v="3"/>
    <x v="153"/>
    <m/>
    <m/>
  </r>
  <r>
    <s v="SJ45HNHM"/>
    <x v="29"/>
    <x v="3"/>
    <x v="2"/>
    <x v="0"/>
    <x v="52"/>
    <x v="4"/>
    <x v="0"/>
    <x v="238"/>
    <d v="2017-06-29T00:00:00"/>
    <n v="463"/>
  </r>
  <r>
    <s v="SJ62BMK5"/>
    <x v="12"/>
    <x v="4"/>
    <x v="2"/>
    <x v="3"/>
    <x v="84"/>
    <x v="10"/>
    <x v="0"/>
    <x v="203"/>
    <d v="2017-07-15T00:00:00"/>
    <n v="3973"/>
  </r>
  <r>
    <s v="SJE81OUR"/>
    <x v="23"/>
    <x v="1"/>
    <x v="0"/>
    <x v="3"/>
    <x v="1"/>
    <x v="1"/>
    <x v="1"/>
    <x v="1"/>
    <m/>
    <m/>
  </r>
  <r>
    <s v="SJGOQMLT"/>
    <x v="13"/>
    <x v="1"/>
    <x v="0"/>
    <x v="3"/>
    <x v="1"/>
    <x v="1"/>
    <x v="3"/>
    <x v="160"/>
    <m/>
    <m/>
  </r>
  <r>
    <s v="SJHD5TFA"/>
    <x v="2"/>
    <x v="0"/>
    <x v="0"/>
    <x v="0"/>
    <x v="27"/>
    <x v="0"/>
    <x v="2"/>
    <x v="282"/>
    <d v="2017-06-16T00:00:00"/>
    <n v="0"/>
  </r>
  <r>
    <s v="SK30SEKS"/>
    <x v="6"/>
    <x v="4"/>
    <x v="2"/>
    <x v="6"/>
    <x v="49"/>
    <x v="9"/>
    <x v="0"/>
    <x v="339"/>
    <d v="2017-12-25T00:00:00"/>
    <n v="49"/>
  </r>
  <r>
    <s v="SK3A12HI"/>
    <x v="11"/>
    <x v="5"/>
    <x v="1"/>
    <x v="6"/>
    <x v="55"/>
    <x v="10"/>
    <x v="0"/>
    <x v="316"/>
    <d v="2017-12-21T00:00:00"/>
    <n v="57"/>
  </r>
  <r>
    <s v="SKBDCYV5"/>
    <x v="8"/>
    <x v="3"/>
    <x v="2"/>
    <x v="2"/>
    <x v="64"/>
    <x v="0"/>
    <x v="3"/>
    <x v="326"/>
    <m/>
    <m/>
  </r>
  <r>
    <s v="SKTAI2GS"/>
    <x v="23"/>
    <x v="1"/>
    <x v="0"/>
    <x v="2"/>
    <x v="22"/>
    <x v="8"/>
    <x v="0"/>
    <x v="335"/>
    <d v="2017-04-08T00:00:00"/>
    <n v="1056"/>
  </r>
  <r>
    <s v="SKTD4GGU"/>
    <x v="17"/>
    <x v="3"/>
    <x v="2"/>
    <x v="0"/>
    <x v="49"/>
    <x v="9"/>
    <x v="0"/>
    <x v="360"/>
    <d v="2017-03-28T00:00:00"/>
    <n v="610"/>
  </r>
  <r>
    <s v="SKU6MLKY"/>
    <x v="9"/>
    <x v="5"/>
    <x v="1"/>
    <x v="6"/>
    <x v="65"/>
    <x v="10"/>
    <x v="2"/>
    <x v="366"/>
    <d v="2017-11-11T00:00:00"/>
    <n v="0"/>
  </r>
  <r>
    <s v="SKY95DVG"/>
    <x v="7"/>
    <x v="1"/>
    <x v="0"/>
    <x v="6"/>
    <x v="37"/>
    <x v="3"/>
    <x v="2"/>
    <x v="94"/>
    <d v="2017-03-22T00:00:00"/>
    <n v="0"/>
  </r>
  <r>
    <s v="SLCWM9BH"/>
    <x v="12"/>
    <x v="4"/>
    <x v="2"/>
    <x v="0"/>
    <x v="44"/>
    <x v="8"/>
    <x v="0"/>
    <x v="295"/>
    <d v="2017-09-04T00:00:00"/>
    <n v="464"/>
  </r>
  <r>
    <s v="SLILSQJV"/>
    <x v="19"/>
    <x v="3"/>
    <x v="2"/>
    <x v="2"/>
    <x v="1"/>
    <x v="1"/>
    <x v="3"/>
    <x v="102"/>
    <m/>
    <m/>
  </r>
  <r>
    <s v="SLIWHUIM"/>
    <x v="3"/>
    <x v="2"/>
    <x v="1"/>
    <x v="0"/>
    <x v="26"/>
    <x v="5"/>
    <x v="0"/>
    <x v="101"/>
    <d v="2017-05-22T00:00:00"/>
    <n v="609"/>
  </r>
  <r>
    <s v="SLLJT3T1"/>
    <x v="10"/>
    <x v="0"/>
    <x v="0"/>
    <x v="4"/>
    <x v="22"/>
    <x v="8"/>
    <x v="0"/>
    <x v="315"/>
    <d v="2017-06-19T00:00:00"/>
    <n v="4856"/>
  </r>
  <r>
    <s v="SLMY2KDA"/>
    <x v="4"/>
    <x v="3"/>
    <x v="2"/>
    <x v="1"/>
    <x v="1"/>
    <x v="1"/>
    <x v="3"/>
    <x v="36"/>
    <m/>
    <m/>
  </r>
  <r>
    <s v="SLN6HHLD"/>
    <x v="2"/>
    <x v="0"/>
    <x v="0"/>
    <x v="6"/>
    <x v="54"/>
    <x v="3"/>
    <x v="2"/>
    <x v="158"/>
    <d v="2017-04-16T00:00:00"/>
    <n v="0"/>
  </r>
  <r>
    <s v="SLP4PTFK"/>
    <x v="10"/>
    <x v="0"/>
    <x v="0"/>
    <x v="2"/>
    <x v="71"/>
    <x v="7"/>
    <x v="0"/>
    <x v="206"/>
    <d v="2017-05-06T00:00:00"/>
    <n v="1020"/>
  </r>
  <r>
    <s v="SLXPTSGS"/>
    <x v="28"/>
    <x v="5"/>
    <x v="1"/>
    <x v="6"/>
    <x v="3"/>
    <x v="3"/>
    <x v="0"/>
    <x v="83"/>
    <d v="2017-10-11T00:00:00"/>
    <n v="44"/>
  </r>
  <r>
    <s v="SLYFFVBE"/>
    <x v="19"/>
    <x v="3"/>
    <x v="2"/>
    <x v="2"/>
    <x v="75"/>
    <x v="5"/>
    <x v="3"/>
    <x v="190"/>
    <m/>
    <m/>
  </r>
  <r>
    <s v="SMP2K39G"/>
    <x v="12"/>
    <x v="4"/>
    <x v="2"/>
    <x v="1"/>
    <x v="1"/>
    <x v="1"/>
    <x v="3"/>
    <x v="232"/>
    <m/>
    <m/>
  </r>
  <r>
    <s v="SMQV0BRI"/>
    <x v="19"/>
    <x v="3"/>
    <x v="2"/>
    <x v="4"/>
    <x v="75"/>
    <x v="5"/>
    <x v="0"/>
    <x v="130"/>
    <d v="2017-09-21T00:00:00"/>
    <n v="5832"/>
  </r>
  <r>
    <s v="SMU4542Q"/>
    <x v="23"/>
    <x v="1"/>
    <x v="0"/>
    <x v="2"/>
    <x v="18"/>
    <x v="0"/>
    <x v="2"/>
    <x v="331"/>
    <d v="2017-08-16T00:00:00"/>
    <n v="0"/>
  </r>
  <r>
    <s v="SNAPG5KC"/>
    <x v="14"/>
    <x v="4"/>
    <x v="2"/>
    <x v="3"/>
    <x v="52"/>
    <x v="4"/>
    <x v="2"/>
    <x v="360"/>
    <d v="2017-05-05T00:00:00"/>
    <n v="0"/>
  </r>
  <r>
    <s v="SNBYNW8H"/>
    <x v="13"/>
    <x v="1"/>
    <x v="0"/>
    <x v="3"/>
    <x v="0"/>
    <x v="0"/>
    <x v="0"/>
    <x v="55"/>
    <d v="2017-06-23T00:00:00"/>
    <n v="3657"/>
  </r>
  <r>
    <s v="SNFW1FD7"/>
    <x v="10"/>
    <x v="0"/>
    <x v="0"/>
    <x v="3"/>
    <x v="56"/>
    <x v="5"/>
    <x v="0"/>
    <x v="290"/>
    <d v="2017-05-07T00:00:00"/>
    <n v="3369"/>
  </r>
  <r>
    <s v="SNGS64S7"/>
    <x v="10"/>
    <x v="0"/>
    <x v="0"/>
    <x v="1"/>
    <x v="8"/>
    <x v="6"/>
    <x v="2"/>
    <x v="248"/>
    <d v="2017-07-06T00:00:00"/>
    <n v="0"/>
  </r>
  <r>
    <s v="SNY2UWJ2"/>
    <x v="12"/>
    <x v="4"/>
    <x v="2"/>
    <x v="1"/>
    <x v="74"/>
    <x v="0"/>
    <x v="0"/>
    <x v="34"/>
    <d v="2017-07-09T00:00:00"/>
    <n v="4859"/>
  </r>
  <r>
    <s v="SOE904XE"/>
    <x v="3"/>
    <x v="2"/>
    <x v="1"/>
    <x v="2"/>
    <x v="80"/>
    <x v="5"/>
    <x v="0"/>
    <x v="70"/>
    <d v="2017-08-26T00:00:00"/>
    <n v="1161"/>
  </r>
  <r>
    <s v="SOW7H1RP"/>
    <x v="14"/>
    <x v="4"/>
    <x v="2"/>
    <x v="3"/>
    <x v="61"/>
    <x v="3"/>
    <x v="2"/>
    <x v="8"/>
    <d v="2017-07-03T00:00:00"/>
    <n v="0"/>
  </r>
  <r>
    <s v="SP9W5IND"/>
    <x v="25"/>
    <x v="2"/>
    <x v="1"/>
    <x v="6"/>
    <x v="24"/>
    <x v="0"/>
    <x v="3"/>
    <x v="128"/>
    <m/>
    <m/>
  </r>
  <r>
    <s v="SPHS260Y"/>
    <x v="4"/>
    <x v="3"/>
    <x v="2"/>
    <x v="6"/>
    <x v="52"/>
    <x v="4"/>
    <x v="2"/>
    <x v="6"/>
    <d v="2017-08-27T00:00:00"/>
    <n v="0"/>
  </r>
  <r>
    <s v="SPMQ0BHA"/>
    <x v="1"/>
    <x v="1"/>
    <x v="0"/>
    <x v="0"/>
    <x v="1"/>
    <x v="1"/>
    <x v="3"/>
    <x v="71"/>
    <m/>
    <m/>
  </r>
  <r>
    <s v="SPRK2YOB"/>
    <x v="0"/>
    <x v="0"/>
    <x v="0"/>
    <x v="2"/>
    <x v="23"/>
    <x v="4"/>
    <x v="0"/>
    <x v="24"/>
    <d v="2017-11-25T00:00:00"/>
    <n v="1190"/>
  </r>
  <r>
    <s v="SPTF1MZ4"/>
    <x v="16"/>
    <x v="1"/>
    <x v="0"/>
    <x v="6"/>
    <x v="1"/>
    <x v="1"/>
    <x v="1"/>
    <x v="1"/>
    <m/>
    <m/>
  </r>
  <r>
    <s v="SPUXDRGN"/>
    <x v="14"/>
    <x v="4"/>
    <x v="2"/>
    <x v="3"/>
    <x v="21"/>
    <x v="8"/>
    <x v="2"/>
    <x v="181"/>
    <d v="2017-08-28T00:00:00"/>
    <n v="0"/>
  </r>
  <r>
    <s v="SPV7OJTH"/>
    <x v="15"/>
    <x v="2"/>
    <x v="1"/>
    <x v="3"/>
    <x v="1"/>
    <x v="1"/>
    <x v="3"/>
    <x v="48"/>
    <m/>
    <m/>
  </r>
  <r>
    <s v="SQ63LXS8"/>
    <x v="10"/>
    <x v="0"/>
    <x v="0"/>
    <x v="3"/>
    <x v="22"/>
    <x v="8"/>
    <x v="2"/>
    <x v="411"/>
    <d v="2017-11-04T00:00:00"/>
    <n v="0"/>
  </r>
  <r>
    <s v="SQ71BWHG"/>
    <x v="4"/>
    <x v="3"/>
    <x v="2"/>
    <x v="1"/>
    <x v="64"/>
    <x v="0"/>
    <x v="3"/>
    <x v="223"/>
    <m/>
    <m/>
  </r>
  <r>
    <s v="SQE6KE7V"/>
    <x v="7"/>
    <x v="1"/>
    <x v="0"/>
    <x v="6"/>
    <x v="9"/>
    <x v="7"/>
    <x v="0"/>
    <x v="17"/>
    <d v="2017-10-23T00:00:00"/>
    <n v="55"/>
  </r>
  <r>
    <s v="SQLYCFGV"/>
    <x v="8"/>
    <x v="3"/>
    <x v="2"/>
    <x v="1"/>
    <x v="73"/>
    <x v="9"/>
    <x v="3"/>
    <x v="344"/>
    <m/>
    <m/>
  </r>
  <r>
    <s v="SQMPV6L6"/>
    <x v="23"/>
    <x v="1"/>
    <x v="0"/>
    <x v="6"/>
    <x v="32"/>
    <x v="5"/>
    <x v="0"/>
    <x v="4"/>
    <d v="2017-10-19T00:00:00"/>
    <n v="52"/>
  </r>
  <r>
    <s v="SQOW8W0G"/>
    <x v="24"/>
    <x v="5"/>
    <x v="1"/>
    <x v="0"/>
    <x v="12"/>
    <x v="2"/>
    <x v="2"/>
    <x v="269"/>
    <d v="2017-05-05T00:00:00"/>
    <n v="0"/>
  </r>
  <r>
    <s v="SQW60VII"/>
    <x v="17"/>
    <x v="3"/>
    <x v="2"/>
    <x v="3"/>
    <x v="25"/>
    <x v="5"/>
    <x v="2"/>
    <x v="80"/>
    <d v="2017-10-26T00:00:00"/>
    <n v="0"/>
  </r>
  <r>
    <s v="SQWCQRGY"/>
    <x v="5"/>
    <x v="2"/>
    <x v="1"/>
    <x v="1"/>
    <x v="79"/>
    <x v="3"/>
    <x v="2"/>
    <x v="143"/>
    <d v="2017-07-14T00:00:00"/>
    <n v="0"/>
  </r>
  <r>
    <s v="SQZ293C0"/>
    <x v="13"/>
    <x v="1"/>
    <x v="0"/>
    <x v="4"/>
    <x v="30"/>
    <x v="5"/>
    <x v="0"/>
    <x v="164"/>
    <d v="2017-04-13T00:00:00"/>
    <n v="4659"/>
  </r>
  <r>
    <s v="SRFVQ0HG"/>
    <x v="13"/>
    <x v="1"/>
    <x v="0"/>
    <x v="2"/>
    <x v="22"/>
    <x v="8"/>
    <x v="2"/>
    <x v="337"/>
    <d v="2017-03-24T00:00:00"/>
    <n v="0"/>
  </r>
  <r>
    <s v="SRV6TQ2E"/>
    <x v="18"/>
    <x v="2"/>
    <x v="1"/>
    <x v="6"/>
    <x v="46"/>
    <x v="6"/>
    <x v="0"/>
    <x v="24"/>
    <d v="2017-10-18T00:00:00"/>
    <n v="58"/>
  </r>
  <r>
    <s v="SRYX0U85"/>
    <x v="13"/>
    <x v="1"/>
    <x v="0"/>
    <x v="3"/>
    <x v="1"/>
    <x v="1"/>
    <x v="1"/>
    <x v="1"/>
    <m/>
    <m/>
  </r>
  <r>
    <s v="SRZMNS79"/>
    <x v="0"/>
    <x v="0"/>
    <x v="0"/>
    <x v="2"/>
    <x v="56"/>
    <x v="5"/>
    <x v="0"/>
    <x v="175"/>
    <d v="2017-05-19T00:00:00"/>
    <n v="1131"/>
  </r>
  <r>
    <s v="SS0ZF7SG"/>
    <x v="27"/>
    <x v="4"/>
    <x v="2"/>
    <x v="3"/>
    <x v="78"/>
    <x v="7"/>
    <x v="0"/>
    <x v="277"/>
    <d v="2017-12-15T00:00:00"/>
    <n v="3482"/>
  </r>
  <r>
    <s v="SS9FXCS2"/>
    <x v="21"/>
    <x v="0"/>
    <x v="0"/>
    <x v="6"/>
    <x v="54"/>
    <x v="3"/>
    <x v="0"/>
    <x v="256"/>
    <d v="2017-08-01T00:00:00"/>
    <n v="57"/>
  </r>
  <r>
    <s v="SSEOGPPI"/>
    <x v="10"/>
    <x v="0"/>
    <x v="0"/>
    <x v="3"/>
    <x v="11"/>
    <x v="9"/>
    <x v="0"/>
    <x v="207"/>
    <d v="2017-09-10T00:00:00"/>
    <n v="3346"/>
  </r>
  <r>
    <s v="SSK95WLX"/>
    <x v="10"/>
    <x v="0"/>
    <x v="0"/>
    <x v="2"/>
    <x v="1"/>
    <x v="1"/>
    <x v="3"/>
    <x v="205"/>
    <m/>
    <m/>
  </r>
  <r>
    <s v="SSSTYFDY"/>
    <x v="18"/>
    <x v="2"/>
    <x v="1"/>
    <x v="2"/>
    <x v="3"/>
    <x v="3"/>
    <x v="2"/>
    <x v="91"/>
    <d v="2017-11-05T00:00:00"/>
    <n v="0"/>
  </r>
  <r>
    <s v="SSX3QRTB"/>
    <x v="9"/>
    <x v="5"/>
    <x v="1"/>
    <x v="6"/>
    <x v="72"/>
    <x v="3"/>
    <x v="2"/>
    <x v="38"/>
    <d v="2017-05-08T00:00:00"/>
    <n v="0"/>
  </r>
  <r>
    <s v="SSZHMEE3"/>
    <x v="0"/>
    <x v="0"/>
    <x v="0"/>
    <x v="0"/>
    <x v="31"/>
    <x v="9"/>
    <x v="2"/>
    <x v="233"/>
    <d v="2017-06-27T00:00:00"/>
    <n v="0"/>
  </r>
  <r>
    <s v="ST4H8MB7"/>
    <x v="14"/>
    <x v="4"/>
    <x v="2"/>
    <x v="1"/>
    <x v="77"/>
    <x v="5"/>
    <x v="2"/>
    <x v="352"/>
    <d v="2017-10-29T00:00:00"/>
    <n v="0"/>
  </r>
  <r>
    <s v="ST8ZOXKI"/>
    <x v="7"/>
    <x v="1"/>
    <x v="0"/>
    <x v="6"/>
    <x v="18"/>
    <x v="0"/>
    <x v="0"/>
    <x v="88"/>
    <d v="2017-06-11T00:00:00"/>
    <n v="63"/>
  </r>
  <r>
    <s v="STC921ZX"/>
    <x v="12"/>
    <x v="4"/>
    <x v="2"/>
    <x v="2"/>
    <x v="49"/>
    <x v="9"/>
    <x v="0"/>
    <x v="28"/>
    <d v="2017-10-23T00:00:00"/>
    <n v="1060"/>
  </r>
  <r>
    <s v="STCU1IXE"/>
    <x v="21"/>
    <x v="0"/>
    <x v="0"/>
    <x v="0"/>
    <x v="2"/>
    <x v="2"/>
    <x v="0"/>
    <x v="211"/>
    <d v="2017-12-30T00:00:00"/>
    <n v="523"/>
  </r>
  <r>
    <s v="STG85Q0N"/>
    <x v="3"/>
    <x v="2"/>
    <x v="1"/>
    <x v="0"/>
    <x v="80"/>
    <x v="5"/>
    <x v="2"/>
    <x v="74"/>
    <d v="2017-07-06T00:00:00"/>
    <n v="0"/>
  </r>
  <r>
    <s v="STI8KYWL"/>
    <x v="21"/>
    <x v="0"/>
    <x v="0"/>
    <x v="2"/>
    <x v="1"/>
    <x v="1"/>
    <x v="3"/>
    <x v="145"/>
    <m/>
    <m/>
  </r>
  <r>
    <s v="STT3X4NB"/>
    <x v="24"/>
    <x v="5"/>
    <x v="1"/>
    <x v="0"/>
    <x v="14"/>
    <x v="9"/>
    <x v="3"/>
    <x v="185"/>
    <m/>
    <m/>
  </r>
  <r>
    <s v="STTAXKIU"/>
    <x v="11"/>
    <x v="5"/>
    <x v="1"/>
    <x v="4"/>
    <x v="63"/>
    <x v="0"/>
    <x v="0"/>
    <x v="101"/>
    <d v="2017-05-30T00:00:00"/>
    <n v="5159"/>
  </r>
  <r>
    <s v="STVHD67J"/>
    <x v="21"/>
    <x v="0"/>
    <x v="0"/>
    <x v="2"/>
    <x v="28"/>
    <x v="8"/>
    <x v="0"/>
    <x v="57"/>
    <d v="2017-09-16T00:00:00"/>
    <n v="1166"/>
  </r>
  <r>
    <s v="STYAF310"/>
    <x v="17"/>
    <x v="3"/>
    <x v="2"/>
    <x v="2"/>
    <x v="7"/>
    <x v="2"/>
    <x v="2"/>
    <x v="36"/>
    <d v="2017-11-04T00:00:00"/>
    <n v="0"/>
  </r>
  <r>
    <s v="STYLQ47K"/>
    <x v="11"/>
    <x v="5"/>
    <x v="1"/>
    <x v="4"/>
    <x v="26"/>
    <x v="5"/>
    <x v="0"/>
    <x v="62"/>
    <d v="2017-07-07T00:00:00"/>
    <n v="5121"/>
  </r>
  <r>
    <s v="SU1NDYXR"/>
    <x v="25"/>
    <x v="2"/>
    <x v="1"/>
    <x v="2"/>
    <x v="31"/>
    <x v="9"/>
    <x v="3"/>
    <x v="392"/>
    <m/>
    <m/>
  </r>
  <r>
    <s v="SU8FTFLS"/>
    <x v="23"/>
    <x v="1"/>
    <x v="0"/>
    <x v="3"/>
    <x v="1"/>
    <x v="1"/>
    <x v="1"/>
    <x v="1"/>
    <m/>
    <m/>
  </r>
  <r>
    <s v="SU8JNMP4"/>
    <x v="17"/>
    <x v="3"/>
    <x v="2"/>
    <x v="2"/>
    <x v="10"/>
    <x v="8"/>
    <x v="3"/>
    <x v="361"/>
    <m/>
    <m/>
  </r>
  <r>
    <s v="SUABQAC0"/>
    <x v="10"/>
    <x v="0"/>
    <x v="0"/>
    <x v="1"/>
    <x v="4"/>
    <x v="0"/>
    <x v="0"/>
    <x v="67"/>
    <d v="2017-06-18T00:00:00"/>
    <n v="4794"/>
  </r>
  <r>
    <s v="SUO8VZQ8"/>
    <x v="14"/>
    <x v="4"/>
    <x v="2"/>
    <x v="4"/>
    <x v="61"/>
    <x v="3"/>
    <x v="0"/>
    <x v="54"/>
    <d v="2017-06-14T00:00:00"/>
    <n v="5930"/>
  </r>
  <r>
    <s v="SUOT8GB6"/>
    <x v="14"/>
    <x v="4"/>
    <x v="2"/>
    <x v="3"/>
    <x v="75"/>
    <x v="5"/>
    <x v="0"/>
    <x v="146"/>
    <d v="2017-11-14T00:00:00"/>
    <n v="3779"/>
  </r>
  <r>
    <s v="SUPA1RHK"/>
    <x v="11"/>
    <x v="5"/>
    <x v="1"/>
    <x v="4"/>
    <x v="47"/>
    <x v="9"/>
    <x v="0"/>
    <x v="130"/>
    <d v="2017-09-15T00:00:00"/>
    <n v="5717"/>
  </r>
  <r>
    <s v="SUQNORF2"/>
    <x v="1"/>
    <x v="1"/>
    <x v="0"/>
    <x v="0"/>
    <x v="22"/>
    <x v="8"/>
    <x v="2"/>
    <x v="164"/>
    <d v="2017-04-16T00:00:00"/>
    <n v="0"/>
  </r>
  <r>
    <s v="SURL8H49"/>
    <x v="3"/>
    <x v="2"/>
    <x v="1"/>
    <x v="3"/>
    <x v="10"/>
    <x v="8"/>
    <x v="0"/>
    <x v="191"/>
    <d v="2017-09-10T00:00:00"/>
    <n v="3521"/>
  </r>
  <r>
    <s v="SUT0ZGFM"/>
    <x v="9"/>
    <x v="5"/>
    <x v="1"/>
    <x v="3"/>
    <x v="12"/>
    <x v="2"/>
    <x v="2"/>
    <x v="221"/>
    <d v="2017-05-06T00:00:00"/>
    <n v="0"/>
  </r>
  <r>
    <s v="SUUVV6RP"/>
    <x v="21"/>
    <x v="0"/>
    <x v="0"/>
    <x v="6"/>
    <x v="1"/>
    <x v="1"/>
    <x v="3"/>
    <x v="151"/>
    <m/>
    <m/>
  </r>
  <r>
    <s v="SUX7JFN7"/>
    <x v="18"/>
    <x v="2"/>
    <x v="1"/>
    <x v="2"/>
    <x v="63"/>
    <x v="0"/>
    <x v="2"/>
    <x v="156"/>
    <d v="2017-11-19T00:00:00"/>
    <n v="0"/>
  </r>
  <r>
    <s v="SUXDAQNV"/>
    <x v="0"/>
    <x v="0"/>
    <x v="0"/>
    <x v="0"/>
    <x v="8"/>
    <x v="6"/>
    <x v="2"/>
    <x v="159"/>
    <d v="2017-08-28T00:00:00"/>
    <n v="0"/>
  </r>
  <r>
    <s v="SUYF0EN7"/>
    <x v="16"/>
    <x v="1"/>
    <x v="0"/>
    <x v="0"/>
    <x v="37"/>
    <x v="3"/>
    <x v="0"/>
    <x v="189"/>
    <d v="2017-08-09T00:00:00"/>
    <n v="590"/>
  </r>
  <r>
    <s v="SV2VJ3VH"/>
    <x v="17"/>
    <x v="3"/>
    <x v="2"/>
    <x v="2"/>
    <x v="38"/>
    <x v="5"/>
    <x v="2"/>
    <x v="110"/>
    <d v="2017-05-05T00:00:00"/>
    <n v="0"/>
  </r>
  <r>
    <s v="SV3T5L5N"/>
    <x v="7"/>
    <x v="1"/>
    <x v="0"/>
    <x v="2"/>
    <x v="34"/>
    <x v="3"/>
    <x v="0"/>
    <x v="137"/>
    <d v="2017-07-21T00:00:00"/>
    <n v="1160"/>
  </r>
  <r>
    <s v="SV4SOO2K"/>
    <x v="14"/>
    <x v="4"/>
    <x v="2"/>
    <x v="2"/>
    <x v="18"/>
    <x v="0"/>
    <x v="0"/>
    <x v="365"/>
    <d v="2017-03-28T00:00:00"/>
    <n v="880"/>
  </r>
  <r>
    <s v="SVCKI631"/>
    <x v="19"/>
    <x v="3"/>
    <x v="2"/>
    <x v="0"/>
    <x v="1"/>
    <x v="1"/>
    <x v="3"/>
    <x v="287"/>
    <m/>
    <m/>
  </r>
  <r>
    <s v="SVMB8M7E"/>
    <x v="17"/>
    <x v="3"/>
    <x v="2"/>
    <x v="0"/>
    <x v="61"/>
    <x v="3"/>
    <x v="0"/>
    <x v="77"/>
    <d v="2017-06-09T00:00:00"/>
    <n v="441"/>
  </r>
  <r>
    <s v="SW75F1Q1"/>
    <x v="6"/>
    <x v="4"/>
    <x v="2"/>
    <x v="6"/>
    <x v="29"/>
    <x v="3"/>
    <x v="0"/>
    <x v="178"/>
    <d v="2017-04-28T00:00:00"/>
    <n v="55"/>
  </r>
  <r>
    <s v="SWEQFKRF"/>
    <x v="9"/>
    <x v="5"/>
    <x v="1"/>
    <x v="1"/>
    <x v="1"/>
    <x v="1"/>
    <x v="3"/>
    <x v="307"/>
    <m/>
    <m/>
  </r>
  <r>
    <s v="SWJ9OOZU"/>
    <x v="27"/>
    <x v="4"/>
    <x v="2"/>
    <x v="3"/>
    <x v="73"/>
    <x v="9"/>
    <x v="3"/>
    <x v="301"/>
    <m/>
    <m/>
  </r>
  <r>
    <s v="SWKGC34P"/>
    <x v="1"/>
    <x v="1"/>
    <x v="0"/>
    <x v="6"/>
    <x v="9"/>
    <x v="7"/>
    <x v="2"/>
    <x v="26"/>
    <d v="2017-10-21T00:00:00"/>
    <n v="0"/>
  </r>
  <r>
    <s v="SWPTTVQZ"/>
    <x v="22"/>
    <x v="0"/>
    <x v="0"/>
    <x v="2"/>
    <x v="11"/>
    <x v="9"/>
    <x v="0"/>
    <x v="46"/>
    <d v="2017-03-16T00:00:00"/>
    <n v="1062"/>
  </r>
  <r>
    <s v="SWV0JUQJ"/>
    <x v="0"/>
    <x v="0"/>
    <x v="0"/>
    <x v="6"/>
    <x v="31"/>
    <x v="9"/>
    <x v="0"/>
    <x v="250"/>
    <d v="2017-06-22T00:00:00"/>
    <n v="60"/>
  </r>
  <r>
    <s v="SWXO4J19"/>
    <x v="8"/>
    <x v="3"/>
    <x v="2"/>
    <x v="2"/>
    <x v="63"/>
    <x v="0"/>
    <x v="0"/>
    <x v="239"/>
    <d v="2017-11-20T00:00:00"/>
    <n v="1029"/>
  </r>
  <r>
    <s v="SWYO7V7O"/>
    <x v="10"/>
    <x v="0"/>
    <x v="0"/>
    <x v="1"/>
    <x v="18"/>
    <x v="0"/>
    <x v="2"/>
    <x v="223"/>
    <d v="2017-11-08T00:00:00"/>
    <n v="0"/>
  </r>
  <r>
    <s v="SX0SSL0H"/>
    <x v="9"/>
    <x v="5"/>
    <x v="1"/>
    <x v="2"/>
    <x v="1"/>
    <x v="1"/>
    <x v="3"/>
    <x v="321"/>
    <m/>
    <m/>
  </r>
  <r>
    <s v="SX73M3HS"/>
    <x v="29"/>
    <x v="3"/>
    <x v="2"/>
    <x v="0"/>
    <x v="18"/>
    <x v="0"/>
    <x v="0"/>
    <x v="280"/>
    <d v="2017-12-19T00:00:00"/>
    <n v="511"/>
  </r>
  <r>
    <s v="SXFE42KG"/>
    <x v="23"/>
    <x v="1"/>
    <x v="0"/>
    <x v="3"/>
    <x v="70"/>
    <x v="2"/>
    <x v="3"/>
    <x v="184"/>
    <m/>
    <m/>
  </r>
  <r>
    <s v="SXPV3WCV"/>
    <x v="0"/>
    <x v="0"/>
    <x v="0"/>
    <x v="1"/>
    <x v="2"/>
    <x v="2"/>
    <x v="0"/>
    <x v="236"/>
    <d v="2017-12-22T00:00:00"/>
    <n v="4869"/>
  </r>
  <r>
    <s v="SXV6VZVC"/>
    <x v="10"/>
    <x v="0"/>
    <x v="0"/>
    <x v="2"/>
    <x v="54"/>
    <x v="3"/>
    <x v="0"/>
    <x v="194"/>
    <d v="2017-08-25T00:00:00"/>
    <n v="1118"/>
  </r>
  <r>
    <s v="SXYJU7LC"/>
    <x v="17"/>
    <x v="3"/>
    <x v="2"/>
    <x v="0"/>
    <x v="1"/>
    <x v="1"/>
    <x v="3"/>
    <x v="74"/>
    <m/>
    <m/>
  </r>
  <r>
    <s v="SY61BAXZ"/>
    <x v="15"/>
    <x v="2"/>
    <x v="1"/>
    <x v="2"/>
    <x v="82"/>
    <x v="2"/>
    <x v="3"/>
    <x v="362"/>
    <m/>
    <m/>
  </r>
  <r>
    <s v="SY6BWRRO"/>
    <x v="25"/>
    <x v="2"/>
    <x v="1"/>
    <x v="1"/>
    <x v="41"/>
    <x v="9"/>
    <x v="2"/>
    <x v="291"/>
    <d v="2017-08-14T00:00:00"/>
    <n v="0"/>
  </r>
  <r>
    <s v="SY72RAK2"/>
    <x v="8"/>
    <x v="3"/>
    <x v="2"/>
    <x v="3"/>
    <x v="59"/>
    <x v="10"/>
    <x v="0"/>
    <x v="154"/>
    <d v="2017-09-04T00:00:00"/>
    <n v="3314"/>
  </r>
  <r>
    <s v="SYA1A4E5"/>
    <x v="21"/>
    <x v="0"/>
    <x v="0"/>
    <x v="1"/>
    <x v="1"/>
    <x v="1"/>
    <x v="3"/>
    <x v="310"/>
    <m/>
    <m/>
  </r>
  <r>
    <s v="SYJKN818"/>
    <x v="10"/>
    <x v="0"/>
    <x v="0"/>
    <x v="1"/>
    <x v="18"/>
    <x v="0"/>
    <x v="0"/>
    <x v="170"/>
    <d v="2017-08-22T00:00:00"/>
    <n v="5195"/>
  </r>
  <r>
    <s v="SYP74C5W"/>
    <x v="10"/>
    <x v="0"/>
    <x v="0"/>
    <x v="1"/>
    <x v="54"/>
    <x v="3"/>
    <x v="1"/>
    <x v="1"/>
    <m/>
    <m/>
  </r>
  <r>
    <s v="SYSPNKUR"/>
    <x v="14"/>
    <x v="4"/>
    <x v="2"/>
    <x v="1"/>
    <x v="74"/>
    <x v="0"/>
    <x v="0"/>
    <x v="366"/>
    <d v="2017-11-27T00:00:00"/>
    <n v="5058"/>
  </r>
  <r>
    <s v="SZ09YDEF"/>
    <x v="8"/>
    <x v="3"/>
    <x v="2"/>
    <x v="1"/>
    <x v="48"/>
    <x v="6"/>
    <x v="2"/>
    <x v="152"/>
    <d v="2017-12-20T00:00:00"/>
    <n v="0"/>
  </r>
  <r>
    <s v="SZ1H1L8I"/>
    <x v="20"/>
    <x v="4"/>
    <x v="2"/>
    <x v="2"/>
    <x v="14"/>
    <x v="9"/>
    <x v="0"/>
    <x v="144"/>
    <d v="2017-04-13T00:00:00"/>
    <n v="1163"/>
  </r>
  <r>
    <s v="SZ81H1PM"/>
    <x v="16"/>
    <x v="1"/>
    <x v="0"/>
    <x v="6"/>
    <x v="39"/>
    <x v="5"/>
    <x v="0"/>
    <x v="376"/>
    <d v="2017-03-17T00:00:00"/>
    <n v="47"/>
  </r>
  <r>
    <s v="SZAMHBGA"/>
    <x v="24"/>
    <x v="5"/>
    <x v="1"/>
    <x v="3"/>
    <x v="66"/>
    <x v="4"/>
    <x v="3"/>
    <x v="281"/>
    <m/>
    <m/>
  </r>
  <r>
    <s v="SZDGWQLT"/>
    <x v="6"/>
    <x v="4"/>
    <x v="2"/>
    <x v="0"/>
    <x v="78"/>
    <x v="7"/>
    <x v="0"/>
    <x v="351"/>
    <d v="2017-11-12T00:00:00"/>
    <n v="577"/>
  </r>
  <r>
    <s v="SZPU1DSR"/>
    <x v="10"/>
    <x v="0"/>
    <x v="0"/>
    <x v="2"/>
    <x v="18"/>
    <x v="0"/>
    <x v="2"/>
    <x v="381"/>
    <d v="2017-11-30T00:00:00"/>
    <n v="0"/>
  </r>
  <r>
    <s v="SZQUBIMH"/>
    <x v="15"/>
    <x v="2"/>
    <x v="1"/>
    <x v="1"/>
    <x v="41"/>
    <x v="9"/>
    <x v="0"/>
    <x v="115"/>
    <d v="2017-06-07T00:00:00"/>
    <n v="4689"/>
  </r>
  <r>
    <s v="SZS2IPM3"/>
    <x v="16"/>
    <x v="1"/>
    <x v="0"/>
    <x v="3"/>
    <x v="74"/>
    <x v="0"/>
    <x v="3"/>
    <x v="155"/>
    <m/>
    <m/>
  </r>
  <r>
    <s v="T02CX0BY"/>
    <x v="5"/>
    <x v="2"/>
    <x v="1"/>
    <x v="3"/>
    <x v="46"/>
    <x v="6"/>
    <x v="0"/>
    <x v="38"/>
    <d v="2017-03-31T00:00:00"/>
    <n v="2550"/>
  </r>
  <r>
    <s v="T0H5HATU"/>
    <x v="4"/>
    <x v="3"/>
    <x v="2"/>
    <x v="3"/>
    <x v="82"/>
    <x v="2"/>
    <x v="2"/>
    <x v="31"/>
    <d v="2017-11-23T00:00:00"/>
    <n v="0"/>
  </r>
  <r>
    <s v="T0MUE2H7"/>
    <x v="13"/>
    <x v="1"/>
    <x v="0"/>
    <x v="6"/>
    <x v="8"/>
    <x v="6"/>
    <x v="2"/>
    <x v="15"/>
    <d v="2017-08-06T00:00:00"/>
    <n v="0"/>
  </r>
  <r>
    <s v="T0SEVT4K"/>
    <x v="27"/>
    <x v="4"/>
    <x v="2"/>
    <x v="3"/>
    <x v="29"/>
    <x v="3"/>
    <x v="0"/>
    <x v="55"/>
    <d v="2017-06-16T00:00:00"/>
    <n v="3028"/>
  </r>
  <r>
    <s v="T0SO96YG"/>
    <x v="5"/>
    <x v="2"/>
    <x v="1"/>
    <x v="0"/>
    <x v="50"/>
    <x v="7"/>
    <x v="2"/>
    <x v="160"/>
    <d v="2017-07-30T00:00:00"/>
    <n v="0"/>
  </r>
  <r>
    <s v="T0TDA2O1"/>
    <x v="7"/>
    <x v="1"/>
    <x v="0"/>
    <x v="4"/>
    <x v="1"/>
    <x v="1"/>
    <x v="3"/>
    <x v="71"/>
    <m/>
    <m/>
  </r>
  <r>
    <s v="T0VHKKCN"/>
    <x v="0"/>
    <x v="0"/>
    <x v="0"/>
    <x v="1"/>
    <x v="2"/>
    <x v="2"/>
    <x v="2"/>
    <x v="155"/>
    <d v="2017-07-25T00:00:00"/>
    <n v="0"/>
  </r>
  <r>
    <s v="T0VJ4AMX"/>
    <x v="11"/>
    <x v="5"/>
    <x v="1"/>
    <x v="0"/>
    <x v="5"/>
    <x v="4"/>
    <x v="3"/>
    <x v="66"/>
    <m/>
    <m/>
  </r>
  <r>
    <s v="T12MT0HL"/>
    <x v="10"/>
    <x v="0"/>
    <x v="0"/>
    <x v="1"/>
    <x v="1"/>
    <x v="1"/>
    <x v="1"/>
    <x v="1"/>
    <m/>
    <m/>
  </r>
  <r>
    <s v="T14K7M5G"/>
    <x v="11"/>
    <x v="5"/>
    <x v="1"/>
    <x v="2"/>
    <x v="12"/>
    <x v="2"/>
    <x v="0"/>
    <x v="202"/>
    <d v="2017-06-11T00:00:00"/>
    <n v="1074"/>
  </r>
  <r>
    <s v="T1F2I8ED"/>
    <x v="11"/>
    <x v="5"/>
    <x v="1"/>
    <x v="2"/>
    <x v="1"/>
    <x v="1"/>
    <x v="3"/>
    <x v="76"/>
    <m/>
    <m/>
  </r>
  <r>
    <s v="T1GPPZXH"/>
    <x v="24"/>
    <x v="5"/>
    <x v="1"/>
    <x v="6"/>
    <x v="63"/>
    <x v="0"/>
    <x v="0"/>
    <x v="339"/>
    <d v="2017-12-24T00:00:00"/>
    <n v="55"/>
  </r>
  <r>
    <s v="T1HIH384"/>
    <x v="2"/>
    <x v="0"/>
    <x v="0"/>
    <x v="4"/>
    <x v="15"/>
    <x v="7"/>
    <x v="0"/>
    <x v="238"/>
    <d v="2017-05-15T00:00:00"/>
    <n v="5331"/>
  </r>
  <r>
    <s v="T1I8GE75"/>
    <x v="18"/>
    <x v="2"/>
    <x v="1"/>
    <x v="1"/>
    <x v="26"/>
    <x v="5"/>
    <x v="0"/>
    <x v="32"/>
    <d v="2017-06-28T00:00:00"/>
    <n v="5039"/>
  </r>
  <r>
    <s v="T1SITEI0"/>
    <x v="10"/>
    <x v="0"/>
    <x v="0"/>
    <x v="6"/>
    <x v="76"/>
    <x v="5"/>
    <x v="3"/>
    <x v="71"/>
    <m/>
    <m/>
  </r>
  <r>
    <s v="T1ZYZ70B"/>
    <x v="7"/>
    <x v="1"/>
    <x v="0"/>
    <x v="6"/>
    <x v="22"/>
    <x v="8"/>
    <x v="2"/>
    <x v="335"/>
    <d v="2017-06-08T00:00:00"/>
    <n v="0"/>
  </r>
  <r>
    <s v="T20CPZ52"/>
    <x v="22"/>
    <x v="0"/>
    <x v="0"/>
    <x v="2"/>
    <x v="31"/>
    <x v="9"/>
    <x v="2"/>
    <x v="277"/>
    <d v="2017-11-29T00:00:00"/>
    <n v="0"/>
  </r>
  <r>
    <s v="T23MHC9C"/>
    <x v="4"/>
    <x v="3"/>
    <x v="2"/>
    <x v="0"/>
    <x v="74"/>
    <x v="0"/>
    <x v="0"/>
    <x v="144"/>
    <d v="2017-04-18T00:00:00"/>
    <n v="568"/>
  </r>
  <r>
    <s v="T2EM55FZ"/>
    <x v="9"/>
    <x v="5"/>
    <x v="1"/>
    <x v="1"/>
    <x v="60"/>
    <x v="0"/>
    <x v="0"/>
    <x v="14"/>
    <d v="2017-11-15T00:00:00"/>
    <n v="4205"/>
  </r>
  <r>
    <s v="T2G750N6"/>
    <x v="0"/>
    <x v="0"/>
    <x v="0"/>
    <x v="6"/>
    <x v="2"/>
    <x v="2"/>
    <x v="0"/>
    <x v="161"/>
    <d v="2017-12-04T00:00:00"/>
    <n v="57"/>
  </r>
  <r>
    <s v="T2J83GFD"/>
    <x v="10"/>
    <x v="0"/>
    <x v="0"/>
    <x v="6"/>
    <x v="58"/>
    <x v="10"/>
    <x v="0"/>
    <x v="6"/>
    <d v="2017-07-03T00:00:00"/>
    <n v="54"/>
  </r>
  <r>
    <s v="T2UA7F7Z"/>
    <x v="5"/>
    <x v="2"/>
    <x v="1"/>
    <x v="4"/>
    <x v="73"/>
    <x v="9"/>
    <x v="0"/>
    <x v="128"/>
    <d v="2017-08-08T00:00:00"/>
    <n v="5204"/>
  </r>
  <r>
    <s v="T32P6LSX"/>
    <x v="1"/>
    <x v="1"/>
    <x v="0"/>
    <x v="0"/>
    <x v="0"/>
    <x v="0"/>
    <x v="0"/>
    <x v="171"/>
    <d v="2017-12-16T00:00:00"/>
    <n v="492"/>
  </r>
  <r>
    <s v="T361XRAQ"/>
    <x v="2"/>
    <x v="0"/>
    <x v="0"/>
    <x v="1"/>
    <x v="28"/>
    <x v="8"/>
    <x v="2"/>
    <x v="206"/>
    <d v="2017-05-03T00:00:00"/>
    <n v="0"/>
  </r>
  <r>
    <s v="T3T4OE0A"/>
    <x v="21"/>
    <x v="0"/>
    <x v="0"/>
    <x v="6"/>
    <x v="63"/>
    <x v="0"/>
    <x v="1"/>
    <x v="1"/>
    <m/>
    <m/>
  </r>
  <r>
    <s v="T3W0Z8KP"/>
    <x v="16"/>
    <x v="1"/>
    <x v="0"/>
    <x v="6"/>
    <x v="39"/>
    <x v="5"/>
    <x v="0"/>
    <x v="119"/>
    <d v="2017-09-12T00:00:00"/>
    <n v="61"/>
  </r>
  <r>
    <s v="T46KPPNB"/>
    <x v="4"/>
    <x v="3"/>
    <x v="2"/>
    <x v="2"/>
    <x v="75"/>
    <x v="5"/>
    <x v="2"/>
    <x v="203"/>
    <d v="2017-07-16T00:00:00"/>
    <n v="0"/>
  </r>
  <r>
    <s v="T482GHJQ"/>
    <x v="10"/>
    <x v="0"/>
    <x v="0"/>
    <x v="1"/>
    <x v="71"/>
    <x v="7"/>
    <x v="0"/>
    <x v="327"/>
    <d v="2017-12-20T00:00:00"/>
    <n v="5031"/>
  </r>
  <r>
    <s v="T49Q4GWU"/>
    <x v="3"/>
    <x v="2"/>
    <x v="1"/>
    <x v="3"/>
    <x v="6"/>
    <x v="5"/>
    <x v="0"/>
    <x v="18"/>
    <d v="2017-12-25T00:00:00"/>
    <n v="3091"/>
  </r>
  <r>
    <s v="T4AW06MM"/>
    <x v="7"/>
    <x v="1"/>
    <x v="0"/>
    <x v="4"/>
    <x v="1"/>
    <x v="1"/>
    <x v="3"/>
    <x v="160"/>
    <m/>
    <m/>
  </r>
  <r>
    <s v="T4FQOS6J"/>
    <x v="19"/>
    <x v="3"/>
    <x v="2"/>
    <x v="2"/>
    <x v="73"/>
    <x v="9"/>
    <x v="3"/>
    <x v="108"/>
    <m/>
    <m/>
  </r>
  <r>
    <s v="T4FR3FAC"/>
    <x v="14"/>
    <x v="4"/>
    <x v="2"/>
    <x v="3"/>
    <x v="1"/>
    <x v="1"/>
    <x v="3"/>
    <x v="248"/>
    <m/>
    <m/>
  </r>
  <r>
    <s v="T4MF2SMF"/>
    <x v="27"/>
    <x v="4"/>
    <x v="2"/>
    <x v="3"/>
    <x v="44"/>
    <x v="8"/>
    <x v="0"/>
    <x v="33"/>
    <d v="2017-06-04T00:00:00"/>
    <n v="3624"/>
  </r>
  <r>
    <s v="T4NRIY5R"/>
    <x v="10"/>
    <x v="0"/>
    <x v="0"/>
    <x v="4"/>
    <x v="54"/>
    <x v="3"/>
    <x v="0"/>
    <x v="266"/>
    <d v="2017-04-08T00:00:00"/>
    <n v="5798"/>
  </r>
  <r>
    <s v="T4SSD24J"/>
    <x v="25"/>
    <x v="2"/>
    <x v="1"/>
    <x v="0"/>
    <x v="79"/>
    <x v="3"/>
    <x v="0"/>
    <x v="195"/>
    <d v="2017-12-05T00:00:00"/>
    <n v="541"/>
  </r>
  <r>
    <s v="T4ZW6SS4"/>
    <x v="3"/>
    <x v="2"/>
    <x v="1"/>
    <x v="6"/>
    <x v="79"/>
    <x v="3"/>
    <x v="2"/>
    <x v="279"/>
    <d v="2017-04-15T00:00:00"/>
    <n v="0"/>
  </r>
  <r>
    <s v="T50TV9SO"/>
    <x v="8"/>
    <x v="3"/>
    <x v="2"/>
    <x v="0"/>
    <x v="1"/>
    <x v="1"/>
    <x v="3"/>
    <x v="129"/>
    <m/>
    <m/>
  </r>
  <r>
    <s v="T51ULXCZ"/>
    <x v="10"/>
    <x v="0"/>
    <x v="0"/>
    <x v="1"/>
    <x v="54"/>
    <x v="3"/>
    <x v="2"/>
    <x v="143"/>
    <d v="2017-07-23T00:00:00"/>
    <n v="0"/>
  </r>
  <r>
    <s v="T56J7ES7"/>
    <x v="17"/>
    <x v="3"/>
    <x v="2"/>
    <x v="2"/>
    <x v="66"/>
    <x v="4"/>
    <x v="3"/>
    <x v="291"/>
    <m/>
    <m/>
  </r>
  <r>
    <s v="T58EDFV0"/>
    <x v="17"/>
    <x v="3"/>
    <x v="2"/>
    <x v="0"/>
    <x v="78"/>
    <x v="7"/>
    <x v="0"/>
    <x v="325"/>
    <d v="2017-12-08T00:00:00"/>
    <n v="504"/>
  </r>
  <r>
    <s v="T58F1T8V"/>
    <x v="24"/>
    <x v="5"/>
    <x v="1"/>
    <x v="6"/>
    <x v="24"/>
    <x v="0"/>
    <x v="2"/>
    <x v="195"/>
    <d v="2017-10-08T00:00:00"/>
    <n v="0"/>
  </r>
  <r>
    <s v="T5C527Z9"/>
    <x v="4"/>
    <x v="3"/>
    <x v="2"/>
    <x v="2"/>
    <x v="76"/>
    <x v="5"/>
    <x v="0"/>
    <x v="298"/>
    <d v="2017-03-08T00:00:00"/>
    <n v="1095"/>
  </r>
  <r>
    <s v="T5GZDRDE"/>
    <x v="4"/>
    <x v="3"/>
    <x v="2"/>
    <x v="6"/>
    <x v="19"/>
    <x v="6"/>
    <x v="2"/>
    <x v="70"/>
    <d v="2017-05-16T00:00:00"/>
    <n v="0"/>
  </r>
  <r>
    <s v="T5JO33V3"/>
    <x v="1"/>
    <x v="1"/>
    <x v="0"/>
    <x v="0"/>
    <x v="34"/>
    <x v="3"/>
    <x v="0"/>
    <x v="304"/>
    <d v="2017-08-11T00:00:00"/>
    <n v="583"/>
  </r>
  <r>
    <s v="T5SX9Z3T"/>
    <x v="14"/>
    <x v="4"/>
    <x v="2"/>
    <x v="0"/>
    <x v="35"/>
    <x v="0"/>
    <x v="3"/>
    <x v="295"/>
    <m/>
    <m/>
  </r>
  <r>
    <s v="T64JVA4T"/>
    <x v="25"/>
    <x v="2"/>
    <x v="1"/>
    <x v="1"/>
    <x v="65"/>
    <x v="10"/>
    <x v="0"/>
    <x v="116"/>
    <d v="2017-10-07T00:00:00"/>
    <n v="4401"/>
  </r>
  <r>
    <s v="T6BHNN1O"/>
    <x v="23"/>
    <x v="1"/>
    <x v="0"/>
    <x v="6"/>
    <x v="37"/>
    <x v="3"/>
    <x v="2"/>
    <x v="342"/>
    <d v="2017-11-13T00:00:00"/>
    <n v="0"/>
  </r>
  <r>
    <s v="T6ENEYKW"/>
    <x v="26"/>
    <x v="5"/>
    <x v="1"/>
    <x v="1"/>
    <x v="46"/>
    <x v="6"/>
    <x v="2"/>
    <x v="249"/>
    <d v="2017-11-04T00:00:00"/>
    <n v="0"/>
  </r>
  <r>
    <s v="T6MPH7JC"/>
    <x v="24"/>
    <x v="5"/>
    <x v="1"/>
    <x v="6"/>
    <x v="1"/>
    <x v="1"/>
    <x v="3"/>
    <x v="339"/>
    <m/>
    <m/>
  </r>
  <r>
    <s v="T7AHYN7O"/>
    <x v="24"/>
    <x v="5"/>
    <x v="1"/>
    <x v="6"/>
    <x v="73"/>
    <x v="9"/>
    <x v="2"/>
    <x v="84"/>
    <d v="2017-11-21T00:00:00"/>
    <n v="0"/>
  </r>
  <r>
    <s v="T7HHH8HK"/>
    <x v="26"/>
    <x v="5"/>
    <x v="1"/>
    <x v="0"/>
    <x v="63"/>
    <x v="0"/>
    <x v="0"/>
    <x v="307"/>
    <d v="2017-09-02T00:00:00"/>
    <n v="476"/>
  </r>
  <r>
    <s v="T7MVQ9SX"/>
    <x v="29"/>
    <x v="3"/>
    <x v="2"/>
    <x v="4"/>
    <x v="25"/>
    <x v="5"/>
    <x v="0"/>
    <x v="59"/>
    <d v="2017-05-02T00:00:00"/>
    <n v="4985"/>
  </r>
  <r>
    <s v="T7N0RX05"/>
    <x v="19"/>
    <x v="3"/>
    <x v="2"/>
    <x v="4"/>
    <x v="1"/>
    <x v="1"/>
    <x v="3"/>
    <x v="223"/>
    <m/>
    <m/>
  </r>
  <r>
    <s v="T7RA32XV"/>
    <x v="12"/>
    <x v="4"/>
    <x v="2"/>
    <x v="6"/>
    <x v="76"/>
    <x v="5"/>
    <x v="2"/>
    <x v="248"/>
    <d v="2017-07-06T00:00:00"/>
    <n v="0"/>
  </r>
  <r>
    <s v="T7T1YIM7"/>
    <x v="25"/>
    <x v="2"/>
    <x v="1"/>
    <x v="4"/>
    <x v="1"/>
    <x v="1"/>
    <x v="3"/>
    <x v="224"/>
    <m/>
    <m/>
  </r>
  <r>
    <s v="T7TDUK3T"/>
    <x v="16"/>
    <x v="1"/>
    <x v="0"/>
    <x v="3"/>
    <x v="0"/>
    <x v="0"/>
    <x v="0"/>
    <x v="62"/>
    <d v="2017-09-12T00:00:00"/>
    <n v="3046"/>
  </r>
  <r>
    <s v="T7UYHDUN"/>
    <x v="25"/>
    <x v="2"/>
    <x v="1"/>
    <x v="4"/>
    <x v="60"/>
    <x v="0"/>
    <x v="2"/>
    <x v="100"/>
    <d v="2017-03-24T00:00:00"/>
    <n v="0"/>
  </r>
  <r>
    <s v="T87FD71P"/>
    <x v="15"/>
    <x v="2"/>
    <x v="1"/>
    <x v="2"/>
    <x v="10"/>
    <x v="8"/>
    <x v="0"/>
    <x v="393"/>
    <d v="2017-11-18T00:00:00"/>
    <n v="1251"/>
  </r>
  <r>
    <s v="T8E8EDZS"/>
    <x v="13"/>
    <x v="1"/>
    <x v="0"/>
    <x v="0"/>
    <x v="17"/>
    <x v="9"/>
    <x v="0"/>
    <x v="295"/>
    <d v="2017-08-21T00:00:00"/>
    <n v="529"/>
  </r>
  <r>
    <s v="T8LSQO2S"/>
    <x v="28"/>
    <x v="5"/>
    <x v="1"/>
    <x v="4"/>
    <x v="65"/>
    <x v="10"/>
    <x v="2"/>
    <x v="180"/>
    <d v="2017-11-24T00:00:00"/>
    <n v="0"/>
  </r>
  <r>
    <s v="T8WC5X1B"/>
    <x v="29"/>
    <x v="3"/>
    <x v="2"/>
    <x v="0"/>
    <x v="63"/>
    <x v="0"/>
    <x v="2"/>
    <x v="118"/>
    <d v="2017-04-14T00:00:00"/>
    <n v="0"/>
  </r>
  <r>
    <s v="T91ZAQRH"/>
    <x v="1"/>
    <x v="1"/>
    <x v="0"/>
    <x v="2"/>
    <x v="30"/>
    <x v="5"/>
    <x v="0"/>
    <x v="210"/>
    <d v="2017-12-18T00:00:00"/>
    <n v="1127"/>
  </r>
  <r>
    <s v="T94JAB4C"/>
    <x v="14"/>
    <x v="4"/>
    <x v="2"/>
    <x v="6"/>
    <x v="38"/>
    <x v="5"/>
    <x v="0"/>
    <x v="130"/>
    <d v="2017-11-22T00:00:00"/>
    <n v="58"/>
  </r>
  <r>
    <s v="T9QD8U1Y"/>
    <x v="10"/>
    <x v="0"/>
    <x v="0"/>
    <x v="6"/>
    <x v="69"/>
    <x v="3"/>
    <x v="3"/>
    <x v="19"/>
    <m/>
    <m/>
  </r>
  <r>
    <s v="TA3PW6ZQ"/>
    <x v="16"/>
    <x v="1"/>
    <x v="0"/>
    <x v="3"/>
    <x v="31"/>
    <x v="9"/>
    <x v="2"/>
    <x v="287"/>
    <d v="2017-05-24T00:00:00"/>
    <n v="0"/>
  </r>
  <r>
    <s v="TAEUD0HP"/>
    <x v="27"/>
    <x v="4"/>
    <x v="2"/>
    <x v="2"/>
    <x v="76"/>
    <x v="5"/>
    <x v="0"/>
    <x v="38"/>
    <d v="2017-06-10T00:00:00"/>
    <n v="1188"/>
  </r>
  <r>
    <s v="TAGD6XU9"/>
    <x v="10"/>
    <x v="0"/>
    <x v="0"/>
    <x v="3"/>
    <x v="36"/>
    <x v="3"/>
    <x v="0"/>
    <x v="125"/>
    <d v="2017-08-25T00:00:00"/>
    <n v="3455"/>
  </r>
  <r>
    <s v="TAKHOTRW"/>
    <x v="21"/>
    <x v="0"/>
    <x v="0"/>
    <x v="0"/>
    <x v="1"/>
    <x v="1"/>
    <x v="1"/>
    <x v="1"/>
    <m/>
    <m/>
  </r>
  <r>
    <s v="TAPH7KQO"/>
    <x v="23"/>
    <x v="1"/>
    <x v="0"/>
    <x v="0"/>
    <x v="16"/>
    <x v="3"/>
    <x v="0"/>
    <x v="210"/>
    <d v="2017-12-07T00:00:00"/>
    <n v="568"/>
  </r>
  <r>
    <s v="TAPNNL1W"/>
    <x v="26"/>
    <x v="5"/>
    <x v="1"/>
    <x v="3"/>
    <x v="72"/>
    <x v="3"/>
    <x v="0"/>
    <x v="53"/>
    <d v="2017-03-07T00:00:00"/>
    <n v="3278"/>
  </r>
  <r>
    <s v="TB27K4GC"/>
    <x v="12"/>
    <x v="4"/>
    <x v="2"/>
    <x v="5"/>
    <x v="48"/>
    <x v="6"/>
    <x v="0"/>
    <x v="307"/>
    <d v="2017-08-14T00:00:00"/>
    <n v="24745"/>
  </r>
  <r>
    <s v="TBDUMBLA"/>
    <x v="3"/>
    <x v="2"/>
    <x v="1"/>
    <x v="3"/>
    <x v="85"/>
    <x v="0"/>
    <x v="0"/>
    <x v="53"/>
    <d v="2017-05-02T00:00:00"/>
    <n v="3233"/>
  </r>
  <r>
    <s v="TBIW957T"/>
    <x v="16"/>
    <x v="1"/>
    <x v="0"/>
    <x v="6"/>
    <x v="4"/>
    <x v="0"/>
    <x v="0"/>
    <x v="356"/>
    <d v="2017-03-16T00:00:00"/>
    <n v="53"/>
  </r>
  <r>
    <s v="TBJ99S41"/>
    <x v="16"/>
    <x v="1"/>
    <x v="0"/>
    <x v="6"/>
    <x v="71"/>
    <x v="7"/>
    <x v="2"/>
    <x v="118"/>
    <d v="2017-04-12T00:00:00"/>
    <n v="0"/>
  </r>
  <r>
    <s v="TBNPWPNE"/>
    <x v="1"/>
    <x v="1"/>
    <x v="0"/>
    <x v="6"/>
    <x v="1"/>
    <x v="1"/>
    <x v="1"/>
    <x v="1"/>
    <m/>
    <m/>
  </r>
  <r>
    <s v="TBPGQYF8"/>
    <x v="0"/>
    <x v="0"/>
    <x v="0"/>
    <x v="6"/>
    <x v="56"/>
    <x v="5"/>
    <x v="0"/>
    <x v="174"/>
    <d v="2017-04-22T00:00:00"/>
    <n v="55"/>
  </r>
  <r>
    <s v="TBS5Y874"/>
    <x v="5"/>
    <x v="2"/>
    <x v="1"/>
    <x v="4"/>
    <x v="21"/>
    <x v="8"/>
    <x v="0"/>
    <x v="140"/>
    <d v="2017-12-17T00:00:00"/>
    <n v="6456"/>
  </r>
  <r>
    <s v="TBV972NP"/>
    <x v="24"/>
    <x v="5"/>
    <x v="1"/>
    <x v="6"/>
    <x v="83"/>
    <x v="5"/>
    <x v="2"/>
    <x v="228"/>
    <d v="2017-03-23T00:00:00"/>
    <n v="0"/>
  </r>
  <r>
    <s v="TBXMDI2Q"/>
    <x v="3"/>
    <x v="2"/>
    <x v="1"/>
    <x v="4"/>
    <x v="6"/>
    <x v="5"/>
    <x v="0"/>
    <x v="19"/>
    <d v="2017-08-23T00:00:00"/>
    <n v="5340"/>
  </r>
  <r>
    <s v="TBZMXKH4"/>
    <x v="28"/>
    <x v="5"/>
    <x v="1"/>
    <x v="3"/>
    <x v="24"/>
    <x v="0"/>
    <x v="0"/>
    <x v="372"/>
    <d v="2017-03-29T00:00:00"/>
    <n v="3833"/>
  </r>
  <r>
    <s v="TCBW39GW"/>
    <x v="22"/>
    <x v="0"/>
    <x v="0"/>
    <x v="2"/>
    <x v="16"/>
    <x v="3"/>
    <x v="0"/>
    <x v="157"/>
    <d v="2017-11-07T00:00:00"/>
    <n v="1196"/>
  </r>
  <r>
    <s v="TCHFT25B"/>
    <x v="10"/>
    <x v="0"/>
    <x v="0"/>
    <x v="0"/>
    <x v="31"/>
    <x v="9"/>
    <x v="2"/>
    <x v="395"/>
    <d v="2017-03-08T00:00:00"/>
    <n v="0"/>
  </r>
  <r>
    <s v="TCJA7XF2"/>
    <x v="17"/>
    <x v="3"/>
    <x v="2"/>
    <x v="6"/>
    <x v="1"/>
    <x v="1"/>
    <x v="3"/>
    <x v="347"/>
    <m/>
    <m/>
  </r>
  <r>
    <s v="TCK6V290"/>
    <x v="24"/>
    <x v="5"/>
    <x v="1"/>
    <x v="3"/>
    <x v="6"/>
    <x v="5"/>
    <x v="0"/>
    <x v="169"/>
    <d v="2017-06-30T00:00:00"/>
    <n v="3863"/>
  </r>
  <r>
    <s v="TCSQO748"/>
    <x v="14"/>
    <x v="4"/>
    <x v="2"/>
    <x v="1"/>
    <x v="59"/>
    <x v="10"/>
    <x v="2"/>
    <x v="10"/>
    <d v="2017-05-11T00:00:00"/>
    <n v="0"/>
  </r>
  <r>
    <s v="TCTLOMKP"/>
    <x v="15"/>
    <x v="2"/>
    <x v="1"/>
    <x v="3"/>
    <x v="72"/>
    <x v="3"/>
    <x v="0"/>
    <x v="159"/>
    <d v="2017-06-27T00:00:00"/>
    <n v="2993"/>
  </r>
  <r>
    <s v="TDHFX8SC"/>
    <x v="17"/>
    <x v="3"/>
    <x v="2"/>
    <x v="6"/>
    <x v="18"/>
    <x v="0"/>
    <x v="0"/>
    <x v="45"/>
    <d v="2017-12-13T00:00:00"/>
    <n v="50"/>
  </r>
  <r>
    <s v="TDJ3N8EJ"/>
    <x v="17"/>
    <x v="3"/>
    <x v="2"/>
    <x v="3"/>
    <x v="80"/>
    <x v="5"/>
    <x v="3"/>
    <x v="137"/>
    <m/>
    <m/>
  </r>
  <r>
    <s v="TDNJDFU6"/>
    <x v="4"/>
    <x v="3"/>
    <x v="2"/>
    <x v="1"/>
    <x v="43"/>
    <x v="10"/>
    <x v="2"/>
    <x v="191"/>
    <d v="2017-08-13T00:00:00"/>
    <n v="0"/>
  </r>
  <r>
    <s v="TDVM9PDL"/>
    <x v="3"/>
    <x v="2"/>
    <x v="1"/>
    <x v="0"/>
    <x v="26"/>
    <x v="5"/>
    <x v="0"/>
    <x v="209"/>
    <d v="2017-12-26T00:00:00"/>
    <n v="547"/>
  </r>
  <r>
    <s v="TEF07JM6"/>
    <x v="12"/>
    <x v="4"/>
    <x v="2"/>
    <x v="0"/>
    <x v="14"/>
    <x v="9"/>
    <x v="2"/>
    <x v="162"/>
    <d v="2017-10-02T00:00:00"/>
    <n v="0"/>
  </r>
  <r>
    <s v="TEJBT5CP"/>
    <x v="14"/>
    <x v="4"/>
    <x v="2"/>
    <x v="2"/>
    <x v="63"/>
    <x v="0"/>
    <x v="0"/>
    <x v="186"/>
    <d v="2017-06-03T00:00:00"/>
    <n v="1208"/>
  </r>
  <r>
    <s v="TEKCKT3V"/>
    <x v="13"/>
    <x v="1"/>
    <x v="0"/>
    <x v="2"/>
    <x v="15"/>
    <x v="7"/>
    <x v="0"/>
    <x v="255"/>
    <d v="2017-08-05T00:00:00"/>
    <n v="901"/>
  </r>
  <r>
    <s v="TEM0I59X"/>
    <x v="17"/>
    <x v="3"/>
    <x v="2"/>
    <x v="4"/>
    <x v="61"/>
    <x v="3"/>
    <x v="0"/>
    <x v="180"/>
    <d v="2017-12-09T00:00:00"/>
    <n v="4906"/>
  </r>
  <r>
    <s v="TF19VML9"/>
    <x v="17"/>
    <x v="3"/>
    <x v="2"/>
    <x v="2"/>
    <x v="1"/>
    <x v="1"/>
    <x v="3"/>
    <x v="196"/>
    <m/>
    <m/>
  </r>
  <r>
    <s v="TF7HCU69"/>
    <x v="26"/>
    <x v="5"/>
    <x v="1"/>
    <x v="2"/>
    <x v="42"/>
    <x v="5"/>
    <x v="0"/>
    <x v="95"/>
    <d v="2017-06-12T00:00:00"/>
    <n v="1062"/>
  </r>
  <r>
    <s v="TFCQZ28G"/>
    <x v="23"/>
    <x v="1"/>
    <x v="0"/>
    <x v="3"/>
    <x v="1"/>
    <x v="1"/>
    <x v="1"/>
    <x v="1"/>
    <m/>
    <m/>
  </r>
  <r>
    <s v="TFGC7TPF"/>
    <x v="10"/>
    <x v="0"/>
    <x v="0"/>
    <x v="1"/>
    <x v="31"/>
    <x v="9"/>
    <x v="2"/>
    <x v="28"/>
    <d v="2017-10-19T00:00:00"/>
    <n v="0"/>
  </r>
  <r>
    <s v="TFGYLK6C"/>
    <x v="7"/>
    <x v="1"/>
    <x v="0"/>
    <x v="0"/>
    <x v="15"/>
    <x v="7"/>
    <x v="2"/>
    <x v="20"/>
    <d v="2017-10-04T00:00:00"/>
    <n v="0"/>
  </r>
  <r>
    <s v="TFILI4TE"/>
    <x v="24"/>
    <x v="5"/>
    <x v="1"/>
    <x v="6"/>
    <x v="62"/>
    <x v="5"/>
    <x v="2"/>
    <x v="68"/>
    <d v="2017-10-25T00:00:00"/>
    <n v="0"/>
  </r>
  <r>
    <s v="TFL3C3JS"/>
    <x v="15"/>
    <x v="2"/>
    <x v="1"/>
    <x v="4"/>
    <x v="12"/>
    <x v="2"/>
    <x v="0"/>
    <x v="129"/>
    <d v="2017-09-27T00:00:00"/>
    <n v="5228"/>
  </r>
  <r>
    <s v="TFPZNRS3"/>
    <x v="16"/>
    <x v="1"/>
    <x v="0"/>
    <x v="6"/>
    <x v="1"/>
    <x v="1"/>
    <x v="1"/>
    <x v="1"/>
    <m/>
    <m/>
  </r>
  <r>
    <s v="TFQEGZ1X"/>
    <x v="1"/>
    <x v="1"/>
    <x v="0"/>
    <x v="0"/>
    <x v="34"/>
    <x v="3"/>
    <x v="2"/>
    <x v="8"/>
    <d v="2017-07-04T00:00:00"/>
    <n v="0"/>
  </r>
  <r>
    <s v="TFQR150O"/>
    <x v="3"/>
    <x v="2"/>
    <x v="1"/>
    <x v="1"/>
    <x v="85"/>
    <x v="0"/>
    <x v="0"/>
    <x v="281"/>
    <d v="2017-07-02T00:00:00"/>
    <n v="5064"/>
  </r>
  <r>
    <s v="TFS537LA"/>
    <x v="15"/>
    <x v="2"/>
    <x v="1"/>
    <x v="4"/>
    <x v="85"/>
    <x v="0"/>
    <x v="2"/>
    <x v="203"/>
    <d v="2017-07-15T00:00:00"/>
    <n v="0"/>
  </r>
  <r>
    <s v="TFS5SYN2"/>
    <x v="5"/>
    <x v="2"/>
    <x v="1"/>
    <x v="1"/>
    <x v="40"/>
    <x v="3"/>
    <x v="2"/>
    <x v="23"/>
    <d v="2017-05-17T00:00:00"/>
    <n v="0"/>
  </r>
  <r>
    <s v="TFSKOBH7"/>
    <x v="10"/>
    <x v="0"/>
    <x v="0"/>
    <x v="0"/>
    <x v="1"/>
    <x v="1"/>
    <x v="3"/>
    <x v="184"/>
    <m/>
    <m/>
  </r>
  <r>
    <s v="TFW3KAYZ"/>
    <x v="4"/>
    <x v="3"/>
    <x v="2"/>
    <x v="1"/>
    <x v="74"/>
    <x v="0"/>
    <x v="0"/>
    <x v="20"/>
    <d v="2017-11-12T00:00:00"/>
    <n v="4828"/>
  </r>
  <r>
    <s v="TFZMFOH9"/>
    <x v="17"/>
    <x v="3"/>
    <x v="2"/>
    <x v="1"/>
    <x v="48"/>
    <x v="6"/>
    <x v="0"/>
    <x v="7"/>
    <d v="2017-11-24T00:00:00"/>
    <n v="4362"/>
  </r>
  <r>
    <s v="TGI9B9AD"/>
    <x v="5"/>
    <x v="2"/>
    <x v="1"/>
    <x v="4"/>
    <x v="72"/>
    <x v="3"/>
    <x v="0"/>
    <x v="348"/>
    <d v="2017-12-16T00:00:00"/>
    <n v="6318"/>
  </r>
  <r>
    <s v="TGQN6HTN"/>
    <x v="5"/>
    <x v="2"/>
    <x v="1"/>
    <x v="4"/>
    <x v="21"/>
    <x v="8"/>
    <x v="0"/>
    <x v="242"/>
    <d v="2017-06-21T00:00:00"/>
    <n v="5393"/>
  </r>
  <r>
    <s v="TGSLH2ZD"/>
    <x v="8"/>
    <x v="3"/>
    <x v="2"/>
    <x v="0"/>
    <x v="1"/>
    <x v="1"/>
    <x v="3"/>
    <x v="347"/>
    <m/>
    <m/>
  </r>
  <r>
    <s v="TGTJ0NBT"/>
    <x v="4"/>
    <x v="3"/>
    <x v="2"/>
    <x v="2"/>
    <x v="74"/>
    <x v="0"/>
    <x v="2"/>
    <x v="15"/>
    <d v="2017-07-30T00:00:00"/>
    <n v="0"/>
  </r>
  <r>
    <s v="TGW7OYMD"/>
    <x v="17"/>
    <x v="3"/>
    <x v="2"/>
    <x v="0"/>
    <x v="21"/>
    <x v="8"/>
    <x v="0"/>
    <x v="267"/>
    <d v="2017-06-25T00:00:00"/>
    <n v="447"/>
  </r>
  <r>
    <s v="TH9RV79M"/>
    <x v="19"/>
    <x v="3"/>
    <x v="2"/>
    <x v="6"/>
    <x v="1"/>
    <x v="1"/>
    <x v="3"/>
    <x v="311"/>
    <m/>
    <m/>
  </r>
  <r>
    <s v="THI3LNT0"/>
    <x v="11"/>
    <x v="5"/>
    <x v="1"/>
    <x v="0"/>
    <x v="79"/>
    <x v="3"/>
    <x v="2"/>
    <x v="82"/>
    <d v="2017-07-12T00:00:00"/>
    <n v="0"/>
  </r>
  <r>
    <s v="THKCN7HU"/>
    <x v="4"/>
    <x v="3"/>
    <x v="2"/>
    <x v="0"/>
    <x v="1"/>
    <x v="1"/>
    <x v="3"/>
    <x v="55"/>
    <m/>
    <m/>
  </r>
  <r>
    <s v="THMEDL51"/>
    <x v="10"/>
    <x v="0"/>
    <x v="0"/>
    <x v="6"/>
    <x v="4"/>
    <x v="0"/>
    <x v="0"/>
    <x v="158"/>
    <d v="2017-04-14T00:00:00"/>
    <n v="64"/>
  </r>
  <r>
    <s v="THNEGVH2"/>
    <x v="4"/>
    <x v="3"/>
    <x v="2"/>
    <x v="2"/>
    <x v="61"/>
    <x v="3"/>
    <x v="0"/>
    <x v="342"/>
    <d v="2017-11-14T00:00:00"/>
    <n v="948"/>
  </r>
  <r>
    <s v="THPCTGNI"/>
    <x v="1"/>
    <x v="1"/>
    <x v="0"/>
    <x v="4"/>
    <x v="15"/>
    <x v="7"/>
    <x v="2"/>
    <x v="236"/>
    <d v="2017-10-02T00:00:00"/>
    <n v="0"/>
  </r>
  <r>
    <s v="THRXY3SV"/>
    <x v="7"/>
    <x v="1"/>
    <x v="0"/>
    <x v="4"/>
    <x v="31"/>
    <x v="9"/>
    <x v="0"/>
    <x v="137"/>
    <d v="2017-08-23T00:00:00"/>
    <n v="5847"/>
  </r>
  <r>
    <s v="TIAGZQ54"/>
    <x v="23"/>
    <x v="1"/>
    <x v="0"/>
    <x v="3"/>
    <x v="30"/>
    <x v="5"/>
    <x v="2"/>
    <x v="365"/>
    <d v="2017-03-20T00:00:00"/>
    <n v="0"/>
  </r>
  <r>
    <s v="TIFPUXSQ"/>
    <x v="22"/>
    <x v="0"/>
    <x v="0"/>
    <x v="0"/>
    <x v="3"/>
    <x v="3"/>
    <x v="2"/>
    <x v="262"/>
    <d v="2017-07-07T00:00:00"/>
    <n v="0"/>
  </r>
  <r>
    <s v="TIPG6R0Z"/>
    <x v="14"/>
    <x v="4"/>
    <x v="2"/>
    <x v="0"/>
    <x v="1"/>
    <x v="1"/>
    <x v="3"/>
    <x v="231"/>
    <m/>
    <m/>
  </r>
  <r>
    <s v="TIPXNDS2"/>
    <x v="2"/>
    <x v="0"/>
    <x v="0"/>
    <x v="6"/>
    <x v="37"/>
    <x v="3"/>
    <x v="3"/>
    <x v="151"/>
    <m/>
    <m/>
  </r>
  <r>
    <s v="TJ03NDNX"/>
    <x v="24"/>
    <x v="5"/>
    <x v="1"/>
    <x v="3"/>
    <x v="85"/>
    <x v="0"/>
    <x v="3"/>
    <x v="323"/>
    <m/>
    <m/>
  </r>
  <r>
    <s v="TJ64MOUR"/>
    <x v="10"/>
    <x v="0"/>
    <x v="0"/>
    <x v="2"/>
    <x v="1"/>
    <x v="1"/>
    <x v="1"/>
    <x v="1"/>
    <m/>
    <m/>
  </r>
  <r>
    <s v="TJ6U9HZ3"/>
    <x v="4"/>
    <x v="3"/>
    <x v="2"/>
    <x v="0"/>
    <x v="76"/>
    <x v="5"/>
    <x v="0"/>
    <x v="105"/>
    <d v="2017-06-24T00:00:00"/>
    <n v="601"/>
  </r>
  <r>
    <s v="TJ6ZA1M3"/>
    <x v="4"/>
    <x v="3"/>
    <x v="2"/>
    <x v="0"/>
    <x v="68"/>
    <x v="8"/>
    <x v="2"/>
    <x v="259"/>
    <d v="2017-03-07T00:00:00"/>
    <n v="0"/>
  </r>
  <r>
    <s v="TJ7PNIXL"/>
    <x v="10"/>
    <x v="0"/>
    <x v="0"/>
    <x v="1"/>
    <x v="1"/>
    <x v="1"/>
    <x v="3"/>
    <x v="129"/>
    <m/>
    <m/>
  </r>
  <r>
    <s v="TJ95PY76"/>
    <x v="10"/>
    <x v="0"/>
    <x v="0"/>
    <x v="1"/>
    <x v="77"/>
    <x v="5"/>
    <x v="3"/>
    <x v="128"/>
    <m/>
    <m/>
  </r>
  <r>
    <s v="TJEEFJG8"/>
    <x v="9"/>
    <x v="5"/>
    <x v="1"/>
    <x v="1"/>
    <x v="3"/>
    <x v="3"/>
    <x v="0"/>
    <x v="170"/>
    <d v="2017-09-21T00:00:00"/>
    <n v="4759"/>
  </r>
  <r>
    <s v="TJJFAU52"/>
    <x v="9"/>
    <x v="5"/>
    <x v="1"/>
    <x v="6"/>
    <x v="12"/>
    <x v="2"/>
    <x v="0"/>
    <x v="257"/>
    <d v="2017-12-24T00:00:00"/>
    <n v="58"/>
  </r>
  <r>
    <s v="TJTOVN5K"/>
    <x v="4"/>
    <x v="3"/>
    <x v="2"/>
    <x v="2"/>
    <x v="59"/>
    <x v="10"/>
    <x v="0"/>
    <x v="229"/>
    <d v="2017-07-12T00:00:00"/>
    <n v="935"/>
  </r>
  <r>
    <s v="TJXY9DQG"/>
    <x v="5"/>
    <x v="2"/>
    <x v="1"/>
    <x v="3"/>
    <x v="60"/>
    <x v="0"/>
    <x v="0"/>
    <x v="267"/>
    <d v="2017-06-10T00:00:00"/>
    <n v="3245"/>
  </r>
  <r>
    <s v="TJYNW3C7"/>
    <x v="15"/>
    <x v="2"/>
    <x v="1"/>
    <x v="2"/>
    <x v="51"/>
    <x v="7"/>
    <x v="2"/>
    <x v="5"/>
    <d v="2017-07-15T00:00:00"/>
    <n v="0"/>
  </r>
  <r>
    <s v="TK29F68V"/>
    <x v="27"/>
    <x v="4"/>
    <x v="2"/>
    <x v="6"/>
    <x v="19"/>
    <x v="6"/>
    <x v="0"/>
    <x v="202"/>
    <d v="2017-06-13T00:00:00"/>
    <n v="49"/>
  </r>
  <r>
    <s v="TK9J8AOZ"/>
    <x v="2"/>
    <x v="0"/>
    <x v="0"/>
    <x v="1"/>
    <x v="2"/>
    <x v="2"/>
    <x v="1"/>
    <x v="1"/>
    <m/>
    <m/>
  </r>
  <r>
    <s v="TK9T01QM"/>
    <x v="5"/>
    <x v="2"/>
    <x v="1"/>
    <x v="1"/>
    <x v="24"/>
    <x v="0"/>
    <x v="2"/>
    <x v="218"/>
    <d v="2017-05-07T00:00:00"/>
    <n v="0"/>
  </r>
  <r>
    <s v="TKENIGRA"/>
    <x v="1"/>
    <x v="1"/>
    <x v="0"/>
    <x v="3"/>
    <x v="17"/>
    <x v="9"/>
    <x v="2"/>
    <x v="167"/>
    <d v="2017-11-17T00:00:00"/>
    <n v="0"/>
  </r>
  <r>
    <s v="TKI8MEZZ"/>
    <x v="13"/>
    <x v="1"/>
    <x v="0"/>
    <x v="2"/>
    <x v="58"/>
    <x v="10"/>
    <x v="0"/>
    <x v="381"/>
    <d v="2017-12-31T00:00:00"/>
    <n v="975"/>
  </r>
  <r>
    <s v="TKKSOBRC"/>
    <x v="21"/>
    <x v="0"/>
    <x v="0"/>
    <x v="6"/>
    <x v="23"/>
    <x v="4"/>
    <x v="0"/>
    <x v="34"/>
    <d v="2017-07-12T00:00:00"/>
    <n v="50"/>
  </r>
  <r>
    <s v="TKN1L8EX"/>
    <x v="26"/>
    <x v="5"/>
    <x v="1"/>
    <x v="2"/>
    <x v="62"/>
    <x v="5"/>
    <x v="0"/>
    <x v="154"/>
    <d v="2017-09-20T00:00:00"/>
    <n v="851"/>
  </r>
  <r>
    <s v="TL0UILCV"/>
    <x v="15"/>
    <x v="2"/>
    <x v="1"/>
    <x v="1"/>
    <x v="47"/>
    <x v="9"/>
    <x v="0"/>
    <x v="142"/>
    <d v="2017-11-14T00:00:00"/>
    <n v="4529"/>
  </r>
  <r>
    <s v="TLAWJR5V"/>
    <x v="11"/>
    <x v="5"/>
    <x v="1"/>
    <x v="4"/>
    <x v="46"/>
    <x v="6"/>
    <x v="0"/>
    <x v="411"/>
    <d v="2017-11-11T00:00:00"/>
    <n v="5646"/>
  </r>
  <r>
    <s v="TLJAFLON"/>
    <x v="4"/>
    <x v="3"/>
    <x v="2"/>
    <x v="0"/>
    <x v="77"/>
    <x v="5"/>
    <x v="2"/>
    <x v="366"/>
    <d v="2017-08-28T00:00:00"/>
    <n v="0"/>
  </r>
  <r>
    <s v="TLJWMKEO"/>
    <x v="2"/>
    <x v="0"/>
    <x v="0"/>
    <x v="2"/>
    <x v="85"/>
    <x v="0"/>
    <x v="1"/>
    <x v="1"/>
    <m/>
    <m/>
  </r>
  <r>
    <s v="TLLW2ZRM"/>
    <x v="8"/>
    <x v="3"/>
    <x v="2"/>
    <x v="1"/>
    <x v="3"/>
    <x v="3"/>
    <x v="3"/>
    <x v="109"/>
    <m/>
    <m/>
  </r>
  <r>
    <s v="TLOHEQ18"/>
    <x v="11"/>
    <x v="5"/>
    <x v="1"/>
    <x v="2"/>
    <x v="1"/>
    <x v="1"/>
    <x v="3"/>
    <x v="49"/>
    <m/>
    <m/>
  </r>
  <r>
    <s v="TLSSOOVB"/>
    <x v="27"/>
    <x v="4"/>
    <x v="2"/>
    <x v="2"/>
    <x v="68"/>
    <x v="8"/>
    <x v="2"/>
    <x v="131"/>
    <d v="2017-07-04T00:00:00"/>
    <n v="0"/>
  </r>
  <r>
    <s v="TLT4JJ0U"/>
    <x v="22"/>
    <x v="0"/>
    <x v="0"/>
    <x v="3"/>
    <x v="23"/>
    <x v="4"/>
    <x v="2"/>
    <x v="58"/>
    <d v="2017-09-13T00:00:00"/>
    <n v="0"/>
  </r>
  <r>
    <s v="TLXS1NB8"/>
    <x v="14"/>
    <x v="4"/>
    <x v="2"/>
    <x v="4"/>
    <x v="5"/>
    <x v="4"/>
    <x v="2"/>
    <x v="242"/>
    <d v="2017-04-19T00:00:00"/>
    <n v="0"/>
  </r>
  <r>
    <s v="TLZGG7G5"/>
    <x v="23"/>
    <x v="1"/>
    <x v="0"/>
    <x v="6"/>
    <x v="35"/>
    <x v="0"/>
    <x v="1"/>
    <x v="1"/>
    <m/>
    <m/>
  </r>
  <r>
    <s v="TM70L0W8"/>
    <x v="8"/>
    <x v="3"/>
    <x v="2"/>
    <x v="1"/>
    <x v="1"/>
    <x v="1"/>
    <x v="3"/>
    <x v="37"/>
    <m/>
    <m/>
  </r>
  <r>
    <s v="TMW4J6NA"/>
    <x v="29"/>
    <x v="3"/>
    <x v="2"/>
    <x v="4"/>
    <x v="61"/>
    <x v="3"/>
    <x v="2"/>
    <x v="101"/>
    <d v="2017-06-04T00:00:00"/>
    <n v="0"/>
  </r>
  <r>
    <s v="TMZQX7F8"/>
    <x v="27"/>
    <x v="4"/>
    <x v="2"/>
    <x v="2"/>
    <x v="45"/>
    <x v="5"/>
    <x v="2"/>
    <x v="197"/>
    <d v="2017-05-02T00:00:00"/>
    <n v="0"/>
  </r>
  <r>
    <s v="TN3IRRND"/>
    <x v="1"/>
    <x v="1"/>
    <x v="0"/>
    <x v="6"/>
    <x v="70"/>
    <x v="2"/>
    <x v="2"/>
    <x v="322"/>
    <d v="2017-10-19T00:00:00"/>
    <n v="0"/>
  </r>
  <r>
    <s v="TN4KM3D1"/>
    <x v="0"/>
    <x v="0"/>
    <x v="0"/>
    <x v="0"/>
    <x v="20"/>
    <x v="0"/>
    <x v="1"/>
    <x v="1"/>
    <m/>
    <m/>
  </r>
  <r>
    <s v="TN59K8NP"/>
    <x v="4"/>
    <x v="3"/>
    <x v="2"/>
    <x v="0"/>
    <x v="57"/>
    <x v="7"/>
    <x v="2"/>
    <x v="319"/>
    <d v="2017-08-07T00:00:00"/>
    <n v="0"/>
  </r>
  <r>
    <s v="TNEB1XNK"/>
    <x v="3"/>
    <x v="2"/>
    <x v="1"/>
    <x v="2"/>
    <x v="42"/>
    <x v="5"/>
    <x v="0"/>
    <x v="21"/>
    <d v="2017-09-18T00:00:00"/>
    <n v="1194"/>
  </r>
  <r>
    <s v="TNUCQKW6"/>
    <x v="18"/>
    <x v="2"/>
    <x v="1"/>
    <x v="1"/>
    <x v="55"/>
    <x v="10"/>
    <x v="2"/>
    <x v="266"/>
    <d v="2017-04-03T00:00:00"/>
    <n v="0"/>
  </r>
  <r>
    <s v="TNWCER5C"/>
    <x v="9"/>
    <x v="5"/>
    <x v="1"/>
    <x v="2"/>
    <x v="1"/>
    <x v="1"/>
    <x v="3"/>
    <x v="154"/>
    <m/>
    <m/>
  </r>
  <r>
    <s v="TO7PGVP1"/>
    <x v="20"/>
    <x v="4"/>
    <x v="2"/>
    <x v="4"/>
    <x v="5"/>
    <x v="4"/>
    <x v="2"/>
    <x v="400"/>
    <d v="2017-03-29T00:00:00"/>
    <n v="0"/>
  </r>
  <r>
    <s v="TODG6DEK"/>
    <x v="18"/>
    <x v="2"/>
    <x v="1"/>
    <x v="0"/>
    <x v="72"/>
    <x v="3"/>
    <x v="0"/>
    <x v="263"/>
    <d v="2017-03-16T00:00:00"/>
    <n v="639"/>
  </r>
  <r>
    <s v="TOJ902PF"/>
    <x v="18"/>
    <x v="2"/>
    <x v="1"/>
    <x v="2"/>
    <x v="54"/>
    <x v="3"/>
    <x v="3"/>
    <x v="299"/>
    <m/>
    <m/>
  </r>
  <r>
    <s v="TP0SU68U"/>
    <x v="3"/>
    <x v="2"/>
    <x v="1"/>
    <x v="2"/>
    <x v="73"/>
    <x v="9"/>
    <x v="2"/>
    <x v="132"/>
    <d v="2017-07-09T00:00:00"/>
    <n v="0"/>
  </r>
  <r>
    <s v="TP4SDOPW"/>
    <x v="5"/>
    <x v="2"/>
    <x v="1"/>
    <x v="3"/>
    <x v="6"/>
    <x v="5"/>
    <x v="0"/>
    <x v="139"/>
    <d v="2017-08-29T00:00:00"/>
    <n v="3732"/>
  </r>
  <r>
    <s v="TP9IE6PV"/>
    <x v="7"/>
    <x v="1"/>
    <x v="0"/>
    <x v="0"/>
    <x v="30"/>
    <x v="5"/>
    <x v="0"/>
    <x v="281"/>
    <d v="2017-09-11T00:00:00"/>
    <n v="631"/>
  </r>
  <r>
    <s v="TPJNVDPH"/>
    <x v="17"/>
    <x v="3"/>
    <x v="2"/>
    <x v="0"/>
    <x v="21"/>
    <x v="8"/>
    <x v="2"/>
    <x v="347"/>
    <d v="2017-11-16T00:00:00"/>
    <n v="0"/>
  </r>
  <r>
    <s v="TPNU79C1"/>
    <x v="10"/>
    <x v="0"/>
    <x v="0"/>
    <x v="6"/>
    <x v="32"/>
    <x v="5"/>
    <x v="0"/>
    <x v="281"/>
    <d v="2017-09-29T00:00:00"/>
    <n v="54"/>
  </r>
  <r>
    <s v="TPP1IGKV"/>
    <x v="4"/>
    <x v="3"/>
    <x v="2"/>
    <x v="1"/>
    <x v="66"/>
    <x v="4"/>
    <x v="2"/>
    <x v="98"/>
    <d v="2017-07-17T00:00:00"/>
    <n v="0"/>
  </r>
  <r>
    <s v="TPVFA5B8"/>
    <x v="5"/>
    <x v="2"/>
    <x v="1"/>
    <x v="0"/>
    <x v="50"/>
    <x v="7"/>
    <x v="0"/>
    <x v="64"/>
    <d v="2017-05-07T00:00:00"/>
    <n v="532"/>
  </r>
  <r>
    <s v="TQ6BTW2Z"/>
    <x v="8"/>
    <x v="3"/>
    <x v="2"/>
    <x v="0"/>
    <x v="7"/>
    <x v="2"/>
    <x v="0"/>
    <x v="322"/>
    <d v="2017-10-18T00:00:00"/>
    <n v="545"/>
  </r>
  <r>
    <s v="TQJJDWWH"/>
    <x v="29"/>
    <x v="3"/>
    <x v="2"/>
    <x v="3"/>
    <x v="1"/>
    <x v="1"/>
    <x v="3"/>
    <x v="29"/>
    <m/>
    <m/>
  </r>
  <r>
    <s v="TQLJOZBP"/>
    <x v="25"/>
    <x v="2"/>
    <x v="1"/>
    <x v="6"/>
    <x v="67"/>
    <x v="8"/>
    <x v="0"/>
    <x v="164"/>
    <d v="2017-04-15T00:00:00"/>
    <n v="59"/>
  </r>
  <r>
    <s v="TQLO6QP6"/>
    <x v="21"/>
    <x v="0"/>
    <x v="0"/>
    <x v="3"/>
    <x v="39"/>
    <x v="5"/>
    <x v="0"/>
    <x v="230"/>
    <d v="2017-09-02T00:00:00"/>
    <n v="3501"/>
  </r>
  <r>
    <s v="TQQDICC6"/>
    <x v="10"/>
    <x v="0"/>
    <x v="0"/>
    <x v="0"/>
    <x v="1"/>
    <x v="1"/>
    <x v="3"/>
    <x v="160"/>
    <m/>
    <m/>
  </r>
  <r>
    <s v="TQV7CO87"/>
    <x v="0"/>
    <x v="0"/>
    <x v="0"/>
    <x v="0"/>
    <x v="30"/>
    <x v="5"/>
    <x v="0"/>
    <x v="324"/>
    <d v="2017-12-18T00:00:00"/>
    <n v="480"/>
  </r>
  <r>
    <s v="TQZLDFIJ"/>
    <x v="16"/>
    <x v="1"/>
    <x v="0"/>
    <x v="6"/>
    <x v="1"/>
    <x v="1"/>
    <x v="3"/>
    <x v="71"/>
    <m/>
    <m/>
  </r>
  <r>
    <s v="TR3TXXHF"/>
    <x v="15"/>
    <x v="2"/>
    <x v="1"/>
    <x v="4"/>
    <x v="10"/>
    <x v="8"/>
    <x v="0"/>
    <x v="191"/>
    <d v="2017-09-13T00:00:00"/>
    <n v="5778"/>
  </r>
  <r>
    <s v="TR7WLH5Q"/>
    <x v="10"/>
    <x v="0"/>
    <x v="0"/>
    <x v="6"/>
    <x v="1"/>
    <x v="1"/>
    <x v="1"/>
    <x v="1"/>
    <m/>
    <m/>
  </r>
  <r>
    <s v="TRET6F45"/>
    <x v="14"/>
    <x v="4"/>
    <x v="2"/>
    <x v="4"/>
    <x v="7"/>
    <x v="2"/>
    <x v="0"/>
    <x v="183"/>
    <d v="2017-12-26T00:00:00"/>
    <n v="5624"/>
  </r>
  <r>
    <s v="TRR34NSR"/>
    <x v="14"/>
    <x v="4"/>
    <x v="2"/>
    <x v="0"/>
    <x v="18"/>
    <x v="0"/>
    <x v="0"/>
    <x v="242"/>
    <d v="2017-06-06T00:00:00"/>
    <n v="638"/>
  </r>
  <r>
    <s v="TS2JEK3E"/>
    <x v="3"/>
    <x v="2"/>
    <x v="1"/>
    <x v="0"/>
    <x v="69"/>
    <x v="3"/>
    <x v="0"/>
    <x v="168"/>
    <d v="2017-09-23T00:00:00"/>
    <n v="531"/>
  </r>
  <r>
    <s v="TS3P4VMD"/>
    <x v="29"/>
    <x v="3"/>
    <x v="2"/>
    <x v="4"/>
    <x v="78"/>
    <x v="7"/>
    <x v="0"/>
    <x v="166"/>
    <d v="2017-10-19T00:00:00"/>
    <n v="6751"/>
  </r>
  <r>
    <s v="TS4CB9TH"/>
    <x v="14"/>
    <x v="4"/>
    <x v="2"/>
    <x v="1"/>
    <x v="25"/>
    <x v="5"/>
    <x v="0"/>
    <x v="240"/>
    <d v="2017-04-20T00:00:00"/>
    <n v="5040"/>
  </r>
  <r>
    <s v="TS9QPHNA"/>
    <x v="21"/>
    <x v="0"/>
    <x v="0"/>
    <x v="0"/>
    <x v="1"/>
    <x v="1"/>
    <x v="1"/>
    <x v="1"/>
    <m/>
    <m/>
  </r>
  <r>
    <s v="TSN98FPQ"/>
    <x v="0"/>
    <x v="0"/>
    <x v="0"/>
    <x v="2"/>
    <x v="37"/>
    <x v="3"/>
    <x v="0"/>
    <x v="80"/>
    <d v="2017-10-25T00:00:00"/>
    <n v="1243"/>
  </r>
  <r>
    <s v="TSRHYEOQ"/>
    <x v="15"/>
    <x v="2"/>
    <x v="1"/>
    <x v="1"/>
    <x v="3"/>
    <x v="3"/>
    <x v="2"/>
    <x v="222"/>
    <d v="2017-08-13T00:00:00"/>
    <n v="0"/>
  </r>
  <r>
    <s v="TSU40NIZ"/>
    <x v="17"/>
    <x v="3"/>
    <x v="2"/>
    <x v="1"/>
    <x v="45"/>
    <x v="5"/>
    <x v="2"/>
    <x v="210"/>
    <d v="2017-10-04T00:00:00"/>
    <n v="0"/>
  </r>
  <r>
    <s v="TT5QRQTF"/>
    <x v="14"/>
    <x v="4"/>
    <x v="2"/>
    <x v="6"/>
    <x v="63"/>
    <x v="0"/>
    <x v="0"/>
    <x v="230"/>
    <d v="2017-07-21T00:00:00"/>
    <n v="61"/>
  </r>
  <r>
    <s v="TTA9LYBS"/>
    <x v="7"/>
    <x v="1"/>
    <x v="0"/>
    <x v="6"/>
    <x v="2"/>
    <x v="2"/>
    <x v="0"/>
    <x v="127"/>
    <d v="2017-03-01T00:00:00"/>
    <n v="58"/>
  </r>
  <r>
    <s v="TTJXSO57"/>
    <x v="10"/>
    <x v="0"/>
    <x v="0"/>
    <x v="1"/>
    <x v="18"/>
    <x v="0"/>
    <x v="2"/>
    <x v="187"/>
    <d v="2017-05-20T00:00:00"/>
    <n v="0"/>
  </r>
  <r>
    <s v="TTKPNDTP"/>
    <x v="16"/>
    <x v="1"/>
    <x v="0"/>
    <x v="3"/>
    <x v="1"/>
    <x v="1"/>
    <x v="3"/>
    <x v="160"/>
    <m/>
    <m/>
  </r>
  <r>
    <s v="TTNORNQI"/>
    <x v="27"/>
    <x v="4"/>
    <x v="2"/>
    <x v="6"/>
    <x v="45"/>
    <x v="5"/>
    <x v="0"/>
    <x v="304"/>
    <d v="2017-08-12T00:00:00"/>
    <n v="62"/>
  </r>
  <r>
    <s v="TTVQT1YD"/>
    <x v="3"/>
    <x v="2"/>
    <x v="1"/>
    <x v="3"/>
    <x v="69"/>
    <x v="3"/>
    <x v="2"/>
    <x v="126"/>
    <d v="2017-08-31T00:00:00"/>
    <n v="0"/>
  </r>
  <r>
    <s v="TTY0X4TG"/>
    <x v="10"/>
    <x v="0"/>
    <x v="0"/>
    <x v="1"/>
    <x v="28"/>
    <x v="8"/>
    <x v="0"/>
    <x v="346"/>
    <d v="2017-05-05T00:00:00"/>
    <n v="5127"/>
  </r>
  <r>
    <s v="TTYSSNJH"/>
    <x v="15"/>
    <x v="2"/>
    <x v="1"/>
    <x v="2"/>
    <x v="42"/>
    <x v="5"/>
    <x v="0"/>
    <x v="249"/>
    <d v="2017-11-01T00:00:00"/>
    <n v="1027"/>
  </r>
  <r>
    <s v="TU58PHME"/>
    <x v="26"/>
    <x v="5"/>
    <x v="1"/>
    <x v="4"/>
    <x v="83"/>
    <x v="5"/>
    <x v="2"/>
    <x v="83"/>
    <d v="2017-11-17T00:00:00"/>
    <n v="0"/>
  </r>
  <r>
    <s v="TUDKP25E"/>
    <x v="7"/>
    <x v="1"/>
    <x v="0"/>
    <x v="3"/>
    <x v="0"/>
    <x v="0"/>
    <x v="2"/>
    <x v="86"/>
    <d v="2017-08-01T00:00:00"/>
    <n v="0"/>
  </r>
  <r>
    <s v="TUKHDOGS"/>
    <x v="19"/>
    <x v="3"/>
    <x v="2"/>
    <x v="1"/>
    <x v="1"/>
    <x v="1"/>
    <x v="3"/>
    <x v="42"/>
    <m/>
    <m/>
  </r>
  <r>
    <s v="TUL0TZSR"/>
    <x v="4"/>
    <x v="3"/>
    <x v="2"/>
    <x v="0"/>
    <x v="68"/>
    <x v="8"/>
    <x v="0"/>
    <x v="318"/>
    <d v="2017-10-23T00:00:00"/>
    <n v="594"/>
  </r>
  <r>
    <s v="TV2M081C"/>
    <x v="13"/>
    <x v="1"/>
    <x v="0"/>
    <x v="3"/>
    <x v="1"/>
    <x v="1"/>
    <x v="3"/>
    <x v="160"/>
    <m/>
    <m/>
  </r>
  <r>
    <s v="TV300INP"/>
    <x v="28"/>
    <x v="5"/>
    <x v="1"/>
    <x v="4"/>
    <x v="1"/>
    <x v="1"/>
    <x v="3"/>
    <x v="46"/>
    <m/>
    <m/>
  </r>
  <r>
    <s v="TVBY6CND"/>
    <x v="22"/>
    <x v="0"/>
    <x v="0"/>
    <x v="4"/>
    <x v="54"/>
    <x v="3"/>
    <x v="0"/>
    <x v="166"/>
    <d v="2017-12-15T00:00:00"/>
    <n v="5271"/>
  </r>
  <r>
    <s v="TVU1PQEL"/>
    <x v="0"/>
    <x v="0"/>
    <x v="0"/>
    <x v="2"/>
    <x v="35"/>
    <x v="0"/>
    <x v="0"/>
    <x v="241"/>
    <d v="2017-12-28T00:00:00"/>
    <n v="1166"/>
  </r>
  <r>
    <s v="TW6D3KT4"/>
    <x v="19"/>
    <x v="3"/>
    <x v="2"/>
    <x v="3"/>
    <x v="75"/>
    <x v="5"/>
    <x v="0"/>
    <x v="243"/>
    <d v="2017-05-12T00:00:00"/>
    <n v="2798"/>
  </r>
  <r>
    <s v="TWDNQ9TX"/>
    <x v="0"/>
    <x v="0"/>
    <x v="0"/>
    <x v="2"/>
    <x v="0"/>
    <x v="0"/>
    <x v="0"/>
    <x v="2"/>
    <d v="2017-10-31T00:00:00"/>
    <n v="973"/>
  </r>
  <r>
    <s v="TWEVVI99"/>
    <x v="18"/>
    <x v="2"/>
    <x v="1"/>
    <x v="2"/>
    <x v="13"/>
    <x v="7"/>
    <x v="3"/>
    <x v="109"/>
    <m/>
    <m/>
  </r>
  <r>
    <s v="TWF0J0DF"/>
    <x v="23"/>
    <x v="1"/>
    <x v="0"/>
    <x v="4"/>
    <x v="36"/>
    <x v="3"/>
    <x v="0"/>
    <x v="402"/>
    <d v="2017-03-01T00:00:00"/>
    <n v="5882"/>
  </r>
  <r>
    <s v="TWGFQS8L"/>
    <x v="10"/>
    <x v="0"/>
    <x v="0"/>
    <x v="2"/>
    <x v="39"/>
    <x v="5"/>
    <x v="2"/>
    <x v="210"/>
    <d v="2017-10-12T00:00:00"/>
    <n v="0"/>
  </r>
  <r>
    <s v="TWO2Q99P"/>
    <x v="23"/>
    <x v="1"/>
    <x v="0"/>
    <x v="4"/>
    <x v="35"/>
    <x v="0"/>
    <x v="0"/>
    <x v="52"/>
    <d v="2017-09-30T00:00:00"/>
    <n v="5753"/>
  </r>
  <r>
    <s v="TWWD62O3"/>
    <x v="10"/>
    <x v="0"/>
    <x v="0"/>
    <x v="6"/>
    <x v="1"/>
    <x v="1"/>
    <x v="1"/>
    <x v="1"/>
    <m/>
    <m/>
  </r>
  <r>
    <s v="TWXUDY78"/>
    <x v="12"/>
    <x v="4"/>
    <x v="2"/>
    <x v="6"/>
    <x v="76"/>
    <x v="5"/>
    <x v="0"/>
    <x v="134"/>
    <d v="2017-08-23T00:00:00"/>
    <n v="57"/>
  </r>
  <r>
    <s v="TX5SADEI"/>
    <x v="21"/>
    <x v="0"/>
    <x v="0"/>
    <x v="2"/>
    <x v="28"/>
    <x v="8"/>
    <x v="3"/>
    <x v="128"/>
    <m/>
    <m/>
  </r>
  <r>
    <s v="TX88GTDE"/>
    <x v="11"/>
    <x v="5"/>
    <x v="1"/>
    <x v="2"/>
    <x v="51"/>
    <x v="7"/>
    <x v="2"/>
    <x v="205"/>
    <d v="2017-07-29T00:00:00"/>
    <n v="0"/>
  </r>
  <r>
    <s v="TX9VFL4J"/>
    <x v="5"/>
    <x v="2"/>
    <x v="1"/>
    <x v="2"/>
    <x v="79"/>
    <x v="3"/>
    <x v="0"/>
    <x v="264"/>
    <d v="2017-08-23T00:00:00"/>
    <n v="1019"/>
  </r>
  <r>
    <s v="TXPUCPT8"/>
    <x v="23"/>
    <x v="1"/>
    <x v="0"/>
    <x v="3"/>
    <x v="27"/>
    <x v="0"/>
    <x v="0"/>
    <x v="310"/>
    <d v="2017-11-17T00:00:00"/>
    <n v="3684"/>
  </r>
  <r>
    <s v="TXUDSYGY"/>
    <x v="1"/>
    <x v="1"/>
    <x v="0"/>
    <x v="3"/>
    <x v="0"/>
    <x v="0"/>
    <x v="0"/>
    <x v="366"/>
    <d v="2017-11-02T00:00:00"/>
    <n v="3024"/>
  </r>
  <r>
    <s v="TXZTEEUJ"/>
    <x v="10"/>
    <x v="0"/>
    <x v="0"/>
    <x v="1"/>
    <x v="37"/>
    <x v="3"/>
    <x v="2"/>
    <x v="277"/>
    <d v="2017-12-13T00:00:00"/>
    <n v="0"/>
  </r>
  <r>
    <s v="TY9RBWLT"/>
    <x v="17"/>
    <x v="3"/>
    <x v="2"/>
    <x v="0"/>
    <x v="78"/>
    <x v="7"/>
    <x v="0"/>
    <x v="31"/>
    <d v="2017-11-23T00:00:00"/>
    <n v="562"/>
  </r>
  <r>
    <s v="TYLSS719"/>
    <x v="17"/>
    <x v="3"/>
    <x v="2"/>
    <x v="0"/>
    <x v="78"/>
    <x v="7"/>
    <x v="2"/>
    <x v="83"/>
    <d v="2017-12-03T00:00:00"/>
    <n v="0"/>
  </r>
  <r>
    <s v="TYQFCQBN"/>
    <x v="9"/>
    <x v="5"/>
    <x v="1"/>
    <x v="1"/>
    <x v="51"/>
    <x v="7"/>
    <x v="0"/>
    <x v="377"/>
    <d v="2017-11-26T00:00:00"/>
    <n v="4620"/>
  </r>
  <r>
    <s v="TYSORYA9"/>
    <x v="3"/>
    <x v="2"/>
    <x v="1"/>
    <x v="0"/>
    <x v="60"/>
    <x v="0"/>
    <x v="2"/>
    <x v="201"/>
    <d v="2017-05-07T00:00:00"/>
    <n v="0"/>
  </r>
  <r>
    <s v="TYWS7KJR"/>
    <x v="5"/>
    <x v="2"/>
    <x v="1"/>
    <x v="0"/>
    <x v="69"/>
    <x v="3"/>
    <x v="0"/>
    <x v="326"/>
    <d v="2017-04-16T00:00:00"/>
    <n v="575"/>
  </r>
  <r>
    <s v="TZCAQWL3"/>
    <x v="10"/>
    <x v="0"/>
    <x v="0"/>
    <x v="1"/>
    <x v="11"/>
    <x v="9"/>
    <x v="2"/>
    <x v="409"/>
    <d v="2017-03-19T00:00:00"/>
    <n v="0"/>
  </r>
  <r>
    <s v="TZPE6M07"/>
    <x v="28"/>
    <x v="5"/>
    <x v="1"/>
    <x v="3"/>
    <x v="1"/>
    <x v="1"/>
    <x v="3"/>
    <x v="37"/>
    <m/>
    <m/>
  </r>
  <r>
    <s v="TZQWGMG7"/>
    <x v="21"/>
    <x v="0"/>
    <x v="0"/>
    <x v="4"/>
    <x v="0"/>
    <x v="0"/>
    <x v="2"/>
    <x v="21"/>
    <d v="2017-07-19T00:00:00"/>
    <n v="0"/>
  </r>
  <r>
    <s v="TZRNKT72"/>
    <x v="2"/>
    <x v="0"/>
    <x v="0"/>
    <x v="4"/>
    <x v="18"/>
    <x v="0"/>
    <x v="2"/>
    <x v="122"/>
    <d v="2017-07-23T00:00:00"/>
    <n v="0"/>
  </r>
  <r>
    <s v="U008ILBM"/>
    <x v="8"/>
    <x v="3"/>
    <x v="2"/>
    <x v="2"/>
    <x v="84"/>
    <x v="10"/>
    <x v="2"/>
    <x v="18"/>
    <d v="2017-11-26T00:00:00"/>
    <n v="0"/>
  </r>
  <r>
    <s v="U02OIJGK"/>
    <x v="22"/>
    <x v="0"/>
    <x v="0"/>
    <x v="2"/>
    <x v="16"/>
    <x v="3"/>
    <x v="0"/>
    <x v="147"/>
    <d v="2017-05-09T00:00:00"/>
    <n v="962"/>
  </r>
  <r>
    <s v="U071YJYI"/>
    <x v="10"/>
    <x v="0"/>
    <x v="0"/>
    <x v="3"/>
    <x v="36"/>
    <x v="3"/>
    <x v="2"/>
    <x v="265"/>
    <d v="2017-12-11T00:00:00"/>
    <n v="0"/>
  </r>
  <r>
    <s v="U07C2HEG"/>
    <x v="19"/>
    <x v="3"/>
    <x v="2"/>
    <x v="6"/>
    <x v="21"/>
    <x v="8"/>
    <x v="2"/>
    <x v="193"/>
    <d v="2017-03-14T00:00:00"/>
    <n v="0"/>
  </r>
  <r>
    <s v="U07VUUGP"/>
    <x v="11"/>
    <x v="5"/>
    <x v="1"/>
    <x v="2"/>
    <x v="62"/>
    <x v="5"/>
    <x v="0"/>
    <x v="21"/>
    <d v="2017-07-15T00:00:00"/>
    <n v="1122"/>
  </r>
  <r>
    <s v="U0E0XHK9"/>
    <x v="27"/>
    <x v="4"/>
    <x v="2"/>
    <x v="3"/>
    <x v="1"/>
    <x v="1"/>
    <x v="3"/>
    <x v="158"/>
    <m/>
    <m/>
  </r>
  <r>
    <s v="U0E9CRX5"/>
    <x v="25"/>
    <x v="2"/>
    <x v="1"/>
    <x v="0"/>
    <x v="62"/>
    <x v="5"/>
    <x v="2"/>
    <x v="326"/>
    <d v="2017-04-18T00:00:00"/>
    <n v="0"/>
  </r>
  <r>
    <s v="U0G8KIPB"/>
    <x v="2"/>
    <x v="0"/>
    <x v="0"/>
    <x v="6"/>
    <x v="22"/>
    <x v="8"/>
    <x v="0"/>
    <x v="267"/>
    <d v="2017-06-21T00:00:00"/>
    <n v="49"/>
  </r>
  <r>
    <s v="U0SS8E43"/>
    <x v="5"/>
    <x v="2"/>
    <x v="1"/>
    <x v="1"/>
    <x v="64"/>
    <x v="0"/>
    <x v="2"/>
    <x v="239"/>
    <d v="2017-12-18T00:00:00"/>
    <n v="0"/>
  </r>
  <r>
    <s v="U0U1RIMI"/>
    <x v="1"/>
    <x v="1"/>
    <x v="0"/>
    <x v="2"/>
    <x v="1"/>
    <x v="1"/>
    <x v="1"/>
    <x v="1"/>
    <m/>
    <m/>
  </r>
  <r>
    <s v="U0XDMZK8"/>
    <x v="24"/>
    <x v="5"/>
    <x v="1"/>
    <x v="6"/>
    <x v="21"/>
    <x v="8"/>
    <x v="0"/>
    <x v="336"/>
    <d v="2017-12-05T00:00:00"/>
    <n v="47"/>
  </r>
  <r>
    <s v="U0XWF9TW"/>
    <x v="24"/>
    <x v="5"/>
    <x v="1"/>
    <x v="6"/>
    <x v="40"/>
    <x v="3"/>
    <x v="0"/>
    <x v="317"/>
    <d v="2017-12-21T00:00:00"/>
    <n v="47"/>
  </r>
  <r>
    <s v="U11XXNCF"/>
    <x v="9"/>
    <x v="5"/>
    <x v="1"/>
    <x v="3"/>
    <x v="65"/>
    <x v="10"/>
    <x v="0"/>
    <x v="283"/>
    <d v="2017-06-29T00:00:00"/>
    <n v="3306"/>
  </r>
  <r>
    <s v="U177IWW0"/>
    <x v="19"/>
    <x v="3"/>
    <x v="2"/>
    <x v="2"/>
    <x v="1"/>
    <x v="1"/>
    <x v="3"/>
    <x v="307"/>
    <m/>
    <m/>
  </r>
  <r>
    <s v="U185INDA"/>
    <x v="10"/>
    <x v="0"/>
    <x v="0"/>
    <x v="1"/>
    <x v="32"/>
    <x v="5"/>
    <x v="0"/>
    <x v="53"/>
    <d v="2017-05-05T00:00:00"/>
    <n v="5010"/>
  </r>
  <r>
    <s v="U1BDEL90"/>
    <x v="11"/>
    <x v="5"/>
    <x v="1"/>
    <x v="3"/>
    <x v="69"/>
    <x v="3"/>
    <x v="0"/>
    <x v="279"/>
    <d v="2017-04-10T00:00:00"/>
    <n v="2794"/>
  </r>
  <r>
    <s v="U1J4YN0I"/>
    <x v="21"/>
    <x v="0"/>
    <x v="0"/>
    <x v="0"/>
    <x v="39"/>
    <x v="5"/>
    <x v="2"/>
    <x v="96"/>
    <d v="2017-04-21T00:00:00"/>
    <n v="0"/>
  </r>
  <r>
    <s v="U1SBKB0U"/>
    <x v="12"/>
    <x v="4"/>
    <x v="2"/>
    <x v="0"/>
    <x v="76"/>
    <x v="5"/>
    <x v="0"/>
    <x v="41"/>
    <d v="2017-07-23T00:00:00"/>
    <n v="535"/>
  </r>
  <r>
    <s v="U1XSUD1P"/>
    <x v="17"/>
    <x v="3"/>
    <x v="2"/>
    <x v="0"/>
    <x v="1"/>
    <x v="1"/>
    <x v="3"/>
    <x v="119"/>
    <m/>
    <m/>
  </r>
  <r>
    <s v="U220GK9W"/>
    <x v="10"/>
    <x v="0"/>
    <x v="0"/>
    <x v="1"/>
    <x v="56"/>
    <x v="5"/>
    <x v="0"/>
    <x v="26"/>
    <d v="2017-10-16T00:00:00"/>
    <n v="4936"/>
  </r>
  <r>
    <s v="U289K4V3"/>
    <x v="23"/>
    <x v="1"/>
    <x v="0"/>
    <x v="3"/>
    <x v="23"/>
    <x v="4"/>
    <x v="0"/>
    <x v="288"/>
    <d v="2017-10-27T00:00:00"/>
    <n v="3848"/>
  </r>
  <r>
    <s v="U2HYH97X"/>
    <x v="4"/>
    <x v="3"/>
    <x v="2"/>
    <x v="0"/>
    <x v="1"/>
    <x v="1"/>
    <x v="3"/>
    <x v="59"/>
    <m/>
    <m/>
  </r>
  <r>
    <s v="U2JI00ER"/>
    <x v="22"/>
    <x v="0"/>
    <x v="0"/>
    <x v="3"/>
    <x v="37"/>
    <x v="3"/>
    <x v="0"/>
    <x v="314"/>
    <d v="2017-10-27T00:00:00"/>
    <n v="3353"/>
  </r>
  <r>
    <s v="U2JOATN3"/>
    <x v="10"/>
    <x v="0"/>
    <x v="0"/>
    <x v="1"/>
    <x v="13"/>
    <x v="7"/>
    <x v="0"/>
    <x v="83"/>
    <d v="2017-12-06T00:00:00"/>
    <n v="6166"/>
  </r>
  <r>
    <s v="U2SW8DT1"/>
    <x v="27"/>
    <x v="4"/>
    <x v="2"/>
    <x v="3"/>
    <x v="29"/>
    <x v="3"/>
    <x v="0"/>
    <x v="333"/>
    <d v="2017-06-13T00:00:00"/>
    <n v="3807"/>
  </r>
  <r>
    <s v="U3394VAL"/>
    <x v="10"/>
    <x v="0"/>
    <x v="0"/>
    <x v="1"/>
    <x v="17"/>
    <x v="9"/>
    <x v="2"/>
    <x v="212"/>
    <d v="2017-04-18T00:00:00"/>
    <n v="0"/>
  </r>
  <r>
    <s v="U3F5X6BB"/>
    <x v="3"/>
    <x v="2"/>
    <x v="1"/>
    <x v="6"/>
    <x v="72"/>
    <x v="3"/>
    <x v="2"/>
    <x v="211"/>
    <d v="2017-12-07T00:00:00"/>
    <n v="0"/>
  </r>
  <r>
    <s v="U3FTUG3T"/>
    <x v="2"/>
    <x v="0"/>
    <x v="0"/>
    <x v="0"/>
    <x v="56"/>
    <x v="5"/>
    <x v="0"/>
    <x v="116"/>
    <d v="2017-11-20T00:00:00"/>
    <n v="415"/>
  </r>
  <r>
    <s v="U3GCADFV"/>
    <x v="7"/>
    <x v="1"/>
    <x v="0"/>
    <x v="6"/>
    <x v="0"/>
    <x v="0"/>
    <x v="2"/>
    <x v="25"/>
    <d v="2017-07-13T00:00:00"/>
    <n v="0"/>
  </r>
  <r>
    <s v="U3HKMX4U"/>
    <x v="10"/>
    <x v="0"/>
    <x v="0"/>
    <x v="1"/>
    <x v="22"/>
    <x v="8"/>
    <x v="0"/>
    <x v="146"/>
    <d v="2017-11-04T00:00:00"/>
    <n v="4582"/>
  </r>
  <r>
    <s v="U3M8XTMY"/>
    <x v="5"/>
    <x v="2"/>
    <x v="1"/>
    <x v="2"/>
    <x v="6"/>
    <x v="5"/>
    <x v="0"/>
    <x v="181"/>
    <d v="2017-08-01T00:00:00"/>
    <n v="1319"/>
  </r>
  <r>
    <s v="U3UT9B1U"/>
    <x v="24"/>
    <x v="5"/>
    <x v="1"/>
    <x v="6"/>
    <x v="79"/>
    <x v="3"/>
    <x v="0"/>
    <x v="195"/>
    <d v="2017-12-24T00:00:00"/>
    <n v="55"/>
  </r>
  <r>
    <s v="U3ZMURXR"/>
    <x v="27"/>
    <x v="4"/>
    <x v="2"/>
    <x v="3"/>
    <x v="48"/>
    <x v="6"/>
    <x v="0"/>
    <x v="150"/>
    <d v="2017-09-08T00:00:00"/>
    <n v="3121"/>
  </r>
  <r>
    <s v="U43RA5W8"/>
    <x v="3"/>
    <x v="2"/>
    <x v="1"/>
    <x v="1"/>
    <x v="46"/>
    <x v="6"/>
    <x v="2"/>
    <x v="70"/>
    <d v="2017-05-30T00:00:00"/>
    <n v="0"/>
  </r>
  <r>
    <s v="U48PDN1F"/>
    <x v="2"/>
    <x v="0"/>
    <x v="0"/>
    <x v="1"/>
    <x v="39"/>
    <x v="5"/>
    <x v="0"/>
    <x v="295"/>
    <d v="2017-08-10T00:00:00"/>
    <n v="5361"/>
  </r>
  <r>
    <s v="U4BPFJC5"/>
    <x v="21"/>
    <x v="0"/>
    <x v="0"/>
    <x v="2"/>
    <x v="15"/>
    <x v="7"/>
    <x v="0"/>
    <x v="151"/>
    <d v="2017-08-21T00:00:00"/>
    <n v="1126"/>
  </r>
  <r>
    <s v="U4IJO6SL"/>
    <x v="14"/>
    <x v="4"/>
    <x v="2"/>
    <x v="1"/>
    <x v="1"/>
    <x v="1"/>
    <x v="3"/>
    <x v="212"/>
    <m/>
    <m/>
  </r>
  <r>
    <s v="U4L1277G"/>
    <x v="27"/>
    <x v="4"/>
    <x v="2"/>
    <x v="2"/>
    <x v="1"/>
    <x v="1"/>
    <x v="3"/>
    <x v="204"/>
    <m/>
    <m/>
  </r>
  <r>
    <s v="U4LRR9E9"/>
    <x v="29"/>
    <x v="3"/>
    <x v="2"/>
    <x v="4"/>
    <x v="66"/>
    <x v="4"/>
    <x v="0"/>
    <x v="399"/>
    <d v="2017-03-10T00:00:00"/>
    <n v="6490"/>
  </r>
  <r>
    <s v="U5JFEXOI"/>
    <x v="19"/>
    <x v="3"/>
    <x v="2"/>
    <x v="4"/>
    <x v="45"/>
    <x v="5"/>
    <x v="0"/>
    <x v="11"/>
    <d v="2017-12-08T00:00:00"/>
    <n v="6489"/>
  </r>
  <r>
    <s v="U5K1Y35J"/>
    <x v="13"/>
    <x v="1"/>
    <x v="0"/>
    <x v="6"/>
    <x v="15"/>
    <x v="7"/>
    <x v="0"/>
    <x v="155"/>
    <d v="2017-07-25T00:00:00"/>
    <n v="58"/>
  </r>
  <r>
    <s v="U5K2MZB6"/>
    <x v="8"/>
    <x v="3"/>
    <x v="2"/>
    <x v="3"/>
    <x v="1"/>
    <x v="1"/>
    <x v="3"/>
    <x v="272"/>
    <m/>
    <m/>
  </r>
  <r>
    <s v="U5UM9W8V"/>
    <x v="11"/>
    <x v="5"/>
    <x v="1"/>
    <x v="2"/>
    <x v="64"/>
    <x v="0"/>
    <x v="2"/>
    <x v="10"/>
    <d v="2017-05-09T00:00:00"/>
    <n v="0"/>
  </r>
  <r>
    <s v="U64RT0UF"/>
    <x v="3"/>
    <x v="2"/>
    <x v="1"/>
    <x v="2"/>
    <x v="69"/>
    <x v="3"/>
    <x v="0"/>
    <x v="332"/>
    <d v="2017-05-29T00:00:00"/>
    <n v="987"/>
  </r>
  <r>
    <s v="U68B4UQU"/>
    <x v="23"/>
    <x v="1"/>
    <x v="0"/>
    <x v="4"/>
    <x v="2"/>
    <x v="2"/>
    <x v="0"/>
    <x v="35"/>
    <d v="2017-09-13T00:00:00"/>
    <n v="5096"/>
  </r>
  <r>
    <s v="U6LLSWEN"/>
    <x v="15"/>
    <x v="2"/>
    <x v="1"/>
    <x v="2"/>
    <x v="6"/>
    <x v="5"/>
    <x v="2"/>
    <x v="165"/>
    <d v="2017-11-27T00:00:00"/>
    <n v="0"/>
  </r>
  <r>
    <s v="U6N053E1"/>
    <x v="7"/>
    <x v="1"/>
    <x v="0"/>
    <x v="0"/>
    <x v="13"/>
    <x v="7"/>
    <x v="0"/>
    <x v="147"/>
    <d v="2017-03-02T00:00:00"/>
    <n v="423"/>
  </r>
  <r>
    <s v="U6Q0T9KV"/>
    <x v="14"/>
    <x v="4"/>
    <x v="2"/>
    <x v="0"/>
    <x v="63"/>
    <x v="0"/>
    <x v="0"/>
    <x v="260"/>
    <d v="2017-06-14T00:00:00"/>
    <n v="642"/>
  </r>
  <r>
    <s v="U6XJRWV8"/>
    <x v="29"/>
    <x v="3"/>
    <x v="2"/>
    <x v="3"/>
    <x v="1"/>
    <x v="1"/>
    <x v="3"/>
    <x v="240"/>
    <m/>
    <m/>
  </r>
  <r>
    <s v="U7L0IZLB"/>
    <x v="29"/>
    <x v="3"/>
    <x v="2"/>
    <x v="4"/>
    <x v="57"/>
    <x v="7"/>
    <x v="2"/>
    <x v="342"/>
    <d v="2017-11-26T00:00:00"/>
    <n v="0"/>
  </r>
  <r>
    <s v="U7M26UZV"/>
    <x v="14"/>
    <x v="4"/>
    <x v="2"/>
    <x v="6"/>
    <x v="1"/>
    <x v="1"/>
    <x v="3"/>
    <x v="46"/>
    <m/>
    <m/>
  </r>
  <r>
    <s v="U83R2K8I"/>
    <x v="7"/>
    <x v="1"/>
    <x v="0"/>
    <x v="6"/>
    <x v="2"/>
    <x v="2"/>
    <x v="0"/>
    <x v="392"/>
    <d v="2017-08-29T00:00:00"/>
    <n v="53"/>
  </r>
  <r>
    <s v="U85VV1BU"/>
    <x v="4"/>
    <x v="3"/>
    <x v="2"/>
    <x v="0"/>
    <x v="78"/>
    <x v="7"/>
    <x v="0"/>
    <x v="46"/>
    <d v="2017-05-22T00:00:00"/>
    <n v="568"/>
  </r>
  <r>
    <s v="U8CWFFRH"/>
    <x v="0"/>
    <x v="0"/>
    <x v="0"/>
    <x v="3"/>
    <x v="34"/>
    <x v="3"/>
    <x v="2"/>
    <x v="318"/>
    <d v="2017-10-13T00:00:00"/>
    <n v="0"/>
  </r>
  <r>
    <s v="U8H8VGI0"/>
    <x v="29"/>
    <x v="3"/>
    <x v="2"/>
    <x v="1"/>
    <x v="61"/>
    <x v="3"/>
    <x v="2"/>
    <x v="289"/>
    <d v="2017-11-02T00:00:00"/>
    <n v="0"/>
  </r>
  <r>
    <s v="U8IUBGTW"/>
    <x v="21"/>
    <x v="0"/>
    <x v="0"/>
    <x v="0"/>
    <x v="58"/>
    <x v="10"/>
    <x v="2"/>
    <x v="90"/>
    <d v="2017-12-05T00:00:00"/>
    <n v="0"/>
  </r>
  <r>
    <s v="U8XA7JCO"/>
    <x v="16"/>
    <x v="1"/>
    <x v="0"/>
    <x v="6"/>
    <x v="9"/>
    <x v="7"/>
    <x v="0"/>
    <x v="149"/>
    <d v="2017-06-28T00:00:00"/>
    <n v="49"/>
  </r>
  <r>
    <s v="U9CDTLZM"/>
    <x v="14"/>
    <x v="4"/>
    <x v="2"/>
    <x v="6"/>
    <x v="75"/>
    <x v="5"/>
    <x v="2"/>
    <x v="99"/>
    <d v="2017-05-26T00:00:00"/>
    <n v="0"/>
  </r>
  <r>
    <s v="U9E3G8UT"/>
    <x v="7"/>
    <x v="1"/>
    <x v="0"/>
    <x v="2"/>
    <x v="35"/>
    <x v="0"/>
    <x v="2"/>
    <x v="0"/>
    <d v="2017-04-06T00:00:00"/>
    <n v="0"/>
  </r>
  <r>
    <s v="U9QMLC5Z"/>
    <x v="29"/>
    <x v="3"/>
    <x v="2"/>
    <x v="1"/>
    <x v="59"/>
    <x v="10"/>
    <x v="0"/>
    <x v="120"/>
    <d v="2017-11-01T00:00:00"/>
    <n v="4991"/>
  </r>
  <r>
    <s v="U9RFE81I"/>
    <x v="13"/>
    <x v="1"/>
    <x v="0"/>
    <x v="6"/>
    <x v="23"/>
    <x v="4"/>
    <x v="2"/>
    <x v="272"/>
    <d v="2017-08-16T00:00:00"/>
    <n v="0"/>
  </r>
  <r>
    <s v="UA8AWDG4"/>
    <x v="14"/>
    <x v="4"/>
    <x v="2"/>
    <x v="3"/>
    <x v="19"/>
    <x v="6"/>
    <x v="0"/>
    <x v="370"/>
    <d v="2017-03-22T00:00:00"/>
    <n v="3672"/>
  </r>
  <r>
    <s v="UADVV91I"/>
    <x v="11"/>
    <x v="5"/>
    <x v="1"/>
    <x v="6"/>
    <x v="20"/>
    <x v="0"/>
    <x v="0"/>
    <x v="36"/>
    <d v="2017-12-01T00:00:00"/>
    <n v="59"/>
  </r>
  <r>
    <s v="UAE5ZC7O"/>
    <x v="18"/>
    <x v="2"/>
    <x v="1"/>
    <x v="4"/>
    <x v="1"/>
    <x v="1"/>
    <x v="3"/>
    <x v="383"/>
    <m/>
    <m/>
  </r>
  <r>
    <s v="UALNIVAY"/>
    <x v="7"/>
    <x v="1"/>
    <x v="0"/>
    <x v="4"/>
    <x v="18"/>
    <x v="0"/>
    <x v="2"/>
    <x v="76"/>
    <d v="2017-05-11T00:00:00"/>
    <n v="0"/>
  </r>
  <r>
    <s v="UAVOPRPV"/>
    <x v="11"/>
    <x v="5"/>
    <x v="1"/>
    <x v="4"/>
    <x v="65"/>
    <x v="10"/>
    <x v="0"/>
    <x v="381"/>
    <d v="2017-12-26T00:00:00"/>
    <n v="4631"/>
  </r>
  <r>
    <s v="UAX2OR58"/>
    <x v="10"/>
    <x v="0"/>
    <x v="0"/>
    <x v="6"/>
    <x v="1"/>
    <x v="1"/>
    <x v="3"/>
    <x v="160"/>
    <m/>
    <m/>
  </r>
  <r>
    <s v="UAX3F7D4"/>
    <x v="18"/>
    <x v="2"/>
    <x v="1"/>
    <x v="4"/>
    <x v="73"/>
    <x v="9"/>
    <x v="0"/>
    <x v="260"/>
    <d v="2017-03-21T00:00:00"/>
    <n v="6024"/>
  </r>
  <r>
    <s v="UB2UAI38"/>
    <x v="17"/>
    <x v="3"/>
    <x v="2"/>
    <x v="2"/>
    <x v="76"/>
    <x v="5"/>
    <x v="0"/>
    <x v="52"/>
    <d v="2017-07-21T00:00:00"/>
    <n v="1109"/>
  </r>
  <r>
    <s v="UB8M6I5R"/>
    <x v="19"/>
    <x v="3"/>
    <x v="2"/>
    <x v="1"/>
    <x v="76"/>
    <x v="5"/>
    <x v="0"/>
    <x v="323"/>
    <d v="2017-06-30T00:00:00"/>
    <n v="3959"/>
  </r>
  <r>
    <s v="UBO7V799"/>
    <x v="1"/>
    <x v="1"/>
    <x v="0"/>
    <x v="3"/>
    <x v="1"/>
    <x v="1"/>
    <x v="3"/>
    <x v="145"/>
    <m/>
    <m/>
  </r>
  <r>
    <s v="UBU4E17W"/>
    <x v="15"/>
    <x v="2"/>
    <x v="1"/>
    <x v="0"/>
    <x v="69"/>
    <x v="3"/>
    <x v="2"/>
    <x v="314"/>
    <d v="2017-11-06T00:00:00"/>
    <n v="0"/>
  </r>
  <r>
    <s v="UBWO7HIV"/>
    <x v="27"/>
    <x v="4"/>
    <x v="2"/>
    <x v="3"/>
    <x v="5"/>
    <x v="4"/>
    <x v="0"/>
    <x v="4"/>
    <d v="2017-12-13T00:00:00"/>
    <n v="3293"/>
  </r>
  <r>
    <s v="UBX7TMQG"/>
    <x v="16"/>
    <x v="1"/>
    <x v="0"/>
    <x v="4"/>
    <x v="28"/>
    <x v="8"/>
    <x v="2"/>
    <x v="38"/>
    <d v="2017-05-10T00:00:00"/>
    <n v="0"/>
  </r>
  <r>
    <s v="UC7JT39Q"/>
    <x v="12"/>
    <x v="4"/>
    <x v="2"/>
    <x v="6"/>
    <x v="49"/>
    <x v="9"/>
    <x v="2"/>
    <x v="242"/>
    <d v="2017-04-13T00:00:00"/>
    <n v="0"/>
  </r>
  <r>
    <s v="UCK7JRXG"/>
    <x v="14"/>
    <x v="4"/>
    <x v="2"/>
    <x v="3"/>
    <x v="78"/>
    <x v="7"/>
    <x v="0"/>
    <x v="147"/>
    <d v="2017-05-13T00:00:00"/>
    <n v="3418"/>
  </r>
  <r>
    <s v="UCLGT98S"/>
    <x v="21"/>
    <x v="0"/>
    <x v="0"/>
    <x v="0"/>
    <x v="35"/>
    <x v="0"/>
    <x v="2"/>
    <x v="314"/>
    <d v="2017-10-30T00:00:00"/>
    <n v="0"/>
  </r>
  <r>
    <s v="UCNEMT8P"/>
    <x v="16"/>
    <x v="1"/>
    <x v="0"/>
    <x v="6"/>
    <x v="39"/>
    <x v="5"/>
    <x v="0"/>
    <x v="345"/>
    <d v="2017-08-09T00:00:00"/>
    <n v="54"/>
  </r>
  <r>
    <s v="UCV49FYZ"/>
    <x v="19"/>
    <x v="3"/>
    <x v="2"/>
    <x v="4"/>
    <x v="66"/>
    <x v="4"/>
    <x v="0"/>
    <x v="227"/>
    <d v="2017-09-09T00:00:00"/>
    <n v="6656"/>
  </r>
  <r>
    <s v="UCXCUP1U"/>
    <x v="26"/>
    <x v="5"/>
    <x v="1"/>
    <x v="4"/>
    <x v="64"/>
    <x v="0"/>
    <x v="0"/>
    <x v="301"/>
    <d v="2017-05-18T00:00:00"/>
    <n v="4766"/>
  </r>
  <r>
    <s v="UD1GNRL4"/>
    <x v="0"/>
    <x v="0"/>
    <x v="0"/>
    <x v="2"/>
    <x v="1"/>
    <x v="1"/>
    <x v="1"/>
    <x v="1"/>
    <m/>
    <m/>
  </r>
  <r>
    <s v="UD9V38LV"/>
    <x v="3"/>
    <x v="2"/>
    <x v="1"/>
    <x v="1"/>
    <x v="69"/>
    <x v="3"/>
    <x v="2"/>
    <x v="54"/>
    <d v="2017-05-19T00:00:00"/>
    <n v="0"/>
  </r>
  <r>
    <s v="UDAUS3DF"/>
    <x v="7"/>
    <x v="1"/>
    <x v="0"/>
    <x v="6"/>
    <x v="33"/>
    <x v="2"/>
    <x v="1"/>
    <x v="1"/>
    <m/>
    <m/>
  </r>
  <r>
    <s v="UDFMSH1S"/>
    <x v="10"/>
    <x v="0"/>
    <x v="0"/>
    <x v="4"/>
    <x v="56"/>
    <x v="5"/>
    <x v="2"/>
    <x v="203"/>
    <d v="2017-07-25T00:00:00"/>
    <n v="0"/>
  </r>
  <r>
    <s v="UDKH3AM0"/>
    <x v="22"/>
    <x v="0"/>
    <x v="0"/>
    <x v="6"/>
    <x v="39"/>
    <x v="5"/>
    <x v="0"/>
    <x v="210"/>
    <d v="2017-10-09T00:00:00"/>
    <n v="56"/>
  </r>
  <r>
    <s v="UDTQF84C"/>
    <x v="24"/>
    <x v="5"/>
    <x v="1"/>
    <x v="0"/>
    <x v="3"/>
    <x v="3"/>
    <x v="2"/>
    <x v="319"/>
    <d v="2017-04-17T00:00:00"/>
    <n v="0"/>
  </r>
  <r>
    <s v="UDXG59P0"/>
    <x v="19"/>
    <x v="3"/>
    <x v="2"/>
    <x v="4"/>
    <x v="7"/>
    <x v="2"/>
    <x v="0"/>
    <x v="124"/>
    <d v="2017-12-03T00:00:00"/>
    <n v="5110"/>
  </r>
  <r>
    <s v="UDXS7H12"/>
    <x v="5"/>
    <x v="2"/>
    <x v="1"/>
    <x v="4"/>
    <x v="12"/>
    <x v="2"/>
    <x v="0"/>
    <x v="26"/>
    <d v="2017-11-28T00:00:00"/>
    <n v="4500"/>
  </r>
  <r>
    <s v="UDYSM42B"/>
    <x v="24"/>
    <x v="5"/>
    <x v="1"/>
    <x v="4"/>
    <x v="12"/>
    <x v="2"/>
    <x v="0"/>
    <x v="293"/>
    <d v="2017-06-22T00:00:00"/>
    <n v="5855"/>
  </r>
  <r>
    <s v="UE66OOQS"/>
    <x v="0"/>
    <x v="0"/>
    <x v="0"/>
    <x v="2"/>
    <x v="35"/>
    <x v="0"/>
    <x v="2"/>
    <x v="120"/>
    <d v="2017-10-30T00:00:00"/>
    <n v="0"/>
  </r>
  <r>
    <s v="UEI0RABV"/>
    <x v="21"/>
    <x v="0"/>
    <x v="0"/>
    <x v="0"/>
    <x v="1"/>
    <x v="1"/>
    <x v="1"/>
    <x v="1"/>
    <m/>
    <m/>
  </r>
  <r>
    <s v="UEL6CAP9"/>
    <x v="26"/>
    <x v="5"/>
    <x v="1"/>
    <x v="0"/>
    <x v="47"/>
    <x v="9"/>
    <x v="2"/>
    <x v="212"/>
    <d v="2017-04-16T00:00:00"/>
    <n v="0"/>
  </r>
  <r>
    <s v="UEXJN3Y6"/>
    <x v="17"/>
    <x v="3"/>
    <x v="2"/>
    <x v="2"/>
    <x v="63"/>
    <x v="0"/>
    <x v="0"/>
    <x v="74"/>
    <d v="2017-07-12T00:00:00"/>
    <n v="1230"/>
  </r>
  <r>
    <s v="UEZOR630"/>
    <x v="20"/>
    <x v="4"/>
    <x v="2"/>
    <x v="0"/>
    <x v="1"/>
    <x v="1"/>
    <x v="3"/>
    <x v="364"/>
    <m/>
    <m/>
  </r>
  <r>
    <s v="UF0S02A4"/>
    <x v="13"/>
    <x v="1"/>
    <x v="0"/>
    <x v="3"/>
    <x v="15"/>
    <x v="7"/>
    <x v="2"/>
    <x v="256"/>
    <d v="2017-05-25T00:00:00"/>
    <n v="0"/>
  </r>
  <r>
    <s v="UFAABKQJ"/>
    <x v="23"/>
    <x v="1"/>
    <x v="0"/>
    <x v="0"/>
    <x v="28"/>
    <x v="8"/>
    <x v="0"/>
    <x v="385"/>
    <d v="2017-12-12T00:00:00"/>
    <n v="515"/>
  </r>
  <r>
    <s v="UFALPP82"/>
    <x v="14"/>
    <x v="4"/>
    <x v="2"/>
    <x v="1"/>
    <x v="78"/>
    <x v="7"/>
    <x v="0"/>
    <x v="186"/>
    <d v="2017-08-19T00:00:00"/>
    <n v="4246"/>
  </r>
  <r>
    <s v="UFGI9P05"/>
    <x v="10"/>
    <x v="0"/>
    <x v="0"/>
    <x v="1"/>
    <x v="34"/>
    <x v="3"/>
    <x v="0"/>
    <x v="326"/>
    <d v="2017-04-18T00:00:00"/>
    <n v="4978"/>
  </r>
  <r>
    <s v="UFIAFP10"/>
    <x v="12"/>
    <x v="4"/>
    <x v="2"/>
    <x v="6"/>
    <x v="5"/>
    <x v="4"/>
    <x v="0"/>
    <x v="34"/>
    <d v="2017-07-02T00:00:00"/>
    <n v="50"/>
  </r>
  <r>
    <s v="UFL6ZQDV"/>
    <x v="8"/>
    <x v="3"/>
    <x v="2"/>
    <x v="0"/>
    <x v="1"/>
    <x v="1"/>
    <x v="3"/>
    <x v="121"/>
    <m/>
    <m/>
  </r>
  <r>
    <s v="UFZFCBOS"/>
    <x v="0"/>
    <x v="0"/>
    <x v="0"/>
    <x v="0"/>
    <x v="61"/>
    <x v="3"/>
    <x v="1"/>
    <x v="1"/>
    <m/>
    <m/>
  </r>
  <r>
    <s v="UG4BHJRQ"/>
    <x v="8"/>
    <x v="3"/>
    <x v="2"/>
    <x v="1"/>
    <x v="76"/>
    <x v="5"/>
    <x v="0"/>
    <x v="133"/>
    <d v="2017-10-11T00:00:00"/>
    <n v="4105"/>
  </r>
  <r>
    <s v="UGAEAB27"/>
    <x v="22"/>
    <x v="0"/>
    <x v="0"/>
    <x v="1"/>
    <x v="13"/>
    <x v="7"/>
    <x v="0"/>
    <x v="314"/>
    <d v="2017-10-31T00:00:00"/>
    <n v="4377"/>
  </r>
  <r>
    <s v="UGB3A3CE"/>
    <x v="19"/>
    <x v="3"/>
    <x v="2"/>
    <x v="6"/>
    <x v="1"/>
    <x v="1"/>
    <x v="3"/>
    <x v="168"/>
    <m/>
    <m/>
  </r>
  <r>
    <s v="UGTXH980"/>
    <x v="18"/>
    <x v="2"/>
    <x v="1"/>
    <x v="1"/>
    <x v="1"/>
    <x v="1"/>
    <x v="3"/>
    <x v="88"/>
    <m/>
    <m/>
  </r>
  <r>
    <s v="UGXAZ29V"/>
    <x v="8"/>
    <x v="3"/>
    <x v="2"/>
    <x v="6"/>
    <x v="45"/>
    <x v="5"/>
    <x v="0"/>
    <x v="362"/>
    <d v="2017-08-31T00:00:00"/>
    <n v="46"/>
  </r>
  <r>
    <s v="UH3P961U"/>
    <x v="29"/>
    <x v="3"/>
    <x v="2"/>
    <x v="0"/>
    <x v="78"/>
    <x v="7"/>
    <x v="2"/>
    <x v="279"/>
    <d v="2017-04-04T00:00:00"/>
    <n v="0"/>
  </r>
  <r>
    <s v="UH9TR8Y1"/>
    <x v="10"/>
    <x v="0"/>
    <x v="0"/>
    <x v="4"/>
    <x v="1"/>
    <x v="1"/>
    <x v="1"/>
    <x v="1"/>
    <m/>
    <m/>
  </r>
  <r>
    <s v="UHIIYU2J"/>
    <x v="1"/>
    <x v="1"/>
    <x v="0"/>
    <x v="0"/>
    <x v="1"/>
    <x v="1"/>
    <x v="3"/>
    <x v="128"/>
    <m/>
    <m/>
  </r>
  <r>
    <s v="UHYI2QB2"/>
    <x v="13"/>
    <x v="1"/>
    <x v="0"/>
    <x v="6"/>
    <x v="11"/>
    <x v="9"/>
    <x v="2"/>
    <x v="141"/>
    <d v="2017-11-28T00:00:00"/>
    <n v="0"/>
  </r>
  <r>
    <s v="UI1UION3"/>
    <x v="29"/>
    <x v="3"/>
    <x v="2"/>
    <x v="0"/>
    <x v="77"/>
    <x v="5"/>
    <x v="0"/>
    <x v="176"/>
    <d v="2017-06-10T00:00:00"/>
    <n v="526"/>
  </r>
  <r>
    <s v="UI3DE2C4"/>
    <x v="8"/>
    <x v="3"/>
    <x v="2"/>
    <x v="2"/>
    <x v="1"/>
    <x v="1"/>
    <x v="3"/>
    <x v="111"/>
    <m/>
    <m/>
  </r>
  <r>
    <s v="UIA0FO51"/>
    <x v="9"/>
    <x v="5"/>
    <x v="1"/>
    <x v="3"/>
    <x v="65"/>
    <x v="10"/>
    <x v="0"/>
    <x v="5"/>
    <d v="2017-07-09T00:00:00"/>
    <n v="3569"/>
  </r>
  <r>
    <s v="UIDAJBAI"/>
    <x v="4"/>
    <x v="3"/>
    <x v="2"/>
    <x v="1"/>
    <x v="74"/>
    <x v="0"/>
    <x v="2"/>
    <x v="242"/>
    <d v="2017-04-13T00:00:00"/>
    <n v="0"/>
  </r>
  <r>
    <s v="UIE5G6GW"/>
    <x v="10"/>
    <x v="0"/>
    <x v="0"/>
    <x v="1"/>
    <x v="39"/>
    <x v="5"/>
    <x v="0"/>
    <x v="141"/>
    <d v="2017-11-29T00:00:00"/>
    <n v="4617"/>
  </r>
  <r>
    <s v="UIFIWKNI"/>
    <x v="5"/>
    <x v="2"/>
    <x v="1"/>
    <x v="2"/>
    <x v="65"/>
    <x v="10"/>
    <x v="0"/>
    <x v="0"/>
    <d v="2017-08-02T00:00:00"/>
    <n v="1091"/>
  </r>
  <r>
    <s v="UIOJX7O0"/>
    <x v="15"/>
    <x v="2"/>
    <x v="1"/>
    <x v="1"/>
    <x v="1"/>
    <x v="1"/>
    <x v="3"/>
    <x v="328"/>
    <m/>
    <m/>
  </r>
  <r>
    <s v="UIP7MXOR"/>
    <x v="21"/>
    <x v="0"/>
    <x v="0"/>
    <x v="0"/>
    <x v="1"/>
    <x v="1"/>
    <x v="1"/>
    <x v="1"/>
    <m/>
    <m/>
  </r>
  <r>
    <s v="UIX6X6R3"/>
    <x v="8"/>
    <x v="3"/>
    <x v="2"/>
    <x v="3"/>
    <x v="47"/>
    <x v="9"/>
    <x v="3"/>
    <x v="343"/>
    <m/>
    <m/>
  </r>
  <r>
    <s v="UJ58VMZT"/>
    <x v="23"/>
    <x v="1"/>
    <x v="0"/>
    <x v="2"/>
    <x v="1"/>
    <x v="1"/>
    <x v="3"/>
    <x v="19"/>
    <m/>
    <m/>
  </r>
  <r>
    <s v="UJ7BYO6A"/>
    <x v="28"/>
    <x v="5"/>
    <x v="1"/>
    <x v="3"/>
    <x v="1"/>
    <x v="1"/>
    <x v="3"/>
    <x v="189"/>
    <m/>
    <m/>
  </r>
  <r>
    <s v="UJSFG18F"/>
    <x v="10"/>
    <x v="0"/>
    <x v="0"/>
    <x v="3"/>
    <x v="28"/>
    <x v="8"/>
    <x v="0"/>
    <x v="134"/>
    <d v="2017-08-15T00:00:00"/>
    <n v="3290"/>
  </r>
  <r>
    <s v="UJT04PL7"/>
    <x v="8"/>
    <x v="3"/>
    <x v="2"/>
    <x v="0"/>
    <x v="84"/>
    <x v="10"/>
    <x v="0"/>
    <x v="347"/>
    <d v="2017-11-29T00:00:00"/>
    <n v="498"/>
  </r>
  <r>
    <s v="UJTU7DUB"/>
    <x v="13"/>
    <x v="1"/>
    <x v="0"/>
    <x v="6"/>
    <x v="1"/>
    <x v="1"/>
    <x v="3"/>
    <x v="160"/>
    <m/>
    <m/>
  </r>
  <r>
    <s v="UK00OVV2"/>
    <x v="16"/>
    <x v="1"/>
    <x v="0"/>
    <x v="6"/>
    <x v="1"/>
    <x v="1"/>
    <x v="1"/>
    <x v="1"/>
    <m/>
    <m/>
  </r>
  <r>
    <s v="UK0LEZRJ"/>
    <x v="4"/>
    <x v="3"/>
    <x v="2"/>
    <x v="0"/>
    <x v="3"/>
    <x v="3"/>
    <x v="0"/>
    <x v="306"/>
    <d v="2017-03-03T00:00:00"/>
    <n v="532"/>
  </r>
  <r>
    <s v="UK2JIE61"/>
    <x v="7"/>
    <x v="1"/>
    <x v="0"/>
    <x v="6"/>
    <x v="39"/>
    <x v="5"/>
    <x v="0"/>
    <x v="64"/>
    <d v="2017-05-04T00:00:00"/>
    <n v="55"/>
  </r>
  <r>
    <s v="UKECBJV5"/>
    <x v="23"/>
    <x v="1"/>
    <x v="0"/>
    <x v="4"/>
    <x v="56"/>
    <x v="5"/>
    <x v="0"/>
    <x v="154"/>
    <d v="2017-08-29T00:00:00"/>
    <n v="4961"/>
  </r>
  <r>
    <s v="UKIM9XIZ"/>
    <x v="10"/>
    <x v="0"/>
    <x v="0"/>
    <x v="1"/>
    <x v="15"/>
    <x v="7"/>
    <x v="2"/>
    <x v="144"/>
    <d v="2017-04-19T00:00:00"/>
    <n v="0"/>
  </r>
  <r>
    <s v="UKJO54QY"/>
    <x v="3"/>
    <x v="2"/>
    <x v="1"/>
    <x v="1"/>
    <x v="60"/>
    <x v="0"/>
    <x v="0"/>
    <x v="227"/>
    <d v="2017-09-13T00:00:00"/>
    <n v="5626"/>
  </r>
  <r>
    <s v="UKLAKXP2"/>
    <x v="15"/>
    <x v="2"/>
    <x v="1"/>
    <x v="1"/>
    <x v="6"/>
    <x v="5"/>
    <x v="0"/>
    <x v="59"/>
    <d v="2017-04-25T00:00:00"/>
    <n v="5091"/>
  </r>
  <r>
    <s v="UKQD4DPD"/>
    <x v="10"/>
    <x v="0"/>
    <x v="0"/>
    <x v="1"/>
    <x v="23"/>
    <x v="4"/>
    <x v="0"/>
    <x v="236"/>
    <d v="2017-11-13T00:00:00"/>
    <n v="4515"/>
  </r>
  <r>
    <s v="UKSS5YPE"/>
    <x v="7"/>
    <x v="1"/>
    <x v="0"/>
    <x v="6"/>
    <x v="31"/>
    <x v="9"/>
    <x v="0"/>
    <x v="131"/>
    <d v="2017-07-02T00:00:00"/>
    <n v="64"/>
  </r>
  <r>
    <s v="UKXRWZ3P"/>
    <x v="10"/>
    <x v="0"/>
    <x v="0"/>
    <x v="4"/>
    <x v="22"/>
    <x v="8"/>
    <x v="0"/>
    <x v="210"/>
    <d v="2017-10-04T00:00:00"/>
    <n v="5263"/>
  </r>
  <r>
    <s v="ULES5Z21"/>
    <x v="16"/>
    <x v="1"/>
    <x v="0"/>
    <x v="6"/>
    <x v="54"/>
    <x v="3"/>
    <x v="0"/>
    <x v="252"/>
    <d v="2017-06-15T00:00:00"/>
    <n v="59"/>
  </r>
  <r>
    <s v="ULJG457F"/>
    <x v="7"/>
    <x v="1"/>
    <x v="0"/>
    <x v="6"/>
    <x v="1"/>
    <x v="1"/>
    <x v="3"/>
    <x v="151"/>
    <m/>
    <m/>
  </r>
  <r>
    <s v="ULJM9JGL"/>
    <x v="3"/>
    <x v="2"/>
    <x v="1"/>
    <x v="3"/>
    <x v="41"/>
    <x v="9"/>
    <x v="2"/>
    <x v="164"/>
    <d v="2017-04-15T00:00:00"/>
    <n v="0"/>
  </r>
  <r>
    <s v="ULVXOPG3"/>
    <x v="20"/>
    <x v="4"/>
    <x v="2"/>
    <x v="6"/>
    <x v="52"/>
    <x v="4"/>
    <x v="0"/>
    <x v="201"/>
    <d v="2017-05-22T00:00:00"/>
    <n v="60"/>
  </r>
  <r>
    <s v="ULWQ61OZ"/>
    <x v="29"/>
    <x v="3"/>
    <x v="2"/>
    <x v="6"/>
    <x v="66"/>
    <x v="4"/>
    <x v="0"/>
    <x v="227"/>
    <d v="2017-12-06T00:00:00"/>
    <n v="54"/>
  </r>
  <r>
    <s v="ULY6LFT1"/>
    <x v="9"/>
    <x v="5"/>
    <x v="1"/>
    <x v="1"/>
    <x v="50"/>
    <x v="7"/>
    <x v="0"/>
    <x v="137"/>
    <d v="2017-07-31T00:00:00"/>
    <n v="5392"/>
  </r>
  <r>
    <s v="UM1OU73X"/>
    <x v="10"/>
    <x v="0"/>
    <x v="0"/>
    <x v="1"/>
    <x v="1"/>
    <x v="1"/>
    <x v="3"/>
    <x v="348"/>
    <m/>
    <m/>
  </r>
  <r>
    <s v="UMD1BA4S"/>
    <x v="7"/>
    <x v="1"/>
    <x v="0"/>
    <x v="6"/>
    <x v="26"/>
    <x v="5"/>
    <x v="1"/>
    <x v="1"/>
    <m/>
    <m/>
  </r>
  <r>
    <s v="UMF3KRCL"/>
    <x v="19"/>
    <x v="3"/>
    <x v="2"/>
    <x v="0"/>
    <x v="1"/>
    <x v="1"/>
    <x v="3"/>
    <x v="359"/>
    <m/>
    <m/>
  </r>
  <r>
    <s v="UMKU4ZGE"/>
    <x v="19"/>
    <x v="3"/>
    <x v="2"/>
    <x v="6"/>
    <x v="21"/>
    <x v="8"/>
    <x v="0"/>
    <x v="280"/>
    <d v="2017-12-04T00:00:00"/>
    <n v="67"/>
  </r>
  <r>
    <s v="UMMMBBS6"/>
    <x v="17"/>
    <x v="3"/>
    <x v="2"/>
    <x v="0"/>
    <x v="78"/>
    <x v="7"/>
    <x v="2"/>
    <x v="295"/>
    <d v="2017-08-25T00:00:00"/>
    <n v="0"/>
  </r>
  <r>
    <s v="UMXZFLO8"/>
    <x v="8"/>
    <x v="3"/>
    <x v="2"/>
    <x v="1"/>
    <x v="1"/>
    <x v="1"/>
    <x v="3"/>
    <x v="258"/>
    <m/>
    <m/>
  </r>
  <r>
    <s v="UMZ986GC"/>
    <x v="16"/>
    <x v="1"/>
    <x v="0"/>
    <x v="3"/>
    <x v="28"/>
    <x v="8"/>
    <x v="0"/>
    <x v="321"/>
    <d v="2017-05-24T00:00:00"/>
    <n v="3428"/>
  </r>
  <r>
    <s v="UND13JS5"/>
    <x v="22"/>
    <x v="0"/>
    <x v="0"/>
    <x v="1"/>
    <x v="84"/>
    <x v="10"/>
    <x v="1"/>
    <x v="1"/>
    <m/>
    <m/>
  </r>
  <r>
    <s v="UNLIS3RY"/>
    <x v="17"/>
    <x v="3"/>
    <x v="2"/>
    <x v="2"/>
    <x v="68"/>
    <x v="8"/>
    <x v="0"/>
    <x v="333"/>
    <d v="2017-05-09T00:00:00"/>
    <n v="1050"/>
  </r>
  <r>
    <s v="UNSJB0L7"/>
    <x v="14"/>
    <x v="4"/>
    <x v="2"/>
    <x v="1"/>
    <x v="76"/>
    <x v="5"/>
    <x v="0"/>
    <x v="347"/>
    <d v="2017-08-28T00:00:00"/>
    <n v="3754"/>
  </r>
  <r>
    <s v="UNSJJUY4"/>
    <x v="13"/>
    <x v="1"/>
    <x v="0"/>
    <x v="0"/>
    <x v="23"/>
    <x v="4"/>
    <x v="0"/>
    <x v="47"/>
    <d v="2017-08-14T00:00:00"/>
    <n v="599"/>
  </r>
  <r>
    <s v="UO4KXDBC"/>
    <x v="6"/>
    <x v="4"/>
    <x v="2"/>
    <x v="6"/>
    <x v="82"/>
    <x v="2"/>
    <x v="2"/>
    <x v="356"/>
    <d v="2017-05-23T00:00:00"/>
    <n v="0"/>
  </r>
  <r>
    <s v="UO62J3M0"/>
    <x v="8"/>
    <x v="3"/>
    <x v="2"/>
    <x v="1"/>
    <x v="82"/>
    <x v="2"/>
    <x v="0"/>
    <x v="233"/>
    <d v="2017-05-23T00:00:00"/>
    <n v="3969"/>
  </r>
  <r>
    <s v="UO6R0X7G"/>
    <x v="20"/>
    <x v="4"/>
    <x v="2"/>
    <x v="6"/>
    <x v="78"/>
    <x v="7"/>
    <x v="2"/>
    <x v="221"/>
    <d v="2017-05-04T00:00:00"/>
    <n v="0"/>
  </r>
  <r>
    <s v="UO8DLVVQ"/>
    <x v="10"/>
    <x v="0"/>
    <x v="0"/>
    <x v="1"/>
    <x v="1"/>
    <x v="1"/>
    <x v="3"/>
    <x v="205"/>
    <m/>
    <m/>
  </r>
  <r>
    <s v="UOUG01WG"/>
    <x v="16"/>
    <x v="1"/>
    <x v="0"/>
    <x v="6"/>
    <x v="37"/>
    <x v="3"/>
    <x v="0"/>
    <x v="108"/>
    <d v="2017-05-16T00:00:00"/>
    <n v="68"/>
  </r>
  <r>
    <s v="UOXKC4UG"/>
    <x v="24"/>
    <x v="5"/>
    <x v="1"/>
    <x v="3"/>
    <x v="72"/>
    <x v="3"/>
    <x v="0"/>
    <x v="206"/>
    <d v="2017-08-04T00:00:00"/>
    <n v="2981"/>
  </r>
  <r>
    <s v="UP409DSB"/>
    <x v="19"/>
    <x v="3"/>
    <x v="2"/>
    <x v="3"/>
    <x v="26"/>
    <x v="5"/>
    <x v="3"/>
    <x v="405"/>
    <m/>
    <m/>
  </r>
  <r>
    <s v="UPAGB68Z"/>
    <x v="19"/>
    <x v="3"/>
    <x v="2"/>
    <x v="4"/>
    <x v="61"/>
    <x v="3"/>
    <x v="0"/>
    <x v="59"/>
    <d v="2017-04-30T00:00:00"/>
    <n v="5958"/>
  </r>
  <r>
    <s v="UPHLXZ3M"/>
    <x v="1"/>
    <x v="1"/>
    <x v="0"/>
    <x v="6"/>
    <x v="11"/>
    <x v="9"/>
    <x v="2"/>
    <x v="48"/>
    <d v="2017-08-02T00:00:00"/>
    <n v="0"/>
  </r>
  <r>
    <s v="UPHN2I1Q"/>
    <x v="21"/>
    <x v="0"/>
    <x v="0"/>
    <x v="6"/>
    <x v="4"/>
    <x v="0"/>
    <x v="0"/>
    <x v="138"/>
    <d v="2017-05-14T00:00:00"/>
    <n v="55"/>
  </r>
  <r>
    <s v="UPQRP36U"/>
    <x v="24"/>
    <x v="5"/>
    <x v="1"/>
    <x v="6"/>
    <x v="42"/>
    <x v="5"/>
    <x v="2"/>
    <x v="321"/>
    <d v="2017-05-22T00:00:00"/>
    <n v="0"/>
  </r>
  <r>
    <s v="UPZRAO84"/>
    <x v="11"/>
    <x v="5"/>
    <x v="1"/>
    <x v="1"/>
    <x v="85"/>
    <x v="0"/>
    <x v="0"/>
    <x v="106"/>
    <d v="2017-06-01T00:00:00"/>
    <n v="5032"/>
  </r>
  <r>
    <s v="UQ14O415"/>
    <x v="3"/>
    <x v="2"/>
    <x v="1"/>
    <x v="1"/>
    <x v="6"/>
    <x v="5"/>
    <x v="0"/>
    <x v="402"/>
    <d v="2017-03-20T00:00:00"/>
    <n v="5059"/>
  </r>
  <r>
    <s v="UQ67214Z"/>
    <x v="1"/>
    <x v="1"/>
    <x v="0"/>
    <x v="3"/>
    <x v="28"/>
    <x v="8"/>
    <x v="0"/>
    <x v="256"/>
    <d v="2017-08-20T00:00:00"/>
    <n v="3250"/>
  </r>
  <r>
    <s v="UQ86UOWY"/>
    <x v="4"/>
    <x v="3"/>
    <x v="2"/>
    <x v="0"/>
    <x v="19"/>
    <x v="6"/>
    <x v="2"/>
    <x v="27"/>
    <d v="2017-05-04T00:00:00"/>
    <n v="0"/>
  </r>
  <r>
    <s v="UQALCAIV"/>
    <x v="8"/>
    <x v="3"/>
    <x v="2"/>
    <x v="2"/>
    <x v="82"/>
    <x v="2"/>
    <x v="0"/>
    <x v="6"/>
    <d v="2017-07-03T00:00:00"/>
    <n v="1137"/>
  </r>
  <r>
    <s v="UQCPNZO1"/>
    <x v="16"/>
    <x v="1"/>
    <x v="0"/>
    <x v="0"/>
    <x v="16"/>
    <x v="3"/>
    <x v="0"/>
    <x v="16"/>
    <d v="2017-09-15T00:00:00"/>
    <n v="552"/>
  </r>
  <r>
    <s v="UQO59R6N"/>
    <x v="1"/>
    <x v="1"/>
    <x v="0"/>
    <x v="6"/>
    <x v="23"/>
    <x v="4"/>
    <x v="0"/>
    <x v="221"/>
    <d v="2017-08-11T00:00:00"/>
    <n v="52"/>
  </r>
  <r>
    <s v="UQQE9ILV"/>
    <x v="29"/>
    <x v="3"/>
    <x v="2"/>
    <x v="1"/>
    <x v="85"/>
    <x v="0"/>
    <x v="3"/>
    <x v="56"/>
    <m/>
    <m/>
  </r>
  <r>
    <s v="UQY5TEE8"/>
    <x v="16"/>
    <x v="1"/>
    <x v="0"/>
    <x v="6"/>
    <x v="22"/>
    <x v="8"/>
    <x v="0"/>
    <x v="33"/>
    <d v="2017-09-20T00:00:00"/>
    <n v="51"/>
  </r>
  <r>
    <s v="URIKPDOJ"/>
    <x v="19"/>
    <x v="3"/>
    <x v="2"/>
    <x v="2"/>
    <x v="59"/>
    <x v="10"/>
    <x v="2"/>
    <x v="96"/>
    <d v="2017-04-27T00:00:00"/>
    <n v="0"/>
  </r>
  <r>
    <s v="URN9V0FK"/>
    <x v="1"/>
    <x v="1"/>
    <x v="0"/>
    <x v="6"/>
    <x v="71"/>
    <x v="7"/>
    <x v="2"/>
    <x v="349"/>
    <d v="2017-12-30T00:00:00"/>
    <n v="0"/>
  </r>
  <r>
    <s v="URQYDGX8"/>
    <x v="0"/>
    <x v="0"/>
    <x v="0"/>
    <x v="0"/>
    <x v="1"/>
    <x v="1"/>
    <x v="3"/>
    <x v="289"/>
    <m/>
    <m/>
  </r>
  <r>
    <s v="URRBXP0V"/>
    <x v="1"/>
    <x v="1"/>
    <x v="0"/>
    <x v="3"/>
    <x v="0"/>
    <x v="0"/>
    <x v="0"/>
    <x v="51"/>
    <d v="2017-11-08T00:00:00"/>
    <n v="3362"/>
  </r>
  <r>
    <s v="URRD7VUB"/>
    <x v="0"/>
    <x v="0"/>
    <x v="0"/>
    <x v="6"/>
    <x v="75"/>
    <x v="5"/>
    <x v="1"/>
    <x v="1"/>
    <m/>
    <m/>
  </r>
  <r>
    <s v="URT8A7OQ"/>
    <x v="16"/>
    <x v="1"/>
    <x v="0"/>
    <x v="6"/>
    <x v="0"/>
    <x v="0"/>
    <x v="0"/>
    <x v="199"/>
    <d v="2017-08-24T00:00:00"/>
    <n v="51"/>
  </r>
  <r>
    <s v="USJ0JACE"/>
    <x v="24"/>
    <x v="5"/>
    <x v="1"/>
    <x v="2"/>
    <x v="55"/>
    <x v="10"/>
    <x v="0"/>
    <x v="375"/>
    <d v="2017-12-16T00:00:00"/>
    <n v="960"/>
  </r>
  <r>
    <s v="USJWM3F3"/>
    <x v="24"/>
    <x v="5"/>
    <x v="1"/>
    <x v="0"/>
    <x v="1"/>
    <x v="1"/>
    <x v="3"/>
    <x v="98"/>
    <m/>
    <m/>
  </r>
  <r>
    <s v="USL5PZ4O"/>
    <x v="10"/>
    <x v="0"/>
    <x v="0"/>
    <x v="1"/>
    <x v="31"/>
    <x v="9"/>
    <x v="0"/>
    <x v="14"/>
    <d v="2017-12-06T00:00:00"/>
    <n v="3779"/>
  </r>
  <r>
    <s v="USNQY75J"/>
    <x v="8"/>
    <x v="3"/>
    <x v="2"/>
    <x v="6"/>
    <x v="25"/>
    <x v="5"/>
    <x v="2"/>
    <x v="207"/>
    <d v="2017-11-04T00:00:00"/>
    <n v="0"/>
  </r>
  <r>
    <s v="USS2SNQI"/>
    <x v="19"/>
    <x v="3"/>
    <x v="2"/>
    <x v="6"/>
    <x v="1"/>
    <x v="1"/>
    <x v="3"/>
    <x v="139"/>
    <m/>
    <m/>
  </r>
  <r>
    <s v="USVLKDF4"/>
    <x v="11"/>
    <x v="5"/>
    <x v="1"/>
    <x v="0"/>
    <x v="28"/>
    <x v="8"/>
    <x v="3"/>
    <x v="182"/>
    <m/>
    <m/>
  </r>
  <r>
    <s v="UTJGDR3K"/>
    <x v="10"/>
    <x v="0"/>
    <x v="0"/>
    <x v="1"/>
    <x v="56"/>
    <x v="5"/>
    <x v="2"/>
    <x v="72"/>
    <d v="2017-08-25T00:00:00"/>
    <n v="0"/>
  </r>
  <r>
    <s v="UTZDDOU7"/>
    <x v="16"/>
    <x v="1"/>
    <x v="0"/>
    <x v="6"/>
    <x v="35"/>
    <x v="0"/>
    <x v="2"/>
    <x v="279"/>
    <d v="2017-04-14T00:00:00"/>
    <n v="0"/>
  </r>
  <r>
    <s v="UU0F81HS"/>
    <x v="18"/>
    <x v="2"/>
    <x v="1"/>
    <x v="1"/>
    <x v="65"/>
    <x v="10"/>
    <x v="0"/>
    <x v="275"/>
    <d v="2017-08-20T00:00:00"/>
    <n v="5166"/>
  </r>
  <r>
    <s v="UU21EYFN"/>
    <x v="17"/>
    <x v="3"/>
    <x v="2"/>
    <x v="0"/>
    <x v="33"/>
    <x v="2"/>
    <x v="0"/>
    <x v="368"/>
    <d v="2017-03-06T00:00:00"/>
    <n v="563"/>
  </r>
  <r>
    <s v="UU25XD9E"/>
    <x v="8"/>
    <x v="3"/>
    <x v="2"/>
    <x v="1"/>
    <x v="52"/>
    <x v="4"/>
    <x v="3"/>
    <x v="23"/>
    <m/>
    <m/>
  </r>
  <r>
    <s v="UU7N7LZK"/>
    <x v="29"/>
    <x v="3"/>
    <x v="2"/>
    <x v="3"/>
    <x v="1"/>
    <x v="1"/>
    <x v="3"/>
    <x v="14"/>
    <m/>
    <m/>
  </r>
  <r>
    <s v="UU7QH2WX"/>
    <x v="6"/>
    <x v="4"/>
    <x v="2"/>
    <x v="6"/>
    <x v="21"/>
    <x v="8"/>
    <x v="2"/>
    <x v="4"/>
    <d v="2017-10-15T00:00:00"/>
    <n v="0"/>
  </r>
  <r>
    <s v="UUCSEHJX"/>
    <x v="10"/>
    <x v="0"/>
    <x v="0"/>
    <x v="4"/>
    <x v="23"/>
    <x v="4"/>
    <x v="0"/>
    <x v="102"/>
    <d v="2017-10-27T00:00:00"/>
    <n v="6276"/>
  </r>
  <r>
    <s v="UUF8Z53N"/>
    <x v="24"/>
    <x v="5"/>
    <x v="1"/>
    <x v="6"/>
    <x v="3"/>
    <x v="3"/>
    <x v="0"/>
    <x v="48"/>
    <d v="2017-08-30T00:00:00"/>
    <n v="55"/>
  </r>
  <r>
    <s v="UUGY3W44"/>
    <x v="4"/>
    <x v="3"/>
    <x v="2"/>
    <x v="0"/>
    <x v="1"/>
    <x v="1"/>
    <x v="3"/>
    <x v="164"/>
    <m/>
    <m/>
  </r>
  <r>
    <s v="UURLD9W8"/>
    <x v="19"/>
    <x v="3"/>
    <x v="2"/>
    <x v="4"/>
    <x v="38"/>
    <x v="5"/>
    <x v="0"/>
    <x v="66"/>
    <d v="2017-04-11T00:00:00"/>
    <n v="5793"/>
  </r>
  <r>
    <s v="UV45XZWJ"/>
    <x v="8"/>
    <x v="3"/>
    <x v="2"/>
    <x v="6"/>
    <x v="75"/>
    <x v="5"/>
    <x v="2"/>
    <x v="104"/>
    <d v="2017-08-18T00:00:00"/>
    <n v="0"/>
  </r>
  <r>
    <s v="UVCHXUIG"/>
    <x v="7"/>
    <x v="1"/>
    <x v="0"/>
    <x v="6"/>
    <x v="71"/>
    <x v="7"/>
    <x v="3"/>
    <x v="129"/>
    <m/>
    <m/>
  </r>
  <r>
    <s v="UVS5WJRG"/>
    <x v="0"/>
    <x v="0"/>
    <x v="0"/>
    <x v="0"/>
    <x v="39"/>
    <x v="5"/>
    <x v="0"/>
    <x v="91"/>
    <d v="2017-11-03T00:00:00"/>
    <n v="479"/>
  </r>
  <r>
    <s v="UW6FSSDK"/>
    <x v="24"/>
    <x v="5"/>
    <x v="1"/>
    <x v="6"/>
    <x v="24"/>
    <x v="0"/>
    <x v="2"/>
    <x v="222"/>
    <d v="2017-08-16T00:00:00"/>
    <n v="0"/>
  </r>
  <r>
    <s v="UWI771ZX"/>
    <x v="10"/>
    <x v="0"/>
    <x v="0"/>
    <x v="2"/>
    <x v="1"/>
    <x v="1"/>
    <x v="3"/>
    <x v="71"/>
    <m/>
    <m/>
  </r>
  <r>
    <s v="UWK0KA56"/>
    <x v="2"/>
    <x v="0"/>
    <x v="0"/>
    <x v="3"/>
    <x v="31"/>
    <x v="9"/>
    <x v="2"/>
    <x v="110"/>
    <d v="2017-04-05T00:00:00"/>
    <n v="0"/>
  </r>
  <r>
    <s v="UWPUJESS"/>
    <x v="16"/>
    <x v="1"/>
    <x v="0"/>
    <x v="6"/>
    <x v="18"/>
    <x v="0"/>
    <x v="2"/>
    <x v="309"/>
    <d v="2017-05-25T00:00:00"/>
    <n v="0"/>
  </r>
  <r>
    <s v="UWVT8M2Y"/>
    <x v="11"/>
    <x v="5"/>
    <x v="1"/>
    <x v="0"/>
    <x v="85"/>
    <x v="0"/>
    <x v="2"/>
    <x v="154"/>
    <d v="2017-08-18T00:00:00"/>
    <n v="0"/>
  </r>
  <r>
    <s v="UWYFOEMO"/>
    <x v="27"/>
    <x v="4"/>
    <x v="2"/>
    <x v="6"/>
    <x v="68"/>
    <x v="8"/>
    <x v="0"/>
    <x v="180"/>
    <d v="2017-09-26T00:00:00"/>
    <n v="59"/>
  </r>
  <r>
    <s v="UWZ7DFKY"/>
    <x v="1"/>
    <x v="1"/>
    <x v="0"/>
    <x v="6"/>
    <x v="3"/>
    <x v="3"/>
    <x v="0"/>
    <x v="335"/>
    <d v="2017-06-06T00:00:00"/>
    <n v="55"/>
  </r>
  <r>
    <s v="UWZHNMR4"/>
    <x v="14"/>
    <x v="4"/>
    <x v="2"/>
    <x v="4"/>
    <x v="75"/>
    <x v="5"/>
    <x v="0"/>
    <x v="183"/>
    <d v="2017-11-26T00:00:00"/>
    <n v="5196"/>
  </r>
  <r>
    <s v="UX0H8B3W"/>
    <x v="3"/>
    <x v="2"/>
    <x v="1"/>
    <x v="4"/>
    <x v="51"/>
    <x v="7"/>
    <x v="2"/>
    <x v="183"/>
    <d v="2017-11-16T00:00:00"/>
    <n v="0"/>
  </r>
  <r>
    <s v="UX9D17FS"/>
    <x v="11"/>
    <x v="5"/>
    <x v="1"/>
    <x v="1"/>
    <x v="46"/>
    <x v="6"/>
    <x v="0"/>
    <x v="314"/>
    <d v="2017-11-04T00:00:00"/>
    <n v="4525"/>
  </r>
  <r>
    <s v="UXFEJC9Q"/>
    <x v="19"/>
    <x v="3"/>
    <x v="2"/>
    <x v="2"/>
    <x v="66"/>
    <x v="4"/>
    <x v="0"/>
    <x v="121"/>
    <d v="2017-05-22T00:00:00"/>
    <n v="1082"/>
  </r>
  <r>
    <s v="UXJSIAVS"/>
    <x v="8"/>
    <x v="3"/>
    <x v="2"/>
    <x v="4"/>
    <x v="19"/>
    <x v="6"/>
    <x v="0"/>
    <x v="111"/>
    <d v="2017-03-14T00:00:00"/>
    <n v="4846"/>
  </r>
  <r>
    <s v="UXNB9OIB"/>
    <x v="18"/>
    <x v="2"/>
    <x v="1"/>
    <x v="1"/>
    <x v="63"/>
    <x v="0"/>
    <x v="0"/>
    <x v="85"/>
    <d v="2017-04-28T00:00:00"/>
    <n v="5676"/>
  </r>
  <r>
    <s v="UXOQQR39"/>
    <x v="29"/>
    <x v="3"/>
    <x v="2"/>
    <x v="2"/>
    <x v="49"/>
    <x v="9"/>
    <x v="2"/>
    <x v="240"/>
    <d v="2017-04-20T00:00:00"/>
    <n v="0"/>
  </r>
  <r>
    <s v="UY45Y7AM"/>
    <x v="29"/>
    <x v="3"/>
    <x v="2"/>
    <x v="6"/>
    <x v="57"/>
    <x v="7"/>
    <x v="2"/>
    <x v="260"/>
    <d v="2017-05-14T00:00:00"/>
    <n v="0"/>
  </r>
  <r>
    <s v="UY93W9NZ"/>
    <x v="0"/>
    <x v="0"/>
    <x v="0"/>
    <x v="0"/>
    <x v="1"/>
    <x v="1"/>
    <x v="1"/>
    <x v="1"/>
    <m/>
    <m/>
  </r>
  <r>
    <s v="UYJDOT4Q"/>
    <x v="19"/>
    <x v="3"/>
    <x v="2"/>
    <x v="4"/>
    <x v="33"/>
    <x v="2"/>
    <x v="0"/>
    <x v="170"/>
    <d v="2017-09-12T00:00:00"/>
    <n v="5816"/>
  </r>
  <r>
    <s v="UYJVA76O"/>
    <x v="15"/>
    <x v="2"/>
    <x v="1"/>
    <x v="2"/>
    <x v="62"/>
    <x v="5"/>
    <x v="2"/>
    <x v="209"/>
    <d v="2017-11-21T00:00:00"/>
    <n v="0"/>
  </r>
  <r>
    <s v="UYP3NNU6"/>
    <x v="17"/>
    <x v="3"/>
    <x v="2"/>
    <x v="0"/>
    <x v="45"/>
    <x v="5"/>
    <x v="0"/>
    <x v="192"/>
    <d v="2017-03-16T00:00:00"/>
    <n v="441"/>
  </r>
  <r>
    <s v="UYPF6FZ3"/>
    <x v="25"/>
    <x v="2"/>
    <x v="1"/>
    <x v="2"/>
    <x v="42"/>
    <x v="5"/>
    <x v="0"/>
    <x v="120"/>
    <d v="2017-12-20T00:00:00"/>
    <n v="1184"/>
  </r>
  <r>
    <s v="UYQJ2A1O"/>
    <x v="14"/>
    <x v="4"/>
    <x v="2"/>
    <x v="4"/>
    <x v="1"/>
    <x v="1"/>
    <x v="3"/>
    <x v="343"/>
    <m/>
    <m/>
  </r>
  <r>
    <s v="UYWQ5N0R"/>
    <x v="29"/>
    <x v="3"/>
    <x v="2"/>
    <x v="1"/>
    <x v="29"/>
    <x v="3"/>
    <x v="2"/>
    <x v="7"/>
    <d v="2017-11-23T00:00:00"/>
    <n v="0"/>
  </r>
  <r>
    <s v="UYZQCWAC"/>
    <x v="0"/>
    <x v="0"/>
    <x v="0"/>
    <x v="3"/>
    <x v="35"/>
    <x v="0"/>
    <x v="0"/>
    <x v="318"/>
    <d v="2017-12-06T00:00:00"/>
    <n v="3203"/>
  </r>
  <r>
    <s v="UZ0MRAFU"/>
    <x v="23"/>
    <x v="1"/>
    <x v="0"/>
    <x v="4"/>
    <x v="22"/>
    <x v="8"/>
    <x v="0"/>
    <x v="25"/>
    <d v="2017-09-18T00:00:00"/>
    <n v="5455"/>
  </r>
  <r>
    <s v="UZ4JMG8Z"/>
    <x v="15"/>
    <x v="2"/>
    <x v="1"/>
    <x v="2"/>
    <x v="60"/>
    <x v="0"/>
    <x v="2"/>
    <x v="207"/>
    <d v="2017-11-25T00:00:00"/>
    <n v="0"/>
  </r>
  <r>
    <s v="UZ7DU3D9"/>
    <x v="2"/>
    <x v="0"/>
    <x v="0"/>
    <x v="4"/>
    <x v="1"/>
    <x v="1"/>
    <x v="1"/>
    <x v="1"/>
    <m/>
    <m/>
  </r>
  <r>
    <s v="UZ83LE9X"/>
    <x v="14"/>
    <x v="4"/>
    <x v="2"/>
    <x v="4"/>
    <x v="14"/>
    <x v="9"/>
    <x v="2"/>
    <x v="390"/>
    <d v="2017-11-10T00:00:00"/>
    <n v="0"/>
  </r>
  <r>
    <s v="UZ9SEIZ9"/>
    <x v="14"/>
    <x v="4"/>
    <x v="2"/>
    <x v="6"/>
    <x v="66"/>
    <x v="4"/>
    <x v="2"/>
    <x v="234"/>
    <d v="2017-10-13T00:00:00"/>
    <n v="0"/>
  </r>
  <r>
    <s v="UZI6MKVR"/>
    <x v="7"/>
    <x v="1"/>
    <x v="0"/>
    <x v="6"/>
    <x v="37"/>
    <x v="3"/>
    <x v="2"/>
    <x v="264"/>
    <d v="2017-08-24T00:00:00"/>
    <n v="0"/>
  </r>
  <r>
    <s v="UZN5JBF3"/>
    <x v="10"/>
    <x v="0"/>
    <x v="0"/>
    <x v="0"/>
    <x v="23"/>
    <x v="4"/>
    <x v="0"/>
    <x v="82"/>
    <d v="2017-09-29T00:00:00"/>
    <n v="565"/>
  </r>
  <r>
    <s v="UZOTC90C"/>
    <x v="5"/>
    <x v="2"/>
    <x v="1"/>
    <x v="1"/>
    <x v="53"/>
    <x v="5"/>
    <x v="0"/>
    <x v="188"/>
    <d v="2017-06-30T00:00:00"/>
    <n v="5302"/>
  </r>
  <r>
    <s v="UZTMM5MG"/>
    <x v="26"/>
    <x v="5"/>
    <x v="1"/>
    <x v="1"/>
    <x v="65"/>
    <x v="10"/>
    <x v="2"/>
    <x v="280"/>
    <d v="2017-11-20T00:00:00"/>
    <n v="0"/>
  </r>
  <r>
    <s v="V01XCOAS"/>
    <x v="25"/>
    <x v="2"/>
    <x v="1"/>
    <x v="6"/>
    <x v="47"/>
    <x v="9"/>
    <x v="2"/>
    <x v="139"/>
    <d v="2017-11-22T00:00:00"/>
    <n v="0"/>
  </r>
  <r>
    <s v="V02WMIWK"/>
    <x v="7"/>
    <x v="1"/>
    <x v="0"/>
    <x v="6"/>
    <x v="1"/>
    <x v="1"/>
    <x v="3"/>
    <x v="129"/>
    <m/>
    <m/>
  </r>
  <r>
    <s v="V0EIMVES"/>
    <x v="23"/>
    <x v="1"/>
    <x v="0"/>
    <x v="4"/>
    <x v="71"/>
    <x v="7"/>
    <x v="0"/>
    <x v="100"/>
    <d v="2017-05-13T00:00:00"/>
    <n v="5121"/>
  </r>
  <r>
    <s v="V0G393Q6"/>
    <x v="22"/>
    <x v="0"/>
    <x v="0"/>
    <x v="2"/>
    <x v="1"/>
    <x v="1"/>
    <x v="3"/>
    <x v="139"/>
    <m/>
    <m/>
  </r>
  <r>
    <s v="V0V6O05H"/>
    <x v="10"/>
    <x v="0"/>
    <x v="0"/>
    <x v="1"/>
    <x v="3"/>
    <x v="3"/>
    <x v="2"/>
    <x v="281"/>
    <d v="2017-07-07T00:00:00"/>
    <n v="0"/>
  </r>
  <r>
    <s v="V0XFS245"/>
    <x v="25"/>
    <x v="2"/>
    <x v="1"/>
    <x v="1"/>
    <x v="20"/>
    <x v="0"/>
    <x v="0"/>
    <x v="145"/>
    <d v="2017-09-11T00:00:00"/>
    <n v="4096"/>
  </r>
  <r>
    <s v="V0XQVHQV"/>
    <x v="0"/>
    <x v="0"/>
    <x v="0"/>
    <x v="6"/>
    <x v="70"/>
    <x v="2"/>
    <x v="0"/>
    <x v="7"/>
    <d v="2017-10-12T00:00:00"/>
    <n v="53"/>
  </r>
  <r>
    <s v="V135X5B7"/>
    <x v="24"/>
    <x v="5"/>
    <x v="1"/>
    <x v="3"/>
    <x v="65"/>
    <x v="10"/>
    <x v="0"/>
    <x v="108"/>
    <d v="2017-05-17T00:00:00"/>
    <n v="3720"/>
  </r>
  <r>
    <s v="V1458D23"/>
    <x v="11"/>
    <x v="5"/>
    <x v="1"/>
    <x v="2"/>
    <x v="47"/>
    <x v="9"/>
    <x v="0"/>
    <x v="254"/>
    <d v="2017-11-13T00:00:00"/>
    <n v="1138"/>
  </r>
  <r>
    <s v="V1KABF71"/>
    <x v="0"/>
    <x v="0"/>
    <x v="0"/>
    <x v="2"/>
    <x v="1"/>
    <x v="1"/>
    <x v="3"/>
    <x v="348"/>
    <m/>
    <m/>
  </r>
  <r>
    <s v="V1ROZMCX"/>
    <x v="7"/>
    <x v="1"/>
    <x v="0"/>
    <x v="2"/>
    <x v="9"/>
    <x v="7"/>
    <x v="0"/>
    <x v="134"/>
    <d v="2017-06-28T00:00:00"/>
    <n v="1041"/>
  </r>
  <r>
    <s v="V1SX6HOD"/>
    <x v="19"/>
    <x v="3"/>
    <x v="2"/>
    <x v="2"/>
    <x v="1"/>
    <x v="1"/>
    <x v="3"/>
    <x v="171"/>
    <m/>
    <m/>
  </r>
  <r>
    <s v="V1T47SKL"/>
    <x v="14"/>
    <x v="4"/>
    <x v="2"/>
    <x v="6"/>
    <x v="43"/>
    <x v="10"/>
    <x v="0"/>
    <x v="307"/>
    <d v="2017-06-07T00:00:00"/>
    <n v="60"/>
  </r>
  <r>
    <s v="V1YT1LP1"/>
    <x v="0"/>
    <x v="0"/>
    <x v="0"/>
    <x v="0"/>
    <x v="31"/>
    <x v="9"/>
    <x v="0"/>
    <x v="166"/>
    <d v="2017-12-25T00:00:00"/>
    <n v="592"/>
  </r>
  <r>
    <s v="V263VR1Y"/>
    <x v="27"/>
    <x v="4"/>
    <x v="2"/>
    <x v="3"/>
    <x v="48"/>
    <x v="6"/>
    <x v="0"/>
    <x v="401"/>
    <d v="2017-12-14T00:00:00"/>
    <n v="3285"/>
  </r>
  <r>
    <s v="V28NVD6A"/>
    <x v="26"/>
    <x v="5"/>
    <x v="1"/>
    <x v="0"/>
    <x v="6"/>
    <x v="5"/>
    <x v="0"/>
    <x v="185"/>
    <d v="2017-05-01T00:00:00"/>
    <n v="629"/>
  </r>
  <r>
    <s v="V2GGEAOC"/>
    <x v="7"/>
    <x v="1"/>
    <x v="0"/>
    <x v="6"/>
    <x v="56"/>
    <x v="5"/>
    <x v="0"/>
    <x v="121"/>
    <d v="2017-09-15T00:00:00"/>
    <n v="51"/>
  </r>
  <r>
    <s v="V2JOV5MF"/>
    <x v="10"/>
    <x v="0"/>
    <x v="0"/>
    <x v="1"/>
    <x v="58"/>
    <x v="10"/>
    <x v="0"/>
    <x v="129"/>
    <d v="2017-07-27T00:00:00"/>
    <n v="4677"/>
  </r>
  <r>
    <s v="V2V69I86"/>
    <x v="10"/>
    <x v="0"/>
    <x v="0"/>
    <x v="2"/>
    <x v="1"/>
    <x v="1"/>
    <x v="1"/>
    <x v="1"/>
    <m/>
    <m/>
  </r>
  <r>
    <s v="V2X2KMUR"/>
    <x v="17"/>
    <x v="3"/>
    <x v="2"/>
    <x v="2"/>
    <x v="7"/>
    <x v="2"/>
    <x v="0"/>
    <x v="361"/>
    <d v="2017-03-28T00:00:00"/>
    <n v="1059"/>
  </r>
  <r>
    <s v="V2YD7XYV"/>
    <x v="27"/>
    <x v="4"/>
    <x v="2"/>
    <x v="6"/>
    <x v="19"/>
    <x v="6"/>
    <x v="0"/>
    <x v="226"/>
    <d v="2017-12-20T00:00:00"/>
    <n v="51"/>
  </r>
  <r>
    <s v="V3G1HBTZ"/>
    <x v="1"/>
    <x v="1"/>
    <x v="0"/>
    <x v="0"/>
    <x v="66"/>
    <x v="4"/>
    <x v="3"/>
    <x v="153"/>
    <m/>
    <m/>
  </r>
  <r>
    <s v="V3HVIJLL"/>
    <x v="8"/>
    <x v="3"/>
    <x v="2"/>
    <x v="0"/>
    <x v="1"/>
    <x v="1"/>
    <x v="3"/>
    <x v="293"/>
    <m/>
    <m/>
  </r>
  <r>
    <s v="V3KGPHH9"/>
    <x v="21"/>
    <x v="0"/>
    <x v="0"/>
    <x v="2"/>
    <x v="31"/>
    <x v="9"/>
    <x v="0"/>
    <x v="108"/>
    <d v="2017-06-07T00:00:00"/>
    <n v="1064"/>
  </r>
  <r>
    <s v="V3QM4V7G"/>
    <x v="3"/>
    <x v="2"/>
    <x v="1"/>
    <x v="1"/>
    <x v="12"/>
    <x v="2"/>
    <x v="2"/>
    <x v="128"/>
    <d v="2017-08-11T00:00:00"/>
    <n v="0"/>
  </r>
  <r>
    <s v="V3VJRFBV"/>
    <x v="15"/>
    <x v="2"/>
    <x v="1"/>
    <x v="0"/>
    <x v="21"/>
    <x v="8"/>
    <x v="2"/>
    <x v="109"/>
    <d v="2017-11-03T00:00:00"/>
    <n v="0"/>
  </r>
  <r>
    <s v="V4324HG4"/>
    <x v="24"/>
    <x v="5"/>
    <x v="1"/>
    <x v="6"/>
    <x v="24"/>
    <x v="0"/>
    <x v="2"/>
    <x v="356"/>
    <d v="2017-05-06T00:00:00"/>
    <n v="0"/>
  </r>
  <r>
    <s v="V4EKF9RF"/>
    <x v="11"/>
    <x v="5"/>
    <x v="1"/>
    <x v="3"/>
    <x v="50"/>
    <x v="7"/>
    <x v="0"/>
    <x v="269"/>
    <d v="2017-03-31T00:00:00"/>
    <n v="3498"/>
  </r>
  <r>
    <s v="V4HYSJS2"/>
    <x v="5"/>
    <x v="2"/>
    <x v="1"/>
    <x v="3"/>
    <x v="69"/>
    <x v="3"/>
    <x v="0"/>
    <x v="174"/>
    <d v="2017-06-04T00:00:00"/>
    <n v="2887"/>
  </r>
  <r>
    <s v="V4PVZC5L"/>
    <x v="25"/>
    <x v="2"/>
    <x v="1"/>
    <x v="6"/>
    <x v="80"/>
    <x v="5"/>
    <x v="2"/>
    <x v="322"/>
    <d v="2017-10-18T00:00:00"/>
    <n v="0"/>
  </r>
  <r>
    <s v="V4XHHFO3"/>
    <x v="20"/>
    <x v="4"/>
    <x v="2"/>
    <x v="0"/>
    <x v="75"/>
    <x v="5"/>
    <x v="3"/>
    <x v="63"/>
    <m/>
    <m/>
  </r>
  <r>
    <s v="V4YBVSJ4"/>
    <x v="0"/>
    <x v="0"/>
    <x v="0"/>
    <x v="2"/>
    <x v="3"/>
    <x v="3"/>
    <x v="2"/>
    <x v="116"/>
    <d v="2017-10-17T00:00:00"/>
    <n v="0"/>
  </r>
  <r>
    <s v="V5AN4BZF"/>
    <x v="24"/>
    <x v="5"/>
    <x v="1"/>
    <x v="0"/>
    <x v="79"/>
    <x v="3"/>
    <x v="2"/>
    <x v="99"/>
    <d v="2017-05-29T00:00:00"/>
    <n v="0"/>
  </r>
  <r>
    <s v="V5OK4V5I"/>
    <x v="15"/>
    <x v="2"/>
    <x v="1"/>
    <x v="0"/>
    <x v="10"/>
    <x v="8"/>
    <x v="0"/>
    <x v="94"/>
    <d v="2017-03-14T00:00:00"/>
    <n v="549"/>
  </r>
  <r>
    <s v="V5PKXYWS"/>
    <x v="2"/>
    <x v="0"/>
    <x v="0"/>
    <x v="4"/>
    <x v="1"/>
    <x v="1"/>
    <x v="1"/>
    <x v="1"/>
    <m/>
    <m/>
  </r>
  <r>
    <s v="V5QIL0HU"/>
    <x v="15"/>
    <x v="2"/>
    <x v="1"/>
    <x v="1"/>
    <x v="64"/>
    <x v="0"/>
    <x v="2"/>
    <x v="66"/>
    <d v="2017-04-07T00:00:00"/>
    <n v="0"/>
  </r>
  <r>
    <s v="V5THS9V8"/>
    <x v="21"/>
    <x v="0"/>
    <x v="0"/>
    <x v="2"/>
    <x v="36"/>
    <x v="3"/>
    <x v="0"/>
    <x v="195"/>
    <d v="2017-11-27T00:00:00"/>
    <n v="1117"/>
  </r>
  <r>
    <s v="V5XB0UPL"/>
    <x v="10"/>
    <x v="0"/>
    <x v="0"/>
    <x v="1"/>
    <x v="23"/>
    <x v="4"/>
    <x v="0"/>
    <x v="282"/>
    <d v="2017-06-02T00:00:00"/>
    <n v="4575"/>
  </r>
  <r>
    <s v="V5ZP09PO"/>
    <x v="16"/>
    <x v="1"/>
    <x v="0"/>
    <x v="2"/>
    <x v="28"/>
    <x v="8"/>
    <x v="2"/>
    <x v="20"/>
    <d v="2017-10-03T00:00:00"/>
    <n v="0"/>
  </r>
  <r>
    <s v="V690FQG4"/>
    <x v="19"/>
    <x v="3"/>
    <x v="2"/>
    <x v="2"/>
    <x v="44"/>
    <x v="8"/>
    <x v="0"/>
    <x v="269"/>
    <d v="2017-05-26T00:00:00"/>
    <n v="1264"/>
  </r>
  <r>
    <s v="V6HB68BL"/>
    <x v="4"/>
    <x v="3"/>
    <x v="2"/>
    <x v="0"/>
    <x v="77"/>
    <x v="5"/>
    <x v="0"/>
    <x v="46"/>
    <d v="2017-05-30T00:00:00"/>
    <n v="567"/>
  </r>
  <r>
    <s v="V6RULHFZ"/>
    <x v="14"/>
    <x v="4"/>
    <x v="2"/>
    <x v="6"/>
    <x v="25"/>
    <x v="5"/>
    <x v="2"/>
    <x v="271"/>
    <d v="2017-12-30T00:00:00"/>
    <n v="0"/>
  </r>
  <r>
    <s v="V6YYDG56"/>
    <x v="18"/>
    <x v="2"/>
    <x v="1"/>
    <x v="4"/>
    <x v="60"/>
    <x v="0"/>
    <x v="2"/>
    <x v="278"/>
    <d v="2017-06-16T00:00:00"/>
    <n v="0"/>
  </r>
  <r>
    <s v="V71FMJBD"/>
    <x v="9"/>
    <x v="5"/>
    <x v="1"/>
    <x v="3"/>
    <x v="1"/>
    <x v="1"/>
    <x v="3"/>
    <x v="281"/>
    <m/>
    <m/>
  </r>
  <r>
    <s v="V74O6XQT"/>
    <x v="18"/>
    <x v="2"/>
    <x v="1"/>
    <x v="1"/>
    <x v="1"/>
    <x v="1"/>
    <x v="3"/>
    <x v="243"/>
    <m/>
    <m/>
  </r>
  <r>
    <s v="V74YPMJ4"/>
    <x v="6"/>
    <x v="4"/>
    <x v="2"/>
    <x v="6"/>
    <x v="43"/>
    <x v="10"/>
    <x v="2"/>
    <x v="113"/>
    <d v="2017-10-20T00:00:00"/>
    <n v="0"/>
  </r>
  <r>
    <s v="V751HK8R"/>
    <x v="16"/>
    <x v="1"/>
    <x v="0"/>
    <x v="6"/>
    <x v="17"/>
    <x v="9"/>
    <x v="0"/>
    <x v="175"/>
    <d v="2017-06-03T00:00:00"/>
    <n v="60"/>
  </r>
  <r>
    <s v="V7C6RT5S"/>
    <x v="15"/>
    <x v="2"/>
    <x v="1"/>
    <x v="3"/>
    <x v="69"/>
    <x v="3"/>
    <x v="0"/>
    <x v="113"/>
    <d v="2017-10-17T00:00:00"/>
    <n v="3472"/>
  </r>
  <r>
    <s v="V7DHDF8V"/>
    <x v="10"/>
    <x v="0"/>
    <x v="0"/>
    <x v="3"/>
    <x v="13"/>
    <x v="7"/>
    <x v="2"/>
    <x v="159"/>
    <d v="2017-08-07T00:00:00"/>
    <n v="0"/>
  </r>
  <r>
    <s v="V7DY5VAP"/>
    <x v="2"/>
    <x v="0"/>
    <x v="0"/>
    <x v="6"/>
    <x v="22"/>
    <x v="8"/>
    <x v="2"/>
    <x v="28"/>
    <d v="2017-10-24T00:00:00"/>
    <n v="0"/>
  </r>
  <r>
    <s v="V7T9ZP6C"/>
    <x v="12"/>
    <x v="4"/>
    <x v="2"/>
    <x v="0"/>
    <x v="77"/>
    <x v="5"/>
    <x v="0"/>
    <x v="103"/>
    <d v="2017-10-01T00:00:00"/>
    <n v="566"/>
  </r>
  <r>
    <s v="V7W8CA47"/>
    <x v="14"/>
    <x v="4"/>
    <x v="2"/>
    <x v="6"/>
    <x v="1"/>
    <x v="1"/>
    <x v="3"/>
    <x v="392"/>
    <m/>
    <m/>
  </r>
  <r>
    <s v="V7Y78MPU"/>
    <x v="22"/>
    <x v="0"/>
    <x v="0"/>
    <x v="0"/>
    <x v="0"/>
    <x v="0"/>
    <x v="0"/>
    <x v="304"/>
    <d v="2017-09-02T00:00:00"/>
    <n v="433"/>
  </r>
  <r>
    <s v="V7YVW4U0"/>
    <x v="9"/>
    <x v="5"/>
    <x v="1"/>
    <x v="1"/>
    <x v="80"/>
    <x v="5"/>
    <x v="0"/>
    <x v="118"/>
    <d v="2017-04-12T00:00:00"/>
    <n v="3731"/>
  </r>
  <r>
    <s v="V86S5LWV"/>
    <x v="22"/>
    <x v="0"/>
    <x v="0"/>
    <x v="2"/>
    <x v="28"/>
    <x v="8"/>
    <x v="2"/>
    <x v="236"/>
    <d v="2017-10-02T00:00:00"/>
    <n v="0"/>
  </r>
  <r>
    <s v="V8ELYA6F"/>
    <x v="7"/>
    <x v="1"/>
    <x v="0"/>
    <x v="4"/>
    <x v="2"/>
    <x v="2"/>
    <x v="0"/>
    <x v="284"/>
    <d v="2017-11-15T00:00:00"/>
    <n v="5276"/>
  </r>
  <r>
    <s v="V8HMIE7M"/>
    <x v="16"/>
    <x v="1"/>
    <x v="0"/>
    <x v="6"/>
    <x v="71"/>
    <x v="7"/>
    <x v="2"/>
    <x v="164"/>
    <d v="2017-05-30T00:00:00"/>
    <n v="0"/>
  </r>
  <r>
    <s v="V8I2CE9V"/>
    <x v="28"/>
    <x v="5"/>
    <x v="1"/>
    <x v="0"/>
    <x v="67"/>
    <x v="8"/>
    <x v="0"/>
    <x v="216"/>
    <d v="2017-09-20T00:00:00"/>
    <n v="506"/>
  </r>
  <r>
    <s v="V8M89S4W"/>
    <x v="12"/>
    <x v="4"/>
    <x v="2"/>
    <x v="0"/>
    <x v="21"/>
    <x v="8"/>
    <x v="0"/>
    <x v="70"/>
    <d v="2017-05-06T00:00:00"/>
    <n v="560"/>
  </r>
  <r>
    <s v="V8RYC18P"/>
    <x v="7"/>
    <x v="1"/>
    <x v="0"/>
    <x v="6"/>
    <x v="31"/>
    <x v="9"/>
    <x v="0"/>
    <x v="264"/>
    <d v="2017-08-21T00:00:00"/>
    <n v="57"/>
  </r>
  <r>
    <s v="V929BUUS"/>
    <x v="2"/>
    <x v="0"/>
    <x v="0"/>
    <x v="2"/>
    <x v="36"/>
    <x v="3"/>
    <x v="2"/>
    <x v="165"/>
    <d v="2017-12-21T00:00:00"/>
    <n v="0"/>
  </r>
  <r>
    <s v="V93EX6XU"/>
    <x v="8"/>
    <x v="3"/>
    <x v="2"/>
    <x v="1"/>
    <x v="66"/>
    <x v="4"/>
    <x v="0"/>
    <x v="297"/>
    <d v="2017-08-17T00:00:00"/>
    <n v="5185"/>
  </r>
  <r>
    <s v="V93ZA48C"/>
    <x v="15"/>
    <x v="2"/>
    <x v="1"/>
    <x v="0"/>
    <x v="51"/>
    <x v="7"/>
    <x v="0"/>
    <x v="191"/>
    <d v="2017-09-24T00:00:00"/>
    <n v="614"/>
  </r>
  <r>
    <s v="V9E582SK"/>
    <x v="26"/>
    <x v="5"/>
    <x v="1"/>
    <x v="0"/>
    <x v="63"/>
    <x v="0"/>
    <x v="0"/>
    <x v="306"/>
    <d v="2017-03-16T00:00:00"/>
    <n v="469"/>
  </r>
  <r>
    <s v="V9FD3EYK"/>
    <x v="5"/>
    <x v="2"/>
    <x v="1"/>
    <x v="1"/>
    <x v="50"/>
    <x v="7"/>
    <x v="0"/>
    <x v="291"/>
    <d v="2017-09-22T00:00:00"/>
    <n v="4370"/>
  </r>
  <r>
    <s v="V9JDJ861"/>
    <x v="7"/>
    <x v="1"/>
    <x v="0"/>
    <x v="6"/>
    <x v="1"/>
    <x v="1"/>
    <x v="1"/>
    <x v="1"/>
    <m/>
    <m/>
  </r>
  <r>
    <s v="V9ORUWY8"/>
    <x v="15"/>
    <x v="2"/>
    <x v="1"/>
    <x v="3"/>
    <x v="26"/>
    <x v="5"/>
    <x v="2"/>
    <x v="37"/>
    <d v="2017-12-05T00:00:00"/>
    <n v="0"/>
  </r>
  <r>
    <s v="V9UM2K16"/>
    <x v="11"/>
    <x v="5"/>
    <x v="1"/>
    <x v="4"/>
    <x v="80"/>
    <x v="5"/>
    <x v="0"/>
    <x v="24"/>
    <d v="2017-10-15T00:00:00"/>
    <n v="5711"/>
  </r>
  <r>
    <s v="V9WVYEE9"/>
    <x v="13"/>
    <x v="1"/>
    <x v="0"/>
    <x v="4"/>
    <x v="22"/>
    <x v="8"/>
    <x v="2"/>
    <x v="143"/>
    <d v="2017-07-20T00:00:00"/>
    <n v="0"/>
  </r>
  <r>
    <s v="V9XJAZPC"/>
    <x v="13"/>
    <x v="1"/>
    <x v="0"/>
    <x v="3"/>
    <x v="27"/>
    <x v="0"/>
    <x v="2"/>
    <x v="345"/>
    <d v="2017-05-10T00:00:00"/>
    <n v="0"/>
  </r>
  <r>
    <s v="V9YR14KW"/>
    <x v="18"/>
    <x v="2"/>
    <x v="1"/>
    <x v="0"/>
    <x v="6"/>
    <x v="5"/>
    <x v="2"/>
    <x v="272"/>
    <d v="2017-04-20T00:00:00"/>
    <n v="0"/>
  </r>
  <r>
    <s v="V9YY2XIE"/>
    <x v="21"/>
    <x v="0"/>
    <x v="0"/>
    <x v="3"/>
    <x v="16"/>
    <x v="3"/>
    <x v="2"/>
    <x v="35"/>
    <d v="2017-11-28T00:00:00"/>
    <n v="0"/>
  </r>
  <r>
    <s v="VA0I9SDD"/>
    <x v="8"/>
    <x v="3"/>
    <x v="2"/>
    <x v="1"/>
    <x v="63"/>
    <x v="0"/>
    <x v="0"/>
    <x v="18"/>
    <d v="2017-09-27T00:00:00"/>
    <n v="5360"/>
  </r>
  <r>
    <s v="VA2JJZXD"/>
    <x v="0"/>
    <x v="0"/>
    <x v="0"/>
    <x v="1"/>
    <x v="4"/>
    <x v="0"/>
    <x v="2"/>
    <x v="3"/>
    <d v="2017-09-09T00:00:00"/>
    <n v="0"/>
  </r>
  <r>
    <s v="VA9AGU75"/>
    <x v="3"/>
    <x v="2"/>
    <x v="1"/>
    <x v="1"/>
    <x v="21"/>
    <x v="8"/>
    <x v="2"/>
    <x v="129"/>
    <d v="2017-09-26T00:00:00"/>
    <n v="0"/>
  </r>
  <r>
    <s v="VAD1MF34"/>
    <x v="2"/>
    <x v="0"/>
    <x v="0"/>
    <x v="6"/>
    <x v="71"/>
    <x v="7"/>
    <x v="0"/>
    <x v="214"/>
    <d v="2017-12-19T00:00:00"/>
    <n v="48"/>
  </r>
  <r>
    <s v="VAH6Y3F6"/>
    <x v="0"/>
    <x v="0"/>
    <x v="0"/>
    <x v="2"/>
    <x v="18"/>
    <x v="0"/>
    <x v="0"/>
    <x v="356"/>
    <d v="2017-05-17T00:00:00"/>
    <n v="1039"/>
  </r>
  <r>
    <s v="VAL8O4PH"/>
    <x v="10"/>
    <x v="0"/>
    <x v="0"/>
    <x v="6"/>
    <x v="1"/>
    <x v="1"/>
    <x v="3"/>
    <x v="204"/>
    <m/>
    <m/>
  </r>
  <r>
    <s v="VAM56BG4"/>
    <x v="10"/>
    <x v="0"/>
    <x v="0"/>
    <x v="2"/>
    <x v="24"/>
    <x v="0"/>
    <x v="1"/>
    <x v="1"/>
    <m/>
    <m/>
  </r>
  <r>
    <s v="VAV3N62C"/>
    <x v="10"/>
    <x v="0"/>
    <x v="0"/>
    <x v="1"/>
    <x v="39"/>
    <x v="5"/>
    <x v="0"/>
    <x v="45"/>
    <d v="2017-09-12T00:00:00"/>
    <n v="4375"/>
  </r>
  <r>
    <s v="VB26KWQ6"/>
    <x v="4"/>
    <x v="3"/>
    <x v="2"/>
    <x v="0"/>
    <x v="7"/>
    <x v="2"/>
    <x v="0"/>
    <x v="322"/>
    <d v="2017-11-20T00:00:00"/>
    <n v="511"/>
  </r>
  <r>
    <s v="VBA34LWX"/>
    <x v="12"/>
    <x v="4"/>
    <x v="2"/>
    <x v="0"/>
    <x v="33"/>
    <x v="2"/>
    <x v="0"/>
    <x v="187"/>
    <d v="2017-05-31T00:00:00"/>
    <n v="571"/>
  </r>
  <r>
    <s v="VBB0LCEN"/>
    <x v="1"/>
    <x v="1"/>
    <x v="0"/>
    <x v="3"/>
    <x v="1"/>
    <x v="1"/>
    <x v="3"/>
    <x v="129"/>
    <m/>
    <m/>
  </r>
  <r>
    <s v="VBFYOCDO"/>
    <x v="17"/>
    <x v="3"/>
    <x v="2"/>
    <x v="0"/>
    <x v="1"/>
    <x v="1"/>
    <x v="3"/>
    <x v="295"/>
    <m/>
    <m/>
  </r>
  <r>
    <s v="VBG91TQH"/>
    <x v="22"/>
    <x v="0"/>
    <x v="0"/>
    <x v="0"/>
    <x v="36"/>
    <x v="3"/>
    <x v="0"/>
    <x v="321"/>
    <d v="2017-06-11T00:00:00"/>
    <n v="545"/>
  </r>
  <r>
    <s v="VBKF5FPB"/>
    <x v="27"/>
    <x v="4"/>
    <x v="2"/>
    <x v="2"/>
    <x v="68"/>
    <x v="8"/>
    <x v="0"/>
    <x v="11"/>
    <d v="2017-09-06T00:00:00"/>
    <n v="1195"/>
  </r>
  <r>
    <s v="VBM56CIF"/>
    <x v="22"/>
    <x v="0"/>
    <x v="0"/>
    <x v="3"/>
    <x v="58"/>
    <x v="10"/>
    <x v="0"/>
    <x v="101"/>
    <d v="2017-06-28T00:00:00"/>
    <n v="2863"/>
  </r>
  <r>
    <s v="VBN56JMP"/>
    <x v="14"/>
    <x v="4"/>
    <x v="2"/>
    <x v="0"/>
    <x v="78"/>
    <x v="7"/>
    <x v="0"/>
    <x v="220"/>
    <d v="2017-07-18T00:00:00"/>
    <n v="496"/>
  </r>
  <r>
    <s v="VBN5T6F8"/>
    <x v="15"/>
    <x v="2"/>
    <x v="1"/>
    <x v="6"/>
    <x v="73"/>
    <x v="9"/>
    <x v="0"/>
    <x v="199"/>
    <d v="2017-08-31T00:00:00"/>
    <n v="59"/>
  </r>
  <r>
    <s v="VBRZZAP8"/>
    <x v="4"/>
    <x v="3"/>
    <x v="2"/>
    <x v="0"/>
    <x v="18"/>
    <x v="0"/>
    <x v="0"/>
    <x v="150"/>
    <d v="2017-07-20T00:00:00"/>
    <n v="491"/>
  </r>
  <r>
    <s v="VBVO5X8W"/>
    <x v="10"/>
    <x v="0"/>
    <x v="0"/>
    <x v="1"/>
    <x v="9"/>
    <x v="7"/>
    <x v="2"/>
    <x v="184"/>
    <d v="2017-08-08T00:00:00"/>
    <n v="0"/>
  </r>
  <r>
    <s v="VBWQO6BM"/>
    <x v="21"/>
    <x v="0"/>
    <x v="0"/>
    <x v="3"/>
    <x v="35"/>
    <x v="0"/>
    <x v="2"/>
    <x v="302"/>
    <d v="2017-05-14T00:00:00"/>
    <n v="0"/>
  </r>
  <r>
    <s v="VBZ862OS"/>
    <x v="4"/>
    <x v="3"/>
    <x v="2"/>
    <x v="0"/>
    <x v="14"/>
    <x v="9"/>
    <x v="0"/>
    <x v="315"/>
    <d v="2017-03-19T00:00:00"/>
    <n v="599"/>
  </r>
  <r>
    <s v="VC94R5H8"/>
    <x v="14"/>
    <x v="4"/>
    <x v="2"/>
    <x v="0"/>
    <x v="63"/>
    <x v="0"/>
    <x v="0"/>
    <x v="197"/>
    <d v="2017-03-23T00:00:00"/>
    <n v="587"/>
  </r>
  <r>
    <s v="VCA1WAB0"/>
    <x v="7"/>
    <x v="1"/>
    <x v="0"/>
    <x v="3"/>
    <x v="11"/>
    <x v="9"/>
    <x v="2"/>
    <x v="224"/>
    <d v="2017-03-21T00:00:00"/>
    <n v="0"/>
  </r>
  <r>
    <s v="VCD47XNB"/>
    <x v="0"/>
    <x v="0"/>
    <x v="0"/>
    <x v="2"/>
    <x v="11"/>
    <x v="9"/>
    <x v="0"/>
    <x v="188"/>
    <d v="2017-06-26T00:00:00"/>
    <n v="1033"/>
  </r>
  <r>
    <s v="VCQBM844"/>
    <x v="29"/>
    <x v="3"/>
    <x v="2"/>
    <x v="3"/>
    <x v="59"/>
    <x v="10"/>
    <x v="0"/>
    <x v="120"/>
    <d v="2017-10-30T00:00:00"/>
    <n v="3294"/>
  </r>
  <r>
    <s v="VCSHYIU8"/>
    <x v="19"/>
    <x v="3"/>
    <x v="2"/>
    <x v="2"/>
    <x v="1"/>
    <x v="1"/>
    <x v="3"/>
    <x v="112"/>
    <m/>
    <m/>
  </r>
  <r>
    <s v="VD2KHXRY"/>
    <x v="8"/>
    <x v="3"/>
    <x v="2"/>
    <x v="1"/>
    <x v="32"/>
    <x v="5"/>
    <x v="3"/>
    <x v="205"/>
    <m/>
    <m/>
  </r>
  <r>
    <s v="VD6BP6T2"/>
    <x v="0"/>
    <x v="0"/>
    <x v="0"/>
    <x v="6"/>
    <x v="58"/>
    <x v="10"/>
    <x v="0"/>
    <x v="78"/>
    <d v="2017-04-23T00:00:00"/>
    <n v="68"/>
  </r>
  <r>
    <s v="VD94D677"/>
    <x v="14"/>
    <x v="4"/>
    <x v="2"/>
    <x v="6"/>
    <x v="45"/>
    <x v="5"/>
    <x v="2"/>
    <x v="174"/>
    <d v="2017-04-29T00:00:00"/>
    <n v="0"/>
  </r>
  <r>
    <s v="VDD7H92Q"/>
    <x v="19"/>
    <x v="3"/>
    <x v="2"/>
    <x v="2"/>
    <x v="52"/>
    <x v="4"/>
    <x v="0"/>
    <x v="194"/>
    <d v="2017-06-05T00:00:00"/>
    <n v="1171"/>
  </r>
  <r>
    <s v="VDGA4KXA"/>
    <x v="24"/>
    <x v="5"/>
    <x v="1"/>
    <x v="2"/>
    <x v="20"/>
    <x v="0"/>
    <x v="0"/>
    <x v="261"/>
    <d v="2017-12-30T00:00:00"/>
    <n v="1093"/>
  </r>
  <r>
    <s v="VDIU10RV"/>
    <x v="12"/>
    <x v="4"/>
    <x v="2"/>
    <x v="6"/>
    <x v="61"/>
    <x v="3"/>
    <x v="3"/>
    <x v="358"/>
    <m/>
    <m/>
  </r>
  <r>
    <s v="VDOUNMRC"/>
    <x v="19"/>
    <x v="3"/>
    <x v="2"/>
    <x v="2"/>
    <x v="49"/>
    <x v="9"/>
    <x v="0"/>
    <x v="255"/>
    <d v="2017-08-08T00:00:00"/>
    <n v="1222"/>
  </r>
  <r>
    <s v="VE334W2U"/>
    <x v="0"/>
    <x v="0"/>
    <x v="0"/>
    <x v="0"/>
    <x v="22"/>
    <x v="8"/>
    <x v="0"/>
    <x v="220"/>
    <d v="2017-09-23T00:00:00"/>
    <n v="546"/>
  </r>
  <r>
    <s v="VE4LZ8F5"/>
    <x v="18"/>
    <x v="2"/>
    <x v="1"/>
    <x v="6"/>
    <x v="21"/>
    <x v="8"/>
    <x v="0"/>
    <x v="216"/>
    <d v="2017-08-25T00:00:00"/>
    <n v="62"/>
  </r>
  <r>
    <s v="VEZ8OX88"/>
    <x v="14"/>
    <x v="4"/>
    <x v="2"/>
    <x v="0"/>
    <x v="38"/>
    <x v="5"/>
    <x v="2"/>
    <x v="18"/>
    <d v="2017-11-19T00:00:00"/>
    <n v="0"/>
  </r>
  <r>
    <s v="VF1V41RI"/>
    <x v="12"/>
    <x v="4"/>
    <x v="2"/>
    <x v="6"/>
    <x v="21"/>
    <x v="8"/>
    <x v="2"/>
    <x v="213"/>
    <d v="2017-03-28T00:00:00"/>
    <n v="0"/>
  </r>
  <r>
    <s v="VF2OKZY5"/>
    <x v="14"/>
    <x v="4"/>
    <x v="2"/>
    <x v="3"/>
    <x v="44"/>
    <x v="8"/>
    <x v="2"/>
    <x v="105"/>
    <d v="2017-06-12T00:00:00"/>
    <n v="0"/>
  </r>
  <r>
    <s v="VF651O1V"/>
    <x v="12"/>
    <x v="4"/>
    <x v="2"/>
    <x v="6"/>
    <x v="25"/>
    <x v="5"/>
    <x v="2"/>
    <x v="66"/>
    <d v="2017-04-12T00:00:00"/>
    <n v="0"/>
  </r>
  <r>
    <s v="VF7DWQIH"/>
    <x v="10"/>
    <x v="0"/>
    <x v="0"/>
    <x v="4"/>
    <x v="9"/>
    <x v="7"/>
    <x v="0"/>
    <x v="67"/>
    <d v="2017-08-25T00:00:00"/>
    <n v="5421"/>
  </r>
  <r>
    <s v="VFEV5XBS"/>
    <x v="24"/>
    <x v="5"/>
    <x v="1"/>
    <x v="2"/>
    <x v="1"/>
    <x v="1"/>
    <x v="3"/>
    <x v="350"/>
    <m/>
    <m/>
  </r>
  <r>
    <s v="VFKKSJT2"/>
    <x v="4"/>
    <x v="3"/>
    <x v="2"/>
    <x v="1"/>
    <x v="21"/>
    <x v="8"/>
    <x v="0"/>
    <x v="315"/>
    <d v="2017-05-15T00:00:00"/>
    <n v="4506"/>
  </r>
  <r>
    <s v="VFO5EK6R"/>
    <x v="11"/>
    <x v="5"/>
    <x v="1"/>
    <x v="0"/>
    <x v="79"/>
    <x v="3"/>
    <x v="2"/>
    <x v="25"/>
    <d v="2017-07-14T00:00:00"/>
    <n v="0"/>
  </r>
  <r>
    <s v="VFZ5GB3W"/>
    <x v="8"/>
    <x v="3"/>
    <x v="2"/>
    <x v="0"/>
    <x v="49"/>
    <x v="9"/>
    <x v="2"/>
    <x v="169"/>
    <d v="2017-07-04T00:00:00"/>
    <n v="0"/>
  </r>
  <r>
    <s v="VFZOL6CB"/>
    <x v="20"/>
    <x v="4"/>
    <x v="2"/>
    <x v="6"/>
    <x v="68"/>
    <x v="8"/>
    <x v="0"/>
    <x v="27"/>
    <d v="2017-03-10T00:00:00"/>
    <n v="47"/>
  </r>
  <r>
    <s v="VG17J29L"/>
    <x v="16"/>
    <x v="1"/>
    <x v="0"/>
    <x v="6"/>
    <x v="54"/>
    <x v="3"/>
    <x v="2"/>
    <x v="41"/>
    <d v="2017-07-29T00:00:00"/>
    <n v="0"/>
  </r>
  <r>
    <s v="VG1WQW88"/>
    <x v="19"/>
    <x v="3"/>
    <x v="2"/>
    <x v="6"/>
    <x v="49"/>
    <x v="9"/>
    <x v="2"/>
    <x v="162"/>
    <d v="2017-11-06T00:00:00"/>
    <n v="0"/>
  </r>
  <r>
    <s v="VGE4M1C9"/>
    <x v="16"/>
    <x v="1"/>
    <x v="0"/>
    <x v="6"/>
    <x v="27"/>
    <x v="0"/>
    <x v="2"/>
    <x v="147"/>
    <d v="2017-03-08T00:00:00"/>
    <n v="0"/>
  </r>
  <r>
    <s v="VGIIK8MS"/>
    <x v="25"/>
    <x v="2"/>
    <x v="1"/>
    <x v="2"/>
    <x v="51"/>
    <x v="7"/>
    <x v="2"/>
    <x v="330"/>
    <d v="2017-05-01T00:00:00"/>
    <n v="0"/>
  </r>
  <r>
    <s v="VGSH1TSW"/>
    <x v="24"/>
    <x v="5"/>
    <x v="1"/>
    <x v="6"/>
    <x v="41"/>
    <x v="9"/>
    <x v="3"/>
    <x v="109"/>
    <m/>
    <m/>
  </r>
  <r>
    <s v="VH3C0A8F"/>
    <x v="3"/>
    <x v="2"/>
    <x v="1"/>
    <x v="0"/>
    <x v="50"/>
    <x v="7"/>
    <x v="2"/>
    <x v="168"/>
    <d v="2017-07-05T00:00:00"/>
    <n v="0"/>
  </r>
  <r>
    <s v="VH6OFWCV"/>
    <x v="8"/>
    <x v="3"/>
    <x v="2"/>
    <x v="3"/>
    <x v="1"/>
    <x v="1"/>
    <x v="3"/>
    <x v="216"/>
    <m/>
    <m/>
  </r>
  <r>
    <s v="VH78FLDN"/>
    <x v="8"/>
    <x v="3"/>
    <x v="2"/>
    <x v="1"/>
    <x v="59"/>
    <x v="10"/>
    <x v="2"/>
    <x v="269"/>
    <d v="2017-04-03T00:00:00"/>
    <n v="0"/>
  </r>
  <r>
    <s v="VHT6G2BS"/>
    <x v="0"/>
    <x v="0"/>
    <x v="0"/>
    <x v="2"/>
    <x v="1"/>
    <x v="1"/>
    <x v="3"/>
    <x v="104"/>
    <m/>
    <m/>
  </r>
  <r>
    <s v="VHZFABAC"/>
    <x v="18"/>
    <x v="2"/>
    <x v="1"/>
    <x v="6"/>
    <x v="1"/>
    <x v="1"/>
    <x v="3"/>
    <x v="188"/>
    <m/>
    <m/>
  </r>
  <r>
    <s v="VICY80KW"/>
    <x v="15"/>
    <x v="2"/>
    <x v="1"/>
    <x v="1"/>
    <x v="41"/>
    <x v="9"/>
    <x v="0"/>
    <x v="67"/>
    <d v="2017-08-27T00:00:00"/>
    <n v="4994"/>
  </r>
  <r>
    <s v="VIFA2I18"/>
    <x v="0"/>
    <x v="0"/>
    <x v="0"/>
    <x v="0"/>
    <x v="1"/>
    <x v="1"/>
    <x v="3"/>
    <x v="153"/>
    <m/>
    <m/>
  </r>
  <r>
    <s v="VIHXI2JA"/>
    <x v="12"/>
    <x v="4"/>
    <x v="2"/>
    <x v="2"/>
    <x v="63"/>
    <x v="0"/>
    <x v="2"/>
    <x v="181"/>
    <d v="2017-07-14T00:00:00"/>
    <n v="0"/>
  </r>
  <r>
    <s v="VIMY08JH"/>
    <x v="19"/>
    <x v="3"/>
    <x v="2"/>
    <x v="0"/>
    <x v="52"/>
    <x v="4"/>
    <x v="0"/>
    <x v="132"/>
    <d v="2017-07-06T00:00:00"/>
    <n v="518"/>
  </r>
  <r>
    <s v="VIV0OXU6"/>
    <x v="7"/>
    <x v="1"/>
    <x v="0"/>
    <x v="0"/>
    <x v="58"/>
    <x v="10"/>
    <x v="0"/>
    <x v="172"/>
    <d v="2017-04-11T00:00:00"/>
    <n v="582"/>
  </r>
  <r>
    <s v="VIY7P8J6"/>
    <x v="16"/>
    <x v="1"/>
    <x v="0"/>
    <x v="6"/>
    <x v="52"/>
    <x v="4"/>
    <x v="3"/>
    <x v="204"/>
    <m/>
    <m/>
  </r>
  <r>
    <s v="VIZ9ZLVT"/>
    <x v="13"/>
    <x v="1"/>
    <x v="0"/>
    <x v="2"/>
    <x v="4"/>
    <x v="0"/>
    <x v="2"/>
    <x v="9"/>
    <d v="2017-11-30T00:00:00"/>
    <n v="0"/>
  </r>
  <r>
    <s v="VJ1EK4A3"/>
    <x v="18"/>
    <x v="2"/>
    <x v="1"/>
    <x v="0"/>
    <x v="41"/>
    <x v="9"/>
    <x v="0"/>
    <x v="269"/>
    <d v="2017-04-02T00:00:00"/>
    <n v="540"/>
  </r>
  <r>
    <s v="VJ1FT11H"/>
    <x v="17"/>
    <x v="3"/>
    <x v="2"/>
    <x v="0"/>
    <x v="14"/>
    <x v="9"/>
    <x v="2"/>
    <x v="381"/>
    <d v="2017-11-18T00:00:00"/>
    <n v="0"/>
  </r>
  <r>
    <s v="VJ5QGP8Z"/>
    <x v="19"/>
    <x v="3"/>
    <x v="2"/>
    <x v="3"/>
    <x v="1"/>
    <x v="1"/>
    <x v="3"/>
    <x v="287"/>
    <m/>
    <m/>
  </r>
  <r>
    <s v="VJ9K12PY"/>
    <x v="1"/>
    <x v="1"/>
    <x v="0"/>
    <x v="6"/>
    <x v="1"/>
    <x v="1"/>
    <x v="3"/>
    <x v="19"/>
    <m/>
    <m/>
  </r>
  <r>
    <s v="VJD27D8U"/>
    <x v="20"/>
    <x v="4"/>
    <x v="2"/>
    <x v="1"/>
    <x v="76"/>
    <x v="5"/>
    <x v="0"/>
    <x v="211"/>
    <d v="2017-10-01T00:00:00"/>
    <n v="5340"/>
  </r>
  <r>
    <s v="VJILDVVF"/>
    <x v="10"/>
    <x v="0"/>
    <x v="0"/>
    <x v="1"/>
    <x v="62"/>
    <x v="5"/>
    <x v="1"/>
    <x v="1"/>
    <m/>
    <m/>
  </r>
  <r>
    <s v="VJSI29OF"/>
    <x v="16"/>
    <x v="1"/>
    <x v="0"/>
    <x v="6"/>
    <x v="1"/>
    <x v="1"/>
    <x v="3"/>
    <x v="359"/>
    <m/>
    <m/>
  </r>
  <r>
    <s v="VK9KN5PT"/>
    <x v="25"/>
    <x v="2"/>
    <x v="1"/>
    <x v="3"/>
    <x v="1"/>
    <x v="1"/>
    <x v="3"/>
    <x v="118"/>
    <m/>
    <m/>
  </r>
  <r>
    <s v="VKB9RFJT"/>
    <x v="16"/>
    <x v="1"/>
    <x v="0"/>
    <x v="6"/>
    <x v="3"/>
    <x v="3"/>
    <x v="0"/>
    <x v="20"/>
    <d v="2017-11-20T00:00:00"/>
    <n v="55"/>
  </r>
  <r>
    <s v="VKIR68JX"/>
    <x v="24"/>
    <x v="5"/>
    <x v="1"/>
    <x v="2"/>
    <x v="1"/>
    <x v="1"/>
    <x v="3"/>
    <x v="381"/>
    <m/>
    <m/>
  </r>
  <r>
    <s v="VKM187MX"/>
    <x v="2"/>
    <x v="0"/>
    <x v="0"/>
    <x v="6"/>
    <x v="3"/>
    <x v="3"/>
    <x v="0"/>
    <x v="278"/>
    <d v="2017-06-09T00:00:00"/>
    <n v="48"/>
  </r>
  <r>
    <s v="VKM2BCMV"/>
    <x v="0"/>
    <x v="0"/>
    <x v="0"/>
    <x v="1"/>
    <x v="15"/>
    <x v="7"/>
    <x v="0"/>
    <x v="171"/>
    <d v="2017-09-25T00:00:00"/>
    <n v="3678"/>
  </r>
  <r>
    <s v="VKT0UN11"/>
    <x v="29"/>
    <x v="3"/>
    <x v="2"/>
    <x v="3"/>
    <x v="22"/>
    <x v="8"/>
    <x v="3"/>
    <x v="360"/>
    <m/>
    <m/>
  </r>
  <r>
    <s v="VKXZ36VE"/>
    <x v="13"/>
    <x v="1"/>
    <x v="0"/>
    <x v="0"/>
    <x v="34"/>
    <x v="3"/>
    <x v="2"/>
    <x v="78"/>
    <d v="2017-04-18T00:00:00"/>
    <n v="0"/>
  </r>
  <r>
    <s v="VL8YNHD7"/>
    <x v="4"/>
    <x v="3"/>
    <x v="2"/>
    <x v="2"/>
    <x v="1"/>
    <x v="1"/>
    <x v="3"/>
    <x v="294"/>
    <m/>
    <m/>
  </r>
  <r>
    <s v="VLADQZ43"/>
    <x v="10"/>
    <x v="0"/>
    <x v="0"/>
    <x v="1"/>
    <x v="58"/>
    <x v="10"/>
    <x v="2"/>
    <x v="13"/>
    <d v="2017-05-31T00:00:00"/>
    <n v="0"/>
  </r>
  <r>
    <s v="VLPSQ076"/>
    <x v="28"/>
    <x v="5"/>
    <x v="1"/>
    <x v="3"/>
    <x v="69"/>
    <x v="3"/>
    <x v="2"/>
    <x v="229"/>
    <d v="2017-07-12T00:00:00"/>
    <n v="0"/>
  </r>
  <r>
    <s v="VLVP8FPJ"/>
    <x v="15"/>
    <x v="2"/>
    <x v="1"/>
    <x v="3"/>
    <x v="85"/>
    <x v="0"/>
    <x v="2"/>
    <x v="248"/>
    <d v="2017-07-08T00:00:00"/>
    <n v="0"/>
  </r>
  <r>
    <s v="VLYT262U"/>
    <x v="18"/>
    <x v="2"/>
    <x v="1"/>
    <x v="2"/>
    <x v="1"/>
    <x v="1"/>
    <x v="3"/>
    <x v="348"/>
    <m/>
    <m/>
  </r>
  <r>
    <s v="VM0A3057"/>
    <x v="29"/>
    <x v="3"/>
    <x v="2"/>
    <x v="4"/>
    <x v="84"/>
    <x v="10"/>
    <x v="0"/>
    <x v="183"/>
    <d v="2017-10-03T00:00:00"/>
    <n v="5527"/>
  </r>
  <r>
    <s v="VM0MHPAO"/>
    <x v="28"/>
    <x v="5"/>
    <x v="1"/>
    <x v="6"/>
    <x v="1"/>
    <x v="1"/>
    <x v="3"/>
    <x v="279"/>
    <m/>
    <m/>
  </r>
  <r>
    <s v="VM6SAQYT"/>
    <x v="24"/>
    <x v="5"/>
    <x v="1"/>
    <x v="6"/>
    <x v="60"/>
    <x v="0"/>
    <x v="0"/>
    <x v="377"/>
    <d v="2017-11-26T00:00:00"/>
    <n v="65"/>
  </r>
  <r>
    <s v="VMBM5EKL"/>
    <x v="10"/>
    <x v="0"/>
    <x v="0"/>
    <x v="1"/>
    <x v="1"/>
    <x v="1"/>
    <x v="3"/>
    <x v="129"/>
    <m/>
    <m/>
  </r>
  <r>
    <s v="VMEVOJVL"/>
    <x v="18"/>
    <x v="2"/>
    <x v="1"/>
    <x v="4"/>
    <x v="83"/>
    <x v="5"/>
    <x v="2"/>
    <x v="253"/>
    <d v="2017-05-17T00:00:00"/>
    <n v="0"/>
  </r>
  <r>
    <s v="VMGCRSWP"/>
    <x v="24"/>
    <x v="5"/>
    <x v="1"/>
    <x v="6"/>
    <x v="20"/>
    <x v="0"/>
    <x v="0"/>
    <x v="352"/>
    <d v="2017-11-14T00:00:00"/>
    <n v="61"/>
  </r>
  <r>
    <s v="VMI5QYS3"/>
    <x v="3"/>
    <x v="2"/>
    <x v="1"/>
    <x v="1"/>
    <x v="65"/>
    <x v="10"/>
    <x v="2"/>
    <x v="74"/>
    <d v="2017-07-09T00:00:00"/>
    <n v="0"/>
  </r>
  <r>
    <s v="VMIAO42Z"/>
    <x v="14"/>
    <x v="4"/>
    <x v="2"/>
    <x v="4"/>
    <x v="60"/>
    <x v="0"/>
    <x v="3"/>
    <x v="47"/>
    <m/>
    <m/>
  </r>
  <r>
    <s v="VMIMPP6H"/>
    <x v="18"/>
    <x v="2"/>
    <x v="1"/>
    <x v="2"/>
    <x v="47"/>
    <x v="9"/>
    <x v="0"/>
    <x v="188"/>
    <d v="2017-09-11T00:00:00"/>
    <n v="1078"/>
  </r>
  <r>
    <s v="VMOGUQA7"/>
    <x v="13"/>
    <x v="1"/>
    <x v="0"/>
    <x v="6"/>
    <x v="35"/>
    <x v="0"/>
    <x v="0"/>
    <x v="124"/>
    <d v="2017-12-13T00:00:00"/>
    <n v="51"/>
  </r>
  <r>
    <s v="VMTPCY5G"/>
    <x v="27"/>
    <x v="4"/>
    <x v="2"/>
    <x v="6"/>
    <x v="3"/>
    <x v="3"/>
    <x v="0"/>
    <x v="170"/>
    <d v="2017-06-25T00:00:00"/>
    <n v="55"/>
  </r>
  <r>
    <s v="VMUTS9GK"/>
    <x v="18"/>
    <x v="2"/>
    <x v="1"/>
    <x v="4"/>
    <x v="3"/>
    <x v="3"/>
    <x v="0"/>
    <x v="381"/>
    <d v="2017-11-01T00:00:00"/>
    <n v="5807"/>
  </r>
  <r>
    <s v="VMXGBINH"/>
    <x v="10"/>
    <x v="0"/>
    <x v="0"/>
    <x v="1"/>
    <x v="1"/>
    <x v="1"/>
    <x v="1"/>
    <x v="1"/>
    <m/>
    <m/>
  </r>
  <r>
    <s v="VN0XOAB6"/>
    <x v="15"/>
    <x v="2"/>
    <x v="1"/>
    <x v="3"/>
    <x v="10"/>
    <x v="8"/>
    <x v="0"/>
    <x v="116"/>
    <d v="2017-11-12T00:00:00"/>
    <n v="3333"/>
  </r>
  <r>
    <s v="VN6JB8HU"/>
    <x v="24"/>
    <x v="5"/>
    <x v="1"/>
    <x v="2"/>
    <x v="83"/>
    <x v="5"/>
    <x v="0"/>
    <x v="272"/>
    <d v="2017-06-10T00:00:00"/>
    <n v="1145"/>
  </r>
  <r>
    <s v="VN8LKQN3"/>
    <x v="25"/>
    <x v="2"/>
    <x v="1"/>
    <x v="2"/>
    <x v="1"/>
    <x v="1"/>
    <x v="3"/>
    <x v="22"/>
    <m/>
    <m/>
  </r>
  <r>
    <s v="VN8YFKTN"/>
    <x v="5"/>
    <x v="2"/>
    <x v="1"/>
    <x v="1"/>
    <x v="3"/>
    <x v="3"/>
    <x v="2"/>
    <x v="307"/>
    <d v="2017-05-25T00:00:00"/>
    <n v="0"/>
  </r>
  <r>
    <s v="VNCFE4LQ"/>
    <x v="14"/>
    <x v="4"/>
    <x v="2"/>
    <x v="0"/>
    <x v="77"/>
    <x v="5"/>
    <x v="0"/>
    <x v="279"/>
    <d v="2017-04-15T00:00:00"/>
    <n v="456"/>
  </r>
  <r>
    <s v="VNJQD4Z7"/>
    <x v="5"/>
    <x v="2"/>
    <x v="1"/>
    <x v="4"/>
    <x v="62"/>
    <x v="5"/>
    <x v="0"/>
    <x v="123"/>
    <d v="2017-12-29T00:00:00"/>
    <n v="4659"/>
  </r>
  <r>
    <s v="VO1YR5CY"/>
    <x v="16"/>
    <x v="1"/>
    <x v="0"/>
    <x v="0"/>
    <x v="1"/>
    <x v="1"/>
    <x v="3"/>
    <x v="184"/>
    <m/>
    <m/>
  </r>
  <r>
    <s v="VO3C2LE4"/>
    <x v="4"/>
    <x v="3"/>
    <x v="2"/>
    <x v="6"/>
    <x v="45"/>
    <x v="5"/>
    <x v="2"/>
    <x v="242"/>
    <d v="2017-04-16T00:00:00"/>
    <n v="0"/>
  </r>
  <r>
    <s v="VO8TFB31"/>
    <x v="19"/>
    <x v="3"/>
    <x v="2"/>
    <x v="0"/>
    <x v="59"/>
    <x v="10"/>
    <x v="2"/>
    <x v="176"/>
    <d v="2017-06-26T00:00:00"/>
    <n v="0"/>
  </r>
  <r>
    <s v="VO8WTDHE"/>
    <x v="12"/>
    <x v="4"/>
    <x v="2"/>
    <x v="0"/>
    <x v="52"/>
    <x v="4"/>
    <x v="2"/>
    <x v="58"/>
    <d v="2017-05-26T00:00:00"/>
    <n v="0"/>
  </r>
  <r>
    <s v="VOAN1NXG"/>
    <x v="3"/>
    <x v="2"/>
    <x v="1"/>
    <x v="0"/>
    <x v="80"/>
    <x v="5"/>
    <x v="0"/>
    <x v="259"/>
    <d v="2017-03-12T00:00:00"/>
    <n v="579"/>
  </r>
  <r>
    <s v="VOEOU1U6"/>
    <x v="8"/>
    <x v="3"/>
    <x v="2"/>
    <x v="6"/>
    <x v="14"/>
    <x v="9"/>
    <x v="2"/>
    <x v="7"/>
    <d v="2017-10-07T00:00:00"/>
    <n v="0"/>
  </r>
  <r>
    <s v="VORZHQ40"/>
    <x v="10"/>
    <x v="0"/>
    <x v="0"/>
    <x v="1"/>
    <x v="70"/>
    <x v="2"/>
    <x v="2"/>
    <x v="59"/>
    <d v="2017-04-30T00:00:00"/>
    <n v="0"/>
  </r>
  <r>
    <s v="VOSSIXSY"/>
    <x v="19"/>
    <x v="3"/>
    <x v="2"/>
    <x v="6"/>
    <x v="3"/>
    <x v="3"/>
    <x v="0"/>
    <x v="170"/>
    <d v="2017-09-03T00:00:00"/>
    <n v="53"/>
  </r>
  <r>
    <s v="VOTOT8MK"/>
    <x v="15"/>
    <x v="2"/>
    <x v="1"/>
    <x v="4"/>
    <x v="6"/>
    <x v="5"/>
    <x v="0"/>
    <x v="293"/>
    <d v="2017-06-15T00:00:00"/>
    <n v="6509"/>
  </r>
  <r>
    <s v="VP2CW520"/>
    <x v="10"/>
    <x v="0"/>
    <x v="0"/>
    <x v="2"/>
    <x v="2"/>
    <x v="2"/>
    <x v="2"/>
    <x v="291"/>
    <d v="2017-08-26T00:00:00"/>
    <n v="0"/>
  </r>
  <r>
    <s v="VP8ERXPR"/>
    <x v="15"/>
    <x v="2"/>
    <x v="1"/>
    <x v="6"/>
    <x v="1"/>
    <x v="1"/>
    <x v="3"/>
    <x v="364"/>
    <m/>
    <m/>
  </r>
  <r>
    <s v="VPD4G16I"/>
    <x v="11"/>
    <x v="5"/>
    <x v="1"/>
    <x v="1"/>
    <x v="64"/>
    <x v="0"/>
    <x v="0"/>
    <x v="28"/>
    <d v="2017-10-17T00:00:00"/>
    <n v="4247"/>
  </r>
  <r>
    <s v="VPDXX5PJ"/>
    <x v="21"/>
    <x v="0"/>
    <x v="0"/>
    <x v="0"/>
    <x v="39"/>
    <x v="5"/>
    <x v="0"/>
    <x v="341"/>
    <d v="2017-03-26T00:00:00"/>
    <n v="546"/>
  </r>
  <r>
    <s v="VPG5E490"/>
    <x v="25"/>
    <x v="2"/>
    <x v="1"/>
    <x v="0"/>
    <x v="10"/>
    <x v="8"/>
    <x v="3"/>
    <x v="81"/>
    <m/>
    <m/>
  </r>
  <r>
    <s v="VPIXVUUE"/>
    <x v="2"/>
    <x v="0"/>
    <x v="0"/>
    <x v="0"/>
    <x v="39"/>
    <x v="5"/>
    <x v="2"/>
    <x v="84"/>
    <d v="2017-11-16T00:00:00"/>
    <n v="0"/>
  </r>
  <r>
    <s v="VPSJHIAA"/>
    <x v="15"/>
    <x v="2"/>
    <x v="1"/>
    <x v="1"/>
    <x v="40"/>
    <x v="3"/>
    <x v="0"/>
    <x v="178"/>
    <d v="2017-04-28T00:00:00"/>
    <n v="4891"/>
  </r>
  <r>
    <s v="VPXW8RJS"/>
    <x v="17"/>
    <x v="3"/>
    <x v="2"/>
    <x v="3"/>
    <x v="1"/>
    <x v="1"/>
    <x v="3"/>
    <x v="276"/>
    <m/>
    <m/>
  </r>
  <r>
    <s v="VQB0ZCYJ"/>
    <x v="3"/>
    <x v="2"/>
    <x v="1"/>
    <x v="1"/>
    <x v="12"/>
    <x v="2"/>
    <x v="0"/>
    <x v="157"/>
    <d v="2017-08-11T00:00:00"/>
    <n v="4859"/>
  </r>
  <r>
    <s v="VQQR3OUI"/>
    <x v="20"/>
    <x v="4"/>
    <x v="2"/>
    <x v="6"/>
    <x v="74"/>
    <x v="0"/>
    <x v="0"/>
    <x v="180"/>
    <d v="2017-12-31T00:00:00"/>
    <n v="41"/>
  </r>
  <r>
    <s v="VQUCVSOL"/>
    <x v="12"/>
    <x v="4"/>
    <x v="2"/>
    <x v="6"/>
    <x v="74"/>
    <x v="0"/>
    <x v="2"/>
    <x v="295"/>
    <d v="2017-05-22T00:00:00"/>
    <n v="0"/>
  </r>
  <r>
    <s v="VR1XYM23"/>
    <x v="8"/>
    <x v="3"/>
    <x v="2"/>
    <x v="0"/>
    <x v="75"/>
    <x v="5"/>
    <x v="0"/>
    <x v="322"/>
    <d v="2017-12-23T00:00:00"/>
    <n v="551"/>
  </r>
  <r>
    <s v="VR6NO9FA"/>
    <x v="4"/>
    <x v="3"/>
    <x v="2"/>
    <x v="0"/>
    <x v="29"/>
    <x v="3"/>
    <x v="0"/>
    <x v="322"/>
    <d v="2017-10-22T00:00:00"/>
    <n v="528"/>
  </r>
  <r>
    <s v="VR9NYBOV"/>
    <x v="26"/>
    <x v="5"/>
    <x v="1"/>
    <x v="6"/>
    <x v="80"/>
    <x v="5"/>
    <x v="0"/>
    <x v="338"/>
    <d v="2017-03-06T00:00:00"/>
    <n v="41"/>
  </r>
  <r>
    <s v="VRCYXSP1"/>
    <x v="8"/>
    <x v="3"/>
    <x v="2"/>
    <x v="0"/>
    <x v="1"/>
    <x v="1"/>
    <x v="3"/>
    <x v="19"/>
    <m/>
    <m/>
  </r>
  <r>
    <s v="VRSTX620"/>
    <x v="21"/>
    <x v="0"/>
    <x v="0"/>
    <x v="2"/>
    <x v="3"/>
    <x v="3"/>
    <x v="0"/>
    <x v="169"/>
    <d v="2017-07-02T00:00:00"/>
    <n v="932"/>
  </r>
  <r>
    <s v="VRWH3YJV"/>
    <x v="19"/>
    <x v="3"/>
    <x v="2"/>
    <x v="4"/>
    <x v="1"/>
    <x v="1"/>
    <x v="3"/>
    <x v="51"/>
    <m/>
    <m/>
  </r>
  <r>
    <s v="VRYR5A81"/>
    <x v="28"/>
    <x v="5"/>
    <x v="1"/>
    <x v="0"/>
    <x v="17"/>
    <x v="9"/>
    <x v="3"/>
    <x v="323"/>
    <m/>
    <m/>
  </r>
  <r>
    <s v="VS0TWECS"/>
    <x v="15"/>
    <x v="2"/>
    <x v="1"/>
    <x v="0"/>
    <x v="6"/>
    <x v="5"/>
    <x v="0"/>
    <x v="177"/>
    <d v="2017-06-18T00:00:00"/>
    <n v="530"/>
  </r>
  <r>
    <s v="VS2G74XQ"/>
    <x v="26"/>
    <x v="5"/>
    <x v="1"/>
    <x v="6"/>
    <x v="53"/>
    <x v="5"/>
    <x v="0"/>
    <x v="44"/>
    <d v="2017-03-09T00:00:00"/>
    <n v="57"/>
  </r>
  <r>
    <s v="VS4UFFLH"/>
    <x v="19"/>
    <x v="3"/>
    <x v="2"/>
    <x v="6"/>
    <x v="21"/>
    <x v="8"/>
    <x v="0"/>
    <x v="291"/>
    <d v="2017-09-05T00:00:00"/>
    <n v="52"/>
  </r>
  <r>
    <s v="VSMB0KJW"/>
    <x v="3"/>
    <x v="2"/>
    <x v="1"/>
    <x v="0"/>
    <x v="10"/>
    <x v="8"/>
    <x v="0"/>
    <x v="91"/>
    <d v="2017-11-28T00:00:00"/>
    <n v="532"/>
  </r>
  <r>
    <s v="VSN0PA06"/>
    <x v="17"/>
    <x v="3"/>
    <x v="2"/>
    <x v="2"/>
    <x v="57"/>
    <x v="7"/>
    <x v="0"/>
    <x v="210"/>
    <d v="2017-10-03T00:00:00"/>
    <n v="1048"/>
  </r>
  <r>
    <s v="VSNI41WQ"/>
    <x v="18"/>
    <x v="2"/>
    <x v="1"/>
    <x v="4"/>
    <x v="51"/>
    <x v="7"/>
    <x v="2"/>
    <x v="18"/>
    <d v="2017-11-30T00:00:00"/>
    <n v="0"/>
  </r>
  <r>
    <s v="VSWHUBD0"/>
    <x v="21"/>
    <x v="0"/>
    <x v="0"/>
    <x v="0"/>
    <x v="34"/>
    <x v="3"/>
    <x v="0"/>
    <x v="181"/>
    <d v="2017-07-14T00:00:00"/>
    <n v="585"/>
  </r>
  <r>
    <s v="VSYO182N"/>
    <x v="4"/>
    <x v="3"/>
    <x v="2"/>
    <x v="1"/>
    <x v="68"/>
    <x v="8"/>
    <x v="3"/>
    <x v="34"/>
    <m/>
    <m/>
  </r>
  <r>
    <s v="VSZ4UVVN"/>
    <x v="0"/>
    <x v="0"/>
    <x v="0"/>
    <x v="2"/>
    <x v="16"/>
    <x v="3"/>
    <x v="0"/>
    <x v="313"/>
    <d v="2017-09-20T00:00:00"/>
    <n v="1144"/>
  </r>
  <r>
    <s v="VT1LZKEY"/>
    <x v="14"/>
    <x v="4"/>
    <x v="2"/>
    <x v="0"/>
    <x v="25"/>
    <x v="5"/>
    <x v="2"/>
    <x v="250"/>
    <d v="2017-08-29T00:00:00"/>
    <n v="0"/>
  </r>
  <r>
    <s v="VT5Y73GX"/>
    <x v="7"/>
    <x v="1"/>
    <x v="0"/>
    <x v="6"/>
    <x v="37"/>
    <x v="3"/>
    <x v="0"/>
    <x v="379"/>
    <d v="2017-03-15T00:00:00"/>
    <n v="56"/>
  </r>
  <r>
    <s v="VTLI5HIE"/>
    <x v="4"/>
    <x v="3"/>
    <x v="2"/>
    <x v="0"/>
    <x v="81"/>
    <x v="4"/>
    <x v="0"/>
    <x v="240"/>
    <d v="2017-04-26T00:00:00"/>
    <n v="474"/>
  </r>
  <r>
    <s v="VTO3SNNX"/>
    <x v="15"/>
    <x v="2"/>
    <x v="1"/>
    <x v="4"/>
    <x v="64"/>
    <x v="0"/>
    <x v="0"/>
    <x v="40"/>
    <d v="2017-09-21T00:00:00"/>
    <n v="5245"/>
  </r>
  <r>
    <s v="VTSKKTQO"/>
    <x v="1"/>
    <x v="1"/>
    <x v="0"/>
    <x v="3"/>
    <x v="16"/>
    <x v="3"/>
    <x v="2"/>
    <x v="289"/>
    <d v="2017-08-13T00:00:00"/>
    <n v="0"/>
  </r>
  <r>
    <s v="VTT447YT"/>
    <x v="23"/>
    <x v="1"/>
    <x v="0"/>
    <x v="0"/>
    <x v="35"/>
    <x v="0"/>
    <x v="0"/>
    <x v="101"/>
    <d v="2017-05-03T00:00:00"/>
    <n v="497"/>
  </r>
  <r>
    <s v="VTVF5TBV"/>
    <x v="10"/>
    <x v="0"/>
    <x v="0"/>
    <x v="1"/>
    <x v="22"/>
    <x v="8"/>
    <x v="2"/>
    <x v="32"/>
    <d v="2017-04-18T00:00:00"/>
    <n v="0"/>
  </r>
  <r>
    <s v="VTVYSUZG"/>
    <x v="13"/>
    <x v="1"/>
    <x v="0"/>
    <x v="3"/>
    <x v="39"/>
    <x v="5"/>
    <x v="0"/>
    <x v="180"/>
    <d v="2017-12-28T00:00:00"/>
    <n v="3627"/>
  </r>
  <r>
    <s v="VTX8GPN8"/>
    <x v="16"/>
    <x v="1"/>
    <x v="0"/>
    <x v="6"/>
    <x v="22"/>
    <x v="8"/>
    <x v="0"/>
    <x v="232"/>
    <d v="2017-10-05T00:00:00"/>
    <n v="55"/>
  </r>
  <r>
    <s v="VUAFV8SS"/>
    <x v="29"/>
    <x v="3"/>
    <x v="2"/>
    <x v="2"/>
    <x v="61"/>
    <x v="3"/>
    <x v="0"/>
    <x v="236"/>
    <d v="2017-12-07T00:00:00"/>
    <n v="1178"/>
  </r>
  <r>
    <s v="VUF34IPC"/>
    <x v="7"/>
    <x v="1"/>
    <x v="0"/>
    <x v="6"/>
    <x v="0"/>
    <x v="0"/>
    <x v="0"/>
    <x v="313"/>
    <d v="2017-09-13T00:00:00"/>
    <n v="49"/>
  </r>
  <r>
    <s v="VUFZB941"/>
    <x v="22"/>
    <x v="0"/>
    <x v="0"/>
    <x v="2"/>
    <x v="1"/>
    <x v="1"/>
    <x v="1"/>
    <x v="1"/>
    <m/>
    <m/>
  </r>
  <r>
    <s v="VUYQCXTY"/>
    <x v="13"/>
    <x v="1"/>
    <x v="0"/>
    <x v="2"/>
    <x v="54"/>
    <x v="3"/>
    <x v="0"/>
    <x v="291"/>
    <d v="2017-08-04T00:00:00"/>
    <n v="1017"/>
  </r>
  <r>
    <s v="VV5LDD24"/>
    <x v="11"/>
    <x v="5"/>
    <x v="1"/>
    <x v="3"/>
    <x v="79"/>
    <x v="3"/>
    <x v="2"/>
    <x v="150"/>
    <d v="2017-07-13T00:00:00"/>
    <n v="0"/>
  </r>
  <r>
    <s v="VV6T07G4"/>
    <x v="10"/>
    <x v="0"/>
    <x v="0"/>
    <x v="3"/>
    <x v="1"/>
    <x v="1"/>
    <x v="3"/>
    <x v="155"/>
    <m/>
    <m/>
  </r>
  <r>
    <s v="VVE9HGLD"/>
    <x v="4"/>
    <x v="3"/>
    <x v="2"/>
    <x v="1"/>
    <x v="1"/>
    <x v="1"/>
    <x v="3"/>
    <x v="7"/>
    <m/>
    <m/>
  </r>
  <r>
    <s v="VVM42VWQ"/>
    <x v="7"/>
    <x v="1"/>
    <x v="0"/>
    <x v="0"/>
    <x v="1"/>
    <x v="1"/>
    <x v="3"/>
    <x v="128"/>
    <m/>
    <m/>
  </r>
  <r>
    <s v="VVM450RP"/>
    <x v="4"/>
    <x v="3"/>
    <x v="2"/>
    <x v="6"/>
    <x v="84"/>
    <x v="10"/>
    <x v="0"/>
    <x v="226"/>
    <d v="2017-12-17T00:00:00"/>
    <n v="59"/>
  </r>
  <r>
    <s v="VVO21D4Z"/>
    <x v="23"/>
    <x v="1"/>
    <x v="0"/>
    <x v="0"/>
    <x v="1"/>
    <x v="1"/>
    <x v="3"/>
    <x v="184"/>
    <m/>
    <m/>
  </r>
  <r>
    <s v="VW2PJALW"/>
    <x v="16"/>
    <x v="1"/>
    <x v="0"/>
    <x v="4"/>
    <x v="39"/>
    <x v="5"/>
    <x v="0"/>
    <x v="166"/>
    <d v="2017-11-29T00:00:00"/>
    <n v="5211"/>
  </r>
  <r>
    <s v="VW8CEV4C"/>
    <x v="16"/>
    <x v="1"/>
    <x v="0"/>
    <x v="6"/>
    <x v="71"/>
    <x v="7"/>
    <x v="1"/>
    <x v="1"/>
    <m/>
    <m/>
  </r>
  <r>
    <s v="VWSFZUNS"/>
    <x v="7"/>
    <x v="1"/>
    <x v="0"/>
    <x v="4"/>
    <x v="18"/>
    <x v="0"/>
    <x v="0"/>
    <x v="170"/>
    <d v="2017-08-24T00:00:00"/>
    <n v="5271"/>
  </r>
  <r>
    <s v="VXMFL425"/>
    <x v="29"/>
    <x v="3"/>
    <x v="2"/>
    <x v="0"/>
    <x v="7"/>
    <x v="2"/>
    <x v="3"/>
    <x v="333"/>
    <m/>
    <m/>
  </r>
  <r>
    <s v="VXOZC2CN"/>
    <x v="26"/>
    <x v="5"/>
    <x v="1"/>
    <x v="2"/>
    <x v="41"/>
    <x v="9"/>
    <x v="0"/>
    <x v="74"/>
    <d v="2017-09-29T00:00:00"/>
    <n v="1319"/>
  </r>
  <r>
    <s v="VXTVHC1Z"/>
    <x v="25"/>
    <x v="2"/>
    <x v="1"/>
    <x v="4"/>
    <x v="1"/>
    <x v="1"/>
    <x v="3"/>
    <x v="194"/>
    <m/>
    <m/>
  </r>
  <r>
    <s v="VXWUALY5"/>
    <x v="17"/>
    <x v="3"/>
    <x v="2"/>
    <x v="6"/>
    <x v="3"/>
    <x v="3"/>
    <x v="2"/>
    <x v="345"/>
    <d v="2017-06-10T00:00:00"/>
    <n v="0"/>
  </r>
  <r>
    <s v="VXX8GJGY"/>
    <x v="3"/>
    <x v="2"/>
    <x v="1"/>
    <x v="2"/>
    <x v="40"/>
    <x v="3"/>
    <x v="0"/>
    <x v="320"/>
    <d v="2017-03-19T00:00:00"/>
    <n v="1158"/>
  </r>
  <r>
    <s v="VY0QPLGN"/>
    <x v="1"/>
    <x v="1"/>
    <x v="0"/>
    <x v="2"/>
    <x v="9"/>
    <x v="7"/>
    <x v="0"/>
    <x v="9"/>
    <d v="2017-11-12T00:00:00"/>
    <n v="1215"/>
  </r>
  <r>
    <s v="VY4IVO2W"/>
    <x v="17"/>
    <x v="3"/>
    <x v="2"/>
    <x v="2"/>
    <x v="1"/>
    <x v="1"/>
    <x v="3"/>
    <x v="206"/>
    <m/>
    <m/>
  </r>
  <r>
    <s v="VYDCTUAU"/>
    <x v="19"/>
    <x v="3"/>
    <x v="2"/>
    <x v="3"/>
    <x v="75"/>
    <x v="5"/>
    <x v="2"/>
    <x v="282"/>
    <d v="2017-04-16T00:00:00"/>
    <n v="0"/>
  </r>
  <r>
    <s v="VYG4BHEE"/>
    <x v="8"/>
    <x v="3"/>
    <x v="2"/>
    <x v="0"/>
    <x v="49"/>
    <x v="9"/>
    <x v="2"/>
    <x v="227"/>
    <d v="2017-11-01T00:00:00"/>
    <n v="0"/>
  </r>
  <r>
    <s v="VYJ20GOM"/>
    <x v="7"/>
    <x v="1"/>
    <x v="0"/>
    <x v="6"/>
    <x v="39"/>
    <x v="5"/>
    <x v="0"/>
    <x v="40"/>
    <d v="2017-11-17T00:00:00"/>
    <n v="44"/>
  </r>
  <r>
    <s v="VYPIKMKO"/>
    <x v="0"/>
    <x v="0"/>
    <x v="0"/>
    <x v="0"/>
    <x v="32"/>
    <x v="5"/>
    <x v="0"/>
    <x v="188"/>
    <d v="2017-08-27T00:00:00"/>
    <n v="612"/>
  </r>
  <r>
    <s v="VYPYVO8V"/>
    <x v="14"/>
    <x v="4"/>
    <x v="2"/>
    <x v="0"/>
    <x v="1"/>
    <x v="1"/>
    <x v="3"/>
    <x v="410"/>
    <m/>
    <m/>
  </r>
  <r>
    <s v="VYR4EWHR"/>
    <x v="4"/>
    <x v="3"/>
    <x v="2"/>
    <x v="0"/>
    <x v="1"/>
    <x v="1"/>
    <x v="3"/>
    <x v="107"/>
    <m/>
    <m/>
  </r>
  <r>
    <s v="VYWQ3U5S"/>
    <x v="19"/>
    <x v="3"/>
    <x v="2"/>
    <x v="0"/>
    <x v="48"/>
    <x v="6"/>
    <x v="2"/>
    <x v="15"/>
    <d v="2017-11-10T00:00:00"/>
    <n v="0"/>
  </r>
  <r>
    <s v="VZ1ETER5"/>
    <x v="17"/>
    <x v="3"/>
    <x v="2"/>
    <x v="4"/>
    <x v="78"/>
    <x v="7"/>
    <x v="0"/>
    <x v="71"/>
    <d v="2017-07-31T00:00:00"/>
    <n v="4842"/>
  </r>
  <r>
    <s v="VZ28EXFN"/>
    <x v="22"/>
    <x v="0"/>
    <x v="0"/>
    <x v="2"/>
    <x v="1"/>
    <x v="1"/>
    <x v="1"/>
    <x v="1"/>
    <m/>
    <m/>
  </r>
  <r>
    <s v="VZS17M7X"/>
    <x v="12"/>
    <x v="4"/>
    <x v="2"/>
    <x v="3"/>
    <x v="77"/>
    <x v="5"/>
    <x v="0"/>
    <x v="266"/>
    <d v="2017-04-06T00:00:00"/>
    <n v="3817"/>
  </r>
  <r>
    <s v="W01768VM"/>
    <x v="20"/>
    <x v="4"/>
    <x v="2"/>
    <x v="0"/>
    <x v="43"/>
    <x v="10"/>
    <x v="0"/>
    <x v="122"/>
    <d v="2017-07-28T00:00:00"/>
    <n v="532"/>
  </r>
  <r>
    <s v="W03CXYET"/>
    <x v="13"/>
    <x v="1"/>
    <x v="0"/>
    <x v="0"/>
    <x v="56"/>
    <x v="5"/>
    <x v="0"/>
    <x v="185"/>
    <d v="2017-06-17T00:00:00"/>
    <n v="465"/>
  </r>
  <r>
    <s v="W07JMUG9"/>
    <x v="18"/>
    <x v="2"/>
    <x v="1"/>
    <x v="3"/>
    <x v="21"/>
    <x v="8"/>
    <x v="2"/>
    <x v="62"/>
    <d v="2017-07-01T00:00:00"/>
    <n v="0"/>
  </r>
  <r>
    <s v="W07RZO17"/>
    <x v="4"/>
    <x v="3"/>
    <x v="2"/>
    <x v="3"/>
    <x v="1"/>
    <x v="1"/>
    <x v="3"/>
    <x v="168"/>
    <m/>
    <m/>
  </r>
  <r>
    <s v="W0LFL18P"/>
    <x v="15"/>
    <x v="2"/>
    <x v="1"/>
    <x v="2"/>
    <x v="85"/>
    <x v="0"/>
    <x v="2"/>
    <x v="74"/>
    <d v="2017-07-12T00:00:00"/>
    <n v="0"/>
  </r>
  <r>
    <s v="W0TOD23Z"/>
    <x v="16"/>
    <x v="1"/>
    <x v="0"/>
    <x v="0"/>
    <x v="54"/>
    <x v="3"/>
    <x v="0"/>
    <x v="247"/>
    <d v="2017-09-24T00:00:00"/>
    <n v="546"/>
  </r>
  <r>
    <s v="W1GERPB9"/>
    <x v="14"/>
    <x v="4"/>
    <x v="2"/>
    <x v="1"/>
    <x v="25"/>
    <x v="5"/>
    <x v="0"/>
    <x v="144"/>
    <d v="2017-06-21T00:00:00"/>
    <n v="4653"/>
  </r>
  <r>
    <s v="W1J3L0EU"/>
    <x v="18"/>
    <x v="2"/>
    <x v="1"/>
    <x v="1"/>
    <x v="69"/>
    <x v="3"/>
    <x v="0"/>
    <x v="199"/>
    <d v="2017-06-06T00:00:00"/>
    <n v="4492"/>
  </r>
  <r>
    <s v="W1KLFNE4"/>
    <x v="7"/>
    <x v="1"/>
    <x v="0"/>
    <x v="3"/>
    <x v="36"/>
    <x v="3"/>
    <x v="0"/>
    <x v="193"/>
    <d v="2017-03-02T00:00:00"/>
    <n v="3246"/>
  </r>
  <r>
    <s v="W1XRTUT2"/>
    <x v="16"/>
    <x v="1"/>
    <x v="0"/>
    <x v="6"/>
    <x v="17"/>
    <x v="9"/>
    <x v="3"/>
    <x v="29"/>
    <m/>
    <m/>
  </r>
  <r>
    <s v="W2149WNZ"/>
    <x v="16"/>
    <x v="1"/>
    <x v="0"/>
    <x v="6"/>
    <x v="49"/>
    <x v="9"/>
    <x v="1"/>
    <x v="1"/>
    <m/>
    <m/>
  </r>
  <r>
    <s v="W24IDMVV"/>
    <x v="11"/>
    <x v="5"/>
    <x v="1"/>
    <x v="4"/>
    <x v="1"/>
    <x v="1"/>
    <x v="3"/>
    <x v="287"/>
    <m/>
    <m/>
  </r>
  <r>
    <s v="W2JCRPLX"/>
    <x v="12"/>
    <x v="4"/>
    <x v="2"/>
    <x v="3"/>
    <x v="63"/>
    <x v="0"/>
    <x v="0"/>
    <x v="237"/>
    <d v="2017-03-22T00:00:00"/>
    <n v="3220"/>
  </r>
  <r>
    <s v="W2K1S9N3"/>
    <x v="1"/>
    <x v="1"/>
    <x v="0"/>
    <x v="2"/>
    <x v="68"/>
    <x v="8"/>
    <x v="1"/>
    <x v="1"/>
    <m/>
    <m/>
  </r>
  <r>
    <s v="W2QJUK1Y"/>
    <x v="13"/>
    <x v="1"/>
    <x v="0"/>
    <x v="0"/>
    <x v="37"/>
    <x v="3"/>
    <x v="0"/>
    <x v="28"/>
    <d v="2017-10-28T00:00:00"/>
    <n v="562"/>
  </r>
  <r>
    <s v="W2ZRP2EC"/>
    <x v="14"/>
    <x v="4"/>
    <x v="2"/>
    <x v="6"/>
    <x v="21"/>
    <x v="8"/>
    <x v="2"/>
    <x v="142"/>
    <d v="2017-11-03T00:00:00"/>
    <n v="0"/>
  </r>
  <r>
    <s v="W355HYRD"/>
    <x v="5"/>
    <x v="2"/>
    <x v="1"/>
    <x v="1"/>
    <x v="42"/>
    <x v="5"/>
    <x v="2"/>
    <x v="279"/>
    <d v="2017-04-05T00:00:00"/>
    <n v="0"/>
  </r>
  <r>
    <s v="W36MU0PW"/>
    <x v="3"/>
    <x v="2"/>
    <x v="1"/>
    <x v="0"/>
    <x v="53"/>
    <x v="5"/>
    <x v="0"/>
    <x v="35"/>
    <d v="2017-09-09T00:00:00"/>
    <n v="595"/>
  </r>
  <r>
    <s v="W3B077GY"/>
    <x v="1"/>
    <x v="1"/>
    <x v="0"/>
    <x v="6"/>
    <x v="16"/>
    <x v="3"/>
    <x v="2"/>
    <x v="162"/>
    <d v="2017-11-07T00:00:00"/>
    <n v="0"/>
  </r>
  <r>
    <s v="W3C2KLXD"/>
    <x v="28"/>
    <x v="5"/>
    <x v="1"/>
    <x v="4"/>
    <x v="26"/>
    <x v="5"/>
    <x v="0"/>
    <x v="168"/>
    <d v="2017-08-27T00:00:00"/>
    <n v="5710"/>
  </r>
  <r>
    <s v="W3CLJLES"/>
    <x v="11"/>
    <x v="5"/>
    <x v="1"/>
    <x v="1"/>
    <x v="42"/>
    <x v="5"/>
    <x v="0"/>
    <x v="37"/>
    <d v="2017-09-02T00:00:00"/>
    <n v="5002"/>
  </r>
  <r>
    <s v="W3LGBNI2"/>
    <x v="24"/>
    <x v="5"/>
    <x v="1"/>
    <x v="6"/>
    <x v="42"/>
    <x v="5"/>
    <x v="2"/>
    <x v="269"/>
    <d v="2017-04-06T00:00:00"/>
    <n v="0"/>
  </r>
  <r>
    <s v="W3LRLMKP"/>
    <x v="2"/>
    <x v="0"/>
    <x v="0"/>
    <x v="4"/>
    <x v="17"/>
    <x v="9"/>
    <x v="0"/>
    <x v="271"/>
    <d v="2017-12-19T00:00:00"/>
    <n v="5385"/>
  </r>
  <r>
    <s v="W3U1N1RV"/>
    <x v="10"/>
    <x v="0"/>
    <x v="0"/>
    <x v="4"/>
    <x v="9"/>
    <x v="7"/>
    <x v="2"/>
    <x v="57"/>
    <d v="2017-11-24T00:00:00"/>
    <n v="0"/>
  </r>
  <r>
    <s v="W3W3KPBH"/>
    <x v="10"/>
    <x v="0"/>
    <x v="0"/>
    <x v="1"/>
    <x v="17"/>
    <x v="9"/>
    <x v="0"/>
    <x v="42"/>
    <d v="2017-09-03T00:00:00"/>
    <n v="4310"/>
  </r>
  <r>
    <s v="W40IER4O"/>
    <x v="14"/>
    <x v="4"/>
    <x v="2"/>
    <x v="6"/>
    <x v="33"/>
    <x v="2"/>
    <x v="0"/>
    <x v="211"/>
    <d v="2017-12-08T00:00:00"/>
    <n v="59"/>
  </r>
  <r>
    <s v="W48N7MRO"/>
    <x v="10"/>
    <x v="0"/>
    <x v="0"/>
    <x v="4"/>
    <x v="4"/>
    <x v="0"/>
    <x v="2"/>
    <x v="166"/>
    <d v="2017-10-13T00:00:00"/>
    <n v="0"/>
  </r>
  <r>
    <s v="W4BNO6UL"/>
    <x v="27"/>
    <x v="4"/>
    <x v="2"/>
    <x v="3"/>
    <x v="25"/>
    <x v="5"/>
    <x v="0"/>
    <x v="253"/>
    <d v="2017-06-04T00:00:00"/>
    <n v="3763"/>
  </r>
  <r>
    <s v="W4K39GNG"/>
    <x v="8"/>
    <x v="3"/>
    <x v="2"/>
    <x v="0"/>
    <x v="44"/>
    <x v="8"/>
    <x v="2"/>
    <x v="346"/>
    <d v="2017-03-29T00:00:00"/>
    <n v="0"/>
  </r>
  <r>
    <s v="W4R2C7N9"/>
    <x v="3"/>
    <x v="2"/>
    <x v="1"/>
    <x v="0"/>
    <x v="65"/>
    <x v="10"/>
    <x v="2"/>
    <x v="68"/>
    <d v="2017-10-30T00:00:00"/>
    <n v="0"/>
  </r>
  <r>
    <s v="W4XB23IP"/>
    <x v="25"/>
    <x v="2"/>
    <x v="1"/>
    <x v="0"/>
    <x v="1"/>
    <x v="1"/>
    <x v="3"/>
    <x v="31"/>
    <m/>
    <m/>
  </r>
  <r>
    <s v="W533W8G6"/>
    <x v="8"/>
    <x v="3"/>
    <x v="2"/>
    <x v="0"/>
    <x v="1"/>
    <x v="1"/>
    <x v="3"/>
    <x v="381"/>
    <m/>
    <m/>
  </r>
  <r>
    <s v="W560QFJL"/>
    <x v="5"/>
    <x v="2"/>
    <x v="1"/>
    <x v="2"/>
    <x v="73"/>
    <x v="9"/>
    <x v="0"/>
    <x v="287"/>
    <d v="2017-03-04T00:00:00"/>
    <n v="1090"/>
  </r>
  <r>
    <s v="W5ABRRKC"/>
    <x v="12"/>
    <x v="4"/>
    <x v="2"/>
    <x v="2"/>
    <x v="82"/>
    <x v="2"/>
    <x v="0"/>
    <x v="120"/>
    <d v="2017-10-31T00:00:00"/>
    <n v="981"/>
  </r>
  <r>
    <s v="W5ADQ9SH"/>
    <x v="10"/>
    <x v="0"/>
    <x v="0"/>
    <x v="1"/>
    <x v="58"/>
    <x v="10"/>
    <x v="2"/>
    <x v="320"/>
    <d v="2017-05-26T00:00:00"/>
    <n v="0"/>
  </r>
  <r>
    <s v="W5EGDYPK"/>
    <x v="6"/>
    <x v="4"/>
    <x v="2"/>
    <x v="6"/>
    <x v="81"/>
    <x v="4"/>
    <x v="0"/>
    <x v="165"/>
    <d v="2017-10-01T00:00:00"/>
    <n v="55"/>
  </r>
  <r>
    <s v="W5FH95XO"/>
    <x v="27"/>
    <x v="4"/>
    <x v="2"/>
    <x v="6"/>
    <x v="1"/>
    <x v="1"/>
    <x v="3"/>
    <x v="2"/>
    <m/>
    <m/>
  </r>
  <r>
    <s v="W5P1OLUL"/>
    <x v="0"/>
    <x v="0"/>
    <x v="0"/>
    <x v="0"/>
    <x v="4"/>
    <x v="0"/>
    <x v="0"/>
    <x v="67"/>
    <d v="2017-08-03T00:00:00"/>
    <n v="554"/>
  </r>
  <r>
    <s v="W604BPPE"/>
    <x v="0"/>
    <x v="0"/>
    <x v="0"/>
    <x v="0"/>
    <x v="28"/>
    <x v="8"/>
    <x v="2"/>
    <x v="48"/>
    <d v="2017-08-25T00:00:00"/>
    <n v="0"/>
  </r>
  <r>
    <s v="W66UPKL4"/>
    <x v="12"/>
    <x v="4"/>
    <x v="2"/>
    <x v="2"/>
    <x v="43"/>
    <x v="10"/>
    <x v="0"/>
    <x v="204"/>
    <d v="2017-11-18T00:00:00"/>
    <n v="1106"/>
  </r>
  <r>
    <s v="W6OX0S1Q"/>
    <x v="12"/>
    <x v="4"/>
    <x v="2"/>
    <x v="1"/>
    <x v="78"/>
    <x v="7"/>
    <x v="2"/>
    <x v="139"/>
    <d v="2017-08-21T00:00:00"/>
    <n v="0"/>
  </r>
  <r>
    <s v="W72TPY7P"/>
    <x v="12"/>
    <x v="4"/>
    <x v="2"/>
    <x v="6"/>
    <x v="1"/>
    <x v="1"/>
    <x v="3"/>
    <x v="102"/>
    <m/>
    <m/>
  </r>
  <r>
    <s v="W75XU368"/>
    <x v="15"/>
    <x v="2"/>
    <x v="1"/>
    <x v="0"/>
    <x v="6"/>
    <x v="5"/>
    <x v="0"/>
    <x v="38"/>
    <d v="2017-06-17T00:00:00"/>
    <n v="641"/>
  </r>
  <r>
    <s v="W7F056RK"/>
    <x v="17"/>
    <x v="3"/>
    <x v="2"/>
    <x v="1"/>
    <x v="57"/>
    <x v="7"/>
    <x v="0"/>
    <x v="66"/>
    <d v="2017-04-01T00:00:00"/>
    <n v="5073"/>
  </r>
  <r>
    <s v="W7GVI03S"/>
    <x v="6"/>
    <x v="4"/>
    <x v="2"/>
    <x v="6"/>
    <x v="84"/>
    <x v="10"/>
    <x v="2"/>
    <x v="226"/>
    <d v="2017-12-02T00:00:00"/>
    <n v="0"/>
  </r>
  <r>
    <s v="W7GVZL28"/>
    <x v="10"/>
    <x v="0"/>
    <x v="0"/>
    <x v="2"/>
    <x v="35"/>
    <x v="0"/>
    <x v="2"/>
    <x v="174"/>
    <d v="2017-04-30T00:00:00"/>
    <n v="0"/>
  </r>
  <r>
    <s v="W7VULS00"/>
    <x v="27"/>
    <x v="4"/>
    <x v="2"/>
    <x v="2"/>
    <x v="57"/>
    <x v="7"/>
    <x v="0"/>
    <x v="41"/>
    <d v="2017-09-30T00:00:00"/>
    <n v="1170"/>
  </r>
  <r>
    <s v="W8CSV90F"/>
    <x v="10"/>
    <x v="0"/>
    <x v="0"/>
    <x v="1"/>
    <x v="2"/>
    <x v="2"/>
    <x v="2"/>
    <x v="169"/>
    <d v="2017-08-23T00:00:00"/>
    <n v="0"/>
  </r>
  <r>
    <s v="W8CXDBQN"/>
    <x v="14"/>
    <x v="4"/>
    <x v="2"/>
    <x v="6"/>
    <x v="1"/>
    <x v="1"/>
    <x v="3"/>
    <x v="56"/>
    <m/>
    <m/>
  </r>
  <r>
    <s v="W8E2YLNY"/>
    <x v="5"/>
    <x v="2"/>
    <x v="1"/>
    <x v="2"/>
    <x v="24"/>
    <x v="0"/>
    <x v="0"/>
    <x v="264"/>
    <d v="2017-09-04T00:00:00"/>
    <n v="1095"/>
  </r>
  <r>
    <s v="W8E76HJG"/>
    <x v="14"/>
    <x v="4"/>
    <x v="2"/>
    <x v="0"/>
    <x v="18"/>
    <x v="0"/>
    <x v="0"/>
    <x v="194"/>
    <d v="2017-06-08T00:00:00"/>
    <n v="537"/>
  </r>
  <r>
    <s v="W8M8XI8Y"/>
    <x v="8"/>
    <x v="3"/>
    <x v="2"/>
    <x v="3"/>
    <x v="48"/>
    <x v="6"/>
    <x v="0"/>
    <x v="88"/>
    <d v="2017-08-05T00:00:00"/>
    <n v="3184"/>
  </r>
  <r>
    <s v="W8W6N0LL"/>
    <x v="12"/>
    <x v="4"/>
    <x v="2"/>
    <x v="1"/>
    <x v="21"/>
    <x v="8"/>
    <x v="2"/>
    <x v="15"/>
    <d v="2017-11-07T00:00:00"/>
    <n v="0"/>
  </r>
  <r>
    <s v="W9LAIASV"/>
    <x v="14"/>
    <x v="4"/>
    <x v="2"/>
    <x v="6"/>
    <x v="57"/>
    <x v="7"/>
    <x v="0"/>
    <x v="232"/>
    <d v="2017-12-30T00:00:00"/>
    <n v="55"/>
  </r>
  <r>
    <s v="WA0NRLP7"/>
    <x v="14"/>
    <x v="4"/>
    <x v="2"/>
    <x v="4"/>
    <x v="45"/>
    <x v="5"/>
    <x v="0"/>
    <x v="102"/>
    <d v="2017-10-20T00:00:00"/>
    <n v="5368"/>
  </r>
  <r>
    <s v="WA3U0EVI"/>
    <x v="2"/>
    <x v="0"/>
    <x v="0"/>
    <x v="6"/>
    <x v="1"/>
    <x v="1"/>
    <x v="1"/>
    <x v="1"/>
    <m/>
    <m/>
  </r>
  <r>
    <s v="WA4TPQ5U"/>
    <x v="19"/>
    <x v="3"/>
    <x v="2"/>
    <x v="2"/>
    <x v="43"/>
    <x v="10"/>
    <x v="3"/>
    <x v="252"/>
    <m/>
    <m/>
  </r>
  <r>
    <s v="WA58C7SV"/>
    <x v="7"/>
    <x v="1"/>
    <x v="0"/>
    <x v="3"/>
    <x v="39"/>
    <x v="5"/>
    <x v="2"/>
    <x v="97"/>
    <d v="2017-11-26T00:00:00"/>
    <n v="0"/>
  </r>
  <r>
    <s v="WA5NRVIG"/>
    <x v="16"/>
    <x v="1"/>
    <x v="0"/>
    <x v="6"/>
    <x v="71"/>
    <x v="7"/>
    <x v="0"/>
    <x v="393"/>
    <d v="2017-12-12T00:00:00"/>
    <n v="54"/>
  </r>
  <r>
    <s v="WAEWV7YD"/>
    <x v="15"/>
    <x v="2"/>
    <x v="1"/>
    <x v="0"/>
    <x v="53"/>
    <x v="5"/>
    <x v="0"/>
    <x v="336"/>
    <d v="2017-12-07T00:00:00"/>
    <n v="609"/>
  </r>
  <r>
    <s v="WAF692K8"/>
    <x v="20"/>
    <x v="4"/>
    <x v="2"/>
    <x v="6"/>
    <x v="68"/>
    <x v="8"/>
    <x v="0"/>
    <x v="164"/>
    <d v="2017-06-24T00:00:00"/>
    <n v="51"/>
  </r>
  <r>
    <s v="WAFSPTW6"/>
    <x v="14"/>
    <x v="4"/>
    <x v="2"/>
    <x v="0"/>
    <x v="61"/>
    <x v="3"/>
    <x v="0"/>
    <x v="229"/>
    <d v="2017-07-14T00:00:00"/>
    <n v="491"/>
  </r>
  <r>
    <s v="WALNFJ70"/>
    <x v="4"/>
    <x v="3"/>
    <x v="2"/>
    <x v="4"/>
    <x v="1"/>
    <x v="1"/>
    <x v="3"/>
    <x v="402"/>
    <m/>
    <m/>
  </r>
  <r>
    <s v="WAN7I53E"/>
    <x v="21"/>
    <x v="0"/>
    <x v="0"/>
    <x v="2"/>
    <x v="34"/>
    <x v="3"/>
    <x v="2"/>
    <x v="233"/>
    <d v="2017-05-20T00:00:00"/>
    <n v="0"/>
  </r>
  <r>
    <s v="WANX7LM0"/>
    <x v="2"/>
    <x v="0"/>
    <x v="0"/>
    <x v="1"/>
    <x v="34"/>
    <x v="3"/>
    <x v="0"/>
    <x v="162"/>
    <d v="2017-12-29T00:00:00"/>
    <n v="5013"/>
  </r>
  <r>
    <s v="WAPSW48Y"/>
    <x v="10"/>
    <x v="0"/>
    <x v="0"/>
    <x v="1"/>
    <x v="34"/>
    <x v="3"/>
    <x v="2"/>
    <x v="146"/>
    <d v="2017-11-01T00:00:00"/>
    <n v="0"/>
  </r>
  <r>
    <s v="WARBRUXU"/>
    <x v="0"/>
    <x v="0"/>
    <x v="0"/>
    <x v="0"/>
    <x v="31"/>
    <x v="9"/>
    <x v="3"/>
    <x v="19"/>
    <m/>
    <m/>
  </r>
  <r>
    <s v="WAT7H38N"/>
    <x v="16"/>
    <x v="1"/>
    <x v="0"/>
    <x v="6"/>
    <x v="1"/>
    <x v="1"/>
    <x v="1"/>
    <x v="1"/>
    <m/>
    <m/>
  </r>
  <r>
    <s v="WB1CQNJU"/>
    <x v="7"/>
    <x v="1"/>
    <x v="0"/>
    <x v="3"/>
    <x v="11"/>
    <x v="9"/>
    <x v="2"/>
    <x v="52"/>
    <d v="2017-07-17T00:00:00"/>
    <n v="0"/>
  </r>
  <r>
    <s v="WB44DF28"/>
    <x v="26"/>
    <x v="5"/>
    <x v="1"/>
    <x v="1"/>
    <x v="41"/>
    <x v="9"/>
    <x v="0"/>
    <x v="126"/>
    <d v="2017-09-18T00:00:00"/>
    <n v="5206"/>
  </r>
  <r>
    <s v="WB974HS4"/>
    <x v="21"/>
    <x v="0"/>
    <x v="0"/>
    <x v="2"/>
    <x v="11"/>
    <x v="9"/>
    <x v="0"/>
    <x v="70"/>
    <d v="2017-09-18T00:00:00"/>
    <n v="984"/>
  </r>
  <r>
    <s v="WBJX6O2D"/>
    <x v="15"/>
    <x v="2"/>
    <x v="1"/>
    <x v="4"/>
    <x v="73"/>
    <x v="9"/>
    <x v="0"/>
    <x v="202"/>
    <d v="2017-06-11T00:00:00"/>
    <n v="5664"/>
  </r>
  <r>
    <s v="WC7KCJ2N"/>
    <x v="25"/>
    <x v="2"/>
    <x v="1"/>
    <x v="2"/>
    <x v="79"/>
    <x v="3"/>
    <x v="0"/>
    <x v="98"/>
    <d v="2017-07-21T00:00:00"/>
    <n v="1063"/>
  </r>
  <r>
    <s v="WC8KQJV9"/>
    <x v="6"/>
    <x v="4"/>
    <x v="2"/>
    <x v="0"/>
    <x v="78"/>
    <x v="7"/>
    <x v="0"/>
    <x v="191"/>
    <d v="2017-08-06T00:00:00"/>
    <n v="647"/>
  </r>
  <r>
    <s v="WCCEBK6E"/>
    <x v="7"/>
    <x v="1"/>
    <x v="0"/>
    <x v="4"/>
    <x v="36"/>
    <x v="3"/>
    <x v="0"/>
    <x v="71"/>
    <d v="2017-08-05T00:00:00"/>
    <n v="4603"/>
  </r>
  <r>
    <s v="WCEPUBH5"/>
    <x v="23"/>
    <x v="1"/>
    <x v="0"/>
    <x v="3"/>
    <x v="18"/>
    <x v="0"/>
    <x v="0"/>
    <x v="188"/>
    <d v="2017-09-12T00:00:00"/>
    <n v="3510"/>
  </r>
  <r>
    <s v="WCKKFSVL"/>
    <x v="0"/>
    <x v="0"/>
    <x v="0"/>
    <x v="3"/>
    <x v="28"/>
    <x v="8"/>
    <x v="2"/>
    <x v="74"/>
    <d v="2017-07-06T00:00:00"/>
    <n v="0"/>
  </r>
  <r>
    <s v="WCSJBX3N"/>
    <x v="23"/>
    <x v="1"/>
    <x v="0"/>
    <x v="3"/>
    <x v="23"/>
    <x v="4"/>
    <x v="2"/>
    <x v="78"/>
    <d v="2017-06-28T00:00:00"/>
    <n v="0"/>
  </r>
  <r>
    <s v="WD7Q5D3G"/>
    <x v="12"/>
    <x v="4"/>
    <x v="2"/>
    <x v="2"/>
    <x v="1"/>
    <x v="1"/>
    <x v="3"/>
    <x v="310"/>
    <m/>
    <m/>
  </r>
  <r>
    <s v="WDG0B1IR"/>
    <x v="2"/>
    <x v="0"/>
    <x v="0"/>
    <x v="6"/>
    <x v="4"/>
    <x v="0"/>
    <x v="2"/>
    <x v="224"/>
    <d v="2017-03-23T00:00:00"/>
    <n v="0"/>
  </r>
  <r>
    <s v="WDHNR2EI"/>
    <x v="24"/>
    <x v="5"/>
    <x v="1"/>
    <x v="6"/>
    <x v="79"/>
    <x v="3"/>
    <x v="0"/>
    <x v="354"/>
    <d v="2017-03-20T00:00:00"/>
    <n v="57"/>
  </r>
  <r>
    <s v="WDT43Q6O"/>
    <x v="21"/>
    <x v="0"/>
    <x v="0"/>
    <x v="2"/>
    <x v="16"/>
    <x v="3"/>
    <x v="0"/>
    <x v="45"/>
    <d v="2017-09-14T00:00:00"/>
    <n v="1098"/>
  </r>
  <r>
    <s v="WDUOD19F"/>
    <x v="10"/>
    <x v="0"/>
    <x v="0"/>
    <x v="2"/>
    <x v="28"/>
    <x v="8"/>
    <x v="2"/>
    <x v="29"/>
    <d v="2017-12-03T00:00:00"/>
    <n v="0"/>
  </r>
  <r>
    <s v="WE03969I"/>
    <x v="3"/>
    <x v="2"/>
    <x v="1"/>
    <x v="2"/>
    <x v="42"/>
    <x v="5"/>
    <x v="0"/>
    <x v="90"/>
    <d v="2017-12-09T00:00:00"/>
    <n v="1131"/>
  </r>
  <r>
    <s v="WE2CEE8A"/>
    <x v="0"/>
    <x v="0"/>
    <x v="0"/>
    <x v="0"/>
    <x v="28"/>
    <x v="8"/>
    <x v="1"/>
    <x v="1"/>
    <m/>
    <m/>
  </r>
  <r>
    <s v="WE7YS7HD"/>
    <x v="17"/>
    <x v="3"/>
    <x v="2"/>
    <x v="0"/>
    <x v="19"/>
    <x v="6"/>
    <x v="2"/>
    <x v="170"/>
    <d v="2017-08-25T00:00:00"/>
    <n v="0"/>
  </r>
  <r>
    <s v="WEB7LYK0"/>
    <x v="10"/>
    <x v="0"/>
    <x v="0"/>
    <x v="2"/>
    <x v="15"/>
    <x v="7"/>
    <x v="0"/>
    <x v="233"/>
    <d v="2017-05-19T00:00:00"/>
    <n v="1075"/>
  </r>
  <r>
    <s v="WEES59KH"/>
    <x v="24"/>
    <x v="5"/>
    <x v="1"/>
    <x v="6"/>
    <x v="1"/>
    <x v="1"/>
    <x v="3"/>
    <x v="119"/>
    <m/>
    <m/>
  </r>
  <r>
    <s v="WEGC0W05"/>
    <x v="22"/>
    <x v="0"/>
    <x v="0"/>
    <x v="6"/>
    <x v="0"/>
    <x v="0"/>
    <x v="0"/>
    <x v="245"/>
    <d v="2017-06-19T00:00:00"/>
    <n v="54"/>
  </r>
  <r>
    <s v="WEKW3XIN"/>
    <x v="15"/>
    <x v="2"/>
    <x v="1"/>
    <x v="4"/>
    <x v="3"/>
    <x v="3"/>
    <x v="3"/>
    <x v="216"/>
    <m/>
    <m/>
  </r>
  <r>
    <s v="WELHHO3U"/>
    <x v="23"/>
    <x v="1"/>
    <x v="0"/>
    <x v="2"/>
    <x v="31"/>
    <x v="9"/>
    <x v="0"/>
    <x v="363"/>
    <d v="2017-03-30T00:00:00"/>
    <n v="966"/>
  </r>
  <r>
    <s v="WF4HA5NW"/>
    <x v="13"/>
    <x v="1"/>
    <x v="0"/>
    <x v="6"/>
    <x v="34"/>
    <x v="3"/>
    <x v="0"/>
    <x v="367"/>
    <d v="2017-03-18T00:00:00"/>
    <n v="50"/>
  </r>
  <r>
    <s v="WFCEPHD3"/>
    <x v="12"/>
    <x v="4"/>
    <x v="2"/>
    <x v="1"/>
    <x v="1"/>
    <x v="1"/>
    <x v="3"/>
    <x v="93"/>
    <m/>
    <m/>
  </r>
  <r>
    <s v="WFJPWN9O"/>
    <x v="7"/>
    <x v="1"/>
    <x v="0"/>
    <x v="4"/>
    <x v="27"/>
    <x v="0"/>
    <x v="0"/>
    <x v="190"/>
    <d v="2017-06-11T00:00:00"/>
    <n v="6023"/>
  </r>
  <r>
    <s v="WFNKJ2LT"/>
    <x v="19"/>
    <x v="3"/>
    <x v="2"/>
    <x v="6"/>
    <x v="84"/>
    <x v="10"/>
    <x v="0"/>
    <x v="216"/>
    <d v="2017-07-01T00:00:00"/>
    <n v="57"/>
  </r>
  <r>
    <s v="WFP9J5J7"/>
    <x v="19"/>
    <x v="3"/>
    <x v="2"/>
    <x v="1"/>
    <x v="48"/>
    <x v="6"/>
    <x v="2"/>
    <x v="72"/>
    <d v="2017-08-26T00:00:00"/>
    <n v="0"/>
  </r>
  <r>
    <s v="WFY0S4WW"/>
    <x v="7"/>
    <x v="1"/>
    <x v="0"/>
    <x v="2"/>
    <x v="18"/>
    <x v="0"/>
    <x v="0"/>
    <x v="290"/>
    <d v="2017-05-02T00:00:00"/>
    <n v="1089"/>
  </r>
  <r>
    <s v="WGETO859"/>
    <x v="25"/>
    <x v="2"/>
    <x v="1"/>
    <x v="0"/>
    <x v="1"/>
    <x v="1"/>
    <x v="3"/>
    <x v="96"/>
    <m/>
    <m/>
  </r>
  <r>
    <s v="WGFTBY3W"/>
    <x v="10"/>
    <x v="0"/>
    <x v="0"/>
    <x v="1"/>
    <x v="1"/>
    <x v="1"/>
    <x v="3"/>
    <x v="155"/>
    <m/>
    <m/>
  </r>
  <r>
    <s v="WGI2GSKJ"/>
    <x v="27"/>
    <x v="4"/>
    <x v="2"/>
    <x v="2"/>
    <x v="77"/>
    <x v="5"/>
    <x v="2"/>
    <x v="253"/>
    <d v="2017-05-27T00:00:00"/>
    <n v="0"/>
  </r>
  <r>
    <s v="WGJB2VDU"/>
    <x v="29"/>
    <x v="3"/>
    <x v="2"/>
    <x v="4"/>
    <x v="81"/>
    <x v="4"/>
    <x v="0"/>
    <x v="288"/>
    <d v="2017-12-25T00:00:00"/>
    <n v="5095"/>
  </r>
  <r>
    <s v="WGSLK719"/>
    <x v="4"/>
    <x v="3"/>
    <x v="2"/>
    <x v="3"/>
    <x v="19"/>
    <x v="6"/>
    <x v="0"/>
    <x v="130"/>
    <d v="2017-12-12T00:00:00"/>
    <n v="3021"/>
  </r>
  <r>
    <s v="WGSS08LF"/>
    <x v="21"/>
    <x v="0"/>
    <x v="0"/>
    <x v="1"/>
    <x v="9"/>
    <x v="7"/>
    <x v="2"/>
    <x v="191"/>
    <d v="2017-08-26T00:00:00"/>
    <n v="0"/>
  </r>
  <r>
    <s v="WGYE40NI"/>
    <x v="16"/>
    <x v="1"/>
    <x v="0"/>
    <x v="6"/>
    <x v="37"/>
    <x v="3"/>
    <x v="0"/>
    <x v="381"/>
    <d v="2017-12-26T00:00:00"/>
    <n v="41"/>
  </r>
  <r>
    <s v="WH0DJCGL"/>
    <x v="9"/>
    <x v="5"/>
    <x v="1"/>
    <x v="6"/>
    <x v="62"/>
    <x v="5"/>
    <x v="2"/>
    <x v="69"/>
    <d v="2017-06-14T00:00:00"/>
    <n v="0"/>
  </r>
  <r>
    <s v="WHF75273"/>
    <x v="15"/>
    <x v="2"/>
    <x v="1"/>
    <x v="2"/>
    <x v="53"/>
    <x v="5"/>
    <x v="0"/>
    <x v="15"/>
    <d v="2017-09-05T00:00:00"/>
    <n v="904"/>
  </r>
  <r>
    <s v="WHHVN372"/>
    <x v="11"/>
    <x v="5"/>
    <x v="1"/>
    <x v="0"/>
    <x v="12"/>
    <x v="2"/>
    <x v="0"/>
    <x v="304"/>
    <d v="2017-08-11T00:00:00"/>
    <n v="527"/>
  </r>
  <r>
    <s v="WHS3UZHR"/>
    <x v="24"/>
    <x v="5"/>
    <x v="1"/>
    <x v="6"/>
    <x v="20"/>
    <x v="0"/>
    <x v="0"/>
    <x v="310"/>
    <d v="2017-11-09T00:00:00"/>
    <n v="51"/>
  </r>
  <r>
    <s v="WHV85GOQ"/>
    <x v="4"/>
    <x v="3"/>
    <x v="2"/>
    <x v="0"/>
    <x v="33"/>
    <x v="2"/>
    <x v="2"/>
    <x v="165"/>
    <d v="2017-11-28T00:00:00"/>
    <n v="0"/>
  </r>
  <r>
    <s v="WHZEK68G"/>
    <x v="7"/>
    <x v="1"/>
    <x v="0"/>
    <x v="6"/>
    <x v="56"/>
    <x v="5"/>
    <x v="2"/>
    <x v="220"/>
    <d v="2017-07-22T00:00:00"/>
    <n v="0"/>
  </r>
  <r>
    <s v="WI0LMD20"/>
    <x v="22"/>
    <x v="0"/>
    <x v="0"/>
    <x v="6"/>
    <x v="18"/>
    <x v="0"/>
    <x v="0"/>
    <x v="226"/>
    <d v="2017-12-19T00:00:00"/>
    <n v="60"/>
  </r>
  <r>
    <s v="WI1HQSIS"/>
    <x v="2"/>
    <x v="0"/>
    <x v="0"/>
    <x v="2"/>
    <x v="56"/>
    <x v="5"/>
    <x v="0"/>
    <x v="323"/>
    <d v="2017-06-14T00:00:00"/>
    <n v="1144"/>
  </r>
  <r>
    <s v="WI4PODA2"/>
    <x v="4"/>
    <x v="3"/>
    <x v="2"/>
    <x v="4"/>
    <x v="7"/>
    <x v="2"/>
    <x v="0"/>
    <x v="213"/>
    <d v="2017-03-15T00:00:00"/>
    <n v="5256"/>
  </r>
  <r>
    <s v="WI5RHGX9"/>
    <x v="16"/>
    <x v="1"/>
    <x v="0"/>
    <x v="6"/>
    <x v="1"/>
    <x v="1"/>
    <x v="1"/>
    <x v="1"/>
    <m/>
    <m/>
  </r>
  <r>
    <s v="WIDRX5N6"/>
    <x v="21"/>
    <x v="0"/>
    <x v="0"/>
    <x v="2"/>
    <x v="28"/>
    <x v="8"/>
    <x v="0"/>
    <x v="14"/>
    <d v="2017-12-23T00:00:00"/>
    <n v="1020"/>
  </r>
  <r>
    <s v="WIHGFD8B"/>
    <x v="7"/>
    <x v="1"/>
    <x v="0"/>
    <x v="6"/>
    <x v="11"/>
    <x v="9"/>
    <x v="2"/>
    <x v="11"/>
    <d v="2017-11-19T00:00:00"/>
    <n v="0"/>
  </r>
  <r>
    <s v="WIQQUZRQ"/>
    <x v="6"/>
    <x v="4"/>
    <x v="2"/>
    <x v="6"/>
    <x v="1"/>
    <x v="1"/>
    <x v="3"/>
    <x v="130"/>
    <m/>
    <m/>
  </r>
  <r>
    <s v="WIY2Q0Q5"/>
    <x v="15"/>
    <x v="2"/>
    <x v="1"/>
    <x v="0"/>
    <x v="41"/>
    <x v="9"/>
    <x v="0"/>
    <x v="38"/>
    <d v="2017-05-17T00:00:00"/>
    <n v="491"/>
  </r>
  <r>
    <s v="WJ7HDR4Q"/>
    <x v="22"/>
    <x v="0"/>
    <x v="0"/>
    <x v="3"/>
    <x v="1"/>
    <x v="1"/>
    <x v="1"/>
    <x v="1"/>
    <m/>
    <m/>
  </r>
  <r>
    <s v="WJ81WITC"/>
    <x v="10"/>
    <x v="0"/>
    <x v="0"/>
    <x v="4"/>
    <x v="37"/>
    <x v="3"/>
    <x v="2"/>
    <x v="252"/>
    <d v="2017-08-16T00:00:00"/>
    <n v="0"/>
  </r>
  <r>
    <s v="WJ9JNMJ2"/>
    <x v="16"/>
    <x v="1"/>
    <x v="0"/>
    <x v="6"/>
    <x v="31"/>
    <x v="9"/>
    <x v="0"/>
    <x v="92"/>
    <d v="2017-10-24T00:00:00"/>
    <n v="49"/>
  </r>
  <r>
    <s v="WJC5J533"/>
    <x v="1"/>
    <x v="1"/>
    <x v="0"/>
    <x v="4"/>
    <x v="17"/>
    <x v="9"/>
    <x v="0"/>
    <x v="225"/>
    <d v="2017-06-04T00:00:00"/>
    <n v="5401"/>
  </r>
  <r>
    <s v="WJK0O5J9"/>
    <x v="16"/>
    <x v="1"/>
    <x v="0"/>
    <x v="6"/>
    <x v="74"/>
    <x v="0"/>
    <x v="1"/>
    <x v="1"/>
    <m/>
    <m/>
  </r>
  <r>
    <s v="WJLJIWYS"/>
    <x v="4"/>
    <x v="3"/>
    <x v="2"/>
    <x v="0"/>
    <x v="82"/>
    <x v="2"/>
    <x v="0"/>
    <x v="118"/>
    <d v="2017-05-20T00:00:00"/>
    <n v="605"/>
  </r>
  <r>
    <s v="WJO52I18"/>
    <x v="15"/>
    <x v="2"/>
    <x v="1"/>
    <x v="1"/>
    <x v="15"/>
    <x v="7"/>
    <x v="3"/>
    <x v="223"/>
    <m/>
    <m/>
  </r>
  <r>
    <s v="WJQ8VD51"/>
    <x v="17"/>
    <x v="3"/>
    <x v="2"/>
    <x v="0"/>
    <x v="7"/>
    <x v="2"/>
    <x v="3"/>
    <x v="69"/>
    <m/>
    <m/>
  </r>
  <r>
    <s v="WK1319MB"/>
    <x v="25"/>
    <x v="2"/>
    <x v="1"/>
    <x v="3"/>
    <x v="1"/>
    <x v="1"/>
    <x v="3"/>
    <x v="124"/>
    <m/>
    <m/>
  </r>
  <r>
    <s v="WK6ERCGR"/>
    <x v="29"/>
    <x v="3"/>
    <x v="2"/>
    <x v="4"/>
    <x v="49"/>
    <x v="9"/>
    <x v="0"/>
    <x v="308"/>
    <d v="2017-06-06T00:00:00"/>
    <n v="5116"/>
  </r>
  <r>
    <s v="WKIRY6KE"/>
    <x v="4"/>
    <x v="3"/>
    <x v="2"/>
    <x v="2"/>
    <x v="14"/>
    <x v="9"/>
    <x v="0"/>
    <x v="391"/>
    <d v="2017-12-18T00:00:00"/>
    <n v="1111"/>
  </r>
  <r>
    <s v="WKTVP5WY"/>
    <x v="6"/>
    <x v="4"/>
    <x v="2"/>
    <x v="6"/>
    <x v="57"/>
    <x v="7"/>
    <x v="0"/>
    <x v="24"/>
    <d v="2017-10-10T00:00:00"/>
    <n v="56"/>
  </r>
  <r>
    <s v="WL31FAI3"/>
    <x v="8"/>
    <x v="3"/>
    <x v="2"/>
    <x v="1"/>
    <x v="75"/>
    <x v="5"/>
    <x v="0"/>
    <x v="339"/>
    <d v="2017-12-26T00:00:00"/>
    <n v="5196"/>
  </r>
  <r>
    <s v="WL4TLMUC"/>
    <x v="5"/>
    <x v="2"/>
    <x v="1"/>
    <x v="3"/>
    <x v="42"/>
    <x v="5"/>
    <x v="2"/>
    <x v="21"/>
    <d v="2017-07-17T00:00:00"/>
    <n v="0"/>
  </r>
  <r>
    <s v="WL6CZ7N4"/>
    <x v="22"/>
    <x v="0"/>
    <x v="0"/>
    <x v="2"/>
    <x v="1"/>
    <x v="1"/>
    <x v="3"/>
    <x v="153"/>
    <m/>
    <m/>
  </r>
  <r>
    <s v="WLDFQR7Z"/>
    <x v="10"/>
    <x v="0"/>
    <x v="0"/>
    <x v="3"/>
    <x v="10"/>
    <x v="8"/>
    <x v="3"/>
    <x v="19"/>
    <m/>
    <m/>
  </r>
  <r>
    <s v="WLFLY0BD"/>
    <x v="7"/>
    <x v="1"/>
    <x v="0"/>
    <x v="6"/>
    <x v="35"/>
    <x v="0"/>
    <x v="0"/>
    <x v="240"/>
    <d v="2017-04-27T00:00:00"/>
    <n v="56"/>
  </r>
  <r>
    <s v="WLQC2XK4"/>
    <x v="23"/>
    <x v="1"/>
    <x v="0"/>
    <x v="6"/>
    <x v="4"/>
    <x v="0"/>
    <x v="0"/>
    <x v="183"/>
    <d v="2017-10-02T00:00:00"/>
    <n v="54"/>
  </r>
  <r>
    <s v="WLS5J30E"/>
    <x v="20"/>
    <x v="4"/>
    <x v="2"/>
    <x v="6"/>
    <x v="15"/>
    <x v="7"/>
    <x v="3"/>
    <x v="66"/>
    <m/>
    <m/>
  </r>
  <r>
    <s v="WLXPA3LB"/>
    <x v="1"/>
    <x v="1"/>
    <x v="0"/>
    <x v="3"/>
    <x v="28"/>
    <x v="8"/>
    <x v="0"/>
    <x v="269"/>
    <d v="2017-06-30T00:00:00"/>
    <n v="3040"/>
  </r>
  <r>
    <s v="WM30CUBE"/>
    <x v="28"/>
    <x v="5"/>
    <x v="1"/>
    <x v="3"/>
    <x v="63"/>
    <x v="0"/>
    <x v="0"/>
    <x v="147"/>
    <d v="2017-06-02T00:00:00"/>
    <n v="3336"/>
  </r>
  <r>
    <s v="WM7XURV6"/>
    <x v="11"/>
    <x v="5"/>
    <x v="1"/>
    <x v="2"/>
    <x v="45"/>
    <x v="5"/>
    <x v="3"/>
    <x v="307"/>
    <m/>
    <m/>
  </r>
  <r>
    <s v="WMJDLTEF"/>
    <x v="3"/>
    <x v="2"/>
    <x v="1"/>
    <x v="0"/>
    <x v="46"/>
    <x v="6"/>
    <x v="0"/>
    <x v="29"/>
    <d v="2017-11-25T00:00:00"/>
    <n v="533"/>
  </r>
  <r>
    <s v="WN9ZY701"/>
    <x v="25"/>
    <x v="2"/>
    <x v="1"/>
    <x v="2"/>
    <x v="21"/>
    <x v="8"/>
    <x v="2"/>
    <x v="183"/>
    <d v="2017-12-14T00:00:00"/>
    <n v="0"/>
  </r>
  <r>
    <s v="WNMF0OHM"/>
    <x v="7"/>
    <x v="1"/>
    <x v="0"/>
    <x v="4"/>
    <x v="9"/>
    <x v="7"/>
    <x v="0"/>
    <x v="54"/>
    <d v="2017-04-01T00:00:00"/>
    <n v="5060"/>
  </r>
  <r>
    <s v="WNRDPS5I"/>
    <x v="11"/>
    <x v="5"/>
    <x v="1"/>
    <x v="1"/>
    <x v="51"/>
    <x v="7"/>
    <x v="2"/>
    <x v="160"/>
    <d v="2017-08-02T00:00:00"/>
    <n v="0"/>
  </r>
  <r>
    <s v="WNTAT1OT"/>
    <x v="25"/>
    <x v="2"/>
    <x v="1"/>
    <x v="0"/>
    <x v="1"/>
    <x v="1"/>
    <x v="3"/>
    <x v="16"/>
    <m/>
    <m/>
  </r>
  <r>
    <s v="WNWI8RJU"/>
    <x v="16"/>
    <x v="1"/>
    <x v="0"/>
    <x v="3"/>
    <x v="1"/>
    <x v="1"/>
    <x v="1"/>
    <x v="1"/>
    <m/>
    <m/>
  </r>
  <r>
    <s v="WNXZ1FGS"/>
    <x v="18"/>
    <x v="2"/>
    <x v="1"/>
    <x v="2"/>
    <x v="10"/>
    <x v="8"/>
    <x v="2"/>
    <x v="376"/>
    <d v="2017-03-28T00:00:00"/>
    <n v="0"/>
  </r>
  <r>
    <s v="WO1OYV0Z"/>
    <x v="25"/>
    <x v="2"/>
    <x v="1"/>
    <x v="4"/>
    <x v="1"/>
    <x v="1"/>
    <x v="3"/>
    <x v="36"/>
    <m/>
    <m/>
  </r>
  <r>
    <s v="WOB1ULFR"/>
    <x v="16"/>
    <x v="1"/>
    <x v="0"/>
    <x v="3"/>
    <x v="28"/>
    <x v="8"/>
    <x v="0"/>
    <x v="184"/>
    <d v="2017-11-04T00:00:00"/>
    <n v="3306"/>
  </r>
  <r>
    <s v="WOBZWEPI"/>
    <x v="10"/>
    <x v="0"/>
    <x v="0"/>
    <x v="1"/>
    <x v="2"/>
    <x v="2"/>
    <x v="2"/>
    <x v="282"/>
    <d v="2017-04-16T00:00:00"/>
    <n v="0"/>
  </r>
  <r>
    <s v="WOD9UKMP"/>
    <x v="23"/>
    <x v="1"/>
    <x v="0"/>
    <x v="2"/>
    <x v="31"/>
    <x v="9"/>
    <x v="0"/>
    <x v="327"/>
    <d v="2017-11-18T00:00:00"/>
    <n v="1059"/>
  </r>
  <r>
    <s v="WOJBLO4B"/>
    <x v="3"/>
    <x v="2"/>
    <x v="1"/>
    <x v="4"/>
    <x v="41"/>
    <x v="9"/>
    <x v="2"/>
    <x v="6"/>
    <d v="2017-07-02T00:00:00"/>
    <n v="0"/>
  </r>
  <r>
    <s v="WOO9JXOQ"/>
    <x v="2"/>
    <x v="0"/>
    <x v="0"/>
    <x v="3"/>
    <x v="83"/>
    <x v="5"/>
    <x v="3"/>
    <x v="145"/>
    <m/>
    <m/>
  </r>
  <r>
    <s v="WOS93VI5"/>
    <x v="28"/>
    <x v="5"/>
    <x v="1"/>
    <x v="2"/>
    <x v="62"/>
    <x v="5"/>
    <x v="0"/>
    <x v="119"/>
    <d v="2017-12-06T00:00:00"/>
    <n v="1144"/>
  </r>
  <r>
    <s v="WP6SUIMC"/>
    <x v="15"/>
    <x v="2"/>
    <x v="1"/>
    <x v="3"/>
    <x v="79"/>
    <x v="3"/>
    <x v="2"/>
    <x v="21"/>
    <d v="2017-07-15T00:00:00"/>
    <n v="0"/>
  </r>
  <r>
    <s v="WPB2SLIG"/>
    <x v="3"/>
    <x v="2"/>
    <x v="1"/>
    <x v="4"/>
    <x v="79"/>
    <x v="3"/>
    <x v="0"/>
    <x v="89"/>
    <d v="2017-03-14T00:00:00"/>
    <n v="5585"/>
  </r>
  <r>
    <s v="WPGTHV8V"/>
    <x v="10"/>
    <x v="0"/>
    <x v="0"/>
    <x v="0"/>
    <x v="34"/>
    <x v="3"/>
    <x v="0"/>
    <x v="219"/>
    <d v="2017-03-19T00:00:00"/>
    <n v="657"/>
  </r>
  <r>
    <s v="WPJ0AS7T"/>
    <x v="2"/>
    <x v="0"/>
    <x v="0"/>
    <x v="0"/>
    <x v="30"/>
    <x v="5"/>
    <x v="0"/>
    <x v="254"/>
    <d v="2017-12-28T00:00:00"/>
    <n v="650"/>
  </r>
  <r>
    <s v="WPSHVGDZ"/>
    <x v="14"/>
    <x v="4"/>
    <x v="2"/>
    <x v="3"/>
    <x v="18"/>
    <x v="0"/>
    <x v="2"/>
    <x v="226"/>
    <d v="2017-10-24T00:00:00"/>
    <n v="0"/>
  </r>
  <r>
    <s v="WPTNE0QN"/>
    <x v="13"/>
    <x v="1"/>
    <x v="0"/>
    <x v="0"/>
    <x v="56"/>
    <x v="5"/>
    <x v="0"/>
    <x v="132"/>
    <d v="2017-09-17T00:00:00"/>
    <n v="533"/>
  </r>
  <r>
    <s v="WPXAMXD2"/>
    <x v="10"/>
    <x v="0"/>
    <x v="0"/>
    <x v="4"/>
    <x v="11"/>
    <x v="9"/>
    <x v="2"/>
    <x v="117"/>
    <d v="2017-03-10T00:00:00"/>
    <n v="0"/>
  </r>
  <r>
    <s v="WQ0C723A"/>
    <x v="8"/>
    <x v="3"/>
    <x v="2"/>
    <x v="4"/>
    <x v="21"/>
    <x v="8"/>
    <x v="0"/>
    <x v="76"/>
    <d v="2017-05-18T00:00:00"/>
    <n v="5215"/>
  </r>
  <r>
    <s v="WQ5U8PPM"/>
    <x v="21"/>
    <x v="0"/>
    <x v="0"/>
    <x v="2"/>
    <x v="47"/>
    <x v="9"/>
    <x v="3"/>
    <x v="129"/>
    <m/>
    <m/>
  </r>
  <r>
    <s v="WQ5WIP35"/>
    <x v="10"/>
    <x v="0"/>
    <x v="0"/>
    <x v="2"/>
    <x v="16"/>
    <x v="3"/>
    <x v="0"/>
    <x v="295"/>
    <d v="2017-05-30T00:00:00"/>
    <n v="980"/>
  </r>
  <r>
    <s v="WQAKXOYU"/>
    <x v="25"/>
    <x v="2"/>
    <x v="1"/>
    <x v="1"/>
    <x v="1"/>
    <x v="1"/>
    <x v="3"/>
    <x v="8"/>
    <m/>
    <m/>
  </r>
  <r>
    <s v="WQSJNIEZ"/>
    <x v="12"/>
    <x v="4"/>
    <x v="2"/>
    <x v="0"/>
    <x v="1"/>
    <x v="1"/>
    <x v="3"/>
    <x v="70"/>
    <m/>
    <m/>
  </r>
  <r>
    <s v="WQSUMJRZ"/>
    <x v="16"/>
    <x v="1"/>
    <x v="0"/>
    <x v="6"/>
    <x v="13"/>
    <x v="7"/>
    <x v="0"/>
    <x v="30"/>
    <d v="2017-12-18T00:00:00"/>
    <n v="60"/>
  </r>
  <r>
    <s v="WQTR95J3"/>
    <x v="23"/>
    <x v="1"/>
    <x v="0"/>
    <x v="0"/>
    <x v="31"/>
    <x v="9"/>
    <x v="0"/>
    <x v="7"/>
    <d v="2017-10-11T00:00:00"/>
    <n v="622"/>
  </r>
  <r>
    <s v="WR45SVGN"/>
    <x v="16"/>
    <x v="1"/>
    <x v="0"/>
    <x v="0"/>
    <x v="32"/>
    <x v="5"/>
    <x v="0"/>
    <x v="229"/>
    <d v="2017-11-02T00:00:00"/>
    <n v="511"/>
  </r>
  <r>
    <s v="WR6Q2X53"/>
    <x v="10"/>
    <x v="0"/>
    <x v="0"/>
    <x v="4"/>
    <x v="56"/>
    <x v="5"/>
    <x v="2"/>
    <x v="287"/>
    <d v="2017-05-08T00:00:00"/>
    <n v="0"/>
  </r>
  <r>
    <s v="WR9CQB8E"/>
    <x v="10"/>
    <x v="0"/>
    <x v="0"/>
    <x v="6"/>
    <x v="1"/>
    <x v="1"/>
    <x v="1"/>
    <x v="1"/>
    <m/>
    <m/>
  </r>
  <r>
    <s v="WRBWZRFD"/>
    <x v="21"/>
    <x v="0"/>
    <x v="0"/>
    <x v="1"/>
    <x v="35"/>
    <x v="0"/>
    <x v="2"/>
    <x v="22"/>
    <d v="2017-05-05T00:00:00"/>
    <n v="0"/>
  </r>
  <r>
    <s v="WRKPDK7O"/>
    <x v="16"/>
    <x v="1"/>
    <x v="0"/>
    <x v="4"/>
    <x v="52"/>
    <x v="4"/>
    <x v="3"/>
    <x v="204"/>
    <m/>
    <m/>
  </r>
  <r>
    <s v="WRLAVDPH"/>
    <x v="15"/>
    <x v="2"/>
    <x v="1"/>
    <x v="1"/>
    <x v="26"/>
    <x v="5"/>
    <x v="0"/>
    <x v="16"/>
    <d v="2017-09-02T00:00:00"/>
    <n v="4958"/>
  </r>
  <r>
    <s v="WRSA8PVU"/>
    <x v="10"/>
    <x v="0"/>
    <x v="0"/>
    <x v="0"/>
    <x v="17"/>
    <x v="9"/>
    <x v="0"/>
    <x v="239"/>
    <d v="2017-12-16T00:00:00"/>
    <n v="626"/>
  </r>
  <r>
    <s v="WRUG19FZ"/>
    <x v="27"/>
    <x v="4"/>
    <x v="2"/>
    <x v="3"/>
    <x v="41"/>
    <x v="9"/>
    <x v="3"/>
    <x v="56"/>
    <m/>
    <m/>
  </r>
  <r>
    <s v="WS3BIQ4S"/>
    <x v="12"/>
    <x v="4"/>
    <x v="2"/>
    <x v="4"/>
    <x v="1"/>
    <x v="1"/>
    <x v="3"/>
    <x v="307"/>
    <m/>
    <m/>
  </r>
  <r>
    <s v="WS9CXY7E"/>
    <x v="2"/>
    <x v="0"/>
    <x v="0"/>
    <x v="4"/>
    <x v="35"/>
    <x v="0"/>
    <x v="0"/>
    <x v="293"/>
    <d v="2017-03-01T00:00:00"/>
    <n v="6719"/>
  </r>
  <r>
    <s v="WSG25BZ9"/>
    <x v="4"/>
    <x v="3"/>
    <x v="2"/>
    <x v="1"/>
    <x v="75"/>
    <x v="5"/>
    <x v="0"/>
    <x v="170"/>
    <d v="2017-09-22T00:00:00"/>
    <n v="4966"/>
  </r>
  <r>
    <s v="WSKZBAYI"/>
    <x v="4"/>
    <x v="3"/>
    <x v="2"/>
    <x v="2"/>
    <x v="25"/>
    <x v="5"/>
    <x v="0"/>
    <x v="207"/>
    <d v="2017-12-08T00:00:00"/>
    <n v="1171"/>
  </r>
  <r>
    <s v="WSO3NMK5"/>
    <x v="19"/>
    <x v="3"/>
    <x v="2"/>
    <x v="3"/>
    <x v="1"/>
    <x v="1"/>
    <x v="3"/>
    <x v="14"/>
    <m/>
    <m/>
  </r>
  <r>
    <s v="WSPBQ5YR"/>
    <x v="13"/>
    <x v="1"/>
    <x v="0"/>
    <x v="3"/>
    <x v="9"/>
    <x v="7"/>
    <x v="0"/>
    <x v="321"/>
    <d v="2017-06-09T00:00:00"/>
    <n v="3714"/>
  </r>
  <r>
    <s v="WSPM5X5V"/>
    <x v="7"/>
    <x v="1"/>
    <x v="0"/>
    <x v="6"/>
    <x v="70"/>
    <x v="2"/>
    <x v="2"/>
    <x v="217"/>
    <d v="2017-05-23T00:00:00"/>
    <n v="0"/>
  </r>
  <r>
    <s v="WSQHC199"/>
    <x v="10"/>
    <x v="0"/>
    <x v="0"/>
    <x v="6"/>
    <x v="1"/>
    <x v="1"/>
    <x v="3"/>
    <x v="155"/>
    <m/>
    <m/>
  </r>
  <r>
    <s v="WSWJJ234"/>
    <x v="2"/>
    <x v="0"/>
    <x v="0"/>
    <x v="6"/>
    <x v="30"/>
    <x v="5"/>
    <x v="2"/>
    <x v="288"/>
    <d v="2017-10-22T00:00:00"/>
    <n v="0"/>
  </r>
  <r>
    <s v="WTAM4BED"/>
    <x v="15"/>
    <x v="2"/>
    <x v="1"/>
    <x v="6"/>
    <x v="1"/>
    <x v="1"/>
    <x v="3"/>
    <x v="252"/>
    <m/>
    <m/>
  </r>
  <r>
    <s v="WTCU9X9M"/>
    <x v="0"/>
    <x v="0"/>
    <x v="0"/>
    <x v="2"/>
    <x v="35"/>
    <x v="0"/>
    <x v="0"/>
    <x v="59"/>
    <d v="2017-06-15T00:00:00"/>
    <n v="1183"/>
  </r>
  <r>
    <s v="WTD6O2OR"/>
    <x v="7"/>
    <x v="1"/>
    <x v="0"/>
    <x v="3"/>
    <x v="69"/>
    <x v="3"/>
    <x v="1"/>
    <x v="1"/>
    <m/>
    <m/>
  </r>
  <r>
    <s v="WTEAOER0"/>
    <x v="24"/>
    <x v="5"/>
    <x v="1"/>
    <x v="0"/>
    <x v="10"/>
    <x v="8"/>
    <x v="0"/>
    <x v="180"/>
    <d v="2017-12-14T00:00:00"/>
    <n v="472"/>
  </r>
  <r>
    <s v="WTG4IAG0"/>
    <x v="17"/>
    <x v="3"/>
    <x v="2"/>
    <x v="6"/>
    <x v="29"/>
    <x v="3"/>
    <x v="2"/>
    <x v="153"/>
    <d v="2017-07-29T00:00:00"/>
    <n v="0"/>
  </r>
  <r>
    <s v="WTZ2AHNW"/>
    <x v="22"/>
    <x v="0"/>
    <x v="0"/>
    <x v="1"/>
    <x v="2"/>
    <x v="2"/>
    <x v="0"/>
    <x v="384"/>
    <d v="2017-12-18T00:00:00"/>
    <n v="4591"/>
  </r>
  <r>
    <s v="WU81R3XH"/>
    <x v="1"/>
    <x v="1"/>
    <x v="0"/>
    <x v="0"/>
    <x v="1"/>
    <x v="1"/>
    <x v="3"/>
    <x v="145"/>
    <m/>
    <m/>
  </r>
  <r>
    <s v="WUE92JFJ"/>
    <x v="0"/>
    <x v="0"/>
    <x v="0"/>
    <x v="2"/>
    <x v="70"/>
    <x v="2"/>
    <x v="0"/>
    <x v="233"/>
    <d v="2017-05-16T00:00:00"/>
    <n v="1100"/>
  </r>
  <r>
    <s v="WUGE2QUO"/>
    <x v="2"/>
    <x v="0"/>
    <x v="0"/>
    <x v="3"/>
    <x v="32"/>
    <x v="5"/>
    <x v="2"/>
    <x v="164"/>
    <d v="2017-04-18T00:00:00"/>
    <n v="0"/>
  </r>
  <r>
    <s v="WUNMIJW9"/>
    <x v="20"/>
    <x v="4"/>
    <x v="2"/>
    <x v="3"/>
    <x v="1"/>
    <x v="1"/>
    <x v="3"/>
    <x v="315"/>
    <m/>
    <m/>
  </r>
  <r>
    <s v="WUWOHRX2"/>
    <x v="12"/>
    <x v="4"/>
    <x v="2"/>
    <x v="2"/>
    <x v="77"/>
    <x v="5"/>
    <x v="0"/>
    <x v="206"/>
    <d v="2017-04-29T00:00:00"/>
    <n v="788"/>
  </r>
  <r>
    <s v="WUXGF870"/>
    <x v="8"/>
    <x v="3"/>
    <x v="2"/>
    <x v="4"/>
    <x v="18"/>
    <x v="0"/>
    <x v="2"/>
    <x v="108"/>
    <d v="2017-05-27T00:00:00"/>
    <n v="0"/>
  </r>
  <r>
    <s v="WV2OG7C3"/>
    <x v="18"/>
    <x v="2"/>
    <x v="1"/>
    <x v="6"/>
    <x v="65"/>
    <x v="10"/>
    <x v="2"/>
    <x v="11"/>
    <d v="2017-11-18T00:00:00"/>
    <n v="0"/>
  </r>
  <r>
    <s v="WV2YBM8V"/>
    <x v="4"/>
    <x v="3"/>
    <x v="2"/>
    <x v="0"/>
    <x v="1"/>
    <x v="1"/>
    <x v="3"/>
    <x v="195"/>
    <m/>
    <m/>
  </r>
  <r>
    <s v="WV41OJHX"/>
    <x v="28"/>
    <x v="5"/>
    <x v="1"/>
    <x v="3"/>
    <x v="26"/>
    <x v="5"/>
    <x v="0"/>
    <x v="236"/>
    <d v="2017-10-03T00:00:00"/>
    <n v="3786"/>
  </r>
  <r>
    <s v="WVG1CIHX"/>
    <x v="5"/>
    <x v="2"/>
    <x v="1"/>
    <x v="4"/>
    <x v="50"/>
    <x v="7"/>
    <x v="0"/>
    <x v="238"/>
    <d v="2017-06-03T00:00:00"/>
    <n v="6046"/>
  </r>
  <r>
    <s v="WVJBVA61"/>
    <x v="23"/>
    <x v="1"/>
    <x v="0"/>
    <x v="3"/>
    <x v="58"/>
    <x v="10"/>
    <x v="0"/>
    <x v="44"/>
    <d v="2017-03-21T00:00:00"/>
    <n v="3496"/>
  </r>
  <r>
    <s v="WVKBXWA9"/>
    <x v="9"/>
    <x v="5"/>
    <x v="1"/>
    <x v="3"/>
    <x v="1"/>
    <x v="1"/>
    <x v="3"/>
    <x v="171"/>
    <m/>
    <m/>
  </r>
  <r>
    <s v="WVT3X6IC"/>
    <x v="16"/>
    <x v="1"/>
    <x v="0"/>
    <x v="6"/>
    <x v="1"/>
    <x v="1"/>
    <x v="3"/>
    <x v="205"/>
    <m/>
    <m/>
  </r>
  <r>
    <s v="WW1WV7IT"/>
    <x v="15"/>
    <x v="2"/>
    <x v="1"/>
    <x v="1"/>
    <x v="39"/>
    <x v="5"/>
    <x v="3"/>
    <x v="66"/>
    <m/>
    <m/>
  </r>
  <r>
    <s v="WW3NDCO2"/>
    <x v="9"/>
    <x v="5"/>
    <x v="1"/>
    <x v="4"/>
    <x v="62"/>
    <x v="5"/>
    <x v="0"/>
    <x v="50"/>
    <d v="2017-04-08T00:00:00"/>
    <n v="4668"/>
  </r>
  <r>
    <s v="WWCMITY9"/>
    <x v="6"/>
    <x v="4"/>
    <x v="2"/>
    <x v="1"/>
    <x v="11"/>
    <x v="9"/>
    <x v="3"/>
    <x v="154"/>
    <m/>
    <m/>
  </r>
  <r>
    <s v="WWOCI25Z"/>
    <x v="1"/>
    <x v="1"/>
    <x v="0"/>
    <x v="4"/>
    <x v="36"/>
    <x v="3"/>
    <x v="2"/>
    <x v="41"/>
    <d v="2017-07-30T00:00:00"/>
    <n v="0"/>
  </r>
  <r>
    <s v="WWTJ5PNC"/>
    <x v="18"/>
    <x v="2"/>
    <x v="1"/>
    <x v="6"/>
    <x v="10"/>
    <x v="8"/>
    <x v="0"/>
    <x v="364"/>
    <d v="2017-05-04T00:00:00"/>
    <n v="60"/>
  </r>
  <r>
    <s v="WX3CPDYD"/>
    <x v="5"/>
    <x v="2"/>
    <x v="1"/>
    <x v="1"/>
    <x v="42"/>
    <x v="5"/>
    <x v="0"/>
    <x v="7"/>
    <d v="2017-12-31T00:00:00"/>
    <n v="4651"/>
  </r>
  <r>
    <s v="WX546S1D"/>
    <x v="22"/>
    <x v="0"/>
    <x v="0"/>
    <x v="0"/>
    <x v="1"/>
    <x v="1"/>
    <x v="3"/>
    <x v="205"/>
    <m/>
    <m/>
  </r>
  <r>
    <s v="WX63AIMZ"/>
    <x v="23"/>
    <x v="1"/>
    <x v="0"/>
    <x v="6"/>
    <x v="28"/>
    <x v="8"/>
    <x v="0"/>
    <x v="72"/>
    <d v="2017-06-18T00:00:00"/>
    <n v="59"/>
  </r>
  <r>
    <s v="WX8KQPCM"/>
    <x v="14"/>
    <x v="4"/>
    <x v="2"/>
    <x v="0"/>
    <x v="43"/>
    <x v="10"/>
    <x v="0"/>
    <x v="85"/>
    <d v="2017-05-15T00:00:00"/>
    <n v="573"/>
  </r>
  <r>
    <s v="WXCEZ7JY"/>
    <x v="13"/>
    <x v="1"/>
    <x v="0"/>
    <x v="0"/>
    <x v="35"/>
    <x v="0"/>
    <x v="0"/>
    <x v="229"/>
    <d v="2017-09-06T00:00:00"/>
    <n v="376"/>
  </r>
  <r>
    <s v="WXCW16QT"/>
    <x v="3"/>
    <x v="2"/>
    <x v="1"/>
    <x v="4"/>
    <x v="72"/>
    <x v="3"/>
    <x v="2"/>
    <x v="301"/>
    <d v="2017-06-02T00:00:00"/>
    <n v="0"/>
  </r>
  <r>
    <s v="WXOL5HTS"/>
    <x v="26"/>
    <x v="5"/>
    <x v="1"/>
    <x v="4"/>
    <x v="46"/>
    <x v="6"/>
    <x v="0"/>
    <x v="142"/>
    <d v="2017-11-08T00:00:00"/>
    <n v="6818"/>
  </r>
  <r>
    <s v="WXRWSVTT"/>
    <x v="26"/>
    <x v="5"/>
    <x v="1"/>
    <x v="0"/>
    <x v="21"/>
    <x v="8"/>
    <x v="0"/>
    <x v="86"/>
    <d v="2017-08-18T00:00:00"/>
    <n v="492"/>
  </r>
  <r>
    <s v="WYS1XI44"/>
    <x v="22"/>
    <x v="0"/>
    <x v="0"/>
    <x v="6"/>
    <x v="23"/>
    <x v="4"/>
    <x v="0"/>
    <x v="103"/>
    <d v="2017-09-27T00:00:00"/>
    <n v="68"/>
  </r>
  <r>
    <s v="WZ3FJA3V"/>
    <x v="8"/>
    <x v="3"/>
    <x v="2"/>
    <x v="2"/>
    <x v="29"/>
    <x v="3"/>
    <x v="3"/>
    <x v="109"/>
    <m/>
    <m/>
  </r>
  <r>
    <s v="WZKN6PO4"/>
    <x v="12"/>
    <x v="4"/>
    <x v="2"/>
    <x v="6"/>
    <x v="48"/>
    <x v="6"/>
    <x v="0"/>
    <x v="30"/>
    <d v="2017-12-21T00:00:00"/>
    <n v="53"/>
  </r>
  <r>
    <s v="WZN26QZQ"/>
    <x v="11"/>
    <x v="5"/>
    <x v="1"/>
    <x v="4"/>
    <x v="61"/>
    <x v="3"/>
    <x v="3"/>
    <x v="347"/>
    <m/>
    <m/>
  </r>
  <r>
    <s v="WZU2OHYU"/>
    <x v="11"/>
    <x v="5"/>
    <x v="1"/>
    <x v="0"/>
    <x v="3"/>
    <x v="3"/>
    <x v="0"/>
    <x v="77"/>
    <d v="2017-05-05T00:00:00"/>
    <n v="515"/>
  </r>
  <r>
    <s v="WZVE1NTM"/>
    <x v="12"/>
    <x v="4"/>
    <x v="2"/>
    <x v="6"/>
    <x v="44"/>
    <x v="8"/>
    <x v="2"/>
    <x v="201"/>
    <d v="2017-05-15T00:00:00"/>
    <n v="0"/>
  </r>
  <r>
    <s v="X19CKKZ1"/>
    <x v="16"/>
    <x v="1"/>
    <x v="0"/>
    <x v="6"/>
    <x v="18"/>
    <x v="0"/>
    <x v="0"/>
    <x v="155"/>
    <d v="2017-07-31T00:00:00"/>
    <n v="50"/>
  </r>
  <r>
    <s v="X1D1HYMM"/>
    <x v="29"/>
    <x v="3"/>
    <x v="2"/>
    <x v="4"/>
    <x v="1"/>
    <x v="1"/>
    <x v="3"/>
    <x v="147"/>
    <m/>
    <m/>
  </r>
  <r>
    <s v="X1LAD57Y"/>
    <x v="26"/>
    <x v="5"/>
    <x v="1"/>
    <x v="4"/>
    <x v="46"/>
    <x v="6"/>
    <x v="2"/>
    <x v="287"/>
    <d v="2017-03-04T00:00:00"/>
    <n v="0"/>
  </r>
  <r>
    <s v="X1QNN2DG"/>
    <x v="29"/>
    <x v="3"/>
    <x v="2"/>
    <x v="0"/>
    <x v="82"/>
    <x v="2"/>
    <x v="2"/>
    <x v="211"/>
    <d v="2017-10-08T00:00:00"/>
    <n v="0"/>
  </r>
  <r>
    <s v="X22G55Y5"/>
    <x v="9"/>
    <x v="5"/>
    <x v="1"/>
    <x v="4"/>
    <x v="26"/>
    <x v="5"/>
    <x v="0"/>
    <x v="326"/>
    <d v="2017-06-18T00:00:00"/>
    <n v="5986"/>
  </r>
  <r>
    <s v="X2EH33CU"/>
    <x v="2"/>
    <x v="0"/>
    <x v="0"/>
    <x v="3"/>
    <x v="30"/>
    <x v="5"/>
    <x v="0"/>
    <x v="150"/>
    <d v="2017-07-12T00:00:00"/>
    <n v="2878"/>
  </r>
  <r>
    <s v="X2EXSMPR"/>
    <x v="14"/>
    <x v="4"/>
    <x v="2"/>
    <x v="0"/>
    <x v="14"/>
    <x v="9"/>
    <x v="0"/>
    <x v="185"/>
    <d v="2017-03-08T00:00:00"/>
    <n v="523"/>
  </r>
  <r>
    <s v="X2GXIKND"/>
    <x v="7"/>
    <x v="1"/>
    <x v="0"/>
    <x v="4"/>
    <x v="18"/>
    <x v="0"/>
    <x v="0"/>
    <x v="362"/>
    <d v="2017-11-22T00:00:00"/>
    <n v="5468"/>
  </r>
  <r>
    <s v="X2I316HD"/>
    <x v="13"/>
    <x v="1"/>
    <x v="0"/>
    <x v="0"/>
    <x v="9"/>
    <x v="7"/>
    <x v="0"/>
    <x v="322"/>
    <d v="2017-12-29T00:00:00"/>
    <n v="523"/>
  </r>
  <r>
    <s v="X2QRD0DC"/>
    <x v="26"/>
    <x v="5"/>
    <x v="1"/>
    <x v="1"/>
    <x v="6"/>
    <x v="5"/>
    <x v="0"/>
    <x v="118"/>
    <d v="2017-04-09T00:00:00"/>
    <n v="4746"/>
  </r>
  <r>
    <s v="X2REWR7J"/>
    <x v="21"/>
    <x v="0"/>
    <x v="0"/>
    <x v="1"/>
    <x v="1"/>
    <x v="1"/>
    <x v="1"/>
    <x v="1"/>
    <m/>
    <m/>
  </r>
  <r>
    <s v="X2ZONP2D"/>
    <x v="13"/>
    <x v="1"/>
    <x v="0"/>
    <x v="4"/>
    <x v="37"/>
    <x v="3"/>
    <x v="2"/>
    <x v="281"/>
    <d v="2017-08-24T00:00:00"/>
    <n v="0"/>
  </r>
  <r>
    <s v="X33HL9WS"/>
    <x v="18"/>
    <x v="2"/>
    <x v="1"/>
    <x v="2"/>
    <x v="1"/>
    <x v="1"/>
    <x v="3"/>
    <x v="153"/>
    <m/>
    <m/>
  </r>
  <r>
    <s v="X3DSI0TQ"/>
    <x v="23"/>
    <x v="1"/>
    <x v="0"/>
    <x v="4"/>
    <x v="27"/>
    <x v="0"/>
    <x v="2"/>
    <x v="390"/>
    <d v="2017-11-15T00:00:00"/>
    <n v="0"/>
  </r>
  <r>
    <s v="X3KQZM1K"/>
    <x v="2"/>
    <x v="0"/>
    <x v="0"/>
    <x v="6"/>
    <x v="1"/>
    <x v="1"/>
    <x v="1"/>
    <x v="1"/>
    <m/>
    <m/>
  </r>
  <r>
    <s v="X3S5O9LJ"/>
    <x v="10"/>
    <x v="0"/>
    <x v="0"/>
    <x v="4"/>
    <x v="58"/>
    <x v="10"/>
    <x v="0"/>
    <x v="206"/>
    <d v="2017-04-29T00:00:00"/>
    <n v="5029"/>
  </r>
  <r>
    <s v="X3ZSQCH8"/>
    <x v="17"/>
    <x v="3"/>
    <x v="2"/>
    <x v="0"/>
    <x v="44"/>
    <x v="8"/>
    <x v="3"/>
    <x v="368"/>
    <m/>
    <m/>
  </r>
  <r>
    <s v="X46ZXX2S"/>
    <x v="0"/>
    <x v="0"/>
    <x v="0"/>
    <x v="2"/>
    <x v="27"/>
    <x v="0"/>
    <x v="2"/>
    <x v="72"/>
    <d v="2017-08-11T00:00:00"/>
    <n v="0"/>
  </r>
  <r>
    <s v="X4ARE2PT"/>
    <x v="16"/>
    <x v="1"/>
    <x v="0"/>
    <x v="6"/>
    <x v="28"/>
    <x v="8"/>
    <x v="0"/>
    <x v="82"/>
    <d v="2017-07-01T00:00:00"/>
    <n v="53"/>
  </r>
  <r>
    <s v="X4FW4JR1"/>
    <x v="4"/>
    <x v="3"/>
    <x v="2"/>
    <x v="0"/>
    <x v="1"/>
    <x v="1"/>
    <x v="3"/>
    <x v="186"/>
    <m/>
    <m/>
  </r>
  <r>
    <s v="X4KAK55N"/>
    <x v="28"/>
    <x v="5"/>
    <x v="1"/>
    <x v="6"/>
    <x v="83"/>
    <x v="5"/>
    <x v="0"/>
    <x v="26"/>
    <d v="2017-10-23T00:00:00"/>
    <n v="51"/>
  </r>
  <r>
    <s v="X4LSK4OE"/>
    <x v="10"/>
    <x v="0"/>
    <x v="0"/>
    <x v="4"/>
    <x v="2"/>
    <x v="2"/>
    <x v="0"/>
    <x v="166"/>
    <d v="2017-11-03T00:00:00"/>
    <n v="6182"/>
  </r>
  <r>
    <s v="X4THRRSJ"/>
    <x v="10"/>
    <x v="0"/>
    <x v="0"/>
    <x v="3"/>
    <x v="1"/>
    <x v="1"/>
    <x v="1"/>
    <x v="1"/>
    <m/>
    <m/>
  </r>
  <r>
    <s v="X4XN0M8A"/>
    <x v="4"/>
    <x v="3"/>
    <x v="2"/>
    <x v="6"/>
    <x v="52"/>
    <x v="4"/>
    <x v="0"/>
    <x v="375"/>
    <d v="2017-12-30T00:00:00"/>
    <n v="44"/>
  </r>
  <r>
    <s v="X501NN9P"/>
    <x v="22"/>
    <x v="0"/>
    <x v="0"/>
    <x v="1"/>
    <x v="0"/>
    <x v="0"/>
    <x v="0"/>
    <x v="32"/>
    <d v="2017-06-09T00:00:00"/>
    <n v="4413"/>
  </r>
  <r>
    <s v="X56STCJP"/>
    <x v="16"/>
    <x v="1"/>
    <x v="0"/>
    <x v="4"/>
    <x v="15"/>
    <x v="7"/>
    <x v="2"/>
    <x v="130"/>
    <d v="2017-09-30T00:00:00"/>
    <n v="0"/>
  </r>
  <r>
    <s v="X58FLJ8K"/>
    <x v="29"/>
    <x v="3"/>
    <x v="2"/>
    <x v="4"/>
    <x v="61"/>
    <x v="3"/>
    <x v="0"/>
    <x v="191"/>
    <d v="2017-09-18T00:00:00"/>
    <n v="5190"/>
  </r>
  <r>
    <s v="X5IZZ69D"/>
    <x v="29"/>
    <x v="3"/>
    <x v="2"/>
    <x v="0"/>
    <x v="74"/>
    <x v="0"/>
    <x v="2"/>
    <x v="191"/>
    <d v="2017-06-20T00:00:00"/>
    <n v="0"/>
  </r>
  <r>
    <s v="X5YVW7O5"/>
    <x v="3"/>
    <x v="2"/>
    <x v="1"/>
    <x v="4"/>
    <x v="47"/>
    <x v="9"/>
    <x v="2"/>
    <x v="295"/>
    <d v="2017-05-17T00:00:00"/>
    <n v="0"/>
  </r>
  <r>
    <s v="X66G66ZA"/>
    <x v="10"/>
    <x v="0"/>
    <x v="0"/>
    <x v="6"/>
    <x v="32"/>
    <x v="5"/>
    <x v="0"/>
    <x v="86"/>
    <d v="2017-08-18T00:00:00"/>
    <n v="56"/>
  </r>
  <r>
    <s v="X69POZIN"/>
    <x v="4"/>
    <x v="3"/>
    <x v="2"/>
    <x v="0"/>
    <x v="61"/>
    <x v="3"/>
    <x v="0"/>
    <x v="218"/>
    <d v="2017-05-06T00:00:00"/>
    <n v="481"/>
  </r>
  <r>
    <s v="X6GL64T5"/>
    <x v="2"/>
    <x v="0"/>
    <x v="0"/>
    <x v="1"/>
    <x v="23"/>
    <x v="4"/>
    <x v="0"/>
    <x v="404"/>
    <d v="2017-03-25T00:00:00"/>
    <n v="4891"/>
  </r>
  <r>
    <s v="X6LO8WPD"/>
    <x v="0"/>
    <x v="0"/>
    <x v="0"/>
    <x v="0"/>
    <x v="27"/>
    <x v="0"/>
    <x v="0"/>
    <x v="287"/>
    <d v="2017-05-28T00:00:00"/>
    <n v="505"/>
  </r>
  <r>
    <s v="X6MHLE33"/>
    <x v="15"/>
    <x v="2"/>
    <x v="1"/>
    <x v="0"/>
    <x v="42"/>
    <x v="5"/>
    <x v="2"/>
    <x v="411"/>
    <d v="2017-11-12T00:00:00"/>
    <n v="0"/>
  </r>
  <r>
    <s v="X6NSKI7H"/>
    <x v="15"/>
    <x v="2"/>
    <x v="1"/>
    <x v="0"/>
    <x v="1"/>
    <x v="1"/>
    <x v="3"/>
    <x v="119"/>
    <m/>
    <m/>
  </r>
  <r>
    <s v="X6RLT30X"/>
    <x v="5"/>
    <x v="2"/>
    <x v="1"/>
    <x v="4"/>
    <x v="50"/>
    <x v="7"/>
    <x v="2"/>
    <x v="225"/>
    <d v="2017-05-23T00:00:00"/>
    <n v="0"/>
  </r>
  <r>
    <s v="X70BM5FO"/>
    <x v="7"/>
    <x v="1"/>
    <x v="0"/>
    <x v="2"/>
    <x v="3"/>
    <x v="3"/>
    <x v="0"/>
    <x v="419"/>
    <d v="2017-12-22T00:00:00"/>
    <n v="1243"/>
  </r>
  <r>
    <s v="X718EF6Y"/>
    <x v="27"/>
    <x v="4"/>
    <x v="2"/>
    <x v="3"/>
    <x v="52"/>
    <x v="4"/>
    <x v="0"/>
    <x v="236"/>
    <d v="2017-10-04T00:00:00"/>
    <n v="2811"/>
  </r>
  <r>
    <s v="X7DYUDEB"/>
    <x v="7"/>
    <x v="1"/>
    <x v="0"/>
    <x v="6"/>
    <x v="3"/>
    <x v="3"/>
    <x v="0"/>
    <x v="124"/>
    <d v="2017-11-14T00:00:00"/>
    <n v="58"/>
  </r>
  <r>
    <s v="X7FZMKZW"/>
    <x v="16"/>
    <x v="1"/>
    <x v="0"/>
    <x v="2"/>
    <x v="17"/>
    <x v="9"/>
    <x v="2"/>
    <x v="326"/>
    <d v="2017-04-21T00:00:00"/>
    <n v="0"/>
  </r>
  <r>
    <s v="X7HK448T"/>
    <x v="1"/>
    <x v="1"/>
    <x v="0"/>
    <x v="0"/>
    <x v="11"/>
    <x v="9"/>
    <x v="0"/>
    <x v="10"/>
    <d v="2017-06-22T00:00:00"/>
    <n v="496"/>
  </r>
  <r>
    <s v="X7J3O7TC"/>
    <x v="4"/>
    <x v="3"/>
    <x v="2"/>
    <x v="0"/>
    <x v="68"/>
    <x v="8"/>
    <x v="2"/>
    <x v="168"/>
    <d v="2017-07-11T00:00:00"/>
    <n v="0"/>
  </r>
  <r>
    <s v="X7M4GO0J"/>
    <x v="24"/>
    <x v="5"/>
    <x v="1"/>
    <x v="2"/>
    <x v="64"/>
    <x v="0"/>
    <x v="0"/>
    <x v="95"/>
    <d v="2017-06-28T00:00:00"/>
    <n v="1074"/>
  </r>
  <r>
    <s v="X7MN9ROG"/>
    <x v="14"/>
    <x v="4"/>
    <x v="2"/>
    <x v="4"/>
    <x v="1"/>
    <x v="1"/>
    <x v="3"/>
    <x v="249"/>
    <m/>
    <m/>
  </r>
  <r>
    <s v="X7V78ZY0"/>
    <x v="20"/>
    <x v="4"/>
    <x v="2"/>
    <x v="6"/>
    <x v="44"/>
    <x v="8"/>
    <x v="0"/>
    <x v="247"/>
    <d v="2017-08-16T00:00:00"/>
    <n v="49"/>
  </r>
  <r>
    <s v="X7VUR49L"/>
    <x v="3"/>
    <x v="2"/>
    <x v="1"/>
    <x v="1"/>
    <x v="69"/>
    <x v="3"/>
    <x v="0"/>
    <x v="342"/>
    <d v="2017-09-26T00:00:00"/>
    <n v="5763"/>
  </r>
  <r>
    <s v="X8GGF9MG"/>
    <x v="6"/>
    <x v="4"/>
    <x v="2"/>
    <x v="6"/>
    <x v="28"/>
    <x v="8"/>
    <x v="3"/>
    <x v="242"/>
    <m/>
    <m/>
  </r>
  <r>
    <s v="X8M3SCVF"/>
    <x v="10"/>
    <x v="0"/>
    <x v="0"/>
    <x v="0"/>
    <x v="1"/>
    <x v="1"/>
    <x v="3"/>
    <x v="41"/>
    <m/>
    <m/>
  </r>
  <r>
    <s v="X8P0Q1EU"/>
    <x v="19"/>
    <x v="3"/>
    <x v="2"/>
    <x v="6"/>
    <x v="44"/>
    <x v="8"/>
    <x v="0"/>
    <x v="195"/>
    <d v="2017-12-06T00:00:00"/>
    <n v="59"/>
  </r>
  <r>
    <s v="X8QV83G1"/>
    <x v="7"/>
    <x v="1"/>
    <x v="0"/>
    <x v="6"/>
    <x v="22"/>
    <x v="8"/>
    <x v="2"/>
    <x v="335"/>
    <d v="2017-04-08T00:00:00"/>
    <n v="0"/>
  </r>
  <r>
    <s v="X8T4XLTY"/>
    <x v="10"/>
    <x v="0"/>
    <x v="0"/>
    <x v="2"/>
    <x v="13"/>
    <x v="7"/>
    <x v="0"/>
    <x v="272"/>
    <d v="2017-04-23T00:00:00"/>
    <n v="1058"/>
  </r>
  <r>
    <s v="X914SMX7"/>
    <x v="10"/>
    <x v="0"/>
    <x v="0"/>
    <x v="0"/>
    <x v="30"/>
    <x v="5"/>
    <x v="0"/>
    <x v="238"/>
    <d v="2017-06-22T00:00:00"/>
    <n v="516"/>
  </r>
  <r>
    <s v="X96KGPI8"/>
    <x v="0"/>
    <x v="0"/>
    <x v="0"/>
    <x v="0"/>
    <x v="8"/>
    <x v="6"/>
    <x v="2"/>
    <x v="119"/>
    <d v="2017-11-19T00:00:00"/>
    <n v="0"/>
  </r>
  <r>
    <s v="X96MMTCI"/>
    <x v="27"/>
    <x v="4"/>
    <x v="2"/>
    <x v="2"/>
    <x v="82"/>
    <x v="2"/>
    <x v="0"/>
    <x v="99"/>
    <d v="2017-06-16T00:00:00"/>
    <n v="1039"/>
  </r>
  <r>
    <s v="X9BUD48V"/>
    <x v="7"/>
    <x v="1"/>
    <x v="0"/>
    <x v="0"/>
    <x v="23"/>
    <x v="4"/>
    <x v="0"/>
    <x v="164"/>
    <d v="2017-04-08T00:00:00"/>
    <n v="596"/>
  </r>
  <r>
    <s v="X9HFP474"/>
    <x v="18"/>
    <x v="2"/>
    <x v="1"/>
    <x v="0"/>
    <x v="28"/>
    <x v="8"/>
    <x v="3"/>
    <x v="143"/>
    <m/>
    <m/>
  </r>
  <r>
    <s v="X9L0T199"/>
    <x v="17"/>
    <x v="3"/>
    <x v="2"/>
    <x v="1"/>
    <x v="1"/>
    <x v="1"/>
    <x v="3"/>
    <x v="107"/>
    <m/>
    <m/>
  </r>
  <r>
    <s v="X9MTGVJZ"/>
    <x v="17"/>
    <x v="3"/>
    <x v="2"/>
    <x v="4"/>
    <x v="57"/>
    <x v="7"/>
    <x v="2"/>
    <x v="349"/>
    <d v="2017-11-26T00:00:00"/>
    <n v="0"/>
  </r>
  <r>
    <s v="X9NUTLTR"/>
    <x v="2"/>
    <x v="0"/>
    <x v="0"/>
    <x v="3"/>
    <x v="1"/>
    <x v="1"/>
    <x v="1"/>
    <x v="1"/>
    <m/>
    <m/>
  </r>
  <r>
    <s v="XA184CMW"/>
    <x v="22"/>
    <x v="0"/>
    <x v="0"/>
    <x v="4"/>
    <x v="0"/>
    <x v="0"/>
    <x v="0"/>
    <x v="340"/>
    <d v="2017-03-16T00:00:00"/>
    <n v="5787"/>
  </r>
  <r>
    <s v="XA4PGIHG"/>
    <x v="11"/>
    <x v="5"/>
    <x v="1"/>
    <x v="0"/>
    <x v="83"/>
    <x v="5"/>
    <x v="2"/>
    <x v="134"/>
    <d v="2017-08-08T00:00:00"/>
    <n v="0"/>
  </r>
  <r>
    <s v="XAC1J3TF"/>
    <x v="6"/>
    <x v="4"/>
    <x v="2"/>
    <x v="3"/>
    <x v="1"/>
    <x v="1"/>
    <x v="3"/>
    <x v="186"/>
    <m/>
    <m/>
  </r>
  <r>
    <s v="XAE858UJ"/>
    <x v="0"/>
    <x v="0"/>
    <x v="0"/>
    <x v="0"/>
    <x v="56"/>
    <x v="5"/>
    <x v="0"/>
    <x v="59"/>
    <d v="2017-06-30T00:00:00"/>
    <n v="628"/>
  </r>
  <r>
    <s v="XAKK81WB"/>
    <x v="20"/>
    <x v="4"/>
    <x v="2"/>
    <x v="6"/>
    <x v="33"/>
    <x v="2"/>
    <x v="0"/>
    <x v="401"/>
    <d v="2017-12-18T00:00:00"/>
    <n v="58"/>
  </r>
  <r>
    <s v="XAR2VX09"/>
    <x v="16"/>
    <x v="1"/>
    <x v="0"/>
    <x v="6"/>
    <x v="13"/>
    <x v="7"/>
    <x v="2"/>
    <x v="168"/>
    <d v="2017-07-06T00:00:00"/>
    <n v="0"/>
  </r>
  <r>
    <s v="XARW0KTX"/>
    <x v="2"/>
    <x v="0"/>
    <x v="0"/>
    <x v="1"/>
    <x v="1"/>
    <x v="1"/>
    <x v="1"/>
    <x v="1"/>
    <m/>
    <m/>
  </r>
  <r>
    <s v="XAS0EL71"/>
    <x v="3"/>
    <x v="2"/>
    <x v="1"/>
    <x v="3"/>
    <x v="65"/>
    <x v="10"/>
    <x v="0"/>
    <x v="119"/>
    <d v="2017-09-20T00:00:00"/>
    <n v="3206"/>
  </r>
  <r>
    <s v="XB1ZV04H"/>
    <x v="16"/>
    <x v="1"/>
    <x v="0"/>
    <x v="0"/>
    <x v="1"/>
    <x v="1"/>
    <x v="3"/>
    <x v="151"/>
    <m/>
    <m/>
  </r>
  <r>
    <s v="XBFTCRLN"/>
    <x v="10"/>
    <x v="0"/>
    <x v="0"/>
    <x v="1"/>
    <x v="31"/>
    <x v="9"/>
    <x v="0"/>
    <x v="309"/>
    <d v="2017-04-04T00:00:00"/>
    <n v="4820"/>
  </r>
  <r>
    <s v="XBLA9VO6"/>
    <x v="29"/>
    <x v="3"/>
    <x v="2"/>
    <x v="2"/>
    <x v="33"/>
    <x v="2"/>
    <x v="0"/>
    <x v="164"/>
    <d v="2017-05-18T00:00:00"/>
    <n v="1103"/>
  </r>
  <r>
    <s v="XBO6IN0E"/>
    <x v="12"/>
    <x v="4"/>
    <x v="2"/>
    <x v="1"/>
    <x v="82"/>
    <x v="2"/>
    <x v="2"/>
    <x v="41"/>
    <d v="2017-11-01T00:00:00"/>
    <n v="0"/>
  </r>
  <r>
    <s v="XBPJ6M4K"/>
    <x v="4"/>
    <x v="3"/>
    <x v="2"/>
    <x v="0"/>
    <x v="17"/>
    <x v="9"/>
    <x v="3"/>
    <x v="16"/>
    <m/>
    <m/>
  </r>
  <r>
    <s v="XBSZ29VJ"/>
    <x v="4"/>
    <x v="3"/>
    <x v="2"/>
    <x v="2"/>
    <x v="76"/>
    <x v="5"/>
    <x v="0"/>
    <x v="266"/>
    <d v="2017-05-24T00:00:00"/>
    <n v="1110"/>
  </r>
  <r>
    <s v="XBVFZ1IR"/>
    <x v="2"/>
    <x v="0"/>
    <x v="0"/>
    <x v="2"/>
    <x v="39"/>
    <x v="5"/>
    <x v="0"/>
    <x v="101"/>
    <d v="2017-06-24T00:00:00"/>
    <n v="1008"/>
  </r>
  <r>
    <s v="XBYJ3NUR"/>
    <x v="10"/>
    <x v="0"/>
    <x v="0"/>
    <x v="6"/>
    <x v="2"/>
    <x v="2"/>
    <x v="0"/>
    <x v="81"/>
    <d v="2017-05-20T00:00:00"/>
    <n v="60"/>
  </r>
  <r>
    <s v="XC4LTIEO"/>
    <x v="1"/>
    <x v="1"/>
    <x v="0"/>
    <x v="0"/>
    <x v="35"/>
    <x v="0"/>
    <x v="2"/>
    <x v="298"/>
    <d v="2017-05-02T00:00:00"/>
    <n v="0"/>
  </r>
  <r>
    <s v="XCB9CPID"/>
    <x v="16"/>
    <x v="1"/>
    <x v="0"/>
    <x v="6"/>
    <x v="56"/>
    <x v="5"/>
    <x v="0"/>
    <x v="328"/>
    <d v="2017-12-09T00:00:00"/>
    <n v="56"/>
  </r>
  <r>
    <s v="XCBKZWDX"/>
    <x v="17"/>
    <x v="3"/>
    <x v="2"/>
    <x v="6"/>
    <x v="84"/>
    <x v="10"/>
    <x v="2"/>
    <x v="66"/>
    <d v="2017-06-20T00:00:00"/>
    <n v="0"/>
  </r>
  <r>
    <s v="XCC1C1GG"/>
    <x v="2"/>
    <x v="0"/>
    <x v="0"/>
    <x v="0"/>
    <x v="31"/>
    <x v="9"/>
    <x v="0"/>
    <x v="323"/>
    <d v="2017-04-03T00:00:00"/>
    <n v="503"/>
  </r>
  <r>
    <s v="XCGW5K0N"/>
    <x v="24"/>
    <x v="5"/>
    <x v="1"/>
    <x v="0"/>
    <x v="79"/>
    <x v="3"/>
    <x v="0"/>
    <x v="48"/>
    <d v="2017-09-12T00:00:00"/>
    <n v="572"/>
  </r>
  <r>
    <s v="XD6R8R5B"/>
    <x v="27"/>
    <x v="4"/>
    <x v="2"/>
    <x v="3"/>
    <x v="18"/>
    <x v="0"/>
    <x v="0"/>
    <x v="222"/>
    <d v="2017-05-30T00:00:00"/>
    <n v="3153"/>
  </r>
  <r>
    <s v="XDECB9X2"/>
    <x v="14"/>
    <x v="4"/>
    <x v="2"/>
    <x v="0"/>
    <x v="1"/>
    <x v="1"/>
    <x v="3"/>
    <x v="164"/>
    <m/>
    <m/>
  </r>
  <r>
    <s v="XDLQ71X4"/>
    <x v="17"/>
    <x v="3"/>
    <x v="2"/>
    <x v="2"/>
    <x v="19"/>
    <x v="6"/>
    <x v="2"/>
    <x v="311"/>
    <d v="2017-05-22T00:00:00"/>
    <n v="0"/>
  </r>
  <r>
    <s v="XE0H6MOP"/>
    <x v="19"/>
    <x v="3"/>
    <x v="2"/>
    <x v="0"/>
    <x v="18"/>
    <x v="0"/>
    <x v="0"/>
    <x v="146"/>
    <d v="2017-09-22T00:00:00"/>
    <n v="559"/>
  </r>
  <r>
    <s v="XE84LNAS"/>
    <x v="14"/>
    <x v="4"/>
    <x v="2"/>
    <x v="1"/>
    <x v="45"/>
    <x v="5"/>
    <x v="0"/>
    <x v="65"/>
    <d v="2017-05-22T00:00:00"/>
    <n v="4364"/>
  </r>
  <r>
    <s v="XEP9GSSY"/>
    <x v="0"/>
    <x v="0"/>
    <x v="0"/>
    <x v="0"/>
    <x v="9"/>
    <x v="7"/>
    <x v="2"/>
    <x v="0"/>
    <d v="2017-08-07T00:00:00"/>
    <n v="0"/>
  </r>
  <r>
    <s v="XETF5BVH"/>
    <x v="10"/>
    <x v="0"/>
    <x v="0"/>
    <x v="4"/>
    <x v="48"/>
    <x v="6"/>
    <x v="1"/>
    <x v="1"/>
    <m/>
    <m/>
  </r>
  <r>
    <s v="XETHS437"/>
    <x v="16"/>
    <x v="1"/>
    <x v="0"/>
    <x v="6"/>
    <x v="4"/>
    <x v="0"/>
    <x v="0"/>
    <x v="209"/>
    <d v="2017-12-07T00:00:00"/>
    <n v="53"/>
  </r>
  <r>
    <s v="XF4648CO"/>
    <x v="25"/>
    <x v="2"/>
    <x v="1"/>
    <x v="0"/>
    <x v="21"/>
    <x v="8"/>
    <x v="2"/>
    <x v="27"/>
    <d v="2017-06-16T00:00:00"/>
    <n v="0"/>
  </r>
  <r>
    <s v="XF54BYUH"/>
    <x v="13"/>
    <x v="1"/>
    <x v="0"/>
    <x v="4"/>
    <x v="30"/>
    <x v="5"/>
    <x v="0"/>
    <x v="419"/>
    <d v="2017-12-09T00:00:00"/>
    <n v="5619"/>
  </r>
  <r>
    <s v="XFB1VXQY"/>
    <x v="19"/>
    <x v="3"/>
    <x v="2"/>
    <x v="3"/>
    <x v="1"/>
    <x v="1"/>
    <x v="3"/>
    <x v="323"/>
    <m/>
    <m/>
  </r>
  <r>
    <s v="XFCKQ7RI"/>
    <x v="10"/>
    <x v="0"/>
    <x v="0"/>
    <x v="3"/>
    <x v="1"/>
    <x v="1"/>
    <x v="3"/>
    <x v="184"/>
    <m/>
    <m/>
  </r>
  <r>
    <s v="XFFFWJQH"/>
    <x v="24"/>
    <x v="5"/>
    <x v="1"/>
    <x v="6"/>
    <x v="42"/>
    <x v="5"/>
    <x v="2"/>
    <x v="125"/>
    <d v="2017-08-20T00:00:00"/>
    <n v="0"/>
  </r>
  <r>
    <s v="XFNYWN7B"/>
    <x v="4"/>
    <x v="3"/>
    <x v="2"/>
    <x v="2"/>
    <x v="14"/>
    <x v="9"/>
    <x v="0"/>
    <x v="26"/>
    <d v="2017-10-16T00:00:00"/>
    <n v="868"/>
  </r>
  <r>
    <s v="XGD6BFD6"/>
    <x v="9"/>
    <x v="5"/>
    <x v="1"/>
    <x v="1"/>
    <x v="65"/>
    <x v="10"/>
    <x v="0"/>
    <x v="212"/>
    <d v="2017-04-09T00:00:00"/>
    <n v="5217"/>
  </r>
  <r>
    <s v="XGHMOHYQ"/>
    <x v="1"/>
    <x v="1"/>
    <x v="0"/>
    <x v="0"/>
    <x v="1"/>
    <x v="1"/>
    <x v="3"/>
    <x v="29"/>
    <m/>
    <m/>
  </r>
  <r>
    <s v="XGLMCTLG"/>
    <x v="13"/>
    <x v="1"/>
    <x v="0"/>
    <x v="0"/>
    <x v="4"/>
    <x v="0"/>
    <x v="0"/>
    <x v="225"/>
    <d v="2017-06-18T00:00:00"/>
    <n v="551"/>
  </r>
  <r>
    <s v="XGMMHWZC"/>
    <x v="13"/>
    <x v="1"/>
    <x v="0"/>
    <x v="0"/>
    <x v="58"/>
    <x v="10"/>
    <x v="0"/>
    <x v="168"/>
    <d v="2017-09-25T00:00:00"/>
    <n v="475"/>
  </r>
  <r>
    <s v="XGMTNND1"/>
    <x v="10"/>
    <x v="0"/>
    <x v="0"/>
    <x v="1"/>
    <x v="1"/>
    <x v="1"/>
    <x v="1"/>
    <x v="1"/>
    <m/>
    <m/>
  </r>
  <r>
    <s v="XH01XH1F"/>
    <x v="26"/>
    <x v="5"/>
    <x v="1"/>
    <x v="1"/>
    <x v="21"/>
    <x v="8"/>
    <x v="2"/>
    <x v="295"/>
    <d v="2017-08-24T00:00:00"/>
    <n v="0"/>
  </r>
  <r>
    <s v="XH69FGJJ"/>
    <x v="21"/>
    <x v="0"/>
    <x v="0"/>
    <x v="0"/>
    <x v="2"/>
    <x v="2"/>
    <x v="0"/>
    <x v="18"/>
    <d v="2017-11-19T00:00:00"/>
    <n v="637"/>
  </r>
  <r>
    <s v="XHDAW1SQ"/>
    <x v="24"/>
    <x v="5"/>
    <x v="1"/>
    <x v="0"/>
    <x v="53"/>
    <x v="5"/>
    <x v="0"/>
    <x v="124"/>
    <d v="2017-12-21T00:00:00"/>
    <n v="576"/>
  </r>
  <r>
    <s v="XHHJ48MJ"/>
    <x v="17"/>
    <x v="3"/>
    <x v="2"/>
    <x v="0"/>
    <x v="19"/>
    <x v="6"/>
    <x v="0"/>
    <x v="138"/>
    <d v="2017-03-14T00:00:00"/>
    <n v="607"/>
  </r>
  <r>
    <s v="XIKWT7HM"/>
    <x v="22"/>
    <x v="0"/>
    <x v="0"/>
    <x v="6"/>
    <x v="17"/>
    <x v="9"/>
    <x v="0"/>
    <x v="269"/>
    <d v="2017-03-26T00:00:00"/>
    <n v="48"/>
  </r>
  <r>
    <s v="XIWKGJOW"/>
    <x v="14"/>
    <x v="4"/>
    <x v="2"/>
    <x v="1"/>
    <x v="78"/>
    <x v="7"/>
    <x v="0"/>
    <x v="185"/>
    <d v="2017-03-09T00:00:00"/>
    <n v="4445"/>
  </r>
  <r>
    <s v="XIXNILOP"/>
    <x v="22"/>
    <x v="0"/>
    <x v="0"/>
    <x v="6"/>
    <x v="17"/>
    <x v="9"/>
    <x v="0"/>
    <x v="59"/>
    <d v="2017-04-28T00:00:00"/>
    <n v="64"/>
  </r>
  <r>
    <s v="XJ8UTM6B"/>
    <x v="11"/>
    <x v="5"/>
    <x v="1"/>
    <x v="1"/>
    <x v="47"/>
    <x v="9"/>
    <x v="0"/>
    <x v="258"/>
    <d v="2017-06-11T00:00:00"/>
    <n v="5081"/>
  </r>
  <r>
    <s v="XJ9RQU4K"/>
    <x v="1"/>
    <x v="1"/>
    <x v="0"/>
    <x v="3"/>
    <x v="36"/>
    <x v="3"/>
    <x v="0"/>
    <x v="267"/>
    <d v="2017-06-14T00:00:00"/>
    <n v="3430"/>
  </r>
  <r>
    <s v="XJI41C0L"/>
    <x v="14"/>
    <x v="4"/>
    <x v="2"/>
    <x v="1"/>
    <x v="76"/>
    <x v="5"/>
    <x v="0"/>
    <x v="178"/>
    <d v="2017-04-28T00:00:00"/>
    <n v="4869"/>
  </r>
  <r>
    <s v="XK668R7C"/>
    <x v="10"/>
    <x v="0"/>
    <x v="0"/>
    <x v="0"/>
    <x v="28"/>
    <x v="8"/>
    <x v="2"/>
    <x v="409"/>
    <d v="2017-03-12T00:00:00"/>
    <n v="0"/>
  </r>
  <r>
    <s v="XKMZVSN4"/>
    <x v="29"/>
    <x v="3"/>
    <x v="2"/>
    <x v="4"/>
    <x v="33"/>
    <x v="2"/>
    <x v="0"/>
    <x v="87"/>
    <d v="2017-03-05T00:00:00"/>
    <n v="4667"/>
  </r>
  <r>
    <s v="XKYHE3OH"/>
    <x v="9"/>
    <x v="5"/>
    <x v="1"/>
    <x v="2"/>
    <x v="47"/>
    <x v="9"/>
    <x v="0"/>
    <x v="45"/>
    <d v="2017-11-16T00:00:00"/>
    <n v="975"/>
  </r>
  <r>
    <s v="XKYQ16FS"/>
    <x v="4"/>
    <x v="3"/>
    <x v="2"/>
    <x v="6"/>
    <x v="66"/>
    <x v="4"/>
    <x v="2"/>
    <x v="226"/>
    <d v="2017-11-05T00:00:00"/>
    <n v="0"/>
  </r>
  <r>
    <s v="XLKL4EI0"/>
    <x v="28"/>
    <x v="5"/>
    <x v="1"/>
    <x v="0"/>
    <x v="69"/>
    <x v="3"/>
    <x v="2"/>
    <x v="110"/>
    <d v="2017-04-10T00:00:00"/>
    <n v="0"/>
  </r>
  <r>
    <s v="XM4VD3NN"/>
    <x v="12"/>
    <x v="4"/>
    <x v="2"/>
    <x v="2"/>
    <x v="1"/>
    <x v="1"/>
    <x v="3"/>
    <x v="172"/>
    <m/>
    <m/>
  </r>
  <r>
    <s v="XMCRTC2K"/>
    <x v="14"/>
    <x v="4"/>
    <x v="2"/>
    <x v="4"/>
    <x v="5"/>
    <x v="4"/>
    <x v="0"/>
    <x v="57"/>
    <d v="2017-11-07T00:00:00"/>
    <n v="5532"/>
  </r>
  <r>
    <s v="XMEYATKB"/>
    <x v="15"/>
    <x v="2"/>
    <x v="1"/>
    <x v="4"/>
    <x v="64"/>
    <x v="0"/>
    <x v="2"/>
    <x v="282"/>
    <d v="2017-04-19T00:00:00"/>
    <n v="0"/>
  </r>
  <r>
    <s v="XMH4CH4Q"/>
    <x v="0"/>
    <x v="0"/>
    <x v="0"/>
    <x v="0"/>
    <x v="31"/>
    <x v="9"/>
    <x v="0"/>
    <x v="333"/>
    <d v="2017-05-21T00:00:00"/>
    <n v="518"/>
  </r>
  <r>
    <s v="XMRZQ8PR"/>
    <x v="8"/>
    <x v="3"/>
    <x v="2"/>
    <x v="1"/>
    <x v="44"/>
    <x v="8"/>
    <x v="0"/>
    <x v="51"/>
    <d v="2017-09-25T00:00:00"/>
    <n v="4050"/>
  </r>
  <r>
    <s v="XMVJ5X59"/>
    <x v="26"/>
    <x v="5"/>
    <x v="1"/>
    <x v="3"/>
    <x v="6"/>
    <x v="5"/>
    <x v="0"/>
    <x v="280"/>
    <d v="2017-11-07T00:00:00"/>
    <n v="2715"/>
  </r>
  <r>
    <s v="XN43RX9C"/>
    <x v="12"/>
    <x v="4"/>
    <x v="2"/>
    <x v="3"/>
    <x v="57"/>
    <x v="7"/>
    <x v="0"/>
    <x v="145"/>
    <d v="2017-08-10T00:00:00"/>
    <n v="3187"/>
  </r>
  <r>
    <s v="XN63KZRZ"/>
    <x v="17"/>
    <x v="3"/>
    <x v="2"/>
    <x v="4"/>
    <x v="38"/>
    <x v="5"/>
    <x v="0"/>
    <x v="170"/>
    <d v="2017-09-29T00:00:00"/>
    <n v="5033"/>
  </r>
  <r>
    <s v="XN7EV14M"/>
    <x v="23"/>
    <x v="1"/>
    <x v="0"/>
    <x v="0"/>
    <x v="71"/>
    <x v="7"/>
    <x v="0"/>
    <x v="177"/>
    <d v="2017-05-09T00:00:00"/>
    <n v="538"/>
  </r>
  <r>
    <s v="XNC9UMYH"/>
    <x v="12"/>
    <x v="4"/>
    <x v="2"/>
    <x v="2"/>
    <x v="7"/>
    <x v="2"/>
    <x v="0"/>
    <x v="67"/>
    <d v="2017-08-30T00:00:00"/>
    <n v="1169"/>
  </r>
  <r>
    <s v="XNHGOHPW"/>
    <x v="25"/>
    <x v="2"/>
    <x v="1"/>
    <x v="3"/>
    <x v="63"/>
    <x v="0"/>
    <x v="0"/>
    <x v="242"/>
    <d v="2017-04-22T00:00:00"/>
    <n v="3223"/>
  </r>
  <r>
    <s v="XNHTLVT1"/>
    <x v="2"/>
    <x v="0"/>
    <x v="0"/>
    <x v="6"/>
    <x v="1"/>
    <x v="1"/>
    <x v="3"/>
    <x v="160"/>
    <m/>
    <m/>
  </r>
  <r>
    <s v="XNKIZY9J"/>
    <x v="11"/>
    <x v="5"/>
    <x v="1"/>
    <x v="3"/>
    <x v="1"/>
    <x v="1"/>
    <x v="3"/>
    <x v="107"/>
    <m/>
    <m/>
  </r>
  <r>
    <s v="XNO6DQPU"/>
    <x v="9"/>
    <x v="5"/>
    <x v="1"/>
    <x v="6"/>
    <x v="50"/>
    <x v="7"/>
    <x v="0"/>
    <x v="47"/>
    <d v="2017-05-03T00:00:00"/>
    <n v="64"/>
  </r>
  <r>
    <s v="XNOQAL9G"/>
    <x v="7"/>
    <x v="1"/>
    <x v="0"/>
    <x v="6"/>
    <x v="37"/>
    <x v="3"/>
    <x v="2"/>
    <x v="36"/>
    <d v="2017-11-29T00:00:00"/>
    <n v="0"/>
  </r>
  <r>
    <s v="XO3XXR9X"/>
    <x v="19"/>
    <x v="3"/>
    <x v="2"/>
    <x v="1"/>
    <x v="68"/>
    <x v="8"/>
    <x v="0"/>
    <x v="76"/>
    <d v="2017-06-09T00:00:00"/>
    <n v="4342"/>
  </r>
  <r>
    <s v="XO4ZYI3G"/>
    <x v="29"/>
    <x v="3"/>
    <x v="2"/>
    <x v="4"/>
    <x v="14"/>
    <x v="9"/>
    <x v="0"/>
    <x v="102"/>
    <d v="2017-10-26T00:00:00"/>
    <n v="5569"/>
  </r>
  <r>
    <s v="XO7D3NYR"/>
    <x v="14"/>
    <x v="4"/>
    <x v="2"/>
    <x v="0"/>
    <x v="3"/>
    <x v="3"/>
    <x v="0"/>
    <x v="393"/>
    <d v="2017-11-03T00:00:00"/>
    <n v="499"/>
  </r>
  <r>
    <s v="XO8TRDKK"/>
    <x v="26"/>
    <x v="5"/>
    <x v="1"/>
    <x v="6"/>
    <x v="24"/>
    <x v="0"/>
    <x v="0"/>
    <x v="277"/>
    <d v="2017-09-17T00:00:00"/>
    <n v="57"/>
  </r>
  <r>
    <s v="XOE5EU8U"/>
    <x v="18"/>
    <x v="2"/>
    <x v="1"/>
    <x v="2"/>
    <x v="73"/>
    <x v="9"/>
    <x v="2"/>
    <x v="233"/>
    <d v="2017-08-17T00:00:00"/>
    <n v="0"/>
  </r>
  <r>
    <s v="XORHQFNJ"/>
    <x v="23"/>
    <x v="1"/>
    <x v="0"/>
    <x v="3"/>
    <x v="11"/>
    <x v="9"/>
    <x v="2"/>
    <x v="220"/>
    <d v="2017-08-05T00:00:00"/>
    <n v="0"/>
  </r>
  <r>
    <s v="XOVYPE58"/>
    <x v="9"/>
    <x v="5"/>
    <x v="1"/>
    <x v="1"/>
    <x v="69"/>
    <x v="3"/>
    <x v="3"/>
    <x v="96"/>
    <m/>
    <m/>
  </r>
  <r>
    <s v="XP1PQSPC"/>
    <x v="12"/>
    <x v="4"/>
    <x v="2"/>
    <x v="2"/>
    <x v="21"/>
    <x v="8"/>
    <x v="0"/>
    <x v="9"/>
    <d v="2017-09-27T00:00:00"/>
    <n v="1081"/>
  </r>
  <r>
    <s v="XP7YG96H"/>
    <x v="11"/>
    <x v="5"/>
    <x v="1"/>
    <x v="2"/>
    <x v="60"/>
    <x v="0"/>
    <x v="0"/>
    <x v="41"/>
    <d v="2017-07-30T00:00:00"/>
    <n v="955"/>
  </r>
  <r>
    <s v="XPCDFUDY"/>
    <x v="1"/>
    <x v="1"/>
    <x v="0"/>
    <x v="0"/>
    <x v="18"/>
    <x v="0"/>
    <x v="2"/>
    <x v="255"/>
    <d v="2017-08-03T00:00:00"/>
    <n v="0"/>
  </r>
  <r>
    <s v="XPDLW6F0"/>
    <x v="8"/>
    <x v="3"/>
    <x v="2"/>
    <x v="1"/>
    <x v="21"/>
    <x v="8"/>
    <x v="0"/>
    <x v="178"/>
    <d v="2017-04-29T00:00:00"/>
    <n v="5456"/>
  </r>
  <r>
    <s v="XPJQBSLV"/>
    <x v="29"/>
    <x v="3"/>
    <x v="2"/>
    <x v="6"/>
    <x v="49"/>
    <x v="9"/>
    <x v="0"/>
    <x v="330"/>
    <d v="2017-04-28T00:00:00"/>
    <n v="49"/>
  </r>
  <r>
    <s v="XPP2Q5WQ"/>
    <x v="10"/>
    <x v="0"/>
    <x v="0"/>
    <x v="2"/>
    <x v="27"/>
    <x v="0"/>
    <x v="2"/>
    <x v="202"/>
    <d v="2017-05-02T00:00:00"/>
    <n v="0"/>
  </r>
  <r>
    <s v="XQ0N9T87"/>
    <x v="27"/>
    <x v="4"/>
    <x v="2"/>
    <x v="3"/>
    <x v="1"/>
    <x v="1"/>
    <x v="3"/>
    <x v="32"/>
    <m/>
    <m/>
  </r>
  <r>
    <s v="XQ4FN1KA"/>
    <x v="4"/>
    <x v="3"/>
    <x v="2"/>
    <x v="1"/>
    <x v="49"/>
    <x v="9"/>
    <x v="2"/>
    <x v="231"/>
    <d v="2017-09-06T00:00:00"/>
    <n v="0"/>
  </r>
  <r>
    <s v="XQ6FMG3L"/>
    <x v="14"/>
    <x v="4"/>
    <x v="2"/>
    <x v="0"/>
    <x v="61"/>
    <x v="3"/>
    <x v="2"/>
    <x v="211"/>
    <d v="2017-10-06T00:00:00"/>
    <n v="0"/>
  </r>
  <r>
    <s v="XQQ3JS90"/>
    <x v="0"/>
    <x v="0"/>
    <x v="0"/>
    <x v="1"/>
    <x v="0"/>
    <x v="0"/>
    <x v="0"/>
    <x v="128"/>
    <d v="2017-07-31T00:00:00"/>
    <n v="5741"/>
  </r>
  <r>
    <s v="XQY4Z4KI"/>
    <x v="9"/>
    <x v="5"/>
    <x v="1"/>
    <x v="6"/>
    <x v="1"/>
    <x v="1"/>
    <x v="3"/>
    <x v="275"/>
    <m/>
    <m/>
  </r>
  <r>
    <s v="XR3BL1JL"/>
    <x v="6"/>
    <x v="4"/>
    <x v="2"/>
    <x v="6"/>
    <x v="78"/>
    <x v="7"/>
    <x v="0"/>
    <x v="222"/>
    <d v="2017-08-20T00:00:00"/>
    <n v="54"/>
  </r>
  <r>
    <s v="XR4PPDOB"/>
    <x v="1"/>
    <x v="1"/>
    <x v="0"/>
    <x v="0"/>
    <x v="3"/>
    <x v="3"/>
    <x v="0"/>
    <x v="236"/>
    <d v="2017-12-18T00:00:00"/>
    <n v="507"/>
  </r>
  <r>
    <s v="XR57MBVC"/>
    <x v="29"/>
    <x v="3"/>
    <x v="2"/>
    <x v="3"/>
    <x v="48"/>
    <x v="6"/>
    <x v="0"/>
    <x v="149"/>
    <d v="2017-05-01T00:00:00"/>
    <n v="3492"/>
  </r>
  <r>
    <s v="XRDF1NAB"/>
    <x v="8"/>
    <x v="3"/>
    <x v="2"/>
    <x v="1"/>
    <x v="1"/>
    <x v="1"/>
    <x v="3"/>
    <x v="185"/>
    <m/>
    <m/>
  </r>
  <r>
    <s v="XRJ54GNR"/>
    <x v="7"/>
    <x v="1"/>
    <x v="0"/>
    <x v="0"/>
    <x v="1"/>
    <x v="1"/>
    <x v="1"/>
    <x v="1"/>
    <m/>
    <m/>
  </r>
  <r>
    <s v="XRJTRP20"/>
    <x v="19"/>
    <x v="3"/>
    <x v="2"/>
    <x v="1"/>
    <x v="25"/>
    <x v="5"/>
    <x v="0"/>
    <x v="318"/>
    <d v="2017-10-17T00:00:00"/>
    <n v="4505"/>
  </r>
  <r>
    <s v="XRMOUF1R"/>
    <x v="25"/>
    <x v="2"/>
    <x v="1"/>
    <x v="3"/>
    <x v="3"/>
    <x v="3"/>
    <x v="0"/>
    <x v="142"/>
    <d v="2017-11-07T00:00:00"/>
    <n v="4172"/>
  </r>
  <r>
    <s v="XRN54MBM"/>
    <x v="21"/>
    <x v="0"/>
    <x v="0"/>
    <x v="0"/>
    <x v="34"/>
    <x v="3"/>
    <x v="0"/>
    <x v="87"/>
    <d v="2017-03-05T00:00:00"/>
    <n v="487"/>
  </r>
  <r>
    <s v="XRO7PMA2"/>
    <x v="15"/>
    <x v="2"/>
    <x v="1"/>
    <x v="2"/>
    <x v="1"/>
    <x v="1"/>
    <x v="3"/>
    <x v="33"/>
    <m/>
    <m/>
  </r>
  <r>
    <s v="XRRMX8K6"/>
    <x v="22"/>
    <x v="0"/>
    <x v="0"/>
    <x v="0"/>
    <x v="8"/>
    <x v="6"/>
    <x v="2"/>
    <x v="83"/>
    <d v="2017-10-12T00:00:00"/>
    <n v="0"/>
  </r>
  <r>
    <s v="XRWMLGOG"/>
    <x v="29"/>
    <x v="3"/>
    <x v="2"/>
    <x v="3"/>
    <x v="1"/>
    <x v="1"/>
    <x v="3"/>
    <x v="122"/>
    <m/>
    <m/>
  </r>
  <r>
    <s v="XRZNF1LQ"/>
    <x v="4"/>
    <x v="3"/>
    <x v="2"/>
    <x v="1"/>
    <x v="1"/>
    <x v="1"/>
    <x v="3"/>
    <x v="16"/>
    <m/>
    <m/>
  </r>
  <r>
    <s v="XRZVJPD5"/>
    <x v="19"/>
    <x v="3"/>
    <x v="2"/>
    <x v="2"/>
    <x v="1"/>
    <x v="1"/>
    <x v="3"/>
    <x v="101"/>
    <m/>
    <m/>
  </r>
  <r>
    <s v="XS7B6QT7"/>
    <x v="1"/>
    <x v="1"/>
    <x v="0"/>
    <x v="6"/>
    <x v="1"/>
    <x v="1"/>
    <x v="1"/>
    <x v="1"/>
    <m/>
    <m/>
  </r>
  <r>
    <s v="XS7CNY5H"/>
    <x v="5"/>
    <x v="2"/>
    <x v="1"/>
    <x v="2"/>
    <x v="12"/>
    <x v="2"/>
    <x v="2"/>
    <x v="239"/>
    <d v="2017-09-20T00:00:00"/>
    <n v="0"/>
  </r>
  <r>
    <s v="XS7L2AQE"/>
    <x v="13"/>
    <x v="1"/>
    <x v="0"/>
    <x v="0"/>
    <x v="64"/>
    <x v="0"/>
    <x v="1"/>
    <x v="1"/>
    <m/>
    <m/>
  </r>
  <r>
    <s v="XSB7IN6X"/>
    <x v="7"/>
    <x v="1"/>
    <x v="0"/>
    <x v="2"/>
    <x v="8"/>
    <x v="6"/>
    <x v="0"/>
    <x v="233"/>
    <d v="2017-08-31T00:00:00"/>
    <n v="996"/>
  </r>
  <r>
    <s v="XSEG5T4H"/>
    <x v="12"/>
    <x v="4"/>
    <x v="2"/>
    <x v="2"/>
    <x v="43"/>
    <x v="10"/>
    <x v="3"/>
    <x v="384"/>
    <m/>
    <m/>
  </r>
  <r>
    <s v="XSQOEHEA"/>
    <x v="27"/>
    <x v="4"/>
    <x v="2"/>
    <x v="3"/>
    <x v="61"/>
    <x v="3"/>
    <x v="2"/>
    <x v="322"/>
    <d v="2017-10-15T00:00:00"/>
    <n v="0"/>
  </r>
  <r>
    <s v="XSSK506P"/>
    <x v="16"/>
    <x v="1"/>
    <x v="0"/>
    <x v="6"/>
    <x v="11"/>
    <x v="9"/>
    <x v="2"/>
    <x v="210"/>
    <d v="2017-10-04T00:00:00"/>
    <n v="0"/>
  </r>
  <r>
    <s v="XSTGL252"/>
    <x v="15"/>
    <x v="2"/>
    <x v="1"/>
    <x v="1"/>
    <x v="32"/>
    <x v="5"/>
    <x v="3"/>
    <x v="26"/>
    <m/>
    <m/>
  </r>
  <r>
    <s v="XSWTUMGY"/>
    <x v="19"/>
    <x v="3"/>
    <x v="2"/>
    <x v="0"/>
    <x v="25"/>
    <x v="5"/>
    <x v="2"/>
    <x v="186"/>
    <d v="2017-08-13T00:00:00"/>
    <n v="0"/>
  </r>
  <r>
    <s v="XT8HCGAD"/>
    <x v="6"/>
    <x v="4"/>
    <x v="2"/>
    <x v="6"/>
    <x v="10"/>
    <x v="8"/>
    <x v="3"/>
    <x v="130"/>
    <m/>
    <m/>
  </r>
  <r>
    <s v="XT9QCG8T"/>
    <x v="21"/>
    <x v="0"/>
    <x v="0"/>
    <x v="2"/>
    <x v="43"/>
    <x v="10"/>
    <x v="1"/>
    <x v="1"/>
    <m/>
    <m/>
  </r>
  <r>
    <s v="XT9YNOV2"/>
    <x v="3"/>
    <x v="2"/>
    <x v="1"/>
    <x v="4"/>
    <x v="24"/>
    <x v="0"/>
    <x v="0"/>
    <x v="197"/>
    <d v="2017-06-11T00:00:00"/>
    <n v="5724"/>
  </r>
  <r>
    <s v="XTAPYDDI"/>
    <x v="2"/>
    <x v="0"/>
    <x v="0"/>
    <x v="1"/>
    <x v="11"/>
    <x v="9"/>
    <x v="0"/>
    <x v="21"/>
    <d v="2017-07-11T00:00:00"/>
    <n v="4440"/>
  </r>
  <r>
    <s v="XTBADYHW"/>
    <x v="13"/>
    <x v="1"/>
    <x v="0"/>
    <x v="6"/>
    <x v="32"/>
    <x v="5"/>
    <x v="2"/>
    <x v="262"/>
    <d v="2017-07-17T00:00:00"/>
    <n v="0"/>
  </r>
  <r>
    <s v="XTCCGBYM"/>
    <x v="15"/>
    <x v="2"/>
    <x v="1"/>
    <x v="1"/>
    <x v="26"/>
    <x v="5"/>
    <x v="0"/>
    <x v="146"/>
    <d v="2017-11-10T00:00:00"/>
    <n v="4161"/>
  </r>
  <r>
    <s v="XTE9XJTS"/>
    <x v="4"/>
    <x v="3"/>
    <x v="2"/>
    <x v="6"/>
    <x v="64"/>
    <x v="0"/>
    <x v="3"/>
    <x v="331"/>
    <m/>
    <m/>
  </r>
  <r>
    <s v="XTKIX6I4"/>
    <x v="14"/>
    <x v="4"/>
    <x v="2"/>
    <x v="3"/>
    <x v="33"/>
    <x v="2"/>
    <x v="0"/>
    <x v="197"/>
    <d v="2017-06-13T00:00:00"/>
    <n v="3426"/>
  </r>
  <r>
    <s v="XTXMQMRC"/>
    <x v="10"/>
    <x v="0"/>
    <x v="0"/>
    <x v="2"/>
    <x v="1"/>
    <x v="1"/>
    <x v="1"/>
    <x v="1"/>
    <m/>
    <m/>
  </r>
  <r>
    <s v="XU836DFA"/>
    <x v="17"/>
    <x v="3"/>
    <x v="2"/>
    <x v="0"/>
    <x v="1"/>
    <x v="1"/>
    <x v="3"/>
    <x v="250"/>
    <m/>
    <m/>
  </r>
  <r>
    <s v="XUEHL04Z"/>
    <x v="25"/>
    <x v="2"/>
    <x v="1"/>
    <x v="2"/>
    <x v="63"/>
    <x v="0"/>
    <x v="2"/>
    <x v="210"/>
    <d v="2017-10-04T00:00:00"/>
    <n v="0"/>
  </r>
  <r>
    <s v="XUGTSB00"/>
    <x v="21"/>
    <x v="0"/>
    <x v="0"/>
    <x v="3"/>
    <x v="34"/>
    <x v="3"/>
    <x v="0"/>
    <x v="321"/>
    <d v="2017-03-19T00:00:00"/>
    <n v="3167"/>
  </r>
  <r>
    <s v="XULGG5K8"/>
    <x v="4"/>
    <x v="3"/>
    <x v="2"/>
    <x v="0"/>
    <x v="63"/>
    <x v="0"/>
    <x v="2"/>
    <x v="166"/>
    <d v="2017-10-13T00:00:00"/>
    <n v="0"/>
  </r>
  <r>
    <s v="XUP62FUM"/>
    <x v="29"/>
    <x v="3"/>
    <x v="2"/>
    <x v="4"/>
    <x v="82"/>
    <x v="2"/>
    <x v="0"/>
    <x v="291"/>
    <d v="2017-08-16T00:00:00"/>
    <n v="5125"/>
  </r>
  <r>
    <s v="XUQ7RS1Q"/>
    <x v="18"/>
    <x v="2"/>
    <x v="1"/>
    <x v="1"/>
    <x v="69"/>
    <x v="3"/>
    <x v="2"/>
    <x v="326"/>
    <d v="2017-05-30T00:00:00"/>
    <n v="0"/>
  </r>
  <r>
    <s v="XUSUEAV7"/>
    <x v="20"/>
    <x v="4"/>
    <x v="2"/>
    <x v="5"/>
    <x v="43"/>
    <x v="10"/>
    <x v="0"/>
    <x v="89"/>
    <d v="2017-03-09T00:00:00"/>
    <n v="25897"/>
  </r>
  <r>
    <s v="XUU1PPTJ"/>
    <x v="13"/>
    <x v="1"/>
    <x v="0"/>
    <x v="4"/>
    <x v="0"/>
    <x v="0"/>
    <x v="0"/>
    <x v="145"/>
    <d v="2017-11-10T00:00:00"/>
    <n v="5234"/>
  </r>
  <r>
    <s v="XV03TJV1"/>
    <x v="10"/>
    <x v="0"/>
    <x v="0"/>
    <x v="1"/>
    <x v="70"/>
    <x v="2"/>
    <x v="0"/>
    <x v="41"/>
    <d v="2017-07-26T00:00:00"/>
    <n v="5401"/>
  </r>
  <r>
    <s v="XV41LZYE"/>
    <x v="1"/>
    <x v="1"/>
    <x v="0"/>
    <x v="0"/>
    <x v="1"/>
    <x v="1"/>
    <x v="3"/>
    <x v="153"/>
    <m/>
    <m/>
  </r>
  <r>
    <s v="XVB2CGL6"/>
    <x v="19"/>
    <x v="3"/>
    <x v="2"/>
    <x v="1"/>
    <x v="1"/>
    <x v="1"/>
    <x v="3"/>
    <x v="19"/>
    <m/>
    <m/>
  </r>
  <r>
    <s v="XVM3UK16"/>
    <x v="18"/>
    <x v="2"/>
    <x v="1"/>
    <x v="4"/>
    <x v="50"/>
    <x v="7"/>
    <x v="2"/>
    <x v="16"/>
    <d v="2017-11-06T00:00:00"/>
    <n v="0"/>
  </r>
  <r>
    <s v="XVQ3OA99"/>
    <x v="0"/>
    <x v="0"/>
    <x v="0"/>
    <x v="0"/>
    <x v="1"/>
    <x v="1"/>
    <x v="1"/>
    <x v="1"/>
    <m/>
    <m/>
  </r>
  <r>
    <s v="XVYL67FL"/>
    <x v="3"/>
    <x v="2"/>
    <x v="1"/>
    <x v="0"/>
    <x v="72"/>
    <x v="3"/>
    <x v="0"/>
    <x v="132"/>
    <d v="2017-07-06T00:00:00"/>
    <n v="541"/>
  </r>
  <r>
    <s v="XW1ONOVO"/>
    <x v="25"/>
    <x v="2"/>
    <x v="1"/>
    <x v="3"/>
    <x v="21"/>
    <x v="8"/>
    <x v="0"/>
    <x v="181"/>
    <d v="2017-07-23T00:00:00"/>
    <n v="3420"/>
  </r>
  <r>
    <s v="XW7J3TI2"/>
    <x v="14"/>
    <x v="4"/>
    <x v="2"/>
    <x v="3"/>
    <x v="52"/>
    <x v="4"/>
    <x v="2"/>
    <x v="67"/>
    <d v="2017-08-14T00:00:00"/>
    <n v="0"/>
  </r>
  <r>
    <s v="XW9U35NQ"/>
    <x v="7"/>
    <x v="1"/>
    <x v="0"/>
    <x v="2"/>
    <x v="13"/>
    <x v="7"/>
    <x v="2"/>
    <x v="47"/>
    <d v="2017-09-06T00:00:00"/>
    <n v="0"/>
  </r>
  <r>
    <s v="XWEZ1WNK"/>
    <x v="29"/>
    <x v="3"/>
    <x v="2"/>
    <x v="0"/>
    <x v="19"/>
    <x v="6"/>
    <x v="0"/>
    <x v="190"/>
    <d v="2017-03-11T00:00:00"/>
    <n v="535"/>
  </r>
  <r>
    <s v="XWN6WWOD"/>
    <x v="0"/>
    <x v="0"/>
    <x v="0"/>
    <x v="6"/>
    <x v="3"/>
    <x v="3"/>
    <x v="0"/>
    <x v="70"/>
    <d v="2017-08-01T00:00:00"/>
    <n v="57"/>
  </r>
  <r>
    <s v="XWOG5DC0"/>
    <x v="26"/>
    <x v="5"/>
    <x v="1"/>
    <x v="0"/>
    <x v="51"/>
    <x v="7"/>
    <x v="2"/>
    <x v="36"/>
    <d v="2017-11-08T00:00:00"/>
    <n v="0"/>
  </r>
  <r>
    <s v="XWW6KUG0"/>
    <x v="10"/>
    <x v="0"/>
    <x v="0"/>
    <x v="0"/>
    <x v="71"/>
    <x v="7"/>
    <x v="2"/>
    <x v="85"/>
    <d v="2017-04-29T00:00:00"/>
    <n v="0"/>
  </r>
  <r>
    <s v="XWZG5VPL"/>
    <x v="4"/>
    <x v="3"/>
    <x v="2"/>
    <x v="1"/>
    <x v="44"/>
    <x v="8"/>
    <x v="2"/>
    <x v="106"/>
    <d v="2017-04-18T00:00:00"/>
    <n v="0"/>
  </r>
  <r>
    <s v="XX84TIMO"/>
    <x v="19"/>
    <x v="3"/>
    <x v="2"/>
    <x v="2"/>
    <x v="7"/>
    <x v="2"/>
    <x v="2"/>
    <x v="111"/>
    <d v="2017-06-26T00:00:00"/>
    <n v="0"/>
  </r>
  <r>
    <s v="XXD7OQOH"/>
    <x v="12"/>
    <x v="4"/>
    <x v="2"/>
    <x v="6"/>
    <x v="1"/>
    <x v="1"/>
    <x v="3"/>
    <x v="11"/>
    <m/>
    <m/>
  </r>
  <r>
    <s v="XXUGTDX7"/>
    <x v="14"/>
    <x v="4"/>
    <x v="2"/>
    <x v="6"/>
    <x v="1"/>
    <x v="1"/>
    <x v="3"/>
    <x v="335"/>
    <m/>
    <m/>
  </r>
  <r>
    <s v="XXXM7BMA"/>
    <x v="22"/>
    <x v="0"/>
    <x v="0"/>
    <x v="3"/>
    <x v="28"/>
    <x v="8"/>
    <x v="0"/>
    <x v="11"/>
    <d v="2017-11-14T00:00:00"/>
    <n v="3703"/>
  </r>
  <r>
    <s v="XY42936P"/>
    <x v="19"/>
    <x v="3"/>
    <x v="2"/>
    <x v="2"/>
    <x v="48"/>
    <x v="6"/>
    <x v="0"/>
    <x v="87"/>
    <d v="2017-03-13T00:00:00"/>
    <n v="1180"/>
  </r>
  <r>
    <s v="XYBPUC2H"/>
    <x v="13"/>
    <x v="1"/>
    <x v="0"/>
    <x v="0"/>
    <x v="18"/>
    <x v="0"/>
    <x v="2"/>
    <x v="301"/>
    <d v="2017-05-16T00:00:00"/>
    <n v="0"/>
  </r>
  <r>
    <s v="XYLNH45V"/>
    <x v="18"/>
    <x v="2"/>
    <x v="1"/>
    <x v="2"/>
    <x v="62"/>
    <x v="5"/>
    <x v="3"/>
    <x v="350"/>
    <m/>
    <m/>
  </r>
  <r>
    <s v="XYNTWPN1"/>
    <x v="24"/>
    <x v="5"/>
    <x v="1"/>
    <x v="6"/>
    <x v="4"/>
    <x v="0"/>
    <x v="3"/>
    <x v="237"/>
    <m/>
    <m/>
  </r>
  <r>
    <s v="XYRO1TLJ"/>
    <x v="12"/>
    <x v="4"/>
    <x v="2"/>
    <x v="1"/>
    <x v="1"/>
    <x v="1"/>
    <x v="3"/>
    <x v="248"/>
    <m/>
    <m/>
  </r>
  <r>
    <s v="XYZ39YT2"/>
    <x v="23"/>
    <x v="1"/>
    <x v="0"/>
    <x v="6"/>
    <x v="37"/>
    <x v="3"/>
    <x v="2"/>
    <x v="144"/>
    <d v="2017-04-19T00:00:00"/>
    <n v="0"/>
  </r>
  <r>
    <s v="XZ9YR78K"/>
    <x v="2"/>
    <x v="0"/>
    <x v="0"/>
    <x v="2"/>
    <x v="18"/>
    <x v="0"/>
    <x v="0"/>
    <x v="30"/>
    <d v="2017-12-18T00:00:00"/>
    <n v="1220"/>
  </r>
  <r>
    <s v="XZF4GG94"/>
    <x v="18"/>
    <x v="2"/>
    <x v="1"/>
    <x v="2"/>
    <x v="60"/>
    <x v="0"/>
    <x v="2"/>
    <x v="47"/>
    <d v="2017-04-30T00:00:00"/>
    <n v="0"/>
  </r>
  <r>
    <s v="XZKZYO55"/>
    <x v="18"/>
    <x v="2"/>
    <x v="1"/>
    <x v="1"/>
    <x v="21"/>
    <x v="8"/>
    <x v="0"/>
    <x v="180"/>
    <d v="2017-12-16T00:00:00"/>
    <n v="4865"/>
  </r>
  <r>
    <s v="XZUEXEUH"/>
    <x v="7"/>
    <x v="1"/>
    <x v="0"/>
    <x v="0"/>
    <x v="37"/>
    <x v="3"/>
    <x v="0"/>
    <x v="84"/>
    <d v="2017-11-09T00:00:00"/>
    <n v="480"/>
  </r>
  <r>
    <s v="Y0EKPBLQ"/>
    <x v="21"/>
    <x v="0"/>
    <x v="0"/>
    <x v="6"/>
    <x v="1"/>
    <x v="1"/>
    <x v="1"/>
    <x v="1"/>
    <m/>
    <m/>
  </r>
  <r>
    <s v="Y0M8X7BV"/>
    <x v="11"/>
    <x v="5"/>
    <x v="1"/>
    <x v="4"/>
    <x v="1"/>
    <x v="1"/>
    <x v="3"/>
    <x v="109"/>
    <m/>
    <m/>
  </r>
  <r>
    <s v="Y0NYI17R"/>
    <x v="14"/>
    <x v="4"/>
    <x v="2"/>
    <x v="6"/>
    <x v="68"/>
    <x v="8"/>
    <x v="0"/>
    <x v="94"/>
    <d v="2017-03-15T00:00:00"/>
    <n v="55"/>
  </r>
  <r>
    <s v="Y1FWLR93"/>
    <x v="5"/>
    <x v="2"/>
    <x v="1"/>
    <x v="4"/>
    <x v="21"/>
    <x v="8"/>
    <x v="0"/>
    <x v="328"/>
    <d v="2017-09-02T00:00:00"/>
    <n v="5415"/>
  </r>
  <r>
    <s v="Y1GEH2EG"/>
    <x v="14"/>
    <x v="4"/>
    <x v="2"/>
    <x v="4"/>
    <x v="5"/>
    <x v="4"/>
    <x v="0"/>
    <x v="25"/>
    <d v="2017-07-13T00:00:00"/>
    <n v="4466"/>
  </r>
  <r>
    <s v="Y1JFDUVB"/>
    <x v="16"/>
    <x v="1"/>
    <x v="0"/>
    <x v="6"/>
    <x v="22"/>
    <x v="8"/>
    <x v="0"/>
    <x v="161"/>
    <d v="2017-12-20T00:00:00"/>
    <n v="48"/>
  </r>
  <r>
    <s v="Y23HQJRG"/>
    <x v="24"/>
    <x v="5"/>
    <x v="1"/>
    <x v="6"/>
    <x v="80"/>
    <x v="5"/>
    <x v="0"/>
    <x v="190"/>
    <d v="2017-05-06T00:00:00"/>
    <n v="53"/>
  </r>
  <r>
    <s v="Y25T06D2"/>
    <x v="7"/>
    <x v="1"/>
    <x v="0"/>
    <x v="2"/>
    <x v="9"/>
    <x v="7"/>
    <x v="0"/>
    <x v="239"/>
    <d v="2017-12-26T00:00:00"/>
    <n v="866"/>
  </r>
  <r>
    <s v="Y28VHZKQ"/>
    <x v="15"/>
    <x v="2"/>
    <x v="1"/>
    <x v="3"/>
    <x v="1"/>
    <x v="1"/>
    <x v="3"/>
    <x v="100"/>
    <m/>
    <m/>
  </r>
  <r>
    <s v="Y2A8EUBM"/>
    <x v="8"/>
    <x v="3"/>
    <x v="2"/>
    <x v="0"/>
    <x v="76"/>
    <x v="5"/>
    <x v="2"/>
    <x v="278"/>
    <d v="2017-08-20T00:00:00"/>
    <n v="0"/>
  </r>
  <r>
    <s v="Y2DLFFN6"/>
    <x v="2"/>
    <x v="0"/>
    <x v="0"/>
    <x v="3"/>
    <x v="39"/>
    <x v="5"/>
    <x v="0"/>
    <x v="236"/>
    <d v="2017-09-30T00:00:00"/>
    <n v="2800"/>
  </r>
  <r>
    <s v="Y2EC6KYG"/>
    <x v="27"/>
    <x v="4"/>
    <x v="2"/>
    <x v="3"/>
    <x v="1"/>
    <x v="1"/>
    <x v="3"/>
    <x v="159"/>
    <m/>
    <m/>
  </r>
  <r>
    <s v="Y2X0X0WQ"/>
    <x v="2"/>
    <x v="0"/>
    <x v="0"/>
    <x v="3"/>
    <x v="17"/>
    <x v="9"/>
    <x v="0"/>
    <x v="348"/>
    <d v="2017-12-07T00:00:00"/>
    <n v="3367"/>
  </r>
  <r>
    <s v="Y2XXRYMX"/>
    <x v="17"/>
    <x v="3"/>
    <x v="2"/>
    <x v="2"/>
    <x v="29"/>
    <x v="3"/>
    <x v="2"/>
    <x v="98"/>
    <d v="2017-11-11T00:00:00"/>
    <n v="0"/>
  </r>
  <r>
    <s v="Y34MVXP3"/>
    <x v="9"/>
    <x v="5"/>
    <x v="1"/>
    <x v="3"/>
    <x v="80"/>
    <x v="5"/>
    <x v="0"/>
    <x v="202"/>
    <d v="2017-06-27T00:00:00"/>
    <n v="3443"/>
  </r>
  <r>
    <s v="Y34O7SKI"/>
    <x v="16"/>
    <x v="1"/>
    <x v="0"/>
    <x v="3"/>
    <x v="2"/>
    <x v="2"/>
    <x v="2"/>
    <x v="80"/>
    <d v="2017-10-30T00:00:00"/>
    <n v="0"/>
  </r>
  <r>
    <s v="Y35ES8UY"/>
    <x v="13"/>
    <x v="1"/>
    <x v="0"/>
    <x v="4"/>
    <x v="3"/>
    <x v="3"/>
    <x v="2"/>
    <x v="326"/>
    <d v="2017-04-16T00:00:00"/>
    <n v="0"/>
  </r>
  <r>
    <s v="Y38ULZPM"/>
    <x v="6"/>
    <x v="4"/>
    <x v="2"/>
    <x v="6"/>
    <x v="81"/>
    <x v="4"/>
    <x v="0"/>
    <x v="99"/>
    <d v="2017-05-28T00:00:00"/>
    <n v="48"/>
  </r>
  <r>
    <s v="Y3AAS62P"/>
    <x v="14"/>
    <x v="4"/>
    <x v="2"/>
    <x v="2"/>
    <x v="43"/>
    <x v="10"/>
    <x v="3"/>
    <x v="239"/>
    <m/>
    <m/>
  </r>
  <r>
    <s v="Y3CYQGPH"/>
    <x v="6"/>
    <x v="4"/>
    <x v="2"/>
    <x v="0"/>
    <x v="1"/>
    <x v="1"/>
    <x v="3"/>
    <x v="253"/>
    <m/>
    <m/>
  </r>
  <r>
    <s v="Y3EVBV53"/>
    <x v="2"/>
    <x v="0"/>
    <x v="0"/>
    <x v="0"/>
    <x v="31"/>
    <x v="9"/>
    <x v="0"/>
    <x v="265"/>
    <d v="2017-12-07T00:00:00"/>
    <n v="562"/>
  </r>
  <r>
    <s v="Y3QBGJLM"/>
    <x v="14"/>
    <x v="4"/>
    <x v="2"/>
    <x v="6"/>
    <x v="75"/>
    <x v="5"/>
    <x v="0"/>
    <x v="165"/>
    <d v="2017-12-30T00:00:00"/>
    <n v="54"/>
  </r>
  <r>
    <s v="Y3TOQUQI"/>
    <x v="22"/>
    <x v="0"/>
    <x v="0"/>
    <x v="0"/>
    <x v="67"/>
    <x v="8"/>
    <x v="3"/>
    <x v="184"/>
    <m/>
    <m/>
  </r>
  <r>
    <s v="Y3ULGUD8"/>
    <x v="23"/>
    <x v="1"/>
    <x v="0"/>
    <x v="2"/>
    <x v="34"/>
    <x v="3"/>
    <x v="0"/>
    <x v="293"/>
    <d v="2017-05-18T00:00:00"/>
    <n v="1079"/>
  </r>
  <r>
    <s v="Y40ADYX7"/>
    <x v="27"/>
    <x v="4"/>
    <x v="2"/>
    <x v="3"/>
    <x v="78"/>
    <x v="7"/>
    <x v="0"/>
    <x v="53"/>
    <d v="2017-03-11T00:00:00"/>
    <n v="3550"/>
  </r>
  <r>
    <s v="Y46OEBEH"/>
    <x v="24"/>
    <x v="5"/>
    <x v="1"/>
    <x v="6"/>
    <x v="62"/>
    <x v="5"/>
    <x v="0"/>
    <x v="199"/>
    <d v="2017-06-09T00:00:00"/>
    <n v="54"/>
  </r>
  <r>
    <s v="Y4SN1R3L"/>
    <x v="10"/>
    <x v="0"/>
    <x v="0"/>
    <x v="3"/>
    <x v="35"/>
    <x v="0"/>
    <x v="0"/>
    <x v="28"/>
    <d v="2017-10-17T00:00:00"/>
    <n v="3490"/>
  </r>
  <r>
    <s v="Y4UIUIEG"/>
    <x v="23"/>
    <x v="1"/>
    <x v="0"/>
    <x v="2"/>
    <x v="39"/>
    <x v="5"/>
    <x v="0"/>
    <x v="140"/>
    <d v="2017-12-24T00:00:00"/>
    <n v="986"/>
  </r>
  <r>
    <s v="Y533QVR5"/>
    <x v="1"/>
    <x v="1"/>
    <x v="0"/>
    <x v="0"/>
    <x v="1"/>
    <x v="1"/>
    <x v="1"/>
    <x v="1"/>
    <m/>
    <m/>
  </r>
  <r>
    <s v="Y5A5G2L5"/>
    <x v="15"/>
    <x v="2"/>
    <x v="1"/>
    <x v="0"/>
    <x v="10"/>
    <x v="8"/>
    <x v="0"/>
    <x v="347"/>
    <d v="2017-12-08T00:00:00"/>
    <n v="606"/>
  </r>
  <r>
    <s v="Y5C1Q7UR"/>
    <x v="15"/>
    <x v="2"/>
    <x v="1"/>
    <x v="6"/>
    <x v="62"/>
    <x v="5"/>
    <x v="0"/>
    <x v="116"/>
    <d v="2017-12-26T00:00:00"/>
    <n v="50"/>
  </r>
  <r>
    <s v="Y5CP83V4"/>
    <x v="13"/>
    <x v="1"/>
    <x v="0"/>
    <x v="0"/>
    <x v="36"/>
    <x v="3"/>
    <x v="0"/>
    <x v="281"/>
    <d v="2017-09-30T00:00:00"/>
    <n v="530"/>
  </r>
  <r>
    <s v="Y5FM7TJT"/>
    <x v="4"/>
    <x v="3"/>
    <x v="2"/>
    <x v="6"/>
    <x v="38"/>
    <x v="5"/>
    <x v="2"/>
    <x v="41"/>
    <d v="2017-07-21T00:00:00"/>
    <n v="0"/>
  </r>
  <r>
    <s v="Y5HR9J3G"/>
    <x v="23"/>
    <x v="1"/>
    <x v="0"/>
    <x v="0"/>
    <x v="58"/>
    <x v="10"/>
    <x v="0"/>
    <x v="62"/>
    <d v="2017-08-01T00:00:00"/>
    <n v="513"/>
  </r>
  <r>
    <s v="Y5IRSKVA"/>
    <x v="0"/>
    <x v="0"/>
    <x v="0"/>
    <x v="6"/>
    <x v="0"/>
    <x v="0"/>
    <x v="0"/>
    <x v="239"/>
    <d v="2017-12-25T00:00:00"/>
    <n v="59"/>
  </r>
  <r>
    <s v="Y5OTY9O5"/>
    <x v="5"/>
    <x v="2"/>
    <x v="1"/>
    <x v="1"/>
    <x v="73"/>
    <x v="9"/>
    <x v="0"/>
    <x v="304"/>
    <d v="2017-05-09T00:00:00"/>
    <n v="4704"/>
  </r>
  <r>
    <s v="Y5OZ7VOF"/>
    <x v="19"/>
    <x v="3"/>
    <x v="2"/>
    <x v="3"/>
    <x v="38"/>
    <x v="5"/>
    <x v="0"/>
    <x v="67"/>
    <d v="2017-06-21T00:00:00"/>
    <n v="3227"/>
  </r>
  <r>
    <s v="Y69M70YC"/>
    <x v="2"/>
    <x v="0"/>
    <x v="0"/>
    <x v="1"/>
    <x v="9"/>
    <x v="7"/>
    <x v="2"/>
    <x v="29"/>
    <d v="2017-11-01T00:00:00"/>
    <n v="0"/>
  </r>
  <r>
    <s v="Y6HNPIIT"/>
    <x v="4"/>
    <x v="3"/>
    <x v="2"/>
    <x v="1"/>
    <x v="18"/>
    <x v="0"/>
    <x v="0"/>
    <x v="337"/>
    <d v="2017-03-07T00:00:00"/>
    <n v="4559"/>
  </r>
  <r>
    <s v="Y6IIUECA"/>
    <x v="5"/>
    <x v="2"/>
    <x v="1"/>
    <x v="2"/>
    <x v="60"/>
    <x v="0"/>
    <x v="0"/>
    <x v="169"/>
    <d v="2017-07-04T00:00:00"/>
    <n v="880"/>
  </r>
  <r>
    <s v="Y6NI5EBV"/>
    <x v="17"/>
    <x v="3"/>
    <x v="2"/>
    <x v="2"/>
    <x v="1"/>
    <x v="1"/>
    <x v="3"/>
    <x v="17"/>
    <m/>
    <m/>
  </r>
  <r>
    <s v="Y6Q7Z0SO"/>
    <x v="20"/>
    <x v="4"/>
    <x v="2"/>
    <x v="6"/>
    <x v="5"/>
    <x v="4"/>
    <x v="0"/>
    <x v="232"/>
    <d v="2017-10-08T00:00:00"/>
    <n v="63"/>
  </r>
  <r>
    <s v="Y6UBZM6P"/>
    <x v="14"/>
    <x v="4"/>
    <x v="2"/>
    <x v="4"/>
    <x v="1"/>
    <x v="1"/>
    <x v="3"/>
    <x v="379"/>
    <m/>
    <m/>
  </r>
  <r>
    <s v="Y6YZXVTF"/>
    <x v="3"/>
    <x v="2"/>
    <x v="1"/>
    <x v="3"/>
    <x v="55"/>
    <x v="10"/>
    <x v="0"/>
    <x v="331"/>
    <d v="2017-09-04T00:00:00"/>
    <n v="2876"/>
  </r>
  <r>
    <s v="Y7244XW7"/>
    <x v="13"/>
    <x v="1"/>
    <x v="0"/>
    <x v="6"/>
    <x v="6"/>
    <x v="5"/>
    <x v="3"/>
    <x v="204"/>
    <m/>
    <m/>
  </r>
  <r>
    <s v="Y7AC2LSL"/>
    <x v="12"/>
    <x v="4"/>
    <x v="2"/>
    <x v="3"/>
    <x v="75"/>
    <x v="5"/>
    <x v="0"/>
    <x v="160"/>
    <d v="2017-09-30T00:00:00"/>
    <n v="3015"/>
  </r>
  <r>
    <s v="Y7N97FW8"/>
    <x v="14"/>
    <x v="4"/>
    <x v="2"/>
    <x v="1"/>
    <x v="1"/>
    <x v="1"/>
    <x v="3"/>
    <x v="115"/>
    <m/>
    <m/>
  </r>
  <r>
    <s v="Y7TVU9AY"/>
    <x v="21"/>
    <x v="0"/>
    <x v="0"/>
    <x v="0"/>
    <x v="56"/>
    <x v="5"/>
    <x v="2"/>
    <x v="155"/>
    <d v="2017-11-06T00:00:00"/>
    <n v="0"/>
  </r>
  <r>
    <s v="Y7TVYRAX"/>
    <x v="5"/>
    <x v="2"/>
    <x v="1"/>
    <x v="4"/>
    <x v="10"/>
    <x v="8"/>
    <x v="2"/>
    <x v="37"/>
    <d v="2017-11-10T00:00:00"/>
    <n v="0"/>
  </r>
  <r>
    <s v="Y7WAFW9D"/>
    <x v="7"/>
    <x v="1"/>
    <x v="0"/>
    <x v="3"/>
    <x v="1"/>
    <x v="1"/>
    <x v="1"/>
    <x v="1"/>
    <m/>
    <m/>
  </r>
  <r>
    <s v="Y8KI5ANO"/>
    <x v="22"/>
    <x v="0"/>
    <x v="0"/>
    <x v="2"/>
    <x v="36"/>
    <x v="3"/>
    <x v="2"/>
    <x v="120"/>
    <d v="2017-11-03T00:00:00"/>
    <n v="0"/>
  </r>
  <r>
    <s v="Y8ZUSC9C"/>
    <x v="0"/>
    <x v="0"/>
    <x v="0"/>
    <x v="0"/>
    <x v="1"/>
    <x v="1"/>
    <x v="3"/>
    <x v="104"/>
    <m/>
    <m/>
  </r>
  <r>
    <s v="Y92RU9V8"/>
    <x v="18"/>
    <x v="2"/>
    <x v="1"/>
    <x v="1"/>
    <x v="21"/>
    <x v="8"/>
    <x v="0"/>
    <x v="194"/>
    <d v="2017-06-15T00:00:00"/>
    <n v="4712"/>
  </r>
  <r>
    <s v="Y93GK95W"/>
    <x v="12"/>
    <x v="4"/>
    <x v="2"/>
    <x v="3"/>
    <x v="52"/>
    <x v="4"/>
    <x v="0"/>
    <x v="40"/>
    <d v="2017-09-21T00:00:00"/>
    <n v="3138"/>
  </r>
  <r>
    <s v="Y975VCYM"/>
    <x v="5"/>
    <x v="2"/>
    <x v="1"/>
    <x v="6"/>
    <x v="55"/>
    <x v="10"/>
    <x v="2"/>
    <x v="66"/>
    <d v="2017-04-12T00:00:00"/>
    <n v="0"/>
  </r>
  <r>
    <s v="Y9B94N72"/>
    <x v="26"/>
    <x v="5"/>
    <x v="1"/>
    <x v="6"/>
    <x v="51"/>
    <x v="7"/>
    <x v="0"/>
    <x v="100"/>
    <d v="2017-05-03T00:00:00"/>
    <n v="55"/>
  </r>
  <r>
    <s v="Y9EBNML6"/>
    <x v="13"/>
    <x v="1"/>
    <x v="0"/>
    <x v="3"/>
    <x v="60"/>
    <x v="0"/>
    <x v="1"/>
    <x v="1"/>
    <m/>
    <m/>
  </r>
  <r>
    <s v="Y9HHGGOQ"/>
    <x v="16"/>
    <x v="1"/>
    <x v="0"/>
    <x v="6"/>
    <x v="9"/>
    <x v="7"/>
    <x v="0"/>
    <x v="20"/>
    <d v="2017-10-04T00:00:00"/>
    <n v="53"/>
  </r>
  <r>
    <s v="Y9HWSG8Z"/>
    <x v="10"/>
    <x v="0"/>
    <x v="0"/>
    <x v="0"/>
    <x v="70"/>
    <x v="2"/>
    <x v="0"/>
    <x v="370"/>
    <d v="2017-03-20T00:00:00"/>
    <n v="510"/>
  </r>
  <r>
    <s v="Y9NTV3K5"/>
    <x v="17"/>
    <x v="3"/>
    <x v="2"/>
    <x v="3"/>
    <x v="29"/>
    <x v="3"/>
    <x v="0"/>
    <x v="51"/>
    <d v="2017-09-23T00:00:00"/>
    <n v="3596"/>
  </r>
  <r>
    <s v="Y9SCLUH8"/>
    <x v="0"/>
    <x v="0"/>
    <x v="0"/>
    <x v="2"/>
    <x v="34"/>
    <x v="3"/>
    <x v="0"/>
    <x v="248"/>
    <d v="2017-09-02T00:00:00"/>
    <n v="835"/>
  </r>
  <r>
    <s v="Y9VWZ93C"/>
    <x v="5"/>
    <x v="2"/>
    <x v="1"/>
    <x v="0"/>
    <x v="79"/>
    <x v="3"/>
    <x v="2"/>
    <x v="169"/>
    <d v="2017-07-01T00:00:00"/>
    <n v="0"/>
  </r>
  <r>
    <s v="Y9XOOWHS"/>
    <x v="10"/>
    <x v="0"/>
    <x v="0"/>
    <x v="3"/>
    <x v="17"/>
    <x v="9"/>
    <x v="0"/>
    <x v="172"/>
    <d v="2017-06-18T00:00:00"/>
    <n v="3031"/>
  </r>
  <r>
    <s v="Y9Y4TXD9"/>
    <x v="11"/>
    <x v="5"/>
    <x v="1"/>
    <x v="3"/>
    <x v="63"/>
    <x v="0"/>
    <x v="0"/>
    <x v="240"/>
    <d v="2017-05-03T00:00:00"/>
    <n v="3041"/>
  </r>
  <r>
    <s v="YA2NDY1H"/>
    <x v="15"/>
    <x v="2"/>
    <x v="1"/>
    <x v="1"/>
    <x v="20"/>
    <x v="0"/>
    <x v="0"/>
    <x v="93"/>
    <d v="2017-05-17T00:00:00"/>
    <n v="4519"/>
  </r>
  <r>
    <s v="YA3O04NX"/>
    <x v="22"/>
    <x v="0"/>
    <x v="0"/>
    <x v="3"/>
    <x v="70"/>
    <x v="2"/>
    <x v="0"/>
    <x v="172"/>
    <d v="2017-06-05T00:00:00"/>
    <n v="3011"/>
  </r>
  <r>
    <s v="YA68AAQK"/>
    <x v="5"/>
    <x v="2"/>
    <x v="1"/>
    <x v="2"/>
    <x v="65"/>
    <x v="10"/>
    <x v="2"/>
    <x v="25"/>
    <d v="2017-09-17T00:00:00"/>
    <n v="0"/>
  </r>
  <r>
    <s v="YA822MOB"/>
    <x v="29"/>
    <x v="3"/>
    <x v="2"/>
    <x v="4"/>
    <x v="19"/>
    <x v="6"/>
    <x v="2"/>
    <x v="264"/>
    <d v="2017-08-22T00:00:00"/>
    <n v="0"/>
  </r>
  <r>
    <s v="YA8CL4UM"/>
    <x v="17"/>
    <x v="3"/>
    <x v="2"/>
    <x v="0"/>
    <x v="57"/>
    <x v="7"/>
    <x v="0"/>
    <x v="265"/>
    <d v="2017-12-01T00:00:00"/>
    <n v="460"/>
  </r>
  <r>
    <s v="YABTM1G5"/>
    <x v="16"/>
    <x v="1"/>
    <x v="0"/>
    <x v="0"/>
    <x v="58"/>
    <x v="10"/>
    <x v="2"/>
    <x v="260"/>
    <d v="2017-05-30T00:00:00"/>
    <n v="0"/>
  </r>
  <r>
    <s v="YAKIMBKC"/>
    <x v="4"/>
    <x v="3"/>
    <x v="2"/>
    <x v="0"/>
    <x v="63"/>
    <x v="0"/>
    <x v="0"/>
    <x v="66"/>
    <d v="2017-04-02T00:00:00"/>
    <n v="609"/>
  </r>
  <r>
    <s v="YAR5GGA4"/>
    <x v="12"/>
    <x v="4"/>
    <x v="2"/>
    <x v="4"/>
    <x v="59"/>
    <x v="10"/>
    <x v="0"/>
    <x v="138"/>
    <d v="2017-03-29T00:00:00"/>
    <n v="5120"/>
  </r>
  <r>
    <s v="YAVTI45C"/>
    <x v="8"/>
    <x v="3"/>
    <x v="2"/>
    <x v="0"/>
    <x v="25"/>
    <x v="5"/>
    <x v="0"/>
    <x v="223"/>
    <d v="2017-12-12T00:00:00"/>
    <n v="481"/>
  </r>
  <r>
    <s v="YB20NWM1"/>
    <x v="14"/>
    <x v="4"/>
    <x v="2"/>
    <x v="6"/>
    <x v="1"/>
    <x v="1"/>
    <x v="3"/>
    <x v="269"/>
    <m/>
    <m/>
  </r>
  <r>
    <s v="YB4YJTK4"/>
    <x v="17"/>
    <x v="3"/>
    <x v="2"/>
    <x v="0"/>
    <x v="61"/>
    <x v="3"/>
    <x v="3"/>
    <x v="124"/>
    <m/>
    <m/>
  </r>
  <r>
    <s v="YB6UP71G"/>
    <x v="7"/>
    <x v="1"/>
    <x v="0"/>
    <x v="6"/>
    <x v="54"/>
    <x v="3"/>
    <x v="0"/>
    <x v="227"/>
    <d v="2017-09-06T00:00:00"/>
    <n v="64"/>
  </r>
  <r>
    <s v="YBAKNQ8Z"/>
    <x v="5"/>
    <x v="2"/>
    <x v="1"/>
    <x v="3"/>
    <x v="10"/>
    <x v="8"/>
    <x v="2"/>
    <x v="290"/>
    <d v="2017-03-30T00:00:00"/>
    <n v="0"/>
  </r>
  <r>
    <s v="YBJ72HKE"/>
    <x v="19"/>
    <x v="3"/>
    <x v="2"/>
    <x v="2"/>
    <x v="18"/>
    <x v="0"/>
    <x v="2"/>
    <x v="298"/>
    <d v="2017-03-12T00:00:00"/>
    <n v="0"/>
  </r>
  <r>
    <s v="YBRZQFEO"/>
    <x v="19"/>
    <x v="3"/>
    <x v="2"/>
    <x v="1"/>
    <x v="5"/>
    <x v="4"/>
    <x v="0"/>
    <x v="372"/>
    <d v="2017-03-31T00:00:00"/>
    <n v="4939"/>
  </r>
  <r>
    <s v="YBWUG6QP"/>
    <x v="10"/>
    <x v="0"/>
    <x v="0"/>
    <x v="1"/>
    <x v="3"/>
    <x v="3"/>
    <x v="1"/>
    <x v="1"/>
    <m/>
    <m/>
  </r>
  <r>
    <s v="YBY3PA1S"/>
    <x v="2"/>
    <x v="0"/>
    <x v="0"/>
    <x v="0"/>
    <x v="1"/>
    <x v="1"/>
    <x v="3"/>
    <x v="160"/>
    <m/>
    <m/>
  </r>
  <r>
    <s v="YC2GBK89"/>
    <x v="8"/>
    <x v="3"/>
    <x v="2"/>
    <x v="2"/>
    <x v="52"/>
    <x v="4"/>
    <x v="2"/>
    <x v="18"/>
    <d v="2017-11-12T00:00:00"/>
    <n v="0"/>
  </r>
  <r>
    <s v="YC6QEUJN"/>
    <x v="26"/>
    <x v="5"/>
    <x v="1"/>
    <x v="2"/>
    <x v="21"/>
    <x v="8"/>
    <x v="0"/>
    <x v="248"/>
    <d v="2017-07-08T00:00:00"/>
    <n v="950"/>
  </r>
  <r>
    <s v="YCA44Q4U"/>
    <x v="28"/>
    <x v="5"/>
    <x v="1"/>
    <x v="6"/>
    <x v="80"/>
    <x v="5"/>
    <x v="0"/>
    <x v="52"/>
    <d v="2017-07-25T00:00:00"/>
    <n v="52"/>
  </r>
  <r>
    <s v="YCKKT5ME"/>
    <x v="16"/>
    <x v="1"/>
    <x v="0"/>
    <x v="6"/>
    <x v="34"/>
    <x v="3"/>
    <x v="2"/>
    <x v="23"/>
    <d v="2017-08-19T00:00:00"/>
    <n v="0"/>
  </r>
  <r>
    <s v="YCQABCDI"/>
    <x v="5"/>
    <x v="2"/>
    <x v="1"/>
    <x v="3"/>
    <x v="69"/>
    <x v="3"/>
    <x v="0"/>
    <x v="160"/>
    <d v="2017-11-03T00:00:00"/>
    <n v="3252"/>
  </r>
  <r>
    <s v="YCQTM2BQ"/>
    <x v="1"/>
    <x v="1"/>
    <x v="0"/>
    <x v="3"/>
    <x v="1"/>
    <x v="1"/>
    <x v="3"/>
    <x v="184"/>
    <m/>
    <m/>
  </r>
  <r>
    <s v="YCQXHVMZ"/>
    <x v="5"/>
    <x v="2"/>
    <x v="1"/>
    <x v="1"/>
    <x v="40"/>
    <x v="3"/>
    <x v="0"/>
    <x v="103"/>
    <d v="2017-12-22T00:00:00"/>
    <n v="5600"/>
  </r>
  <r>
    <s v="YD38G676"/>
    <x v="14"/>
    <x v="4"/>
    <x v="2"/>
    <x v="3"/>
    <x v="52"/>
    <x v="4"/>
    <x v="2"/>
    <x v="222"/>
    <d v="2017-05-27T00:00:00"/>
    <n v="0"/>
  </r>
  <r>
    <s v="YD3D41E0"/>
    <x v="0"/>
    <x v="0"/>
    <x v="0"/>
    <x v="2"/>
    <x v="16"/>
    <x v="3"/>
    <x v="0"/>
    <x v="162"/>
    <d v="2017-10-02T00:00:00"/>
    <n v="1127"/>
  </r>
  <r>
    <s v="YDBPPU6J"/>
    <x v="3"/>
    <x v="2"/>
    <x v="1"/>
    <x v="1"/>
    <x v="69"/>
    <x v="3"/>
    <x v="0"/>
    <x v="221"/>
    <d v="2017-06-03T00:00:00"/>
    <n v="5100"/>
  </r>
  <r>
    <s v="YDJV1DFE"/>
    <x v="21"/>
    <x v="0"/>
    <x v="0"/>
    <x v="3"/>
    <x v="34"/>
    <x v="3"/>
    <x v="2"/>
    <x v="203"/>
    <d v="2017-11-09T00:00:00"/>
    <n v="0"/>
  </r>
  <r>
    <s v="YDUL6H8V"/>
    <x v="12"/>
    <x v="4"/>
    <x v="2"/>
    <x v="2"/>
    <x v="78"/>
    <x v="7"/>
    <x v="0"/>
    <x v="280"/>
    <d v="2017-12-08T00:00:00"/>
    <n v="1017"/>
  </r>
  <r>
    <s v="YDZZNTEZ"/>
    <x v="26"/>
    <x v="5"/>
    <x v="1"/>
    <x v="3"/>
    <x v="73"/>
    <x v="9"/>
    <x v="0"/>
    <x v="102"/>
    <d v="2017-11-01T00:00:00"/>
    <n v="3422"/>
  </r>
  <r>
    <s v="YE6R6I1K"/>
    <x v="5"/>
    <x v="2"/>
    <x v="1"/>
    <x v="3"/>
    <x v="47"/>
    <x v="9"/>
    <x v="0"/>
    <x v="309"/>
    <d v="2017-05-29T00:00:00"/>
    <n v="2880"/>
  </r>
  <r>
    <s v="YE7F777U"/>
    <x v="1"/>
    <x v="1"/>
    <x v="0"/>
    <x v="0"/>
    <x v="1"/>
    <x v="1"/>
    <x v="3"/>
    <x v="204"/>
    <m/>
    <m/>
  </r>
  <r>
    <s v="YEH9VQCD"/>
    <x v="18"/>
    <x v="2"/>
    <x v="1"/>
    <x v="0"/>
    <x v="3"/>
    <x v="3"/>
    <x v="0"/>
    <x v="317"/>
    <d v="2017-10-27T00:00:00"/>
    <n v="526"/>
  </r>
  <r>
    <s v="YFB7Y92U"/>
    <x v="20"/>
    <x v="4"/>
    <x v="2"/>
    <x v="5"/>
    <x v="1"/>
    <x v="1"/>
    <x v="3"/>
    <x v="175"/>
    <m/>
    <m/>
  </r>
  <r>
    <s v="YFJKP42F"/>
    <x v="13"/>
    <x v="1"/>
    <x v="0"/>
    <x v="3"/>
    <x v="22"/>
    <x v="8"/>
    <x v="0"/>
    <x v="291"/>
    <d v="2017-06-27T00:00:00"/>
    <n v="3681"/>
  </r>
  <r>
    <s v="YFNRXR7X"/>
    <x v="9"/>
    <x v="5"/>
    <x v="1"/>
    <x v="6"/>
    <x v="6"/>
    <x v="5"/>
    <x v="0"/>
    <x v="220"/>
    <d v="2017-07-25T00:00:00"/>
    <n v="57"/>
  </r>
  <r>
    <s v="YFP8IZ98"/>
    <x v="9"/>
    <x v="5"/>
    <x v="1"/>
    <x v="6"/>
    <x v="24"/>
    <x v="0"/>
    <x v="0"/>
    <x v="99"/>
    <d v="2017-06-22T00:00:00"/>
    <n v="61"/>
  </r>
  <r>
    <s v="YFS5KLJJ"/>
    <x v="6"/>
    <x v="4"/>
    <x v="2"/>
    <x v="6"/>
    <x v="48"/>
    <x v="6"/>
    <x v="0"/>
    <x v="344"/>
    <d v="2017-03-31T00:00:00"/>
    <n v="45"/>
  </r>
  <r>
    <s v="YFTW9Z69"/>
    <x v="7"/>
    <x v="1"/>
    <x v="0"/>
    <x v="3"/>
    <x v="31"/>
    <x v="9"/>
    <x v="2"/>
    <x v="381"/>
    <d v="2017-11-12T00:00:00"/>
    <n v="0"/>
  </r>
  <r>
    <s v="YGL1F8K1"/>
    <x v="14"/>
    <x v="4"/>
    <x v="2"/>
    <x v="6"/>
    <x v="84"/>
    <x v="10"/>
    <x v="0"/>
    <x v="78"/>
    <d v="2017-05-04T00:00:00"/>
    <n v="56"/>
  </r>
  <r>
    <s v="YGNVLLUR"/>
    <x v="2"/>
    <x v="0"/>
    <x v="0"/>
    <x v="0"/>
    <x v="23"/>
    <x v="4"/>
    <x v="2"/>
    <x v="32"/>
    <d v="2017-04-20T00:00:00"/>
    <n v="0"/>
  </r>
  <r>
    <s v="YGUOEIEG"/>
    <x v="12"/>
    <x v="4"/>
    <x v="2"/>
    <x v="2"/>
    <x v="18"/>
    <x v="0"/>
    <x v="2"/>
    <x v="57"/>
    <d v="2017-11-06T00:00:00"/>
    <n v="0"/>
  </r>
  <r>
    <s v="YH2NHVXC"/>
    <x v="20"/>
    <x v="4"/>
    <x v="2"/>
    <x v="3"/>
    <x v="75"/>
    <x v="5"/>
    <x v="2"/>
    <x v="278"/>
    <d v="2017-08-26T00:00:00"/>
    <n v="0"/>
  </r>
  <r>
    <s v="YH5L64AP"/>
    <x v="24"/>
    <x v="5"/>
    <x v="1"/>
    <x v="6"/>
    <x v="53"/>
    <x v="5"/>
    <x v="2"/>
    <x v="24"/>
    <d v="2017-12-23T00:00:00"/>
    <n v="0"/>
  </r>
  <r>
    <s v="YH6ST9KT"/>
    <x v="10"/>
    <x v="0"/>
    <x v="0"/>
    <x v="6"/>
    <x v="2"/>
    <x v="2"/>
    <x v="2"/>
    <x v="11"/>
    <d v="2017-08-31T00:00:00"/>
    <n v="0"/>
  </r>
  <r>
    <s v="YHKT6YJ7"/>
    <x v="13"/>
    <x v="1"/>
    <x v="0"/>
    <x v="0"/>
    <x v="9"/>
    <x v="7"/>
    <x v="0"/>
    <x v="246"/>
    <d v="2017-03-13T00:00:00"/>
    <n v="589"/>
  </r>
  <r>
    <s v="YHNBSXPN"/>
    <x v="19"/>
    <x v="3"/>
    <x v="2"/>
    <x v="2"/>
    <x v="52"/>
    <x v="4"/>
    <x v="0"/>
    <x v="243"/>
    <d v="2017-03-25T00:00:00"/>
    <n v="1019"/>
  </r>
  <r>
    <s v="YHOVVBSP"/>
    <x v="3"/>
    <x v="2"/>
    <x v="1"/>
    <x v="3"/>
    <x v="21"/>
    <x v="8"/>
    <x v="2"/>
    <x v="92"/>
    <d v="2017-12-10T00:00:00"/>
    <n v="0"/>
  </r>
  <r>
    <s v="YHRVQVPV"/>
    <x v="8"/>
    <x v="3"/>
    <x v="2"/>
    <x v="4"/>
    <x v="63"/>
    <x v="0"/>
    <x v="0"/>
    <x v="319"/>
    <d v="2017-04-20T00:00:00"/>
    <n v="4687"/>
  </r>
  <r>
    <s v="YHVY1LHH"/>
    <x v="23"/>
    <x v="1"/>
    <x v="0"/>
    <x v="3"/>
    <x v="9"/>
    <x v="7"/>
    <x v="0"/>
    <x v="283"/>
    <d v="2017-06-25T00:00:00"/>
    <n v="3785"/>
  </r>
  <r>
    <s v="YI1V6SOX"/>
    <x v="10"/>
    <x v="0"/>
    <x v="0"/>
    <x v="1"/>
    <x v="40"/>
    <x v="3"/>
    <x v="3"/>
    <x v="71"/>
    <m/>
    <m/>
  </r>
  <r>
    <s v="YI30GSB5"/>
    <x v="22"/>
    <x v="0"/>
    <x v="0"/>
    <x v="2"/>
    <x v="0"/>
    <x v="0"/>
    <x v="2"/>
    <x v="117"/>
    <d v="2017-03-31T00:00:00"/>
    <n v="0"/>
  </r>
  <r>
    <s v="YI8JSLKX"/>
    <x v="18"/>
    <x v="2"/>
    <x v="1"/>
    <x v="1"/>
    <x v="79"/>
    <x v="3"/>
    <x v="2"/>
    <x v="234"/>
    <d v="2017-10-15T00:00:00"/>
    <n v="0"/>
  </r>
  <r>
    <s v="YI92HVHO"/>
    <x v="10"/>
    <x v="0"/>
    <x v="0"/>
    <x v="3"/>
    <x v="1"/>
    <x v="1"/>
    <x v="1"/>
    <x v="1"/>
    <m/>
    <m/>
  </r>
  <r>
    <s v="YIA65LM2"/>
    <x v="1"/>
    <x v="1"/>
    <x v="0"/>
    <x v="3"/>
    <x v="2"/>
    <x v="2"/>
    <x v="2"/>
    <x v="166"/>
    <d v="2017-10-19T00:00:00"/>
    <n v="0"/>
  </r>
  <r>
    <s v="YID2GAED"/>
    <x v="29"/>
    <x v="3"/>
    <x v="2"/>
    <x v="4"/>
    <x v="14"/>
    <x v="9"/>
    <x v="2"/>
    <x v="156"/>
    <d v="2017-10-04T00:00:00"/>
    <n v="0"/>
  </r>
  <r>
    <s v="YIGSYPWD"/>
    <x v="11"/>
    <x v="5"/>
    <x v="1"/>
    <x v="1"/>
    <x v="72"/>
    <x v="3"/>
    <x v="2"/>
    <x v="335"/>
    <d v="2017-04-07T00:00:00"/>
    <n v="0"/>
  </r>
  <r>
    <s v="YIK15TLW"/>
    <x v="29"/>
    <x v="3"/>
    <x v="2"/>
    <x v="4"/>
    <x v="45"/>
    <x v="5"/>
    <x v="0"/>
    <x v="18"/>
    <d v="2017-11-10T00:00:00"/>
    <n v="5745"/>
  </r>
  <r>
    <s v="YIU1B39V"/>
    <x v="7"/>
    <x v="1"/>
    <x v="0"/>
    <x v="0"/>
    <x v="1"/>
    <x v="1"/>
    <x v="1"/>
    <x v="1"/>
    <m/>
    <m/>
  </r>
  <r>
    <s v="YIZ1VQ3U"/>
    <x v="27"/>
    <x v="4"/>
    <x v="2"/>
    <x v="3"/>
    <x v="18"/>
    <x v="0"/>
    <x v="2"/>
    <x v="282"/>
    <d v="2017-04-15T00:00:00"/>
    <n v="0"/>
  </r>
  <r>
    <s v="YJIH415V"/>
    <x v="3"/>
    <x v="2"/>
    <x v="1"/>
    <x v="3"/>
    <x v="21"/>
    <x v="8"/>
    <x v="0"/>
    <x v="69"/>
    <d v="2017-05-10T00:00:00"/>
    <n v="3222"/>
  </r>
  <r>
    <s v="YJJ1BLPQ"/>
    <x v="21"/>
    <x v="0"/>
    <x v="0"/>
    <x v="3"/>
    <x v="17"/>
    <x v="9"/>
    <x v="0"/>
    <x v="321"/>
    <d v="2017-05-15T00:00:00"/>
    <n v="3423"/>
  </r>
  <r>
    <s v="YJTQSZ9D"/>
    <x v="2"/>
    <x v="0"/>
    <x v="0"/>
    <x v="2"/>
    <x v="15"/>
    <x v="7"/>
    <x v="0"/>
    <x v="420"/>
    <d v="2017-12-30T00:00:00"/>
    <n v="1052"/>
  </r>
  <r>
    <s v="YKBJP191"/>
    <x v="10"/>
    <x v="0"/>
    <x v="0"/>
    <x v="1"/>
    <x v="7"/>
    <x v="2"/>
    <x v="1"/>
    <x v="1"/>
    <m/>
    <m/>
  </r>
  <r>
    <s v="YKBRF0NG"/>
    <x v="4"/>
    <x v="3"/>
    <x v="2"/>
    <x v="2"/>
    <x v="66"/>
    <x v="4"/>
    <x v="0"/>
    <x v="181"/>
    <d v="2017-08-09T00:00:00"/>
    <n v="1014"/>
  </r>
  <r>
    <s v="YKC8JUSY"/>
    <x v="25"/>
    <x v="2"/>
    <x v="1"/>
    <x v="4"/>
    <x v="50"/>
    <x v="7"/>
    <x v="2"/>
    <x v="250"/>
    <d v="2017-07-01T00:00:00"/>
    <n v="0"/>
  </r>
  <r>
    <s v="YKMHSGNU"/>
    <x v="27"/>
    <x v="4"/>
    <x v="2"/>
    <x v="3"/>
    <x v="19"/>
    <x v="6"/>
    <x v="2"/>
    <x v="104"/>
    <d v="2017-11-29T00:00:00"/>
    <n v="0"/>
  </r>
  <r>
    <s v="YKZFQT7K"/>
    <x v="15"/>
    <x v="2"/>
    <x v="1"/>
    <x v="0"/>
    <x v="80"/>
    <x v="5"/>
    <x v="2"/>
    <x v="156"/>
    <d v="2017-10-05T00:00:00"/>
    <n v="0"/>
  </r>
  <r>
    <s v="YL29KX3L"/>
    <x v="7"/>
    <x v="1"/>
    <x v="0"/>
    <x v="2"/>
    <x v="16"/>
    <x v="3"/>
    <x v="1"/>
    <x v="1"/>
    <m/>
    <m/>
  </r>
  <r>
    <s v="YL7XWUYO"/>
    <x v="1"/>
    <x v="1"/>
    <x v="0"/>
    <x v="0"/>
    <x v="22"/>
    <x v="8"/>
    <x v="0"/>
    <x v="176"/>
    <d v="2017-06-17T00:00:00"/>
    <n v="459"/>
  </r>
  <r>
    <s v="YL98GKZF"/>
    <x v="29"/>
    <x v="3"/>
    <x v="2"/>
    <x v="1"/>
    <x v="49"/>
    <x v="9"/>
    <x v="2"/>
    <x v="217"/>
    <d v="2017-08-01T00:00:00"/>
    <n v="0"/>
  </r>
  <r>
    <s v="YLK0MRJ3"/>
    <x v="4"/>
    <x v="3"/>
    <x v="2"/>
    <x v="0"/>
    <x v="85"/>
    <x v="0"/>
    <x v="3"/>
    <x v="266"/>
    <m/>
    <m/>
  </r>
  <r>
    <s v="YM5F751C"/>
    <x v="16"/>
    <x v="1"/>
    <x v="0"/>
    <x v="6"/>
    <x v="8"/>
    <x v="6"/>
    <x v="0"/>
    <x v="351"/>
    <d v="2017-10-28T00:00:00"/>
    <n v="50"/>
  </r>
  <r>
    <s v="YM8DBAFV"/>
    <x v="15"/>
    <x v="2"/>
    <x v="1"/>
    <x v="0"/>
    <x v="83"/>
    <x v="5"/>
    <x v="3"/>
    <x v="64"/>
    <m/>
    <m/>
  </r>
  <r>
    <s v="YMGWLEHY"/>
    <x v="26"/>
    <x v="5"/>
    <x v="1"/>
    <x v="1"/>
    <x v="69"/>
    <x v="3"/>
    <x v="0"/>
    <x v="379"/>
    <d v="2017-03-21T00:00:00"/>
    <n v="3822"/>
  </r>
  <r>
    <s v="YMI68O7S"/>
    <x v="22"/>
    <x v="0"/>
    <x v="0"/>
    <x v="2"/>
    <x v="16"/>
    <x v="3"/>
    <x v="1"/>
    <x v="1"/>
    <m/>
    <m/>
  </r>
  <r>
    <s v="YMMQA65I"/>
    <x v="6"/>
    <x v="4"/>
    <x v="2"/>
    <x v="6"/>
    <x v="3"/>
    <x v="3"/>
    <x v="0"/>
    <x v="330"/>
    <d v="2017-04-28T00:00:00"/>
    <n v="53"/>
  </r>
  <r>
    <s v="YMS8IG4L"/>
    <x v="3"/>
    <x v="2"/>
    <x v="1"/>
    <x v="0"/>
    <x v="47"/>
    <x v="9"/>
    <x v="0"/>
    <x v="33"/>
    <d v="2017-05-27T00:00:00"/>
    <n v="441"/>
  </r>
  <r>
    <s v="YMWG4Z3S"/>
    <x v="4"/>
    <x v="3"/>
    <x v="2"/>
    <x v="2"/>
    <x v="23"/>
    <x v="4"/>
    <x v="3"/>
    <x v="357"/>
    <m/>
    <m/>
  </r>
  <r>
    <s v="YND6FAFG"/>
    <x v="11"/>
    <x v="5"/>
    <x v="1"/>
    <x v="6"/>
    <x v="21"/>
    <x v="8"/>
    <x v="2"/>
    <x v="239"/>
    <d v="2017-12-01T00:00:00"/>
    <n v="0"/>
  </r>
  <r>
    <s v="YNKWBEEN"/>
    <x v="5"/>
    <x v="2"/>
    <x v="1"/>
    <x v="0"/>
    <x v="21"/>
    <x v="8"/>
    <x v="0"/>
    <x v="10"/>
    <d v="2017-06-27T00:00:00"/>
    <n v="521"/>
  </r>
  <r>
    <s v="YNP9PI1X"/>
    <x v="21"/>
    <x v="0"/>
    <x v="0"/>
    <x v="2"/>
    <x v="22"/>
    <x v="8"/>
    <x v="0"/>
    <x v="77"/>
    <d v="2017-06-15T00:00:00"/>
    <n v="1018"/>
  </r>
  <r>
    <s v="YNYZNOWR"/>
    <x v="27"/>
    <x v="4"/>
    <x v="2"/>
    <x v="3"/>
    <x v="59"/>
    <x v="10"/>
    <x v="2"/>
    <x v="143"/>
    <d v="2017-07-25T00:00:00"/>
    <n v="0"/>
  </r>
  <r>
    <s v="YO32O3T9"/>
    <x v="8"/>
    <x v="3"/>
    <x v="2"/>
    <x v="1"/>
    <x v="61"/>
    <x v="3"/>
    <x v="2"/>
    <x v="302"/>
    <d v="2017-05-28T00:00:00"/>
    <n v="0"/>
  </r>
  <r>
    <s v="YOFRJU68"/>
    <x v="17"/>
    <x v="3"/>
    <x v="2"/>
    <x v="3"/>
    <x v="75"/>
    <x v="5"/>
    <x v="0"/>
    <x v="71"/>
    <d v="2017-09-29T00:00:00"/>
    <n v="3463"/>
  </r>
  <r>
    <s v="YOISPUC6"/>
    <x v="11"/>
    <x v="5"/>
    <x v="1"/>
    <x v="2"/>
    <x v="21"/>
    <x v="8"/>
    <x v="2"/>
    <x v="147"/>
    <d v="2017-05-21T00:00:00"/>
    <n v="0"/>
  </r>
  <r>
    <s v="YOQCQ4UO"/>
    <x v="17"/>
    <x v="3"/>
    <x v="2"/>
    <x v="0"/>
    <x v="18"/>
    <x v="0"/>
    <x v="0"/>
    <x v="196"/>
    <d v="2017-03-18T00:00:00"/>
    <n v="534"/>
  </r>
  <r>
    <s v="YP8QKKEZ"/>
    <x v="8"/>
    <x v="3"/>
    <x v="2"/>
    <x v="0"/>
    <x v="74"/>
    <x v="0"/>
    <x v="2"/>
    <x v="185"/>
    <d v="2017-05-31T00:00:00"/>
    <n v="0"/>
  </r>
  <r>
    <s v="YPM5PZMD"/>
    <x v="14"/>
    <x v="4"/>
    <x v="2"/>
    <x v="6"/>
    <x v="1"/>
    <x v="1"/>
    <x v="3"/>
    <x v="227"/>
    <m/>
    <m/>
  </r>
  <r>
    <s v="YPRHMUIB"/>
    <x v="10"/>
    <x v="0"/>
    <x v="0"/>
    <x v="1"/>
    <x v="31"/>
    <x v="9"/>
    <x v="0"/>
    <x v="7"/>
    <d v="2017-12-22T00:00:00"/>
    <n v="5009"/>
  </r>
  <r>
    <s v="YPSXMDRH"/>
    <x v="18"/>
    <x v="2"/>
    <x v="1"/>
    <x v="1"/>
    <x v="40"/>
    <x v="3"/>
    <x v="0"/>
    <x v="165"/>
    <d v="2017-12-23T00:00:00"/>
    <n v="4976"/>
  </r>
  <r>
    <s v="YQ0Y0YQS"/>
    <x v="24"/>
    <x v="5"/>
    <x v="1"/>
    <x v="3"/>
    <x v="81"/>
    <x v="4"/>
    <x v="3"/>
    <x v="260"/>
    <m/>
    <m/>
  </r>
  <r>
    <s v="YQ24IWRQ"/>
    <x v="18"/>
    <x v="2"/>
    <x v="1"/>
    <x v="0"/>
    <x v="26"/>
    <x v="5"/>
    <x v="0"/>
    <x v="111"/>
    <d v="2017-05-27T00:00:00"/>
    <n v="592"/>
  </r>
  <r>
    <s v="YQ6VELF1"/>
    <x v="10"/>
    <x v="0"/>
    <x v="0"/>
    <x v="1"/>
    <x v="56"/>
    <x v="5"/>
    <x v="2"/>
    <x v="132"/>
    <d v="2017-07-03T00:00:00"/>
    <n v="0"/>
  </r>
  <r>
    <s v="YQACOZV4"/>
    <x v="15"/>
    <x v="2"/>
    <x v="1"/>
    <x v="2"/>
    <x v="65"/>
    <x v="10"/>
    <x v="2"/>
    <x v="160"/>
    <d v="2017-09-12T00:00:00"/>
    <n v="0"/>
  </r>
  <r>
    <s v="YQFF7GFK"/>
    <x v="16"/>
    <x v="1"/>
    <x v="0"/>
    <x v="2"/>
    <x v="15"/>
    <x v="7"/>
    <x v="0"/>
    <x v="217"/>
    <d v="2017-08-11T00:00:00"/>
    <n v="1083"/>
  </r>
  <r>
    <s v="YQJGEI71"/>
    <x v="29"/>
    <x v="3"/>
    <x v="2"/>
    <x v="4"/>
    <x v="1"/>
    <x v="1"/>
    <x v="3"/>
    <x v="102"/>
    <m/>
    <m/>
  </r>
  <r>
    <s v="YQK2K6U5"/>
    <x v="10"/>
    <x v="0"/>
    <x v="0"/>
    <x v="0"/>
    <x v="37"/>
    <x v="3"/>
    <x v="0"/>
    <x v="231"/>
    <d v="2017-08-22T00:00:00"/>
    <n v="576"/>
  </r>
  <r>
    <s v="YQXAY03C"/>
    <x v="15"/>
    <x v="2"/>
    <x v="1"/>
    <x v="3"/>
    <x v="47"/>
    <x v="9"/>
    <x v="2"/>
    <x v="282"/>
    <d v="2017-04-19T00:00:00"/>
    <n v="0"/>
  </r>
  <r>
    <s v="YR4EFQ4C"/>
    <x v="5"/>
    <x v="2"/>
    <x v="1"/>
    <x v="1"/>
    <x v="10"/>
    <x v="8"/>
    <x v="0"/>
    <x v="209"/>
    <d v="2017-12-03T00:00:00"/>
    <n v="4647"/>
  </r>
  <r>
    <s v="YR4W59KS"/>
    <x v="10"/>
    <x v="0"/>
    <x v="0"/>
    <x v="1"/>
    <x v="17"/>
    <x v="9"/>
    <x v="2"/>
    <x v="290"/>
    <d v="2017-05-18T00:00:00"/>
    <n v="0"/>
  </r>
  <r>
    <s v="YRTI0EKE"/>
    <x v="6"/>
    <x v="4"/>
    <x v="2"/>
    <x v="0"/>
    <x v="1"/>
    <x v="1"/>
    <x v="3"/>
    <x v="258"/>
    <m/>
    <m/>
  </r>
  <r>
    <s v="YRWX35AS"/>
    <x v="5"/>
    <x v="2"/>
    <x v="1"/>
    <x v="1"/>
    <x v="46"/>
    <x v="6"/>
    <x v="2"/>
    <x v="15"/>
    <d v="2017-07-31T00:00:00"/>
    <n v="0"/>
  </r>
  <r>
    <s v="YRXDI9E8"/>
    <x v="14"/>
    <x v="4"/>
    <x v="2"/>
    <x v="3"/>
    <x v="59"/>
    <x v="10"/>
    <x v="2"/>
    <x v="150"/>
    <d v="2017-11-05T00:00:00"/>
    <n v="0"/>
  </r>
  <r>
    <s v="YRYMSUE3"/>
    <x v="21"/>
    <x v="0"/>
    <x v="0"/>
    <x v="0"/>
    <x v="70"/>
    <x v="2"/>
    <x v="0"/>
    <x v="188"/>
    <d v="2017-07-03T00:00:00"/>
    <n v="557"/>
  </r>
  <r>
    <s v="YSFFEUCQ"/>
    <x v="8"/>
    <x v="3"/>
    <x v="2"/>
    <x v="2"/>
    <x v="45"/>
    <x v="5"/>
    <x v="2"/>
    <x v="249"/>
    <d v="2017-10-28T00:00:00"/>
    <n v="0"/>
  </r>
  <r>
    <s v="YSNODM63"/>
    <x v="23"/>
    <x v="1"/>
    <x v="0"/>
    <x v="4"/>
    <x v="56"/>
    <x v="5"/>
    <x v="2"/>
    <x v="216"/>
    <d v="2017-06-27T00:00:00"/>
    <n v="0"/>
  </r>
  <r>
    <s v="YSOUU0T0"/>
    <x v="14"/>
    <x v="4"/>
    <x v="2"/>
    <x v="0"/>
    <x v="84"/>
    <x v="10"/>
    <x v="2"/>
    <x v="132"/>
    <d v="2017-07-07T00:00:00"/>
    <n v="0"/>
  </r>
  <r>
    <s v="YST07PM6"/>
    <x v="8"/>
    <x v="3"/>
    <x v="2"/>
    <x v="4"/>
    <x v="74"/>
    <x v="0"/>
    <x v="2"/>
    <x v="5"/>
    <d v="2017-07-17T00:00:00"/>
    <n v="0"/>
  </r>
  <r>
    <s v="YT2QLCVS"/>
    <x v="27"/>
    <x v="4"/>
    <x v="2"/>
    <x v="3"/>
    <x v="45"/>
    <x v="5"/>
    <x v="0"/>
    <x v="125"/>
    <d v="2017-06-28T00:00:00"/>
    <n v="3539"/>
  </r>
  <r>
    <s v="YT34YUZN"/>
    <x v="11"/>
    <x v="5"/>
    <x v="1"/>
    <x v="1"/>
    <x v="69"/>
    <x v="3"/>
    <x v="3"/>
    <x v="154"/>
    <m/>
    <m/>
  </r>
  <r>
    <s v="YT5GLR6D"/>
    <x v="15"/>
    <x v="2"/>
    <x v="1"/>
    <x v="3"/>
    <x v="80"/>
    <x v="5"/>
    <x v="0"/>
    <x v="80"/>
    <d v="2017-11-02T00:00:00"/>
    <n v="3588"/>
  </r>
  <r>
    <s v="YT5I3AUS"/>
    <x v="5"/>
    <x v="2"/>
    <x v="1"/>
    <x v="0"/>
    <x v="65"/>
    <x v="10"/>
    <x v="0"/>
    <x v="15"/>
    <d v="2017-07-31T00:00:00"/>
    <n v="494"/>
  </r>
  <r>
    <s v="YT7QY06V"/>
    <x v="27"/>
    <x v="4"/>
    <x v="2"/>
    <x v="3"/>
    <x v="81"/>
    <x v="4"/>
    <x v="0"/>
    <x v="212"/>
    <d v="2017-04-14T00:00:00"/>
    <n v="3224"/>
  </r>
  <r>
    <s v="YT8YYRTU"/>
    <x v="19"/>
    <x v="3"/>
    <x v="2"/>
    <x v="2"/>
    <x v="59"/>
    <x v="10"/>
    <x v="0"/>
    <x v="154"/>
    <d v="2017-08-29T00:00:00"/>
    <n v="1250"/>
  </r>
  <r>
    <s v="YT9PLSVL"/>
    <x v="1"/>
    <x v="1"/>
    <x v="0"/>
    <x v="0"/>
    <x v="56"/>
    <x v="5"/>
    <x v="0"/>
    <x v="275"/>
    <d v="2017-09-15T00:00:00"/>
    <n v="584"/>
  </r>
  <r>
    <s v="YTGQKC7A"/>
    <x v="6"/>
    <x v="4"/>
    <x v="2"/>
    <x v="6"/>
    <x v="68"/>
    <x v="8"/>
    <x v="3"/>
    <x v="199"/>
    <m/>
    <m/>
  </r>
  <r>
    <s v="YTL8VNGT"/>
    <x v="17"/>
    <x v="3"/>
    <x v="2"/>
    <x v="0"/>
    <x v="77"/>
    <x v="5"/>
    <x v="0"/>
    <x v="279"/>
    <d v="2017-04-12T00:00:00"/>
    <n v="565"/>
  </r>
  <r>
    <s v="YTMPHIQY"/>
    <x v="24"/>
    <x v="5"/>
    <x v="1"/>
    <x v="3"/>
    <x v="26"/>
    <x v="5"/>
    <x v="2"/>
    <x v="109"/>
    <d v="2017-08-30T00:00:00"/>
    <n v="0"/>
  </r>
  <r>
    <s v="YTQH4YM9"/>
    <x v="16"/>
    <x v="1"/>
    <x v="0"/>
    <x v="6"/>
    <x v="39"/>
    <x v="5"/>
    <x v="0"/>
    <x v="168"/>
    <d v="2017-07-05T00:00:00"/>
    <n v="63"/>
  </r>
  <r>
    <s v="YTSX7IW3"/>
    <x v="12"/>
    <x v="4"/>
    <x v="2"/>
    <x v="6"/>
    <x v="75"/>
    <x v="5"/>
    <x v="0"/>
    <x v="131"/>
    <d v="2017-07-02T00:00:00"/>
    <n v="59"/>
  </r>
  <r>
    <s v="YUGFGRUT"/>
    <x v="14"/>
    <x v="4"/>
    <x v="2"/>
    <x v="0"/>
    <x v="45"/>
    <x v="5"/>
    <x v="0"/>
    <x v="205"/>
    <d v="2017-08-06T00:00:00"/>
    <n v="651"/>
  </r>
  <r>
    <s v="YUH42UOF"/>
    <x v="15"/>
    <x v="2"/>
    <x v="1"/>
    <x v="0"/>
    <x v="12"/>
    <x v="2"/>
    <x v="2"/>
    <x v="47"/>
    <d v="2017-05-12T00:00:00"/>
    <n v="0"/>
  </r>
  <r>
    <s v="YUORNX7C"/>
    <x v="16"/>
    <x v="1"/>
    <x v="0"/>
    <x v="6"/>
    <x v="15"/>
    <x v="7"/>
    <x v="0"/>
    <x v="153"/>
    <d v="2017-11-01T00:00:00"/>
    <n v="53"/>
  </r>
  <r>
    <s v="YUUD6GIT"/>
    <x v="25"/>
    <x v="2"/>
    <x v="1"/>
    <x v="2"/>
    <x v="47"/>
    <x v="9"/>
    <x v="0"/>
    <x v="4"/>
    <d v="2017-11-19T00:00:00"/>
    <n v="1148"/>
  </r>
  <r>
    <s v="YUVNXSSD"/>
    <x v="16"/>
    <x v="1"/>
    <x v="0"/>
    <x v="6"/>
    <x v="71"/>
    <x v="7"/>
    <x v="2"/>
    <x v="57"/>
    <d v="2017-09-15T00:00:00"/>
    <n v="0"/>
  </r>
  <r>
    <s v="YVDQ80A0"/>
    <x v="19"/>
    <x v="3"/>
    <x v="2"/>
    <x v="2"/>
    <x v="1"/>
    <x v="1"/>
    <x v="3"/>
    <x v="230"/>
    <m/>
    <m/>
  </r>
  <r>
    <s v="YVFK9Q0W"/>
    <x v="21"/>
    <x v="0"/>
    <x v="0"/>
    <x v="3"/>
    <x v="7"/>
    <x v="2"/>
    <x v="1"/>
    <x v="1"/>
    <m/>
    <m/>
  </r>
  <r>
    <s v="YVGDC8L2"/>
    <x v="22"/>
    <x v="0"/>
    <x v="0"/>
    <x v="6"/>
    <x v="0"/>
    <x v="0"/>
    <x v="0"/>
    <x v="220"/>
    <d v="2017-07-26T00:00:00"/>
    <n v="53"/>
  </r>
  <r>
    <s v="YVJ3V0ZI"/>
    <x v="29"/>
    <x v="3"/>
    <x v="2"/>
    <x v="0"/>
    <x v="5"/>
    <x v="4"/>
    <x v="0"/>
    <x v="37"/>
    <d v="2017-12-20T00:00:00"/>
    <n v="476"/>
  </r>
  <r>
    <s v="YVXKNYSM"/>
    <x v="11"/>
    <x v="5"/>
    <x v="1"/>
    <x v="1"/>
    <x v="1"/>
    <x v="1"/>
    <x v="3"/>
    <x v="255"/>
    <m/>
    <m/>
  </r>
  <r>
    <s v="YW14K7PE"/>
    <x v="28"/>
    <x v="5"/>
    <x v="1"/>
    <x v="4"/>
    <x v="41"/>
    <x v="9"/>
    <x v="0"/>
    <x v="73"/>
    <d v="2017-09-23T00:00:00"/>
    <n v="5198"/>
  </r>
  <r>
    <s v="YWF7W7H8"/>
    <x v="1"/>
    <x v="1"/>
    <x v="0"/>
    <x v="4"/>
    <x v="18"/>
    <x v="0"/>
    <x v="0"/>
    <x v="50"/>
    <d v="2017-04-07T00:00:00"/>
    <n v="5728"/>
  </r>
  <r>
    <s v="YWGU40CP"/>
    <x v="10"/>
    <x v="0"/>
    <x v="0"/>
    <x v="6"/>
    <x v="1"/>
    <x v="1"/>
    <x v="3"/>
    <x v="145"/>
    <m/>
    <m/>
  </r>
  <r>
    <s v="YWKFH7VT"/>
    <x v="15"/>
    <x v="2"/>
    <x v="1"/>
    <x v="0"/>
    <x v="50"/>
    <x v="7"/>
    <x v="2"/>
    <x v="132"/>
    <d v="2017-09-27T00:00:00"/>
    <n v="0"/>
  </r>
  <r>
    <s v="YWKJW726"/>
    <x v="16"/>
    <x v="1"/>
    <x v="0"/>
    <x v="6"/>
    <x v="31"/>
    <x v="9"/>
    <x v="0"/>
    <x v="313"/>
    <d v="2017-08-20T00:00:00"/>
    <n v="43"/>
  </r>
  <r>
    <s v="YWWVWOO4"/>
    <x v="17"/>
    <x v="3"/>
    <x v="2"/>
    <x v="3"/>
    <x v="82"/>
    <x v="2"/>
    <x v="2"/>
    <x v="125"/>
    <d v="2017-06-20T00:00:00"/>
    <n v="0"/>
  </r>
  <r>
    <s v="YX4E972E"/>
    <x v="12"/>
    <x v="4"/>
    <x v="2"/>
    <x v="1"/>
    <x v="35"/>
    <x v="0"/>
    <x v="3"/>
    <x v="125"/>
    <m/>
    <m/>
  </r>
  <r>
    <s v="YXOM4S7G"/>
    <x v="7"/>
    <x v="1"/>
    <x v="0"/>
    <x v="6"/>
    <x v="17"/>
    <x v="9"/>
    <x v="2"/>
    <x v="32"/>
    <d v="2017-04-11T00:00:00"/>
    <n v="0"/>
  </r>
  <r>
    <s v="YXXWQA4G"/>
    <x v="8"/>
    <x v="3"/>
    <x v="2"/>
    <x v="3"/>
    <x v="1"/>
    <x v="1"/>
    <x v="3"/>
    <x v="283"/>
    <m/>
    <m/>
  </r>
  <r>
    <s v="YY2DWBG5"/>
    <x v="16"/>
    <x v="1"/>
    <x v="0"/>
    <x v="3"/>
    <x v="34"/>
    <x v="3"/>
    <x v="3"/>
    <x v="155"/>
    <m/>
    <m/>
  </r>
  <r>
    <s v="YY39ZQNV"/>
    <x v="15"/>
    <x v="2"/>
    <x v="1"/>
    <x v="1"/>
    <x v="40"/>
    <x v="3"/>
    <x v="0"/>
    <x v="283"/>
    <d v="2017-09-01T00:00:00"/>
    <n v="5857"/>
  </r>
  <r>
    <s v="YY3ACGA2"/>
    <x v="14"/>
    <x v="4"/>
    <x v="2"/>
    <x v="0"/>
    <x v="21"/>
    <x v="8"/>
    <x v="0"/>
    <x v="34"/>
    <d v="2017-07-11T00:00:00"/>
    <n v="571"/>
  </r>
  <r>
    <s v="YY4VFPND"/>
    <x v="4"/>
    <x v="3"/>
    <x v="2"/>
    <x v="2"/>
    <x v="49"/>
    <x v="9"/>
    <x v="0"/>
    <x v="294"/>
    <d v="2017-12-29T00:00:00"/>
    <n v="1168"/>
  </r>
  <r>
    <s v="YYAZ4JBY"/>
    <x v="5"/>
    <x v="2"/>
    <x v="1"/>
    <x v="1"/>
    <x v="26"/>
    <x v="5"/>
    <x v="0"/>
    <x v="269"/>
    <d v="2017-04-03T00:00:00"/>
    <n v="4440"/>
  </r>
  <r>
    <s v="YYJILFBU"/>
    <x v="11"/>
    <x v="5"/>
    <x v="1"/>
    <x v="4"/>
    <x v="6"/>
    <x v="5"/>
    <x v="2"/>
    <x v="59"/>
    <d v="2017-05-01T00:00:00"/>
    <n v="0"/>
  </r>
  <r>
    <s v="YYMKOAVY"/>
    <x v="22"/>
    <x v="0"/>
    <x v="0"/>
    <x v="2"/>
    <x v="60"/>
    <x v="0"/>
    <x v="1"/>
    <x v="1"/>
    <m/>
    <m/>
  </r>
  <r>
    <s v="YYRYSVOO"/>
    <x v="10"/>
    <x v="0"/>
    <x v="0"/>
    <x v="1"/>
    <x v="54"/>
    <x v="3"/>
    <x v="0"/>
    <x v="181"/>
    <d v="2017-07-16T00:00:00"/>
    <n v="5382"/>
  </r>
  <r>
    <s v="YYTZSTL0"/>
    <x v="9"/>
    <x v="5"/>
    <x v="1"/>
    <x v="4"/>
    <x v="1"/>
    <x v="1"/>
    <x v="3"/>
    <x v="25"/>
    <m/>
    <m/>
  </r>
  <r>
    <s v="YYU1J6E1"/>
    <x v="7"/>
    <x v="1"/>
    <x v="0"/>
    <x v="6"/>
    <x v="1"/>
    <x v="1"/>
    <x v="3"/>
    <x v="205"/>
    <m/>
    <m/>
  </r>
  <r>
    <s v="YYUJ1DCF"/>
    <x v="7"/>
    <x v="1"/>
    <x v="0"/>
    <x v="3"/>
    <x v="1"/>
    <x v="1"/>
    <x v="1"/>
    <x v="1"/>
    <m/>
    <m/>
  </r>
  <r>
    <s v="YZ1EYM3Y"/>
    <x v="0"/>
    <x v="0"/>
    <x v="0"/>
    <x v="3"/>
    <x v="34"/>
    <x v="3"/>
    <x v="0"/>
    <x v="99"/>
    <d v="2017-03-18T00:00:00"/>
    <n v="3217"/>
  </r>
  <r>
    <s v="YZ4AIQQR"/>
    <x v="2"/>
    <x v="0"/>
    <x v="0"/>
    <x v="3"/>
    <x v="37"/>
    <x v="3"/>
    <x v="2"/>
    <x v="319"/>
    <d v="2017-04-16T00:00:00"/>
    <n v="0"/>
  </r>
  <r>
    <s v="YZ9ZKK3P"/>
    <x v="27"/>
    <x v="4"/>
    <x v="2"/>
    <x v="6"/>
    <x v="48"/>
    <x v="6"/>
    <x v="0"/>
    <x v="93"/>
    <d v="2017-05-08T00:00:00"/>
    <n v="56"/>
  </r>
  <r>
    <s v="YZGDW4G1"/>
    <x v="24"/>
    <x v="5"/>
    <x v="1"/>
    <x v="6"/>
    <x v="12"/>
    <x v="2"/>
    <x v="0"/>
    <x v="193"/>
    <d v="2017-03-14T00:00:00"/>
    <n v="64"/>
  </r>
  <r>
    <s v="YZJLPVJG"/>
    <x v="3"/>
    <x v="2"/>
    <x v="1"/>
    <x v="4"/>
    <x v="63"/>
    <x v="0"/>
    <x v="0"/>
    <x v="229"/>
    <d v="2017-07-04T00:00:00"/>
    <n v="4915"/>
  </r>
  <r>
    <s v="YZX90X8X"/>
    <x v="28"/>
    <x v="5"/>
    <x v="1"/>
    <x v="1"/>
    <x v="47"/>
    <x v="9"/>
    <x v="0"/>
    <x v="374"/>
    <d v="2017-12-28T00:00:00"/>
    <n v="4315"/>
  </r>
  <r>
    <s v="Z005FB1N"/>
    <x v="12"/>
    <x v="4"/>
    <x v="2"/>
    <x v="3"/>
    <x v="18"/>
    <x v="0"/>
    <x v="2"/>
    <x v="34"/>
    <d v="2017-07-08T00:00:00"/>
    <n v="0"/>
  </r>
  <r>
    <s v="Z032GGRE"/>
    <x v="10"/>
    <x v="0"/>
    <x v="0"/>
    <x v="1"/>
    <x v="28"/>
    <x v="8"/>
    <x v="0"/>
    <x v="189"/>
    <d v="2017-08-12T00:00:00"/>
    <n v="4935"/>
  </r>
  <r>
    <s v="Z063OYW0"/>
    <x v="10"/>
    <x v="0"/>
    <x v="0"/>
    <x v="1"/>
    <x v="36"/>
    <x v="3"/>
    <x v="0"/>
    <x v="412"/>
    <d v="2017-03-11T00:00:00"/>
    <n v="4514"/>
  </r>
  <r>
    <s v="Z0BGG6IJ"/>
    <x v="12"/>
    <x v="4"/>
    <x v="2"/>
    <x v="0"/>
    <x v="19"/>
    <x v="6"/>
    <x v="0"/>
    <x v="53"/>
    <d v="2017-05-05T00:00:00"/>
    <n v="595"/>
  </r>
  <r>
    <s v="Z0R5O2VW"/>
    <x v="15"/>
    <x v="2"/>
    <x v="1"/>
    <x v="4"/>
    <x v="51"/>
    <x v="7"/>
    <x v="2"/>
    <x v="177"/>
    <d v="2017-05-24T00:00:00"/>
    <n v="0"/>
  </r>
  <r>
    <s v="Z0RLNFVY"/>
    <x v="25"/>
    <x v="2"/>
    <x v="1"/>
    <x v="2"/>
    <x v="1"/>
    <x v="1"/>
    <x v="3"/>
    <x v="93"/>
    <m/>
    <m/>
  </r>
  <r>
    <s v="Z0TSV030"/>
    <x v="26"/>
    <x v="5"/>
    <x v="1"/>
    <x v="0"/>
    <x v="73"/>
    <x v="9"/>
    <x v="0"/>
    <x v="273"/>
    <d v="2017-03-30T00:00:00"/>
    <n v="617"/>
  </r>
  <r>
    <s v="Z173R82Y"/>
    <x v="18"/>
    <x v="2"/>
    <x v="1"/>
    <x v="2"/>
    <x v="83"/>
    <x v="5"/>
    <x v="0"/>
    <x v="28"/>
    <d v="2017-12-25T00:00:00"/>
    <n v="1008"/>
  </r>
  <r>
    <s v="Z1IF1M5M"/>
    <x v="13"/>
    <x v="1"/>
    <x v="0"/>
    <x v="2"/>
    <x v="71"/>
    <x v="7"/>
    <x v="0"/>
    <x v="407"/>
    <d v="2017-11-29T00:00:00"/>
    <n v="1001"/>
  </r>
  <r>
    <s v="Z1NWKS9A"/>
    <x v="14"/>
    <x v="4"/>
    <x v="2"/>
    <x v="6"/>
    <x v="48"/>
    <x v="6"/>
    <x v="2"/>
    <x v="248"/>
    <d v="2017-07-05T00:00:00"/>
    <n v="0"/>
  </r>
  <r>
    <s v="Z1RN8D42"/>
    <x v="4"/>
    <x v="3"/>
    <x v="2"/>
    <x v="1"/>
    <x v="76"/>
    <x v="5"/>
    <x v="0"/>
    <x v="100"/>
    <d v="2017-06-02T00:00:00"/>
    <n v="5606"/>
  </r>
  <r>
    <s v="Z1WLLL1H"/>
    <x v="17"/>
    <x v="3"/>
    <x v="2"/>
    <x v="0"/>
    <x v="1"/>
    <x v="1"/>
    <x v="3"/>
    <x v="219"/>
    <m/>
    <m/>
  </r>
  <r>
    <s v="Z216TKEU"/>
    <x v="20"/>
    <x v="4"/>
    <x v="2"/>
    <x v="6"/>
    <x v="76"/>
    <x v="5"/>
    <x v="0"/>
    <x v="226"/>
    <d v="2017-10-20T00:00:00"/>
    <n v="47"/>
  </r>
  <r>
    <s v="Z236WCM1"/>
    <x v="4"/>
    <x v="3"/>
    <x v="2"/>
    <x v="2"/>
    <x v="41"/>
    <x v="9"/>
    <x v="3"/>
    <x v="70"/>
    <m/>
    <m/>
  </r>
  <r>
    <s v="Z29AX2KB"/>
    <x v="4"/>
    <x v="3"/>
    <x v="2"/>
    <x v="2"/>
    <x v="3"/>
    <x v="3"/>
    <x v="0"/>
    <x v="326"/>
    <d v="2017-06-20T00:00:00"/>
    <n v="983"/>
  </r>
  <r>
    <s v="Z2E1UVVB"/>
    <x v="24"/>
    <x v="5"/>
    <x v="1"/>
    <x v="3"/>
    <x v="1"/>
    <x v="1"/>
    <x v="3"/>
    <x v="255"/>
    <m/>
    <m/>
  </r>
  <r>
    <s v="Z2M1XXEK"/>
    <x v="28"/>
    <x v="5"/>
    <x v="1"/>
    <x v="4"/>
    <x v="85"/>
    <x v="0"/>
    <x v="0"/>
    <x v="174"/>
    <d v="2017-04-22T00:00:00"/>
    <n v="6263"/>
  </r>
  <r>
    <s v="Z2S4KUPO"/>
    <x v="4"/>
    <x v="3"/>
    <x v="2"/>
    <x v="2"/>
    <x v="82"/>
    <x v="2"/>
    <x v="0"/>
    <x v="101"/>
    <d v="2017-03-10T00:00:00"/>
    <n v="1173"/>
  </r>
  <r>
    <s v="Z30RS0CL"/>
    <x v="3"/>
    <x v="2"/>
    <x v="1"/>
    <x v="0"/>
    <x v="85"/>
    <x v="0"/>
    <x v="2"/>
    <x v="111"/>
    <d v="2017-06-01T00:00:00"/>
    <n v="0"/>
  </r>
  <r>
    <s v="Z31RDLIF"/>
    <x v="9"/>
    <x v="5"/>
    <x v="1"/>
    <x v="3"/>
    <x v="42"/>
    <x v="5"/>
    <x v="2"/>
    <x v="153"/>
    <d v="2017-11-27T00:00:00"/>
    <n v="0"/>
  </r>
  <r>
    <s v="Z353E8FR"/>
    <x v="26"/>
    <x v="5"/>
    <x v="1"/>
    <x v="3"/>
    <x v="3"/>
    <x v="3"/>
    <x v="2"/>
    <x v="240"/>
    <d v="2017-04-30T00:00:00"/>
    <n v="0"/>
  </r>
  <r>
    <s v="Z3FOWY9N"/>
    <x v="4"/>
    <x v="3"/>
    <x v="2"/>
    <x v="4"/>
    <x v="44"/>
    <x v="8"/>
    <x v="0"/>
    <x v="217"/>
    <d v="2017-06-22T00:00:00"/>
    <n v="5698"/>
  </r>
  <r>
    <s v="Z3QJESWJ"/>
    <x v="11"/>
    <x v="5"/>
    <x v="1"/>
    <x v="4"/>
    <x v="80"/>
    <x v="5"/>
    <x v="0"/>
    <x v="131"/>
    <d v="2017-08-22T00:00:00"/>
    <n v="5038"/>
  </r>
  <r>
    <s v="Z3TX2K6F"/>
    <x v="19"/>
    <x v="3"/>
    <x v="2"/>
    <x v="1"/>
    <x v="68"/>
    <x v="8"/>
    <x v="2"/>
    <x v="150"/>
    <d v="2017-07-20T00:00:00"/>
    <n v="0"/>
  </r>
  <r>
    <s v="Z4A1R9CJ"/>
    <x v="13"/>
    <x v="1"/>
    <x v="0"/>
    <x v="2"/>
    <x v="17"/>
    <x v="9"/>
    <x v="0"/>
    <x v="158"/>
    <d v="2017-05-22T00:00:00"/>
    <n v="1147"/>
  </r>
  <r>
    <s v="Z4CFFZAW"/>
    <x v="24"/>
    <x v="5"/>
    <x v="1"/>
    <x v="6"/>
    <x v="73"/>
    <x v="9"/>
    <x v="0"/>
    <x v="275"/>
    <d v="2017-09-10T00:00:00"/>
    <n v="63"/>
  </r>
  <r>
    <s v="Z4JQEOMT"/>
    <x v="1"/>
    <x v="1"/>
    <x v="0"/>
    <x v="0"/>
    <x v="1"/>
    <x v="1"/>
    <x v="1"/>
    <x v="1"/>
    <m/>
    <m/>
  </r>
  <r>
    <s v="Z4OOTJAJ"/>
    <x v="10"/>
    <x v="0"/>
    <x v="0"/>
    <x v="4"/>
    <x v="1"/>
    <x v="1"/>
    <x v="3"/>
    <x v="247"/>
    <m/>
    <m/>
  </r>
  <r>
    <s v="Z50GQV8I"/>
    <x v="11"/>
    <x v="5"/>
    <x v="1"/>
    <x v="0"/>
    <x v="41"/>
    <x v="9"/>
    <x v="0"/>
    <x v="172"/>
    <d v="2017-04-11T00:00:00"/>
    <n v="593"/>
  </r>
  <r>
    <s v="Z5BCBTAO"/>
    <x v="16"/>
    <x v="1"/>
    <x v="0"/>
    <x v="6"/>
    <x v="71"/>
    <x v="7"/>
    <x v="0"/>
    <x v="219"/>
    <d v="2017-05-20T00:00:00"/>
    <n v="60"/>
  </r>
  <r>
    <s v="Z64MQTF2"/>
    <x v="0"/>
    <x v="0"/>
    <x v="0"/>
    <x v="1"/>
    <x v="0"/>
    <x v="0"/>
    <x v="0"/>
    <x v="255"/>
    <d v="2017-08-14T00:00:00"/>
    <n v="5310"/>
  </r>
  <r>
    <s v="Z6AO7S3R"/>
    <x v="1"/>
    <x v="1"/>
    <x v="0"/>
    <x v="3"/>
    <x v="18"/>
    <x v="0"/>
    <x v="2"/>
    <x v="124"/>
    <d v="2017-11-07T00:00:00"/>
    <n v="0"/>
  </r>
  <r>
    <s v="Z6ETLZQU"/>
    <x v="11"/>
    <x v="5"/>
    <x v="1"/>
    <x v="4"/>
    <x v="50"/>
    <x v="7"/>
    <x v="0"/>
    <x v="83"/>
    <d v="2017-12-18T00:00:00"/>
    <n v="5528"/>
  </r>
  <r>
    <s v="Z6FPHRV7"/>
    <x v="11"/>
    <x v="5"/>
    <x v="1"/>
    <x v="0"/>
    <x v="26"/>
    <x v="5"/>
    <x v="0"/>
    <x v="153"/>
    <d v="2017-11-11T00:00:00"/>
    <n v="550"/>
  </r>
  <r>
    <s v="Z6R4KJFU"/>
    <x v="18"/>
    <x v="2"/>
    <x v="1"/>
    <x v="1"/>
    <x v="1"/>
    <x v="1"/>
    <x v="3"/>
    <x v="6"/>
    <m/>
    <m/>
  </r>
  <r>
    <s v="Z6VQW8TB"/>
    <x v="16"/>
    <x v="1"/>
    <x v="0"/>
    <x v="0"/>
    <x v="1"/>
    <x v="1"/>
    <x v="1"/>
    <x v="1"/>
    <m/>
    <m/>
  </r>
  <r>
    <s v="Z72Y3C3C"/>
    <x v="7"/>
    <x v="1"/>
    <x v="0"/>
    <x v="6"/>
    <x v="28"/>
    <x v="8"/>
    <x v="0"/>
    <x v="309"/>
    <d v="2017-04-04T00:00:00"/>
    <n v="54"/>
  </r>
  <r>
    <s v="Z75ND4JF"/>
    <x v="4"/>
    <x v="3"/>
    <x v="2"/>
    <x v="0"/>
    <x v="1"/>
    <x v="1"/>
    <x v="3"/>
    <x v="365"/>
    <m/>
    <m/>
  </r>
  <r>
    <s v="Z75R686C"/>
    <x v="27"/>
    <x v="4"/>
    <x v="2"/>
    <x v="3"/>
    <x v="76"/>
    <x v="5"/>
    <x v="0"/>
    <x v="194"/>
    <d v="2017-08-28T00:00:00"/>
    <n v="3701"/>
  </r>
  <r>
    <s v="Z769EPTS"/>
    <x v="8"/>
    <x v="3"/>
    <x v="2"/>
    <x v="0"/>
    <x v="18"/>
    <x v="0"/>
    <x v="2"/>
    <x v="309"/>
    <d v="2017-05-14T00:00:00"/>
    <n v="0"/>
  </r>
  <r>
    <s v="Z7EBMMAE"/>
    <x v="16"/>
    <x v="1"/>
    <x v="0"/>
    <x v="6"/>
    <x v="1"/>
    <x v="1"/>
    <x v="3"/>
    <x v="155"/>
    <m/>
    <m/>
  </r>
  <r>
    <s v="Z7GJE1K0"/>
    <x v="6"/>
    <x v="4"/>
    <x v="2"/>
    <x v="6"/>
    <x v="68"/>
    <x v="8"/>
    <x v="0"/>
    <x v="357"/>
    <d v="2017-12-07T00:00:00"/>
    <n v="49"/>
  </r>
  <r>
    <s v="Z7JCS0ZW"/>
    <x v="2"/>
    <x v="0"/>
    <x v="0"/>
    <x v="4"/>
    <x v="58"/>
    <x v="10"/>
    <x v="2"/>
    <x v="316"/>
    <d v="2017-11-24T00:00:00"/>
    <n v="0"/>
  </r>
  <r>
    <s v="Z7OH4GWO"/>
    <x v="17"/>
    <x v="3"/>
    <x v="2"/>
    <x v="1"/>
    <x v="1"/>
    <x v="1"/>
    <x v="3"/>
    <x v="272"/>
    <m/>
    <m/>
  </r>
  <r>
    <s v="Z7Q2USU1"/>
    <x v="12"/>
    <x v="4"/>
    <x v="2"/>
    <x v="6"/>
    <x v="1"/>
    <x v="1"/>
    <x v="3"/>
    <x v="359"/>
    <m/>
    <m/>
  </r>
  <r>
    <s v="Z89NKUC7"/>
    <x v="7"/>
    <x v="1"/>
    <x v="0"/>
    <x v="6"/>
    <x v="6"/>
    <x v="5"/>
    <x v="1"/>
    <x v="1"/>
    <m/>
    <m/>
  </r>
  <r>
    <s v="Z8HW4Z9W"/>
    <x v="9"/>
    <x v="5"/>
    <x v="1"/>
    <x v="0"/>
    <x v="21"/>
    <x v="8"/>
    <x v="2"/>
    <x v="122"/>
    <d v="2017-07-26T00:00:00"/>
    <n v="0"/>
  </r>
  <r>
    <s v="Z8JLMCOM"/>
    <x v="14"/>
    <x v="4"/>
    <x v="2"/>
    <x v="1"/>
    <x v="52"/>
    <x v="4"/>
    <x v="0"/>
    <x v="264"/>
    <d v="2017-06-02T00:00:00"/>
    <n v="4644"/>
  </r>
  <r>
    <s v="Z8RI8RLU"/>
    <x v="13"/>
    <x v="1"/>
    <x v="0"/>
    <x v="0"/>
    <x v="56"/>
    <x v="5"/>
    <x v="0"/>
    <x v="243"/>
    <d v="2017-06-03T00:00:00"/>
    <n v="502"/>
  </r>
  <r>
    <s v="Z8Z77GN3"/>
    <x v="17"/>
    <x v="3"/>
    <x v="2"/>
    <x v="1"/>
    <x v="1"/>
    <x v="1"/>
    <x v="3"/>
    <x v="328"/>
    <m/>
    <m/>
  </r>
  <r>
    <s v="Z99W80UY"/>
    <x v="21"/>
    <x v="0"/>
    <x v="0"/>
    <x v="4"/>
    <x v="64"/>
    <x v="0"/>
    <x v="1"/>
    <x v="1"/>
    <m/>
    <m/>
  </r>
  <r>
    <s v="Z9CW6K35"/>
    <x v="21"/>
    <x v="0"/>
    <x v="0"/>
    <x v="6"/>
    <x v="1"/>
    <x v="1"/>
    <x v="1"/>
    <x v="1"/>
    <m/>
    <m/>
  </r>
  <r>
    <s v="Z9DK5289"/>
    <x v="17"/>
    <x v="3"/>
    <x v="2"/>
    <x v="1"/>
    <x v="49"/>
    <x v="9"/>
    <x v="2"/>
    <x v="98"/>
    <d v="2017-07-12T00:00:00"/>
    <n v="0"/>
  </r>
  <r>
    <s v="Z9KNL9A1"/>
    <x v="4"/>
    <x v="3"/>
    <x v="2"/>
    <x v="1"/>
    <x v="45"/>
    <x v="5"/>
    <x v="0"/>
    <x v="203"/>
    <d v="2017-07-24T00:00:00"/>
    <n v="5161"/>
  </r>
  <r>
    <s v="Z9QZKUV5"/>
    <x v="8"/>
    <x v="3"/>
    <x v="2"/>
    <x v="0"/>
    <x v="16"/>
    <x v="3"/>
    <x v="3"/>
    <x v="50"/>
    <m/>
    <m/>
  </r>
  <r>
    <s v="Z9S1ZX7W"/>
    <x v="18"/>
    <x v="2"/>
    <x v="1"/>
    <x v="2"/>
    <x v="3"/>
    <x v="3"/>
    <x v="3"/>
    <x v="8"/>
    <m/>
    <m/>
  </r>
  <r>
    <s v="Z9SY11HK"/>
    <x v="27"/>
    <x v="4"/>
    <x v="2"/>
    <x v="3"/>
    <x v="29"/>
    <x v="3"/>
    <x v="0"/>
    <x v="174"/>
    <d v="2017-04-30T00:00:00"/>
    <n v="3303"/>
  </r>
  <r>
    <s v="Z9W748SJ"/>
    <x v="15"/>
    <x v="2"/>
    <x v="1"/>
    <x v="6"/>
    <x v="85"/>
    <x v="0"/>
    <x v="0"/>
    <x v="200"/>
    <d v="2017-07-03T00:00:00"/>
    <n v="60"/>
  </r>
  <r>
    <s v="Z9WFXNX3"/>
    <x v="12"/>
    <x v="4"/>
    <x v="2"/>
    <x v="3"/>
    <x v="49"/>
    <x v="9"/>
    <x v="2"/>
    <x v="148"/>
    <d v="2017-11-29T00:00:00"/>
    <n v="0"/>
  </r>
  <r>
    <s v="ZA1YVJQC"/>
    <x v="26"/>
    <x v="5"/>
    <x v="1"/>
    <x v="3"/>
    <x v="60"/>
    <x v="0"/>
    <x v="0"/>
    <x v="81"/>
    <d v="2017-08-11T00:00:00"/>
    <n v="3552"/>
  </r>
  <r>
    <s v="ZA2MIHIM"/>
    <x v="27"/>
    <x v="4"/>
    <x v="2"/>
    <x v="4"/>
    <x v="5"/>
    <x v="4"/>
    <x v="0"/>
    <x v="107"/>
    <d v="2017-08-20T00:00:00"/>
    <n v="6529"/>
  </r>
  <r>
    <s v="ZA6AJ0N1"/>
    <x v="10"/>
    <x v="0"/>
    <x v="0"/>
    <x v="1"/>
    <x v="13"/>
    <x v="7"/>
    <x v="0"/>
    <x v="206"/>
    <d v="2017-08-15T00:00:00"/>
    <n v="5191"/>
  </r>
  <r>
    <s v="ZA6CBQAL"/>
    <x v="3"/>
    <x v="2"/>
    <x v="1"/>
    <x v="1"/>
    <x v="67"/>
    <x v="8"/>
    <x v="0"/>
    <x v="331"/>
    <d v="2017-06-20T00:00:00"/>
    <n v="4308"/>
  </r>
  <r>
    <s v="ZALE38AC"/>
    <x v="29"/>
    <x v="3"/>
    <x v="2"/>
    <x v="1"/>
    <x v="81"/>
    <x v="4"/>
    <x v="2"/>
    <x v="59"/>
    <d v="2017-05-09T00:00:00"/>
    <n v="0"/>
  </r>
  <r>
    <s v="ZAY2J4I5"/>
    <x v="14"/>
    <x v="4"/>
    <x v="2"/>
    <x v="3"/>
    <x v="43"/>
    <x v="10"/>
    <x v="2"/>
    <x v="9"/>
    <d v="2017-09-10T00:00:00"/>
    <n v="0"/>
  </r>
  <r>
    <s v="ZB3JRI67"/>
    <x v="22"/>
    <x v="0"/>
    <x v="0"/>
    <x v="0"/>
    <x v="1"/>
    <x v="1"/>
    <x v="1"/>
    <x v="1"/>
    <m/>
    <m/>
  </r>
  <r>
    <s v="ZBAMKTFX"/>
    <x v="4"/>
    <x v="3"/>
    <x v="2"/>
    <x v="1"/>
    <x v="29"/>
    <x v="3"/>
    <x v="0"/>
    <x v="330"/>
    <d v="2017-08-08T00:00:00"/>
    <n v="4901"/>
  </r>
  <r>
    <s v="ZBB9CDO4"/>
    <x v="17"/>
    <x v="3"/>
    <x v="2"/>
    <x v="2"/>
    <x v="77"/>
    <x v="5"/>
    <x v="0"/>
    <x v="45"/>
    <d v="2017-09-18T00:00:00"/>
    <n v="1088"/>
  </r>
  <r>
    <s v="ZBBMGEV4"/>
    <x v="10"/>
    <x v="0"/>
    <x v="0"/>
    <x v="2"/>
    <x v="15"/>
    <x v="7"/>
    <x v="0"/>
    <x v="201"/>
    <d v="2017-05-16T00:00:00"/>
    <n v="1189"/>
  </r>
  <r>
    <s v="ZBDT3T2H"/>
    <x v="4"/>
    <x v="3"/>
    <x v="2"/>
    <x v="0"/>
    <x v="1"/>
    <x v="1"/>
    <x v="3"/>
    <x v="14"/>
    <m/>
    <m/>
  </r>
  <r>
    <s v="ZC3KKSUK"/>
    <x v="29"/>
    <x v="3"/>
    <x v="2"/>
    <x v="1"/>
    <x v="38"/>
    <x v="5"/>
    <x v="0"/>
    <x v="12"/>
    <d v="2017-03-02T00:00:00"/>
    <n v="5040"/>
  </r>
  <r>
    <s v="ZC3UEHXG"/>
    <x v="5"/>
    <x v="2"/>
    <x v="1"/>
    <x v="4"/>
    <x v="73"/>
    <x v="9"/>
    <x v="0"/>
    <x v="233"/>
    <d v="2017-05-17T00:00:00"/>
    <n v="5406"/>
  </r>
  <r>
    <s v="ZC987DAQ"/>
    <x v="12"/>
    <x v="4"/>
    <x v="2"/>
    <x v="3"/>
    <x v="1"/>
    <x v="1"/>
    <x v="3"/>
    <x v="310"/>
    <m/>
    <m/>
  </r>
  <r>
    <s v="ZCA1IRGD"/>
    <x v="13"/>
    <x v="1"/>
    <x v="0"/>
    <x v="3"/>
    <x v="23"/>
    <x v="4"/>
    <x v="0"/>
    <x v="53"/>
    <d v="2017-05-06T00:00:00"/>
    <n v="3063"/>
  </r>
  <r>
    <s v="ZCAEQT06"/>
    <x v="1"/>
    <x v="1"/>
    <x v="0"/>
    <x v="3"/>
    <x v="22"/>
    <x v="8"/>
    <x v="0"/>
    <x v="41"/>
    <d v="2017-07-27T00:00:00"/>
    <n v="3352"/>
  </r>
  <r>
    <s v="ZCCBTBIQ"/>
    <x v="14"/>
    <x v="4"/>
    <x v="2"/>
    <x v="1"/>
    <x v="74"/>
    <x v="0"/>
    <x v="2"/>
    <x v="160"/>
    <d v="2017-07-23T00:00:00"/>
    <n v="0"/>
  </r>
  <r>
    <s v="ZCFAVNF3"/>
    <x v="2"/>
    <x v="0"/>
    <x v="0"/>
    <x v="6"/>
    <x v="56"/>
    <x v="5"/>
    <x v="0"/>
    <x v="40"/>
    <d v="2017-09-20T00:00:00"/>
    <n v="53"/>
  </r>
  <r>
    <s v="ZCUMC0XC"/>
    <x v="2"/>
    <x v="0"/>
    <x v="0"/>
    <x v="6"/>
    <x v="1"/>
    <x v="1"/>
    <x v="3"/>
    <x v="348"/>
    <m/>
    <m/>
  </r>
  <r>
    <s v="ZD1X3R4G"/>
    <x v="11"/>
    <x v="5"/>
    <x v="1"/>
    <x v="2"/>
    <x v="1"/>
    <x v="1"/>
    <x v="3"/>
    <x v="248"/>
    <m/>
    <m/>
  </r>
  <r>
    <s v="ZD772DU8"/>
    <x v="14"/>
    <x v="4"/>
    <x v="2"/>
    <x v="6"/>
    <x v="45"/>
    <x v="5"/>
    <x v="2"/>
    <x v="103"/>
    <d v="2017-12-03T00:00:00"/>
    <n v="0"/>
  </r>
  <r>
    <s v="ZDAJ4PFJ"/>
    <x v="13"/>
    <x v="1"/>
    <x v="0"/>
    <x v="0"/>
    <x v="54"/>
    <x v="3"/>
    <x v="0"/>
    <x v="40"/>
    <d v="2017-12-03T00:00:00"/>
    <n v="513"/>
  </r>
  <r>
    <s v="ZDB6D35R"/>
    <x v="15"/>
    <x v="2"/>
    <x v="1"/>
    <x v="4"/>
    <x v="46"/>
    <x v="6"/>
    <x v="0"/>
    <x v="195"/>
    <d v="2017-12-19T00:00:00"/>
    <n v="5026"/>
  </r>
  <r>
    <s v="ZDDZ64A2"/>
    <x v="2"/>
    <x v="0"/>
    <x v="0"/>
    <x v="3"/>
    <x v="28"/>
    <x v="8"/>
    <x v="2"/>
    <x v="346"/>
    <d v="2017-06-17T00:00:00"/>
    <n v="0"/>
  </r>
  <r>
    <s v="ZDRRL61D"/>
    <x v="21"/>
    <x v="0"/>
    <x v="0"/>
    <x v="2"/>
    <x v="39"/>
    <x v="5"/>
    <x v="2"/>
    <x v="15"/>
    <d v="2017-07-25T00:00:00"/>
    <n v="0"/>
  </r>
  <r>
    <s v="ZDSAVCDQ"/>
    <x v="9"/>
    <x v="5"/>
    <x v="1"/>
    <x v="6"/>
    <x v="6"/>
    <x v="5"/>
    <x v="0"/>
    <x v="36"/>
    <d v="2017-08-12T00:00:00"/>
    <n v="52"/>
  </r>
  <r>
    <s v="ZDVZB8PX"/>
    <x v="14"/>
    <x v="4"/>
    <x v="2"/>
    <x v="3"/>
    <x v="75"/>
    <x v="5"/>
    <x v="0"/>
    <x v="57"/>
    <d v="2017-11-14T00:00:00"/>
    <n v="3930"/>
  </r>
  <r>
    <s v="ZDZGCWX7"/>
    <x v="17"/>
    <x v="3"/>
    <x v="2"/>
    <x v="0"/>
    <x v="59"/>
    <x v="10"/>
    <x v="0"/>
    <x v="201"/>
    <d v="2017-06-22T00:00:00"/>
    <n v="545"/>
  </r>
  <r>
    <s v="ZE1ZKD7Q"/>
    <x v="10"/>
    <x v="0"/>
    <x v="0"/>
    <x v="6"/>
    <x v="8"/>
    <x v="6"/>
    <x v="2"/>
    <x v="172"/>
    <d v="2017-04-12T00:00:00"/>
    <n v="0"/>
  </r>
  <r>
    <s v="ZE6HA778"/>
    <x v="10"/>
    <x v="0"/>
    <x v="0"/>
    <x v="3"/>
    <x v="15"/>
    <x v="7"/>
    <x v="2"/>
    <x v="151"/>
    <d v="2017-08-08T00:00:00"/>
    <n v="0"/>
  </r>
  <r>
    <s v="ZE7ILYKB"/>
    <x v="12"/>
    <x v="4"/>
    <x v="2"/>
    <x v="1"/>
    <x v="66"/>
    <x v="4"/>
    <x v="0"/>
    <x v="337"/>
    <d v="2017-05-03T00:00:00"/>
    <n v="5508"/>
  </r>
  <r>
    <s v="ZE7PM90V"/>
    <x v="29"/>
    <x v="3"/>
    <x v="2"/>
    <x v="0"/>
    <x v="75"/>
    <x v="5"/>
    <x v="0"/>
    <x v="278"/>
    <d v="2017-08-23T00:00:00"/>
    <n v="570"/>
  </r>
  <r>
    <s v="ZE84UHHB"/>
    <x v="7"/>
    <x v="1"/>
    <x v="0"/>
    <x v="6"/>
    <x v="15"/>
    <x v="7"/>
    <x v="0"/>
    <x v="298"/>
    <d v="2017-03-26T00:00:00"/>
    <n v="59"/>
  </r>
  <r>
    <s v="ZE9WX1Q9"/>
    <x v="27"/>
    <x v="4"/>
    <x v="2"/>
    <x v="6"/>
    <x v="25"/>
    <x v="5"/>
    <x v="0"/>
    <x v="154"/>
    <d v="2017-08-21T00:00:00"/>
    <n v="54"/>
  </r>
  <r>
    <s v="ZESI2PFU"/>
    <x v="10"/>
    <x v="0"/>
    <x v="0"/>
    <x v="2"/>
    <x v="28"/>
    <x v="8"/>
    <x v="0"/>
    <x v="272"/>
    <d v="2017-06-27T00:00:00"/>
    <n v="923"/>
  </r>
  <r>
    <s v="ZEWNPF3K"/>
    <x v="19"/>
    <x v="3"/>
    <x v="2"/>
    <x v="2"/>
    <x v="76"/>
    <x v="5"/>
    <x v="0"/>
    <x v="220"/>
    <d v="2017-11-13T00:00:00"/>
    <n v="1075"/>
  </r>
  <r>
    <s v="ZEYGDEBG"/>
    <x v="18"/>
    <x v="2"/>
    <x v="1"/>
    <x v="1"/>
    <x v="1"/>
    <x v="1"/>
    <x v="3"/>
    <x v="24"/>
    <m/>
    <m/>
  </r>
  <r>
    <s v="ZFB7CBR6"/>
    <x v="8"/>
    <x v="3"/>
    <x v="2"/>
    <x v="4"/>
    <x v="38"/>
    <x v="5"/>
    <x v="0"/>
    <x v="177"/>
    <d v="2017-05-13T00:00:00"/>
    <n v="6262"/>
  </r>
  <r>
    <s v="ZFIT4XWO"/>
    <x v="13"/>
    <x v="1"/>
    <x v="0"/>
    <x v="3"/>
    <x v="31"/>
    <x v="9"/>
    <x v="0"/>
    <x v="18"/>
    <d v="2017-12-05T00:00:00"/>
    <n v="3039"/>
  </r>
  <r>
    <s v="ZFRPQV2M"/>
    <x v="23"/>
    <x v="1"/>
    <x v="0"/>
    <x v="6"/>
    <x v="11"/>
    <x v="9"/>
    <x v="0"/>
    <x v="220"/>
    <d v="2017-11-03T00:00:00"/>
    <n v="51"/>
  </r>
  <r>
    <s v="ZFVG8LP2"/>
    <x v="14"/>
    <x v="4"/>
    <x v="2"/>
    <x v="6"/>
    <x v="59"/>
    <x v="10"/>
    <x v="0"/>
    <x v="81"/>
    <d v="2017-05-20T00:00:00"/>
    <n v="56"/>
  </r>
  <r>
    <s v="ZFXYBJEY"/>
    <x v="28"/>
    <x v="5"/>
    <x v="1"/>
    <x v="3"/>
    <x v="67"/>
    <x v="8"/>
    <x v="0"/>
    <x v="371"/>
    <d v="2017-12-24T00:00:00"/>
    <n v="3155"/>
  </r>
  <r>
    <s v="ZG1DFNPW"/>
    <x v="13"/>
    <x v="1"/>
    <x v="0"/>
    <x v="0"/>
    <x v="54"/>
    <x v="3"/>
    <x v="0"/>
    <x v="256"/>
    <d v="2017-09-15T00:00:00"/>
    <n v="547"/>
  </r>
  <r>
    <s v="ZG82F4GH"/>
    <x v="5"/>
    <x v="2"/>
    <x v="1"/>
    <x v="0"/>
    <x v="12"/>
    <x v="2"/>
    <x v="2"/>
    <x v="172"/>
    <d v="2017-04-09T00:00:00"/>
    <n v="0"/>
  </r>
  <r>
    <s v="ZG8WPG99"/>
    <x v="4"/>
    <x v="3"/>
    <x v="2"/>
    <x v="1"/>
    <x v="1"/>
    <x v="1"/>
    <x v="3"/>
    <x v="46"/>
    <m/>
    <m/>
  </r>
  <r>
    <s v="ZGFB0IF1"/>
    <x v="7"/>
    <x v="1"/>
    <x v="0"/>
    <x v="2"/>
    <x v="1"/>
    <x v="1"/>
    <x v="3"/>
    <x v="137"/>
    <m/>
    <m/>
  </r>
  <r>
    <s v="ZGK1AWBD"/>
    <x v="25"/>
    <x v="2"/>
    <x v="1"/>
    <x v="6"/>
    <x v="41"/>
    <x v="9"/>
    <x v="3"/>
    <x v="36"/>
    <m/>
    <m/>
  </r>
  <r>
    <s v="ZGQI86AQ"/>
    <x v="4"/>
    <x v="3"/>
    <x v="2"/>
    <x v="0"/>
    <x v="33"/>
    <x v="2"/>
    <x v="0"/>
    <x v="48"/>
    <d v="2017-09-05T00:00:00"/>
    <n v="523"/>
  </r>
  <r>
    <s v="ZGSQMEQ9"/>
    <x v="21"/>
    <x v="0"/>
    <x v="0"/>
    <x v="2"/>
    <x v="54"/>
    <x v="3"/>
    <x v="0"/>
    <x v="126"/>
    <d v="2017-09-17T00:00:00"/>
    <n v="1063"/>
  </r>
  <r>
    <s v="ZGTCQT1A"/>
    <x v="10"/>
    <x v="0"/>
    <x v="0"/>
    <x v="1"/>
    <x v="4"/>
    <x v="0"/>
    <x v="1"/>
    <x v="1"/>
    <m/>
    <m/>
  </r>
  <r>
    <s v="ZGW9SCQ0"/>
    <x v="27"/>
    <x v="4"/>
    <x v="2"/>
    <x v="3"/>
    <x v="1"/>
    <x v="1"/>
    <x v="3"/>
    <x v="130"/>
    <m/>
    <m/>
  </r>
  <r>
    <s v="ZGZSYIJV"/>
    <x v="10"/>
    <x v="0"/>
    <x v="0"/>
    <x v="2"/>
    <x v="17"/>
    <x v="9"/>
    <x v="2"/>
    <x v="76"/>
    <d v="2017-05-15T00:00:00"/>
    <n v="0"/>
  </r>
  <r>
    <s v="ZH14SZPT"/>
    <x v="24"/>
    <x v="5"/>
    <x v="1"/>
    <x v="2"/>
    <x v="1"/>
    <x v="1"/>
    <x v="3"/>
    <x v="364"/>
    <m/>
    <m/>
  </r>
  <r>
    <s v="ZH2TBHVZ"/>
    <x v="3"/>
    <x v="2"/>
    <x v="1"/>
    <x v="0"/>
    <x v="42"/>
    <x v="5"/>
    <x v="0"/>
    <x v="227"/>
    <d v="2017-09-08T00:00:00"/>
    <n v="635"/>
  </r>
  <r>
    <s v="ZH8XR8YT"/>
    <x v="21"/>
    <x v="0"/>
    <x v="0"/>
    <x v="2"/>
    <x v="28"/>
    <x v="8"/>
    <x v="2"/>
    <x v="7"/>
    <d v="2017-10-13T00:00:00"/>
    <n v="0"/>
  </r>
  <r>
    <s v="ZHI12PI4"/>
    <x v="27"/>
    <x v="4"/>
    <x v="2"/>
    <x v="3"/>
    <x v="75"/>
    <x v="5"/>
    <x v="0"/>
    <x v="130"/>
    <d v="2017-12-29T00:00:00"/>
    <n v="3302"/>
  </r>
  <r>
    <s v="ZHKJIJA1"/>
    <x v="14"/>
    <x v="4"/>
    <x v="2"/>
    <x v="0"/>
    <x v="59"/>
    <x v="10"/>
    <x v="0"/>
    <x v="256"/>
    <d v="2017-08-05T00:00:00"/>
    <n v="572"/>
  </r>
  <r>
    <s v="ZHOK77B4"/>
    <x v="5"/>
    <x v="2"/>
    <x v="1"/>
    <x v="1"/>
    <x v="67"/>
    <x v="8"/>
    <x v="0"/>
    <x v="139"/>
    <d v="2017-11-02T00:00:00"/>
    <n v="4743"/>
  </r>
  <r>
    <s v="ZHPJ73Q6"/>
    <x v="16"/>
    <x v="1"/>
    <x v="0"/>
    <x v="0"/>
    <x v="15"/>
    <x v="7"/>
    <x v="1"/>
    <x v="1"/>
    <m/>
    <m/>
  </r>
  <r>
    <s v="ZHXBOIJ6"/>
    <x v="7"/>
    <x v="1"/>
    <x v="0"/>
    <x v="6"/>
    <x v="28"/>
    <x v="8"/>
    <x v="0"/>
    <x v="359"/>
    <d v="2017-08-18T00:00:00"/>
    <n v="46"/>
  </r>
  <r>
    <s v="ZHXIDZNI"/>
    <x v="4"/>
    <x v="3"/>
    <x v="2"/>
    <x v="1"/>
    <x v="1"/>
    <x v="1"/>
    <x v="3"/>
    <x v="196"/>
    <m/>
    <m/>
  </r>
  <r>
    <s v="ZHY9C8OO"/>
    <x v="17"/>
    <x v="3"/>
    <x v="2"/>
    <x v="2"/>
    <x v="1"/>
    <x v="1"/>
    <x v="3"/>
    <x v="22"/>
    <m/>
    <m/>
  </r>
  <r>
    <s v="ZI1MPYF3"/>
    <x v="29"/>
    <x v="3"/>
    <x v="2"/>
    <x v="3"/>
    <x v="68"/>
    <x v="8"/>
    <x v="0"/>
    <x v="101"/>
    <d v="2017-06-05T00:00:00"/>
    <n v="3813"/>
  </r>
  <r>
    <s v="ZI89S9HC"/>
    <x v="12"/>
    <x v="4"/>
    <x v="2"/>
    <x v="3"/>
    <x v="68"/>
    <x v="8"/>
    <x v="3"/>
    <x v="313"/>
    <m/>
    <m/>
  </r>
  <r>
    <s v="ZIEI8JM3"/>
    <x v="7"/>
    <x v="1"/>
    <x v="0"/>
    <x v="6"/>
    <x v="34"/>
    <x v="3"/>
    <x v="0"/>
    <x v="18"/>
    <d v="2017-12-07T00:00:00"/>
    <n v="65"/>
  </r>
  <r>
    <s v="ZIFDD41D"/>
    <x v="0"/>
    <x v="0"/>
    <x v="0"/>
    <x v="0"/>
    <x v="18"/>
    <x v="0"/>
    <x v="0"/>
    <x v="343"/>
    <d v="2017-08-11T00:00:00"/>
    <n v="543"/>
  </r>
  <r>
    <s v="ZIK2R3S7"/>
    <x v="11"/>
    <x v="5"/>
    <x v="1"/>
    <x v="3"/>
    <x v="1"/>
    <x v="1"/>
    <x v="3"/>
    <x v="222"/>
    <m/>
    <m/>
  </r>
  <r>
    <s v="ZILYYA1V"/>
    <x v="14"/>
    <x v="4"/>
    <x v="2"/>
    <x v="6"/>
    <x v="78"/>
    <x v="7"/>
    <x v="0"/>
    <x v="176"/>
    <d v="2017-03-30T00:00:00"/>
    <n v="45"/>
  </r>
  <r>
    <s v="ZIMT5RQ2"/>
    <x v="7"/>
    <x v="1"/>
    <x v="0"/>
    <x v="6"/>
    <x v="1"/>
    <x v="1"/>
    <x v="1"/>
    <x v="1"/>
    <m/>
    <m/>
  </r>
  <r>
    <s v="ZIZXHX09"/>
    <x v="15"/>
    <x v="2"/>
    <x v="1"/>
    <x v="3"/>
    <x v="79"/>
    <x v="3"/>
    <x v="0"/>
    <x v="50"/>
    <d v="2017-04-07T00:00:00"/>
    <n v="3390"/>
  </r>
  <r>
    <s v="ZJ11PBUV"/>
    <x v="0"/>
    <x v="0"/>
    <x v="0"/>
    <x v="1"/>
    <x v="16"/>
    <x v="3"/>
    <x v="0"/>
    <x v="4"/>
    <d v="2017-10-09T00:00:00"/>
    <n v="5212"/>
  </r>
  <r>
    <s v="ZJ1BOSNL"/>
    <x v="5"/>
    <x v="2"/>
    <x v="1"/>
    <x v="3"/>
    <x v="65"/>
    <x v="10"/>
    <x v="0"/>
    <x v="108"/>
    <d v="2017-05-24T00:00:00"/>
    <n v="3089"/>
  </r>
  <r>
    <s v="ZJ76J97A"/>
    <x v="14"/>
    <x v="4"/>
    <x v="2"/>
    <x v="1"/>
    <x v="63"/>
    <x v="0"/>
    <x v="0"/>
    <x v="204"/>
    <d v="2017-08-19T00:00:00"/>
    <n v="5300"/>
  </r>
  <r>
    <s v="ZJAIST7C"/>
    <x v="9"/>
    <x v="5"/>
    <x v="1"/>
    <x v="1"/>
    <x v="63"/>
    <x v="0"/>
    <x v="0"/>
    <x v="51"/>
    <d v="2017-12-31T00:00:00"/>
    <n v="5153"/>
  </r>
  <r>
    <s v="ZJLW1OPF"/>
    <x v="10"/>
    <x v="0"/>
    <x v="0"/>
    <x v="1"/>
    <x v="65"/>
    <x v="10"/>
    <x v="3"/>
    <x v="153"/>
    <m/>
    <m/>
  </r>
  <r>
    <s v="ZJQKUIZ4"/>
    <x v="4"/>
    <x v="3"/>
    <x v="2"/>
    <x v="6"/>
    <x v="73"/>
    <x v="9"/>
    <x v="3"/>
    <x v="307"/>
    <m/>
    <m/>
  </r>
  <r>
    <s v="ZK4S74FD"/>
    <x v="14"/>
    <x v="4"/>
    <x v="2"/>
    <x v="4"/>
    <x v="76"/>
    <x v="5"/>
    <x v="3"/>
    <x v="159"/>
    <m/>
    <m/>
  </r>
  <r>
    <s v="ZK6HTTBB"/>
    <x v="12"/>
    <x v="4"/>
    <x v="2"/>
    <x v="6"/>
    <x v="29"/>
    <x v="3"/>
    <x v="2"/>
    <x v="113"/>
    <d v="2017-10-14T00:00:00"/>
    <n v="0"/>
  </r>
  <r>
    <s v="ZKFWTRRT"/>
    <x v="10"/>
    <x v="0"/>
    <x v="0"/>
    <x v="1"/>
    <x v="54"/>
    <x v="3"/>
    <x v="0"/>
    <x v="162"/>
    <d v="2017-09-30T00:00:00"/>
    <n v="4422"/>
  </r>
  <r>
    <s v="ZKJIVMSG"/>
    <x v="1"/>
    <x v="1"/>
    <x v="0"/>
    <x v="3"/>
    <x v="48"/>
    <x v="6"/>
    <x v="1"/>
    <x v="1"/>
    <m/>
    <m/>
  </r>
  <r>
    <s v="ZKOGIB6R"/>
    <x v="3"/>
    <x v="2"/>
    <x v="1"/>
    <x v="0"/>
    <x v="65"/>
    <x v="10"/>
    <x v="2"/>
    <x v="240"/>
    <d v="2017-04-25T00:00:00"/>
    <n v="0"/>
  </r>
  <r>
    <s v="ZKSJ1DOK"/>
    <x v="20"/>
    <x v="4"/>
    <x v="2"/>
    <x v="0"/>
    <x v="21"/>
    <x v="8"/>
    <x v="0"/>
    <x v="418"/>
    <d v="2017-06-07T00:00:00"/>
    <n v="581"/>
  </r>
  <r>
    <s v="ZKVVWZ8T"/>
    <x v="9"/>
    <x v="5"/>
    <x v="1"/>
    <x v="0"/>
    <x v="79"/>
    <x v="3"/>
    <x v="0"/>
    <x v="85"/>
    <d v="2017-05-15T00:00:00"/>
    <n v="574"/>
  </r>
  <r>
    <s v="ZL6TJDPG"/>
    <x v="0"/>
    <x v="0"/>
    <x v="0"/>
    <x v="0"/>
    <x v="27"/>
    <x v="0"/>
    <x v="2"/>
    <x v="77"/>
    <d v="2017-05-16T00:00:00"/>
    <n v="0"/>
  </r>
  <r>
    <s v="ZLFKHXXI"/>
    <x v="13"/>
    <x v="1"/>
    <x v="0"/>
    <x v="0"/>
    <x v="4"/>
    <x v="0"/>
    <x v="0"/>
    <x v="14"/>
    <d v="2017-12-25T00:00:00"/>
    <n v="520"/>
  </r>
  <r>
    <s v="ZLIQCT7V"/>
    <x v="8"/>
    <x v="3"/>
    <x v="2"/>
    <x v="0"/>
    <x v="33"/>
    <x v="2"/>
    <x v="0"/>
    <x v="60"/>
    <d v="2017-12-06T00:00:00"/>
    <n v="505"/>
  </r>
  <r>
    <s v="ZLN48IIP"/>
    <x v="12"/>
    <x v="4"/>
    <x v="2"/>
    <x v="0"/>
    <x v="85"/>
    <x v="0"/>
    <x v="3"/>
    <x v="279"/>
    <m/>
    <m/>
  </r>
  <r>
    <s v="ZLY8SZXO"/>
    <x v="17"/>
    <x v="3"/>
    <x v="2"/>
    <x v="0"/>
    <x v="21"/>
    <x v="8"/>
    <x v="0"/>
    <x v="32"/>
    <d v="2017-04-16T00:00:00"/>
    <n v="533"/>
  </r>
  <r>
    <s v="ZM1HKZRS"/>
    <x v="12"/>
    <x v="4"/>
    <x v="2"/>
    <x v="6"/>
    <x v="33"/>
    <x v="2"/>
    <x v="0"/>
    <x v="31"/>
    <d v="2017-12-10T00:00:00"/>
    <n v="56"/>
  </r>
  <r>
    <s v="ZMEKFXC5"/>
    <x v="21"/>
    <x v="0"/>
    <x v="0"/>
    <x v="6"/>
    <x v="27"/>
    <x v="0"/>
    <x v="2"/>
    <x v="120"/>
    <d v="2017-10-28T00:00:00"/>
    <n v="0"/>
  </r>
  <r>
    <s v="ZMYUFTS9"/>
    <x v="13"/>
    <x v="1"/>
    <x v="0"/>
    <x v="3"/>
    <x v="58"/>
    <x v="10"/>
    <x v="0"/>
    <x v="188"/>
    <d v="2017-08-16T00:00:00"/>
    <n v="3207"/>
  </r>
  <r>
    <s v="ZN0FWO0L"/>
    <x v="11"/>
    <x v="5"/>
    <x v="1"/>
    <x v="0"/>
    <x v="26"/>
    <x v="5"/>
    <x v="0"/>
    <x v="48"/>
    <d v="2017-09-19T00:00:00"/>
    <n v="651"/>
  </r>
  <r>
    <s v="ZN5CVY5V"/>
    <x v="10"/>
    <x v="0"/>
    <x v="0"/>
    <x v="0"/>
    <x v="17"/>
    <x v="9"/>
    <x v="2"/>
    <x v="366"/>
    <d v="2017-08-22T00:00:00"/>
    <n v="0"/>
  </r>
  <r>
    <s v="ZN6HXJ5F"/>
    <x v="27"/>
    <x v="4"/>
    <x v="2"/>
    <x v="2"/>
    <x v="82"/>
    <x v="2"/>
    <x v="2"/>
    <x v="92"/>
    <d v="2017-10-20T00:00:00"/>
    <n v="0"/>
  </r>
  <r>
    <s v="ZN8LHN9B"/>
    <x v="28"/>
    <x v="5"/>
    <x v="1"/>
    <x v="4"/>
    <x v="67"/>
    <x v="8"/>
    <x v="2"/>
    <x v="393"/>
    <d v="2017-11-17T00:00:00"/>
    <n v="0"/>
  </r>
  <r>
    <s v="ZNBS69V1"/>
    <x v="7"/>
    <x v="1"/>
    <x v="0"/>
    <x v="6"/>
    <x v="34"/>
    <x v="3"/>
    <x v="0"/>
    <x v="421"/>
    <d v="2017-03-01T00:00:00"/>
    <n v="49"/>
  </r>
  <r>
    <s v="ZNE0DAIF"/>
    <x v="27"/>
    <x v="4"/>
    <x v="2"/>
    <x v="2"/>
    <x v="18"/>
    <x v="0"/>
    <x v="2"/>
    <x v="156"/>
    <d v="2017-11-24T00:00:00"/>
    <n v="0"/>
  </r>
  <r>
    <s v="ZNEQXZZK"/>
    <x v="7"/>
    <x v="1"/>
    <x v="0"/>
    <x v="3"/>
    <x v="60"/>
    <x v="0"/>
    <x v="3"/>
    <x v="184"/>
    <m/>
    <m/>
  </r>
  <r>
    <s v="ZNFFFJ1T"/>
    <x v="4"/>
    <x v="3"/>
    <x v="2"/>
    <x v="0"/>
    <x v="81"/>
    <x v="4"/>
    <x v="0"/>
    <x v="304"/>
    <d v="2017-08-13T00:00:00"/>
    <n v="585"/>
  </r>
  <r>
    <s v="ZNNBFAKF"/>
    <x v="8"/>
    <x v="3"/>
    <x v="2"/>
    <x v="1"/>
    <x v="19"/>
    <x v="6"/>
    <x v="2"/>
    <x v="196"/>
    <d v="2017-05-10T00:00:00"/>
    <n v="0"/>
  </r>
  <r>
    <s v="ZNOARPNW"/>
    <x v="25"/>
    <x v="2"/>
    <x v="1"/>
    <x v="4"/>
    <x v="80"/>
    <x v="5"/>
    <x v="0"/>
    <x v="381"/>
    <d v="2017-09-13T00:00:00"/>
    <n v="4954"/>
  </r>
  <r>
    <s v="ZNSWDHTJ"/>
    <x v="10"/>
    <x v="0"/>
    <x v="0"/>
    <x v="0"/>
    <x v="4"/>
    <x v="0"/>
    <x v="0"/>
    <x v="100"/>
    <d v="2017-05-15T00:00:00"/>
    <n v="618"/>
  </r>
  <r>
    <s v="ZNU9YDS9"/>
    <x v="7"/>
    <x v="1"/>
    <x v="0"/>
    <x v="6"/>
    <x v="31"/>
    <x v="9"/>
    <x v="0"/>
    <x v="109"/>
    <d v="2017-11-03T00:00:00"/>
    <n v="67"/>
  </r>
  <r>
    <s v="ZNZCBGN7"/>
    <x v="9"/>
    <x v="5"/>
    <x v="1"/>
    <x v="1"/>
    <x v="53"/>
    <x v="5"/>
    <x v="2"/>
    <x v="155"/>
    <d v="2017-07-26T00:00:00"/>
    <n v="0"/>
  </r>
  <r>
    <s v="ZO4FDMPS"/>
    <x v="22"/>
    <x v="0"/>
    <x v="0"/>
    <x v="1"/>
    <x v="0"/>
    <x v="0"/>
    <x v="2"/>
    <x v="223"/>
    <d v="2017-11-05T00:00:00"/>
    <n v="0"/>
  </r>
  <r>
    <s v="ZOBJHMAF"/>
    <x v="15"/>
    <x v="2"/>
    <x v="1"/>
    <x v="3"/>
    <x v="1"/>
    <x v="1"/>
    <x v="3"/>
    <x v="173"/>
    <m/>
    <m/>
  </r>
  <r>
    <s v="ZOQ8RC86"/>
    <x v="22"/>
    <x v="0"/>
    <x v="0"/>
    <x v="1"/>
    <x v="2"/>
    <x v="2"/>
    <x v="0"/>
    <x v="365"/>
    <d v="2017-05-05T00:00:00"/>
    <n v="4667"/>
  </r>
  <r>
    <s v="ZOX0FW5W"/>
    <x v="17"/>
    <x v="3"/>
    <x v="2"/>
    <x v="1"/>
    <x v="44"/>
    <x v="8"/>
    <x v="2"/>
    <x v="52"/>
    <d v="2017-07-23T00:00:00"/>
    <n v="0"/>
  </r>
  <r>
    <s v="ZP5Q4YUJ"/>
    <x v="29"/>
    <x v="3"/>
    <x v="2"/>
    <x v="0"/>
    <x v="84"/>
    <x v="10"/>
    <x v="0"/>
    <x v="277"/>
    <d v="2017-11-24T00:00:00"/>
    <n v="529"/>
  </r>
  <r>
    <s v="ZP9HW0LH"/>
    <x v="14"/>
    <x v="4"/>
    <x v="2"/>
    <x v="3"/>
    <x v="21"/>
    <x v="8"/>
    <x v="0"/>
    <x v="236"/>
    <d v="2017-10-03T00:00:00"/>
    <n v="3794"/>
  </r>
  <r>
    <s v="ZPB5KNCD"/>
    <x v="19"/>
    <x v="3"/>
    <x v="2"/>
    <x v="0"/>
    <x v="48"/>
    <x v="6"/>
    <x v="2"/>
    <x v="40"/>
    <d v="2017-09-28T00:00:00"/>
    <n v="0"/>
  </r>
  <r>
    <s v="ZPKCSV3R"/>
    <x v="0"/>
    <x v="0"/>
    <x v="0"/>
    <x v="6"/>
    <x v="28"/>
    <x v="8"/>
    <x v="0"/>
    <x v="25"/>
    <d v="2017-07-11T00:00:00"/>
    <n v="64"/>
  </r>
  <r>
    <s v="ZPX96Q40"/>
    <x v="29"/>
    <x v="3"/>
    <x v="2"/>
    <x v="4"/>
    <x v="3"/>
    <x v="3"/>
    <x v="0"/>
    <x v="176"/>
    <d v="2017-06-12T00:00:00"/>
    <n v="5344"/>
  </r>
  <r>
    <s v="ZPXE49AP"/>
    <x v="18"/>
    <x v="2"/>
    <x v="1"/>
    <x v="0"/>
    <x v="1"/>
    <x v="1"/>
    <x v="3"/>
    <x v="119"/>
    <m/>
    <m/>
  </r>
  <r>
    <s v="ZPYD4T9W"/>
    <x v="16"/>
    <x v="1"/>
    <x v="0"/>
    <x v="6"/>
    <x v="31"/>
    <x v="9"/>
    <x v="0"/>
    <x v="373"/>
    <d v="2017-03-07T00:00:00"/>
    <n v="43"/>
  </r>
  <r>
    <s v="ZQ4QTT1Z"/>
    <x v="25"/>
    <x v="2"/>
    <x v="1"/>
    <x v="2"/>
    <x v="1"/>
    <x v="1"/>
    <x v="3"/>
    <x v="190"/>
    <m/>
    <m/>
  </r>
  <r>
    <s v="ZQ7TYNUV"/>
    <x v="21"/>
    <x v="0"/>
    <x v="0"/>
    <x v="4"/>
    <x v="56"/>
    <x v="5"/>
    <x v="0"/>
    <x v="178"/>
    <d v="2017-04-30T00:00:00"/>
    <n v="6384"/>
  </r>
  <r>
    <s v="ZQC7YA4X"/>
    <x v="17"/>
    <x v="3"/>
    <x v="2"/>
    <x v="1"/>
    <x v="21"/>
    <x v="8"/>
    <x v="2"/>
    <x v="60"/>
    <d v="2017-11-17T00:00:00"/>
    <n v="0"/>
  </r>
  <r>
    <s v="ZQHJNTDK"/>
    <x v="13"/>
    <x v="1"/>
    <x v="0"/>
    <x v="2"/>
    <x v="36"/>
    <x v="3"/>
    <x v="0"/>
    <x v="43"/>
    <d v="2017-11-13T00:00:00"/>
    <n v="1042"/>
  </r>
  <r>
    <s v="ZQK0JTVN"/>
    <x v="0"/>
    <x v="0"/>
    <x v="0"/>
    <x v="0"/>
    <x v="56"/>
    <x v="5"/>
    <x v="2"/>
    <x v="18"/>
    <d v="2017-11-26T00:00:00"/>
    <n v="0"/>
  </r>
  <r>
    <s v="ZQRBJVZF"/>
    <x v="7"/>
    <x v="1"/>
    <x v="0"/>
    <x v="6"/>
    <x v="28"/>
    <x v="8"/>
    <x v="1"/>
    <x v="1"/>
    <m/>
    <m/>
  </r>
  <r>
    <s v="ZQSSHSL7"/>
    <x v="15"/>
    <x v="2"/>
    <x v="1"/>
    <x v="0"/>
    <x v="60"/>
    <x v="0"/>
    <x v="0"/>
    <x v="223"/>
    <d v="2017-11-06T00:00:00"/>
    <n v="583"/>
  </r>
  <r>
    <s v="ZQVUQ5CJ"/>
    <x v="13"/>
    <x v="1"/>
    <x v="0"/>
    <x v="0"/>
    <x v="2"/>
    <x v="2"/>
    <x v="0"/>
    <x v="81"/>
    <d v="2017-05-25T00:00:00"/>
    <n v="472"/>
  </r>
  <r>
    <s v="ZR436XWW"/>
    <x v="19"/>
    <x v="3"/>
    <x v="2"/>
    <x v="2"/>
    <x v="1"/>
    <x v="1"/>
    <x v="3"/>
    <x v="146"/>
    <m/>
    <m/>
  </r>
  <r>
    <s v="ZR8H455M"/>
    <x v="4"/>
    <x v="3"/>
    <x v="2"/>
    <x v="0"/>
    <x v="45"/>
    <x v="5"/>
    <x v="2"/>
    <x v="322"/>
    <d v="2017-10-14T00:00:00"/>
    <n v="0"/>
  </r>
  <r>
    <s v="ZRBHYBW9"/>
    <x v="19"/>
    <x v="3"/>
    <x v="2"/>
    <x v="6"/>
    <x v="45"/>
    <x v="5"/>
    <x v="2"/>
    <x v="247"/>
    <d v="2017-11-03T00:00:00"/>
    <n v="0"/>
  </r>
  <r>
    <s v="ZRCQXB38"/>
    <x v="10"/>
    <x v="0"/>
    <x v="0"/>
    <x v="0"/>
    <x v="1"/>
    <x v="1"/>
    <x v="3"/>
    <x v="15"/>
    <m/>
    <m/>
  </r>
  <r>
    <s v="ZRCY8P4P"/>
    <x v="10"/>
    <x v="0"/>
    <x v="0"/>
    <x v="4"/>
    <x v="3"/>
    <x v="3"/>
    <x v="0"/>
    <x v="7"/>
    <d v="2017-12-14T00:00:00"/>
    <n v="5422"/>
  </r>
  <r>
    <s v="ZRMZJVWK"/>
    <x v="8"/>
    <x v="3"/>
    <x v="2"/>
    <x v="1"/>
    <x v="84"/>
    <x v="10"/>
    <x v="0"/>
    <x v="234"/>
    <d v="2017-12-28T00:00:00"/>
    <n v="5491"/>
  </r>
  <r>
    <s v="ZRYPU2QW"/>
    <x v="29"/>
    <x v="3"/>
    <x v="2"/>
    <x v="3"/>
    <x v="1"/>
    <x v="1"/>
    <x v="3"/>
    <x v="76"/>
    <m/>
    <m/>
  </r>
  <r>
    <s v="ZRZI054E"/>
    <x v="23"/>
    <x v="1"/>
    <x v="0"/>
    <x v="0"/>
    <x v="32"/>
    <x v="5"/>
    <x v="0"/>
    <x v="132"/>
    <d v="2017-07-06T00:00:00"/>
    <n v="612"/>
  </r>
  <r>
    <s v="ZS4PKX65"/>
    <x v="1"/>
    <x v="1"/>
    <x v="0"/>
    <x v="0"/>
    <x v="17"/>
    <x v="9"/>
    <x v="0"/>
    <x v="281"/>
    <d v="2017-08-11T00:00:00"/>
    <n v="560"/>
  </r>
  <r>
    <s v="ZSHK2ZXD"/>
    <x v="10"/>
    <x v="0"/>
    <x v="0"/>
    <x v="0"/>
    <x v="9"/>
    <x v="7"/>
    <x v="0"/>
    <x v="244"/>
    <d v="2017-06-21T00:00:00"/>
    <n v="602"/>
  </r>
  <r>
    <s v="ZSYWCL6R"/>
    <x v="12"/>
    <x v="4"/>
    <x v="2"/>
    <x v="5"/>
    <x v="14"/>
    <x v="9"/>
    <x v="2"/>
    <x v="123"/>
    <d v="2017-11-26T00:00:00"/>
    <n v="0"/>
  </r>
  <r>
    <s v="ZSZFPCYS"/>
    <x v="10"/>
    <x v="0"/>
    <x v="0"/>
    <x v="3"/>
    <x v="35"/>
    <x v="0"/>
    <x v="2"/>
    <x v="352"/>
    <d v="2017-10-29T00:00:00"/>
    <n v="0"/>
  </r>
  <r>
    <s v="ZT1234V3"/>
    <x v="2"/>
    <x v="0"/>
    <x v="0"/>
    <x v="3"/>
    <x v="34"/>
    <x v="3"/>
    <x v="1"/>
    <x v="1"/>
    <m/>
    <m/>
  </r>
  <r>
    <s v="ZT163LH3"/>
    <x v="0"/>
    <x v="0"/>
    <x v="0"/>
    <x v="0"/>
    <x v="1"/>
    <x v="1"/>
    <x v="1"/>
    <x v="1"/>
    <m/>
    <m/>
  </r>
  <r>
    <s v="ZT2NKCV5"/>
    <x v="0"/>
    <x v="0"/>
    <x v="0"/>
    <x v="6"/>
    <x v="18"/>
    <x v="0"/>
    <x v="0"/>
    <x v="159"/>
    <d v="2017-05-31T00:00:00"/>
    <n v="55"/>
  </r>
  <r>
    <s v="ZT52DT8H"/>
    <x v="18"/>
    <x v="2"/>
    <x v="1"/>
    <x v="3"/>
    <x v="1"/>
    <x v="1"/>
    <x v="3"/>
    <x v="132"/>
    <m/>
    <m/>
  </r>
  <r>
    <s v="ZT6D57ED"/>
    <x v="2"/>
    <x v="0"/>
    <x v="0"/>
    <x v="4"/>
    <x v="13"/>
    <x v="7"/>
    <x v="0"/>
    <x v="88"/>
    <d v="2017-09-02T00:00:00"/>
    <n v="6274"/>
  </r>
  <r>
    <s v="ZT6XPQR0"/>
    <x v="14"/>
    <x v="4"/>
    <x v="2"/>
    <x v="6"/>
    <x v="19"/>
    <x v="6"/>
    <x v="0"/>
    <x v="66"/>
    <d v="2017-06-28T00:00:00"/>
    <n v="54"/>
  </r>
  <r>
    <s v="ZT832XIR"/>
    <x v="21"/>
    <x v="0"/>
    <x v="0"/>
    <x v="6"/>
    <x v="11"/>
    <x v="9"/>
    <x v="2"/>
    <x v="196"/>
    <d v="2017-06-25T00:00:00"/>
    <n v="0"/>
  </r>
  <r>
    <s v="ZTCQWF53"/>
    <x v="10"/>
    <x v="0"/>
    <x v="0"/>
    <x v="2"/>
    <x v="7"/>
    <x v="2"/>
    <x v="1"/>
    <x v="1"/>
    <m/>
    <m/>
  </r>
  <r>
    <s v="ZTFYF8PV"/>
    <x v="1"/>
    <x v="1"/>
    <x v="0"/>
    <x v="2"/>
    <x v="1"/>
    <x v="1"/>
    <x v="1"/>
    <x v="1"/>
    <m/>
    <m/>
  </r>
  <r>
    <s v="ZTHMJWYZ"/>
    <x v="12"/>
    <x v="4"/>
    <x v="2"/>
    <x v="6"/>
    <x v="63"/>
    <x v="0"/>
    <x v="0"/>
    <x v="177"/>
    <d v="2017-06-22T00:00:00"/>
    <n v="53"/>
  </r>
  <r>
    <s v="ZTLLHCBU"/>
    <x v="4"/>
    <x v="3"/>
    <x v="2"/>
    <x v="0"/>
    <x v="28"/>
    <x v="8"/>
    <x v="3"/>
    <x v="190"/>
    <m/>
    <m/>
  </r>
  <r>
    <s v="ZTQD4PLQ"/>
    <x v="0"/>
    <x v="0"/>
    <x v="0"/>
    <x v="2"/>
    <x v="1"/>
    <x v="1"/>
    <x v="3"/>
    <x v="160"/>
    <m/>
    <m/>
  </r>
  <r>
    <s v="ZTT02VDQ"/>
    <x v="16"/>
    <x v="1"/>
    <x v="0"/>
    <x v="6"/>
    <x v="15"/>
    <x v="7"/>
    <x v="2"/>
    <x v="85"/>
    <d v="2017-05-09T00:00:00"/>
    <n v="0"/>
  </r>
  <r>
    <s v="ZTUJ5KQ8"/>
    <x v="13"/>
    <x v="1"/>
    <x v="0"/>
    <x v="6"/>
    <x v="13"/>
    <x v="7"/>
    <x v="2"/>
    <x v="43"/>
    <d v="2017-11-12T00:00:00"/>
    <n v="0"/>
  </r>
  <r>
    <s v="ZTVWSE98"/>
    <x v="6"/>
    <x v="4"/>
    <x v="2"/>
    <x v="6"/>
    <x v="1"/>
    <x v="1"/>
    <x v="3"/>
    <x v="88"/>
    <m/>
    <m/>
  </r>
  <r>
    <s v="ZTYHMEQY"/>
    <x v="10"/>
    <x v="0"/>
    <x v="0"/>
    <x v="0"/>
    <x v="39"/>
    <x v="5"/>
    <x v="0"/>
    <x v="9"/>
    <d v="2017-09-11T00:00:00"/>
    <n v="525"/>
  </r>
  <r>
    <s v="ZU3GICE9"/>
    <x v="19"/>
    <x v="3"/>
    <x v="2"/>
    <x v="0"/>
    <x v="1"/>
    <x v="1"/>
    <x v="3"/>
    <x v="283"/>
    <m/>
    <m/>
  </r>
  <r>
    <s v="ZUSDWKSM"/>
    <x v="11"/>
    <x v="5"/>
    <x v="1"/>
    <x v="1"/>
    <x v="26"/>
    <x v="5"/>
    <x v="2"/>
    <x v="160"/>
    <d v="2017-07-29T00:00:00"/>
    <n v="0"/>
  </r>
  <r>
    <s v="ZVAZKWF3"/>
    <x v="17"/>
    <x v="3"/>
    <x v="2"/>
    <x v="1"/>
    <x v="1"/>
    <x v="1"/>
    <x v="3"/>
    <x v="282"/>
    <m/>
    <m/>
  </r>
  <r>
    <s v="ZVEH26GP"/>
    <x v="17"/>
    <x v="3"/>
    <x v="2"/>
    <x v="2"/>
    <x v="77"/>
    <x v="5"/>
    <x v="0"/>
    <x v="133"/>
    <d v="2017-10-08T00:00:00"/>
    <n v="1028"/>
  </r>
  <r>
    <s v="ZVO432VF"/>
    <x v="22"/>
    <x v="0"/>
    <x v="0"/>
    <x v="6"/>
    <x v="7"/>
    <x v="2"/>
    <x v="1"/>
    <x v="1"/>
    <m/>
    <m/>
  </r>
  <r>
    <s v="ZVR3CS7N"/>
    <x v="10"/>
    <x v="0"/>
    <x v="0"/>
    <x v="4"/>
    <x v="13"/>
    <x v="7"/>
    <x v="2"/>
    <x v="321"/>
    <d v="2017-05-20T00:00:00"/>
    <n v="0"/>
  </r>
  <r>
    <s v="ZVR3I3F0"/>
    <x v="8"/>
    <x v="3"/>
    <x v="2"/>
    <x v="3"/>
    <x v="76"/>
    <x v="5"/>
    <x v="0"/>
    <x v="333"/>
    <d v="2017-05-02T00:00:00"/>
    <n v="3460"/>
  </r>
  <r>
    <s v="ZVT9J7V1"/>
    <x v="16"/>
    <x v="1"/>
    <x v="0"/>
    <x v="6"/>
    <x v="16"/>
    <x v="3"/>
    <x v="0"/>
    <x v="313"/>
    <d v="2017-06-15T00:00:00"/>
    <n v="55"/>
  </r>
  <r>
    <s v="ZVWUL0LL"/>
    <x v="4"/>
    <x v="3"/>
    <x v="2"/>
    <x v="0"/>
    <x v="18"/>
    <x v="0"/>
    <x v="2"/>
    <x v="32"/>
    <d v="2017-04-12T00:00:00"/>
    <n v="0"/>
  </r>
  <r>
    <s v="ZVXINY4O"/>
    <x v="3"/>
    <x v="2"/>
    <x v="1"/>
    <x v="1"/>
    <x v="67"/>
    <x v="8"/>
    <x v="2"/>
    <x v="328"/>
    <d v="2017-11-28T00:00:00"/>
    <n v="0"/>
  </r>
  <r>
    <s v="ZW2GDFKC"/>
    <x v="4"/>
    <x v="3"/>
    <x v="2"/>
    <x v="6"/>
    <x v="77"/>
    <x v="5"/>
    <x v="2"/>
    <x v="139"/>
    <d v="2017-08-24T00:00:00"/>
    <n v="0"/>
  </r>
  <r>
    <s v="ZW58VIDI"/>
    <x v="14"/>
    <x v="4"/>
    <x v="2"/>
    <x v="6"/>
    <x v="52"/>
    <x v="4"/>
    <x v="0"/>
    <x v="44"/>
    <d v="2017-05-25T00:00:00"/>
    <n v="64"/>
  </r>
  <r>
    <s v="ZW5XV2QY"/>
    <x v="17"/>
    <x v="3"/>
    <x v="2"/>
    <x v="0"/>
    <x v="59"/>
    <x v="10"/>
    <x v="2"/>
    <x v="207"/>
    <d v="2017-11-14T00:00:00"/>
    <n v="0"/>
  </r>
  <r>
    <s v="ZW7N89K3"/>
    <x v="6"/>
    <x v="4"/>
    <x v="2"/>
    <x v="1"/>
    <x v="7"/>
    <x v="2"/>
    <x v="2"/>
    <x v="105"/>
    <d v="2017-05-18T00:00:00"/>
    <n v="0"/>
  </r>
  <r>
    <s v="ZWA2ES4F"/>
    <x v="15"/>
    <x v="2"/>
    <x v="1"/>
    <x v="6"/>
    <x v="73"/>
    <x v="9"/>
    <x v="0"/>
    <x v="25"/>
    <d v="2017-09-07T00:00:00"/>
    <n v="48"/>
  </r>
  <r>
    <s v="ZWAJWK40"/>
    <x v="24"/>
    <x v="5"/>
    <x v="1"/>
    <x v="6"/>
    <x v="41"/>
    <x v="9"/>
    <x v="0"/>
    <x v="76"/>
    <d v="2017-06-22T00:00:00"/>
    <n v="48"/>
  </r>
  <r>
    <s v="ZWFPD71J"/>
    <x v="17"/>
    <x v="3"/>
    <x v="2"/>
    <x v="1"/>
    <x v="84"/>
    <x v="10"/>
    <x v="0"/>
    <x v="298"/>
    <d v="2017-03-06T00:00:00"/>
    <n v="5620"/>
  </r>
  <r>
    <s v="ZWH8FXY3"/>
    <x v="22"/>
    <x v="0"/>
    <x v="0"/>
    <x v="0"/>
    <x v="32"/>
    <x v="5"/>
    <x v="0"/>
    <x v="303"/>
    <d v="2017-03-03T00:00:00"/>
    <n v="508"/>
  </r>
  <r>
    <s v="ZWVRS27V"/>
    <x v="0"/>
    <x v="0"/>
    <x v="0"/>
    <x v="6"/>
    <x v="4"/>
    <x v="0"/>
    <x v="2"/>
    <x v="230"/>
    <d v="2017-11-04T00:00:00"/>
    <n v="0"/>
  </r>
  <r>
    <s v="ZWXKCHOO"/>
    <x v="3"/>
    <x v="2"/>
    <x v="1"/>
    <x v="0"/>
    <x v="3"/>
    <x v="3"/>
    <x v="0"/>
    <x v="34"/>
    <d v="2017-09-25T00:00:00"/>
    <n v="535"/>
  </r>
  <r>
    <s v="ZXIHEEV2"/>
    <x v="14"/>
    <x v="4"/>
    <x v="2"/>
    <x v="0"/>
    <x v="74"/>
    <x v="0"/>
    <x v="2"/>
    <x v="226"/>
    <d v="2017-12-31T00:00:00"/>
    <n v="0"/>
  </r>
  <r>
    <s v="ZXNHUYCM"/>
    <x v="29"/>
    <x v="3"/>
    <x v="2"/>
    <x v="4"/>
    <x v="78"/>
    <x v="7"/>
    <x v="2"/>
    <x v="180"/>
    <d v="2017-10-01T00:00:00"/>
    <n v="0"/>
  </r>
  <r>
    <s v="ZXNPF7PL"/>
    <x v="16"/>
    <x v="1"/>
    <x v="0"/>
    <x v="4"/>
    <x v="1"/>
    <x v="1"/>
    <x v="1"/>
    <x v="1"/>
    <m/>
    <m/>
  </r>
  <r>
    <s v="ZXOHD0KE"/>
    <x v="19"/>
    <x v="3"/>
    <x v="2"/>
    <x v="0"/>
    <x v="57"/>
    <x v="7"/>
    <x v="2"/>
    <x v="24"/>
    <d v="2017-10-19T00:00:00"/>
    <n v="0"/>
  </r>
  <r>
    <s v="ZXUNLSOB"/>
    <x v="10"/>
    <x v="0"/>
    <x v="0"/>
    <x v="1"/>
    <x v="13"/>
    <x v="7"/>
    <x v="2"/>
    <x v="85"/>
    <d v="2017-04-29T00:00:00"/>
    <n v="0"/>
  </r>
  <r>
    <s v="ZXXWIGFR"/>
    <x v="10"/>
    <x v="0"/>
    <x v="0"/>
    <x v="1"/>
    <x v="39"/>
    <x v="5"/>
    <x v="2"/>
    <x v="342"/>
    <d v="2017-12-02T00:00:00"/>
    <n v="0"/>
  </r>
  <r>
    <s v="ZY3AVAK0"/>
    <x v="8"/>
    <x v="3"/>
    <x v="2"/>
    <x v="6"/>
    <x v="19"/>
    <x v="6"/>
    <x v="2"/>
    <x v="229"/>
    <d v="2017-08-22T00:00:00"/>
    <n v="0"/>
  </r>
  <r>
    <s v="ZYRF768H"/>
    <x v="24"/>
    <x v="5"/>
    <x v="1"/>
    <x v="6"/>
    <x v="85"/>
    <x v="0"/>
    <x v="2"/>
    <x v="196"/>
    <d v="2017-05-04T00:00:00"/>
    <n v="0"/>
  </r>
  <r>
    <s v="ZYRRGSQK"/>
    <x v="5"/>
    <x v="2"/>
    <x v="1"/>
    <x v="3"/>
    <x v="20"/>
    <x v="0"/>
    <x v="2"/>
    <x v="125"/>
    <d v="2017-06-27T00:00:00"/>
    <n v="0"/>
  </r>
  <r>
    <s v="ZZ4X9VN3"/>
    <x v="28"/>
    <x v="5"/>
    <x v="1"/>
    <x v="3"/>
    <x v="26"/>
    <x v="5"/>
    <x v="0"/>
    <x v="68"/>
    <d v="2017-10-31T00:00:00"/>
    <n v="2995"/>
  </r>
  <r>
    <s v="ZZCKQ2JV"/>
    <x v="14"/>
    <x v="4"/>
    <x v="2"/>
    <x v="1"/>
    <x v="81"/>
    <x v="4"/>
    <x v="0"/>
    <x v="248"/>
    <d v="2017-07-04T00:00:00"/>
    <n v="4856"/>
  </r>
  <r>
    <s v="ZZFES7ID"/>
    <x v="8"/>
    <x v="3"/>
    <x v="2"/>
    <x v="6"/>
    <x v="76"/>
    <x v="5"/>
    <x v="0"/>
    <x v="38"/>
    <d v="2017-06-05T00:00:00"/>
    <n v="52"/>
  </r>
  <r>
    <s v="ZZI8GUEM"/>
    <x v="17"/>
    <x v="3"/>
    <x v="2"/>
    <x v="2"/>
    <x v="66"/>
    <x v="4"/>
    <x v="2"/>
    <x v="330"/>
    <d v="2017-04-28T00:00:00"/>
    <n v="0"/>
  </r>
  <r>
    <s v="ZZJ4I52J"/>
    <x v="7"/>
    <x v="1"/>
    <x v="0"/>
    <x v="0"/>
    <x v="18"/>
    <x v="0"/>
    <x v="0"/>
    <x v="266"/>
    <d v="2017-05-05T00:00:00"/>
    <n v="518"/>
  </r>
  <r>
    <s v="ZZQB2NPD"/>
    <x v="1"/>
    <x v="1"/>
    <x v="0"/>
    <x v="2"/>
    <x v="34"/>
    <x v="3"/>
    <x v="0"/>
    <x v="0"/>
    <d v="2017-06-19T00:00:00"/>
    <n v="1140"/>
  </r>
  <r>
    <s v="ZZY4516R"/>
    <x v="27"/>
    <x v="4"/>
    <x v="2"/>
    <x v="3"/>
    <x v="1"/>
    <x v="1"/>
    <x v="3"/>
    <x v="89"/>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C000000}" name="Sector Sales"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rowHeaderCaption="Sector">
  <location ref="F53:G63" firstHeaderRow="1" firstDataRow="1" firstDataCol="1"/>
  <pivotFields count="13">
    <pivotField showAll="0"/>
    <pivotField showAll="0"/>
    <pivotField showAll="0"/>
    <pivotField showAll="0"/>
    <pivotField showAll="0">
      <items count="8">
        <item x="5"/>
        <item x="0"/>
        <item x="2"/>
        <item x="4"/>
        <item x="1"/>
        <item x="3"/>
        <item x="6"/>
        <item t="default"/>
      </items>
    </pivotField>
    <pivotField showAll="0"/>
    <pivotField axis="axisRow" showAll="0" sortType="descending">
      <items count="12">
        <item h="1" x="1"/>
        <item x="6"/>
        <item x="10"/>
        <item x="9"/>
        <item x="7"/>
        <item x="3"/>
        <item x="5"/>
        <item x="4"/>
        <item x="8"/>
        <item x="0"/>
        <item x="2"/>
        <item t="default"/>
      </items>
      <autoSortScope>
        <pivotArea dataOnly="0" outline="0" fieldPosition="0">
          <references count="1">
            <reference field="4294967294" count="1" selected="0">
              <x v="0"/>
            </reference>
          </references>
        </pivotArea>
      </autoSortScope>
    </pivotField>
    <pivotField showAll="0">
      <items count="5">
        <item x="3"/>
        <item x="2"/>
        <item x="1"/>
        <item x="0"/>
        <item t="default"/>
      </items>
    </pivotField>
    <pivotField showAll="0">
      <items count="15">
        <item x="0"/>
        <item x="1"/>
        <item x="2"/>
        <item x="3"/>
        <item x="4"/>
        <item x="5"/>
        <item x="6"/>
        <item x="7"/>
        <item x="8"/>
        <item x="9"/>
        <item x="10"/>
        <item x="11"/>
        <item x="12"/>
        <item x="13"/>
        <item t="default"/>
      </items>
    </pivotField>
    <pivotField showAll="0"/>
    <pivotField dataField="1" showAll="0"/>
    <pivotField showAll="0">
      <items count="7">
        <item x="0"/>
        <item x="1"/>
        <item x="2"/>
        <item x="3"/>
        <item x="4"/>
        <item x="5"/>
        <item t="default"/>
      </items>
    </pivotField>
    <pivotField showAll="0">
      <items count="5">
        <item x="0"/>
        <item x="1"/>
        <item x="2"/>
        <item x="3"/>
        <item t="default"/>
      </items>
    </pivotField>
  </pivotFields>
  <rowFields count="1">
    <field x="6"/>
  </rowFields>
  <rowItems count="10">
    <i>
      <x v="6"/>
    </i>
    <i>
      <x v="9"/>
    </i>
    <i>
      <x v="5"/>
    </i>
    <i>
      <x v="8"/>
    </i>
    <i>
      <x v="3"/>
    </i>
    <i>
      <x v="4"/>
    </i>
    <i>
      <x v="2"/>
    </i>
    <i>
      <x v="10"/>
    </i>
    <i>
      <x v="7"/>
    </i>
    <i>
      <x v="1"/>
    </i>
  </rowItems>
  <colItems count="1">
    <i/>
  </colItems>
  <dataFields count="1">
    <dataField name="Total Sales" fld="10" baseField="0" baseItem="0" numFmtId="164"/>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7CF690-1433-40B2-BE88-92623DC77EC0}" name="Deal Stages"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chartFormat="19" rowHeaderCaption="Product">
  <location ref="B73:C77" firstHeaderRow="1" firstDataRow="1" firstDataCol="1"/>
  <pivotFields count="13">
    <pivotField dataField="1" showAll="0"/>
    <pivotField showAll="0"/>
    <pivotField showAll="0"/>
    <pivotField showAll="0"/>
    <pivotField showAll="0" sortType="descending">
      <items count="8">
        <item x="5"/>
        <item x="0"/>
        <item x="2"/>
        <item x="4"/>
        <item x="1"/>
        <item x="3"/>
        <item x="6"/>
        <item t="default"/>
      </items>
      <autoSortScope>
        <pivotArea dataOnly="0" outline="0" fieldPosition="0">
          <references count="1">
            <reference field="4294967294" count="1" selected="0">
              <x v="0"/>
            </reference>
          </references>
        </pivotArea>
      </autoSortScope>
    </pivotField>
    <pivotField showAll="0">
      <items count="87">
        <item x="24"/>
        <item x="69"/>
        <item x="37"/>
        <item x="54"/>
        <item x="72"/>
        <item x="75"/>
        <item x="20"/>
        <item x="10"/>
        <item x="39"/>
        <item x="59"/>
        <item x="22"/>
        <item x="3"/>
        <item x="35"/>
        <item x="68"/>
        <item x="9"/>
        <item x="58"/>
        <item x="74"/>
        <item x="60"/>
        <item x="28"/>
        <item x="51"/>
        <item x="25"/>
        <item x="7"/>
        <item x="17"/>
        <item x="48"/>
        <item x="11"/>
        <item x="26"/>
        <item x="42"/>
        <item x="30"/>
        <item x="27"/>
        <item x="70"/>
        <item x="49"/>
        <item x="78"/>
        <item x="5"/>
        <item x="45"/>
        <item x="52"/>
        <item x="18"/>
        <item x="12"/>
        <item x="15"/>
        <item x="36"/>
        <item x="85"/>
        <item x="77"/>
        <item x="21"/>
        <item x="80"/>
        <item x="63"/>
        <item x="71"/>
        <item x="29"/>
        <item x="61"/>
        <item x="55"/>
        <item x="50"/>
        <item x="66"/>
        <item x="81"/>
        <item x="46"/>
        <item x="73"/>
        <item x="38"/>
        <item x="84"/>
        <item x="6"/>
        <item x="0"/>
        <item x="82"/>
        <item x="34"/>
        <item x="4"/>
        <item x="44"/>
        <item x="13"/>
        <item x="79"/>
        <item x="76"/>
        <item x="33"/>
        <item x="31"/>
        <item x="8"/>
        <item x="56"/>
        <item x="83"/>
        <item x="57"/>
        <item x="40"/>
        <item x="32"/>
        <item x="2"/>
        <item x="47"/>
        <item x="41"/>
        <item x="23"/>
        <item x="14"/>
        <item x="65"/>
        <item x="19"/>
        <item x="53"/>
        <item x="62"/>
        <item x="64"/>
        <item x="43"/>
        <item x="67"/>
        <item x="16"/>
        <item h="1" x="1"/>
        <item t="default"/>
      </items>
    </pivotField>
    <pivotField showAll="0"/>
    <pivotField axis="axisRow" showAll="0" sortType="descending">
      <items count="5">
        <item x="3"/>
        <item x="2"/>
        <item x="1"/>
        <item x="0"/>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7"/>
  </rowFields>
  <rowItems count="4">
    <i>
      <x v="3"/>
    </i>
    <i>
      <x v="1"/>
    </i>
    <i>
      <x/>
    </i>
    <i>
      <x v="2"/>
    </i>
  </rowItems>
  <colItems count="1">
    <i/>
  </colItems>
  <dataFields count="1">
    <dataField name="Transactions" fld="0" subtotal="count" baseField="0" baseItem="0"/>
  </dataFields>
  <formats count="1">
    <format dxfId="14">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roduct Transactions"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rowHeaderCaption="Product">
  <location ref="B63:C70" firstHeaderRow="1" firstDataRow="1" firstDataCol="1"/>
  <pivotFields count="13">
    <pivotField dataField="1" showAll="0"/>
    <pivotField showAll="0"/>
    <pivotField showAll="0"/>
    <pivotField showAll="0"/>
    <pivotField axis="axisRow" showAll="0" sortType="descending">
      <items count="8">
        <item x="5"/>
        <item x="0"/>
        <item x="2"/>
        <item x="4"/>
        <item x="1"/>
        <item x="3"/>
        <item x="6"/>
        <item t="default"/>
      </items>
      <autoSortScope>
        <pivotArea dataOnly="0" outline="0" fieldPosition="0">
          <references count="1">
            <reference field="4294967294" count="1" selected="0">
              <x v="0"/>
            </reference>
          </references>
        </pivotArea>
      </autoSortScope>
    </pivotField>
    <pivotField showAll="0">
      <items count="87">
        <item x="24"/>
        <item x="69"/>
        <item x="37"/>
        <item x="54"/>
        <item x="72"/>
        <item x="75"/>
        <item x="20"/>
        <item x="10"/>
        <item x="39"/>
        <item x="59"/>
        <item x="22"/>
        <item x="3"/>
        <item x="35"/>
        <item x="68"/>
        <item x="9"/>
        <item x="58"/>
        <item x="74"/>
        <item x="60"/>
        <item x="28"/>
        <item x="51"/>
        <item x="25"/>
        <item x="7"/>
        <item x="17"/>
        <item x="48"/>
        <item x="11"/>
        <item x="26"/>
        <item x="42"/>
        <item x="30"/>
        <item x="27"/>
        <item x="70"/>
        <item x="49"/>
        <item x="78"/>
        <item x="5"/>
        <item x="45"/>
        <item x="52"/>
        <item x="18"/>
        <item x="12"/>
        <item x="15"/>
        <item x="36"/>
        <item x="85"/>
        <item x="77"/>
        <item x="21"/>
        <item x="80"/>
        <item x="63"/>
        <item x="71"/>
        <item x="29"/>
        <item x="61"/>
        <item x="55"/>
        <item x="50"/>
        <item x="66"/>
        <item x="81"/>
        <item x="46"/>
        <item x="73"/>
        <item x="38"/>
        <item x="84"/>
        <item x="6"/>
        <item x="0"/>
        <item x="82"/>
        <item x="34"/>
        <item x="4"/>
        <item x="44"/>
        <item x="13"/>
        <item x="79"/>
        <item x="76"/>
        <item x="33"/>
        <item x="31"/>
        <item x="8"/>
        <item x="56"/>
        <item x="83"/>
        <item x="57"/>
        <item x="40"/>
        <item x="32"/>
        <item x="2"/>
        <item x="47"/>
        <item x="41"/>
        <item x="23"/>
        <item x="14"/>
        <item x="65"/>
        <item x="19"/>
        <item x="53"/>
        <item x="62"/>
        <item x="64"/>
        <item x="43"/>
        <item x="67"/>
        <item x="16"/>
        <item h="1" x="1"/>
        <item t="default"/>
      </items>
    </pivotField>
    <pivotField showAll="0"/>
    <pivotField showAll="0">
      <items count="5">
        <item h="1" x="3"/>
        <item h="1" x="2"/>
        <item h="1" x="1"/>
        <item x="0"/>
        <item t="default"/>
      </items>
    </pivotField>
    <pivotField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4"/>
  </rowFields>
  <rowItems count="7">
    <i>
      <x v="1"/>
    </i>
    <i>
      <x v="6"/>
    </i>
    <i>
      <x v="4"/>
    </i>
    <i>
      <x v="5"/>
    </i>
    <i>
      <x v="2"/>
    </i>
    <i>
      <x v="3"/>
    </i>
    <i>
      <x/>
    </i>
  </rowItems>
  <colItems count="1">
    <i/>
  </colItems>
  <dataFields count="1">
    <dataField name="Transactions" fld="0" subtotal="count" baseField="0" baseItem="0"/>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Regional Deals"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rowHeaderCaption="Regional Office">
  <location ref="M14:N17" firstHeaderRow="1" firstDataRow="1" firstDataCol="1"/>
  <pivotFields count="13">
    <pivotField dataField="1" showAll="0"/>
    <pivotField showAll="0"/>
    <pivotField showAll="0">
      <items count="7">
        <item x="5"/>
        <item x="4"/>
        <item x="1"/>
        <item x="0"/>
        <item x="2"/>
        <item x="3"/>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h="1" x="3"/>
        <item h="1" x="2"/>
        <item h="1" x="1"/>
        <item x="0"/>
        <item t="default"/>
      </items>
    </pivotField>
    <pivotField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3">
    <i>
      <x/>
    </i>
    <i>
      <x v="2"/>
    </i>
    <i>
      <x v="1"/>
    </i>
  </rowItems>
  <colItems count="1">
    <i/>
  </colItems>
  <dataFields count="1">
    <dataField name=" Deals" fld="0" subtotal="count" baseField="0" baseItem="0"/>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Manager Transactions"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rowHeaderCaption="Manager">
  <location ref="F37:G43" firstHeaderRow="1" firstDataRow="1" firstDataCol="1"/>
  <pivotFields count="13">
    <pivotField dataField="1" showAll="0"/>
    <pivotField showAll="0"/>
    <pivotField axis="axisRow" showAll="0" sortType="descending">
      <items count="7">
        <item x="5"/>
        <item x="4"/>
        <item x="1"/>
        <item x="0"/>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2"/>
  </rowFields>
  <rowItems count="6">
    <i>
      <x v="3"/>
    </i>
    <i>
      <x v="5"/>
    </i>
    <i>
      <x v="2"/>
    </i>
    <i>
      <x v="4"/>
    </i>
    <i>
      <x v="1"/>
    </i>
    <i>
      <x/>
    </i>
  </rowItems>
  <colItems count="1">
    <i/>
  </colItems>
  <dataFields count="1">
    <dataField name="Transactions" fld="0" subtotal="count" baseField="0" baseItem="0"/>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Regional Sales"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rowHeaderCaption="Regional Office">
  <location ref="B46:C49" firstHeaderRow="1" firstDataRow="1" firstDataCol="1"/>
  <pivotFields count="13">
    <pivotField showAll="0"/>
    <pivotField showAll="0"/>
    <pivotField showAll="0">
      <items count="7">
        <item x="5"/>
        <item x="4"/>
        <item x="1"/>
        <item x="0"/>
        <item x="2"/>
        <item x="3"/>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dataField="1"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3">
    <i>
      <x v="2"/>
    </i>
    <i>
      <x/>
    </i>
    <i>
      <x v="1"/>
    </i>
  </rowItems>
  <colItems count="1">
    <i/>
  </colItems>
  <dataFields count="1">
    <dataField name="Total Sales" fld="10" baseField="0" baseItem="0" numFmtId="164"/>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A000000}" name="Sales Agent Sales"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rowHeaderCaption="Sales Agent">
  <location ref="B5:C35" firstHeaderRow="1" firstDataRow="1" firstDataCol="1"/>
  <pivotFields count="13">
    <pivotField showAll="0"/>
    <pivotField axis="axisRow" showAll="0" sortType="descending">
      <items count="31">
        <item x="7"/>
        <item x="25"/>
        <item x="15"/>
        <item x="23"/>
        <item x="11"/>
        <item x="18"/>
        <item x="10"/>
        <item x="3"/>
        <item x="20"/>
        <item x="26"/>
        <item x="2"/>
        <item x="27"/>
        <item x="29"/>
        <item x="0"/>
        <item x="17"/>
        <item x="4"/>
        <item x="1"/>
        <item x="12"/>
        <item x="22"/>
        <item x="19"/>
        <item x="13"/>
        <item x="21"/>
        <item x="5"/>
        <item x="6"/>
        <item x="9"/>
        <item x="16"/>
        <item x="14"/>
        <item x="24"/>
        <item x="28"/>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dataField="1" showAll="0"/>
    <pivotField showAll="0">
      <items count="7">
        <item x="0"/>
        <item x="1"/>
        <item x="2"/>
        <item x="3"/>
        <item x="4"/>
        <item x="5"/>
        <item t="default"/>
      </items>
    </pivotField>
    <pivotField showAll="0">
      <items count="5">
        <item x="0"/>
        <item x="1"/>
        <item x="2"/>
        <item x="3"/>
        <item t="default"/>
      </items>
    </pivotField>
  </pivotFields>
  <rowFields count="1">
    <field x="1"/>
  </rowFields>
  <rowItems count="30">
    <i>
      <x v="6"/>
    </i>
    <i>
      <x v="26"/>
    </i>
    <i>
      <x v="15"/>
    </i>
    <i>
      <x v="2"/>
    </i>
    <i>
      <x v="7"/>
    </i>
    <i>
      <x v="22"/>
    </i>
    <i>
      <x v="29"/>
    </i>
    <i>
      <x v="4"/>
    </i>
    <i>
      <x v="12"/>
    </i>
    <i>
      <x v="5"/>
    </i>
    <i>
      <x v="19"/>
    </i>
    <i>
      <x v="10"/>
    </i>
    <i>
      <x v="17"/>
    </i>
    <i>
      <x v="14"/>
    </i>
    <i>
      <x v="18"/>
    </i>
    <i>
      <x v="8"/>
    </i>
    <i>
      <x v="13"/>
    </i>
    <i>
      <x/>
    </i>
    <i>
      <x v="11"/>
    </i>
    <i>
      <x v="1"/>
    </i>
    <i>
      <x v="23"/>
    </i>
    <i>
      <x v="24"/>
    </i>
    <i>
      <x v="3"/>
    </i>
    <i>
      <x v="20"/>
    </i>
    <i>
      <x v="9"/>
    </i>
    <i>
      <x v="16"/>
    </i>
    <i>
      <x v="25"/>
    </i>
    <i>
      <x v="21"/>
    </i>
    <i>
      <x v="28"/>
    </i>
    <i>
      <x v="27"/>
    </i>
  </rowItems>
  <colItems count="1">
    <i/>
  </colItems>
  <dataFields count="1">
    <dataField name="Total Sales" fld="10" baseField="0" baseItem="0"/>
  </dataFields>
  <formats count="1">
    <format dxfId="19">
      <pivotArea collapsedLevelsAreSubtotals="1"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Manager Deals"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rowHeaderCaption="Manager">
  <location ref="M5:N11" firstHeaderRow="1" firstDataRow="1" firstDataCol="1"/>
  <pivotFields count="13">
    <pivotField dataField="1" showAll="0"/>
    <pivotField showAll="0"/>
    <pivotField axis="axisRow" showAll="0" sortType="descending">
      <items count="7">
        <item x="5"/>
        <item x="4"/>
        <item x="1"/>
        <item x="0"/>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h="1" x="3"/>
        <item h="1" x="2"/>
        <item h="1" x="1"/>
        <item x="0"/>
        <item t="default"/>
      </items>
    </pivotField>
    <pivotField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2"/>
  </rowFields>
  <rowItems count="6">
    <i>
      <x v="3"/>
    </i>
    <i>
      <x v="5"/>
    </i>
    <i>
      <x v="2"/>
    </i>
    <i>
      <x v="4"/>
    </i>
    <i>
      <x v="1"/>
    </i>
    <i>
      <x/>
    </i>
  </rowItems>
  <colItems count="1">
    <i/>
  </colItems>
  <dataFields count="1">
    <dataField name="Deals" fld="0" subtotal="count" baseField="0" baseItem="0"/>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1"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rowHeaderCaption="Regional Office">
  <location ref="J38:K42" firstHeaderRow="1" firstDataRow="1" firstDataCol="1"/>
  <pivotFields count="13">
    <pivotField dataField="1" showAll="0"/>
    <pivotField showAll="0"/>
    <pivotField showAll="0"/>
    <pivotField showAll="0"/>
    <pivotField showAll="0"/>
    <pivotField showAll="0"/>
    <pivotField showAll="0"/>
    <pivotField axis="axisRow" showAll="0">
      <items count="5">
        <item x="3"/>
        <item x="2"/>
        <item x="1"/>
        <item x="0"/>
        <item t="default"/>
      </items>
    </pivotField>
    <pivotField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7"/>
  </rowFields>
  <rowItems count="4">
    <i>
      <x/>
    </i>
    <i>
      <x v="1"/>
    </i>
    <i>
      <x v="2"/>
    </i>
    <i>
      <x v="3"/>
    </i>
  </rowItems>
  <colItems count="1">
    <i/>
  </colItems>
  <dataFields count="1">
    <dataField name="Total Transaction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200-000008000000}" name="Regional Transactions"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rowHeaderCaption="Regional Office">
  <location ref="F46:G49" firstHeaderRow="1" firstDataRow="1" firstDataCol="1"/>
  <pivotFields count="13">
    <pivotField dataField="1" showAll="0"/>
    <pivotField showAll="0"/>
    <pivotField showAll="0">
      <items count="7">
        <item x="5"/>
        <item x="4"/>
        <item x="1"/>
        <item x="0"/>
        <item x="2"/>
        <item x="3"/>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3"/>
        <item x="2"/>
        <item x="1"/>
        <item x="0"/>
        <item t="default"/>
      </items>
    </pivotField>
    <pivotField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3">
    <i>
      <x/>
    </i>
    <i>
      <x v="2"/>
    </i>
    <i>
      <x v="1"/>
    </i>
  </rowItems>
  <colItems count="1">
    <i/>
  </colItems>
  <dataFields count="1">
    <dataField name="Transactions" fld="0" subtotal="count" baseField="0" baseItem="0"/>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Manager Sales"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rowHeaderCaption="Manager">
  <location ref="B37:C43" firstHeaderRow="1" firstDataRow="1" firstDataCol="1"/>
  <pivotFields count="13">
    <pivotField showAll="0"/>
    <pivotField showAll="0"/>
    <pivotField axis="axisRow" showAll="0">
      <items count="7">
        <item x="5"/>
        <item x="4"/>
        <item x="1"/>
        <item x="0"/>
        <item x="2"/>
        <item x="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dataField="1" showAll="0"/>
    <pivotField showAll="0">
      <items count="7">
        <item x="0"/>
        <item x="1"/>
        <item x="2"/>
        <item x="3"/>
        <item x="4"/>
        <item x="5"/>
        <item t="default"/>
      </items>
    </pivotField>
    <pivotField showAll="0">
      <items count="5">
        <item x="0"/>
        <item x="1"/>
        <item x="2"/>
        <item x="3"/>
        <item t="default"/>
      </items>
    </pivotField>
  </pivotFields>
  <rowFields count="1">
    <field x="2"/>
  </rowFields>
  <rowItems count="6">
    <i>
      <x v="3"/>
    </i>
    <i>
      <x v="5"/>
    </i>
    <i>
      <x v="4"/>
    </i>
    <i>
      <x v="1"/>
    </i>
    <i>
      <x/>
    </i>
    <i>
      <x v="2"/>
    </i>
  </rowItems>
  <colItems count="1">
    <i/>
  </colItems>
  <dataFields count="1">
    <dataField name="Total Sales" fld="10" baseField="0" baseItem="0" numFmtId="164"/>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200-00000D000000}" name="Total Sales" cacheId="0" applyNumberFormats="0" applyBorderFormats="0" applyFontFormats="0" applyPatternFormats="0" applyAlignmentFormats="0" applyWidthHeightFormats="1" dataCaption="Values" updatedVersion="7" minRefreshableVersion="3" useAutoFormatting="1" createdVersion="7" indent="0" outline="1" outlineData="1" multipleFieldFilters="0" rowHeaderCaption="Sales Agent">
  <location ref="B2:B3" firstHeaderRow="1" firstDataRow="1" firstDataCol="0"/>
  <pivotFields count="13">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dataField="1" showAll="0"/>
    <pivotField showAll="0">
      <items count="7">
        <item x="0"/>
        <item x="1"/>
        <item x="2"/>
        <item x="3"/>
        <item x="4"/>
        <item x="5"/>
        <item t="default"/>
      </items>
    </pivotField>
    <pivotField showAll="0">
      <items count="5">
        <item x="0"/>
        <item x="1"/>
        <item x="2"/>
        <item x="3"/>
        <item t="default"/>
      </items>
    </pivotField>
  </pivotFields>
  <dataFields count="1">
    <dataField name="Total Sales" fld="10" baseField="0" baseItem="0" numFmtId="164"/>
  </dataFields>
  <formats count="1">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roduct Sales"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rowHeaderCaption="Product">
  <location ref="B53:C60" firstHeaderRow="1" firstDataRow="1" firstDataCol="1"/>
  <pivotFields count="13">
    <pivotField showAll="0"/>
    <pivotField showAll="0"/>
    <pivotField showAll="0"/>
    <pivotField showAll="0"/>
    <pivotField axis="axisRow" showAll="0" sortType="descending">
      <items count="8">
        <item x="5"/>
        <item x="0"/>
        <item x="2"/>
        <item x="4"/>
        <item x="1"/>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5">
        <item x="0"/>
        <item x="1"/>
        <item x="2"/>
        <item x="3"/>
        <item x="4"/>
        <item x="5"/>
        <item x="6"/>
        <item x="7"/>
        <item x="8"/>
        <item x="9"/>
        <item x="10"/>
        <item x="11"/>
        <item x="12"/>
        <item x="13"/>
        <item t="default"/>
      </items>
    </pivotField>
    <pivotField showAll="0"/>
    <pivotField dataField="1" showAll="0"/>
    <pivotField showAll="0">
      <items count="7">
        <item x="0"/>
        <item x="1"/>
        <item x="2"/>
        <item x="3"/>
        <item x="4"/>
        <item x="5"/>
        <item t="default"/>
      </items>
    </pivotField>
    <pivotField showAll="0">
      <items count="5">
        <item x="0"/>
        <item x="1"/>
        <item x="2"/>
        <item x="3"/>
        <item t="default"/>
      </items>
    </pivotField>
  </pivotFields>
  <rowFields count="1">
    <field x="4"/>
  </rowFields>
  <rowItems count="7">
    <i>
      <x v="4"/>
    </i>
    <i>
      <x v="3"/>
    </i>
    <i>
      <x v="5"/>
    </i>
    <i>
      <x v="2"/>
    </i>
    <i>
      <x v="1"/>
    </i>
    <i>
      <x/>
    </i>
    <i>
      <x v="6"/>
    </i>
  </rowItems>
  <colItems count="1">
    <i/>
  </colItems>
  <dataFields count="1">
    <dataField name="Total Sales" fld="10" baseField="0" baseItem="0" numFmtId="164"/>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200-00000B000000}" name="Sales Agent Transactions"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rowHeaderCaption="Sales Agent">
  <location ref="F5:G35" firstHeaderRow="1" firstDataRow="1" firstDataCol="1"/>
  <pivotFields count="13">
    <pivotField dataField="1" showAll="0"/>
    <pivotField axis="axisRow" showAll="0" sortType="descending">
      <items count="31">
        <item x="7"/>
        <item x="25"/>
        <item x="15"/>
        <item x="23"/>
        <item x="11"/>
        <item x="18"/>
        <item x="10"/>
        <item x="3"/>
        <item x="20"/>
        <item x="26"/>
        <item x="2"/>
        <item x="27"/>
        <item x="29"/>
        <item x="0"/>
        <item x="17"/>
        <item x="4"/>
        <item x="1"/>
        <item x="12"/>
        <item x="22"/>
        <item x="19"/>
        <item x="13"/>
        <item x="21"/>
        <item x="5"/>
        <item x="6"/>
        <item x="9"/>
        <item x="16"/>
        <item x="14"/>
        <item x="24"/>
        <item x="28"/>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1"/>
  </rowFields>
  <rowItems count="30">
    <i>
      <x v="6"/>
    </i>
    <i>
      <x v="26"/>
    </i>
    <i>
      <x/>
    </i>
    <i>
      <x v="15"/>
    </i>
    <i>
      <x v="14"/>
    </i>
    <i>
      <x v="25"/>
    </i>
    <i>
      <x v="29"/>
    </i>
    <i>
      <x v="2"/>
    </i>
    <i>
      <x v="13"/>
    </i>
    <i>
      <x v="10"/>
    </i>
    <i>
      <x v="16"/>
    </i>
    <i>
      <x v="4"/>
    </i>
    <i>
      <x v="17"/>
    </i>
    <i>
      <x v="19"/>
    </i>
    <i>
      <x v="18"/>
    </i>
    <i>
      <x v="7"/>
    </i>
    <i>
      <x v="12"/>
    </i>
    <i>
      <x v="27"/>
    </i>
    <i>
      <x v="20"/>
    </i>
    <i>
      <x v="5"/>
    </i>
    <i>
      <x v="21"/>
    </i>
    <i>
      <x v="22"/>
    </i>
    <i>
      <x v="1"/>
    </i>
    <i>
      <x v="3"/>
    </i>
    <i>
      <x v="11"/>
    </i>
    <i>
      <x v="8"/>
    </i>
    <i>
      <x v="24"/>
    </i>
    <i>
      <x v="23"/>
    </i>
    <i>
      <x v="9"/>
    </i>
    <i>
      <x v="28"/>
    </i>
  </rowItems>
  <colItems count="1">
    <i/>
  </colItems>
  <dataFields count="1">
    <dataField name="Transaction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200-000009000000}" name="Sales Agent Deals"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rowHeaderCaption="Sales Agent">
  <location ref="J5:K35" firstHeaderRow="1" firstDataRow="1" firstDataCol="1"/>
  <pivotFields count="13">
    <pivotField dataField="1" showAll="0"/>
    <pivotField axis="axisRow" showAll="0" sortType="descending">
      <items count="31">
        <item x="7"/>
        <item x="25"/>
        <item x="15"/>
        <item x="23"/>
        <item x="11"/>
        <item x="18"/>
        <item x="10"/>
        <item x="3"/>
        <item x="20"/>
        <item x="26"/>
        <item x="2"/>
        <item x="27"/>
        <item x="29"/>
        <item x="0"/>
        <item x="17"/>
        <item x="4"/>
        <item x="1"/>
        <item x="12"/>
        <item x="22"/>
        <item x="19"/>
        <item x="13"/>
        <item x="21"/>
        <item x="5"/>
        <item x="6"/>
        <item x="9"/>
        <item x="16"/>
        <item x="14"/>
        <item x="24"/>
        <item x="28"/>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h="1" x="3"/>
        <item h="1" x="2"/>
        <item h="1" x="1"/>
        <item x="0"/>
        <item t="default"/>
      </items>
    </pivotField>
    <pivotField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1"/>
  </rowFields>
  <rowItems count="30">
    <i>
      <x v="6"/>
    </i>
    <i>
      <x v="26"/>
    </i>
    <i>
      <x v="15"/>
    </i>
    <i>
      <x/>
    </i>
    <i>
      <x v="25"/>
    </i>
    <i>
      <x v="14"/>
    </i>
    <i>
      <x v="13"/>
    </i>
    <i>
      <x v="2"/>
    </i>
    <i>
      <x v="29"/>
    </i>
    <i>
      <x v="7"/>
    </i>
    <i>
      <x v="22"/>
    </i>
    <i>
      <x v="4"/>
    </i>
    <i>
      <x v="19"/>
    </i>
    <i>
      <x v="12"/>
    </i>
    <i>
      <x v="10"/>
    </i>
    <i>
      <x v="17"/>
    </i>
    <i>
      <x v="20"/>
    </i>
    <i>
      <x v="16"/>
    </i>
    <i>
      <x v="18"/>
    </i>
    <i>
      <x v="27"/>
    </i>
    <i>
      <x v="5"/>
    </i>
    <i>
      <x v="11"/>
    </i>
    <i>
      <x v="3"/>
    </i>
    <i>
      <x v="21"/>
    </i>
    <i>
      <x v="1"/>
    </i>
    <i>
      <x v="8"/>
    </i>
    <i>
      <x v="24"/>
    </i>
    <i>
      <x v="9"/>
    </i>
    <i>
      <x v="23"/>
    </i>
    <i>
      <x v="28"/>
    </i>
  </rowItems>
  <colItems count="1">
    <i/>
  </colItems>
  <dataFields count="1">
    <dataField name="Deal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200-00000E000000}" name="Total Transactions" cacheId="0" applyNumberFormats="0" applyBorderFormats="0" applyFontFormats="0" applyPatternFormats="0" applyAlignmentFormats="0" applyWidthHeightFormats="1" dataCaption="Values" updatedVersion="7" minRefreshableVersion="3" useAutoFormatting="1" createdVersion="7" indent="0" outline="1" outlineData="1" multipleFieldFilters="0" rowHeaderCaption="Product">
  <location ref="F2:F3" firstHeaderRow="1" firstDataRow="1" firstDataCol="0"/>
  <pivotFields count="13">
    <pivotField dataField="1"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items count="5">
        <item x="0"/>
        <item x="1"/>
        <item x="2"/>
        <item x="3"/>
        <item t="default"/>
      </items>
    </pivotField>
  </pivotFields>
  <dataFields count="1">
    <dataField name="Total Transaction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eriod Sales and Transactions"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rowHeaderCaption="Time">
  <location ref="B2:D19" firstHeaderRow="0" firstDataRow="1" firstDataCol="1"/>
  <pivotFields count="13">
    <pivotField dataField="1" showAll="0"/>
    <pivotField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dataField="1" showAll="0"/>
    <pivotField showAll="0">
      <items count="7">
        <item sd="0" x="0"/>
        <item sd="0" x="1"/>
        <item sd="0" x="2"/>
        <item sd="0" x="3"/>
        <item sd="0" x="4"/>
        <item sd="0" x="5"/>
        <item t="default"/>
      </items>
    </pivotField>
    <pivotField axis="axisRow" showAll="0">
      <items count="5">
        <item h="1" sd="0" x="0"/>
        <item x="1"/>
        <item x="2"/>
        <item h="1" sd="0" x="3"/>
        <item t="default"/>
      </items>
    </pivotField>
  </pivotFields>
  <rowFields count="2">
    <field x="12"/>
    <field x="8"/>
  </rowFields>
  <rowItems count="17">
    <i>
      <x v="1"/>
    </i>
    <i r="1">
      <x v="10"/>
    </i>
    <i r="1">
      <x v="11"/>
    </i>
    <i r="1">
      <x v="12"/>
    </i>
    <i>
      <x v="2"/>
    </i>
    <i r="1">
      <x v="1"/>
    </i>
    <i r="1">
      <x v="2"/>
    </i>
    <i r="1">
      <x v="3"/>
    </i>
    <i r="1">
      <x v="4"/>
    </i>
    <i r="1">
      <x v="5"/>
    </i>
    <i r="1">
      <x v="6"/>
    </i>
    <i r="1">
      <x v="7"/>
    </i>
    <i r="1">
      <x v="8"/>
    </i>
    <i r="1">
      <x v="9"/>
    </i>
    <i r="1">
      <x v="10"/>
    </i>
    <i r="1">
      <x v="11"/>
    </i>
    <i r="1">
      <x v="12"/>
    </i>
  </rowItems>
  <colFields count="1">
    <field x="-2"/>
  </colFields>
  <colItems count="2">
    <i>
      <x/>
    </i>
    <i i="1">
      <x v="1"/>
    </i>
  </colItems>
  <dataFields count="2">
    <dataField name="Sales" fld="10" baseField="0" baseItem="0" numFmtId="164"/>
    <dataField name="Transactions" fld="0" subtotal="count" baseField="0" baseItem="0"/>
  </dataFields>
  <formats count="2">
    <format dxfId="10">
      <pivotArea outline="0" collapsedLevelsAreSubtotals="1" fieldPosition="0"/>
    </format>
    <format dxfId="9">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eriod Deals"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rowHeaderCaption="Time">
  <location ref="F2:G19" firstHeaderRow="1" firstDataRow="1" firstDataCol="1"/>
  <pivotFields count="13">
    <pivotField dataField="1" showAll="0"/>
    <pivotField showAll="0"/>
    <pivotField showAll="0"/>
    <pivotField showAll="0"/>
    <pivotField showAll="0"/>
    <pivotField showAll="0"/>
    <pivotField showAll="0"/>
    <pivotField showAll="0">
      <items count="5">
        <item h="1" x="3"/>
        <item h="1" x="2"/>
        <item h="1" x="1"/>
        <item x="0"/>
        <item t="default"/>
      </items>
    </pivotField>
    <pivotField axis="axisRow" showAll="0">
      <items count="15">
        <item x="0"/>
        <item x="1"/>
        <item x="2"/>
        <item x="3"/>
        <item x="4"/>
        <item x="5"/>
        <item x="6"/>
        <item x="7"/>
        <item x="8"/>
        <item x="9"/>
        <item x="10"/>
        <item x="11"/>
        <item x="12"/>
        <item x="13"/>
        <item t="default"/>
      </items>
    </pivotField>
    <pivotField showAll="0"/>
    <pivotField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12"/>
    <field x="8"/>
  </rowFields>
  <rowItems count="17">
    <i>
      <x v="1"/>
    </i>
    <i r="1">
      <x v="10"/>
    </i>
    <i r="1">
      <x v="11"/>
    </i>
    <i r="1">
      <x v="12"/>
    </i>
    <i>
      <x v="2"/>
    </i>
    <i r="1">
      <x v="1"/>
    </i>
    <i r="1">
      <x v="2"/>
    </i>
    <i r="1">
      <x v="3"/>
    </i>
    <i r="1">
      <x v="4"/>
    </i>
    <i r="1">
      <x v="5"/>
    </i>
    <i r="1">
      <x v="6"/>
    </i>
    <i r="1">
      <x v="7"/>
    </i>
    <i r="1">
      <x v="8"/>
    </i>
    <i r="1">
      <x v="9"/>
    </i>
    <i r="1">
      <x v="10"/>
    </i>
    <i r="1">
      <x v="11"/>
    </i>
    <i r="1">
      <x v="12"/>
    </i>
  </rowItems>
  <colItems count="1">
    <i/>
  </colItems>
  <dataFields count="1">
    <dataField name="Deals" fld="0" subtotal="count" baseField="0" baseItem="0"/>
  </dataFields>
  <formats count="2">
    <format dxfId="12">
      <pivotArea outline="0" collapsedLevelsAreSubtotals="1" fieldPosition="0"/>
    </format>
    <format dxfId="11">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BB8746F-E08E-45F0-A52A-7537A0CCC5E1}" name="PivotTable3"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rowHeaderCaption="Region">
  <location ref="C28:D31" firstHeaderRow="1" firstDataRow="1" firstDataCol="1"/>
  <pivotFields count="13">
    <pivotField dataField="1" showAll="0"/>
    <pivotField showAll="0"/>
    <pivotField showAll="0"/>
    <pivotField axis="axisRow" showAll="0">
      <items count="4">
        <item x="0"/>
        <item x="1"/>
        <item x="2"/>
        <item t="default"/>
      </items>
    </pivotField>
    <pivotField showAll="0" sortType="descending">
      <items count="8">
        <item x="5"/>
        <item x="0"/>
        <item x="2"/>
        <item x="4"/>
        <item x="1"/>
        <item x="3"/>
        <item x="6"/>
        <item t="default"/>
      </items>
      <autoSortScope>
        <pivotArea dataOnly="0" outline="0" fieldPosition="0">
          <references count="1">
            <reference field="4294967294" count="1" selected="0">
              <x v="0"/>
            </reference>
          </references>
        </pivotArea>
      </autoSortScope>
    </pivotField>
    <pivotField showAll="0">
      <items count="87">
        <item x="24"/>
        <item x="69"/>
        <item x="37"/>
        <item x="54"/>
        <item x="72"/>
        <item x="75"/>
        <item x="20"/>
        <item x="10"/>
        <item x="39"/>
        <item x="59"/>
        <item x="22"/>
        <item x="3"/>
        <item x="35"/>
        <item x="68"/>
        <item x="9"/>
        <item x="58"/>
        <item x="74"/>
        <item x="60"/>
        <item x="28"/>
        <item x="51"/>
        <item x="25"/>
        <item x="7"/>
        <item x="17"/>
        <item x="48"/>
        <item x="11"/>
        <item x="26"/>
        <item x="42"/>
        <item x="30"/>
        <item x="27"/>
        <item x="70"/>
        <item x="49"/>
        <item x="78"/>
        <item x="5"/>
        <item x="45"/>
        <item x="52"/>
        <item x="18"/>
        <item x="12"/>
        <item x="15"/>
        <item x="36"/>
        <item x="85"/>
        <item x="77"/>
        <item x="21"/>
        <item x="80"/>
        <item x="63"/>
        <item x="71"/>
        <item x="29"/>
        <item x="61"/>
        <item x="55"/>
        <item x="50"/>
        <item x="66"/>
        <item x="81"/>
        <item x="46"/>
        <item x="73"/>
        <item x="38"/>
        <item x="84"/>
        <item x="6"/>
        <item x="0"/>
        <item x="82"/>
        <item x="34"/>
        <item x="4"/>
        <item x="44"/>
        <item x="13"/>
        <item x="79"/>
        <item x="76"/>
        <item x="33"/>
        <item x="31"/>
        <item x="8"/>
        <item x="56"/>
        <item x="83"/>
        <item x="57"/>
        <item x="40"/>
        <item x="32"/>
        <item x="2"/>
        <item x="47"/>
        <item x="41"/>
        <item x="23"/>
        <item x="14"/>
        <item x="65"/>
        <item x="19"/>
        <item x="53"/>
        <item x="62"/>
        <item x="64"/>
        <item x="43"/>
        <item x="67"/>
        <item x="16"/>
        <item h="1" x="1"/>
        <item t="default"/>
      </items>
    </pivotField>
    <pivotField showAll="0">
      <items count="12">
        <item x="1"/>
        <item x="6"/>
        <item x="10"/>
        <item x="9"/>
        <item x="7"/>
        <item x="3"/>
        <item x="5"/>
        <item x="4"/>
        <item x="8"/>
        <item x="0"/>
        <item x="2"/>
        <item t="default"/>
      </items>
    </pivotField>
    <pivotField multipleItemSelectionAllowed="1" showAll="0">
      <items count="5">
        <item h="1" x="3"/>
        <item x="2"/>
        <item h="1" x="1"/>
        <item h="1" x="0"/>
        <item t="default"/>
      </items>
    </pivotField>
    <pivotField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3">
    <i>
      <x/>
    </i>
    <i>
      <x v="1"/>
    </i>
    <i>
      <x v="2"/>
    </i>
  </rowItems>
  <colItems count="1">
    <i/>
  </colItems>
  <dataFields count="1">
    <dataField name="Transactions" fld="0" subtotal="count"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D40D1FC-8C68-42DE-8B67-F9E22114A380}" name="PivotTable2"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rowHeaderCaption="Sector">
  <location ref="C15:D25" firstHeaderRow="1" firstDataRow="1" firstDataCol="1"/>
  <pivotFields count="13">
    <pivotField dataField="1" showAll="0"/>
    <pivotField showAll="0"/>
    <pivotField showAll="0"/>
    <pivotField showAll="0"/>
    <pivotField showAll="0" sortType="descending">
      <items count="8">
        <item x="5"/>
        <item x="0"/>
        <item x="2"/>
        <item x="4"/>
        <item x="1"/>
        <item x="3"/>
        <item x="6"/>
        <item t="default"/>
      </items>
      <autoSortScope>
        <pivotArea dataOnly="0" outline="0" fieldPosition="0">
          <references count="1">
            <reference field="4294967294" count="1" selected="0">
              <x v="0"/>
            </reference>
          </references>
        </pivotArea>
      </autoSortScope>
    </pivotField>
    <pivotField showAll="0">
      <items count="87">
        <item x="24"/>
        <item x="69"/>
        <item x="37"/>
        <item x="54"/>
        <item x="72"/>
        <item x="75"/>
        <item x="20"/>
        <item x="10"/>
        <item x="39"/>
        <item x="59"/>
        <item x="22"/>
        <item x="3"/>
        <item x="35"/>
        <item x="68"/>
        <item x="9"/>
        <item x="58"/>
        <item x="74"/>
        <item x="60"/>
        <item x="28"/>
        <item x="51"/>
        <item x="25"/>
        <item x="7"/>
        <item x="17"/>
        <item x="48"/>
        <item x="11"/>
        <item x="26"/>
        <item x="42"/>
        <item x="30"/>
        <item x="27"/>
        <item x="70"/>
        <item x="49"/>
        <item x="78"/>
        <item x="5"/>
        <item x="45"/>
        <item x="52"/>
        <item x="18"/>
        <item x="12"/>
        <item x="15"/>
        <item x="36"/>
        <item x="85"/>
        <item x="77"/>
        <item x="21"/>
        <item x="80"/>
        <item x="63"/>
        <item x="71"/>
        <item x="29"/>
        <item x="61"/>
        <item x="55"/>
        <item x="50"/>
        <item x="66"/>
        <item x="81"/>
        <item x="46"/>
        <item x="73"/>
        <item x="38"/>
        <item x="84"/>
        <item x="6"/>
        <item x="0"/>
        <item x="82"/>
        <item x="34"/>
        <item x="4"/>
        <item x="44"/>
        <item x="13"/>
        <item x="79"/>
        <item x="76"/>
        <item x="33"/>
        <item x="31"/>
        <item x="8"/>
        <item x="56"/>
        <item x="83"/>
        <item x="57"/>
        <item x="40"/>
        <item x="32"/>
        <item x="2"/>
        <item x="47"/>
        <item x="41"/>
        <item x="23"/>
        <item x="14"/>
        <item x="65"/>
        <item x="19"/>
        <item x="53"/>
        <item x="62"/>
        <item x="64"/>
        <item x="43"/>
        <item x="67"/>
        <item x="16"/>
        <item h="1" x="1"/>
        <item t="default"/>
      </items>
    </pivotField>
    <pivotField axis="axisRow" showAll="0">
      <items count="12">
        <item x="1"/>
        <item x="6"/>
        <item x="10"/>
        <item x="9"/>
        <item x="7"/>
        <item x="3"/>
        <item x="5"/>
        <item x="4"/>
        <item x="8"/>
        <item x="0"/>
        <item x="2"/>
        <item t="default"/>
      </items>
    </pivotField>
    <pivotField multipleItemSelectionAllowed="1" showAll="0">
      <items count="5">
        <item h="1" x="3"/>
        <item x="2"/>
        <item h="1" x="1"/>
        <item h="1" x="0"/>
        <item t="default"/>
      </items>
    </pivotField>
    <pivotField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6"/>
  </rowFields>
  <rowItems count="10">
    <i>
      <x v="1"/>
    </i>
    <i>
      <x v="2"/>
    </i>
    <i>
      <x v="3"/>
    </i>
    <i>
      <x v="4"/>
    </i>
    <i>
      <x v="5"/>
    </i>
    <i>
      <x v="6"/>
    </i>
    <i>
      <x v="7"/>
    </i>
    <i>
      <x v="8"/>
    </i>
    <i>
      <x v="9"/>
    </i>
    <i>
      <x v="10"/>
    </i>
  </rowItems>
  <colItems count="1">
    <i/>
  </colItems>
  <dataFields count="1">
    <dataField name="Transactions" fld="0" subtotal="count"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FD1A1FE-BA51-419F-A444-DA76068D35C6}" name="Products lost"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rowHeaderCaption="Product">
  <location ref="C5:D12" firstHeaderRow="1" firstDataRow="1" firstDataCol="1"/>
  <pivotFields count="13">
    <pivotField dataField="1" showAll="0"/>
    <pivotField showAll="0"/>
    <pivotField showAll="0"/>
    <pivotField showAll="0"/>
    <pivotField axis="axisRow" showAll="0" sortType="descending">
      <items count="8">
        <item x="5"/>
        <item x="0"/>
        <item x="2"/>
        <item x="4"/>
        <item x="1"/>
        <item x="3"/>
        <item x="6"/>
        <item t="default"/>
      </items>
      <autoSortScope>
        <pivotArea dataOnly="0" outline="0" fieldPosition="0">
          <references count="1">
            <reference field="4294967294" count="1" selected="0">
              <x v="0"/>
            </reference>
          </references>
        </pivotArea>
      </autoSortScope>
    </pivotField>
    <pivotField showAll="0">
      <items count="87">
        <item x="24"/>
        <item x="69"/>
        <item x="37"/>
        <item x="54"/>
        <item x="72"/>
        <item x="75"/>
        <item x="20"/>
        <item x="10"/>
        <item x="39"/>
        <item x="59"/>
        <item x="22"/>
        <item x="3"/>
        <item x="35"/>
        <item x="68"/>
        <item x="9"/>
        <item x="58"/>
        <item x="74"/>
        <item x="60"/>
        <item x="28"/>
        <item x="51"/>
        <item x="25"/>
        <item x="7"/>
        <item x="17"/>
        <item x="48"/>
        <item x="11"/>
        <item x="26"/>
        <item x="42"/>
        <item x="30"/>
        <item x="27"/>
        <item x="70"/>
        <item x="49"/>
        <item x="78"/>
        <item x="5"/>
        <item x="45"/>
        <item x="52"/>
        <item x="18"/>
        <item x="12"/>
        <item x="15"/>
        <item x="36"/>
        <item x="85"/>
        <item x="77"/>
        <item x="21"/>
        <item x="80"/>
        <item x="63"/>
        <item x="71"/>
        <item x="29"/>
        <item x="61"/>
        <item x="55"/>
        <item x="50"/>
        <item x="66"/>
        <item x="81"/>
        <item x="46"/>
        <item x="73"/>
        <item x="38"/>
        <item x="84"/>
        <item x="6"/>
        <item x="0"/>
        <item x="82"/>
        <item x="34"/>
        <item x="4"/>
        <item x="44"/>
        <item x="13"/>
        <item x="79"/>
        <item x="76"/>
        <item x="33"/>
        <item x="31"/>
        <item x="8"/>
        <item x="56"/>
        <item x="83"/>
        <item x="57"/>
        <item x="40"/>
        <item x="32"/>
        <item x="2"/>
        <item x="47"/>
        <item x="41"/>
        <item x="23"/>
        <item x="14"/>
        <item x="65"/>
        <item x="19"/>
        <item x="53"/>
        <item x="62"/>
        <item x="64"/>
        <item x="43"/>
        <item x="67"/>
        <item x="16"/>
        <item h="1" x="1"/>
        <item t="default"/>
      </items>
    </pivotField>
    <pivotField showAll="0"/>
    <pivotField multipleItemSelectionAllowed="1" showAll="0">
      <items count="5">
        <item h="1" x="3"/>
        <item x="2"/>
        <item h="1" x="1"/>
        <item h="1" x="0"/>
        <item t="default"/>
      </items>
    </pivotField>
    <pivotField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4"/>
  </rowFields>
  <rowItems count="7">
    <i>
      <x v="1"/>
    </i>
    <i>
      <x v="5"/>
    </i>
    <i>
      <x v="6"/>
    </i>
    <i>
      <x v="4"/>
    </i>
    <i>
      <x v="2"/>
    </i>
    <i>
      <x v="3"/>
    </i>
    <i>
      <x/>
    </i>
  </rowItems>
  <colItems count="1">
    <i/>
  </colItems>
  <dataFields count="1">
    <dataField name="Transactions" fld="0" subtotal="count"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C89F45B-7B8F-49A4-8C57-240DE4975F8B}" name="PivotTable10" cacheId="0" applyNumberFormats="0" applyBorderFormats="0" applyFontFormats="0" applyPatternFormats="0" applyAlignmentFormats="0" applyWidthHeightFormats="1" dataCaption="Values" updatedVersion="7" minRefreshableVersion="3" useAutoFormatting="1" rowGrandTotals="0" colGrandTotals="0" createdVersion="7" indent="0" outline="1" outlineData="1" multipleFieldFilters="0" rowHeaderCaption="Sales Agent">
  <location ref="U55:AA74" firstHeaderRow="1" firstDataRow="2" firstDataCol="1"/>
  <pivotFields count="13">
    <pivotField dataField="1" showAll="0"/>
    <pivotField showAll="0" sortType="descending">
      <items count="31">
        <item x="7"/>
        <item x="25"/>
        <item x="15"/>
        <item x="23"/>
        <item x="11"/>
        <item x="18"/>
        <item x="10"/>
        <item x="3"/>
        <item x="20"/>
        <item x="26"/>
        <item x="2"/>
        <item x="27"/>
        <item x="29"/>
        <item x="0"/>
        <item x="17"/>
        <item x="4"/>
        <item x="1"/>
        <item x="12"/>
        <item x="22"/>
        <item x="19"/>
        <item x="13"/>
        <item x="21"/>
        <item x="5"/>
        <item x="6"/>
        <item x="9"/>
        <item x="16"/>
        <item x="14"/>
        <item x="24"/>
        <item x="28"/>
        <item x="8"/>
        <item t="default"/>
      </items>
      <autoSortScope>
        <pivotArea dataOnly="0" outline="0" fieldPosition="0">
          <references count="1">
            <reference field="4294967294" count="1" selected="0">
              <x v="0"/>
            </reference>
          </references>
        </pivotArea>
      </autoSortScope>
    </pivotField>
    <pivotField axis="axisCol" showAll="0">
      <items count="7">
        <item x="5"/>
        <item x="4"/>
        <item x="1"/>
        <item x="0"/>
        <item x="2"/>
        <item x="3"/>
        <item t="default"/>
      </items>
    </pivotField>
    <pivotField showAll="0">
      <items count="4">
        <item x="0"/>
        <item x="1"/>
        <item x="2"/>
        <item t="default"/>
      </items>
    </pivotField>
    <pivotField showAll="0" sortType="descending">
      <items count="8">
        <item x="5"/>
        <item x="0"/>
        <item x="2"/>
        <item x="4"/>
        <item x="1"/>
        <item x="3"/>
        <item x="6"/>
        <item t="default"/>
      </items>
      <autoSortScope>
        <pivotArea dataOnly="0" outline="0" fieldPosition="0">
          <references count="1">
            <reference field="4294967294" count="1" selected="0">
              <x v="0"/>
            </reference>
          </references>
        </pivotArea>
      </autoSortScope>
    </pivotField>
    <pivotField showAll="0">
      <items count="87">
        <item x="24"/>
        <item x="69"/>
        <item x="37"/>
        <item x="54"/>
        <item x="72"/>
        <item x="75"/>
        <item x="20"/>
        <item x="10"/>
        <item x="39"/>
        <item x="59"/>
        <item x="22"/>
        <item x="3"/>
        <item x="35"/>
        <item x="68"/>
        <item x="9"/>
        <item x="58"/>
        <item x="74"/>
        <item x="60"/>
        <item x="28"/>
        <item x="51"/>
        <item x="25"/>
        <item x="7"/>
        <item x="17"/>
        <item x="48"/>
        <item x="11"/>
        <item x="26"/>
        <item x="42"/>
        <item x="30"/>
        <item x="27"/>
        <item x="70"/>
        <item x="49"/>
        <item x="78"/>
        <item x="5"/>
        <item x="45"/>
        <item x="52"/>
        <item x="18"/>
        <item x="12"/>
        <item x="15"/>
        <item x="36"/>
        <item x="85"/>
        <item x="77"/>
        <item x="21"/>
        <item x="80"/>
        <item x="63"/>
        <item x="71"/>
        <item x="29"/>
        <item x="61"/>
        <item x="55"/>
        <item x="50"/>
        <item x="66"/>
        <item x="81"/>
        <item x="46"/>
        <item x="73"/>
        <item x="38"/>
        <item x="84"/>
        <item x="6"/>
        <item x="0"/>
        <item x="82"/>
        <item x="34"/>
        <item x="4"/>
        <item x="44"/>
        <item x="13"/>
        <item x="79"/>
        <item x="76"/>
        <item x="33"/>
        <item x="31"/>
        <item x="8"/>
        <item x="56"/>
        <item x="83"/>
        <item x="57"/>
        <item x="40"/>
        <item x="32"/>
        <item x="2"/>
        <item x="47"/>
        <item x="41"/>
        <item x="23"/>
        <item x="14"/>
        <item x="65"/>
        <item x="19"/>
        <item x="53"/>
        <item x="62"/>
        <item x="64"/>
        <item x="43"/>
        <item x="67"/>
        <item x="16"/>
        <item h="1" x="1"/>
        <item t="default"/>
      </items>
    </pivotField>
    <pivotField showAll="0">
      <items count="12">
        <item x="1"/>
        <item x="6"/>
        <item x="10"/>
        <item x="9"/>
        <item x="7"/>
        <item x="3"/>
        <item x="5"/>
        <item x="4"/>
        <item x="8"/>
        <item x="0"/>
        <item x="2"/>
        <item t="default"/>
      </items>
    </pivotField>
    <pivotField multipleItemSelectionAllowed="1" showAll="0">
      <items count="5">
        <item h="1" x="3"/>
        <item x="2"/>
        <item h="1" x="1"/>
        <item h="1" x="0"/>
        <item t="default"/>
      </items>
    </pivotField>
    <pivotField axis="axisRow" showAll="0">
      <items count="15">
        <item x="0"/>
        <item x="1"/>
        <item x="2"/>
        <item x="3"/>
        <item x="4"/>
        <item x="5"/>
        <item x="6"/>
        <item x="7"/>
        <item x="8"/>
        <item x="9"/>
        <item x="10"/>
        <item x="11"/>
        <item x="12"/>
        <item x="13"/>
        <item t="default"/>
      </items>
    </pivotField>
    <pivotField showAll="0"/>
    <pivotField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12"/>
    <field x="8"/>
  </rowFields>
  <rowItems count="18">
    <i>
      <x/>
    </i>
    <i>
      <x v="1"/>
    </i>
    <i r="1">
      <x v="10"/>
    </i>
    <i r="1">
      <x v="11"/>
    </i>
    <i r="1">
      <x v="12"/>
    </i>
    <i>
      <x v="2"/>
    </i>
    <i r="1">
      <x v="1"/>
    </i>
    <i r="1">
      <x v="2"/>
    </i>
    <i r="1">
      <x v="3"/>
    </i>
    <i r="1">
      <x v="4"/>
    </i>
    <i r="1">
      <x v="5"/>
    </i>
    <i r="1">
      <x v="6"/>
    </i>
    <i r="1">
      <x v="7"/>
    </i>
    <i r="1">
      <x v="8"/>
    </i>
    <i r="1">
      <x v="9"/>
    </i>
    <i r="1">
      <x v="10"/>
    </i>
    <i r="1">
      <x v="11"/>
    </i>
    <i r="1">
      <x v="12"/>
    </i>
  </rowItems>
  <colFields count="1">
    <field x="2"/>
  </colFields>
  <colItems count="6">
    <i>
      <x/>
    </i>
    <i>
      <x v="1"/>
    </i>
    <i>
      <x v="2"/>
    </i>
    <i>
      <x v="3"/>
    </i>
    <i>
      <x v="4"/>
    </i>
    <i>
      <x v="5"/>
    </i>
  </colItems>
  <dataFields count="1">
    <dataField name="Transactions" fld="0" subtotal="count"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99D766E-13A1-4F70-80F6-88F17A403240}" name="PivotTable9" cacheId="0" applyNumberFormats="0" applyBorderFormats="0" applyFontFormats="0" applyPatternFormats="0" applyAlignmentFormats="0" applyWidthHeightFormats="1" dataCaption="Values" updatedVersion="7" minRefreshableVersion="3" useAutoFormatting="1" rowGrandTotals="0" colGrandTotals="0" createdVersion="7" indent="0" outline="1" outlineData="1" multipleFieldFilters="0" rowHeaderCaption="Sales Agent">
  <location ref="U34:AY53" firstHeaderRow="1" firstDataRow="2" firstDataCol="1"/>
  <pivotFields count="13">
    <pivotField dataField="1" showAll="0"/>
    <pivotField axis="axisCol" showAll="0" sortType="descending">
      <items count="31">
        <item x="7"/>
        <item x="25"/>
        <item x="15"/>
        <item x="23"/>
        <item x="11"/>
        <item x="18"/>
        <item x="10"/>
        <item x="3"/>
        <item x="20"/>
        <item x="26"/>
        <item x="2"/>
        <item x="27"/>
        <item x="29"/>
        <item x="0"/>
        <item x="17"/>
        <item x="4"/>
        <item x="1"/>
        <item x="12"/>
        <item x="22"/>
        <item x="19"/>
        <item x="13"/>
        <item x="21"/>
        <item x="5"/>
        <item x="6"/>
        <item x="9"/>
        <item x="16"/>
        <item x="14"/>
        <item x="24"/>
        <item x="28"/>
        <item x="8"/>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sortType="descending">
      <items count="8">
        <item x="5"/>
        <item x="0"/>
        <item x="2"/>
        <item x="4"/>
        <item x="1"/>
        <item x="3"/>
        <item x="6"/>
        <item t="default"/>
      </items>
      <autoSortScope>
        <pivotArea dataOnly="0" outline="0" fieldPosition="0">
          <references count="1">
            <reference field="4294967294" count="1" selected="0">
              <x v="0"/>
            </reference>
          </references>
        </pivotArea>
      </autoSortScope>
    </pivotField>
    <pivotField showAll="0">
      <items count="87">
        <item x="24"/>
        <item x="69"/>
        <item x="37"/>
        <item x="54"/>
        <item x="72"/>
        <item x="75"/>
        <item x="20"/>
        <item x="10"/>
        <item x="39"/>
        <item x="59"/>
        <item x="22"/>
        <item x="3"/>
        <item x="35"/>
        <item x="68"/>
        <item x="9"/>
        <item x="58"/>
        <item x="74"/>
        <item x="60"/>
        <item x="28"/>
        <item x="51"/>
        <item x="25"/>
        <item x="7"/>
        <item x="17"/>
        <item x="48"/>
        <item x="11"/>
        <item x="26"/>
        <item x="42"/>
        <item x="30"/>
        <item x="27"/>
        <item x="70"/>
        <item x="49"/>
        <item x="78"/>
        <item x="5"/>
        <item x="45"/>
        <item x="52"/>
        <item x="18"/>
        <item x="12"/>
        <item x="15"/>
        <item x="36"/>
        <item x="85"/>
        <item x="77"/>
        <item x="21"/>
        <item x="80"/>
        <item x="63"/>
        <item x="71"/>
        <item x="29"/>
        <item x="61"/>
        <item x="55"/>
        <item x="50"/>
        <item x="66"/>
        <item x="81"/>
        <item x="46"/>
        <item x="73"/>
        <item x="38"/>
        <item x="84"/>
        <item x="6"/>
        <item x="0"/>
        <item x="82"/>
        <item x="34"/>
        <item x="4"/>
        <item x="44"/>
        <item x="13"/>
        <item x="79"/>
        <item x="76"/>
        <item x="33"/>
        <item x="31"/>
        <item x="8"/>
        <item x="56"/>
        <item x="83"/>
        <item x="57"/>
        <item x="40"/>
        <item x="32"/>
        <item x="2"/>
        <item x="47"/>
        <item x="41"/>
        <item x="23"/>
        <item x="14"/>
        <item x="65"/>
        <item x="19"/>
        <item x="53"/>
        <item x="62"/>
        <item x="64"/>
        <item x="43"/>
        <item x="67"/>
        <item x="16"/>
        <item h="1" x="1"/>
        <item t="default"/>
      </items>
    </pivotField>
    <pivotField showAll="0">
      <items count="12">
        <item x="1"/>
        <item x="6"/>
        <item x="10"/>
        <item x="9"/>
        <item x="7"/>
        <item x="3"/>
        <item x="5"/>
        <item x="4"/>
        <item x="8"/>
        <item x="0"/>
        <item x="2"/>
        <item t="default"/>
      </items>
    </pivotField>
    <pivotField multipleItemSelectionAllowed="1" showAll="0">
      <items count="5">
        <item h="1" x="3"/>
        <item x="2"/>
        <item h="1" x="1"/>
        <item h="1" x="0"/>
        <item t="default"/>
      </items>
    </pivotField>
    <pivotField axis="axisRow" showAll="0">
      <items count="15">
        <item x="0"/>
        <item x="1"/>
        <item x="2"/>
        <item x="3"/>
        <item x="4"/>
        <item x="5"/>
        <item x="6"/>
        <item x="7"/>
        <item x="8"/>
        <item x="9"/>
        <item x="10"/>
        <item x="11"/>
        <item x="12"/>
        <item x="13"/>
        <item t="default"/>
      </items>
    </pivotField>
    <pivotField showAll="0"/>
    <pivotField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12"/>
    <field x="8"/>
  </rowFields>
  <rowItems count="18">
    <i>
      <x/>
    </i>
    <i>
      <x v="1"/>
    </i>
    <i r="1">
      <x v="10"/>
    </i>
    <i r="1">
      <x v="11"/>
    </i>
    <i r="1">
      <x v="12"/>
    </i>
    <i>
      <x v="2"/>
    </i>
    <i r="1">
      <x v="1"/>
    </i>
    <i r="1">
      <x v="2"/>
    </i>
    <i r="1">
      <x v="3"/>
    </i>
    <i r="1">
      <x v="4"/>
    </i>
    <i r="1">
      <x v="5"/>
    </i>
    <i r="1">
      <x v="6"/>
    </i>
    <i r="1">
      <x v="7"/>
    </i>
    <i r="1">
      <x v="8"/>
    </i>
    <i r="1">
      <x v="9"/>
    </i>
    <i r="1">
      <x v="10"/>
    </i>
    <i r="1">
      <x v="11"/>
    </i>
    <i r="1">
      <x v="12"/>
    </i>
  </rowItems>
  <colFields count="1">
    <field x="1"/>
  </colFields>
  <colItems count="30">
    <i>
      <x v="6"/>
    </i>
    <i>
      <x v="26"/>
    </i>
    <i>
      <x/>
    </i>
    <i>
      <x v="15"/>
    </i>
    <i>
      <x v="14"/>
    </i>
    <i>
      <x v="25"/>
    </i>
    <i>
      <x v="29"/>
    </i>
    <i>
      <x v="2"/>
    </i>
    <i>
      <x v="13"/>
    </i>
    <i>
      <x v="10"/>
    </i>
    <i>
      <x v="16"/>
    </i>
    <i>
      <x v="4"/>
    </i>
    <i>
      <x v="17"/>
    </i>
    <i>
      <x v="19"/>
    </i>
    <i>
      <x v="18"/>
    </i>
    <i>
      <x v="7"/>
    </i>
    <i>
      <x v="12"/>
    </i>
    <i>
      <x v="27"/>
    </i>
    <i>
      <x v="20"/>
    </i>
    <i>
      <x v="5"/>
    </i>
    <i>
      <x v="21"/>
    </i>
    <i>
      <x v="22"/>
    </i>
    <i>
      <x v="1"/>
    </i>
    <i>
      <x v="3"/>
    </i>
    <i>
      <x v="11"/>
    </i>
    <i>
      <x v="8"/>
    </i>
    <i>
      <x v="24"/>
    </i>
    <i>
      <x v="23"/>
    </i>
    <i>
      <x v="9"/>
    </i>
    <i>
      <x v="28"/>
    </i>
  </colItems>
  <dataFields count="1">
    <dataField name="Transactions" fld="0" subtotal="count"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9AB988A-F2D2-492E-B1DD-96DCC65BDA88}" name="PivotTable5" cacheId="0" applyNumberFormats="0" applyBorderFormats="0" applyFontFormats="0" applyPatternFormats="0" applyAlignmentFormats="0" applyWidthHeightFormats="1" dataCaption="Values" updatedVersion="7" minRefreshableVersion="3" useAutoFormatting="1" rowGrandTotals="0" createdVersion="7" indent="0" outline="1" outlineData="1" multipleFieldFilters="0" rowHeaderCaption="Sales Agent">
  <location ref="C34:D64" firstHeaderRow="1" firstDataRow="1" firstDataCol="1"/>
  <pivotFields count="13">
    <pivotField dataField="1" showAll="0"/>
    <pivotField axis="axisRow" showAll="0" sortType="descending">
      <items count="31">
        <item x="7"/>
        <item x="25"/>
        <item x="15"/>
        <item x="23"/>
        <item x="11"/>
        <item x="18"/>
        <item x="10"/>
        <item x="3"/>
        <item x="20"/>
        <item x="26"/>
        <item x="2"/>
        <item x="27"/>
        <item x="29"/>
        <item x="0"/>
        <item x="17"/>
        <item x="4"/>
        <item x="1"/>
        <item x="12"/>
        <item x="22"/>
        <item x="19"/>
        <item x="13"/>
        <item x="21"/>
        <item x="5"/>
        <item x="6"/>
        <item x="9"/>
        <item x="16"/>
        <item x="14"/>
        <item x="24"/>
        <item x="28"/>
        <item x="8"/>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sortType="descending">
      <items count="8">
        <item x="5"/>
        <item x="0"/>
        <item x="2"/>
        <item x="4"/>
        <item x="1"/>
        <item x="3"/>
        <item x="6"/>
        <item t="default"/>
      </items>
      <autoSortScope>
        <pivotArea dataOnly="0" outline="0" fieldPosition="0">
          <references count="1">
            <reference field="4294967294" count="1" selected="0">
              <x v="0"/>
            </reference>
          </references>
        </pivotArea>
      </autoSortScope>
    </pivotField>
    <pivotField showAll="0">
      <items count="87">
        <item x="24"/>
        <item x="69"/>
        <item x="37"/>
        <item x="54"/>
        <item x="72"/>
        <item x="75"/>
        <item x="20"/>
        <item x="10"/>
        <item x="39"/>
        <item x="59"/>
        <item x="22"/>
        <item x="3"/>
        <item x="35"/>
        <item x="68"/>
        <item x="9"/>
        <item x="58"/>
        <item x="74"/>
        <item x="60"/>
        <item x="28"/>
        <item x="51"/>
        <item x="25"/>
        <item x="7"/>
        <item x="17"/>
        <item x="48"/>
        <item x="11"/>
        <item x="26"/>
        <item x="42"/>
        <item x="30"/>
        <item x="27"/>
        <item x="70"/>
        <item x="49"/>
        <item x="78"/>
        <item x="5"/>
        <item x="45"/>
        <item x="52"/>
        <item x="18"/>
        <item x="12"/>
        <item x="15"/>
        <item x="36"/>
        <item x="85"/>
        <item x="77"/>
        <item x="21"/>
        <item x="80"/>
        <item x="63"/>
        <item x="71"/>
        <item x="29"/>
        <item x="61"/>
        <item x="55"/>
        <item x="50"/>
        <item x="66"/>
        <item x="81"/>
        <item x="46"/>
        <item x="73"/>
        <item x="38"/>
        <item x="84"/>
        <item x="6"/>
        <item x="0"/>
        <item x="82"/>
        <item x="34"/>
        <item x="4"/>
        <item x="44"/>
        <item x="13"/>
        <item x="79"/>
        <item x="76"/>
        <item x="33"/>
        <item x="31"/>
        <item x="8"/>
        <item x="56"/>
        <item x="83"/>
        <item x="57"/>
        <item x="40"/>
        <item x="32"/>
        <item x="2"/>
        <item x="47"/>
        <item x="41"/>
        <item x="23"/>
        <item x="14"/>
        <item x="65"/>
        <item x="19"/>
        <item x="53"/>
        <item x="62"/>
        <item x="64"/>
        <item x="43"/>
        <item x="67"/>
        <item x="16"/>
        <item h="1" x="1"/>
        <item t="default"/>
      </items>
    </pivotField>
    <pivotField showAll="0">
      <items count="12">
        <item x="1"/>
        <item x="6"/>
        <item x="10"/>
        <item x="9"/>
        <item x="7"/>
        <item x="3"/>
        <item x="5"/>
        <item x="4"/>
        <item x="8"/>
        <item x="0"/>
        <item x="2"/>
        <item t="default"/>
      </items>
    </pivotField>
    <pivotField multipleItemSelectionAllowed="1" showAll="0">
      <items count="5">
        <item h="1" x="3"/>
        <item x="2"/>
        <item h="1" x="1"/>
        <item h="1" x="0"/>
        <item t="default"/>
      </items>
    </pivotField>
    <pivotField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1"/>
  </rowFields>
  <rowItems count="30">
    <i>
      <x v="6"/>
    </i>
    <i>
      <x/>
    </i>
    <i>
      <x v="15"/>
    </i>
    <i>
      <x v="26"/>
    </i>
    <i>
      <x v="7"/>
    </i>
    <i>
      <x v="16"/>
    </i>
    <i>
      <x v="29"/>
    </i>
    <i>
      <x v="2"/>
    </i>
    <i>
      <x v="14"/>
    </i>
    <i>
      <x v="10"/>
    </i>
    <i>
      <x v="17"/>
    </i>
    <i>
      <x v="13"/>
    </i>
    <i>
      <x v="25"/>
    </i>
    <i>
      <x v="22"/>
    </i>
    <i>
      <x v="4"/>
    </i>
    <i>
      <x v="5"/>
    </i>
    <i>
      <x v="18"/>
    </i>
    <i>
      <x v="27"/>
    </i>
    <i>
      <x v="12"/>
    </i>
    <i>
      <x v="21"/>
    </i>
    <i>
      <x v="20"/>
    </i>
    <i>
      <x v="19"/>
    </i>
    <i>
      <x v="3"/>
    </i>
    <i>
      <x v="1"/>
    </i>
    <i>
      <x v="9"/>
    </i>
    <i>
      <x v="8"/>
    </i>
    <i>
      <x v="11"/>
    </i>
    <i>
      <x v="24"/>
    </i>
    <i>
      <x v="23"/>
    </i>
    <i>
      <x v="28"/>
    </i>
  </rowItems>
  <colItems count="1">
    <i/>
  </colItems>
  <dataFields count="1">
    <dataField name="Transactions" fld="0" subtotal="count" baseField="0" baseItem="0"/>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_stage" xr10:uid="{00000000-0013-0000-FFFF-FFFF01000000}" sourceName="Deal_stage">
  <pivotTables>
    <pivotTable tabId="3" name="Sales Agent Deals"/>
    <pivotTable tabId="3" name="Manager Deals"/>
    <pivotTable tabId="3" name="Regional Deals"/>
    <pivotTable tabId="4" name="Period Deals"/>
    <pivotTable tabId="3" name="Product Transactions"/>
  </pivotTables>
  <data>
    <tabular pivotCacheId="1">
      <items count="4">
        <i x="3"/>
        <i x="2"/>
        <i x="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_stage1" xr10:uid="{F87F2EBF-EFA9-40EF-9616-B15B0BCA1689}" sourceName="Deal_stage">
  <pivotTables>
    <pivotTable tabId="8" name="Products lost"/>
    <pivotTable tabId="8" name="PivotTable2"/>
    <pivotTable tabId="8" name="PivotTable3"/>
    <pivotTable tabId="8" name="PivotTable5"/>
  </pivotTables>
  <data>
    <tabular pivotCacheId="1">
      <items count="4">
        <i x="3"/>
        <i x="2" s="1"/>
        <i x="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al_stage" xr10:uid="{00000000-0014-0000-FFFF-FFFF01000000}" cache="Slicer_Deal_stage" caption="Deal_stage" startItem="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al_stage 2" xr10:uid="{0CED97BB-D1AE-4F13-B595-7EC50EF13680}" cache="Slicer_Deal_stage1" caption="Deal_stag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al_stage 1" xr10:uid="{00000000-0014-0000-FFFF-FFFF02000000}" cache="Slicer_Deal_stage" caption="Deal_stage" style="SlicerStyleLight6"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8801" totalsRowShown="0">
  <autoFilter ref="A1:K8801" xr:uid="{00000000-0009-0000-0100-000001000000}"/>
  <tableColumns count="11">
    <tableColumn id="1" xr3:uid="{00000000-0010-0000-0000-000001000000}" name="Opportunity_id"/>
    <tableColumn id="2" xr3:uid="{00000000-0010-0000-0000-000002000000}" name="Sales_agent"/>
    <tableColumn id="3" xr3:uid="{00000000-0010-0000-0000-000003000000}" name="Manager"/>
    <tableColumn id="4" xr3:uid="{00000000-0010-0000-0000-000004000000}" name="Regional_office"/>
    <tableColumn id="5" xr3:uid="{00000000-0010-0000-0000-000005000000}" name="Product"/>
    <tableColumn id="6" xr3:uid="{00000000-0010-0000-0000-000006000000}" name="Account"/>
    <tableColumn id="7" xr3:uid="{00000000-0010-0000-0000-000007000000}" name="Sector"/>
    <tableColumn id="8" xr3:uid="{00000000-0010-0000-0000-000008000000}" name="Deal_stage"/>
    <tableColumn id="9" xr3:uid="{00000000-0010-0000-0000-000009000000}" name="Engage_date" dataDxfId="27"/>
    <tableColumn id="10" xr3:uid="{00000000-0010-0000-0000-00000A000000}" name="Close_date" dataDxfId="26"/>
    <tableColumn id="11" xr3:uid="{00000000-0010-0000-0000-00000B000000}" name="Close_value" dataDxfId="2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O14:R24" totalsRowShown="0">
  <autoFilter ref="O14:R24" xr:uid="{00000000-0009-0000-0100-000002000000}"/>
  <tableColumns count="4">
    <tableColumn id="1" xr3:uid="{00000000-0010-0000-0100-000001000000}" name="Sales Agent">
      <calculatedColumnFormula>Sales_analysis!B6</calculatedColumnFormula>
    </tableColumn>
    <tableColumn id="2" xr3:uid="{00000000-0010-0000-0100-000002000000}" name="Sales" dataDxfId="2">
      <calculatedColumnFormula>GETPIVOTDATA("Close_value",Sales_analysis!$B$5,"Sales_agent",O15)</calculatedColumnFormula>
    </tableColumn>
    <tableColumn id="3" xr3:uid="{00000000-0010-0000-0100-000003000000}" name="Transactions" dataDxfId="1">
      <calculatedColumnFormula>GETPIVOTDATA("Opportunity_id",Sales_analysis!$F$5,"Sales_agent",Table2[[#This Row],[Sales Agent]])</calculatedColumnFormula>
    </tableColumn>
    <tableColumn id="4" xr3:uid="{00000000-0010-0000-0100-000004000000}" name="Won Deals" dataDxfId="0">
      <calculatedColumnFormula>GETPIVOTDATA("Opportunity_id",Sales_analysis!$J$5,"Sales_agent",Table2[[#This Row],[Sales Agent]])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5.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21.xml"/><Relationship Id="rId7" Type="http://schemas.openxmlformats.org/officeDocument/2006/relationships/drawing" Target="../drawings/drawing2.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5" Type="http://schemas.openxmlformats.org/officeDocument/2006/relationships/pivotTable" Target="../pivotTables/pivotTable23.xml"/><Relationship Id="rId4" Type="http://schemas.openxmlformats.org/officeDocument/2006/relationships/pivotTable" Target="../pivotTables/pivotTable2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801"/>
  <sheetViews>
    <sheetView topLeftCell="A211" workbookViewId="0">
      <selection activeCell="C226" sqref="C226:D226"/>
    </sheetView>
  </sheetViews>
  <sheetFormatPr defaultColWidth="9" defaultRowHeight="15"/>
  <cols>
    <col min="9" max="9" width="12.42578125" customWidth="1"/>
    <col min="10" max="10" width="10.7109375" customWidth="1"/>
    <col min="11" max="11" width="11.42578125" customWidth="1"/>
  </cols>
  <sheetData>
    <row r="1" spans="1:11">
      <c r="A1" t="s">
        <v>0</v>
      </c>
      <c r="B1" t="s">
        <v>1</v>
      </c>
      <c r="C1" t="s">
        <v>2</v>
      </c>
      <c r="D1" t="s">
        <v>3</v>
      </c>
      <c r="E1" t="s">
        <v>4</v>
      </c>
      <c r="F1" t="s">
        <v>5</v>
      </c>
      <c r="G1" t="s">
        <v>6</v>
      </c>
      <c r="H1" t="s">
        <v>7</v>
      </c>
      <c r="I1" t="s">
        <v>8</v>
      </c>
      <c r="J1" t="s">
        <v>9</v>
      </c>
      <c r="K1" t="s">
        <v>10</v>
      </c>
    </row>
    <row r="2" spans="1:11">
      <c r="A2" t="s">
        <v>11</v>
      </c>
      <c r="B2" t="s">
        <v>12</v>
      </c>
      <c r="C2" t="s">
        <v>13</v>
      </c>
      <c r="D2" t="s">
        <v>14</v>
      </c>
      <c r="E2" t="s">
        <v>15</v>
      </c>
      <c r="F2" t="s">
        <v>16</v>
      </c>
      <c r="G2" t="s">
        <v>17</v>
      </c>
      <c r="H2" t="s">
        <v>18</v>
      </c>
      <c r="I2" s="9">
        <v>42830</v>
      </c>
      <c r="J2" s="9">
        <v>42867</v>
      </c>
      <c r="K2">
        <v>505</v>
      </c>
    </row>
    <row r="3" spans="1:11">
      <c r="A3" t="s">
        <v>19</v>
      </c>
      <c r="B3" t="s">
        <v>20</v>
      </c>
      <c r="C3" t="s">
        <v>21</v>
      </c>
      <c r="D3" t="s">
        <v>14</v>
      </c>
      <c r="E3" t="s">
        <v>15</v>
      </c>
      <c r="F3" t="s">
        <v>22</v>
      </c>
      <c r="G3" t="s">
        <v>22</v>
      </c>
      <c r="H3" t="s">
        <v>23</v>
      </c>
      <c r="I3" t="s">
        <v>22</v>
      </c>
      <c r="J3" t="s">
        <v>22</v>
      </c>
      <c r="K3" t="s">
        <v>22</v>
      </c>
    </row>
    <row r="4" spans="1:11">
      <c r="A4" t="s">
        <v>24</v>
      </c>
      <c r="B4" t="s">
        <v>25</v>
      </c>
      <c r="C4" t="s">
        <v>13</v>
      </c>
      <c r="D4" t="s">
        <v>14</v>
      </c>
      <c r="E4" t="s">
        <v>15</v>
      </c>
      <c r="F4" t="s">
        <v>26</v>
      </c>
      <c r="G4" t="s">
        <v>27</v>
      </c>
      <c r="H4" t="s">
        <v>18</v>
      </c>
      <c r="I4" s="9">
        <v>43038</v>
      </c>
      <c r="J4" s="9">
        <v>43050</v>
      </c>
      <c r="K4">
        <v>539</v>
      </c>
    </row>
    <row r="5" spans="1:11">
      <c r="A5" t="s">
        <v>28</v>
      </c>
      <c r="B5" t="s">
        <v>29</v>
      </c>
      <c r="C5" t="s">
        <v>30</v>
      </c>
      <c r="D5" t="s">
        <v>31</v>
      </c>
      <c r="E5" t="s">
        <v>15</v>
      </c>
      <c r="F5" t="s">
        <v>32</v>
      </c>
      <c r="G5" t="s">
        <v>33</v>
      </c>
      <c r="H5" t="s">
        <v>18</v>
      </c>
      <c r="I5" s="9">
        <v>42874</v>
      </c>
      <c r="J5" s="9">
        <v>42887</v>
      </c>
      <c r="K5">
        <v>564</v>
      </c>
    </row>
    <row r="6" spans="1:11">
      <c r="A6" t="s">
        <v>34</v>
      </c>
      <c r="B6" t="s">
        <v>12</v>
      </c>
      <c r="C6" t="s">
        <v>13</v>
      </c>
      <c r="D6" t="s">
        <v>14</v>
      </c>
      <c r="E6" t="s">
        <v>35</v>
      </c>
      <c r="F6" t="s">
        <v>36</v>
      </c>
      <c r="G6" t="s">
        <v>17</v>
      </c>
      <c r="H6" t="s">
        <v>18</v>
      </c>
      <c r="I6" s="9">
        <v>43015</v>
      </c>
      <c r="J6" s="9">
        <v>43091</v>
      </c>
      <c r="K6">
        <v>4404</v>
      </c>
    </row>
    <row r="7" spans="1:11">
      <c r="A7" t="s">
        <v>37</v>
      </c>
      <c r="B7" t="s">
        <v>38</v>
      </c>
      <c r="C7" t="s">
        <v>39</v>
      </c>
      <c r="D7" t="s">
        <v>40</v>
      </c>
      <c r="E7" t="s">
        <v>41</v>
      </c>
      <c r="F7" t="s">
        <v>42</v>
      </c>
      <c r="G7" t="s">
        <v>43</v>
      </c>
      <c r="H7" t="s">
        <v>18</v>
      </c>
      <c r="I7" s="9">
        <v>42924</v>
      </c>
      <c r="J7" s="9">
        <v>42925</v>
      </c>
      <c r="K7">
        <v>993</v>
      </c>
    </row>
    <row r="8" spans="1:11">
      <c r="A8" t="s">
        <v>44</v>
      </c>
      <c r="B8" t="s">
        <v>45</v>
      </c>
      <c r="C8" t="s">
        <v>30</v>
      </c>
      <c r="D8" t="s">
        <v>31</v>
      </c>
      <c r="E8" t="s">
        <v>35</v>
      </c>
      <c r="F8" t="s">
        <v>46</v>
      </c>
      <c r="G8" t="s">
        <v>47</v>
      </c>
      <c r="H8" t="s">
        <v>48</v>
      </c>
      <c r="I8" s="9">
        <v>42911</v>
      </c>
      <c r="J8" s="9">
        <v>42920</v>
      </c>
      <c r="K8">
        <v>0</v>
      </c>
    </row>
    <row r="9" spans="1:11">
      <c r="A9" t="s">
        <v>49</v>
      </c>
      <c r="B9" t="s">
        <v>50</v>
      </c>
      <c r="C9" t="s">
        <v>51</v>
      </c>
      <c r="D9" t="s">
        <v>40</v>
      </c>
      <c r="E9" t="s">
        <v>15</v>
      </c>
      <c r="F9" t="s">
        <v>52</v>
      </c>
      <c r="G9" t="s">
        <v>27</v>
      </c>
      <c r="H9" t="s">
        <v>48</v>
      </c>
      <c r="I9" s="9">
        <v>43013</v>
      </c>
      <c r="J9" s="9">
        <v>43019</v>
      </c>
      <c r="K9">
        <v>0</v>
      </c>
    </row>
    <row r="10" spans="1:11">
      <c r="A10" t="s">
        <v>53</v>
      </c>
      <c r="B10" t="s">
        <v>54</v>
      </c>
      <c r="C10" t="s">
        <v>21</v>
      </c>
      <c r="D10" t="s">
        <v>14</v>
      </c>
      <c r="E10" t="s">
        <v>41</v>
      </c>
      <c r="F10" t="s">
        <v>55</v>
      </c>
      <c r="G10" t="s">
        <v>56</v>
      </c>
      <c r="H10" t="s">
        <v>18</v>
      </c>
      <c r="I10" s="9">
        <v>42918</v>
      </c>
      <c r="J10" s="9">
        <v>42925</v>
      </c>
      <c r="K10">
        <v>1180</v>
      </c>
    </row>
    <row r="11" spans="1:11">
      <c r="A11" t="s">
        <v>57</v>
      </c>
      <c r="B11" t="s">
        <v>25</v>
      </c>
      <c r="C11" t="s">
        <v>13</v>
      </c>
      <c r="D11" t="s">
        <v>14</v>
      </c>
      <c r="E11" t="s">
        <v>58</v>
      </c>
      <c r="F11" t="s">
        <v>59</v>
      </c>
      <c r="G11" t="s">
        <v>60</v>
      </c>
      <c r="H11" t="s">
        <v>48</v>
      </c>
      <c r="I11" s="9">
        <v>42975</v>
      </c>
      <c r="J11" s="9">
        <v>43064</v>
      </c>
      <c r="K11">
        <v>0</v>
      </c>
    </row>
    <row r="12" spans="1:11">
      <c r="A12" t="s">
        <v>61</v>
      </c>
      <c r="B12" t="s">
        <v>62</v>
      </c>
      <c r="C12" t="s">
        <v>39</v>
      </c>
      <c r="D12" t="s">
        <v>40</v>
      </c>
      <c r="E12" t="s">
        <v>35</v>
      </c>
      <c r="F12" t="s">
        <v>22</v>
      </c>
      <c r="G12" t="s">
        <v>22</v>
      </c>
      <c r="H12" t="s">
        <v>63</v>
      </c>
      <c r="I12" s="9">
        <v>42798</v>
      </c>
      <c r="J12" t="s">
        <v>22</v>
      </c>
      <c r="K12" t="s">
        <v>22</v>
      </c>
    </row>
    <row r="13" spans="1:11">
      <c r="A13" t="s">
        <v>64</v>
      </c>
      <c r="B13" t="s">
        <v>65</v>
      </c>
      <c r="C13" t="s">
        <v>66</v>
      </c>
      <c r="D13" t="s">
        <v>31</v>
      </c>
      <c r="E13" t="s">
        <v>35</v>
      </c>
      <c r="F13" t="s">
        <v>67</v>
      </c>
      <c r="G13" t="s">
        <v>68</v>
      </c>
      <c r="H13" t="s">
        <v>18</v>
      </c>
      <c r="I13" s="9">
        <v>42977</v>
      </c>
      <c r="J13" s="9">
        <v>43077</v>
      </c>
      <c r="K13">
        <v>3974</v>
      </c>
    </row>
    <row r="14" spans="1:11">
      <c r="A14" t="s">
        <v>69</v>
      </c>
      <c r="B14" t="s">
        <v>70</v>
      </c>
      <c r="C14" t="s">
        <v>13</v>
      </c>
      <c r="D14" t="s">
        <v>14</v>
      </c>
      <c r="E14" t="s">
        <v>35</v>
      </c>
      <c r="F14" t="s">
        <v>71</v>
      </c>
      <c r="G14" t="s">
        <v>72</v>
      </c>
      <c r="H14" t="s">
        <v>18</v>
      </c>
      <c r="I14" s="9">
        <v>42727</v>
      </c>
      <c r="J14" s="9">
        <v>42814</v>
      </c>
      <c r="K14">
        <v>4247</v>
      </c>
    </row>
    <row r="15" spans="1:11">
      <c r="A15" t="s">
        <v>73</v>
      </c>
      <c r="B15" t="s">
        <v>74</v>
      </c>
      <c r="C15" t="s">
        <v>66</v>
      </c>
      <c r="D15" t="s">
        <v>31</v>
      </c>
      <c r="E15" t="s">
        <v>35</v>
      </c>
      <c r="F15" t="s">
        <v>67</v>
      </c>
      <c r="G15" t="s">
        <v>68</v>
      </c>
      <c r="H15" t="s">
        <v>18</v>
      </c>
      <c r="I15" s="9">
        <v>42765</v>
      </c>
      <c r="J15" s="9">
        <v>42868</v>
      </c>
      <c r="K15">
        <v>5035</v>
      </c>
    </row>
    <row r="16" spans="1:11">
      <c r="A16" t="s">
        <v>75</v>
      </c>
      <c r="B16" t="s">
        <v>62</v>
      </c>
      <c r="C16" t="s">
        <v>39</v>
      </c>
      <c r="D16" t="s">
        <v>40</v>
      </c>
      <c r="E16" t="s">
        <v>76</v>
      </c>
      <c r="F16" t="s">
        <v>77</v>
      </c>
      <c r="G16" t="s">
        <v>27</v>
      </c>
      <c r="H16" t="s">
        <v>63</v>
      </c>
      <c r="I16" s="9">
        <v>42996</v>
      </c>
      <c r="J16" t="s">
        <v>22</v>
      </c>
      <c r="K16" t="s">
        <v>22</v>
      </c>
    </row>
    <row r="17" spans="1:11">
      <c r="A17" t="s">
        <v>78</v>
      </c>
      <c r="B17" t="s">
        <v>79</v>
      </c>
      <c r="C17" t="s">
        <v>51</v>
      </c>
      <c r="D17" t="s">
        <v>40</v>
      </c>
      <c r="E17" t="s">
        <v>80</v>
      </c>
      <c r="F17" t="s">
        <v>36</v>
      </c>
      <c r="G17" t="s">
        <v>17</v>
      </c>
      <c r="H17" t="s">
        <v>63</v>
      </c>
      <c r="I17" s="9">
        <v>42939</v>
      </c>
      <c r="J17" t="s">
        <v>22</v>
      </c>
      <c r="K17" t="s">
        <v>22</v>
      </c>
    </row>
    <row r="18" spans="1:11">
      <c r="A18" t="s">
        <v>81</v>
      </c>
      <c r="B18" t="s">
        <v>82</v>
      </c>
      <c r="C18" t="s">
        <v>21</v>
      </c>
      <c r="D18" t="s">
        <v>14</v>
      </c>
      <c r="E18" t="s">
        <v>83</v>
      </c>
      <c r="F18" t="s">
        <v>84</v>
      </c>
      <c r="G18" t="s">
        <v>60</v>
      </c>
      <c r="H18" t="s">
        <v>18</v>
      </c>
      <c r="I18" s="9">
        <v>42978</v>
      </c>
      <c r="J18" s="9">
        <v>43047</v>
      </c>
      <c r="K18">
        <v>57</v>
      </c>
    </row>
    <row r="19" spans="1:11">
      <c r="A19" t="s">
        <v>85</v>
      </c>
      <c r="B19" t="s">
        <v>86</v>
      </c>
      <c r="C19" t="s">
        <v>51</v>
      </c>
      <c r="D19" t="s">
        <v>40</v>
      </c>
      <c r="E19" t="s">
        <v>83</v>
      </c>
      <c r="F19" t="s">
        <v>87</v>
      </c>
      <c r="G19" t="s">
        <v>72</v>
      </c>
      <c r="H19" t="s">
        <v>18</v>
      </c>
      <c r="I19" s="9">
        <v>43025</v>
      </c>
      <c r="J19" s="9">
        <v>43034</v>
      </c>
      <c r="K19">
        <v>68</v>
      </c>
    </row>
    <row r="20" spans="1:11">
      <c r="A20" t="s">
        <v>88</v>
      </c>
      <c r="B20" t="s">
        <v>82</v>
      </c>
      <c r="C20" t="s">
        <v>21</v>
      </c>
      <c r="D20" t="s">
        <v>14</v>
      </c>
      <c r="E20" t="s">
        <v>83</v>
      </c>
      <c r="F20" t="s">
        <v>59</v>
      </c>
      <c r="G20" t="s">
        <v>60</v>
      </c>
      <c r="H20" t="s">
        <v>48</v>
      </c>
      <c r="I20" s="9">
        <v>42994</v>
      </c>
      <c r="J20" s="9">
        <v>43060</v>
      </c>
      <c r="K20">
        <v>0</v>
      </c>
    </row>
    <row r="21" spans="1:11">
      <c r="A21" t="s">
        <v>89</v>
      </c>
      <c r="B21" t="s">
        <v>12</v>
      </c>
      <c r="C21" t="s">
        <v>13</v>
      </c>
      <c r="D21" t="s">
        <v>14</v>
      </c>
      <c r="E21" t="s">
        <v>41</v>
      </c>
      <c r="F21" t="s">
        <v>22</v>
      </c>
      <c r="G21" t="s">
        <v>22</v>
      </c>
      <c r="H21" t="s">
        <v>63</v>
      </c>
      <c r="I21" s="9">
        <v>42937</v>
      </c>
      <c r="J21" t="s">
        <v>22</v>
      </c>
      <c r="K21" t="s">
        <v>22</v>
      </c>
    </row>
    <row r="22" spans="1:11">
      <c r="A22" t="s">
        <v>90</v>
      </c>
      <c r="B22" t="s">
        <v>91</v>
      </c>
      <c r="C22" t="s">
        <v>30</v>
      </c>
      <c r="D22" t="s">
        <v>31</v>
      </c>
      <c r="E22" t="s">
        <v>35</v>
      </c>
      <c r="F22" t="s">
        <v>46</v>
      </c>
      <c r="G22" t="s">
        <v>47</v>
      </c>
      <c r="H22" t="s">
        <v>18</v>
      </c>
      <c r="I22" s="9">
        <v>43003</v>
      </c>
      <c r="J22" s="9">
        <v>43006</v>
      </c>
      <c r="K22">
        <v>4308</v>
      </c>
    </row>
    <row r="23" spans="1:11">
      <c r="A23" t="s">
        <v>92</v>
      </c>
      <c r="B23" t="s">
        <v>20</v>
      </c>
      <c r="C23" t="s">
        <v>21</v>
      </c>
      <c r="D23" t="s">
        <v>14</v>
      </c>
      <c r="E23" t="s">
        <v>41</v>
      </c>
      <c r="F23" t="s">
        <v>93</v>
      </c>
      <c r="G23" t="s">
        <v>60</v>
      </c>
      <c r="H23" t="s">
        <v>18</v>
      </c>
      <c r="I23" s="9">
        <v>42925</v>
      </c>
      <c r="J23" s="9">
        <v>42929</v>
      </c>
      <c r="K23">
        <v>1192</v>
      </c>
    </row>
    <row r="24" spans="1:11">
      <c r="A24" t="s">
        <v>94</v>
      </c>
      <c r="B24" t="s">
        <v>82</v>
      </c>
      <c r="C24" t="s">
        <v>21</v>
      </c>
      <c r="D24" t="s">
        <v>14</v>
      </c>
      <c r="E24" t="s">
        <v>83</v>
      </c>
      <c r="F24" t="s">
        <v>95</v>
      </c>
      <c r="G24" t="s">
        <v>33</v>
      </c>
      <c r="H24" t="s">
        <v>48</v>
      </c>
      <c r="I24" s="9">
        <v>43003</v>
      </c>
      <c r="J24" s="9">
        <v>43069</v>
      </c>
      <c r="K24">
        <v>0</v>
      </c>
    </row>
    <row r="25" spans="1:11">
      <c r="A25" t="s">
        <v>96</v>
      </c>
      <c r="B25" t="s">
        <v>97</v>
      </c>
      <c r="C25" t="s">
        <v>21</v>
      </c>
      <c r="D25" t="s">
        <v>14</v>
      </c>
      <c r="E25" t="s">
        <v>83</v>
      </c>
      <c r="F25" t="s">
        <v>98</v>
      </c>
      <c r="G25" t="s">
        <v>72</v>
      </c>
      <c r="H25" t="s">
        <v>18</v>
      </c>
      <c r="I25" s="9">
        <v>42768</v>
      </c>
      <c r="J25" s="9">
        <v>42824</v>
      </c>
      <c r="K25">
        <v>54</v>
      </c>
    </row>
    <row r="26" spans="1:11">
      <c r="A26" t="s">
        <v>99</v>
      </c>
      <c r="B26" t="s">
        <v>100</v>
      </c>
      <c r="C26" t="s">
        <v>39</v>
      </c>
      <c r="D26" t="s">
        <v>40</v>
      </c>
      <c r="E26" t="s">
        <v>41</v>
      </c>
      <c r="F26" t="s">
        <v>101</v>
      </c>
      <c r="G26" t="s">
        <v>17</v>
      </c>
      <c r="H26" t="s">
        <v>18</v>
      </c>
      <c r="I26" s="9">
        <v>42863</v>
      </c>
      <c r="J26" s="9">
        <v>42957</v>
      </c>
      <c r="K26">
        <v>768</v>
      </c>
    </row>
    <row r="27" spans="1:11">
      <c r="A27" t="s">
        <v>102</v>
      </c>
      <c r="B27" t="s">
        <v>62</v>
      </c>
      <c r="C27" t="s">
        <v>39</v>
      </c>
      <c r="D27" t="s">
        <v>40</v>
      </c>
      <c r="E27" t="s">
        <v>15</v>
      </c>
      <c r="F27" t="s">
        <v>103</v>
      </c>
      <c r="G27" t="s">
        <v>56</v>
      </c>
      <c r="H27" t="s">
        <v>18</v>
      </c>
      <c r="I27" s="9">
        <v>43017</v>
      </c>
      <c r="J27" s="9">
        <v>43086</v>
      </c>
      <c r="K27">
        <v>482</v>
      </c>
    </row>
    <row r="28" spans="1:11">
      <c r="A28" t="s">
        <v>104</v>
      </c>
      <c r="B28" t="s">
        <v>105</v>
      </c>
      <c r="C28" t="s">
        <v>30</v>
      </c>
      <c r="D28" t="s">
        <v>31</v>
      </c>
      <c r="E28" t="s">
        <v>41</v>
      </c>
      <c r="F28" t="s">
        <v>106</v>
      </c>
      <c r="G28" t="s">
        <v>17</v>
      </c>
      <c r="H28" t="s">
        <v>18</v>
      </c>
      <c r="I28" s="9">
        <v>42923</v>
      </c>
      <c r="J28" s="9">
        <v>42925</v>
      </c>
      <c r="K28">
        <v>1107</v>
      </c>
    </row>
    <row r="29" spans="1:11">
      <c r="A29" t="s">
        <v>107</v>
      </c>
      <c r="B29" t="s">
        <v>70</v>
      </c>
      <c r="C29" t="s">
        <v>13</v>
      </c>
      <c r="D29" t="s">
        <v>14</v>
      </c>
      <c r="E29" t="s">
        <v>15</v>
      </c>
      <c r="F29" t="s">
        <v>22</v>
      </c>
      <c r="G29" t="s">
        <v>22</v>
      </c>
      <c r="H29" t="s">
        <v>23</v>
      </c>
      <c r="I29" t="s">
        <v>22</v>
      </c>
      <c r="J29" t="s">
        <v>22</v>
      </c>
      <c r="K29" t="s">
        <v>22</v>
      </c>
    </row>
    <row r="30" spans="1:11">
      <c r="A30" t="s">
        <v>108</v>
      </c>
      <c r="B30" t="s">
        <v>29</v>
      </c>
      <c r="C30" t="s">
        <v>30</v>
      </c>
      <c r="D30" t="s">
        <v>31</v>
      </c>
      <c r="E30" t="s">
        <v>41</v>
      </c>
      <c r="F30" t="s">
        <v>32</v>
      </c>
      <c r="G30" t="s">
        <v>33</v>
      </c>
      <c r="H30" t="s">
        <v>18</v>
      </c>
      <c r="I30" s="9">
        <v>43023</v>
      </c>
      <c r="J30" s="9">
        <v>43036</v>
      </c>
      <c r="K30">
        <v>1062</v>
      </c>
    </row>
    <row r="31" spans="1:11">
      <c r="A31" t="s">
        <v>109</v>
      </c>
      <c r="B31" t="s">
        <v>110</v>
      </c>
      <c r="C31" t="s">
        <v>39</v>
      </c>
      <c r="D31" t="s">
        <v>40</v>
      </c>
      <c r="E31" t="s">
        <v>35</v>
      </c>
      <c r="F31" t="s">
        <v>22</v>
      </c>
      <c r="G31" t="s">
        <v>22</v>
      </c>
      <c r="H31" t="s">
        <v>63</v>
      </c>
      <c r="I31" s="9">
        <v>42789</v>
      </c>
      <c r="J31" t="s">
        <v>22</v>
      </c>
      <c r="K31" t="s">
        <v>22</v>
      </c>
    </row>
    <row r="32" spans="1:11">
      <c r="A32" t="s">
        <v>111</v>
      </c>
      <c r="B32" t="s">
        <v>70</v>
      </c>
      <c r="C32" t="s">
        <v>13</v>
      </c>
      <c r="D32" t="s">
        <v>14</v>
      </c>
      <c r="E32" t="s">
        <v>83</v>
      </c>
      <c r="F32" t="s">
        <v>95</v>
      </c>
      <c r="G32" t="s">
        <v>33</v>
      </c>
      <c r="H32" t="s">
        <v>48</v>
      </c>
      <c r="I32" s="9">
        <v>43024</v>
      </c>
      <c r="J32" s="9">
        <v>43025</v>
      </c>
      <c r="K32">
        <v>0</v>
      </c>
    </row>
    <row r="33" spans="1:11">
      <c r="A33" t="s">
        <v>112</v>
      </c>
      <c r="B33" t="s">
        <v>62</v>
      </c>
      <c r="C33" t="s">
        <v>39</v>
      </c>
      <c r="D33" t="s">
        <v>40</v>
      </c>
      <c r="E33" t="s">
        <v>35</v>
      </c>
      <c r="F33" t="s">
        <v>42</v>
      </c>
      <c r="G33" t="s">
        <v>43</v>
      </c>
      <c r="H33" t="s">
        <v>63</v>
      </c>
      <c r="I33" s="9">
        <v>42962</v>
      </c>
      <c r="J33" t="s">
        <v>22</v>
      </c>
      <c r="K33" t="s">
        <v>22</v>
      </c>
    </row>
    <row r="34" spans="1:11">
      <c r="A34" t="s">
        <v>113</v>
      </c>
      <c r="B34" t="s">
        <v>62</v>
      </c>
      <c r="C34" t="s">
        <v>39</v>
      </c>
      <c r="D34" t="s">
        <v>40</v>
      </c>
      <c r="E34" t="s">
        <v>76</v>
      </c>
      <c r="F34" t="s">
        <v>114</v>
      </c>
      <c r="G34" t="s">
        <v>68</v>
      </c>
      <c r="H34" t="s">
        <v>18</v>
      </c>
      <c r="I34" s="9">
        <v>42924</v>
      </c>
      <c r="J34" s="9">
        <v>42933</v>
      </c>
      <c r="K34">
        <v>5576</v>
      </c>
    </row>
    <row r="35" spans="1:11">
      <c r="A35" t="s">
        <v>115</v>
      </c>
      <c r="B35" t="s">
        <v>54</v>
      </c>
      <c r="C35" t="s">
        <v>21</v>
      </c>
      <c r="D35" t="s">
        <v>14</v>
      </c>
      <c r="E35" t="s">
        <v>15</v>
      </c>
      <c r="F35" t="s">
        <v>116</v>
      </c>
      <c r="G35" t="s">
        <v>68</v>
      </c>
      <c r="H35" t="s">
        <v>18</v>
      </c>
      <c r="I35" s="9">
        <v>43080</v>
      </c>
      <c r="J35" s="9">
        <v>43097</v>
      </c>
      <c r="K35">
        <v>537</v>
      </c>
    </row>
    <row r="36" spans="1:11">
      <c r="A36" t="s">
        <v>117</v>
      </c>
      <c r="B36" t="s">
        <v>82</v>
      </c>
      <c r="C36" t="s">
        <v>21</v>
      </c>
      <c r="D36" t="s">
        <v>14</v>
      </c>
      <c r="E36" t="s">
        <v>83</v>
      </c>
      <c r="F36" t="s">
        <v>118</v>
      </c>
      <c r="G36" t="s">
        <v>43</v>
      </c>
      <c r="H36" t="s">
        <v>18</v>
      </c>
      <c r="I36" s="9">
        <v>43048</v>
      </c>
      <c r="J36" s="9">
        <v>43060</v>
      </c>
      <c r="K36">
        <v>54</v>
      </c>
    </row>
    <row r="37" spans="1:11">
      <c r="A37" t="s">
        <v>119</v>
      </c>
      <c r="B37" t="s">
        <v>105</v>
      </c>
      <c r="C37" t="s">
        <v>30</v>
      </c>
      <c r="D37" t="s">
        <v>31</v>
      </c>
      <c r="E37" t="s">
        <v>76</v>
      </c>
      <c r="F37" t="s">
        <v>120</v>
      </c>
      <c r="G37" t="s">
        <v>17</v>
      </c>
      <c r="H37" t="s">
        <v>18</v>
      </c>
      <c r="I37" s="9">
        <v>42835</v>
      </c>
      <c r="J37" s="9">
        <v>42897</v>
      </c>
      <c r="K37">
        <v>5721</v>
      </c>
    </row>
    <row r="38" spans="1:11">
      <c r="A38" t="s">
        <v>121</v>
      </c>
      <c r="B38" t="s">
        <v>122</v>
      </c>
      <c r="C38" t="s">
        <v>51</v>
      </c>
      <c r="D38" t="s">
        <v>40</v>
      </c>
      <c r="E38" t="s">
        <v>76</v>
      </c>
      <c r="F38" t="s">
        <v>22</v>
      </c>
      <c r="G38" t="s">
        <v>22</v>
      </c>
      <c r="H38" t="s">
        <v>63</v>
      </c>
      <c r="I38" s="9">
        <v>42872</v>
      </c>
      <c r="J38" t="s">
        <v>22</v>
      </c>
      <c r="K38" t="s">
        <v>22</v>
      </c>
    </row>
    <row r="39" spans="1:11">
      <c r="A39" t="s">
        <v>123</v>
      </c>
      <c r="B39" t="s">
        <v>74</v>
      </c>
      <c r="C39" t="s">
        <v>66</v>
      </c>
      <c r="D39" t="s">
        <v>31</v>
      </c>
      <c r="E39" t="s">
        <v>58</v>
      </c>
      <c r="F39" t="s">
        <v>22</v>
      </c>
      <c r="G39" t="s">
        <v>22</v>
      </c>
      <c r="H39" t="s">
        <v>63</v>
      </c>
      <c r="I39" s="9">
        <v>42917</v>
      </c>
      <c r="J39" t="s">
        <v>22</v>
      </c>
      <c r="K39" t="s">
        <v>22</v>
      </c>
    </row>
    <row r="40" spans="1:11">
      <c r="A40" t="s">
        <v>124</v>
      </c>
      <c r="B40" t="s">
        <v>86</v>
      </c>
      <c r="C40" t="s">
        <v>51</v>
      </c>
      <c r="D40" t="s">
        <v>40</v>
      </c>
      <c r="E40" t="s">
        <v>35</v>
      </c>
      <c r="F40" t="s">
        <v>125</v>
      </c>
      <c r="G40" t="s">
        <v>47</v>
      </c>
      <c r="H40" t="s">
        <v>18</v>
      </c>
      <c r="I40" s="9">
        <v>42976</v>
      </c>
      <c r="J40" s="9">
        <v>43088</v>
      </c>
      <c r="K40">
        <v>4577</v>
      </c>
    </row>
    <row r="41" spans="1:11">
      <c r="A41" t="s">
        <v>126</v>
      </c>
      <c r="B41" t="s">
        <v>100</v>
      </c>
      <c r="C41" t="s">
        <v>39</v>
      </c>
      <c r="D41" t="s">
        <v>40</v>
      </c>
      <c r="E41" t="s">
        <v>15</v>
      </c>
      <c r="F41" t="s">
        <v>22</v>
      </c>
      <c r="G41" t="s">
        <v>22</v>
      </c>
      <c r="H41" t="s">
        <v>63</v>
      </c>
      <c r="I41" s="9">
        <v>42953</v>
      </c>
      <c r="J41" t="s">
        <v>22</v>
      </c>
      <c r="K41" t="s">
        <v>22</v>
      </c>
    </row>
    <row r="42" spans="1:11">
      <c r="A42" t="s">
        <v>127</v>
      </c>
      <c r="B42" t="s">
        <v>45</v>
      </c>
      <c r="C42" t="s">
        <v>30</v>
      </c>
      <c r="D42" t="s">
        <v>31</v>
      </c>
      <c r="E42" t="s">
        <v>35</v>
      </c>
      <c r="F42" t="s">
        <v>128</v>
      </c>
      <c r="G42" t="s">
        <v>47</v>
      </c>
      <c r="H42" t="s">
        <v>18</v>
      </c>
      <c r="I42" s="9">
        <v>42969</v>
      </c>
      <c r="J42" s="9">
        <v>42980</v>
      </c>
      <c r="K42">
        <v>4649</v>
      </c>
    </row>
    <row r="43" spans="1:11">
      <c r="A43" t="s">
        <v>129</v>
      </c>
      <c r="B43" t="s">
        <v>38</v>
      </c>
      <c r="C43" t="s">
        <v>39</v>
      </c>
      <c r="D43" t="s">
        <v>40</v>
      </c>
      <c r="E43" t="s">
        <v>76</v>
      </c>
      <c r="F43" t="s">
        <v>22</v>
      </c>
      <c r="G43" t="s">
        <v>22</v>
      </c>
      <c r="H43" t="s">
        <v>63</v>
      </c>
      <c r="I43" s="9">
        <v>42811</v>
      </c>
      <c r="J43" t="s">
        <v>22</v>
      </c>
      <c r="K43" t="s">
        <v>22</v>
      </c>
    </row>
    <row r="44" spans="1:11">
      <c r="A44" t="s">
        <v>130</v>
      </c>
      <c r="B44" t="s">
        <v>131</v>
      </c>
      <c r="C44" t="s">
        <v>13</v>
      </c>
      <c r="D44" t="s">
        <v>14</v>
      </c>
      <c r="E44" t="s">
        <v>41</v>
      </c>
      <c r="F44" t="s">
        <v>132</v>
      </c>
      <c r="G44" t="s">
        <v>17</v>
      </c>
      <c r="H44" t="s">
        <v>18</v>
      </c>
      <c r="I44" s="9">
        <v>42700</v>
      </c>
      <c r="J44" s="9">
        <v>42815</v>
      </c>
      <c r="K44">
        <v>1080</v>
      </c>
    </row>
    <row r="45" spans="1:11">
      <c r="A45" t="s">
        <v>133</v>
      </c>
      <c r="B45" t="s">
        <v>74</v>
      </c>
      <c r="C45" t="s">
        <v>66</v>
      </c>
      <c r="D45" t="s">
        <v>31</v>
      </c>
      <c r="E45" t="s">
        <v>15</v>
      </c>
      <c r="F45" t="s">
        <v>22</v>
      </c>
      <c r="G45" t="s">
        <v>22</v>
      </c>
      <c r="H45" t="s">
        <v>63</v>
      </c>
      <c r="I45" s="9">
        <v>42989</v>
      </c>
      <c r="J45" t="s">
        <v>22</v>
      </c>
      <c r="K45" t="s">
        <v>22</v>
      </c>
    </row>
    <row r="46" spans="1:11">
      <c r="A46" t="s">
        <v>134</v>
      </c>
      <c r="B46" t="s">
        <v>54</v>
      </c>
      <c r="C46" t="s">
        <v>21</v>
      </c>
      <c r="D46" t="s">
        <v>14</v>
      </c>
      <c r="E46" t="s">
        <v>83</v>
      </c>
      <c r="F46" t="s">
        <v>135</v>
      </c>
      <c r="G46" t="s">
        <v>68</v>
      </c>
      <c r="H46" t="s">
        <v>63</v>
      </c>
      <c r="I46" s="9">
        <v>42935</v>
      </c>
      <c r="J46" t="s">
        <v>22</v>
      </c>
      <c r="K46" t="s">
        <v>22</v>
      </c>
    </row>
    <row r="47" spans="1:11">
      <c r="A47" t="s">
        <v>136</v>
      </c>
      <c r="B47" t="s">
        <v>100</v>
      </c>
      <c r="C47" t="s">
        <v>39</v>
      </c>
      <c r="D47" t="s">
        <v>40</v>
      </c>
      <c r="E47" t="s">
        <v>58</v>
      </c>
      <c r="F47" t="s">
        <v>87</v>
      </c>
      <c r="G47" t="s">
        <v>72</v>
      </c>
      <c r="H47" t="s">
        <v>18</v>
      </c>
      <c r="I47" s="9">
        <v>42967</v>
      </c>
      <c r="J47" s="9">
        <v>43058</v>
      </c>
      <c r="K47">
        <v>3517</v>
      </c>
    </row>
    <row r="48" spans="1:11">
      <c r="A48" t="s">
        <v>137</v>
      </c>
      <c r="B48" t="s">
        <v>100</v>
      </c>
      <c r="C48" t="s">
        <v>39</v>
      </c>
      <c r="D48" t="s">
        <v>40</v>
      </c>
      <c r="E48" t="s">
        <v>76</v>
      </c>
      <c r="F48" t="s">
        <v>138</v>
      </c>
      <c r="G48" t="s">
        <v>33</v>
      </c>
      <c r="H48" t="s">
        <v>63</v>
      </c>
      <c r="I48" s="9">
        <v>42973</v>
      </c>
      <c r="J48" t="s">
        <v>22</v>
      </c>
      <c r="K48" t="s">
        <v>22</v>
      </c>
    </row>
    <row r="49" spans="1:11">
      <c r="A49" t="s">
        <v>139</v>
      </c>
      <c r="B49" t="s">
        <v>131</v>
      </c>
      <c r="C49" t="s">
        <v>13</v>
      </c>
      <c r="D49" t="s">
        <v>14</v>
      </c>
      <c r="E49" t="s">
        <v>83</v>
      </c>
      <c r="F49" t="s">
        <v>140</v>
      </c>
      <c r="G49" t="s">
        <v>47</v>
      </c>
      <c r="H49" t="s">
        <v>48</v>
      </c>
      <c r="I49" s="9">
        <v>42764</v>
      </c>
      <c r="J49" s="9">
        <v>42860</v>
      </c>
      <c r="K49">
        <v>0</v>
      </c>
    </row>
    <row r="50" spans="1:11">
      <c r="A50" t="s">
        <v>141</v>
      </c>
      <c r="B50" t="s">
        <v>54</v>
      </c>
      <c r="C50" t="s">
        <v>21</v>
      </c>
      <c r="D50" t="s">
        <v>14</v>
      </c>
      <c r="E50" t="s">
        <v>15</v>
      </c>
      <c r="F50" t="s">
        <v>142</v>
      </c>
      <c r="G50" t="s">
        <v>72</v>
      </c>
      <c r="H50" t="s">
        <v>18</v>
      </c>
      <c r="I50" s="9">
        <v>42979</v>
      </c>
      <c r="J50" s="9">
        <v>43072</v>
      </c>
      <c r="K50">
        <v>514</v>
      </c>
    </row>
    <row r="51" spans="1:11">
      <c r="A51" t="s">
        <v>143</v>
      </c>
      <c r="B51" t="s">
        <v>70</v>
      </c>
      <c r="C51" t="s">
        <v>13</v>
      </c>
      <c r="D51" t="s">
        <v>14</v>
      </c>
      <c r="E51" t="s">
        <v>35</v>
      </c>
      <c r="F51" t="s">
        <v>144</v>
      </c>
      <c r="G51" t="s">
        <v>47</v>
      </c>
      <c r="H51" t="s">
        <v>48</v>
      </c>
      <c r="I51" s="9">
        <v>42797</v>
      </c>
      <c r="J51" s="9">
        <v>42871</v>
      </c>
      <c r="K51">
        <v>0</v>
      </c>
    </row>
    <row r="52" spans="1:11">
      <c r="A52" t="s">
        <v>145</v>
      </c>
      <c r="B52" t="s">
        <v>54</v>
      </c>
      <c r="C52" t="s">
        <v>21</v>
      </c>
      <c r="D52" t="s">
        <v>14</v>
      </c>
      <c r="E52" t="s">
        <v>58</v>
      </c>
      <c r="F52" t="s">
        <v>16</v>
      </c>
      <c r="G52" t="s">
        <v>17</v>
      </c>
      <c r="H52" t="s">
        <v>18</v>
      </c>
      <c r="I52" s="9">
        <v>42853</v>
      </c>
      <c r="J52" s="9">
        <v>42961</v>
      </c>
      <c r="K52">
        <v>3334</v>
      </c>
    </row>
    <row r="53" spans="1:11">
      <c r="A53" t="s">
        <v>146</v>
      </c>
      <c r="B53" t="s">
        <v>147</v>
      </c>
      <c r="C53" t="s">
        <v>13</v>
      </c>
      <c r="D53" t="s">
        <v>14</v>
      </c>
      <c r="E53" t="s">
        <v>76</v>
      </c>
      <c r="F53" t="s">
        <v>32</v>
      </c>
      <c r="G53" t="s">
        <v>33</v>
      </c>
      <c r="H53" t="s">
        <v>18</v>
      </c>
      <c r="I53" s="9">
        <v>42888</v>
      </c>
      <c r="J53" s="9">
        <v>42968</v>
      </c>
      <c r="K53">
        <v>5712</v>
      </c>
    </row>
    <row r="54" spans="1:11">
      <c r="A54" t="s">
        <v>148</v>
      </c>
      <c r="B54" t="s">
        <v>38</v>
      </c>
      <c r="C54" t="s">
        <v>39</v>
      </c>
      <c r="D54" t="s">
        <v>40</v>
      </c>
      <c r="E54" t="s">
        <v>35</v>
      </c>
      <c r="F54" t="s">
        <v>149</v>
      </c>
      <c r="G54" t="s">
        <v>27</v>
      </c>
      <c r="H54" t="s">
        <v>18</v>
      </c>
      <c r="I54" s="9">
        <v>42737</v>
      </c>
      <c r="J54" s="9">
        <v>42811</v>
      </c>
      <c r="K54">
        <v>4125</v>
      </c>
    </row>
    <row r="55" spans="1:11">
      <c r="A55" t="s">
        <v>150</v>
      </c>
      <c r="B55" t="s">
        <v>122</v>
      </c>
      <c r="C55" t="s">
        <v>51</v>
      </c>
      <c r="D55" t="s">
        <v>40</v>
      </c>
      <c r="E55" t="s">
        <v>83</v>
      </c>
      <c r="F55" t="s">
        <v>22</v>
      </c>
      <c r="G55" t="s">
        <v>22</v>
      </c>
      <c r="H55" t="s">
        <v>63</v>
      </c>
      <c r="I55" s="9">
        <v>43013</v>
      </c>
      <c r="J55" t="s">
        <v>22</v>
      </c>
      <c r="K55" t="s">
        <v>22</v>
      </c>
    </row>
    <row r="56" spans="1:11">
      <c r="A56" t="s">
        <v>151</v>
      </c>
      <c r="B56" t="s">
        <v>97</v>
      </c>
      <c r="C56" t="s">
        <v>21</v>
      </c>
      <c r="D56" t="s">
        <v>14</v>
      </c>
      <c r="E56" t="s">
        <v>83</v>
      </c>
      <c r="F56" t="s">
        <v>152</v>
      </c>
      <c r="G56" t="s">
        <v>33</v>
      </c>
      <c r="H56" t="s">
        <v>18</v>
      </c>
      <c r="I56" s="9">
        <v>42824</v>
      </c>
      <c r="J56" s="9">
        <v>42833</v>
      </c>
      <c r="K56">
        <v>59</v>
      </c>
    </row>
    <row r="57" spans="1:11">
      <c r="A57" t="s">
        <v>153</v>
      </c>
      <c r="B57" t="s">
        <v>70</v>
      </c>
      <c r="C57" t="s">
        <v>13</v>
      </c>
      <c r="D57" t="s">
        <v>14</v>
      </c>
      <c r="E57" t="s">
        <v>35</v>
      </c>
      <c r="F57" t="s">
        <v>154</v>
      </c>
      <c r="G57" t="s">
        <v>17</v>
      </c>
      <c r="H57" t="s">
        <v>48</v>
      </c>
      <c r="I57" s="9">
        <v>42992</v>
      </c>
      <c r="J57" s="9">
        <v>43059</v>
      </c>
      <c r="K57">
        <v>0</v>
      </c>
    </row>
    <row r="58" spans="1:11">
      <c r="A58" t="s">
        <v>155</v>
      </c>
      <c r="B58" t="s">
        <v>50</v>
      </c>
      <c r="C58" t="s">
        <v>51</v>
      </c>
      <c r="D58" t="s">
        <v>40</v>
      </c>
      <c r="E58" t="s">
        <v>58</v>
      </c>
      <c r="F58" t="s">
        <v>101</v>
      </c>
      <c r="G58" t="s">
        <v>17</v>
      </c>
      <c r="H58" t="s">
        <v>48</v>
      </c>
      <c r="I58" s="9">
        <v>42932</v>
      </c>
      <c r="J58" s="9">
        <v>42940</v>
      </c>
      <c r="K58">
        <v>0</v>
      </c>
    </row>
    <row r="59" spans="1:11">
      <c r="A59" t="s">
        <v>156</v>
      </c>
      <c r="B59" t="s">
        <v>157</v>
      </c>
      <c r="C59" t="s">
        <v>21</v>
      </c>
      <c r="D59" t="s">
        <v>14</v>
      </c>
      <c r="E59" t="s">
        <v>83</v>
      </c>
      <c r="F59" t="s">
        <v>59</v>
      </c>
      <c r="G59" t="s">
        <v>60</v>
      </c>
      <c r="H59" t="s">
        <v>48</v>
      </c>
      <c r="I59" s="9">
        <v>42790</v>
      </c>
      <c r="J59" s="9">
        <v>42891</v>
      </c>
      <c r="K59">
        <v>0</v>
      </c>
    </row>
    <row r="60" spans="1:11">
      <c r="A60" t="s">
        <v>158</v>
      </c>
      <c r="B60" t="s">
        <v>100</v>
      </c>
      <c r="C60" t="s">
        <v>39</v>
      </c>
      <c r="D60" t="s">
        <v>40</v>
      </c>
      <c r="E60" t="s">
        <v>35</v>
      </c>
      <c r="F60" t="s">
        <v>32</v>
      </c>
      <c r="G60" t="s">
        <v>33</v>
      </c>
      <c r="H60" t="s">
        <v>48</v>
      </c>
      <c r="I60" s="9">
        <v>42817</v>
      </c>
      <c r="J60" s="9">
        <v>42828</v>
      </c>
      <c r="K60">
        <v>0</v>
      </c>
    </row>
    <row r="61" spans="1:11">
      <c r="A61" t="s">
        <v>159</v>
      </c>
      <c r="B61" t="s">
        <v>70</v>
      </c>
      <c r="C61" t="s">
        <v>13</v>
      </c>
      <c r="D61" t="s">
        <v>14</v>
      </c>
      <c r="E61" t="s">
        <v>41</v>
      </c>
      <c r="F61" t="s">
        <v>152</v>
      </c>
      <c r="G61" t="s">
        <v>33</v>
      </c>
      <c r="H61" t="s">
        <v>18</v>
      </c>
      <c r="I61" s="9">
        <v>42813</v>
      </c>
      <c r="J61" s="9">
        <v>42815</v>
      </c>
      <c r="K61">
        <v>929</v>
      </c>
    </row>
    <row r="62" spans="1:11">
      <c r="A62" t="s">
        <v>160</v>
      </c>
      <c r="B62" t="s">
        <v>110</v>
      </c>
      <c r="C62" t="s">
        <v>39</v>
      </c>
      <c r="D62" t="s">
        <v>40</v>
      </c>
      <c r="E62" t="s">
        <v>35</v>
      </c>
      <c r="F62" t="s">
        <v>42</v>
      </c>
      <c r="G62" t="s">
        <v>43</v>
      </c>
      <c r="H62" t="s">
        <v>18</v>
      </c>
      <c r="I62" s="9">
        <v>42748</v>
      </c>
      <c r="J62" s="9">
        <v>42819</v>
      </c>
      <c r="K62">
        <v>4071</v>
      </c>
    </row>
    <row r="63" spans="1:11">
      <c r="A63" t="s">
        <v>161</v>
      </c>
      <c r="B63" t="s">
        <v>20</v>
      </c>
      <c r="C63" t="s">
        <v>21</v>
      </c>
      <c r="D63" t="s">
        <v>14</v>
      </c>
      <c r="E63" t="s">
        <v>58</v>
      </c>
      <c r="F63" t="s">
        <v>162</v>
      </c>
      <c r="G63" t="s">
        <v>33</v>
      </c>
      <c r="H63" t="s">
        <v>48</v>
      </c>
      <c r="I63" s="9">
        <v>42917</v>
      </c>
      <c r="J63" s="9">
        <v>42919</v>
      </c>
      <c r="K63">
        <v>0</v>
      </c>
    </row>
    <row r="64" spans="1:11">
      <c r="A64" t="s">
        <v>163</v>
      </c>
      <c r="B64" t="s">
        <v>25</v>
      </c>
      <c r="C64" t="s">
        <v>13</v>
      </c>
      <c r="D64" t="s">
        <v>14</v>
      </c>
      <c r="E64" t="s">
        <v>83</v>
      </c>
      <c r="F64" t="s">
        <v>164</v>
      </c>
      <c r="G64" t="s">
        <v>33</v>
      </c>
      <c r="H64" t="s">
        <v>48</v>
      </c>
      <c r="I64" s="9">
        <v>42983</v>
      </c>
      <c r="J64" s="9">
        <v>43079</v>
      </c>
      <c r="K64">
        <v>0</v>
      </c>
    </row>
    <row r="65" spans="1:11">
      <c r="A65" t="s">
        <v>165</v>
      </c>
      <c r="B65" t="s">
        <v>86</v>
      </c>
      <c r="C65" t="s">
        <v>51</v>
      </c>
      <c r="D65" t="s">
        <v>40</v>
      </c>
      <c r="E65" t="s">
        <v>83</v>
      </c>
      <c r="F65" t="s">
        <v>166</v>
      </c>
      <c r="G65" t="s">
        <v>47</v>
      </c>
      <c r="H65" t="s">
        <v>48</v>
      </c>
      <c r="I65" s="9">
        <v>42878</v>
      </c>
      <c r="J65" s="9">
        <v>42959</v>
      </c>
      <c r="K65">
        <v>0</v>
      </c>
    </row>
    <row r="66" spans="1:11">
      <c r="A66" t="s">
        <v>167</v>
      </c>
      <c r="B66" t="s">
        <v>82</v>
      </c>
      <c r="C66" t="s">
        <v>21</v>
      </c>
      <c r="D66" t="s">
        <v>14</v>
      </c>
      <c r="E66" t="s">
        <v>83</v>
      </c>
      <c r="F66" t="s">
        <v>26</v>
      </c>
      <c r="G66" t="s">
        <v>27</v>
      </c>
      <c r="H66" t="s">
        <v>18</v>
      </c>
      <c r="I66" s="9">
        <v>42845</v>
      </c>
      <c r="J66" s="9">
        <v>42857</v>
      </c>
      <c r="K66">
        <v>58</v>
      </c>
    </row>
    <row r="67" spans="1:11">
      <c r="A67" t="s">
        <v>168</v>
      </c>
      <c r="B67" t="s">
        <v>54</v>
      </c>
      <c r="C67" t="s">
        <v>21</v>
      </c>
      <c r="D67" t="s">
        <v>14</v>
      </c>
      <c r="E67" t="s">
        <v>15</v>
      </c>
      <c r="F67" t="s">
        <v>169</v>
      </c>
      <c r="G67" t="s">
        <v>47</v>
      </c>
      <c r="H67" t="s">
        <v>18</v>
      </c>
      <c r="I67" s="9">
        <v>42991</v>
      </c>
      <c r="J67" s="9">
        <v>43064</v>
      </c>
      <c r="K67">
        <v>629</v>
      </c>
    </row>
    <row r="68" spans="1:11">
      <c r="A68" t="s">
        <v>170</v>
      </c>
      <c r="B68" t="s">
        <v>25</v>
      </c>
      <c r="C68" t="s">
        <v>13</v>
      </c>
      <c r="D68" t="s">
        <v>14</v>
      </c>
      <c r="E68" t="s">
        <v>76</v>
      </c>
      <c r="F68" t="s">
        <v>169</v>
      </c>
      <c r="G68" t="s">
        <v>47</v>
      </c>
      <c r="H68" t="s">
        <v>48</v>
      </c>
      <c r="I68" s="9">
        <v>42911</v>
      </c>
      <c r="J68" s="9">
        <v>42919</v>
      </c>
      <c r="K68">
        <v>0</v>
      </c>
    </row>
    <row r="69" spans="1:11">
      <c r="A69" t="s">
        <v>171</v>
      </c>
      <c r="B69" t="s">
        <v>172</v>
      </c>
      <c r="C69" t="s">
        <v>66</v>
      </c>
      <c r="D69" t="s">
        <v>31</v>
      </c>
      <c r="E69" t="s">
        <v>83</v>
      </c>
      <c r="F69" t="s">
        <v>22</v>
      </c>
      <c r="G69" t="s">
        <v>22</v>
      </c>
      <c r="H69" t="s">
        <v>63</v>
      </c>
      <c r="I69" s="9">
        <v>43074</v>
      </c>
      <c r="J69" t="s">
        <v>22</v>
      </c>
      <c r="K69" t="s">
        <v>22</v>
      </c>
    </row>
    <row r="70" spans="1:11">
      <c r="A70" t="s">
        <v>173</v>
      </c>
      <c r="B70" t="s">
        <v>25</v>
      </c>
      <c r="C70" t="s">
        <v>13</v>
      </c>
      <c r="D70" t="s">
        <v>14</v>
      </c>
      <c r="E70" t="s">
        <v>76</v>
      </c>
      <c r="F70" t="s">
        <v>26</v>
      </c>
      <c r="G70" t="s">
        <v>27</v>
      </c>
      <c r="H70" t="s">
        <v>18</v>
      </c>
      <c r="I70" s="9">
        <v>42913</v>
      </c>
      <c r="J70" s="9">
        <v>42995</v>
      </c>
      <c r="K70">
        <v>6193</v>
      </c>
    </row>
    <row r="71" spans="1:11">
      <c r="A71" t="s">
        <v>174</v>
      </c>
      <c r="B71" t="s">
        <v>38</v>
      </c>
      <c r="C71" t="s">
        <v>39</v>
      </c>
      <c r="D71" t="s">
        <v>40</v>
      </c>
      <c r="E71" t="s">
        <v>35</v>
      </c>
      <c r="F71" t="s">
        <v>114</v>
      </c>
      <c r="G71" t="s">
        <v>68</v>
      </c>
      <c r="H71" t="s">
        <v>18</v>
      </c>
      <c r="I71" s="9">
        <v>42809</v>
      </c>
      <c r="J71" s="9">
        <v>42900</v>
      </c>
      <c r="K71">
        <v>4369</v>
      </c>
    </row>
    <row r="72" spans="1:11">
      <c r="A72" t="s">
        <v>175</v>
      </c>
      <c r="B72" t="s">
        <v>20</v>
      </c>
      <c r="C72" t="s">
        <v>21</v>
      </c>
      <c r="D72" t="s">
        <v>14</v>
      </c>
      <c r="E72" t="s">
        <v>15</v>
      </c>
      <c r="F72" t="s">
        <v>162</v>
      </c>
      <c r="G72" t="s">
        <v>33</v>
      </c>
      <c r="H72" t="s">
        <v>18</v>
      </c>
      <c r="I72" s="9">
        <v>42771</v>
      </c>
      <c r="J72" s="9">
        <v>42868</v>
      </c>
      <c r="K72">
        <v>501</v>
      </c>
    </row>
    <row r="73" spans="1:11">
      <c r="A73" t="s">
        <v>176</v>
      </c>
      <c r="B73" t="s">
        <v>105</v>
      </c>
      <c r="C73" t="s">
        <v>30</v>
      </c>
      <c r="D73" t="s">
        <v>31</v>
      </c>
      <c r="E73" t="s">
        <v>83</v>
      </c>
      <c r="F73" t="s">
        <v>177</v>
      </c>
      <c r="G73" t="s">
        <v>33</v>
      </c>
      <c r="H73" t="s">
        <v>18</v>
      </c>
      <c r="I73" s="9">
        <v>42850</v>
      </c>
      <c r="J73" s="9">
        <v>42856</v>
      </c>
      <c r="K73">
        <v>51</v>
      </c>
    </row>
    <row r="74" spans="1:11">
      <c r="A74" t="s">
        <v>178</v>
      </c>
      <c r="B74" t="s">
        <v>179</v>
      </c>
      <c r="C74" t="s">
        <v>30</v>
      </c>
      <c r="D74" t="s">
        <v>31</v>
      </c>
      <c r="E74" t="s">
        <v>58</v>
      </c>
      <c r="F74" t="s">
        <v>180</v>
      </c>
      <c r="G74" t="s">
        <v>72</v>
      </c>
      <c r="H74" t="s">
        <v>18</v>
      </c>
      <c r="I74" s="9">
        <v>42825</v>
      </c>
      <c r="J74" s="9">
        <v>42826</v>
      </c>
      <c r="K74">
        <v>2819</v>
      </c>
    </row>
    <row r="75" spans="1:11">
      <c r="A75" t="s">
        <v>181</v>
      </c>
      <c r="B75" t="s">
        <v>29</v>
      </c>
      <c r="C75" t="s">
        <v>30</v>
      </c>
      <c r="D75" t="s">
        <v>31</v>
      </c>
      <c r="E75" t="s">
        <v>58</v>
      </c>
      <c r="F75" t="s">
        <v>182</v>
      </c>
      <c r="G75" t="s">
        <v>47</v>
      </c>
      <c r="H75" t="s">
        <v>18</v>
      </c>
      <c r="I75" s="9">
        <v>42973</v>
      </c>
      <c r="J75" s="9">
        <v>43070</v>
      </c>
      <c r="K75">
        <v>3281</v>
      </c>
    </row>
    <row r="76" spans="1:11">
      <c r="A76" t="s">
        <v>183</v>
      </c>
      <c r="B76" t="s">
        <v>147</v>
      </c>
      <c r="C76" t="s">
        <v>13</v>
      </c>
      <c r="D76" t="s">
        <v>14</v>
      </c>
      <c r="E76" t="s">
        <v>83</v>
      </c>
      <c r="F76" t="s">
        <v>84</v>
      </c>
      <c r="G76" t="s">
        <v>60</v>
      </c>
      <c r="H76" t="s">
        <v>18</v>
      </c>
      <c r="I76" s="9">
        <v>42891</v>
      </c>
      <c r="J76" s="9">
        <v>42908</v>
      </c>
      <c r="K76">
        <v>60</v>
      </c>
    </row>
    <row r="77" spans="1:11">
      <c r="A77" t="s">
        <v>184</v>
      </c>
      <c r="B77" t="s">
        <v>86</v>
      </c>
      <c r="C77" t="s">
        <v>51</v>
      </c>
      <c r="D77" t="s">
        <v>40</v>
      </c>
      <c r="E77" t="s">
        <v>83</v>
      </c>
      <c r="F77" t="s">
        <v>185</v>
      </c>
      <c r="G77" t="s">
        <v>186</v>
      </c>
      <c r="H77" t="s">
        <v>18</v>
      </c>
      <c r="I77" s="9">
        <v>42809</v>
      </c>
      <c r="J77" s="9">
        <v>42897</v>
      </c>
      <c r="K77">
        <v>52</v>
      </c>
    </row>
    <row r="78" spans="1:11">
      <c r="A78" t="s">
        <v>187</v>
      </c>
      <c r="B78" t="s">
        <v>70</v>
      </c>
      <c r="C78" t="s">
        <v>13</v>
      </c>
      <c r="D78" t="s">
        <v>14</v>
      </c>
      <c r="E78" t="s">
        <v>35</v>
      </c>
      <c r="F78" t="s">
        <v>55</v>
      </c>
      <c r="G78" t="s">
        <v>56</v>
      </c>
      <c r="H78" t="s">
        <v>18</v>
      </c>
      <c r="I78" s="9">
        <v>43029</v>
      </c>
      <c r="J78" s="9">
        <v>43037</v>
      </c>
      <c r="K78">
        <v>4732</v>
      </c>
    </row>
    <row r="79" spans="1:11">
      <c r="A79" t="s">
        <v>188</v>
      </c>
      <c r="B79" t="s">
        <v>62</v>
      </c>
      <c r="C79" t="s">
        <v>39</v>
      </c>
      <c r="D79" t="s">
        <v>40</v>
      </c>
      <c r="E79" t="s">
        <v>15</v>
      </c>
      <c r="F79" t="s">
        <v>189</v>
      </c>
      <c r="G79" t="s">
        <v>68</v>
      </c>
      <c r="H79" t="s">
        <v>18</v>
      </c>
      <c r="I79" s="9">
        <v>42785</v>
      </c>
      <c r="J79" s="9">
        <v>42911</v>
      </c>
      <c r="K79">
        <v>598</v>
      </c>
    </row>
    <row r="80" spans="1:11">
      <c r="A80" t="s">
        <v>190</v>
      </c>
      <c r="B80" t="s">
        <v>86</v>
      </c>
      <c r="C80" t="s">
        <v>51</v>
      </c>
      <c r="D80" t="s">
        <v>40</v>
      </c>
      <c r="E80" t="s">
        <v>41</v>
      </c>
      <c r="F80" t="s">
        <v>191</v>
      </c>
      <c r="G80" t="s">
        <v>47</v>
      </c>
      <c r="H80" t="s">
        <v>18</v>
      </c>
      <c r="I80" s="9">
        <v>42860</v>
      </c>
      <c r="J80" s="9">
        <v>42957</v>
      </c>
      <c r="K80">
        <v>1151</v>
      </c>
    </row>
    <row r="81" spans="1:11">
      <c r="A81" t="s">
        <v>192</v>
      </c>
      <c r="B81" t="s">
        <v>193</v>
      </c>
      <c r="C81" t="s">
        <v>66</v>
      </c>
      <c r="D81" t="s">
        <v>31</v>
      </c>
      <c r="E81" t="s">
        <v>41</v>
      </c>
      <c r="F81" t="s">
        <v>194</v>
      </c>
      <c r="G81" t="s">
        <v>56</v>
      </c>
      <c r="H81" t="s">
        <v>48</v>
      </c>
      <c r="I81" s="9">
        <v>42945</v>
      </c>
      <c r="J81" s="9">
        <v>42949</v>
      </c>
      <c r="K81">
        <v>0</v>
      </c>
    </row>
    <row r="82" spans="1:11">
      <c r="A82" t="s">
        <v>195</v>
      </c>
      <c r="B82" t="s">
        <v>157</v>
      </c>
      <c r="C82" t="s">
        <v>21</v>
      </c>
      <c r="D82" t="s">
        <v>14</v>
      </c>
      <c r="E82" t="s">
        <v>83</v>
      </c>
      <c r="F82" t="s">
        <v>98</v>
      </c>
      <c r="G82" t="s">
        <v>72</v>
      </c>
      <c r="H82" t="s">
        <v>18</v>
      </c>
      <c r="I82" s="9">
        <v>42894</v>
      </c>
      <c r="J82" s="9">
        <v>42991</v>
      </c>
      <c r="K82">
        <v>60</v>
      </c>
    </row>
    <row r="83" spans="1:11">
      <c r="A83" t="s">
        <v>196</v>
      </c>
      <c r="B83" t="s">
        <v>86</v>
      </c>
      <c r="C83" t="s">
        <v>51</v>
      </c>
      <c r="D83" t="s">
        <v>40</v>
      </c>
      <c r="E83" t="s">
        <v>35</v>
      </c>
      <c r="F83" t="s">
        <v>114</v>
      </c>
      <c r="G83" t="s">
        <v>68</v>
      </c>
      <c r="H83" t="s">
        <v>18</v>
      </c>
      <c r="I83" s="9">
        <v>42881</v>
      </c>
      <c r="J83" s="9">
        <v>42999</v>
      </c>
      <c r="K83">
        <v>5074</v>
      </c>
    </row>
    <row r="84" spans="1:11">
      <c r="A84" t="s">
        <v>197</v>
      </c>
      <c r="B84" t="s">
        <v>29</v>
      </c>
      <c r="C84" t="s">
        <v>30</v>
      </c>
      <c r="D84" t="s">
        <v>31</v>
      </c>
      <c r="E84" t="s">
        <v>35</v>
      </c>
      <c r="F84" t="s">
        <v>198</v>
      </c>
      <c r="G84" t="s">
        <v>72</v>
      </c>
      <c r="H84" t="s">
        <v>18</v>
      </c>
      <c r="I84" s="9">
        <v>42921</v>
      </c>
      <c r="J84" s="9">
        <v>42957</v>
      </c>
      <c r="K84">
        <v>4565</v>
      </c>
    </row>
    <row r="85" spans="1:11">
      <c r="A85" t="s">
        <v>199</v>
      </c>
      <c r="B85" t="s">
        <v>200</v>
      </c>
      <c r="C85" t="s">
        <v>51</v>
      </c>
      <c r="D85" t="s">
        <v>40</v>
      </c>
      <c r="E85" t="s">
        <v>58</v>
      </c>
      <c r="F85" t="s">
        <v>201</v>
      </c>
      <c r="G85" t="s">
        <v>56</v>
      </c>
      <c r="H85" t="s">
        <v>18</v>
      </c>
      <c r="I85" s="9">
        <v>42679</v>
      </c>
      <c r="J85" s="9">
        <v>42805</v>
      </c>
      <c r="K85">
        <v>3393</v>
      </c>
    </row>
    <row r="86" spans="1:11">
      <c r="A86" t="s">
        <v>202</v>
      </c>
      <c r="B86" t="s">
        <v>172</v>
      </c>
      <c r="C86" t="s">
        <v>66</v>
      </c>
      <c r="D86" t="s">
        <v>31</v>
      </c>
      <c r="E86" t="s">
        <v>83</v>
      </c>
      <c r="F86" t="s">
        <v>22</v>
      </c>
      <c r="G86" t="s">
        <v>22</v>
      </c>
      <c r="H86" t="s">
        <v>63</v>
      </c>
      <c r="I86" s="9">
        <v>42803</v>
      </c>
      <c r="J86" t="s">
        <v>22</v>
      </c>
      <c r="K86" t="s">
        <v>22</v>
      </c>
    </row>
    <row r="87" spans="1:11">
      <c r="A87" t="s">
        <v>203</v>
      </c>
      <c r="B87" t="s">
        <v>100</v>
      </c>
      <c r="C87" t="s">
        <v>39</v>
      </c>
      <c r="D87" t="s">
        <v>40</v>
      </c>
      <c r="E87" t="s">
        <v>15</v>
      </c>
      <c r="F87" t="s">
        <v>204</v>
      </c>
      <c r="G87" t="s">
        <v>72</v>
      </c>
      <c r="H87" t="s">
        <v>18</v>
      </c>
      <c r="I87" s="9">
        <v>42769</v>
      </c>
      <c r="J87" s="9">
        <v>42808</v>
      </c>
      <c r="K87">
        <v>622</v>
      </c>
    </row>
    <row r="88" spans="1:11">
      <c r="A88" t="s">
        <v>205</v>
      </c>
      <c r="B88" t="s">
        <v>110</v>
      </c>
      <c r="C88" t="s">
        <v>39</v>
      </c>
      <c r="D88" t="s">
        <v>40</v>
      </c>
      <c r="E88" t="s">
        <v>41</v>
      </c>
      <c r="F88" t="s">
        <v>191</v>
      </c>
      <c r="G88" t="s">
        <v>47</v>
      </c>
      <c r="H88" t="s">
        <v>18</v>
      </c>
      <c r="I88" s="9">
        <v>42841</v>
      </c>
      <c r="J88" s="9">
        <v>42849</v>
      </c>
      <c r="K88">
        <v>1234</v>
      </c>
    </row>
    <row r="89" spans="1:11">
      <c r="A89" t="s">
        <v>206</v>
      </c>
      <c r="B89" t="s">
        <v>110</v>
      </c>
      <c r="C89" t="s">
        <v>39</v>
      </c>
      <c r="D89" t="s">
        <v>40</v>
      </c>
      <c r="E89" t="s">
        <v>41</v>
      </c>
      <c r="F89" t="s">
        <v>22</v>
      </c>
      <c r="G89" t="s">
        <v>22</v>
      </c>
      <c r="H89" t="s">
        <v>63</v>
      </c>
      <c r="I89" s="9">
        <v>42863</v>
      </c>
      <c r="J89" t="s">
        <v>22</v>
      </c>
      <c r="K89" t="s">
        <v>22</v>
      </c>
    </row>
    <row r="90" spans="1:11">
      <c r="A90" t="s">
        <v>207</v>
      </c>
      <c r="B90" t="s">
        <v>70</v>
      </c>
      <c r="C90" t="s">
        <v>13</v>
      </c>
      <c r="D90" t="s">
        <v>14</v>
      </c>
      <c r="E90" t="s">
        <v>15</v>
      </c>
      <c r="F90" t="s">
        <v>71</v>
      </c>
      <c r="G90" t="s">
        <v>72</v>
      </c>
      <c r="H90" t="s">
        <v>18</v>
      </c>
      <c r="I90" s="9">
        <v>42861</v>
      </c>
      <c r="J90" s="9">
        <v>42964</v>
      </c>
      <c r="K90">
        <v>526</v>
      </c>
    </row>
    <row r="91" spans="1:11">
      <c r="A91" t="s">
        <v>208</v>
      </c>
      <c r="B91" t="s">
        <v>193</v>
      </c>
      <c r="C91" t="s">
        <v>66</v>
      </c>
      <c r="D91" t="s">
        <v>31</v>
      </c>
      <c r="E91" t="s">
        <v>83</v>
      </c>
      <c r="F91" t="s">
        <v>120</v>
      </c>
      <c r="G91" t="s">
        <v>17</v>
      </c>
      <c r="H91" t="s">
        <v>18</v>
      </c>
      <c r="I91" s="9">
        <v>42790</v>
      </c>
      <c r="J91" s="9">
        <v>42883</v>
      </c>
      <c r="K91">
        <v>55</v>
      </c>
    </row>
    <row r="92" spans="1:11">
      <c r="A92" t="s">
        <v>209</v>
      </c>
      <c r="B92" t="s">
        <v>179</v>
      </c>
      <c r="C92" t="s">
        <v>30</v>
      </c>
      <c r="D92" t="s">
        <v>31</v>
      </c>
      <c r="E92" t="s">
        <v>41</v>
      </c>
      <c r="F92" t="s">
        <v>210</v>
      </c>
      <c r="G92" t="s">
        <v>60</v>
      </c>
      <c r="H92" t="s">
        <v>48</v>
      </c>
      <c r="I92" s="9">
        <v>43032</v>
      </c>
      <c r="J92" s="9">
        <v>43034</v>
      </c>
      <c r="K92">
        <v>0</v>
      </c>
    </row>
    <row r="93" spans="1:11">
      <c r="A93" t="s">
        <v>211</v>
      </c>
      <c r="B93" t="s">
        <v>110</v>
      </c>
      <c r="C93" t="s">
        <v>39</v>
      </c>
      <c r="D93" t="s">
        <v>40</v>
      </c>
      <c r="E93" t="s">
        <v>15</v>
      </c>
      <c r="F93" t="s">
        <v>201</v>
      </c>
      <c r="G93" t="s">
        <v>56</v>
      </c>
      <c r="H93" t="s">
        <v>48</v>
      </c>
      <c r="I93" s="9">
        <v>42866</v>
      </c>
      <c r="J93" s="9">
        <v>42877</v>
      </c>
      <c r="K93">
        <v>0</v>
      </c>
    </row>
    <row r="94" spans="1:11">
      <c r="A94" t="s">
        <v>212</v>
      </c>
      <c r="B94" t="s">
        <v>147</v>
      </c>
      <c r="C94" t="s">
        <v>13</v>
      </c>
      <c r="D94" t="s">
        <v>14</v>
      </c>
      <c r="E94" t="s">
        <v>35</v>
      </c>
      <c r="F94" t="s">
        <v>213</v>
      </c>
      <c r="G94" t="s">
        <v>60</v>
      </c>
      <c r="H94" t="s">
        <v>23</v>
      </c>
      <c r="I94" t="s">
        <v>22</v>
      </c>
      <c r="J94" t="s">
        <v>22</v>
      </c>
      <c r="K94" t="s">
        <v>22</v>
      </c>
    </row>
    <row r="95" spans="1:11">
      <c r="A95" t="s">
        <v>214</v>
      </c>
      <c r="B95" t="s">
        <v>45</v>
      </c>
      <c r="C95" t="s">
        <v>30</v>
      </c>
      <c r="D95" t="s">
        <v>31</v>
      </c>
      <c r="E95" t="s">
        <v>83</v>
      </c>
      <c r="F95" t="s">
        <v>106</v>
      </c>
      <c r="G95" t="s">
        <v>17</v>
      </c>
      <c r="H95" t="s">
        <v>18</v>
      </c>
      <c r="I95" s="9">
        <v>42916</v>
      </c>
      <c r="J95" s="9">
        <v>42996</v>
      </c>
      <c r="K95">
        <v>60</v>
      </c>
    </row>
    <row r="96" spans="1:11">
      <c r="A96" t="s">
        <v>215</v>
      </c>
      <c r="B96" t="s">
        <v>216</v>
      </c>
      <c r="C96" t="s">
        <v>66</v>
      </c>
      <c r="D96" t="s">
        <v>31</v>
      </c>
      <c r="E96" t="s">
        <v>58</v>
      </c>
      <c r="F96" t="s">
        <v>128</v>
      </c>
      <c r="G96" t="s">
        <v>47</v>
      </c>
      <c r="H96" t="s">
        <v>48</v>
      </c>
      <c r="I96" s="9">
        <v>43009</v>
      </c>
      <c r="J96" s="9">
        <v>43082</v>
      </c>
      <c r="K96">
        <v>0</v>
      </c>
    </row>
    <row r="97" spans="1:11">
      <c r="A97" t="s">
        <v>217</v>
      </c>
      <c r="B97" t="s">
        <v>25</v>
      </c>
      <c r="C97" t="s">
        <v>13</v>
      </c>
      <c r="D97" t="s">
        <v>14</v>
      </c>
      <c r="E97" t="s">
        <v>35</v>
      </c>
      <c r="F97" t="s">
        <v>22</v>
      </c>
      <c r="G97" t="s">
        <v>22</v>
      </c>
      <c r="H97" t="s">
        <v>23</v>
      </c>
      <c r="I97" t="s">
        <v>22</v>
      </c>
      <c r="J97" t="s">
        <v>22</v>
      </c>
      <c r="K97" t="s">
        <v>22</v>
      </c>
    </row>
    <row r="98" spans="1:11">
      <c r="A98" t="s">
        <v>218</v>
      </c>
      <c r="B98" t="s">
        <v>82</v>
      </c>
      <c r="C98" t="s">
        <v>21</v>
      </c>
      <c r="D98" t="s">
        <v>14</v>
      </c>
      <c r="E98" t="s">
        <v>58</v>
      </c>
      <c r="F98" t="s">
        <v>22</v>
      </c>
      <c r="G98" t="s">
        <v>22</v>
      </c>
      <c r="H98" t="s">
        <v>23</v>
      </c>
      <c r="I98" t="s">
        <v>22</v>
      </c>
      <c r="J98" t="s">
        <v>22</v>
      </c>
      <c r="K98" t="s">
        <v>22</v>
      </c>
    </row>
    <row r="99" spans="1:11">
      <c r="A99" t="s">
        <v>219</v>
      </c>
      <c r="B99" t="s">
        <v>74</v>
      </c>
      <c r="C99" t="s">
        <v>66</v>
      </c>
      <c r="D99" t="s">
        <v>31</v>
      </c>
      <c r="E99" t="s">
        <v>58</v>
      </c>
      <c r="F99" t="s">
        <v>22</v>
      </c>
      <c r="G99" t="s">
        <v>22</v>
      </c>
      <c r="H99" t="s">
        <v>63</v>
      </c>
      <c r="I99" s="9">
        <v>43044</v>
      </c>
      <c r="J99" t="s">
        <v>22</v>
      </c>
      <c r="K99" t="s">
        <v>22</v>
      </c>
    </row>
    <row r="100" spans="1:11">
      <c r="A100" t="s">
        <v>220</v>
      </c>
      <c r="B100" t="s">
        <v>86</v>
      </c>
      <c r="C100" t="s">
        <v>51</v>
      </c>
      <c r="D100" t="s">
        <v>40</v>
      </c>
      <c r="E100" t="s">
        <v>35</v>
      </c>
      <c r="F100" t="s">
        <v>201</v>
      </c>
      <c r="G100" t="s">
        <v>56</v>
      </c>
      <c r="H100" t="s">
        <v>18</v>
      </c>
      <c r="I100" s="9">
        <v>42852</v>
      </c>
      <c r="J100" s="9">
        <v>42872</v>
      </c>
      <c r="K100">
        <v>4406</v>
      </c>
    </row>
    <row r="101" spans="1:11">
      <c r="A101" t="s">
        <v>221</v>
      </c>
      <c r="B101" t="s">
        <v>12</v>
      </c>
      <c r="C101" t="s">
        <v>13</v>
      </c>
      <c r="D101" t="s">
        <v>14</v>
      </c>
      <c r="E101" t="s">
        <v>83</v>
      </c>
      <c r="F101" t="s">
        <v>169</v>
      </c>
      <c r="G101" t="s">
        <v>47</v>
      </c>
      <c r="H101" t="s">
        <v>18</v>
      </c>
      <c r="I101" s="9">
        <v>42925</v>
      </c>
      <c r="J101" s="9">
        <v>42935</v>
      </c>
      <c r="K101">
        <v>53</v>
      </c>
    </row>
    <row r="102" spans="1:11">
      <c r="A102" t="s">
        <v>222</v>
      </c>
      <c r="B102" t="s">
        <v>172</v>
      </c>
      <c r="C102" t="s">
        <v>66</v>
      </c>
      <c r="D102" t="s">
        <v>31</v>
      </c>
      <c r="E102" t="s">
        <v>41</v>
      </c>
      <c r="F102" t="s">
        <v>22</v>
      </c>
      <c r="G102" t="s">
        <v>22</v>
      </c>
      <c r="H102" t="s">
        <v>63</v>
      </c>
      <c r="I102" s="9">
        <v>42924</v>
      </c>
      <c r="J102" t="s">
        <v>22</v>
      </c>
      <c r="K102" t="s">
        <v>22</v>
      </c>
    </row>
    <row r="103" spans="1:11">
      <c r="A103" t="s">
        <v>223</v>
      </c>
      <c r="B103" t="s">
        <v>54</v>
      </c>
      <c r="C103" t="s">
        <v>21</v>
      </c>
      <c r="D103" t="s">
        <v>14</v>
      </c>
      <c r="E103" t="s">
        <v>76</v>
      </c>
      <c r="F103" t="s">
        <v>22</v>
      </c>
      <c r="G103" t="s">
        <v>22</v>
      </c>
      <c r="H103" t="s">
        <v>23</v>
      </c>
      <c r="I103" t="s">
        <v>22</v>
      </c>
      <c r="J103" t="s">
        <v>22</v>
      </c>
      <c r="K103" t="s">
        <v>22</v>
      </c>
    </row>
    <row r="104" spans="1:11">
      <c r="A104" t="s">
        <v>224</v>
      </c>
      <c r="B104" t="s">
        <v>225</v>
      </c>
      <c r="C104" t="s">
        <v>39</v>
      </c>
      <c r="D104" t="s">
        <v>40</v>
      </c>
      <c r="E104" t="s">
        <v>76</v>
      </c>
      <c r="F104" t="s">
        <v>226</v>
      </c>
      <c r="G104" t="s">
        <v>43</v>
      </c>
      <c r="H104" t="s">
        <v>18</v>
      </c>
      <c r="I104" s="9">
        <v>42918</v>
      </c>
      <c r="J104" s="9">
        <v>42994</v>
      </c>
      <c r="K104">
        <v>6192</v>
      </c>
    </row>
    <row r="105" spans="1:11">
      <c r="A105" t="s">
        <v>227</v>
      </c>
      <c r="B105" t="s">
        <v>20</v>
      </c>
      <c r="C105" t="s">
        <v>21</v>
      </c>
      <c r="D105" t="s">
        <v>14</v>
      </c>
      <c r="E105" t="s">
        <v>15</v>
      </c>
      <c r="F105" t="s">
        <v>71</v>
      </c>
      <c r="G105" t="s">
        <v>72</v>
      </c>
      <c r="H105" t="s">
        <v>18</v>
      </c>
      <c r="I105" s="9">
        <v>42875</v>
      </c>
      <c r="J105" s="9">
        <v>42952</v>
      </c>
      <c r="K105">
        <v>557</v>
      </c>
    </row>
    <row r="106" spans="1:11">
      <c r="A106" t="s">
        <v>228</v>
      </c>
      <c r="B106" t="s">
        <v>70</v>
      </c>
      <c r="C106" t="s">
        <v>13</v>
      </c>
      <c r="D106" t="s">
        <v>14</v>
      </c>
      <c r="E106" t="s">
        <v>41</v>
      </c>
      <c r="F106" t="s">
        <v>36</v>
      </c>
      <c r="G106" t="s">
        <v>17</v>
      </c>
      <c r="H106" t="s">
        <v>48</v>
      </c>
      <c r="I106" s="9">
        <v>42691</v>
      </c>
      <c r="J106" s="9">
        <v>42815</v>
      </c>
      <c r="K106">
        <v>0</v>
      </c>
    </row>
    <row r="107" spans="1:11">
      <c r="A107" t="s">
        <v>229</v>
      </c>
      <c r="B107" t="s">
        <v>179</v>
      </c>
      <c r="C107" t="s">
        <v>30</v>
      </c>
      <c r="D107" t="s">
        <v>31</v>
      </c>
      <c r="E107" t="s">
        <v>76</v>
      </c>
      <c r="F107" t="s">
        <v>230</v>
      </c>
      <c r="G107" t="s">
        <v>47</v>
      </c>
      <c r="H107" t="s">
        <v>18</v>
      </c>
      <c r="I107" s="9">
        <v>42887</v>
      </c>
      <c r="J107" s="9">
        <v>42985</v>
      </c>
      <c r="K107">
        <v>6117</v>
      </c>
    </row>
    <row r="108" spans="1:11">
      <c r="A108" t="s">
        <v>231</v>
      </c>
      <c r="B108" t="s">
        <v>110</v>
      </c>
      <c r="C108" t="s">
        <v>39</v>
      </c>
      <c r="D108" t="s">
        <v>40</v>
      </c>
      <c r="E108" t="s">
        <v>15</v>
      </c>
      <c r="F108" t="s">
        <v>42</v>
      </c>
      <c r="G108" t="s">
        <v>43</v>
      </c>
      <c r="H108" t="s">
        <v>63</v>
      </c>
      <c r="I108" s="9">
        <v>42694</v>
      </c>
      <c r="J108" t="s">
        <v>22</v>
      </c>
      <c r="K108" t="s">
        <v>22</v>
      </c>
    </row>
    <row r="109" spans="1:11">
      <c r="A109" t="s">
        <v>232</v>
      </c>
      <c r="B109" t="s">
        <v>110</v>
      </c>
      <c r="C109" t="s">
        <v>39</v>
      </c>
      <c r="D109" t="s">
        <v>40</v>
      </c>
      <c r="E109" t="s">
        <v>76</v>
      </c>
      <c r="F109" t="s">
        <v>87</v>
      </c>
      <c r="G109" t="s">
        <v>72</v>
      </c>
      <c r="H109" t="s">
        <v>18</v>
      </c>
      <c r="I109" s="9">
        <v>43067</v>
      </c>
      <c r="J109" s="9">
        <v>43080</v>
      </c>
      <c r="K109">
        <v>5886</v>
      </c>
    </row>
    <row r="110" spans="1:11">
      <c r="A110" t="s">
        <v>233</v>
      </c>
      <c r="B110" t="s">
        <v>45</v>
      </c>
      <c r="C110" t="s">
        <v>30</v>
      </c>
      <c r="D110" t="s">
        <v>31</v>
      </c>
      <c r="E110" t="s">
        <v>15</v>
      </c>
      <c r="F110" t="s">
        <v>128</v>
      </c>
      <c r="G110" t="s">
        <v>47</v>
      </c>
      <c r="H110" t="s">
        <v>18</v>
      </c>
      <c r="I110" s="9">
        <v>43041</v>
      </c>
      <c r="J110" s="9">
        <v>43055</v>
      </c>
      <c r="K110">
        <v>585</v>
      </c>
    </row>
    <row r="111" spans="1:11">
      <c r="A111" t="s">
        <v>234</v>
      </c>
      <c r="B111" t="s">
        <v>172</v>
      </c>
      <c r="C111" t="s">
        <v>66</v>
      </c>
      <c r="D111" t="s">
        <v>31</v>
      </c>
      <c r="E111" t="s">
        <v>83</v>
      </c>
      <c r="F111" t="s">
        <v>213</v>
      </c>
      <c r="G111" t="s">
        <v>60</v>
      </c>
      <c r="H111" t="s">
        <v>48</v>
      </c>
      <c r="I111" s="9">
        <v>43021</v>
      </c>
      <c r="J111" s="9">
        <v>43023</v>
      </c>
      <c r="K111">
        <v>0</v>
      </c>
    </row>
    <row r="112" spans="1:11">
      <c r="A112" s="10" t="s">
        <v>235</v>
      </c>
      <c r="B112" t="s">
        <v>38</v>
      </c>
      <c r="C112" t="s">
        <v>39</v>
      </c>
      <c r="D112" t="s">
        <v>40</v>
      </c>
      <c r="E112" t="s">
        <v>15</v>
      </c>
      <c r="F112" t="s">
        <v>114</v>
      </c>
      <c r="G112" t="s">
        <v>68</v>
      </c>
      <c r="H112" t="s">
        <v>18</v>
      </c>
      <c r="I112" s="9">
        <v>42810</v>
      </c>
      <c r="J112" s="9">
        <v>42857</v>
      </c>
      <c r="K112">
        <v>579</v>
      </c>
    </row>
    <row r="113" spans="1:11">
      <c r="A113" t="s">
        <v>236</v>
      </c>
      <c r="B113" t="s">
        <v>82</v>
      </c>
      <c r="C113" t="s">
        <v>21</v>
      </c>
      <c r="D113" t="s">
        <v>14</v>
      </c>
      <c r="E113" t="s">
        <v>41</v>
      </c>
      <c r="F113" t="s">
        <v>22</v>
      </c>
      <c r="G113" t="s">
        <v>22</v>
      </c>
      <c r="H113" t="s">
        <v>23</v>
      </c>
      <c r="I113" t="s">
        <v>22</v>
      </c>
      <c r="J113" t="s">
        <v>22</v>
      </c>
      <c r="K113" t="s">
        <v>22</v>
      </c>
    </row>
    <row r="114" spans="1:11">
      <c r="A114" t="s">
        <v>237</v>
      </c>
      <c r="B114" t="s">
        <v>29</v>
      </c>
      <c r="C114" t="s">
        <v>30</v>
      </c>
      <c r="D114" t="s">
        <v>31</v>
      </c>
      <c r="E114" t="s">
        <v>58</v>
      </c>
      <c r="F114" t="s">
        <v>194</v>
      </c>
      <c r="G114" t="s">
        <v>56</v>
      </c>
      <c r="H114" t="s">
        <v>18</v>
      </c>
      <c r="I114" s="9">
        <v>42713</v>
      </c>
      <c r="J114" s="9">
        <v>42822</v>
      </c>
      <c r="K114">
        <v>3421</v>
      </c>
    </row>
    <row r="115" spans="1:11">
      <c r="A115" t="s">
        <v>238</v>
      </c>
      <c r="B115" t="s">
        <v>25</v>
      </c>
      <c r="C115" t="s">
        <v>13</v>
      </c>
      <c r="D115" t="s">
        <v>14</v>
      </c>
      <c r="E115" t="s">
        <v>76</v>
      </c>
      <c r="F115" t="s">
        <v>98</v>
      </c>
      <c r="G115" t="s">
        <v>72</v>
      </c>
      <c r="H115" t="s">
        <v>48</v>
      </c>
      <c r="I115" s="9">
        <v>42804</v>
      </c>
      <c r="J115" s="9">
        <v>42865</v>
      </c>
      <c r="K115">
        <v>0</v>
      </c>
    </row>
    <row r="116" spans="1:11">
      <c r="A116" t="s">
        <v>239</v>
      </c>
      <c r="B116" t="s">
        <v>200</v>
      </c>
      <c r="C116" t="s">
        <v>51</v>
      </c>
      <c r="D116" t="s">
        <v>40</v>
      </c>
      <c r="E116" t="s">
        <v>58</v>
      </c>
      <c r="F116" t="s">
        <v>22</v>
      </c>
      <c r="G116" t="s">
        <v>22</v>
      </c>
      <c r="H116" t="s">
        <v>63</v>
      </c>
      <c r="I116" s="9">
        <v>42844</v>
      </c>
      <c r="J116" t="s">
        <v>22</v>
      </c>
      <c r="K116" t="s">
        <v>22</v>
      </c>
    </row>
    <row r="117" spans="1:11">
      <c r="A117" t="s">
        <v>240</v>
      </c>
      <c r="B117" t="s">
        <v>82</v>
      </c>
      <c r="C117" t="s">
        <v>21</v>
      </c>
      <c r="D117" t="s">
        <v>14</v>
      </c>
      <c r="E117" t="s">
        <v>15</v>
      </c>
      <c r="F117" t="s">
        <v>241</v>
      </c>
      <c r="G117" t="s">
        <v>33</v>
      </c>
      <c r="H117" t="s">
        <v>48</v>
      </c>
      <c r="I117" s="9">
        <v>42952</v>
      </c>
      <c r="J117" s="9">
        <v>43050</v>
      </c>
      <c r="K117">
        <v>0</v>
      </c>
    </row>
    <row r="118" spans="1:11">
      <c r="A118" t="s">
        <v>242</v>
      </c>
      <c r="B118" t="s">
        <v>82</v>
      </c>
      <c r="C118" t="s">
        <v>21</v>
      </c>
      <c r="D118" t="s">
        <v>14</v>
      </c>
      <c r="E118" t="s">
        <v>15</v>
      </c>
      <c r="F118" t="s">
        <v>162</v>
      </c>
      <c r="G118" t="s">
        <v>33</v>
      </c>
      <c r="H118" t="s">
        <v>18</v>
      </c>
      <c r="I118" s="9">
        <v>42926</v>
      </c>
      <c r="J118" s="9">
        <v>42935</v>
      </c>
      <c r="K118">
        <v>588</v>
      </c>
    </row>
    <row r="119" spans="1:11">
      <c r="A119" t="s">
        <v>243</v>
      </c>
      <c r="B119" t="s">
        <v>105</v>
      </c>
      <c r="C119" t="s">
        <v>30</v>
      </c>
      <c r="D119" t="s">
        <v>31</v>
      </c>
      <c r="E119" t="s">
        <v>41</v>
      </c>
      <c r="F119" t="s">
        <v>244</v>
      </c>
      <c r="G119" t="s">
        <v>186</v>
      </c>
      <c r="H119" t="s">
        <v>18</v>
      </c>
      <c r="I119" s="9">
        <v>42802</v>
      </c>
      <c r="J119" s="9">
        <v>42913</v>
      </c>
      <c r="K119">
        <v>1142</v>
      </c>
    </row>
    <row r="120" spans="1:11">
      <c r="A120" t="s">
        <v>245</v>
      </c>
      <c r="B120" t="s">
        <v>74</v>
      </c>
      <c r="C120" t="s">
        <v>66</v>
      </c>
      <c r="D120" t="s">
        <v>31</v>
      </c>
      <c r="E120" t="s">
        <v>15</v>
      </c>
      <c r="F120" t="s">
        <v>244</v>
      </c>
      <c r="G120" t="s">
        <v>186</v>
      </c>
      <c r="H120" t="s">
        <v>18</v>
      </c>
      <c r="I120" s="9">
        <v>42874</v>
      </c>
      <c r="J120" s="9">
        <v>42950</v>
      </c>
      <c r="K120">
        <v>516</v>
      </c>
    </row>
    <row r="121" spans="1:11">
      <c r="A121" t="s">
        <v>246</v>
      </c>
      <c r="B121" t="s">
        <v>54</v>
      </c>
      <c r="C121" t="s">
        <v>21</v>
      </c>
      <c r="D121" t="s">
        <v>14</v>
      </c>
      <c r="E121" t="s">
        <v>83</v>
      </c>
      <c r="F121" t="s">
        <v>247</v>
      </c>
      <c r="G121" t="s">
        <v>47</v>
      </c>
      <c r="H121" t="s">
        <v>18</v>
      </c>
      <c r="I121" s="9">
        <v>42807</v>
      </c>
      <c r="J121" s="9">
        <v>42880</v>
      </c>
      <c r="K121">
        <v>52</v>
      </c>
    </row>
    <row r="122" spans="1:11">
      <c r="A122" t="s">
        <v>248</v>
      </c>
      <c r="B122" t="s">
        <v>29</v>
      </c>
      <c r="C122" t="s">
        <v>30</v>
      </c>
      <c r="D122" t="s">
        <v>31</v>
      </c>
      <c r="E122" t="s">
        <v>35</v>
      </c>
      <c r="F122" t="s">
        <v>194</v>
      </c>
      <c r="G122" t="s">
        <v>56</v>
      </c>
      <c r="H122" t="s">
        <v>48</v>
      </c>
      <c r="I122" s="9">
        <v>42860</v>
      </c>
      <c r="J122" s="9">
        <v>42960</v>
      </c>
      <c r="K122">
        <v>0</v>
      </c>
    </row>
    <row r="123" spans="1:11">
      <c r="A123" t="s">
        <v>249</v>
      </c>
      <c r="B123" t="s">
        <v>225</v>
      </c>
      <c r="C123" t="s">
        <v>39</v>
      </c>
      <c r="D123" t="s">
        <v>40</v>
      </c>
      <c r="E123" t="s">
        <v>15</v>
      </c>
      <c r="F123" t="s">
        <v>114</v>
      </c>
      <c r="G123" t="s">
        <v>68</v>
      </c>
      <c r="H123" t="s">
        <v>48</v>
      </c>
      <c r="I123" s="9">
        <v>42830</v>
      </c>
      <c r="J123" s="9">
        <v>42885</v>
      </c>
      <c r="K123">
        <v>0</v>
      </c>
    </row>
    <row r="124" spans="1:11">
      <c r="A124" t="s">
        <v>250</v>
      </c>
      <c r="B124" t="s">
        <v>79</v>
      </c>
      <c r="C124" t="s">
        <v>51</v>
      </c>
      <c r="D124" t="s">
        <v>40</v>
      </c>
      <c r="E124" t="s">
        <v>83</v>
      </c>
      <c r="F124" t="s">
        <v>251</v>
      </c>
      <c r="G124" t="s">
        <v>60</v>
      </c>
      <c r="H124" t="s">
        <v>48</v>
      </c>
      <c r="I124" s="9">
        <v>42793</v>
      </c>
      <c r="J124" s="9">
        <v>42808</v>
      </c>
      <c r="K124">
        <v>0</v>
      </c>
    </row>
    <row r="125" spans="1:11">
      <c r="A125" t="s">
        <v>252</v>
      </c>
      <c r="B125" t="s">
        <v>105</v>
      </c>
      <c r="C125" t="s">
        <v>30</v>
      </c>
      <c r="D125" t="s">
        <v>31</v>
      </c>
      <c r="E125" t="s">
        <v>35</v>
      </c>
      <c r="F125" t="s">
        <v>106</v>
      </c>
      <c r="G125" t="s">
        <v>17</v>
      </c>
      <c r="H125" t="s">
        <v>48</v>
      </c>
      <c r="I125" s="9">
        <v>43027</v>
      </c>
      <c r="J125" s="9">
        <v>43036</v>
      </c>
      <c r="K125">
        <v>0</v>
      </c>
    </row>
    <row r="126" spans="1:11">
      <c r="A126" t="s">
        <v>253</v>
      </c>
      <c r="B126" t="s">
        <v>70</v>
      </c>
      <c r="C126" t="s">
        <v>13</v>
      </c>
      <c r="D126" t="s">
        <v>14</v>
      </c>
      <c r="E126" t="s">
        <v>35</v>
      </c>
      <c r="F126" t="s">
        <v>16</v>
      </c>
      <c r="G126" t="s">
        <v>17</v>
      </c>
      <c r="H126" t="s">
        <v>48</v>
      </c>
      <c r="I126" s="9">
        <v>42999</v>
      </c>
      <c r="J126" s="9">
        <v>43064</v>
      </c>
      <c r="K126">
        <v>0</v>
      </c>
    </row>
    <row r="127" spans="1:11">
      <c r="A127" t="s">
        <v>254</v>
      </c>
      <c r="B127" t="s">
        <v>54</v>
      </c>
      <c r="C127" t="s">
        <v>21</v>
      </c>
      <c r="D127" t="s">
        <v>14</v>
      </c>
      <c r="E127" t="s">
        <v>83</v>
      </c>
      <c r="F127" t="s">
        <v>22</v>
      </c>
      <c r="G127" t="s">
        <v>22</v>
      </c>
      <c r="H127" t="s">
        <v>63</v>
      </c>
      <c r="I127" s="9">
        <v>42961</v>
      </c>
      <c r="J127" t="s">
        <v>22</v>
      </c>
      <c r="K127" t="s">
        <v>22</v>
      </c>
    </row>
    <row r="128" spans="1:11">
      <c r="A128" t="s">
        <v>255</v>
      </c>
      <c r="B128" t="s">
        <v>216</v>
      </c>
      <c r="C128" t="s">
        <v>66</v>
      </c>
      <c r="D128" t="s">
        <v>31</v>
      </c>
      <c r="E128" t="s">
        <v>15</v>
      </c>
      <c r="F128" t="s">
        <v>182</v>
      </c>
      <c r="G128" t="s">
        <v>47</v>
      </c>
      <c r="H128" t="s">
        <v>18</v>
      </c>
      <c r="I128" s="9">
        <v>42814</v>
      </c>
      <c r="J128" s="9">
        <v>42900</v>
      </c>
      <c r="K128">
        <v>497</v>
      </c>
    </row>
    <row r="129" spans="1:11">
      <c r="A129" t="s">
        <v>256</v>
      </c>
      <c r="B129" t="s">
        <v>70</v>
      </c>
      <c r="C129" t="s">
        <v>13</v>
      </c>
      <c r="D129" t="s">
        <v>14</v>
      </c>
      <c r="E129" t="s">
        <v>35</v>
      </c>
      <c r="F129" t="s">
        <v>257</v>
      </c>
      <c r="G129" t="s">
        <v>186</v>
      </c>
      <c r="H129" t="s">
        <v>18</v>
      </c>
      <c r="I129" s="9">
        <v>42842</v>
      </c>
      <c r="J129" s="9">
        <v>42856</v>
      </c>
      <c r="K129">
        <v>4226</v>
      </c>
    </row>
    <row r="130" spans="1:11">
      <c r="A130" t="s">
        <v>258</v>
      </c>
      <c r="B130" t="s">
        <v>12</v>
      </c>
      <c r="C130" t="s">
        <v>13</v>
      </c>
      <c r="D130" t="s">
        <v>14</v>
      </c>
      <c r="E130" t="s">
        <v>35</v>
      </c>
      <c r="F130" t="s">
        <v>84</v>
      </c>
      <c r="G130" t="s">
        <v>60</v>
      </c>
      <c r="H130" t="s">
        <v>48</v>
      </c>
      <c r="I130" s="9">
        <v>42965</v>
      </c>
      <c r="J130" s="9">
        <v>42972</v>
      </c>
      <c r="K130">
        <v>0</v>
      </c>
    </row>
    <row r="131" spans="1:11">
      <c r="A131" t="s">
        <v>259</v>
      </c>
      <c r="B131" t="s">
        <v>105</v>
      </c>
      <c r="C131" t="s">
        <v>30</v>
      </c>
      <c r="D131" t="s">
        <v>31</v>
      </c>
      <c r="E131" t="s">
        <v>15</v>
      </c>
      <c r="F131" t="s">
        <v>67</v>
      </c>
      <c r="G131" t="s">
        <v>68</v>
      </c>
      <c r="H131" t="s">
        <v>48</v>
      </c>
      <c r="I131" s="9">
        <v>42869</v>
      </c>
      <c r="J131" s="9">
        <v>42887</v>
      </c>
      <c r="K131">
        <v>0</v>
      </c>
    </row>
    <row r="132" spans="1:11">
      <c r="A132" t="s">
        <v>260</v>
      </c>
      <c r="B132" t="s">
        <v>79</v>
      </c>
      <c r="C132" t="s">
        <v>51</v>
      </c>
      <c r="D132" t="s">
        <v>40</v>
      </c>
      <c r="E132" t="s">
        <v>41</v>
      </c>
      <c r="F132" t="s">
        <v>22</v>
      </c>
      <c r="G132" t="s">
        <v>22</v>
      </c>
      <c r="H132" t="s">
        <v>63</v>
      </c>
      <c r="I132" s="9">
        <v>42972</v>
      </c>
      <c r="J132" t="s">
        <v>22</v>
      </c>
      <c r="K132" t="s">
        <v>22</v>
      </c>
    </row>
    <row r="133" spans="1:11">
      <c r="A133" t="s">
        <v>261</v>
      </c>
      <c r="B133" t="s">
        <v>25</v>
      </c>
      <c r="C133" t="s">
        <v>13</v>
      </c>
      <c r="D133" t="s">
        <v>14</v>
      </c>
      <c r="E133" t="s">
        <v>35</v>
      </c>
      <c r="F133" t="s">
        <v>32</v>
      </c>
      <c r="G133" t="s">
        <v>33</v>
      </c>
      <c r="H133" t="s">
        <v>48</v>
      </c>
      <c r="I133" s="9">
        <v>42823</v>
      </c>
      <c r="J133" s="9">
        <v>42875</v>
      </c>
      <c r="K133">
        <v>0</v>
      </c>
    </row>
    <row r="134" spans="1:11">
      <c r="A134" t="s">
        <v>262</v>
      </c>
      <c r="B134" t="s">
        <v>225</v>
      </c>
      <c r="C134" t="s">
        <v>39</v>
      </c>
      <c r="D134" t="s">
        <v>40</v>
      </c>
      <c r="E134" t="s">
        <v>41</v>
      </c>
      <c r="F134" t="s">
        <v>263</v>
      </c>
      <c r="G134" t="s">
        <v>186</v>
      </c>
      <c r="H134" t="s">
        <v>48</v>
      </c>
      <c r="I134" s="9">
        <v>42792</v>
      </c>
      <c r="J134" s="9">
        <v>42884</v>
      </c>
      <c r="K134">
        <v>0</v>
      </c>
    </row>
    <row r="135" spans="1:11">
      <c r="A135" t="s">
        <v>264</v>
      </c>
      <c r="B135" t="s">
        <v>147</v>
      </c>
      <c r="C135" t="s">
        <v>13</v>
      </c>
      <c r="D135" t="s">
        <v>14</v>
      </c>
      <c r="E135" t="s">
        <v>41</v>
      </c>
      <c r="F135" t="s">
        <v>46</v>
      </c>
      <c r="G135" t="s">
        <v>47</v>
      </c>
      <c r="H135" t="s">
        <v>23</v>
      </c>
      <c r="I135" t="s">
        <v>22</v>
      </c>
      <c r="J135" t="s">
        <v>22</v>
      </c>
      <c r="K135" t="s">
        <v>22</v>
      </c>
    </row>
    <row r="136" spans="1:11">
      <c r="A136" t="s">
        <v>265</v>
      </c>
      <c r="B136" t="s">
        <v>79</v>
      </c>
      <c r="C136" t="s">
        <v>51</v>
      </c>
      <c r="D136" t="s">
        <v>40</v>
      </c>
      <c r="E136" t="s">
        <v>83</v>
      </c>
      <c r="F136" t="s">
        <v>22</v>
      </c>
      <c r="G136" t="s">
        <v>22</v>
      </c>
      <c r="H136" t="s">
        <v>63</v>
      </c>
      <c r="I136" s="9">
        <v>43017</v>
      </c>
      <c r="J136" t="s">
        <v>22</v>
      </c>
      <c r="K136" t="s">
        <v>22</v>
      </c>
    </row>
    <row r="137" spans="1:11">
      <c r="A137" t="s">
        <v>266</v>
      </c>
      <c r="B137" t="s">
        <v>25</v>
      </c>
      <c r="C137" t="s">
        <v>13</v>
      </c>
      <c r="D137" t="s">
        <v>14</v>
      </c>
      <c r="E137" t="s">
        <v>15</v>
      </c>
      <c r="F137" t="s">
        <v>22</v>
      </c>
      <c r="G137" t="s">
        <v>22</v>
      </c>
      <c r="H137" t="s">
        <v>63</v>
      </c>
      <c r="I137" s="9">
        <v>42937</v>
      </c>
      <c r="J137" t="s">
        <v>22</v>
      </c>
      <c r="K137" t="s">
        <v>22</v>
      </c>
    </row>
    <row r="138" spans="1:11">
      <c r="A138" t="s">
        <v>267</v>
      </c>
      <c r="B138" t="s">
        <v>172</v>
      </c>
      <c r="C138" t="s">
        <v>66</v>
      </c>
      <c r="D138" t="s">
        <v>31</v>
      </c>
      <c r="E138" t="s">
        <v>15</v>
      </c>
      <c r="F138" t="s">
        <v>71</v>
      </c>
      <c r="G138" t="s">
        <v>72</v>
      </c>
      <c r="H138" t="s">
        <v>63</v>
      </c>
      <c r="I138" s="9">
        <v>42747</v>
      </c>
      <c r="J138" t="s">
        <v>22</v>
      </c>
      <c r="K138" t="s">
        <v>22</v>
      </c>
    </row>
    <row r="139" spans="1:11">
      <c r="A139" t="s">
        <v>268</v>
      </c>
      <c r="B139" t="s">
        <v>70</v>
      </c>
      <c r="C139" t="s">
        <v>13</v>
      </c>
      <c r="D139" t="s">
        <v>14</v>
      </c>
      <c r="E139" t="s">
        <v>83</v>
      </c>
      <c r="F139" t="s">
        <v>257</v>
      </c>
      <c r="G139" t="s">
        <v>186</v>
      </c>
      <c r="H139" t="s">
        <v>48</v>
      </c>
      <c r="I139" s="9">
        <v>43016</v>
      </c>
      <c r="J139" s="9">
        <v>43018</v>
      </c>
      <c r="K139">
        <v>0</v>
      </c>
    </row>
    <row r="140" spans="1:11">
      <c r="A140" t="s">
        <v>269</v>
      </c>
      <c r="B140" t="s">
        <v>12</v>
      </c>
      <c r="C140" t="s">
        <v>13</v>
      </c>
      <c r="D140" t="s">
        <v>14</v>
      </c>
      <c r="E140" t="s">
        <v>76</v>
      </c>
      <c r="F140" t="s">
        <v>257</v>
      </c>
      <c r="G140" t="s">
        <v>186</v>
      </c>
      <c r="H140" t="s">
        <v>18</v>
      </c>
      <c r="I140" s="9">
        <v>42845</v>
      </c>
      <c r="J140" s="9">
        <v>42950</v>
      </c>
      <c r="K140">
        <v>5203</v>
      </c>
    </row>
    <row r="141" spans="1:11">
      <c r="A141" t="s">
        <v>270</v>
      </c>
      <c r="B141" t="s">
        <v>70</v>
      </c>
      <c r="C141" t="s">
        <v>13</v>
      </c>
      <c r="D141" t="s">
        <v>14</v>
      </c>
      <c r="E141" t="s">
        <v>35</v>
      </c>
      <c r="F141" t="s">
        <v>118</v>
      </c>
      <c r="G141" t="s">
        <v>43</v>
      </c>
      <c r="H141" t="s">
        <v>48</v>
      </c>
      <c r="I141" s="9">
        <v>42732</v>
      </c>
      <c r="J141" s="9">
        <v>42810</v>
      </c>
      <c r="K141">
        <v>0</v>
      </c>
    </row>
    <row r="142" spans="1:11">
      <c r="A142" t="s">
        <v>271</v>
      </c>
      <c r="B142" t="s">
        <v>216</v>
      </c>
      <c r="C142" t="s">
        <v>66</v>
      </c>
      <c r="D142" t="s">
        <v>31</v>
      </c>
      <c r="E142" t="s">
        <v>58</v>
      </c>
      <c r="F142" t="s">
        <v>22</v>
      </c>
      <c r="G142" t="s">
        <v>22</v>
      </c>
      <c r="H142" t="s">
        <v>63</v>
      </c>
      <c r="I142" s="9">
        <v>42786</v>
      </c>
      <c r="J142" t="s">
        <v>22</v>
      </c>
      <c r="K142" t="s">
        <v>22</v>
      </c>
    </row>
    <row r="143" spans="1:11">
      <c r="A143" t="s">
        <v>272</v>
      </c>
      <c r="B143" t="s">
        <v>20</v>
      </c>
      <c r="C143" t="s">
        <v>21</v>
      </c>
      <c r="D143" t="s">
        <v>14</v>
      </c>
      <c r="E143" t="s">
        <v>15</v>
      </c>
      <c r="F143" t="s">
        <v>132</v>
      </c>
      <c r="G143" t="s">
        <v>17</v>
      </c>
      <c r="H143" t="s">
        <v>18</v>
      </c>
      <c r="I143" s="9">
        <v>43014</v>
      </c>
      <c r="J143" s="9">
        <v>43090</v>
      </c>
      <c r="K143">
        <v>453</v>
      </c>
    </row>
    <row r="144" spans="1:11">
      <c r="A144" t="s">
        <v>273</v>
      </c>
      <c r="B144" t="s">
        <v>45</v>
      </c>
      <c r="C144" t="s">
        <v>30</v>
      </c>
      <c r="D144" t="s">
        <v>31</v>
      </c>
      <c r="E144" t="s">
        <v>35</v>
      </c>
      <c r="F144" t="s">
        <v>274</v>
      </c>
      <c r="G144" t="s">
        <v>17</v>
      </c>
      <c r="H144" t="s">
        <v>18</v>
      </c>
      <c r="I144" s="9">
        <v>42746</v>
      </c>
      <c r="J144" s="9">
        <v>42811</v>
      </c>
      <c r="K144">
        <v>4905</v>
      </c>
    </row>
    <row r="145" spans="1:11">
      <c r="A145" t="s">
        <v>275</v>
      </c>
      <c r="B145" t="s">
        <v>100</v>
      </c>
      <c r="C145" t="s">
        <v>39</v>
      </c>
      <c r="D145" t="s">
        <v>40</v>
      </c>
      <c r="E145" t="s">
        <v>41</v>
      </c>
      <c r="F145" t="s">
        <v>125</v>
      </c>
      <c r="G145" t="s">
        <v>47</v>
      </c>
      <c r="H145" t="s">
        <v>48</v>
      </c>
      <c r="I145" s="9">
        <v>42827</v>
      </c>
      <c r="J145" s="9">
        <v>42839</v>
      </c>
      <c r="K145">
        <v>0</v>
      </c>
    </row>
    <row r="146" spans="1:11">
      <c r="A146" t="s">
        <v>276</v>
      </c>
      <c r="B146" t="s">
        <v>100</v>
      </c>
      <c r="C146" t="s">
        <v>39</v>
      </c>
      <c r="D146" t="s">
        <v>40</v>
      </c>
      <c r="E146" t="s">
        <v>83</v>
      </c>
      <c r="F146" t="s">
        <v>277</v>
      </c>
      <c r="G146" t="s">
        <v>33</v>
      </c>
      <c r="H146" t="s">
        <v>18</v>
      </c>
      <c r="I146" s="9">
        <v>42984</v>
      </c>
      <c r="J146" s="9">
        <v>42993</v>
      </c>
      <c r="K146">
        <v>56</v>
      </c>
    </row>
    <row r="147" spans="1:11">
      <c r="A147" t="s">
        <v>278</v>
      </c>
      <c r="B147" t="s">
        <v>179</v>
      </c>
      <c r="C147" t="s">
        <v>30</v>
      </c>
      <c r="D147" t="s">
        <v>31</v>
      </c>
      <c r="E147" t="s">
        <v>15</v>
      </c>
      <c r="F147" t="s">
        <v>279</v>
      </c>
      <c r="G147" t="s">
        <v>47</v>
      </c>
      <c r="H147" t="s">
        <v>18</v>
      </c>
      <c r="I147" s="9">
        <v>43030</v>
      </c>
      <c r="J147" s="9">
        <v>43099</v>
      </c>
      <c r="K147">
        <v>546</v>
      </c>
    </row>
    <row r="148" spans="1:11">
      <c r="A148" t="s">
        <v>280</v>
      </c>
      <c r="B148" t="s">
        <v>74</v>
      </c>
      <c r="C148" t="s">
        <v>66</v>
      </c>
      <c r="D148" t="s">
        <v>31</v>
      </c>
      <c r="E148" t="s">
        <v>15</v>
      </c>
      <c r="F148" t="s">
        <v>274</v>
      </c>
      <c r="G148" t="s">
        <v>17</v>
      </c>
      <c r="H148" t="s">
        <v>63</v>
      </c>
      <c r="I148" s="9">
        <v>42873</v>
      </c>
      <c r="J148" t="s">
        <v>22</v>
      </c>
      <c r="K148" t="s">
        <v>22</v>
      </c>
    </row>
    <row r="149" spans="1:11">
      <c r="A149" t="s">
        <v>281</v>
      </c>
      <c r="B149" t="s">
        <v>105</v>
      </c>
      <c r="C149" t="s">
        <v>30</v>
      </c>
      <c r="D149" t="s">
        <v>31</v>
      </c>
      <c r="E149" t="s">
        <v>76</v>
      </c>
      <c r="F149" t="s">
        <v>22</v>
      </c>
      <c r="G149" t="s">
        <v>22</v>
      </c>
      <c r="H149" t="s">
        <v>63</v>
      </c>
      <c r="I149" s="9">
        <v>42852</v>
      </c>
      <c r="J149" t="s">
        <v>22</v>
      </c>
      <c r="K149" t="s">
        <v>22</v>
      </c>
    </row>
    <row r="150" spans="1:11">
      <c r="A150" t="s">
        <v>282</v>
      </c>
      <c r="B150" t="s">
        <v>54</v>
      </c>
      <c r="C150" t="s">
        <v>21</v>
      </c>
      <c r="D150" t="s">
        <v>14</v>
      </c>
      <c r="E150" t="s">
        <v>58</v>
      </c>
      <c r="F150" t="s">
        <v>226</v>
      </c>
      <c r="G150" t="s">
        <v>43</v>
      </c>
      <c r="H150" t="s">
        <v>63</v>
      </c>
      <c r="I150" s="9">
        <v>42937</v>
      </c>
      <c r="J150" t="s">
        <v>22</v>
      </c>
      <c r="K150" t="s">
        <v>22</v>
      </c>
    </row>
    <row r="151" spans="1:11">
      <c r="A151" t="s">
        <v>283</v>
      </c>
      <c r="B151" t="s">
        <v>20</v>
      </c>
      <c r="C151" t="s">
        <v>21</v>
      </c>
      <c r="D151" t="s">
        <v>14</v>
      </c>
      <c r="E151" t="s">
        <v>15</v>
      </c>
      <c r="F151" t="s">
        <v>106</v>
      </c>
      <c r="G151" t="s">
        <v>17</v>
      </c>
      <c r="H151" t="s">
        <v>23</v>
      </c>
      <c r="I151" t="s">
        <v>22</v>
      </c>
      <c r="J151" t="s">
        <v>22</v>
      </c>
      <c r="K151" t="s">
        <v>22</v>
      </c>
    </row>
    <row r="152" spans="1:11">
      <c r="A152" t="s">
        <v>284</v>
      </c>
      <c r="B152" t="s">
        <v>86</v>
      </c>
      <c r="C152" t="s">
        <v>51</v>
      </c>
      <c r="D152" t="s">
        <v>40</v>
      </c>
      <c r="E152" t="s">
        <v>83</v>
      </c>
      <c r="F152" t="s">
        <v>285</v>
      </c>
      <c r="G152" t="s">
        <v>17</v>
      </c>
      <c r="H152" t="s">
        <v>48</v>
      </c>
      <c r="I152" s="9">
        <v>42934</v>
      </c>
      <c r="J152" s="9">
        <v>42941</v>
      </c>
      <c r="K152">
        <v>0</v>
      </c>
    </row>
    <row r="153" spans="1:11">
      <c r="A153" t="s">
        <v>286</v>
      </c>
      <c r="B153" t="s">
        <v>50</v>
      </c>
      <c r="C153" t="s">
        <v>51</v>
      </c>
      <c r="D153" t="s">
        <v>40</v>
      </c>
      <c r="E153" t="s">
        <v>83</v>
      </c>
      <c r="F153" t="s">
        <v>22</v>
      </c>
      <c r="G153" t="s">
        <v>22</v>
      </c>
      <c r="H153" t="s">
        <v>63</v>
      </c>
      <c r="I153" s="9">
        <v>43049</v>
      </c>
      <c r="J153" t="s">
        <v>22</v>
      </c>
      <c r="K153" t="s">
        <v>22</v>
      </c>
    </row>
    <row r="154" spans="1:11">
      <c r="A154" t="s">
        <v>287</v>
      </c>
      <c r="B154" t="s">
        <v>131</v>
      </c>
      <c r="C154" t="s">
        <v>13</v>
      </c>
      <c r="D154" t="s">
        <v>14</v>
      </c>
      <c r="E154" t="s">
        <v>15</v>
      </c>
      <c r="F154" t="s">
        <v>162</v>
      </c>
      <c r="G154" t="s">
        <v>33</v>
      </c>
      <c r="H154" t="s">
        <v>48</v>
      </c>
      <c r="I154" s="9">
        <v>42970</v>
      </c>
      <c r="J154" s="9">
        <v>42983</v>
      </c>
      <c r="K154">
        <v>0</v>
      </c>
    </row>
    <row r="155" spans="1:11">
      <c r="A155" t="s">
        <v>288</v>
      </c>
      <c r="B155" t="s">
        <v>97</v>
      </c>
      <c r="C155" t="s">
        <v>21</v>
      </c>
      <c r="D155" t="s">
        <v>14</v>
      </c>
      <c r="E155" t="s">
        <v>83</v>
      </c>
      <c r="F155" t="s">
        <v>84</v>
      </c>
      <c r="G155" t="s">
        <v>60</v>
      </c>
      <c r="H155" t="s">
        <v>48</v>
      </c>
      <c r="I155" s="9">
        <v>42900</v>
      </c>
      <c r="J155" s="9">
        <v>42958</v>
      </c>
      <c r="K155">
        <v>0</v>
      </c>
    </row>
    <row r="156" spans="1:11">
      <c r="A156" t="s">
        <v>289</v>
      </c>
      <c r="B156" t="s">
        <v>65</v>
      </c>
      <c r="C156" t="s">
        <v>66</v>
      </c>
      <c r="D156" t="s">
        <v>31</v>
      </c>
      <c r="E156" t="s">
        <v>76</v>
      </c>
      <c r="F156" t="s">
        <v>67</v>
      </c>
      <c r="G156" t="s">
        <v>68</v>
      </c>
      <c r="H156" t="s">
        <v>18</v>
      </c>
      <c r="I156" s="9">
        <v>42809</v>
      </c>
      <c r="J156" s="9">
        <v>42865</v>
      </c>
      <c r="K156">
        <v>4983</v>
      </c>
    </row>
    <row r="157" spans="1:11">
      <c r="A157" t="s">
        <v>290</v>
      </c>
      <c r="B157" t="s">
        <v>172</v>
      </c>
      <c r="C157" t="s">
        <v>66</v>
      </c>
      <c r="D157" t="s">
        <v>31</v>
      </c>
      <c r="E157" t="s">
        <v>15</v>
      </c>
      <c r="F157" t="s">
        <v>291</v>
      </c>
      <c r="G157" t="s">
        <v>17</v>
      </c>
      <c r="H157" t="s">
        <v>18</v>
      </c>
      <c r="I157" s="9">
        <v>42737</v>
      </c>
      <c r="J157" s="9">
        <v>42823</v>
      </c>
      <c r="K157">
        <v>542</v>
      </c>
    </row>
    <row r="158" spans="1:11">
      <c r="A158" t="s">
        <v>292</v>
      </c>
      <c r="B158" t="s">
        <v>172</v>
      </c>
      <c r="C158" t="s">
        <v>66</v>
      </c>
      <c r="D158" t="s">
        <v>31</v>
      </c>
      <c r="E158" t="s">
        <v>83</v>
      </c>
      <c r="F158" t="s">
        <v>22</v>
      </c>
      <c r="G158" t="s">
        <v>22</v>
      </c>
      <c r="H158" t="s">
        <v>63</v>
      </c>
      <c r="I158" s="9">
        <v>42902</v>
      </c>
      <c r="J158" t="s">
        <v>22</v>
      </c>
      <c r="K158" t="s">
        <v>22</v>
      </c>
    </row>
    <row r="159" spans="1:11">
      <c r="A159" t="s">
        <v>293</v>
      </c>
      <c r="B159" t="s">
        <v>131</v>
      </c>
      <c r="C159" t="s">
        <v>13</v>
      </c>
      <c r="D159" t="s">
        <v>14</v>
      </c>
      <c r="E159" t="s">
        <v>58</v>
      </c>
      <c r="F159" t="s">
        <v>26</v>
      </c>
      <c r="G159" t="s">
        <v>27</v>
      </c>
      <c r="H159" t="s">
        <v>18</v>
      </c>
      <c r="I159" s="9">
        <v>42991</v>
      </c>
      <c r="J159" s="9">
        <v>43069</v>
      </c>
      <c r="K159">
        <v>3902</v>
      </c>
    </row>
    <row r="160" spans="1:11">
      <c r="A160" t="s">
        <v>294</v>
      </c>
      <c r="B160" t="s">
        <v>172</v>
      </c>
      <c r="C160" t="s">
        <v>66</v>
      </c>
      <c r="D160" t="s">
        <v>31</v>
      </c>
      <c r="E160" t="s">
        <v>83</v>
      </c>
      <c r="F160" t="s">
        <v>274</v>
      </c>
      <c r="G160" t="s">
        <v>17</v>
      </c>
      <c r="H160" t="s">
        <v>18</v>
      </c>
      <c r="I160" s="9">
        <v>42699</v>
      </c>
      <c r="J160" s="9">
        <v>42800</v>
      </c>
      <c r="K160">
        <v>65</v>
      </c>
    </row>
    <row r="161" spans="1:11">
      <c r="A161" t="s">
        <v>295</v>
      </c>
      <c r="B161" t="s">
        <v>97</v>
      </c>
      <c r="C161" t="s">
        <v>21</v>
      </c>
      <c r="D161" t="s">
        <v>14</v>
      </c>
      <c r="E161" t="s">
        <v>83</v>
      </c>
      <c r="F161" t="s">
        <v>22</v>
      </c>
      <c r="G161" t="s">
        <v>22</v>
      </c>
      <c r="H161" t="s">
        <v>63</v>
      </c>
      <c r="I161" s="9">
        <v>42946</v>
      </c>
      <c r="J161" t="s">
        <v>22</v>
      </c>
      <c r="K161" t="s">
        <v>22</v>
      </c>
    </row>
    <row r="162" spans="1:11">
      <c r="A162" t="s">
        <v>296</v>
      </c>
      <c r="B162" t="s">
        <v>25</v>
      </c>
      <c r="C162" t="s">
        <v>13</v>
      </c>
      <c r="D162" t="s">
        <v>14</v>
      </c>
      <c r="E162" t="s">
        <v>15</v>
      </c>
      <c r="F162" t="s">
        <v>22</v>
      </c>
      <c r="G162" t="s">
        <v>22</v>
      </c>
      <c r="H162" t="s">
        <v>23</v>
      </c>
      <c r="I162" t="s">
        <v>22</v>
      </c>
      <c r="J162" t="s">
        <v>22</v>
      </c>
      <c r="K162" t="s">
        <v>22</v>
      </c>
    </row>
    <row r="163" spans="1:11">
      <c r="A163" t="s">
        <v>297</v>
      </c>
      <c r="B163" t="s">
        <v>29</v>
      </c>
      <c r="C163" t="s">
        <v>30</v>
      </c>
      <c r="D163" t="s">
        <v>31</v>
      </c>
      <c r="E163" t="s">
        <v>15</v>
      </c>
      <c r="F163" t="s">
        <v>298</v>
      </c>
      <c r="G163" t="s">
        <v>186</v>
      </c>
      <c r="H163" t="s">
        <v>18</v>
      </c>
      <c r="I163" s="9">
        <v>42942</v>
      </c>
      <c r="J163" s="9">
        <v>42944</v>
      </c>
      <c r="K163">
        <v>554</v>
      </c>
    </row>
    <row r="164" spans="1:11">
      <c r="A164" t="s">
        <v>299</v>
      </c>
      <c r="B164" t="s">
        <v>20</v>
      </c>
      <c r="C164" t="s">
        <v>21</v>
      </c>
      <c r="D164" t="s">
        <v>14</v>
      </c>
      <c r="E164" t="s">
        <v>15</v>
      </c>
      <c r="F164" t="s">
        <v>116</v>
      </c>
      <c r="G164" t="s">
        <v>68</v>
      </c>
      <c r="H164" t="s">
        <v>18</v>
      </c>
      <c r="I164" s="9">
        <v>42988</v>
      </c>
      <c r="J164" s="9">
        <v>43051</v>
      </c>
      <c r="K164">
        <v>511</v>
      </c>
    </row>
    <row r="165" spans="1:11">
      <c r="A165" t="s">
        <v>300</v>
      </c>
      <c r="B165" t="s">
        <v>82</v>
      </c>
      <c r="C165" t="s">
        <v>21</v>
      </c>
      <c r="D165" t="s">
        <v>14</v>
      </c>
      <c r="E165" t="s">
        <v>58</v>
      </c>
      <c r="F165" t="s">
        <v>164</v>
      </c>
      <c r="G165" t="s">
        <v>33</v>
      </c>
      <c r="H165" t="s">
        <v>18</v>
      </c>
      <c r="I165" s="9">
        <v>42910</v>
      </c>
      <c r="J165" s="9">
        <v>42921</v>
      </c>
      <c r="K165">
        <v>3355</v>
      </c>
    </row>
    <row r="166" spans="1:11">
      <c r="A166" t="s">
        <v>301</v>
      </c>
      <c r="B166" t="s">
        <v>29</v>
      </c>
      <c r="C166" t="s">
        <v>30</v>
      </c>
      <c r="D166" t="s">
        <v>31</v>
      </c>
      <c r="E166" t="s">
        <v>41</v>
      </c>
      <c r="F166" t="s">
        <v>274</v>
      </c>
      <c r="G166" t="s">
        <v>17</v>
      </c>
      <c r="H166" t="s">
        <v>48</v>
      </c>
      <c r="I166" s="9">
        <v>42912</v>
      </c>
      <c r="J166" s="9">
        <v>42996</v>
      </c>
      <c r="K166">
        <v>0</v>
      </c>
    </row>
    <row r="167" spans="1:11">
      <c r="A167" t="s">
        <v>302</v>
      </c>
      <c r="B167" t="s">
        <v>74</v>
      </c>
      <c r="C167" t="s">
        <v>66</v>
      </c>
      <c r="D167" t="s">
        <v>31</v>
      </c>
      <c r="E167" t="s">
        <v>15</v>
      </c>
      <c r="F167" t="s">
        <v>67</v>
      </c>
      <c r="G167" t="s">
        <v>68</v>
      </c>
      <c r="H167" t="s">
        <v>18</v>
      </c>
      <c r="I167" s="9">
        <v>43011</v>
      </c>
      <c r="J167" s="9">
        <v>43012</v>
      </c>
      <c r="K167">
        <v>616</v>
      </c>
    </row>
    <row r="168" spans="1:11">
      <c r="A168" t="s">
        <v>303</v>
      </c>
      <c r="B168" t="s">
        <v>122</v>
      </c>
      <c r="C168" t="s">
        <v>51</v>
      </c>
      <c r="D168" t="s">
        <v>40</v>
      </c>
      <c r="E168" t="s">
        <v>83</v>
      </c>
      <c r="F168" t="s">
        <v>52</v>
      </c>
      <c r="G168" t="s">
        <v>27</v>
      </c>
      <c r="H168" t="s">
        <v>18</v>
      </c>
      <c r="I168" s="9">
        <v>42868</v>
      </c>
      <c r="J168" s="9">
        <v>42991</v>
      </c>
      <c r="K168">
        <v>54</v>
      </c>
    </row>
    <row r="169" spans="1:11">
      <c r="A169" t="s">
        <v>304</v>
      </c>
      <c r="B169" t="s">
        <v>105</v>
      </c>
      <c r="C169" t="s">
        <v>30</v>
      </c>
      <c r="D169" t="s">
        <v>31</v>
      </c>
      <c r="E169" t="s">
        <v>41</v>
      </c>
      <c r="F169" t="s">
        <v>120</v>
      </c>
      <c r="G169" t="s">
        <v>17</v>
      </c>
      <c r="H169" t="s">
        <v>63</v>
      </c>
      <c r="I169" s="9">
        <v>43038</v>
      </c>
      <c r="J169" t="s">
        <v>22</v>
      </c>
      <c r="K169" t="s">
        <v>22</v>
      </c>
    </row>
    <row r="170" spans="1:11">
      <c r="A170" t="s">
        <v>305</v>
      </c>
      <c r="B170" t="s">
        <v>79</v>
      </c>
      <c r="C170" t="s">
        <v>51</v>
      </c>
      <c r="D170" t="s">
        <v>40</v>
      </c>
      <c r="E170" t="s">
        <v>15</v>
      </c>
      <c r="F170" t="s">
        <v>138</v>
      </c>
      <c r="G170" t="s">
        <v>33</v>
      </c>
      <c r="H170" t="s">
        <v>48</v>
      </c>
      <c r="I170" s="9">
        <v>42977</v>
      </c>
      <c r="J170" s="9">
        <v>42997</v>
      </c>
      <c r="K170">
        <v>0</v>
      </c>
    </row>
    <row r="171" spans="1:11">
      <c r="A171" t="s">
        <v>306</v>
      </c>
      <c r="B171" t="s">
        <v>20</v>
      </c>
      <c r="C171" t="s">
        <v>21</v>
      </c>
      <c r="D171" t="s">
        <v>14</v>
      </c>
      <c r="E171" t="s">
        <v>83</v>
      </c>
      <c r="F171" t="s">
        <v>144</v>
      </c>
      <c r="G171" t="s">
        <v>47</v>
      </c>
      <c r="H171" t="s">
        <v>18</v>
      </c>
      <c r="I171" s="9">
        <v>43022</v>
      </c>
      <c r="J171" s="9">
        <v>43024</v>
      </c>
      <c r="K171">
        <v>42</v>
      </c>
    </row>
    <row r="172" spans="1:11">
      <c r="A172" t="s">
        <v>307</v>
      </c>
      <c r="B172" t="s">
        <v>200</v>
      </c>
      <c r="C172" t="s">
        <v>51</v>
      </c>
      <c r="D172" t="s">
        <v>40</v>
      </c>
      <c r="E172" t="s">
        <v>83</v>
      </c>
      <c r="F172" t="s">
        <v>308</v>
      </c>
      <c r="G172" t="s">
        <v>43</v>
      </c>
      <c r="H172" t="s">
        <v>18</v>
      </c>
      <c r="I172" s="9">
        <v>42706</v>
      </c>
      <c r="J172" s="9">
        <v>42798</v>
      </c>
      <c r="K172">
        <v>59</v>
      </c>
    </row>
    <row r="173" spans="1:11">
      <c r="A173" t="s">
        <v>309</v>
      </c>
      <c r="B173" t="s">
        <v>97</v>
      </c>
      <c r="C173" t="s">
        <v>21</v>
      </c>
      <c r="D173" t="s">
        <v>14</v>
      </c>
      <c r="E173" t="s">
        <v>83</v>
      </c>
      <c r="F173" t="s">
        <v>144</v>
      </c>
      <c r="G173" t="s">
        <v>47</v>
      </c>
      <c r="H173" t="s">
        <v>18</v>
      </c>
      <c r="I173" s="9">
        <v>42978</v>
      </c>
      <c r="J173" s="9">
        <v>42981</v>
      </c>
      <c r="K173">
        <v>59</v>
      </c>
    </row>
    <row r="174" spans="1:11">
      <c r="A174" t="s">
        <v>310</v>
      </c>
      <c r="B174" t="s">
        <v>12</v>
      </c>
      <c r="C174" t="s">
        <v>13</v>
      </c>
      <c r="D174" t="s">
        <v>14</v>
      </c>
      <c r="E174" t="s">
        <v>83</v>
      </c>
      <c r="F174" t="s">
        <v>22</v>
      </c>
      <c r="G174" t="s">
        <v>22</v>
      </c>
      <c r="H174" t="s">
        <v>63</v>
      </c>
      <c r="I174" s="9">
        <v>42936</v>
      </c>
      <c r="J174" t="s">
        <v>22</v>
      </c>
      <c r="K174" t="s">
        <v>22</v>
      </c>
    </row>
    <row r="175" spans="1:11">
      <c r="A175" t="s">
        <v>311</v>
      </c>
      <c r="B175" t="s">
        <v>225</v>
      </c>
      <c r="C175" t="s">
        <v>39</v>
      </c>
      <c r="D175" t="s">
        <v>40</v>
      </c>
      <c r="E175" t="s">
        <v>41</v>
      </c>
      <c r="F175" t="s">
        <v>118</v>
      </c>
      <c r="G175" t="s">
        <v>43</v>
      </c>
      <c r="H175" t="s">
        <v>63</v>
      </c>
      <c r="I175" s="9">
        <v>42752</v>
      </c>
      <c r="J175" t="s">
        <v>22</v>
      </c>
      <c r="K175" t="s">
        <v>22</v>
      </c>
    </row>
    <row r="176" spans="1:11">
      <c r="A176" t="s">
        <v>312</v>
      </c>
      <c r="B176" t="s">
        <v>74</v>
      </c>
      <c r="C176" t="s">
        <v>66</v>
      </c>
      <c r="D176" t="s">
        <v>31</v>
      </c>
      <c r="E176" t="s">
        <v>58</v>
      </c>
      <c r="F176" t="s">
        <v>22</v>
      </c>
      <c r="G176" t="s">
        <v>22</v>
      </c>
      <c r="H176" t="s">
        <v>63</v>
      </c>
      <c r="I176" s="9">
        <v>42960</v>
      </c>
      <c r="J176" t="s">
        <v>22</v>
      </c>
      <c r="K176" t="s">
        <v>22</v>
      </c>
    </row>
    <row r="177" spans="1:11">
      <c r="A177" t="s">
        <v>313</v>
      </c>
      <c r="B177" t="s">
        <v>74</v>
      </c>
      <c r="C177" t="s">
        <v>66</v>
      </c>
      <c r="D177" t="s">
        <v>31</v>
      </c>
      <c r="E177" t="s">
        <v>76</v>
      </c>
      <c r="F177" t="s">
        <v>182</v>
      </c>
      <c r="G177" t="s">
        <v>47</v>
      </c>
      <c r="H177" t="s">
        <v>18</v>
      </c>
      <c r="I177" s="9">
        <v>43078</v>
      </c>
      <c r="J177" s="9">
        <v>43086</v>
      </c>
      <c r="K177">
        <v>5143</v>
      </c>
    </row>
    <row r="178" spans="1:11">
      <c r="A178" t="s">
        <v>314</v>
      </c>
      <c r="B178" t="s">
        <v>91</v>
      </c>
      <c r="C178" t="s">
        <v>30</v>
      </c>
      <c r="D178" t="s">
        <v>31</v>
      </c>
      <c r="E178" t="s">
        <v>35</v>
      </c>
      <c r="F178" t="s">
        <v>244</v>
      </c>
      <c r="G178" t="s">
        <v>186</v>
      </c>
      <c r="H178" t="s">
        <v>18</v>
      </c>
      <c r="I178" s="9">
        <v>43057</v>
      </c>
      <c r="J178" s="9">
        <v>43060</v>
      </c>
      <c r="K178">
        <v>4243</v>
      </c>
    </row>
    <row r="179" spans="1:11">
      <c r="A179" t="s">
        <v>315</v>
      </c>
      <c r="B179" t="s">
        <v>65</v>
      </c>
      <c r="C179" t="s">
        <v>66</v>
      </c>
      <c r="D179" t="s">
        <v>31</v>
      </c>
      <c r="E179" t="s">
        <v>76</v>
      </c>
      <c r="F179" t="s">
        <v>316</v>
      </c>
      <c r="G179" t="s">
        <v>68</v>
      </c>
      <c r="H179" t="s">
        <v>48</v>
      </c>
      <c r="I179" s="9">
        <v>42792</v>
      </c>
      <c r="J179" s="9">
        <v>42797</v>
      </c>
      <c r="K179">
        <v>0</v>
      </c>
    </row>
    <row r="180" spans="1:11">
      <c r="A180" t="s">
        <v>317</v>
      </c>
      <c r="B180" t="s">
        <v>62</v>
      </c>
      <c r="C180" t="s">
        <v>39</v>
      </c>
      <c r="D180" t="s">
        <v>40</v>
      </c>
      <c r="E180" t="s">
        <v>15</v>
      </c>
      <c r="F180" t="s">
        <v>201</v>
      </c>
      <c r="G180" t="s">
        <v>56</v>
      </c>
      <c r="H180" t="s">
        <v>18</v>
      </c>
      <c r="I180" s="9">
        <v>42894</v>
      </c>
      <c r="J180" s="9">
        <v>42986</v>
      </c>
      <c r="K180">
        <v>520</v>
      </c>
    </row>
    <row r="181" spans="1:11">
      <c r="A181" t="s">
        <v>318</v>
      </c>
      <c r="B181" t="s">
        <v>79</v>
      </c>
      <c r="C181" t="s">
        <v>51</v>
      </c>
      <c r="D181" t="s">
        <v>40</v>
      </c>
      <c r="E181" t="s">
        <v>58</v>
      </c>
      <c r="F181" t="s">
        <v>319</v>
      </c>
      <c r="G181" t="s">
        <v>68</v>
      </c>
      <c r="H181" t="s">
        <v>18</v>
      </c>
      <c r="I181" s="9">
        <v>43039</v>
      </c>
      <c r="J181" s="9">
        <v>43050</v>
      </c>
      <c r="K181">
        <v>4058</v>
      </c>
    </row>
    <row r="182" spans="1:11">
      <c r="A182" t="s">
        <v>320</v>
      </c>
      <c r="B182" t="s">
        <v>200</v>
      </c>
      <c r="C182" t="s">
        <v>51</v>
      </c>
      <c r="D182" t="s">
        <v>40</v>
      </c>
      <c r="E182" t="s">
        <v>41</v>
      </c>
      <c r="F182" t="s">
        <v>204</v>
      </c>
      <c r="G182" t="s">
        <v>72</v>
      </c>
      <c r="H182" t="s">
        <v>18</v>
      </c>
      <c r="I182" s="9">
        <v>42706</v>
      </c>
      <c r="J182" s="9">
        <v>42797</v>
      </c>
      <c r="K182">
        <v>1040</v>
      </c>
    </row>
    <row r="183" spans="1:11">
      <c r="A183" t="s">
        <v>321</v>
      </c>
      <c r="B183" t="s">
        <v>91</v>
      </c>
      <c r="C183" t="s">
        <v>30</v>
      </c>
      <c r="D183" t="s">
        <v>31</v>
      </c>
      <c r="E183" t="s">
        <v>83</v>
      </c>
      <c r="F183" t="s">
        <v>322</v>
      </c>
      <c r="G183" t="s">
        <v>33</v>
      </c>
      <c r="H183" t="s">
        <v>48</v>
      </c>
      <c r="I183" s="9">
        <v>42861</v>
      </c>
      <c r="J183" s="9">
        <v>42879</v>
      </c>
      <c r="K183">
        <v>0</v>
      </c>
    </row>
    <row r="184" spans="1:11">
      <c r="A184" t="s">
        <v>323</v>
      </c>
      <c r="B184" t="s">
        <v>54</v>
      </c>
      <c r="C184" t="s">
        <v>21</v>
      </c>
      <c r="D184" t="s">
        <v>14</v>
      </c>
      <c r="E184" t="s">
        <v>15</v>
      </c>
      <c r="F184" t="s">
        <v>59</v>
      </c>
      <c r="G184" t="s">
        <v>60</v>
      </c>
      <c r="H184" t="s">
        <v>18</v>
      </c>
      <c r="I184" s="9">
        <v>42841</v>
      </c>
      <c r="J184" s="9">
        <v>42909</v>
      </c>
      <c r="K184">
        <v>626</v>
      </c>
    </row>
    <row r="185" spans="1:11">
      <c r="A185" t="s">
        <v>324</v>
      </c>
      <c r="B185" t="s">
        <v>25</v>
      </c>
      <c r="C185" t="s">
        <v>13</v>
      </c>
      <c r="D185" t="s">
        <v>14</v>
      </c>
      <c r="E185" t="s">
        <v>35</v>
      </c>
      <c r="F185" t="s">
        <v>32</v>
      </c>
      <c r="G185" t="s">
        <v>33</v>
      </c>
      <c r="H185" t="s">
        <v>48</v>
      </c>
      <c r="I185" s="9">
        <v>42928</v>
      </c>
      <c r="J185" s="9">
        <v>42929</v>
      </c>
      <c r="K185">
        <v>0</v>
      </c>
    </row>
    <row r="186" spans="1:11">
      <c r="A186" t="s">
        <v>325</v>
      </c>
      <c r="B186" t="s">
        <v>131</v>
      </c>
      <c r="C186" t="s">
        <v>13</v>
      </c>
      <c r="D186" t="s">
        <v>14</v>
      </c>
      <c r="E186" t="s">
        <v>15</v>
      </c>
      <c r="F186" t="s">
        <v>326</v>
      </c>
      <c r="G186" t="s">
        <v>27</v>
      </c>
      <c r="H186" t="s">
        <v>18</v>
      </c>
      <c r="I186" s="9">
        <v>42836</v>
      </c>
      <c r="J186" s="9">
        <v>42837</v>
      </c>
      <c r="K186">
        <v>504</v>
      </c>
    </row>
    <row r="187" spans="1:11">
      <c r="A187" t="s">
        <v>327</v>
      </c>
      <c r="B187" t="s">
        <v>157</v>
      </c>
      <c r="C187" t="s">
        <v>21</v>
      </c>
      <c r="D187" t="s">
        <v>14</v>
      </c>
      <c r="E187" t="s">
        <v>58</v>
      </c>
      <c r="F187" t="s">
        <v>22</v>
      </c>
      <c r="G187" t="s">
        <v>22</v>
      </c>
      <c r="H187" t="s">
        <v>63</v>
      </c>
      <c r="I187" s="9">
        <v>42947</v>
      </c>
      <c r="J187" t="s">
        <v>22</v>
      </c>
      <c r="K187" t="s">
        <v>22</v>
      </c>
    </row>
    <row r="188" spans="1:11">
      <c r="A188" t="s">
        <v>328</v>
      </c>
      <c r="B188" t="s">
        <v>91</v>
      </c>
      <c r="C188" t="s">
        <v>30</v>
      </c>
      <c r="D188" t="s">
        <v>31</v>
      </c>
      <c r="E188" t="s">
        <v>15</v>
      </c>
      <c r="F188" t="s">
        <v>279</v>
      </c>
      <c r="G188" t="s">
        <v>47</v>
      </c>
      <c r="H188" t="s">
        <v>48</v>
      </c>
      <c r="I188" s="9">
        <v>42959</v>
      </c>
      <c r="J188" s="9">
        <v>42971</v>
      </c>
      <c r="K188">
        <v>0</v>
      </c>
    </row>
    <row r="189" spans="1:11">
      <c r="A189" t="s">
        <v>329</v>
      </c>
      <c r="B189" t="s">
        <v>131</v>
      </c>
      <c r="C189" t="s">
        <v>13</v>
      </c>
      <c r="D189" t="s">
        <v>14</v>
      </c>
      <c r="E189" t="s">
        <v>41</v>
      </c>
      <c r="F189" t="s">
        <v>22</v>
      </c>
      <c r="G189" t="s">
        <v>22</v>
      </c>
      <c r="H189" t="s">
        <v>23</v>
      </c>
      <c r="I189" t="s">
        <v>22</v>
      </c>
      <c r="J189" t="s">
        <v>22</v>
      </c>
      <c r="K189" t="s">
        <v>22</v>
      </c>
    </row>
    <row r="190" spans="1:11">
      <c r="A190" t="s">
        <v>330</v>
      </c>
      <c r="B190" t="s">
        <v>45</v>
      </c>
      <c r="C190" t="s">
        <v>30</v>
      </c>
      <c r="D190" t="s">
        <v>31</v>
      </c>
      <c r="E190" t="s">
        <v>58</v>
      </c>
      <c r="F190" t="s">
        <v>298</v>
      </c>
      <c r="G190" t="s">
        <v>186</v>
      </c>
      <c r="H190" t="s">
        <v>18</v>
      </c>
      <c r="I190" s="9">
        <v>42791</v>
      </c>
      <c r="J190" s="9">
        <v>42896</v>
      </c>
      <c r="K190">
        <v>3075</v>
      </c>
    </row>
    <row r="191" spans="1:11">
      <c r="A191" t="s">
        <v>331</v>
      </c>
      <c r="B191" t="s">
        <v>12</v>
      </c>
      <c r="C191" t="s">
        <v>13</v>
      </c>
      <c r="D191" t="s">
        <v>14</v>
      </c>
      <c r="E191" t="s">
        <v>83</v>
      </c>
      <c r="F191" t="s">
        <v>22</v>
      </c>
      <c r="G191" t="s">
        <v>22</v>
      </c>
      <c r="H191" t="s">
        <v>23</v>
      </c>
      <c r="I191" t="s">
        <v>22</v>
      </c>
      <c r="J191" t="s">
        <v>22</v>
      </c>
      <c r="K191" t="s">
        <v>22</v>
      </c>
    </row>
    <row r="192" spans="1:11">
      <c r="A192" t="s">
        <v>332</v>
      </c>
      <c r="B192" t="s">
        <v>225</v>
      </c>
      <c r="C192" t="s">
        <v>39</v>
      </c>
      <c r="D192" t="s">
        <v>40</v>
      </c>
      <c r="E192" t="s">
        <v>41</v>
      </c>
      <c r="F192" t="s">
        <v>285</v>
      </c>
      <c r="G192" t="s">
        <v>17</v>
      </c>
      <c r="H192" t="s">
        <v>18</v>
      </c>
      <c r="I192" s="9">
        <v>43063</v>
      </c>
      <c r="J192" s="9">
        <v>43080</v>
      </c>
      <c r="K192">
        <v>1049</v>
      </c>
    </row>
    <row r="193" spans="1:11">
      <c r="A193" t="s">
        <v>333</v>
      </c>
      <c r="B193" t="s">
        <v>86</v>
      </c>
      <c r="C193" t="s">
        <v>51</v>
      </c>
      <c r="D193" t="s">
        <v>40</v>
      </c>
      <c r="E193" t="s">
        <v>41</v>
      </c>
      <c r="F193" t="s">
        <v>213</v>
      </c>
      <c r="G193" t="s">
        <v>60</v>
      </c>
      <c r="H193" t="s">
        <v>63</v>
      </c>
      <c r="I193" s="9">
        <v>42821</v>
      </c>
      <c r="J193" t="s">
        <v>22</v>
      </c>
      <c r="K193" t="s">
        <v>22</v>
      </c>
    </row>
    <row r="194" spans="1:11">
      <c r="A194" t="s">
        <v>334</v>
      </c>
      <c r="B194" t="s">
        <v>157</v>
      </c>
      <c r="C194" t="s">
        <v>21</v>
      </c>
      <c r="D194" t="s">
        <v>14</v>
      </c>
      <c r="E194" t="s">
        <v>58</v>
      </c>
      <c r="F194" t="s">
        <v>118</v>
      </c>
      <c r="G194" t="s">
        <v>43</v>
      </c>
      <c r="H194" t="s">
        <v>48</v>
      </c>
      <c r="I194" s="9">
        <v>43021</v>
      </c>
      <c r="J194" s="9">
        <v>43026</v>
      </c>
      <c r="K194">
        <v>0</v>
      </c>
    </row>
    <row r="195" spans="1:11">
      <c r="A195" t="s">
        <v>335</v>
      </c>
      <c r="B195" t="s">
        <v>12</v>
      </c>
      <c r="C195" t="s">
        <v>13</v>
      </c>
      <c r="D195" t="s">
        <v>14</v>
      </c>
      <c r="E195" t="s">
        <v>41</v>
      </c>
      <c r="F195" t="s">
        <v>336</v>
      </c>
      <c r="G195" t="s">
        <v>60</v>
      </c>
      <c r="H195" t="s">
        <v>18</v>
      </c>
      <c r="I195" s="9">
        <v>42927</v>
      </c>
      <c r="J195" s="9">
        <v>42934</v>
      </c>
      <c r="K195">
        <v>1258</v>
      </c>
    </row>
    <row r="196" spans="1:11">
      <c r="A196" t="s">
        <v>337</v>
      </c>
      <c r="B196" t="s">
        <v>105</v>
      </c>
      <c r="C196" t="s">
        <v>30</v>
      </c>
      <c r="D196" t="s">
        <v>31</v>
      </c>
      <c r="E196" t="s">
        <v>58</v>
      </c>
      <c r="F196" t="s">
        <v>338</v>
      </c>
      <c r="G196" t="s">
        <v>33</v>
      </c>
      <c r="H196" t="s">
        <v>18</v>
      </c>
      <c r="I196" s="9">
        <v>42962</v>
      </c>
      <c r="J196" s="9">
        <v>42969</v>
      </c>
      <c r="K196">
        <v>2682</v>
      </c>
    </row>
    <row r="197" spans="1:11">
      <c r="A197" t="s">
        <v>339</v>
      </c>
      <c r="B197" t="s">
        <v>82</v>
      </c>
      <c r="C197" t="s">
        <v>21</v>
      </c>
      <c r="D197" t="s">
        <v>14</v>
      </c>
      <c r="E197" t="s">
        <v>58</v>
      </c>
      <c r="F197" t="s">
        <v>198</v>
      </c>
      <c r="G197" t="s">
        <v>72</v>
      </c>
      <c r="H197" t="s">
        <v>63</v>
      </c>
      <c r="I197" s="9">
        <v>42950</v>
      </c>
      <c r="J197" t="s">
        <v>22</v>
      </c>
      <c r="K197" t="s">
        <v>22</v>
      </c>
    </row>
    <row r="198" spans="1:11">
      <c r="A198" t="s">
        <v>340</v>
      </c>
      <c r="B198" t="s">
        <v>25</v>
      </c>
      <c r="C198" t="s">
        <v>13</v>
      </c>
      <c r="D198" t="s">
        <v>14</v>
      </c>
      <c r="E198" t="s">
        <v>83</v>
      </c>
      <c r="F198" t="s">
        <v>247</v>
      </c>
      <c r="G198" t="s">
        <v>47</v>
      </c>
      <c r="H198" t="s">
        <v>48</v>
      </c>
      <c r="I198" s="9">
        <v>43073</v>
      </c>
      <c r="J198" s="9">
        <v>43093</v>
      </c>
      <c r="K198">
        <v>0</v>
      </c>
    </row>
    <row r="199" spans="1:11">
      <c r="A199" t="s">
        <v>341</v>
      </c>
      <c r="B199" t="s">
        <v>20</v>
      </c>
      <c r="C199" t="s">
        <v>21</v>
      </c>
      <c r="D199" t="s">
        <v>14</v>
      </c>
      <c r="E199" t="s">
        <v>15</v>
      </c>
      <c r="F199" t="s">
        <v>22</v>
      </c>
      <c r="G199" t="s">
        <v>22</v>
      </c>
      <c r="H199" t="s">
        <v>63</v>
      </c>
      <c r="I199" s="9">
        <v>42944</v>
      </c>
      <c r="J199" t="s">
        <v>22</v>
      </c>
      <c r="K199" t="s">
        <v>22</v>
      </c>
    </row>
    <row r="200" spans="1:11">
      <c r="A200" t="s">
        <v>342</v>
      </c>
      <c r="B200" t="s">
        <v>25</v>
      </c>
      <c r="C200" t="s">
        <v>13</v>
      </c>
      <c r="D200" t="s">
        <v>14</v>
      </c>
      <c r="E200" t="s">
        <v>76</v>
      </c>
      <c r="F200" t="s">
        <v>132</v>
      </c>
      <c r="G200" t="s">
        <v>17</v>
      </c>
      <c r="H200" t="s">
        <v>18</v>
      </c>
      <c r="I200" s="9">
        <v>42898</v>
      </c>
      <c r="J200" s="9">
        <v>42911</v>
      </c>
      <c r="K200">
        <v>6365</v>
      </c>
    </row>
    <row r="201" spans="1:11">
      <c r="A201" t="s">
        <v>343</v>
      </c>
      <c r="B201" t="s">
        <v>12</v>
      </c>
      <c r="C201" t="s">
        <v>13</v>
      </c>
      <c r="D201" t="s">
        <v>14</v>
      </c>
      <c r="E201" t="s">
        <v>15</v>
      </c>
      <c r="F201" t="s">
        <v>22</v>
      </c>
      <c r="G201" t="s">
        <v>22</v>
      </c>
      <c r="H201" t="s">
        <v>23</v>
      </c>
      <c r="I201" t="s">
        <v>22</v>
      </c>
      <c r="J201" t="s">
        <v>22</v>
      </c>
      <c r="K201" t="s">
        <v>22</v>
      </c>
    </row>
    <row r="202" spans="1:11">
      <c r="A202" t="s">
        <v>344</v>
      </c>
      <c r="B202" t="s">
        <v>70</v>
      </c>
      <c r="C202" t="s">
        <v>13</v>
      </c>
      <c r="D202" t="s">
        <v>14</v>
      </c>
      <c r="E202" t="s">
        <v>83</v>
      </c>
      <c r="F202" t="s">
        <v>55</v>
      </c>
      <c r="G202" t="s">
        <v>56</v>
      </c>
      <c r="H202" t="s">
        <v>48</v>
      </c>
      <c r="I202" s="9">
        <v>42821</v>
      </c>
      <c r="J202" s="9">
        <v>42832</v>
      </c>
      <c r="K202">
        <v>0</v>
      </c>
    </row>
    <row r="203" spans="1:11">
      <c r="A203" t="s">
        <v>345</v>
      </c>
      <c r="B203" t="s">
        <v>38</v>
      </c>
      <c r="C203" t="s">
        <v>39</v>
      </c>
      <c r="D203" t="s">
        <v>40</v>
      </c>
      <c r="E203" t="s">
        <v>15</v>
      </c>
      <c r="F203" t="s">
        <v>285</v>
      </c>
      <c r="G203" t="s">
        <v>17</v>
      </c>
      <c r="H203" t="s">
        <v>48</v>
      </c>
      <c r="I203" s="9">
        <v>42823</v>
      </c>
      <c r="J203" s="9">
        <v>42875</v>
      </c>
      <c r="K203">
        <v>0</v>
      </c>
    </row>
    <row r="204" spans="1:11">
      <c r="A204" t="s">
        <v>346</v>
      </c>
      <c r="B204" t="s">
        <v>147</v>
      </c>
      <c r="C204" t="s">
        <v>13</v>
      </c>
      <c r="D204" t="s">
        <v>14</v>
      </c>
      <c r="E204" t="s">
        <v>41</v>
      </c>
      <c r="F204" t="s">
        <v>22</v>
      </c>
      <c r="G204" t="s">
        <v>22</v>
      </c>
      <c r="H204" t="s">
        <v>63</v>
      </c>
      <c r="I204" s="9">
        <v>42940</v>
      </c>
      <c r="J204" t="s">
        <v>22</v>
      </c>
      <c r="K204" t="s">
        <v>22</v>
      </c>
    </row>
    <row r="205" spans="1:11">
      <c r="A205" t="s">
        <v>347</v>
      </c>
      <c r="B205" t="s">
        <v>179</v>
      </c>
      <c r="C205" t="s">
        <v>30</v>
      </c>
      <c r="D205" t="s">
        <v>31</v>
      </c>
      <c r="E205" t="s">
        <v>41</v>
      </c>
      <c r="F205" t="s">
        <v>285</v>
      </c>
      <c r="G205" t="s">
        <v>17</v>
      </c>
      <c r="H205" t="s">
        <v>48</v>
      </c>
      <c r="I205" s="9">
        <v>43004</v>
      </c>
      <c r="J205" s="9">
        <v>43045</v>
      </c>
      <c r="K205">
        <v>0</v>
      </c>
    </row>
    <row r="206" spans="1:11">
      <c r="A206" t="s">
        <v>348</v>
      </c>
      <c r="B206" t="s">
        <v>147</v>
      </c>
      <c r="C206" t="s">
        <v>13</v>
      </c>
      <c r="D206" t="s">
        <v>14</v>
      </c>
      <c r="E206" t="s">
        <v>58</v>
      </c>
      <c r="F206" t="s">
        <v>16</v>
      </c>
      <c r="G206" t="s">
        <v>17</v>
      </c>
      <c r="H206" t="s">
        <v>48</v>
      </c>
      <c r="I206" s="9">
        <v>43004</v>
      </c>
      <c r="J206" s="9">
        <v>43012</v>
      </c>
      <c r="K206">
        <v>0</v>
      </c>
    </row>
    <row r="207" spans="1:11">
      <c r="A207" t="s">
        <v>349</v>
      </c>
      <c r="B207" t="s">
        <v>105</v>
      </c>
      <c r="C207" t="s">
        <v>30</v>
      </c>
      <c r="D207" t="s">
        <v>31</v>
      </c>
      <c r="E207" t="s">
        <v>41</v>
      </c>
      <c r="F207" t="s">
        <v>285</v>
      </c>
      <c r="G207" t="s">
        <v>17</v>
      </c>
      <c r="H207" t="s">
        <v>18</v>
      </c>
      <c r="I207" s="9">
        <v>42955</v>
      </c>
      <c r="J207" s="9">
        <v>43091</v>
      </c>
      <c r="K207">
        <v>1135</v>
      </c>
    </row>
    <row r="208" spans="1:11">
      <c r="A208" t="s">
        <v>350</v>
      </c>
      <c r="B208" t="s">
        <v>70</v>
      </c>
      <c r="C208" t="s">
        <v>13</v>
      </c>
      <c r="D208" t="s">
        <v>14</v>
      </c>
      <c r="E208" t="s">
        <v>58</v>
      </c>
      <c r="F208" t="s">
        <v>257</v>
      </c>
      <c r="G208" t="s">
        <v>186</v>
      </c>
      <c r="H208" t="s">
        <v>48</v>
      </c>
      <c r="I208" s="9">
        <v>42831</v>
      </c>
      <c r="J208" s="9">
        <v>42833</v>
      </c>
      <c r="K208">
        <v>0</v>
      </c>
    </row>
    <row r="209" spans="1:11">
      <c r="A209" t="s">
        <v>351</v>
      </c>
      <c r="B209" t="s">
        <v>172</v>
      </c>
      <c r="C209" t="s">
        <v>66</v>
      </c>
      <c r="D209" t="s">
        <v>31</v>
      </c>
      <c r="E209" t="s">
        <v>58</v>
      </c>
      <c r="F209" t="s">
        <v>180</v>
      </c>
      <c r="G209" t="s">
        <v>72</v>
      </c>
      <c r="H209" t="s">
        <v>48</v>
      </c>
      <c r="I209" s="9">
        <v>42967</v>
      </c>
      <c r="J209" s="9">
        <v>42984</v>
      </c>
      <c r="K209">
        <v>0</v>
      </c>
    </row>
    <row r="210" spans="1:11">
      <c r="A210" t="s">
        <v>352</v>
      </c>
      <c r="B210" t="s">
        <v>91</v>
      </c>
      <c r="C210" t="s">
        <v>30</v>
      </c>
      <c r="D210" t="s">
        <v>31</v>
      </c>
      <c r="E210" t="s">
        <v>35</v>
      </c>
      <c r="F210" t="s">
        <v>298</v>
      </c>
      <c r="G210" t="s">
        <v>186</v>
      </c>
      <c r="H210" t="s">
        <v>18</v>
      </c>
      <c r="I210" s="9">
        <v>43025</v>
      </c>
      <c r="J210" s="9">
        <v>43037</v>
      </c>
      <c r="K210">
        <v>5144</v>
      </c>
    </row>
    <row r="211" spans="1:11">
      <c r="A211" t="s">
        <v>353</v>
      </c>
      <c r="B211" t="s">
        <v>38</v>
      </c>
      <c r="C211" t="s">
        <v>39</v>
      </c>
      <c r="D211" t="s">
        <v>40</v>
      </c>
      <c r="E211" t="s">
        <v>15</v>
      </c>
      <c r="F211" t="s">
        <v>101</v>
      </c>
      <c r="G211" t="s">
        <v>17</v>
      </c>
      <c r="H211" t="s">
        <v>48</v>
      </c>
      <c r="I211" s="9">
        <v>42965</v>
      </c>
      <c r="J211" s="9">
        <v>43053</v>
      </c>
      <c r="K211">
        <v>0</v>
      </c>
    </row>
    <row r="212" spans="1:11">
      <c r="A212" t="s">
        <v>354</v>
      </c>
      <c r="B212" t="s">
        <v>74</v>
      </c>
      <c r="C212" t="s">
        <v>66</v>
      </c>
      <c r="D212" t="s">
        <v>31</v>
      </c>
      <c r="E212" t="s">
        <v>76</v>
      </c>
      <c r="F212" t="s">
        <v>93</v>
      </c>
      <c r="G212" t="s">
        <v>60</v>
      </c>
      <c r="H212" t="s">
        <v>63</v>
      </c>
      <c r="I212" s="9">
        <v>42880</v>
      </c>
      <c r="J212" t="s">
        <v>22</v>
      </c>
      <c r="K212" t="s">
        <v>22</v>
      </c>
    </row>
    <row r="213" spans="1:11">
      <c r="A213" t="s">
        <v>355</v>
      </c>
      <c r="B213" t="s">
        <v>20</v>
      </c>
      <c r="C213" t="s">
        <v>21</v>
      </c>
      <c r="D213" t="s">
        <v>14</v>
      </c>
      <c r="E213" t="s">
        <v>58</v>
      </c>
      <c r="F213" t="s">
        <v>22</v>
      </c>
      <c r="G213" t="s">
        <v>22</v>
      </c>
      <c r="H213" t="s">
        <v>63</v>
      </c>
      <c r="I213" s="9">
        <v>42938</v>
      </c>
      <c r="J213" t="s">
        <v>22</v>
      </c>
      <c r="K213" t="s">
        <v>22</v>
      </c>
    </row>
    <row r="214" spans="1:11">
      <c r="A214" t="s">
        <v>356</v>
      </c>
      <c r="B214" t="s">
        <v>97</v>
      </c>
      <c r="C214" t="s">
        <v>21</v>
      </c>
      <c r="D214" t="s">
        <v>14</v>
      </c>
      <c r="E214" t="s">
        <v>83</v>
      </c>
      <c r="F214" t="s">
        <v>84</v>
      </c>
      <c r="G214" t="s">
        <v>60</v>
      </c>
      <c r="H214" t="s">
        <v>18</v>
      </c>
      <c r="I214" s="9">
        <v>42937</v>
      </c>
      <c r="J214" s="9">
        <v>42944</v>
      </c>
      <c r="K214">
        <v>51</v>
      </c>
    </row>
    <row r="215" spans="1:11">
      <c r="A215" t="s">
        <v>357</v>
      </c>
      <c r="B215" t="s">
        <v>91</v>
      </c>
      <c r="C215" t="s">
        <v>30</v>
      </c>
      <c r="D215" t="s">
        <v>31</v>
      </c>
      <c r="E215" t="s">
        <v>76</v>
      </c>
      <c r="F215" t="s">
        <v>22</v>
      </c>
      <c r="G215" t="s">
        <v>22</v>
      </c>
      <c r="H215" t="s">
        <v>63</v>
      </c>
      <c r="I215" s="9">
        <v>42927</v>
      </c>
      <c r="J215" t="s">
        <v>22</v>
      </c>
      <c r="K215" t="s">
        <v>22</v>
      </c>
    </row>
    <row r="216" spans="1:11">
      <c r="A216" t="s">
        <v>358</v>
      </c>
      <c r="B216" t="s">
        <v>70</v>
      </c>
      <c r="C216" t="s">
        <v>13</v>
      </c>
      <c r="D216" t="s">
        <v>14</v>
      </c>
      <c r="E216" t="s">
        <v>35</v>
      </c>
      <c r="F216" t="s">
        <v>135</v>
      </c>
      <c r="G216" t="s">
        <v>68</v>
      </c>
      <c r="H216" t="s">
        <v>63</v>
      </c>
      <c r="I216" s="9">
        <v>42940</v>
      </c>
      <c r="J216" t="s">
        <v>22</v>
      </c>
      <c r="K216" t="s">
        <v>22</v>
      </c>
    </row>
    <row r="217" spans="1:11">
      <c r="A217" t="s">
        <v>359</v>
      </c>
      <c r="B217" t="s">
        <v>29</v>
      </c>
      <c r="C217" t="s">
        <v>30</v>
      </c>
      <c r="D217" t="s">
        <v>31</v>
      </c>
      <c r="E217" t="s">
        <v>41</v>
      </c>
      <c r="F217" t="s">
        <v>360</v>
      </c>
      <c r="G217" t="s">
        <v>72</v>
      </c>
      <c r="H217" t="s">
        <v>48</v>
      </c>
      <c r="I217" s="9">
        <v>43050</v>
      </c>
      <c r="J217" s="9">
        <v>43057</v>
      </c>
      <c r="K217">
        <v>0</v>
      </c>
    </row>
    <row r="218" spans="1:11">
      <c r="A218" t="s">
        <v>361</v>
      </c>
      <c r="B218" t="s">
        <v>25</v>
      </c>
      <c r="C218" t="s">
        <v>13</v>
      </c>
      <c r="D218" t="s">
        <v>14</v>
      </c>
      <c r="E218" t="s">
        <v>41</v>
      </c>
      <c r="F218" t="s">
        <v>154</v>
      </c>
      <c r="G218" t="s">
        <v>17</v>
      </c>
      <c r="H218" t="s">
        <v>18</v>
      </c>
      <c r="I218" s="9">
        <v>43001</v>
      </c>
      <c r="J218" s="9">
        <v>43005</v>
      </c>
      <c r="K218">
        <v>1047</v>
      </c>
    </row>
    <row r="219" spans="1:11">
      <c r="A219" t="s">
        <v>362</v>
      </c>
      <c r="B219" t="s">
        <v>70</v>
      </c>
      <c r="C219" t="s">
        <v>13</v>
      </c>
      <c r="D219" t="s">
        <v>14</v>
      </c>
      <c r="E219" t="s">
        <v>41</v>
      </c>
      <c r="F219" t="s">
        <v>22</v>
      </c>
      <c r="G219" t="s">
        <v>22</v>
      </c>
      <c r="H219" t="s">
        <v>23</v>
      </c>
      <c r="I219" t="s">
        <v>22</v>
      </c>
      <c r="J219" t="s">
        <v>22</v>
      </c>
      <c r="K219" t="s">
        <v>22</v>
      </c>
    </row>
    <row r="220" spans="1:11">
      <c r="A220" t="s">
        <v>363</v>
      </c>
      <c r="B220" t="s">
        <v>131</v>
      </c>
      <c r="C220" t="s">
        <v>13</v>
      </c>
      <c r="D220" t="s">
        <v>14</v>
      </c>
      <c r="E220" t="s">
        <v>83</v>
      </c>
      <c r="F220" t="s">
        <v>257</v>
      </c>
      <c r="G220" t="s">
        <v>186</v>
      </c>
      <c r="H220" t="s">
        <v>18</v>
      </c>
      <c r="I220" s="9">
        <v>42898</v>
      </c>
      <c r="J220" s="9">
        <v>42988</v>
      </c>
      <c r="K220">
        <v>61</v>
      </c>
    </row>
    <row r="221" spans="1:11">
      <c r="A221" t="s">
        <v>364</v>
      </c>
      <c r="B221" t="s">
        <v>12</v>
      </c>
      <c r="C221" t="s">
        <v>13</v>
      </c>
      <c r="D221" t="s">
        <v>14</v>
      </c>
      <c r="E221" t="s">
        <v>83</v>
      </c>
      <c r="F221" t="s">
        <v>16</v>
      </c>
      <c r="G221" t="s">
        <v>17</v>
      </c>
      <c r="H221" t="s">
        <v>18</v>
      </c>
      <c r="I221" s="9">
        <v>42711</v>
      </c>
      <c r="J221" s="9">
        <v>42805</v>
      </c>
      <c r="K221">
        <v>51</v>
      </c>
    </row>
    <row r="222" spans="1:11">
      <c r="A222" t="s">
        <v>365</v>
      </c>
      <c r="B222" t="s">
        <v>54</v>
      </c>
      <c r="C222" t="s">
        <v>21</v>
      </c>
      <c r="D222" t="s">
        <v>14</v>
      </c>
      <c r="E222" t="s">
        <v>76</v>
      </c>
      <c r="F222" t="s">
        <v>142</v>
      </c>
      <c r="G222" t="s">
        <v>72</v>
      </c>
      <c r="H222" t="s">
        <v>18</v>
      </c>
      <c r="I222" s="9">
        <v>42992</v>
      </c>
      <c r="J222" s="9">
        <v>42996</v>
      </c>
      <c r="K222">
        <v>5421</v>
      </c>
    </row>
    <row r="223" spans="1:11">
      <c r="A223" t="s">
        <v>366</v>
      </c>
      <c r="B223" t="s">
        <v>74</v>
      </c>
      <c r="C223" t="s">
        <v>66</v>
      </c>
      <c r="D223" t="s">
        <v>31</v>
      </c>
      <c r="E223" t="s">
        <v>35</v>
      </c>
      <c r="F223" t="s">
        <v>22</v>
      </c>
      <c r="G223" t="s">
        <v>22</v>
      </c>
      <c r="H223" t="s">
        <v>63</v>
      </c>
      <c r="I223" s="9">
        <v>42732</v>
      </c>
      <c r="J223" t="s">
        <v>22</v>
      </c>
      <c r="K223" t="s">
        <v>22</v>
      </c>
    </row>
    <row r="224" spans="1:11">
      <c r="A224" t="s">
        <v>367</v>
      </c>
      <c r="B224" t="s">
        <v>157</v>
      </c>
      <c r="C224" t="s">
        <v>21</v>
      </c>
      <c r="D224" t="s">
        <v>14</v>
      </c>
      <c r="E224" t="s">
        <v>83</v>
      </c>
      <c r="F224" t="s">
        <v>116</v>
      </c>
      <c r="G224" t="s">
        <v>68</v>
      </c>
      <c r="H224" t="s">
        <v>18</v>
      </c>
      <c r="I224" s="9">
        <v>42959</v>
      </c>
      <c r="J224" s="9">
        <v>43062</v>
      </c>
      <c r="K224">
        <v>65</v>
      </c>
    </row>
    <row r="225" spans="1:11">
      <c r="A225" t="s">
        <v>368</v>
      </c>
      <c r="B225" t="s">
        <v>193</v>
      </c>
      <c r="C225" t="s">
        <v>66</v>
      </c>
      <c r="D225" t="s">
        <v>31</v>
      </c>
      <c r="E225" t="s">
        <v>58</v>
      </c>
      <c r="F225" t="s">
        <v>198</v>
      </c>
      <c r="G225" t="s">
        <v>72</v>
      </c>
      <c r="H225" t="s">
        <v>48</v>
      </c>
      <c r="I225" s="9">
        <v>42911</v>
      </c>
      <c r="J225" s="9">
        <v>42923</v>
      </c>
      <c r="K225">
        <v>0</v>
      </c>
    </row>
    <row r="226" spans="1:11">
      <c r="A226" t="s">
        <v>369</v>
      </c>
      <c r="B226" t="s">
        <v>193</v>
      </c>
      <c r="C226" t="s">
        <v>66</v>
      </c>
      <c r="D226" t="s">
        <v>31</v>
      </c>
      <c r="E226" t="s">
        <v>15</v>
      </c>
      <c r="F226" t="s">
        <v>279</v>
      </c>
      <c r="G226" t="s">
        <v>47</v>
      </c>
      <c r="H226" t="s">
        <v>48</v>
      </c>
      <c r="I226" s="9">
        <v>42832</v>
      </c>
      <c r="J226" s="9">
        <v>42840</v>
      </c>
      <c r="K226">
        <v>0</v>
      </c>
    </row>
    <row r="227" spans="1:11">
      <c r="A227" t="s">
        <v>370</v>
      </c>
      <c r="B227" t="s">
        <v>86</v>
      </c>
      <c r="C227" t="s">
        <v>51</v>
      </c>
      <c r="D227" t="s">
        <v>40</v>
      </c>
      <c r="E227" t="s">
        <v>15</v>
      </c>
      <c r="F227" t="s">
        <v>189</v>
      </c>
      <c r="G227" t="s">
        <v>68</v>
      </c>
      <c r="H227" t="s">
        <v>18</v>
      </c>
      <c r="I227" s="9">
        <v>43000</v>
      </c>
      <c r="J227" s="9">
        <v>43061</v>
      </c>
      <c r="K227">
        <v>570</v>
      </c>
    </row>
    <row r="228" spans="1:11">
      <c r="A228" t="s">
        <v>371</v>
      </c>
      <c r="B228" t="s">
        <v>29</v>
      </c>
      <c r="C228" t="s">
        <v>30</v>
      </c>
      <c r="D228" t="s">
        <v>31</v>
      </c>
      <c r="E228" t="s">
        <v>58</v>
      </c>
      <c r="F228" t="s">
        <v>182</v>
      </c>
      <c r="G228" t="s">
        <v>47</v>
      </c>
      <c r="H228" t="s">
        <v>18</v>
      </c>
      <c r="I228" s="9">
        <v>43019</v>
      </c>
      <c r="J228" s="9">
        <v>43028</v>
      </c>
      <c r="K228">
        <v>3024</v>
      </c>
    </row>
    <row r="229" spans="1:11">
      <c r="A229" t="s">
        <v>372</v>
      </c>
      <c r="B229" t="s">
        <v>54</v>
      </c>
      <c r="C229" t="s">
        <v>21</v>
      </c>
      <c r="D229" t="s">
        <v>14</v>
      </c>
      <c r="E229" t="s">
        <v>83</v>
      </c>
      <c r="F229" t="s">
        <v>26</v>
      </c>
      <c r="G229" t="s">
        <v>27</v>
      </c>
      <c r="H229" t="s">
        <v>48</v>
      </c>
      <c r="I229" s="9">
        <v>43021</v>
      </c>
      <c r="J229" s="9">
        <v>43030</v>
      </c>
      <c r="K229">
        <v>0</v>
      </c>
    </row>
    <row r="230" spans="1:11">
      <c r="A230" t="s">
        <v>373</v>
      </c>
      <c r="B230" t="s">
        <v>82</v>
      </c>
      <c r="C230" t="s">
        <v>21</v>
      </c>
      <c r="D230" t="s">
        <v>14</v>
      </c>
      <c r="E230" t="s">
        <v>41</v>
      </c>
      <c r="F230" t="s">
        <v>116</v>
      </c>
      <c r="G230" t="s">
        <v>68</v>
      </c>
      <c r="H230" t="s">
        <v>48</v>
      </c>
      <c r="I230" s="9">
        <v>42968</v>
      </c>
      <c r="J230" s="9">
        <v>43042</v>
      </c>
      <c r="K230">
        <v>0</v>
      </c>
    </row>
    <row r="231" spans="1:11">
      <c r="A231" t="s">
        <v>374</v>
      </c>
      <c r="B231" t="s">
        <v>50</v>
      </c>
      <c r="C231" t="s">
        <v>51</v>
      </c>
      <c r="D231" t="s">
        <v>40</v>
      </c>
      <c r="E231" t="s">
        <v>76</v>
      </c>
      <c r="F231" t="s">
        <v>226</v>
      </c>
      <c r="G231" t="s">
        <v>43</v>
      </c>
      <c r="H231" t="s">
        <v>18</v>
      </c>
      <c r="I231" s="9">
        <v>42972</v>
      </c>
      <c r="J231" s="9">
        <v>42991</v>
      </c>
      <c r="K231">
        <v>6391</v>
      </c>
    </row>
    <row r="232" spans="1:11">
      <c r="A232" t="s">
        <v>375</v>
      </c>
      <c r="B232" t="s">
        <v>54</v>
      </c>
      <c r="C232" t="s">
        <v>21</v>
      </c>
      <c r="D232" t="s">
        <v>14</v>
      </c>
      <c r="E232" t="s">
        <v>83</v>
      </c>
      <c r="F232" t="s">
        <v>84</v>
      </c>
      <c r="G232" t="s">
        <v>60</v>
      </c>
      <c r="H232" t="s">
        <v>18</v>
      </c>
      <c r="I232" s="9">
        <v>42844</v>
      </c>
      <c r="J232" s="9">
        <v>42850</v>
      </c>
      <c r="K232">
        <v>49</v>
      </c>
    </row>
    <row r="233" spans="1:11">
      <c r="A233" t="s">
        <v>376</v>
      </c>
      <c r="B233" t="s">
        <v>157</v>
      </c>
      <c r="C233" t="s">
        <v>21</v>
      </c>
      <c r="D233" t="s">
        <v>14</v>
      </c>
      <c r="E233" t="s">
        <v>83</v>
      </c>
      <c r="F233" t="s">
        <v>59</v>
      </c>
      <c r="G233" t="s">
        <v>60</v>
      </c>
      <c r="H233" t="s">
        <v>48</v>
      </c>
      <c r="I233" s="9">
        <v>42824</v>
      </c>
      <c r="J233" s="9">
        <v>42834</v>
      </c>
      <c r="K233">
        <v>0</v>
      </c>
    </row>
    <row r="234" spans="1:11">
      <c r="A234" t="s">
        <v>377</v>
      </c>
      <c r="B234" t="s">
        <v>82</v>
      </c>
      <c r="C234" t="s">
        <v>21</v>
      </c>
      <c r="D234" t="s">
        <v>14</v>
      </c>
      <c r="E234" t="s">
        <v>83</v>
      </c>
      <c r="F234" t="s">
        <v>95</v>
      </c>
      <c r="G234" t="s">
        <v>33</v>
      </c>
      <c r="H234" t="s">
        <v>18</v>
      </c>
      <c r="I234" s="9">
        <v>42920</v>
      </c>
      <c r="J234" s="9">
        <v>42925</v>
      </c>
      <c r="K234">
        <v>55</v>
      </c>
    </row>
    <row r="235" spans="1:11">
      <c r="A235" t="s">
        <v>378</v>
      </c>
      <c r="B235" t="s">
        <v>25</v>
      </c>
      <c r="C235" t="s">
        <v>13</v>
      </c>
      <c r="D235" t="s">
        <v>14</v>
      </c>
      <c r="E235" t="s">
        <v>83</v>
      </c>
      <c r="F235" t="s">
        <v>154</v>
      </c>
      <c r="G235" t="s">
        <v>17</v>
      </c>
      <c r="H235" t="s">
        <v>18</v>
      </c>
      <c r="I235" s="9">
        <v>42909</v>
      </c>
      <c r="J235" s="9">
        <v>42919</v>
      </c>
      <c r="K235">
        <v>49</v>
      </c>
    </row>
    <row r="236" spans="1:11">
      <c r="A236" t="s">
        <v>379</v>
      </c>
      <c r="B236" t="s">
        <v>86</v>
      </c>
      <c r="C236" t="s">
        <v>51</v>
      </c>
      <c r="D236" t="s">
        <v>40</v>
      </c>
      <c r="E236" t="s">
        <v>83</v>
      </c>
      <c r="F236" t="s">
        <v>277</v>
      </c>
      <c r="G236" t="s">
        <v>33</v>
      </c>
      <c r="H236" t="s">
        <v>18</v>
      </c>
      <c r="I236" s="9">
        <v>43024</v>
      </c>
      <c r="J236" s="9">
        <v>43026</v>
      </c>
      <c r="K236">
        <v>56</v>
      </c>
    </row>
    <row r="237" spans="1:11">
      <c r="A237" t="s">
        <v>380</v>
      </c>
      <c r="B237" t="s">
        <v>54</v>
      </c>
      <c r="C237" t="s">
        <v>21</v>
      </c>
      <c r="D237" t="s">
        <v>14</v>
      </c>
      <c r="E237" t="s">
        <v>15</v>
      </c>
      <c r="F237" t="s">
        <v>71</v>
      </c>
      <c r="G237" t="s">
        <v>72</v>
      </c>
      <c r="H237" t="s">
        <v>48</v>
      </c>
      <c r="I237" s="9">
        <v>42905</v>
      </c>
      <c r="J237" s="9">
        <v>42975</v>
      </c>
      <c r="K237">
        <v>0</v>
      </c>
    </row>
    <row r="238" spans="1:11">
      <c r="A238" t="s">
        <v>381</v>
      </c>
      <c r="B238" t="s">
        <v>70</v>
      </c>
      <c r="C238" t="s">
        <v>13</v>
      </c>
      <c r="D238" t="s">
        <v>14</v>
      </c>
      <c r="E238" t="s">
        <v>41</v>
      </c>
      <c r="F238" t="s">
        <v>118</v>
      </c>
      <c r="G238" t="s">
        <v>43</v>
      </c>
      <c r="H238" t="s">
        <v>18</v>
      </c>
      <c r="I238" s="9">
        <v>42965</v>
      </c>
      <c r="J238" s="9">
        <v>43052</v>
      </c>
      <c r="K238">
        <v>986</v>
      </c>
    </row>
    <row r="239" spans="1:11">
      <c r="A239" t="s">
        <v>382</v>
      </c>
      <c r="B239" t="s">
        <v>70</v>
      </c>
      <c r="C239" t="s">
        <v>13</v>
      </c>
      <c r="D239" t="s">
        <v>14</v>
      </c>
      <c r="E239" t="s">
        <v>35</v>
      </c>
      <c r="F239" t="s">
        <v>59</v>
      </c>
      <c r="G239" t="s">
        <v>60</v>
      </c>
      <c r="H239" t="s">
        <v>18</v>
      </c>
      <c r="I239" s="9">
        <v>42997</v>
      </c>
      <c r="J239" s="9">
        <v>43076</v>
      </c>
      <c r="K239">
        <v>4990</v>
      </c>
    </row>
    <row r="240" spans="1:11">
      <c r="A240" t="s">
        <v>383</v>
      </c>
      <c r="B240" t="s">
        <v>131</v>
      </c>
      <c r="C240" t="s">
        <v>13</v>
      </c>
      <c r="D240" t="s">
        <v>14</v>
      </c>
      <c r="E240" t="s">
        <v>41</v>
      </c>
      <c r="F240" t="s">
        <v>36</v>
      </c>
      <c r="G240" t="s">
        <v>17</v>
      </c>
      <c r="H240" t="s">
        <v>18</v>
      </c>
      <c r="I240" s="9">
        <v>42975</v>
      </c>
      <c r="J240" s="9">
        <v>42991</v>
      </c>
      <c r="K240">
        <v>1105</v>
      </c>
    </row>
    <row r="241" spans="1:11">
      <c r="A241" t="s">
        <v>384</v>
      </c>
      <c r="B241" t="s">
        <v>172</v>
      </c>
      <c r="C241" t="s">
        <v>66</v>
      </c>
      <c r="D241" t="s">
        <v>31</v>
      </c>
      <c r="E241" t="s">
        <v>35</v>
      </c>
      <c r="F241" t="s">
        <v>120</v>
      </c>
      <c r="G241" t="s">
        <v>17</v>
      </c>
      <c r="H241" t="s">
        <v>48</v>
      </c>
      <c r="I241" s="9">
        <v>42944</v>
      </c>
      <c r="J241" s="9">
        <v>42945</v>
      </c>
      <c r="K241">
        <v>0</v>
      </c>
    </row>
    <row r="242" spans="1:11">
      <c r="A242" t="s">
        <v>385</v>
      </c>
      <c r="B242" t="s">
        <v>70</v>
      </c>
      <c r="C242" t="s">
        <v>13</v>
      </c>
      <c r="D242" t="s">
        <v>14</v>
      </c>
      <c r="E242" t="s">
        <v>35</v>
      </c>
      <c r="F242" t="s">
        <v>135</v>
      </c>
      <c r="G242" t="s">
        <v>68</v>
      </c>
      <c r="H242" t="s">
        <v>48</v>
      </c>
      <c r="I242" s="9">
        <v>42863</v>
      </c>
      <c r="J242" s="9">
        <v>42953</v>
      </c>
      <c r="K242">
        <v>0</v>
      </c>
    </row>
    <row r="243" spans="1:11">
      <c r="A243" t="s">
        <v>386</v>
      </c>
      <c r="B243" t="s">
        <v>172</v>
      </c>
      <c r="C243" t="s">
        <v>66</v>
      </c>
      <c r="D243" t="s">
        <v>31</v>
      </c>
      <c r="E243" t="s">
        <v>41</v>
      </c>
      <c r="F243" t="s">
        <v>46</v>
      </c>
      <c r="G243" t="s">
        <v>47</v>
      </c>
      <c r="H243" t="s">
        <v>18</v>
      </c>
      <c r="I243" s="9">
        <v>42852</v>
      </c>
      <c r="J243" s="9">
        <v>42853</v>
      </c>
      <c r="K243">
        <v>1146</v>
      </c>
    </row>
    <row r="244" spans="1:11">
      <c r="A244" t="s">
        <v>387</v>
      </c>
      <c r="B244" t="s">
        <v>91</v>
      </c>
      <c r="C244" t="s">
        <v>30</v>
      </c>
      <c r="D244" t="s">
        <v>31</v>
      </c>
      <c r="E244" t="s">
        <v>35</v>
      </c>
      <c r="F244" t="s">
        <v>298</v>
      </c>
      <c r="G244" t="s">
        <v>186</v>
      </c>
      <c r="H244" t="s">
        <v>48</v>
      </c>
      <c r="I244" s="9">
        <v>42825</v>
      </c>
      <c r="J244" s="9">
        <v>42826</v>
      </c>
      <c r="K244">
        <v>0</v>
      </c>
    </row>
    <row r="245" spans="1:11">
      <c r="A245" t="s">
        <v>388</v>
      </c>
      <c r="B245" t="s">
        <v>50</v>
      </c>
      <c r="C245" t="s">
        <v>51</v>
      </c>
      <c r="D245" t="s">
        <v>40</v>
      </c>
      <c r="E245" t="s">
        <v>83</v>
      </c>
      <c r="F245" t="s">
        <v>32</v>
      </c>
      <c r="G245" t="s">
        <v>33</v>
      </c>
      <c r="H245" t="s">
        <v>18</v>
      </c>
      <c r="I245" s="9">
        <v>42791</v>
      </c>
      <c r="J245" s="9">
        <v>42864</v>
      </c>
      <c r="K245">
        <v>50</v>
      </c>
    </row>
    <row r="246" spans="1:11">
      <c r="A246" t="s">
        <v>389</v>
      </c>
      <c r="B246" t="s">
        <v>50</v>
      </c>
      <c r="C246" t="s">
        <v>51</v>
      </c>
      <c r="D246" t="s">
        <v>40</v>
      </c>
      <c r="E246" t="s">
        <v>58</v>
      </c>
      <c r="F246" t="s">
        <v>149</v>
      </c>
      <c r="G246" t="s">
        <v>27</v>
      </c>
      <c r="H246" t="s">
        <v>18</v>
      </c>
      <c r="I246" s="9">
        <v>42869</v>
      </c>
      <c r="J246" s="9">
        <v>42873</v>
      </c>
      <c r="K246">
        <v>3484</v>
      </c>
    </row>
    <row r="247" spans="1:11">
      <c r="A247" t="s">
        <v>390</v>
      </c>
      <c r="B247" t="s">
        <v>25</v>
      </c>
      <c r="C247" t="s">
        <v>13</v>
      </c>
      <c r="D247" t="s">
        <v>14</v>
      </c>
      <c r="E247" t="s">
        <v>35</v>
      </c>
      <c r="F247" t="s">
        <v>22</v>
      </c>
      <c r="G247" t="s">
        <v>22</v>
      </c>
      <c r="H247" t="s">
        <v>63</v>
      </c>
      <c r="I247" s="9">
        <v>42946</v>
      </c>
      <c r="J247" t="s">
        <v>22</v>
      </c>
      <c r="K247" t="s">
        <v>22</v>
      </c>
    </row>
    <row r="248" spans="1:11">
      <c r="A248" t="s">
        <v>391</v>
      </c>
      <c r="B248" t="s">
        <v>62</v>
      </c>
      <c r="C248" t="s">
        <v>39</v>
      </c>
      <c r="D248" t="s">
        <v>40</v>
      </c>
      <c r="E248" t="s">
        <v>58</v>
      </c>
      <c r="F248" t="s">
        <v>191</v>
      </c>
      <c r="G248" t="s">
        <v>47</v>
      </c>
      <c r="H248" t="s">
        <v>18</v>
      </c>
      <c r="I248" s="9">
        <v>43003</v>
      </c>
      <c r="J248" s="9">
        <v>43012</v>
      </c>
      <c r="K248">
        <v>3438</v>
      </c>
    </row>
    <row r="249" spans="1:11">
      <c r="A249" t="s">
        <v>392</v>
      </c>
      <c r="B249" t="s">
        <v>12</v>
      </c>
      <c r="C249" t="s">
        <v>13</v>
      </c>
      <c r="D249" t="s">
        <v>14</v>
      </c>
      <c r="E249" t="s">
        <v>35</v>
      </c>
      <c r="F249" t="s">
        <v>247</v>
      </c>
      <c r="G249" t="s">
        <v>47</v>
      </c>
      <c r="H249" t="s">
        <v>18</v>
      </c>
      <c r="I249" s="9">
        <v>42829</v>
      </c>
      <c r="J249" s="9">
        <v>42835</v>
      </c>
      <c r="K249">
        <v>5032</v>
      </c>
    </row>
    <row r="250" spans="1:11">
      <c r="A250" t="s">
        <v>393</v>
      </c>
      <c r="B250" t="s">
        <v>38</v>
      </c>
      <c r="C250" t="s">
        <v>39</v>
      </c>
      <c r="D250" t="s">
        <v>40</v>
      </c>
      <c r="E250" t="s">
        <v>76</v>
      </c>
      <c r="F250" t="s">
        <v>125</v>
      </c>
      <c r="G250" t="s">
        <v>47</v>
      </c>
      <c r="H250" t="s">
        <v>48</v>
      </c>
      <c r="I250" s="9">
        <v>42715</v>
      </c>
      <c r="J250" s="9">
        <v>42812</v>
      </c>
      <c r="K250">
        <v>0</v>
      </c>
    </row>
    <row r="251" spans="1:11">
      <c r="A251" t="s">
        <v>394</v>
      </c>
      <c r="B251" t="s">
        <v>91</v>
      </c>
      <c r="C251" t="s">
        <v>30</v>
      </c>
      <c r="D251" t="s">
        <v>31</v>
      </c>
      <c r="E251" t="s">
        <v>41</v>
      </c>
      <c r="F251" t="s">
        <v>322</v>
      </c>
      <c r="G251" t="s">
        <v>33</v>
      </c>
      <c r="H251" t="s">
        <v>18</v>
      </c>
      <c r="I251" s="9">
        <v>42874</v>
      </c>
      <c r="J251" s="9">
        <v>42966</v>
      </c>
      <c r="K251">
        <v>1131</v>
      </c>
    </row>
    <row r="252" spans="1:11">
      <c r="A252" t="s">
        <v>395</v>
      </c>
      <c r="B252" t="s">
        <v>12</v>
      </c>
      <c r="C252" t="s">
        <v>13</v>
      </c>
      <c r="D252" t="s">
        <v>14</v>
      </c>
      <c r="E252" t="s">
        <v>58</v>
      </c>
      <c r="F252" t="s">
        <v>152</v>
      </c>
      <c r="G252" t="s">
        <v>33</v>
      </c>
      <c r="H252" t="s">
        <v>48</v>
      </c>
      <c r="I252" s="9">
        <v>42846</v>
      </c>
      <c r="J252" s="9">
        <v>42857</v>
      </c>
      <c r="K252">
        <v>0</v>
      </c>
    </row>
    <row r="253" spans="1:11">
      <c r="A253" t="s">
        <v>396</v>
      </c>
      <c r="B253" t="s">
        <v>110</v>
      </c>
      <c r="C253" t="s">
        <v>39</v>
      </c>
      <c r="D253" t="s">
        <v>40</v>
      </c>
      <c r="E253" t="s">
        <v>76</v>
      </c>
      <c r="F253" t="s">
        <v>32</v>
      </c>
      <c r="G253" t="s">
        <v>33</v>
      </c>
      <c r="H253" t="s">
        <v>18</v>
      </c>
      <c r="I253" s="9">
        <v>42825</v>
      </c>
      <c r="J253" s="9">
        <v>42835</v>
      </c>
      <c r="K253">
        <v>5637</v>
      </c>
    </row>
    <row r="254" spans="1:11">
      <c r="A254" t="s">
        <v>397</v>
      </c>
      <c r="B254" t="s">
        <v>97</v>
      </c>
      <c r="C254" t="s">
        <v>21</v>
      </c>
      <c r="D254" t="s">
        <v>14</v>
      </c>
      <c r="E254" t="s">
        <v>83</v>
      </c>
      <c r="F254" t="s">
        <v>59</v>
      </c>
      <c r="G254" t="s">
        <v>60</v>
      </c>
      <c r="H254" t="s">
        <v>18</v>
      </c>
      <c r="I254" s="9">
        <v>42916</v>
      </c>
      <c r="J254" s="9">
        <v>42927</v>
      </c>
      <c r="K254">
        <v>47</v>
      </c>
    </row>
    <row r="255" spans="1:11">
      <c r="A255" t="s">
        <v>398</v>
      </c>
      <c r="B255" t="s">
        <v>100</v>
      </c>
      <c r="C255" t="s">
        <v>39</v>
      </c>
      <c r="D255" t="s">
        <v>40</v>
      </c>
      <c r="E255" t="s">
        <v>76</v>
      </c>
      <c r="F255" t="s">
        <v>189</v>
      </c>
      <c r="G255" t="s">
        <v>68</v>
      </c>
      <c r="H255" t="s">
        <v>18</v>
      </c>
      <c r="I255" s="9">
        <v>42773</v>
      </c>
      <c r="J255" s="9">
        <v>42870</v>
      </c>
      <c r="K255">
        <v>5401</v>
      </c>
    </row>
    <row r="256" spans="1:11">
      <c r="A256" t="s">
        <v>399</v>
      </c>
      <c r="B256" t="s">
        <v>12</v>
      </c>
      <c r="C256" t="s">
        <v>13</v>
      </c>
      <c r="D256" t="s">
        <v>14</v>
      </c>
      <c r="E256" t="s">
        <v>15</v>
      </c>
      <c r="F256" t="s">
        <v>191</v>
      </c>
      <c r="G256" t="s">
        <v>47</v>
      </c>
      <c r="H256" t="s">
        <v>23</v>
      </c>
      <c r="I256" t="s">
        <v>22</v>
      </c>
      <c r="J256" t="s">
        <v>22</v>
      </c>
      <c r="K256" t="s">
        <v>22</v>
      </c>
    </row>
    <row r="257" spans="1:11">
      <c r="A257" t="s">
        <v>400</v>
      </c>
      <c r="B257" t="s">
        <v>62</v>
      </c>
      <c r="C257" t="s">
        <v>39</v>
      </c>
      <c r="D257" t="s">
        <v>40</v>
      </c>
      <c r="E257" t="s">
        <v>83</v>
      </c>
      <c r="F257" t="s">
        <v>401</v>
      </c>
      <c r="G257" t="s">
        <v>17</v>
      </c>
      <c r="H257" t="s">
        <v>18</v>
      </c>
      <c r="I257" s="9">
        <v>42898</v>
      </c>
      <c r="J257" s="9">
        <v>42965</v>
      </c>
      <c r="K257">
        <v>51</v>
      </c>
    </row>
    <row r="258" spans="1:11">
      <c r="A258" t="s">
        <v>402</v>
      </c>
      <c r="B258" t="s">
        <v>86</v>
      </c>
      <c r="C258" t="s">
        <v>51</v>
      </c>
      <c r="D258" t="s">
        <v>40</v>
      </c>
      <c r="E258" t="s">
        <v>83</v>
      </c>
      <c r="F258" t="s">
        <v>162</v>
      </c>
      <c r="G258" t="s">
        <v>33</v>
      </c>
      <c r="H258" t="s">
        <v>63</v>
      </c>
      <c r="I258" s="9">
        <v>42970</v>
      </c>
      <c r="J258" t="s">
        <v>22</v>
      </c>
      <c r="K258" t="s">
        <v>22</v>
      </c>
    </row>
    <row r="259" spans="1:11">
      <c r="A259" t="s">
        <v>403</v>
      </c>
      <c r="B259" t="s">
        <v>91</v>
      </c>
      <c r="C259" t="s">
        <v>30</v>
      </c>
      <c r="D259" t="s">
        <v>31</v>
      </c>
      <c r="E259" t="s">
        <v>35</v>
      </c>
      <c r="F259" t="s">
        <v>244</v>
      </c>
      <c r="G259" t="s">
        <v>186</v>
      </c>
      <c r="H259" t="s">
        <v>18</v>
      </c>
      <c r="I259" s="9">
        <v>42873</v>
      </c>
      <c r="J259" s="9">
        <v>42949</v>
      </c>
      <c r="K259">
        <v>4873</v>
      </c>
    </row>
    <row r="260" spans="1:11">
      <c r="A260" t="s">
        <v>404</v>
      </c>
      <c r="B260" t="s">
        <v>12</v>
      </c>
      <c r="C260" t="s">
        <v>13</v>
      </c>
      <c r="D260" t="s">
        <v>14</v>
      </c>
      <c r="E260" t="s">
        <v>76</v>
      </c>
      <c r="F260" t="s">
        <v>98</v>
      </c>
      <c r="G260" t="s">
        <v>72</v>
      </c>
      <c r="H260" t="s">
        <v>18</v>
      </c>
      <c r="I260" s="9">
        <v>42894</v>
      </c>
      <c r="J260" s="9">
        <v>42974</v>
      </c>
      <c r="K260">
        <v>6096</v>
      </c>
    </row>
    <row r="261" spans="1:11">
      <c r="A261" t="s">
        <v>405</v>
      </c>
      <c r="B261" t="s">
        <v>225</v>
      </c>
      <c r="C261" t="s">
        <v>39</v>
      </c>
      <c r="D261" t="s">
        <v>40</v>
      </c>
      <c r="E261" t="s">
        <v>15</v>
      </c>
      <c r="F261" t="s">
        <v>201</v>
      </c>
      <c r="G261" t="s">
        <v>56</v>
      </c>
      <c r="H261" t="s">
        <v>48</v>
      </c>
      <c r="I261" s="9">
        <v>43022</v>
      </c>
      <c r="J261" s="9">
        <v>43069</v>
      </c>
      <c r="K261">
        <v>0</v>
      </c>
    </row>
    <row r="262" spans="1:11">
      <c r="A262" t="s">
        <v>406</v>
      </c>
      <c r="B262" t="s">
        <v>54</v>
      </c>
      <c r="C262" t="s">
        <v>21</v>
      </c>
      <c r="D262" t="s">
        <v>14</v>
      </c>
      <c r="E262" t="s">
        <v>83</v>
      </c>
      <c r="F262" t="s">
        <v>84</v>
      </c>
      <c r="G262" t="s">
        <v>60</v>
      </c>
      <c r="H262" t="s">
        <v>18</v>
      </c>
      <c r="I262" s="9">
        <v>42805</v>
      </c>
      <c r="J262" s="9">
        <v>42811</v>
      </c>
      <c r="K262">
        <v>57</v>
      </c>
    </row>
    <row r="263" spans="1:11">
      <c r="A263" t="s">
        <v>407</v>
      </c>
      <c r="B263" t="s">
        <v>50</v>
      </c>
      <c r="C263" t="s">
        <v>51</v>
      </c>
      <c r="D263" t="s">
        <v>40</v>
      </c>
      <c r="E263" t="s">
        <v>83</v>
      </c>
      <c r="F263" t="s">
        <v>103</v>
      </c>
      <c r="G263" t="s">
        <v>56</v>
      </c>
      <c r="H263" t="s">
        <v>48</v>
      </c>
      <c r="I263" s="9">
        <v>42924</v>
      </c>
      <c r="J263" s="9">
        <v>42926</v>
      </c>
      <c r="K263">
        <v>0</v>
      </c>
    </row>
    <row r="264" spans="1:11">
      <c r="A264" t="s">
        <v>408</v>
      </c>
      <c r="B264" t="s">
        <v>100</v>
      </c>
      <c r="C264" t="s">
        <v>39</v>
      </c>
      <c r="D264" t="s">
        <v>40</v>
      </c>
      <c r="E264" t="s">
        <v>15</v>
      </c>
      <c r="F264" t="s">
        <v>149</v>
      </c>
      <c r="G264" t="s">
        <v>27</v>
      </c>
      <c r="H264" t="s">
        <v>18</v>
      </c>
      <c r="I264" s="9">
        <v>42812</v>
      </c>
      <c r="J264" s="9">
        <v>42822</v>
      </c>
      <c r="K264">
        <v>453</v>
      </c>
    </row>
    <row r="265" spans="1:11">
      <c r="A265" t="s">
        <v>409</v>
      </c>
      <c r="B265" t="s">
        <v>50</v>
      </c>
      <c r="C265" t="s">
        <v>51</v>
      </c>
      <c r="D265" t="s">
        <v>40</v>
      </c>
      <c r="E265" t="s">
        <v>58</v>
      </c>
      <c r="F265" t="s">
        <v>103</v>
      </c>
      <c r="G265" t="s">
        <v>56</v>
      </c>
      <c r="H265" t="s">
        <v>18</v>
      </c>
      <c r="I265" s="9">
        <v>42847</v>
      </c>
      <c r="J265" s="9">
        <v>42855</v>
      </c>
      <c r="K265">
        <v>3242</v>
      </c>
    </row>
    <row r="266" spans="1:11">
      <c r="A266" t="s">
        <v>410</v>
      </c>
      <c r="B266" t="s">
        <v>62</v>
      </c>
      <c r="C266" t="s">
        <v>39</v>
      </c>
      <c r="D266" t="s">
        <v>40</v>
      </c>
      <c r="E266" t="s">
        <v>15</v>
      </c>
      <c r="F266" t="s">
        <v>22</v>
      </c>
      <c r="G266" t="s">
        <v>22</v>
      </c>
      <c r="H266" t="s">
        <v>63</v>
      </c>
      <c r="I266" s="9">
        <v>42937</v>
      </c>
      <c r="J266" t="s">
        <v>22</v>
      </c>
      <c r="K266" t="s">
        <v>22</v>
      </c>
    </row>
    <row r="267" spans="1:11">
      <c r="A267" t="s">
        <v>411</v>
      </c>
      <c r="B267" t="s">
        <v>157</v>
      </c>
      <c r="C267" t="s">
        <v>21</v>
      </c>
      <c r="D267" t="s">
        <v>14</v>
      </c>
      <c r="E267" t="s">
        <v>76</v>
      </c>
      <c r="F267" t="s">
        <v>22</v>
      </c>
      <c r="G267" t="s">
        <v>22</v>
      </c>
      <c r="H267" t="s">
        <v>23</v>
      </c>
      <c r="I267" t="s">
        <v>22</v>
      </c>
      <c r="J267" t="s">
        <v>22</v>
      </c>
      <c r="K267" t="s">
        <v>22</v>
      </c>
    </row>
    <row r="268" spans="1:11">
      <c r="A268" t="s">
        <v>412</v>
      </c>
      <c r="B268" t="s">
        <v>100</v>
      </c>
      <c r="C268" t="s">
        <v>39</v>
      </c>
      <c r="D268" t="s">
        <v>40</v>
      </c>
      <c r="E268" t="s">
        <v>35</v>
      </c>
      <c r="F268" t="s">
        <v>413</v>
      </c>
      <c r="G268" t="s">
        <v>47</v>
      </c>
      <c r="H268" t="s">
        <v>18</v>
      </c>
      <c r="I268" s="9">
        <v>42714</v>
      </c>
      <c r="J268" s="9">
        <v>42816</v>
      </c>
      <c r="K268">
        <v>4839</v>
      </c>
    </row>
    <row r="269" spans="1:11">
      <c r="A269" t="s">
        <v>414</v>
      </c>
      <c r="B269" t="s">
        <v>179</v>
      </c>
      <c r="C269" t="s">
        <v>30</v>
      </c>
      <c r="D269" t="s">
        <v>31</v>
      </c>
      <c r="E269" t="s">
        <v>15</v>
      </c>
      <c r="F269" t="s">
        <v>322</v>
      </c>
      <c r="G269" t="s">
        <v>33</v>
      </c>
      <c r="H269" t="s">
        <v>18</v>
      </c>
      <c r="I269" s="9">
        <v>42998</v>
      </c>
      <c r="J269" s="9">
        <v>43095</v>
      </c>
      <c r="K269">
        <v>563</v>
      </c>
    </row>
    <row r="270" spans="1:11">
      <c r="A270" t="s">
        <v>415</v>
      </c>
      <c r="B270" t="s">
        <v>70</v>
      </c>
      <c r="C270" t="s">
        <v>13</v>
      </c>
      <c r="D270" t="s">
        <v>14</v>
      </c>
      <c r="E270" t="s">
        <v>35</v>
      </c>
      <c r="F270" t="s">
        <v>26</v>
      </c>
      <c r="G270" t="s">
        <v>27</v>
      </c>
      <c r="H270" t="s">
        <v>48</v>
      </c>
      <c r="I270" s="9">
        <v>42929</v>
      </c>
      <c r="J270" s="9">
        <v>42935</v>
      </c>
      <c r="K270">
        <v>0</v>
      </c>
    </row>
    <row r="271" spans="1:11">
      <c r="A271" t="s">
        <v>416</v>
      </c>
      <c r="B271" t="s">
        <v>91</v>
      </c>
      <c r="C271" t="s">
        <v>30</v>
      </c>
      <c r="D271" t="s">
        <v>31</v>
      </c>
      <c r="E271" t="s">
        <v>35</v>
      </c>
      <c r="F271" t="s">
        <v>316</v>
      </c>
      <c r="G271" t="s">
        <v>68</v>
      </c>
      <c r="H271" t="s">
        <v>63</v>
      </c>
      <c r="I271" s="9">
        <v>42979</v>
      </c>
      <c r="J271" t="s">
        <v>22</v>
      </c>
      <c r="K271" t="s">
        <v>22</v>
      </c>
    </row>
    <row r="272" spans="1:11">
      <c r="A272" t="s">
        <v>417</v>
      </c>
      <c r="B272" t="s">
        <v>131</v>
      </c>
      <c r="C272" t="s">
        <v>13</v>
      </c>
      <c r="D272" t="s">
        <v>14</v>
      </c>
      <c r="E272" t="s">
        <v>15</v>
      </c>
      <c r="F272" t="s">
        <v>59</v>
      </c>
      <c r="G272" t="s">
        <v>60</v>
      </c>
      <c r="H272" t="s">
        <v>48</v>
      </c>
      <c r="I272" s="9">
        <v>42770</v>
      </c>
      <c r="J272" s="9">
        <v>42871</v>
      </c>
      <c r="K272">
        <v>0</v>
      </c>
    </row>
    <row r="273" spans="1:11">
      <c r="A273" t="s">
        <v>418</v>
      </c>
      <c r="B273" t="s">
        <v>82</v>
      </c>
      <c r="C273" t="s">
        <v>21</v>
      </c>
      <c r="D273" t="s">
        <v>14</v>
      </c>
      <c r="E273" t="s">
        <v>76</v>
      </c>
      <c r="F273" t="s">
        <v>144</v>
      </c>
      <c r="G273" t="s">
        <v>47</v>
      </c>
      <c r="H273" t="s">
        <v>18</v>
      </c>
      <c r="I273" s="9">
        <v>43002</v>
      </c>
      <c r="J273" s="9">
        <v>43097</v>
      </c>
      <c r="K273">
        <v>7300</v>
      </c>
    </row>
    <row r="274" spans="1:11">
      <c r="A274" t="s">
        <v>419</v>
      </c>
      <c r="B274" t="s">
        <v>38</v>
      </c>
      <c r="C274" t="s">
        <v>39</v>
      </c>
      <c r="D274" t="s">
        <v>40</v>
      </c>
      <c r="E274" t="s">
        <v>35</v>
      </c>
      <c r="F274" t="s">
        <v>22</v>
      </c>
      <c r="G274" t="s">
        <v>22</v>
      </c>
      <c r="H274" t="s">
        <v>63</v>
      </c>
      <c r="I274" s="9">
        <v>42841</v>
      </c>
      <c r="J274" t="s">
        <v>22</v>
      </c>
      <c r="K274" t="s">
        <v>22</v>
      </c>
    </row>
    <row r="275" spans="1:11">
      <c r="A275" t="s">
        <v>420</v>
      </c>
      <c r="B275" t="s">
        <v>54</v>
      </c>
      <c r="C275" t="s">
        <v>21</v>
      </c>
      <c r="D275" t="s">
        <v>14</v>
      </c>
      <c r="E275" t="s">
        <v>83</v>
      </c>
      <c r="F275" t="s">
        <v>308</v>
      </c>
      <c r="G275" t="s">
        <v>43</v>
      </c>
      <c r="H275" t="s">
        <v>23</v>
      </c>
      <c r="I275" t="s">
        <v>22</v>
      </c>
      <c r="J275" t="s">
        <v>22</v>
      </c>
      <c r="K275" t="s">
        <v>22</v>
      </c>
    </row>
    <row r="276" spans="1:11">
      <c r="A276" t="s">
        <v>421</v>
      </c>
      <c r="B276" t="s">
        <v>225</v>
      </c>
      <c r="C276" t="s">
        <v>39</v>
      </c>
      <c r="D276" t="s">
        <v>40</v>
      </c>
      <c r="E276" t="s">
        <v>15</v>
      </c>
      <c r="F276" t="s">
        <v>191</v>
      </c>
      <c r="G276" t="s">
        <v>47</v>
      </c>
      <c r="H276" t="s">
        <v>18</v>
      </c>
      <c r="I276" s="9">
        <v>43014</v>
      </c>
      <c r="J276" s="9">
        <v>43100</v>
      </c>
      <c r="K276">
        <v>457</v>
      </c>
    </row>
    <row r="277" spans="1:11">
      <c r="A277" t="s">
        <v>422</v>
      </c>
      <c r="B277" t="s">
        <v>20</v>
      </c>
      <c r="C277" t="s">
        <v>21</v>
      </c>
      <c r="D277" t="s">
        <v>14</v>
      </c>
      <c r="E277" t="s">
        <v>15</v>
      </c>
      <c r="F277" t="s">
        <v>336</v>
      </c>
      <c r="G277" t="s">
        <v>60</v>
      </c>
      <c r="H277" t="s">
        <v>18</v>
      </c>
      <c r="I277" s="9">
        <v>42941</v>
      </c>
      <c r="J277" s="9">
        <v>42946</v>
      </c>
      <c r="K277">
        <v>537</v>
      </c>
    </row>
    <row r="278" spans="1:11">
      <c r="A278" t="s">
        <v>423</v>
      </c>
      <c r="B278" t="s">
        <v>50</v>
      </c>
      <c r="C278" t="s">
        <v>51</v>
      </c>
      <c r="D278" t="s">
        <v>40</v>
      </c>
      <c r="E278" t="s">
        <v>58</v>
      </c>
      <c r="F278" t="s">
        <v>22</v>
      </c>
      <c r="G278" t="s">
        <v>22</v>
      </c>
      <c r="H278" t="s">
        <v>63</v>
      </c>
      <c r="I278" s="9">
        <v>42812</v>
      </c>
      <c r="J278" t="s">
        <v>22</v>
      </c>
      <c r="K278" t="s">
        <v>22</v>
      </c>
    </row>
    <row r="279" spans="1:11">
      <c r="A279" t="s">
        <v>424</v>
      </c>
      <c r="B279" t="s">
        <v>50</v>
      </c>
      <c r="C279" t="s">
        <v>51</v>
      </c>
      <c r="D279" t="s">
        <v>40</v>
      </c>
      <c r="E279" t="s">
        <v>58</v>
      </c>
      <c r="F279" t="s">
        <v>425</v>
      </c>
      <c r="G279" t="s">
        <v>47</v>
      </c>
      <c r="H279" t="s">
        <v>18</v>
      </c>
      <c r="I279" s="9">
        <v>43017</v>
      </c>
      <c r="J279" s="9">
        <v>43019</v>
      </c>
      <c r="K279">
        <v>3435</v>
      </c>
    </row>
    <row r="280" spans="1:11">
      <c r="A280" t="s">
        <v>426</v>
      </c>
      <c r="B280" t="s">
        <v>97</v>
      </c>
      <c r="C280" t="s">
        <v>21</v>
      </c>
      <c r="D280" t="s">
        <v>14</v>
      </c>
      <c r="E280" t="s">
        <v>83</v>
      </c>
      <c r="F280" t="s">
        <v>118</v>
      </c>
      <c r="G280" t="s">
        <v>43</v>
      </c>
      <c r="H280" t="s">
        <v>18</v>
      </c>
      <c r="I280" s="9">
        <v>42795</v>
      </c>
      <c r="J280" s="9">
        <v>42902</v>
      </c>
      <c r="K280">
        <v>50</v>
      </c>
    </row>
    <row r="281" spans="1:11">
      <c r="A281" t="s">
        <v>427</v>
      </c>
      <c r="B281" t="s">
        <v>54</v>
      </c>
      <c r="C281" t="s">
        <v>21</v>
      </c>
      <c r="D281" t="s">
        <v>14</v>
      </c>
      <c r="E281" t="s">
        <v>83</v>
      </c>
      <c r="F281" t="s">
        <v>22</v>
      </c>
      <c r="G281" t="s">
        <v>22</v>
      </c>
      <c r="H281" t="s">
        <v>63</v>
      </c>
      <c r="I281" s="9">
        <v>42944</v>
      </c>
      <c r="J281" t="s">
        <v>22</v>
      </c>
      <c r="K281" t="s">
        <v>22</v>
      </c>
    </row>
    <row r="282" spans="1:11">
      <c r="A282" t="s">
        <v>428</v>
      </c>
      <c r="B282" t="s">
        <v>105</v>
      </c>
      <c r="C282" t="s">
        <v>30</v>
      </c>
      <c r="D282" t="s">
        <v>31</v>
      </c>
      <c r="E282" t="s">
        <v>35</v>
      </c>
      <c r="F282" t="s">
        <v>120</v>
      </c>
      <c r="G282" t="s">
        <v>17</v>
      </c>
      <c r="H282" t="s">
        <v>18</v>
      </c>
      <c r="I282" s="9">
        <v>42870</v>
      </c>
      <c r="J282" s="9">
        <v>42911</v>
      </c>
      <c r="K282">
        <v>5857</v>
      </c>
    </row>
    <row r="283" spans="1:11">
      <c r="A283" t="s">
        <v>429</v>
      </c>
      <c r="B283" t="s">
        <v>20</v>
      </c>
      <c r="C283" t="s">
        <v>21</v>
      </c>
      <c r="D283" t="s">
        <v>14</v>
      </c>
      <c r="E283" t="s">
        <v>58</v>
      </c>
      <c r="F283" t="s">
        <v>164</v>
      </c>
      <c r="G283" t="s">
        <v>33</v>
      </c>
      <c r="H283" t="s">
        <v>18</v>
      </c>
      <c r="I283" s="9">
        <v>42784</v>
      </c>
      <c r="J283" s="9">
        <v>42862</v>
      </c>
      <c r="K283">
        <v>2904</v>
      </c>
    </row>
    <row r="284" spans="1:11">
      <c r="A284" t="s">
        <v>430</v>
      </c>
      <c r="B284" t="s">
        <v>62</v>
      </c>
      <c r="C284" t="s">
        <v>39</v>
      </c>
      <c r="D284" t="s">
        <v>40</v>
      </c>
      <c r="E284" t="s">
        <v>41</v>
      </c>
      <c r="F284" t="s">
        <v>22</v>
      </c>
      <c r="G284" t="s">
        <v>22</v>
      </c>
      <c r="H284" t="s">
        <v>63</v>
      </c>
      <c r="I284" s="9">
        <v>42908</v>
      </c>
      <c r="J284" t="s">
        <v>22</v>
      </c>
      <c r="K284" t="s">
        <v>22</v>
      </c>
    </row>
    <row r="285" spans="1:11">
      <c r="A285" t="s">
        <v>431</v>
      </c>
      <c r="B285" t="s">
        <v>54</v>
      </c>
      <c r="C285" t="s">
        <v>21</v>
      </c>
      <c r="D285" t="s">
        <v>14</v>
      </c>
      <c r="E285" t="s">
        <v>58</v>
      </c>
      <c r="F285" t="s">
        <v>16</v>
      </c>
      <c r="G285" t="s">
        <v>17</v>
      </c>
      <c r="H285" t="s">
        <v>18</v>
      </c>
      <c r="I285" s="9">
        <v>42859</v>
      </c>
      <c r="J285" s="9">
        <v>42909</v>
      </c>
      <c r="K285">
        <v>3813</v>
      </c>
    </row>
    <row r="286" spans="1:11">
      <c r="A286" t="s">
        <v>432</v>
      </c>
      <c r="B286" t="s">
        <v>122</v>
      </c>
      <c r="C286" t="s">
        <v>51</v>
      </c>
      <c r="D286" t="s">
        <v>40</v>
      </c>
      <c r="E286" t="s">
        <v>35</v>
      </c>
      <c r="F286" t="s">
        <v>149</v>
      </c>
      <c r="G286" t="s">
        <v>27</v>
      </c>
      <c r="H286" t="s">
        <v>48</v>
      </c>
      <c r="I286" s="9">
        <v>43004</v>
      </c>
      <c r="J286" s="9">
        <v>43017</v>
      </c>
      <c r="K286">
        <v>0</v>
      </c>
    </row>
    <row r="287" spans="1:11">
      <c r="A287" t="s">
        <v>433</v>
      </c>
      <c r="B287" t="s">
        <v>97</v>
      </c>
      <c r="C287" t="s">
        <v>21</v>
      </c>
      <c r="D287" t="s">
        <v>14</v>
      </c>
      <c r="E287" t="s">
        <v>83</v>
      </c>
      <c r="F287" t="s">
        <v>116</v>
      </c>
      <c r="G287" t="s">
        <v>68</v>
      </c>
      <c r="H287" t="s">
        <v>48</v>
      </c>
      <c r="I287" s="9">
        <v>42881</v>
      </c>
      <c r="J287" s="9">
        <v>42987</v>
      </c>
      <c r="K287">
        <v>0</v>
      </c>
    </row>
    <row r="288" spans="1:11">
      <c r="A288" t="s">
        <v>434</v>
      </c>
      <c r="B288" t="s">
        <v>70</v>
      </c>
      <c r="C288" t="s">
        <v>13</v>
      </c>
      <c r="D288" t="s">
        <v>14</v>
      </c>
      <c r="E288" t="s">
        <v>35</v>
      </c>
      <c r="F288" t="s">
        <v>71</v>
      </c>
      <c r="G288" t="s">
        <v>72</v>
      </c>
      <c r="H288" t="s">
        <v>18</v>
      </c>
      <c r="I288" s="9">
        <v>42801</v>
      </c>
      <c r="J288" s="9">
        <v>42883</v>
      </c>
      <c r="K288">
        <v>4978</v>
      </c>
    </row>
    <row r="289" spans="1:11">
      <c r="A289" t="s">
        <v>435</v>
      </c>
      <c r="B289" t="s">
        <v>91</v>
      </c>
      <c r="C289" t="s">
        <v>30</v>
      </c>
      <c r="D289" t="s">
        <v>31</v>
      </c>
      <c r="E289" t="s">
        <v>58</v>
      </c>
      <c r="F289" t="s">
        <v>22</v>
      </c>
      <c r="G289" t="s">
        <v>22</v>
      </c>
      <c r="H289" t="s">
        <v>63</v>
      </c>
      <c r="I289" s="9">
        <v>42940</v>
      </c>
      <c r="J289" t="s">
        <v>22</v>
      </c>
      <c r="K289" t="s">
        <v>22</v>
      </c>
    </row>
    <row r="290" spans="1:11">
      <c r="A290" t="s">
        <v>436</v>
      </c>
      <c r="B290" t="s">
        <v>12</v>
      </c>
      <c r="C290" t="s">
        <v>13</v>
      </c>
      <c r="D290" t="s">
        <v>14</v>
      </c>
      <c r="E290" t="s">
        <v>83</v>
      </c>
      <c r="F290" t="s">
        <v>106</v>
      </c>
      <c r="G290" t="s">
        <v>17</v>
      </c>
      <c r="H290" t="s">
        <v>23</v>
      </c>
      <c r="I290" t="s">
        <v>22</v>
      </c>
      <c r="J290" t="s">
        <v>22</v>
      </c>
      <c r="K290" t="s">
        <v>22</v>
      </c>
    </row>
    <row r="291" spans="1:11">
      <c r="A291" t="s">
        <v>437</v>
      </c>
      <c r="B291" t="s">
        <v>74</v>
      </c>
      <c r="C291" t="s">
        <v>66</v>
      </c>
      <c r="D291" t="s">
        <v>31</v>
      </c>
      <c r="E291" t="s">
        <v>15</v>
      </c>
      <c r="F291" t="s">
        <v>138</v>
      </c>
      <c r="G291" t="s">
        <v>33</v>
      </c>
      <c r="H291" t="s">
        <v>63</v>
      </c>
      <c r="I291" s="9">
        <v>42879</v>
      </c>
      <c r="J291" t="s">
        <v>22</v>
      </c>
      <c r="K291" t="s">
        <v>22</v>
      </c>
    </row>
    <row r="292" spans="1:11">
      <c r="A292" t="s">
        <v>438</v>
      </c>
      <c r="B292" t="s">
        <v>79</v>
      </c>
      <c r="C292" t="s">
        <v>51</v>
      </c>
      <c r="D292" t="s">
        <v>40</v>
      </c>
      <c r="E292" t="s">
        <v>58</v>
      </c>
      <c r="F292" t="s">
        <v>114</v>
      </c>
      <c r="G292" t="s">
        <v>68</v>
      </c>
      <c r="H292" t="s">
        <v>48</v>
      </c>
      <c r="I292" s="9">
        <v>42824</v>
      </c>
      <c r="J292" s="9">
        <v>42834</v>
      </c>
      <c r="K292">
        <v>0</v>
      </c>
    </row>
    <row r="293" spans="1:11">
      <c r="A293" t="s">
        <v>439</v>
      </c>
      <c r="B293" t="s">
        <v>122</v>
      </c>
      <c r="C293" t="s">
        <v>51</v>
      </c>
      <c r="D293" t="s">
        <v>40</v>
      </c>
      <c r="E293" t="s">
        <v>80</v>
      </c>
      <c r="F293" t="s">
        <v>118</v>
      </c>
      <c r="G293" t="s">
        <v>43</v>
      </c>
      <c r="H293" t="s">
        <v>63</v>
      </c>
      <c r="I293" s="9">
        <v>42723</v>
      </c>
      <c r="J293" t="s">
        <v>22</v>
      </c>
      <c r="K293" t="s">
        <v>22</v>
      </c>
    </row>
    <row r="294" spans="1:11">
      <c r="A294" t="s">
        <v>440</v>
      </c>
      <c r="B294" t="s">
        <v>38</v>
      </c>
      <c r="C294" t="s">
        <v>39</v>
      </c>
      <c r="D294" t="s">
        <v>40</v>
      </c>
      <c r="E294" t="s">
        <v>35</v>
      </c>
      <c r="F294" t="s">
        <v>101</v>
      </c>
      <c r="G294" t="s">
        <v>17</v>
      </c>
      <c r="H294" t="s">
        <v>48</v>
      </c>
      <c r="I294" s="9">
        <v>42722</v>
      </c>
      <c r="J294" s="9">
        <v>42812</v>
      </c>
      <c r="K294">
        <v>0</v>
      </c>
    </row>
    <row r="295" spans="1:11">
      <c r="A295" t="s">
        <v>441</v>
      </c>
      <c r="B295" t="s">
        <v>105</v>
      </c>
      <c r="C295" t="s">
        <v>30</v>
      </c>
      <c r="D295" t="s">
        <v>31</v>
      </c>
      <c r="E295" t="s">
        <v>76</v>
      </c>
      <c r="F295" t="s">
        <v>128</v>
      </c>
      <c r="G295" t="s">
        <v>47</v>
      </c>
      <c r="H295" t="s">
        <v>48</v>
      </c>
      <c r="I295" s="9">
        <v>43023</v>
      </c>
      <c r="J295" s="9">
        <v>43033</v>
      </c>
      <c r="K295">
        <v>0</v>
      </c>
    </row>
    <row r="296" spans="1:11">
      <c r="A296" t="s">
        <v>442</v>
      </c>
      <c r="B296" t="s">
        <v>79</v>
      </c>
      <c r="C296" t="s">
        <v>51</v>
      </c>
      <c r="D296" t="s">
        <v>40</v>
      </c>
      <c r="E296" t="s">
        <v>41</v>
      </c>
      <c r="F296" t="s">
        <v>443</v>
      </c>
      <c r="G296" t="s">
        <v>47</v>
      </c>
      <c r="H296" t="s">
        <v>18</v>
      </c>
      <c r="I296" s="9">
        <v>42883</v>
      </c>
      <c r="J296" s="9">
        <v>42894</v>
      </c>
      <c r="K296">
        <v>941</v>
      </c>
    </row>
    <row r="297" spans="1:11">
      <c r="A297" t="s">
        <v>444</v>
      </c>
      <c r="B297" t="s">
        <v>193</v>
      </c>
      <c r="C297" t="s">
        <v>66</v>
      </c>
      <c r="D297" t="s">
        <v>31</v>
      </c>
      <c r="E297" t="s">
        <v>35</v>
      </c>
      <c r="F297" t="s">
        <v>114</v>
      </c>
      <c r="G297" t="s">
        <v>68</v>
      </c>
      <c r="H297" t="s">
        <v>18</v>
      </c>
      <c r="I297" s="9">
        <v>43008</v>
      </c>
      <c r="J297" s="9">
        <v>43015</v>
      </c>
      <c r="K297">
        <v>5203</v>
      </c>
    </row>
    <row r="298" spans="1:11">
      <c r="A298" t="s">
        <v>445</v>
      </c>
      <c r="B298" t="s">
        <v>38</v>
      </c>
      <c r="C298" t="s">
        <v>39</v>
      </c>
      <c r="D298" t="s">
        <v>40</v>
      </c>
      <c r="E298" t="s">
        <v>15</v>
      </c>
      <c r="F298" t="s">
        <v>285</v>
      </c>
      <c r="G298" t="s">
        <v>17</v>
      </c>
      <c r="H298" t="s">
        <v>18</v>
      </c>
      <c r="I298" s="9">
        <v>42938</v>
      </c>
      <c r="J298" s="9">
        <v>42939</v>
      </c>
      <c r="K298">
        <v>442</v>
      </c>
    </row>
    <row r="299" spans="1:11">
      <c r="A299" t="s">
        <v>446</v>
      </c>
      <c r="B299" t="s">
        <v>91</v>
      </c>
      <c r="C299" t="s">
        <v>30</v>
      </c>
      <c r="D299" t="s">
        <v>31</v>
      </c>
      <c r="E299" t="s">
        <v>15</v>
      </c>
      <c r="F299" t="s">
        <v>46</v>
      </c>
      <c r="G299" t="s">
        <v>47</v>
      </c>
      <c r="H299" t="s">
        <v>18</v>
      </c>
      <c r="I299" s="9">
        <v>42774</v>
      </c>
      <c r="J299" s="9">
        <v>42856</v>
      </c>
      <c r="K299">
        <v>623</v>
      </c>
    </row>
    <row r="300" spans="1:11">
      <c r="A300" t="s">
        <v>447</v>
      </c>
      <c r="B300" t="s">
        <v>147</v>
      </c>
      <c r="C300" t="s">
        <v>13</v>
      </c>
      <c r="D300" t="s">
        <v>14</v>
      </c>
      <c r="E300" t="s">
        <v>58</v>
      </c>
      <c r="F300" t="s">
        <v>95</v>
      </c>
      <c r="G300" t="s">
        <v>33</v>
      </c>
      <c r="H300" t="s">
        <v>18</v>
      </c>
      <c r="I300" s="9">
        <v>42737</v>
      </c>
      <c r="J300" s="9">
        <v>42804</v>
      </c>
      <c r="K300">
        <v>3647</v>
      </c>
    </row>
    <row r="301" spans="1:11">
      <c r="A301" t="s">
        <v>448</v>
      </c>
      <c r="B301" t="s">
        <v>45</v>
      </c>
      <c r="C301" t="s">
        <v>30</v>
      </c>
      <c r="D301" t="s">
        <v>31</v>
      </c>
      <c r="E301" t="s">
        <v>41</v>
      </c>
      <c r="F301" t="s">
        <v>210</v>
      </c>
      <c r="G301" t="s">
        <v>60</v>
      </c>
      <c r="H301" t="s">
        <v>18</v>
      </c>
      <c r="I301" s="9">
        <v>42775</v>
      </c>
      <c r="J301" s="9">
        <v>42814</v>
      </c>
      <c r="K301">
        <v>896</v>
      </c>
    </row>
    <row r="302" spans="1:11">
      <c r="A302" t="s">
        <v>449</v>
      </c>
      <c r="B302" t="s">
        <v>172</v>
      </c>
      <c r="C302" t="s">
        <v>66</v>
      </c>
      <c r="D302" t="s">
        <v>31</v>
      </c>
      <c r="E302" t="s">
        <v>58</v>
      </c>
      <c r="F302" t="s">
        <v>114</v>
      </c>
      <c r="G302" t="s">
        <v>68</v>
      </c>
      <c r="H302" t="s">
        <v>18</v>
      </c>
      <c r="I302" s="9">
        <v>42997</v>
      </c>
      <c r="J302" s="9">
        <v>43100</v>
      </c>
      <c r="K302">
        <v>3248</v>
      </c>
    </row>
    <row r="303" spans="1:11">
      <c r="A303" t="s">
        <v>450</v>
      </c>
      <c r="B303" t="s">
        <v>193</v>
      </c>
      <c r="C303" t="s">
        <v>66</v>
      </c>
      <c r="D303" t="s">
        <v>31</v>
      </c>
      <c r="E303" t="s">
        <v>58</v>
      </c>
      <c r="F303" t="s">
        <v>46</v>
      </c>
      <c r="G303" t="s">
        <v>47</v>
      </c>
      <c r="H303" t="s">
        <v>48</v>
      </c>
      <c r="I303" s="9">
        <v>42970</v>
      </c>
      <c r="J303" s="9">
        <v>43042</v>
      </c>
      <c r="K303">
        <v>0</v>
      </c>
    </row>
    <row r="304" spans="1:11">
      <c r="A304" t="s">
        <v>451</v>
      </c>
      <c r="B304" t="s">
        <v>74</v>
      </c>
      <c r="C304" t="s">
        <v>66</v>
      </c>
      <c r="D304" t="s">
        <v>31</v>
      </c>
      <c r="E304" t="s">
        <v>35</v>
      </c>
      <c r="F304" t="s">
        <v>22</v>
      </c>
      <c r="G304" t="s">
        <v>22</v>
      </c>
      <c r="H304" t="s">
        <v>63</v>
      </c>
      <c r="I304" s="9">
        <v>42910</v>
      </c>
      <c r="J304" t="s">
        <v>22</v>
      </c>
      <c r="K304" t="s">
        <v>22</v>
      </c>
    </row>
    <row r="305" spans="1:11">
      <c r="A305" t="s">
        <v>452</v>
      </c>
      <c r="B305" t="s">
        <v>100</v>
      </c>
      <c r="C305" t="s">
        <v>39</v>
      </c>
      <c r="D305" t="s">
        <v>40</v>
      </c>
      <c r="E305" t="s">
        <v>35</v>
      </c>
      <c r="F305" t="s">
        <v>22</v>
      </c>
      <c r="G305" t="s">
        <v>22</v>
      </c>
      <c r="H305" t="s">
        <v>63</v>
      </c>
      <c r="I305" s="9">
        <v>42733</v>
      </c>
      <c r="J305" t="s">
        <v>22</v>
      </c>
      <c r="K305" t="s">
        <v>22</v>
      </c>
    </row>
    <row r="306" spans="1:11">
      <c r="A306" t="s">
        <v>453</v>
      </c>
      <c r="B306" t="s">
        <v>172</v>
      </c>
      <c r="C306" t="s">
        <v>66</v>
      </c>
      <c r="D306" t="s">
        <v>31</v>
      </c>
      <c r="E306" t="s">
        <v>83</v>
      </c>
      <c r="F306" t="s">
        <v>77</v>
      </c>
      <c r="G306" t="s">
        <v>27</v>
      </c>
      <c r="H306" t="s">
        <v>18</v>
      </c>
      <c r="I306" s="9">
        <v>43004</v>
      </c>
      <c r="J306" s="9">
        <v>43069</v>
      </c>
      <c r="K306">
        <v>61</v>
      </c>
    </row>
    <row r="307" spans="1:11">
      <c r="A307" t="s">
        <v>454</v>
      </c>
      <c r="B307" t="s">
        <v>100</v>
      </c>
      <c r="C307" t="s">
        <v>39</v>
      </c>
      <c r="D307" t="s">
        <v>40</v>
      </c>
      <c r="E307" t="s">
        <v>41</v>
      </c>
      <c r="F307" t="s">
        <v>166</v>
      </c>
      <c r="G307" t="s">
        <v>47</v>
      </c>
      <c r="H307" t="s">
        <v>48</v>
      </c>
      <c r="I307" s="9">
        <v>42889</v>
      </c>
      <c r="J307" s="9">
        <v>42954</v>
      </c>
      <c r="K307">
        <v>0</v>
      </c>
    </row>
    <row r="308" spans="1:11">
      <c r="A308" t="s">
        <v>455</v>
      </c>
      <c r="B308" t="s">
        <v>70</v>
      </c>
      <c r="C308" t="s">
        <v>13</v>
      </c>
      <c r="D308" t="s">
        <v>14</v>
      </c>
      <c r="E308" t="s">
        <v>35</v>
      </c>
      <c r="F308" t="s">
        <v>98</v>
      </c>
      <c r="G308" t="s">
        <v>72</v>
      </c>
      <c r="H308" t="s">
        <v>18</v>
      </c>
      <c r="I308" s="9">
        <v>43014</v>
      </c>
      <c r="J308" s="9">
        <v>43016</v>
      </c>
      <c r="K308">
        <v>4461</v>
      </c>
    </row>
    <row r="309" spans="1:11">
      <c r="A309" t="s">
        <v>456</v>
      </c>
      <c r="B309" t="s">
        <v>97</v>
      </c>
      <c r="C309" t="s">
        <v>21</v>
      </c>
      <c r="D309" t="s">
        <v>14</v>
      </c>
      <c r="E309" t="s">
        <v>15</v>
      </c>
      <c r="F309" t="s">
        <v>169</v>
      </c>
      <c r="G309" t="s">
        <v>47</v>
      </c>
      <c r="H309" t="s">
        <v>48</v>
      </c>
      <c r="I309" s="9">
        <v>42836</v>
      </c>
      <c r="J309" s="9">
        <v>42846</v>
      </c>
      <c r="K309">
        <v>0</v>
      </c>
    </row>
    <row r="310" spans="1:11">
      <c r="A310" t="s">
        <v>457</v>
      </c>
      <c r="B310" t="s">
        <v>38</v>
      </c>
      <c r="C310" t="s">
        <v>39</v>
      </c>
      <c r="D310" t="s">
        <v>40</v>
      </c>
      <c r="E310" t="s">
        <v>35</v>
      </c>
      <c r="F310" t="s">
        <v>22</v>
      </c>
      <c r="G310" t="s">
        <v>22</v>
      </c>
      <c r="H310" t="s">
        <v>63</v>
      </c>
      <c r="I310" s="9">
        <v>42907</v>
      </c>
      <c r="J310" t="s">
        <v>22</v>
      </c>
      <c r="K310" t="s">
        <v>22</v>
      </c>
    </row>
    <row r="311" spans="1:11">
      <c r="A311" t="s">
        <v>458</v>
      </c>
      <c r="B311" t="s">
        <v>70</v>
      </c>
      <c r="C311" t="s">
        <v>13</v>
      </c>
      <c r="D311" t="s">
        <v>14</v>
      </c>
      <c r="E311" t="s">
        <v>35</v>
      </c>
      <c r="F311" t="s">
        <v>135</v>
      </c>
      <c r="G311" t="s">
        <v>68</v>
      </c>
      <c r="H311" t="s">
        <v>18</v>
      </c>
      <c r="I311" s="9">
        <v>43023</v>
      </c>
      <c r="J311" s="9">
        <v>43024</v>
      </c>
      <c r="K311">
        <v>4885</v>
      </c>
    </row>
    <row r="312" spans="1:11">
      <c r="A312" t="s">
        <v>459</v>
      </c>
      <c r="B312" t="s">
        <v>172</v>
      </c>
      <c r="C312" t="s">
        <v>66</v>
      </c>
      <c r="D312" t="s">
        <v>31</v>
      </c>
      <c r="E312" t="s">
        <v>83</v>
      </c>
      <c r="F312" t="s">
        <v>316</v>
      </c>
      <c r="G312" t="s">
        <v>68</v>
      </c>
      <c r="H312" t="s">
        <v>18</v>
      </c>
      <c r="I312" s="9">
        <v>42777</v>
      </c>
      <c r="J312" s="9">
        <v>42863</v>
      </c>
      <c r="K312">
        <v>49</v>
      </c>
    </row>
    <row r="313" spans="1:11">
      <c r="A313" t="s">
        <v>460</v>
      </c>
      <c r="B313" t="s">
        <v>91</v>
      </c>
      <c r="C313" t="s">
        <v>30</v>
      </c>
      <c r="D313" t="s">
        <v>31</v>
      </c>
      <c r="E313" t="s">
        <v>41</v>
      </c>
      <c r="F313" t="s">
        <v>182</v>
      </c>
      <c r="G313" t="s">
        <v>47</v>
      </c>
      <c r="H313" t="s">
        <v>18</v>
      </c>
      <c r="I313" s="9">
        <v>42711</v>
      </c>
      <c r="J313" s="9">
        <v>42801</v>
      </c>
      <c r="K313">
        <v>1152</v>
      </c>
    </row>
    <row r="314" spans="1:11">
      <c r="A314" t="s">
        <v>461</v>
      </c>
      <c r="B314" t="s">
        <v>70</v>
      </c>
      <c r="C314" t="s">
        <v>13</v>
      </c>
      <c r="D314" t="s">
        <v>14</v>
      </c>
      <c r="E314" t="s">
        <v>35</v>
      </c>
      <c r="F314" t="s">
        <v>144</v>
      </c>
      <c r="G314" t="s">
        <v>47</v>
      </c>
      <c r="H314" t="s">
        <v>48</v>
      </c>
      <c r="I314" s="9">
        <v>42874</v>
      </c>
      <c r="J314" s="9">
        <v>42974</v>
      </c>
      <c r="K314">
        <v>0</v>
      </c>
    </row>
    <row r="315" spans="1:11">
      <c r="A315" t="s">
        <v>462</v>
      </c>
      <c r="B315" t="s">
        <v>70</v>
      </c>
      <c r="C315" t="s">
        <v>13</v>
      </c>
      <c r="D315" t="s">
        <v>14</v>
      </c>
      <c r="E315" t="s">
        <v>41</v>
      </c>
      <c r="F315" t="s">
        <v>169</v>
      </c>
      <c r="G315" t="s">
        <v>47</v>
      </c>
      <c r="H315" t="s">
        <v>48</v>
      </c>
      <c r="I315" s="9">
        <v>42926</v>
      </c>
      <c r="J315" s="9">
        <v>42928</v>
      </c>
      <c r="K315">
        <v>0</v>
      </c>
    </row>
    <row r="316" spans="1:11">
      <c r="A316" t="s">
        <v>463</v>
      </c>
      <c r="B316" t="s">
        <v>25</v>
      </c>
      <c r="C316" t="s">
        <v>13</v>
      </c>
      <c r="D316" t="s">
        <v>14</v>
      </c>
      <c r="E316" t="s">
        <v>35</v>
      </c>
      <c r="F316" t="s">
        <v>142</v>
      </c>
      <c r="G316" t="s">
        <v>72</v>
      </c>
      <c r="H316" t="s">
        <v>48</v>
      </c>
      <c r="I316" s="9">
        <v>42965</v>
      </c>
      <c r="J316" s="9">
        <v>42978</v>
      </c>
      <c r="K316">
        <v>0</v>
      </c>
    </row>
    <row r="317" spans="1:11">
      <c r="A317" t="s">
        <v>464</v>
      </c>
      <c r="B317" t="s">
        <v>20</v>
      </c>
      <c r="C317" t="s">
        <v>21</v>
      </c>
      <c r="D317" t="s">
        <v>14</v>
      </c>
      <c r="E317" t="s">
        <v>41</v>
      </c>
      <c r="F317" t="s">
        <v>154</v>
      </c>
      <c r="G317" t="s">
        <v>17</v>
      </c>
      <c r="H317" t="s">
        <v>48</v>
      </c>
      <c r="I317" s="9">
        <v>43039</v>
      </c>
      <c r="J317" s="9">
        <v>43049</v>
      </c>
      <c r="K317">
        <v>0</v>
      </c>
    </row>
    <row r="318" spans="1:11">
      <c r="A318" t="s">
        <v>465</v>
      </c>
      <c r="B318" t="s">
        <v>100</v>
      </c>
      <c r="C318" t="s">
        <v>39</v>
      </c>
      <c r="D318" t="s">
        <v>40</v>
      </c>
      <c r="E318" t="s">
        <v>83</v>
      </c>
      <c r="F318" t="s">
        <v>87</v>
      </c>
      <c r="G318" t="s">
        <v>72</v>
      </c>
      <c r="H318" t="s">
        <v>48</v>
      </c>
      <c r="I318" s="9">
        <v>42860</v>
      </c>
      <c r="J318" s="9">
        <v>42867</v>
      </c>
      <c r="K318">
        <v>0</v>
      </c>
    </row>
    <row r="319" spans="1:11">
      <c r="A319" t="s">
        <v>466</v>
      </c>
      <c r="B319" t="s">
        <v>110</v>
      </c>
      <c r="C319" t="s">
        <v>39</v>
      </c>
      <c r="D319" t="s">
        <v>40</v>
      </c>
      <c r="E319" t="s">
        <v>35</v>
      </c>
      <c r="F319" t="s">
        <v>138</v>
      </c>
      <c r="G319" t="s">
        <v>33</v>
      </c>
      <c r="H319" t="s">
        <v>18</v>
      </c>
      <c r="I319" s="9">
        <v>42806</v>
      </c>
      <c r="J319" s="9">
        <v>42901</v>
      </c>
      <c r="K319">
        <v>4281</v>
      </c>
    </row>
    <row r="320" spans="1:11">
      <c r="A320" t="s">
        <v>467</v>
      </c>
      <c r="B320" t="s">
        <v>86</v>
      </c>
      <c r="C320" t="s">
        <v>51</v>
      </c>
      <c r="D320" t="s">
        <v>40</v>
      </c>
      <c r="E320" t="s">
        <v>41</v>
      </c>
      <c r="F320" t="s">
        <v>468</v>
      </c>
      <c r="G320" t="s">
        <v>60</v>
      </c>
      <c r="H320" t="s">
        <v>18</v>
      </c>
      <c r="I320" s="9">
        <v>42823</v>
      </c>
      <c r="J320" s="9">
        <v>42834</v>
      </c>
      <c r="K320">
        <v>1176</v>
      </c>
    </row>
    <row r="321" spans="1:11">
      <c r="A321" t="s">
        <v>469</v>
      </c>
      <c r="B321" t="s">
        <v>54</v>
      </c>
      <c r="C321" t="s">
        <v>21</v>
      </c>
      <c r="D321" t="s">
        <v>14</v>
      </c>
      <c r="E321" t="s">
        <v>83</v>
      </c>
      <c r="F321" t="s">
        <v>26</v>
      </c>
      <c r="G321" t="s">
        <v>27</v>
      </c>
      <c r="H321" t="s">
        <v>18</v>
      </c>
      <c r="I321" s="9">
        <v>42930</v>
      </c>
      <c r="J321" s="9">
        <v>42933</v>
      </c>
      <c r="K321">
        <v>44</v>
      </c>
    </row>
    <row r="322" spans="1:11">
      <c r="A322" t="s">
        <v>470</v>
      </c>
      <c r="B322" t="s">
        <v>97</v>
      </c>
      <c r="C322" t="s">
        <v>21</v>
      </c>
      <c r="D322" t="s">
        <v>14</v>
      </c>
      <c r="E322" t="s">
        <v>58</v>
      </c>
      <c r="F322" t="s">
        <v>22</v>
      </c>
      <c r="G322" t="s">
        <v>22</v>
      </c>
      <c r="H322" t="s">
        <v>23</v>
      </c>
      <c r="I322" t="s">
        <v>22</v>
      </c>
      <c r="J322" t="s">
        <v>22</v>
      </c>
      <c r="K322" t="s">
        <v>22</v>
      </c>
    </row>
    <row r="323" spans="1:11">
      <c r="A323" t="s">
        <v>471</v>
      </c>
      <c r="B323" t="s">
        <v>110</v>
      </c>
      <c r="C323" t="s">
        <v>39</v>
      </c>
      <c r="D323" t="s">
        <v>40</v>
      </c>
      <c r="E323" t="s">
        <v>76</v>
      </c>
      <c r="F323" t="s">
        <v>443</v>
      </c>
      <c r="G323" t="s">
        <v>47</v>
      </c>
      <c r="H323" t="s">
        <v>18</v>
      </c>
      <c r="I323" s="9">
        <v>42948</v>
      </c>
      <c r="J323" s="9">
        <v>43045</v>
      </c>
      <c r="K323">
        <v>4434</v>
      </c>
    </row>
    <row r="324" spans="1:11">
      <c r="A324" t="s">
        <v>472</v>
      </c>
      <c r="B324" t="s">
        <v>172</v>
      </c>
      <c r="C324" t="s">
        <v>66</v>
      </c>
      <c r="D324" t="s">
        <v>31</v>
      </c>
      <c r="E324" t="s">
        <v>83</v>
      </c>
      <c r="F324" t="s">
        <v>298</v>
      </c>
      <c r="G324" t="s">
        <v>186</v>
      </c>
      <c r="H324" t="s">
        <v>18</v>
      </c>
      <c r="I324" s="9">
        <v>42911</v>
      </c>
      <c r="J324" s="9">
        <v>42918</v>
      </c>
      <c r="K324">
        <v>60</v>
      </c>
    </row>
    <row r="325" spans="1:11">
      <c r="A325" t="s">
        <v>473</v>
      </c>
      <c r="B325" t="s">
        <v>38</v>
      </c>
      <c r="C325" t="s">
        <v>39</v>
      </c>
      <c r="D325" t="s">
        <v>40</v>
      </c>
      <c r="E325" t="s">
        <v>83</v>
      </c>
      <c r="F325" t="s">
        <v>425</v>
      </c>
      <c r="G325" t="s">
        <v>47</v>
      </c>
      <c r="H325" t="s">
        <v>48</v>
      </c>
      <c r="I325" s="9">
        <v>42955</v>
      </c>
      <c r="J325" s="9">
        <v>43002</v>
      </c>
      <c r="K325">
        <v>0</v>
      </c>
    </row>
    <row r="326" spans="1:11">
      <c r="A326" t="s">
        <v>474</v>
      </c>
      <c r="B326" t="s">
        <v>110</v>
      </c>
      <c r="C326" t="s">
        <v>39</v>
      </c>
      <c r="D326" t="s">
        <v>40</v>
      </c>
      <c r="E326" t="s">
        <v>41</v>
      </c>
      <c r="F326" t="s">
        <v>138</v>
      </c>
      <c r="G326" t="s">
        <v>33</v>
      </c>
      <c r="H326" t="s">
        <v>18</v>
      </c>
      <c r="I326" s="9">
        <v>42970</v>
      </c>
      <c r="J326" s="9">
        <v>42974</v>
      </c>
      <c r="K326">
        <v>993</v>
      </c>
    </row>
    <row r="327" spans="1:11">
      <c r="A327" t="s">
        <v>475</v>
      </c>
      <c r="B327" t="s">
        <v>193</v>
      </c>
      <c r="C327" t="s">
        <v>66</v>
      </c>
      <c r="D327" t="s">
        <v>31</v>
      </c>
      <c r="E327" t="s">
        <v>76</v>
      </c>
      <c r="F327" t="s">
        <v>476</v>
      </c>
      <c r="G327" t="s">
        <v>33</v>
      </c>
      <c r="H327" t="s">
        <v>18</v>
      </c>
      <c r="I327" s="9">
        <v>42722</v>
      </c>
      <c r="J327" s="9">
        <v>42815</v>
      </c>
      <c r="K327">
        <v>5918</v>
      </c>
    </row>
    <row r="328" spans="1:11">
      <c r="A328" t="s">
        <v>477</v>
      </c>
      <c r="B328" t="s">
        <v>97</v>
      </c>
      <c r="C328" t="s">
        <v>21</v>
      </c>
      <c r="D328" t="s">
        <v>14</v>
      </c>
      <c r="E328" t="s">
        <v>76</v>
      </c>
      <c r="F328" t="s">
        <v>298</v>
      </c>
      <c r="G328" t="s">
        <v>186</v>
      </c>
      <c r="H328" t="s">
        <v>63</v>
      </c>
      <c r="I328" s="9">
        <v>42943</v>
      </c>
      <c r="J328" t="s">
        <v>22</v>
      </c>
      <c r="K328" t="s">
        <v>22</v>
      </c>
    </row>
    <row r="329" spans="1:11">
      <c r="A329" t="s">
        <v>478</v>
      </c>
      <c r="B329" t="s">
        <v>82</v>
      </c>
      <c r="C329" t="s">
        <v>21</v>
      </c>
      <c r="D329" t="s">
        <v>14</v>
      </c>
      <c r="E329" t="s">
        <v>83</v>
      </c>
      <c r="F329" t="s">
        <v>22</v>
      </c>
      <c r="G329" t="s">
        <v>22</v>
      </c>
      <c r="H329" t="s">
        <v>23</v>
      </c>
      <c r="I329" t="s">
        <v>22</v>
      </c>
      <c r="J329" t="s">
        <v>22</v>
      </c>
      <c r="K329" t="s">
        <v>22</v>
      </c>
    </row>
    <row r="330" spans="1:11">
      <c r="A330" t="s">
        <v>479</v>
      </c>
      <c r="B330" t="s">
        <v>62</v>
      </c>
      <c r="C330" t="s">
        <v>39</v>
      </c>
      <c r="D330" t="s">
        <v>40</v>
      </c>
      <c r="E330" t="s">
        <v>76</v>
      </c>
      <c r="F330" t="s">
        <v>42</v>
      </c>
      <c r="G330" t="s">
        <v>43</v>
      </c>
      <c r="H330" t="s">
        <v>48</v>
      </c>
      <c r="I330" s="9">
        <v>42849</v>
      </c>
      <c r="J330" s="9">
        <v>42852</v>
      </c>
      <c r="K330">
        <v>0</v>
      </c>
    </row>
    <row r="331" spans="1:11">
      <c r="A331" t="s">
        <v>480</v>
      </c>
      <c r="B331" t="s">
        <v>70</v>
      </c>
      <c r="C331" t="s">
        <v>13</v>
      </c>
      <c r="D331" t="s">
        <v>14</v>
      </c>
      <c r="E331" t="s">
        <v>41</v>
      </c>
      <c r="F331" t="s">
        <v>481</v>
      </c>
      <c r="G331" t="s">
        <v>47</v>
      </c>
      <c r="H331" t="s">
        <v>63</v>
      </c>
      <c r="I331" s="9">
        <v>42942</v>
      </c>
      <c r="J331" t="s">
        <v>22</v>
      </c>
      <c r="K331" t="s">
        <v>22</v>
      </c>
    </row>
    <row r="332" spans="1:11">
      <c r="A332" t="s">
        <v>482</v>
      </c>
      <c r="B332" t="s">
        <v>100</v>
      </c>
      <c r="C332" t="s">
        <v>39</v>
      </c>
      <c r="D332" t="s">
        <v>40</v>
      </c>
      <c r="E332" t="s">
        <v>35</v>
      </c>
      <c r="F332" t="s">
        <v>22</v>
      </c>
      <c r="G332" t="s">
        <v>22</v>
      </c>
      <c r="H332" t="s">
        <v>63</v>
      </c>
      <c r="I332" s="9">
        <v>42998</v>
      </c>
      <c r="J332" t="s">
        <v>22</v>
      </c>
      <c r="K332" t="s">
        <v>22</v>
      </c>
    </row>
    <row r="333" spans="1:11">
      <c r="A333" t="s">
        <v>483</v>
      </c>
      <c r="B333" t="s">
        <v>147</v>
      </c>
      <c r="C333" t="s">
        <v>13</v>
      </c>
      <c r="D333" t="s">
        <v>14</v>
      </c>
      <c r="E333" t="s">
        <v>41</v>
      </c>
      <c r="F333" t="s">
        <v>132</v>
      </c>
      <c r="G333" t="s">
        <v>17</v>
      </c>
      <c r="H333" t="s">
        <v>18</v>
      </c>
      <c r="I333" s="9">
        <v>42986</v>
      </c>
      <c r="J333" s="9">
        <v>43072</v>
      </c>
      <c r="K333">
        <v>1021</v>
      </c>
    </row>
    <row r="334" spans="1:11">
      <c r="A334" t="s">
        <v>484</v>
      </c>
      <c r="B334" t="s">
        <v>50</v>
      </c>
      <c r="C334" t="s">
        <v>51</v>
      </c>
      <c r="D334" t="s">
        <v>40</v>
      </c>
      <c r="E334" t="s">
        <v>58</v>
      </c>
      <c r="F334" t="s">
        <v>443</v>
      </c>
      <c r="G334" t="s">
        <v>47</v>
      </c>
      <c r="H334" t="s">
        <v>18</v>
      </c>
      <c r="I334" s="9">
        <v>43085</v>
      </c>
      <c r="J334" s="9">
        <v>43093</v>
      </c>
      <c r="K334">
        <v>3379</v>
      </c>
    </row>
    <row r="335" spans="1:11">
      <c r="A335" t="s">
        <v>485</v>
      </c>
      <c r="B335" t="s">
        <v>179</v>
      </c>
      <c r="C335" t="s">
        <v>30</v>
      </c>
      <c r="D335" t="s">
        <v>31</v>
      </c>
      <c r="E335" t="s">
        <v>35</v>
      </c>
      <c r="F335" t="s">
        <v>210</v>
      </c>
      <c r="G335" t="s">
        <v>60</v>
      </c>
      <c r="H335" t="s">
        <v>18</v>
      </c>
      <c r="I335" s="9">
        <v>42987</v>
      </c>
      <c r="J335" s="9">
        <v>43000</v>
      </c>
      <c r="K335">
        <v>4609</v>
      </c>
    </row>
    <row r="336" spans="1:11">
      <c r="A336" t="s">
        <v>486</v>
      </c>
      <c r="B336" t="s">
        <v>74</v>
      </c>
      <c r="C336" t="s">
        <v>66</v>
      </c>
      <c r="D336" t="s">
        <v>31</v>
      </c>
      <c r="E336" t="s">
        <v>76</v>
      </c>
      <c r="F336" t="s">
        <v>128</v>
      </c>
      <c r="G336" t="s">
        <v>47</v>
      </c>
      <c r="H336" t="s">
        <v>18</v>
      </c>
      <c r="I336" s="9">
        <v>42824</v>
      </c>
      <c r="J336" s="9">
        <v>42912</v>
      </c>
      <c r="K336">
        <v>5189</v>
      </c>
    </row>
    <row r="337" spans="1:11">
      <c r="A337" t="s">
        <v>487</v>
      </c>
      <c r="B337" t="s">
        <v>12</v>
      </c>
      <c r="C337" t="s">
        <v>13</v>
      </c>
      <c r="D337" t="s">
        <v>14</v>
      </c>
      <c r="E337" t="s">
        <v>41</v>
      </c>
      <c r="F337" t="s">
        <v>162</v>
      </c>
      <c r="G337" t="s">
        <v>33</v>
      </c>
      <c r="H337" t="s">
        <v>48</v>
      </c>
      <c r="I337" s="9">
        <v>43010</v>
      </c>
      <c r="J337" s="9">
        <v>43087</v>
      </c>
      <c r="K337">
        <v>0</v>
      </c>
    </row>
    <row r="338" spans="1:11">
      <c r="A338" t="s">
        <v>488</v>
      </c>
      <c r="B338" t="s">
        <v>79</v>
      </c>
      <c r="C338" t="s">
        <v>51</v>
      </c>
      <c r="D338" t="s">
        <v>40</v>
      </c>
      <c r="E338" t="s">
        <v>35</v>
      </c>
      <c r="F338" t="s">
        <v>103</v>
      </c>
      <c r="G338" t="s">
        <v>56</v>
      </c>
      <c r="H338" t="s">
        <v>18</v>
      </c>
      <c r="I338" s="9">
        <v>42998</v>
      </c>
      <c r="J338" s="9">
        <v>43063</v>
      </c>
      <c r="K338">
        <v>4487</v>
      </c>
    </row>
    <row r="339" spans="1:11">
      <c r="A339" t="s">
        <v>489</v>
      </c>
      <c r="B339" t="s">
        <v>225</v>
      </c>
      <c r="C339" t="s">
        <v>39</v>
      </c>
      <c r="D339" t="s">
        <v>40</v>
      </c>
      <c r="E339" t="s">
        <v>76</v>
      </c>
      <c r="F339" t="s">
        <v>22</v>
      </c>
      <c r="G339" t="s">
        <v>22</v>
      </c>
      <c r="H339" t="s">
        <v>63</v>
      </c>
      <c r="I339" s="9">
        <v>42804</v>
      </c>
      <c r="J339" t="s">
        <v>22</v>
      </c>
      <c r="K339" t="s">
        <v>22</v>
      </c>
    </row>
    <row r="340" spans="1:11">
      <c r="A340" t="s">
        <v>490</v>
      </c>
      <c r="B340" t="s">
        <v>50</v>
      </c>
      <c r="C340" t="s">
        <v>51</v>
      </c>
      <c r="D340" t="s">
        <v>40</v>
      </c>
      <c r="E340" t="s">
        <v>58</v>
      </c>
      <c r="F340" t="s">
        <v>166</v>
      </c>
      <c r="G340" t="s">
        <v>47</v>
      </c>
      <c r="H340" t="s">
        <v>18</v>
      </c>
      <c r="I340" s="9">
        <v>43007</v>
      </c>
      <c r="J340" s="9">
        <v>43069</v>
      </c>
      <c r="K340">
        <v>3509</v>
      </c>
    </row>
    <row r="341" spans="1:11">
      <c r="A341" t="s">
        <v>491</v>
      </c>
      <c r="B341" t="s">
        <v>62</v>
      </c>
      <c r="C341" t="s">
        <v>39</v>
      </c>
      <c r="D341" t="s">
        <v>40</v>
      </c>
      <c r="E341" t="s">
        <v>76</v>
      </c>
      <c r="F341" t="s">
        <v>87</v>
      </c>
      <c r="G341" t="s">
        <v>72</v>
      </c>
      <c r="H341" t="s">
        <v>18</v>
      </c>
      <c r="I341" s="9">
        <v>42833</v>
      </c>
      <c r="J341" s="9">
        <v>42842</v>
      </c>
      <c r="K341">
        <v>5884</v>
      </c>
    </row>
    <row r="342" spans="1:11">
      <c r="A342" t="s">
        <v>492</v>
      </c>
      <c r="B342" t="s">
        <v>79</v>
      </c>
      <c r="C342" t="s">
        <v>51</v>
      </c>
      <c r="D342" t="s">
        <v>40</v>
      </c>
      <c r="E342" t="s">
        <v>58</v>
      </c>
      <c r="F342" t="s">
        <v>149</v>
      </c>
      <c r="G342" t="s">
        <v>27</v>
      </c>
      <c r="H342" t="s">
        <v>48</v>
      </c>
      <c r="I342" s="9">
        <v>42731</v>
      </c>
      <c r="J342" s="9">
        <v>42819</v>
      </c>
      <c r="K342">
        <v>0</v>
      </c>
    </row>
    <row r="343" spans="1:11">
      <c r="A343" t="s">
        <v>493</v>
      </c>
      <c r="B343" t="s">
        <v>86</v>
      </c>
      <c r="C343" t="s">
        <v>51</v>
      </c>
      <c r="D343" t="s">
        <v>40</v>
      </c>
      <c r="E343" t="s">
        <v>15</v>
      </c>
      <c r="F343" t="s">
        <v>166</v>
      </c>
      <c r="G343" t="s">
        <v>47</v>
      </c>
      <c r="H343" t="s">
        <v>18</v>
      </c>
      <c r="I343" s="9">
        <v>42961</v>
      </c>
      <c r="J343" s="9">
        <v>42966</v>
      </c>
      <c r="K343">
        <v>551</v>
      </c>
    </row>
    <row r="344" spans="1:11">
      <c r="A344" t="s">
        <v>494</v>
      </c>
      <c r="B344" t="s">
        <v>147</v>
      </c>
      <c r="C344" t="s">
        <v>13</v>
      </c>
      <c r="D344" t="s">
        <v>14</v>
      </c>
      <c r="E344" t="s">
        <v>83</v>
      </c>
      <c r="F344" t="s">
        <v>132</v>
      </c>
      <c r="G344" t="s">
        <v>17</v>
      </c>
      <c r="H344" t="s">
        <v>23</v>
      </c>
      <c r="I344" t="s">
        <v>22</v>
      </c>
      <c r="J344" t="s">
        <v>22</v>
      </c>
      <c r="K344" t="s">
        <v>22</v>
      </c>
    </row>
    <row r="345" spans="1:11">
      <c r="A345" t="s">
        <v>495</v>
      </c>
      <c r="B345" t="s">
        <v>86</v>
      </c>
      <c r="C345" t="s">
        <v>51</v>
      </c>
      <c r="D345" t="s">
        <v>40</v>
      </c>
      <c r="E345" t="s">
        <v>83</v>
      </c>
      <c r="F345" t="s">
        <v>401</v>
      </c>
      <c r="G345" t="s">
        <v>17</v>
      </c>
      <c r="H345" t="s">
        <v>18</v>
      </c>
      <c r="I345" s="9">
        <v>42891</v>
      </c>
      <c r="J345" s="9">
        <v>42979</v>
      </c>
      <c r="K345">
        <v>59</v>
      </c>
    </row>
    <row r="346" spans="1:11">
      <c r="A346" t="s">
        <v>496</v>
      </c>
      <c r="B346" t="s">
        <v>172</v>
      </c>
      <c r="C346" t="s">
        <v>66</v>
      </c>
      <c r="D346" t="s">
        <v>31</v>
      </c>
      <c r="E346" t="s">
        <v>83</v>
      </c>
      <c r="F346" t="s">
        <v>22</v>
      </c>
      <c r="G346" t="s">
        <v>22</v>
      </c>
      <c r="H346" t="s">
        <v>63</v>
      </c>
      <c r="I346" s="9">
        <v>43045</v>
      </c>
      <c r="J346" t="s">
        <v>22</v>
      </c>
      <c r="K346" t="s">
        <v>22</v>
      </c>
    </row>
    <row r="347" spans="1:11">
      <c r="A347" t="s">
        <v>497</v>
      </c>
      <c r="B347" t="s">
        <v>82</v>
      </c>
      <c r="C347" t="s">
        <v>21</v>
      </c>
      <c r="D347" t="s">
        <v>14</v>
      </c>
      <c r="E347" t="s">
        <v>41</v>
      </c>
      <c r="F347" t="s">
        <v>169</v>
      </c>
      <c r="G347" t="s">
        <v>47</v>
      </c>
      <c r="H347" t="s">
        <v>18</v>
      </c>
      <c r="I347" s="9">
        <v>42663</v>
      </c>
      <c r="J347" s="9">
        <v>42795</v>
      </c>
      <c r="K347">
        <v>1054</v>
      </c>
    </row>
    <row r="348" spans="1:11">
      <c r="A348" t="s">
        <v>498</v>
      </c>
      <c r="B348" t="s">
        <v>86</v>
      </c>
      <c r="C348" t="s">
        <v>51</v>
      </c>
      <c r="D348" t="s">
        <v>40</v>
      </c>
      <c r="E348" t="s">
        <v>58</v>
      </c>
      <c r="F348" t="s">
        <v>468</v>
      </c>
      <c r="G348" t="s">
        <v>60</v>
      </c>
      <c r="H348" t="s">
        <v>18</v>
      </c>
      <c r="I348" s="9">
        <v>42906</v>
      </c>
      <c r="J348" s="9">
        <v>42991</v>
      </c>
      <c r="K348">
        <v>3241</v>
      </c>
    </row>
    <row r="349" spans="1:11">
      <c r="A349" t="s">
        <v>499</v>
      </c>
      <c r="B349" t="s">
        <v>79</v>
      </c>
      <c r="C349" t="s">
        <v>51</v>
      </c>
      <c r="D349" t="s">
        <v>40</v>
      </c>
      <c r="E349" t="s">
        <v>15</v>
      </c>
      <c r="F349" t="s">
        <v>468</v>
      </c>
      <c r="G349" t="s">
        <v>60</v>
      </c>
      <c r="H349" t="s">
        <v>18</v>
      </c>
      <c r="I349" s="9">
        <v>43027</v>
      </c>
      <c r="J349" s="9">
        <v>43029</v>
      </c>
      <c r="K349">
        <v>553</v>
      </c>
    </row>
    <row r="350" spans="1:11">
      <c r="A350" t="s">
        <v>500</v>
      </c>
      <c r="B350" t="s">
        <v>225</v>
      </c>
      <c r="C350" t="s">
        <v>39</v>
      </c>
      <c r="D350" t="s">
        <v>40</v>
      </c>
      <c r="E350" t="s">
        <v>76</v>
      </c>
      <c r="F350" t="s">
        <v>425</v>
      </c>
      <c r="G350" t="s">
        <v>47</v>
      </c>
      <c r="H350" t="s">
        <v>18</v>
      </c>
      <c r="I350" s="9">
        <v>42869</v>
      </c>
      <c r="J350" s="9">
        <v>42949</v>
      </c>
      <c r="K350">
        <v>5525</v>
      </c>
    </row>
    <row r="351" spans="1:11">
      <c r="A351" t="s">
        <v>501</v>
      </c>
      <c r="B351" t="s">
        <v>86</v>
      </c>
      <c r="C351" t="s">
        <v>51</v>
      </c>
      <c r="D351" t="s">
        <v>40</v>
      </c>
      <c r="E351" t="s">
        <v>15</v>
      </c>
      <c r="F351" t="s">
        <v>189</v>
      </c>
      <c r="G351" t="s">
        <v>68</v>
      </c>
      <c r="H351" t="s">
        <v>48</v>
      </c>
      <c r="I351" s="9">
        <v>42867</v>
      </c>
      <c r="J351" s="9">
        <v>42881</v>
      </c>
      <c r="K351">
        <v>0</v>
      </c>
    </row>
    <row r="352" spans="1:11">
      <c r="A352" t="s">
        <v>502</v>
      </c>
      <c r="B352" t="s">
        <v>70</v>
      </c>
      <c r="C352" t="s">
        <v>13</v>
      </c>
      <c r="D352" t="s">
        <v>14</v>
      </c>
      <c r="E352" t="s">
        <v>35</v>
      </c>
      <c r="F352" t="s">
        <v>26</v>
      </c>
      <c r="G352" t="s">
        <v>27</v>
      </c>
      <c r="H352" t="s">
        <v>18</v>
      </c>
      <c r="I352" s="9">
        <v>42936</v>
      </c>
      <c r="J352" s="9">
        <v>42964</v>
      </c>
      <c r="K352">
        <v>5058</v>
      </c>
    </row>
    <row r="353" spans="1:11">
      <c r="A353" t="s">
        <v>503</v>
      </c>
      <c r="B353" t="s">
        <v>216</v>
      </c>
      <c r="C353" t="s">
        <v>66</v>
      </c>
      <c r="D353" t="s">
        <v>31</v>
      </c>
      <c r="E353" t="s">
        <v>58</v>
      </c>
      <c r="F353" t="s">
        <v>22</v>
      </c>
      <c r="G353" t="s">
        <v>22</v>
      </c>
      <c r="H353" t="s">
        <v>63</v>
      </c>
      <c r="I353" s="9">
        <v>42760</v>
      </c>
      <c r="J353" t="s">
        <v>22</v>
      </c>
      <c r="K353" t="s">
        <v>22</v>
      </c>
    </row>
    <row r="354" spans="1:11">
      <c r="A354" t="s">
        <v>504</v>
      </c>
      <c r="B354" t="s">
        <v>200</v>
      </c>
      <c r="C354" t="s">
        <v>51</v>
      </c>
      <c r="D354" t="s">
        <v>40</v>
      </c>
      <c r="E354" t="s">
        <v>83</v>
      </c>
      <c r="F354" t="s">
        <v>32</v>
      </c>
      <c r="G354" t="s">
        <v>33</v>
      </c>
      <c r="H354" t="s">
        <v>18</v>
      </c>
      <c r="I354" s="9">
        <v>42926</v>
      </c>
      <c r="J354" s="9">
        <v>42935</v>
      </c>
      <c r="K354">
        <v>59</v>
      </c>
    </row>
    <row r="355" spans="1:11">
      <c r="A355" t="s">
        <v>505</v>
      </c>
      <c r="B355" t="s">
        <v>200</v>
      </c>
      <c r="C355" t="s">
        <v>51</v>
      </c>
      <c r="D355" t="s">
        <v>40</v>
      </c>
      <c r="E355" t="s">
        <v>58</v>
      </c>
      <c r="F355" t="s">
        <v>285</v>
      </c>
      <c r="G355" t="s">
        <v>17</v>
      </c>
      <c r="H355" t="s">
        <v>18</v>
      </c>
      <c r="I355" s="9">
        <v>43011</v>
      </c>
      <c r="J355" s="9">
        <v>43060</v>
      </c>
      <c r="K355">
        <v>3795</v>
      </c>
    </row>
    <row r="356" spans="1:11">
      <c r="A356" t="s">
        <v>506</v>
      </c>
      <c r="B356" t="s">
        <v>97</v>
      </c>
      <c r="C356" t="s">
        <v>21</v>
      </c>
      <c r="D356" t="s">
        <v>14</v>
      </c>
      <c r="E356" t="s">
        <v>83</v>
      </c>
      <c r="F356" t="s">
        <v>22</v>
      </c>
      <c r="G356" t="s">
        <v>22</v>
      </c>
      <c r="H356" t="s">
        <v>63</v>
      </c>
      <c r="I356" s="9">
        <v>42948</v>
      </c>
      <c r="J356" t="s">
        <v>22</v>
      </c>
      <c r="K356" t="s">
        <v>22</v>
      </c>
    </row>
    <row r="357" spans="1:11">
      <c r="A357" t="s">
        <v>507</v>
      </c>
      <c r="B357" t="s">
        <v>54</v>
      </c>
      <c r="C357" t="s">
        <v>21</v>
      </c>
      <c r="D357" t="s">
        <v>14</v>
      </c>
      <c r="E357" t="s">
        <v>58</v>
      </c>
      <c r="F357" t="s">
        <v>169</v>
      </c>
      <c r="G357" t="s">
        <v>47</v>
      </c>
      <c r="H357" t="s">
        <v>48</v>
      </c>
      <c r="I357" s="9">
        <v>42756</v>
      </c>
      <c r="J357" s="9">
        <v>42803</v>
      </c>
      <c r="K357">
        <v>0</v>
      </c>
    </row>
    <row r="358" spans="1:11">
      <c r="A358" t="s">
        <v>508</v>
      </c>
      <c r="B358" t="s">
        <v>70</v>
      </c>
      <c r="C358" t="s">
        <v>13</v>
      </c>
      <c r="D358" t="s">
        <v>14</v>
      </c>
      <c r="E358" t="s">
        <v>35</v>
      </c>
      <c r="F358" t="s">
        <v>36</v>
      </c>
      <c r="G358" t="s">
        <v>17</v>
      </c>
      <c r="H358" t="s">
        <v>48</v>
      </c>
      <c r="I358" s="9">
        <v>42933</v>
      </c>
      <c r="J358" s="9">
        <v>42944</v>
      </c>
      <c r="K358">
        <v>0</v>
      </c>
    </row>
    <row r="359" spans="1:11">
      <c r="A359" t="s">
        <v>509</v>
      </c>
      <c r="B359" t="s">
        <v>38</v>
      </c>
      <c r="C359" t="s">
        <v>39</v>
      </c>
      <c r="D359" t="s">
        <v>40</v>
      </c>
      <c r="E359" t="s">
        <v>15</v>
      </c>
      <c r="F359" t="s">
        <v>103</v>
      </c>
      <c r="G359" t="s">
        <v>56</v>
      </c>
      <c r="H359" t="s">
        <v>18</v>
      </c>
      <c r="I359" s="9">
        <v>42908</v>
      </c>
      <c r="J359" s="9">
        <v>43000</v>
      </c>
      <c r="K359">
        <v>628</v>
      </c>
    </row>
    <row r="360" spans="1:11">
      <c r="A360" t="s">
        <v>510</v>
      </c>
      <c r="B360" t="s">
        <v>100</v>
      </c>
      <c r="C360" t="s">
        <v>39</v>
      </c>
      <c r="D360" t="s">
        <v>40</v>
      </c>
      <c r="E360" t="s">
        <v>35</v>
      </c>
      <c r="F360" t="s">
        <v>277</v>
      </c>
      <c r="G360" t="s">
        <v>33</v>
      </c>
      <c r="H360" t="s">
        <v>48</v>
      </c>
      <c r="I360" s="9">
        <v>42867</v>
      </c>
      <c r="J360" s="9">
        <v>42875</v>
      </c>
      <c r="K360">
        <v>0</v>
      </c>
    </row>
    <row r="361" spans="1:11">
      <c r="A361" t="s">
        <v>511</v>
      </c>
      <c r="B361" t="s">
        <v>179</v>
      </c>
      <c r="C361" t="s">
        <v>30</v>
      </c>
      <c r="D361" t="s">
        <v>31</v>
      </c>
      <c r="E361" t="s">
        <v>35</v>
      </c>
      <c r="F361" t="s">
        <v>46</v>
      </c>
      <c r="G361" t="s">
        <v>47</v>
      </c>
      <c r="H361" t="s">
        <v>48</v>
      </c>
      <c r="I361" s="9">
        <v>42848</v>
      </c>
      <c r="J361" s="9">
        <v>42849</v>
      </c>
      <c r="K361">
        <v>0</v>
      </c>
    </row>
    <row r="362" spans="1:11">
      <c r="A362" t="s">
        <v>512</v>
      </c>
      <c r="B362" t="s">
        <v>29</v>
      </c>
      <c r="C362" t="s">
        <v>30</v>
      </c>
      <c r="D362" t="s">
        <v>31</v>
      </c>
      <c r="E362" t="s">
        <v>15</v>
      </c>
      <c r="F362" t="s">
        <v>46</v>
      </c>
      <c r="G362" t="s">
        <v>47</v>
      </c>
      <c r="H362" t="s">
        <v>48</v>
      </c>
      <c r="I362" s="9">
        <v>42920</v>
      </c>
      <c r="J362" s="9">
        <v>43004</v>
      </c>
      <c r="K362">
        <v>0</v>
      </c>
    </row>
    <row r="363" spans="1:11">
      <c r="A363" t="s">
        <v>513</v>
      </c>
      <c r="B363" t="s">
        <v>97</v>
      </c>
      <c r="C363" t="s">
        <v>21</v>
      </c>
      <c r="D363" t="s">
        <v>14</v>
      </c>
      <c r="E363" t="s">
        <v>58</v>
      </c>
      <c r="F363" t="s">
        <v>142</v>
      </c>
      <c r="G363" t="s">
        <v>72</v>
      </c>
      <c r="H363" t="s">
        <v>48</v>
      </c>
      <c r="I363" s="9">
        <v>42917</v>
      </c>
      <c r="J363" s="9">
        <v>42929</v>
      </c>
      <c r="K363">
        <v>0</v>
      </c>
    </row>
    <row r="364" spans="1:11">
      <c r="A364" t="s">
        <v>514</v>
      </c>
      <c r="B364" t="s">
        <v>20</v>
      </c>
      <c r="C364" t="s">
        <v>21</v>
      </c>
      <c r="D364" t="s">
        <v>14</v>
      </c>
      <c r="E364" t="s">
        <v>83</v>
      </c>
      <c r="F364" t="s">
        <v>140</v>
      </c>
      <c r="G364" t="s">
        <v>47</v>
      </c>
      <c r="H364" t="s">
        <v>18</v>
      </c>
      <c r="I364" s="9">
        <v>42871</v>
      </c>
      <c r="J364" s="9">
        <v>42887</v>
      </c>
      <c r="K364">
        <v>56</v>
      </c>
    </row>
    <row r="365" spans="1:11">
      <c r="A365" t="s">
        <v>515</v>
      </c>
      <c r="B365" t="s">
        <v>70</v>
      </c>
      <c r="C365" t="s">
        <v>13</v>
      </c>
      <c r="D365" t="s">
        <v>14</v>
      </c>
      <c r="E365" t="s">
        <v>35</v>
      </c>
      <c r="F365" t="s">
        <v>71</v>
      </c>
      <c r="G365" t="s">
        <v>72</v>
      </c>
      <c r="H365" t="s">
        <v>18</v>
      </c>
      <c r="I365" s="9">
        <v>42905</v>
      </c>
      <c r="J365" s="9">
        <v>42911</v>
      </c>
      <c r="K365">
        <v>5030</v>
      </c>
    </row>
    <row r="366" spans="1:11">
      <c r="A366" t="s">
        <v>516</v>
      </c>
      <c r="B366" t="s">
        <v>97</v>
      </c>
      <c r="C366" t="s">
        <v>21</v>
      </c>
      <c r="D366" t="s">
        <v>14</v>
      </c>
      <c r="E366" t="s">
        <v>83</v>
      </c>
      <c r="F366" t="s">
        <v>22</v>
      </c>
      <c r="G366" t="s">
        <v>22</v>
      </c>
      <c r="H366" t="s">
        <v>23</v>
      </c>
      <c r="I366" t="s">
        <v>22</v>
      </c>
      <c r="J366" t="s">
        <v>22</v>
      </c>
      <c r="K366" t="s">
        <v>22</v>
      </c>
    </row>
    <row r="367" spans="1:11">
      <c r="A367" t="s">
        <v>517</v>
      </c>
      <c r="B367" t="s">
        <v>54</v>
      </c>
      <c r="C367" t="s">
        <v>21</v>
      </c>
      <c r="D367" t="s">
        <v>14</v>
      </c>
      <c r="E367" t="s">
        <v>76</v>
      </c>
      <c r="F367" t="s">
        <v>138</v>
      </c>
      <c r="G367" t="s">
        <v>33</v>
      </c>
      <c r="H367" t="s">
        <v>63</v>
      </c>
      <c r="I367" s="9">
        <v>42936</v>
      </c>
      <c r="J367" t="s">
        <v>22</v>
      </c>
      <c r="K367" t="s">
        <v>22</v>
      </c>
    </row>
    <row r="368" spans="1:11">
      <c r="A368" t="s">
        <v>518</v>
      </c>
      <c r="B368" t="s">
        <v>74</v>
      </c>
      <c r="C368" t="s">
        <v>66</v>
      </c>
      <c r="D368" t="s">
        <v>31</v>
      </c>
      <c r="E368" t="s">
        <v>35</v>
      </c>
      <c r="F368" t="s">
        <v>316</v>
      </c>
      <c r="G368" t="s">
        <v>68</v>
      </c>
      <c r="H368" t="s">
        <v>48</v>
      </c>
      <c r="I368" s="9">
        <v>43013</v>
      </c>
      <c r="J368" s="9">
        <v>43021</v>
      </c>
      <c r="K368">
        <v>0</v>
      </c>
    </row>
    <row r="369" spans="1:11">
      <c r="A369" t="s">
        <v>519</v>
      </c>
      <c r="B369" t="s">
        <v>70</v>
      </c>
      <c r="C369" t="s">
        <v>13</v>
      </c>
      <c r="D369" t="s">
        <v>14</v>
      </c>
      <c r="E369" t="s">
        <v>83</v>
      </c>
      <c r="F369" t="s">
        <v>36</v>
      </c>
      <c r="G369" t="s">
        <v>17</v>
      </c>
      <c r="H369" t="s">
        <v>63</v>
      </c>
      <c r="I369" s="9">
        <v>42948</v>
      </c>
      <c r="J369" t="s">
        <v>22</v>
      </c>
      <c r="K369" t="s">
        <v>22</v>
      </c>
    </row>
    <row r="370" spans="1:11">
      <c r="A370" t="s">
        <v>520</v>
      </c>
      <c r="B370" t="s">
        <v>179</v>
      </c>
      <c r="C370" t="s">
        <v>30</v>
      </c>
      <c r="D370" t="s">
        <v>31</v>
      </c>
      <c r="E370" t="s">
        <v>76</v>
      </c>
      <c r="F370" t="s">
        <v>46</v>
      </c>
      <c r="G370" t="s">
        <v>47</v>
      </c>
      <c r="H370" t="s">
        <v>18</v>
      </c>
      <c r="I370" s="9">
        <v>43043</v>
      </c>
      <c r="J370" s="9">
        <v>43077</v>
      </c>
      <c r="K370">
        <v>5737</v>
      </c>
    </row>
    <row r="371" spans="1:11">
      <c r="A371" t="s">
        <v>521</v>
      </c>
      <c r="B371" t="s">
        <v>62</v>
      </c>
      <c r="C371" t="s">
        <v>39</v>
      </c>
      <c r="D371" t="s">
        <v>40</v>
      </c>
      <c r="E371" t="s">
        <v>15</v>
      </c>
      <c r="F371" t="s">
        <v>138</v>
      </c>
      <c r="G371" t="s">
        <v>33</v>
      </c>
      <c r="H371" t="s">
        <v>48</v>
      </c>
      <c r="I371" s="9">
        <v>42906</v>
      </c>
      <c r="J371" s="9">
        <v>43003</v>
      </c>
      <c r="K371">
        <v>0</v>
      </c>
    </row>
    <row r="372" spans="1:11">
      <c r="A372" t="s">
        <v>522</v>
      </c>
      <c r="B372" t="s">
        <v>70</v>
      </c>
      <c r="C372" t="s">
        <v>13</v>
      </c>
      <c r="D372" t="s">
        <v>14</v>
      </c>
      <c r="E372" t="s">
        <v>83</v>
      </c>
      <c r="F372" t="s">
        <v>144</v>
      </c>
      <c r="G372" t="s">
        <v>47</v>
      </c>
      <c r="H372" t="s">
        <v>18</v>
      </c>
      <c r="I372" s="9">
        <v>42741</v>
      </c>
      <c r="J372" s="9">
        <v>42811</v>
      </c>
      <c r="K372">
        <v>56</v>
      </c>
    </row>
    <row r="373" spans="1:11">
      <c r="A373" t="s">
        <v>523</v>
      </c>
      <c r="B373" t="s">
        <v>97</v>
      </c>
      <c r="C373" t="s">
        <v>21</v>
      </c>
      <c r="D373" t="s">
        <v>14</v>
      </c>
      <c r="E373" t="s">
        <v>58</v>
      </c>
      <c r="F373" t="s">
        <v>16</v>
      </c>
      <c r="G373" t="s">
        <v>17</v>
      </c>
      <c r="H373" t="s">
        <v>48</v>
      </c>
      <c r="I373" s="9">
        <v>43000</v>
      </c>
      <c r="J373" s="9">
        <v>43081</v>
      </c>
      <c r="K373">
        <v>0</v>
      </c>
    </row>
    <row r="374" spans="1:11">
      <c r="A374" t="s">
        <v>524</v>
      </c>
      <c r="B374" t="s">
        <v>110</v>
      </c>
      <c r="C374" t="s">
        <v>39</v>
      </c>
      <c r="D374" t="s">
        <v>40</v>
      </c>
      <c r="E374" t="s">
        <v>76</v>
      </c>
      <c r="F374" t="s">
        <v>22</v>
      </c>
      <c r="G374" t="s">
        <v>22</v>
      </c>
      <c r="H374" t="s">
        <v>63</v>
      </c>
      <c r="I374" s="9">
        <v>42787</v>
      </c>
      <c r="J374" t="s">
        <v>22</v>
      </c>
      <c r="K374" t="s">
        <v>22</v>
      </c>
    </row>
    <row r="375" spans="1:11">
      <c r="A375" t="s">
        <v>525</v>
      </c>
      <c r="B375" t="s">
        <v>86</v>
      </c>
      <c r="C375" t="s">
        <v>51</v>
      </c>
      <c r="D375" t="s">
        <v>40</v>
      </c>
      <c r="E375" t="s">
        <v>76</v>
      </c>
      <c r="F375" t="s">
        <v>22</v>
      </c>
      <c r="G375" t="s">
        <v>22</v>
      </c>
      <c r="H375" t="s">
        <v>63</v>
      </c>
      <c r="I375" s="9">
        <v>42811</v>
      </c>
      <c r="J375" t="s">
        <v>22</v>
      </c>
      <c r="K375" t="s">
        <v>22</v>
      </c>
    </row>
    <row r="376" spans="1:11">
      <c r="A376" t="s">
        <v>526</v>
      </c>
      <c r="B376" t="s">
        <v>200</v>
      </c>
      <c r="C376" t="s">
        <v>51</v>
      </c>
      <c r="D376" t="s">
        <v>40</v>
      </c>
      <c r="E376" t="s">
        <v>58</v>
      </c>
      <c r="F376" t="s">
        <v>425</v>
      </c>
      <c r="G376" t="s">
        <v>47</v>
      </c>
      <c r="H376" t="s">
        <v>18</v>
      </c>
      <c r="I376" s="9">
        <v>43026</v>
      </c>
      <c r="J376" s="9">
        <v>43030</v>
      </c>
      <c r="K376">
        <v>3696</v>
      </c>
    </row>
    <row r="377" spans="1:11">
      <c r="A377" t="s">
        <v>527</v>
      </c>
      <c r="B377" t="s">
        <v>110</v>
      </c>
      <c r="C377" t="s">
        <v>39</v>
      </c>
      <c r="D377" t="s">
        <v>40</v>
      </c>
      <c r="E377" t="s">
        <v>41</v>
      </c>
      <c r="F377" t="s">
        <v>22</v>
      </c>
      <c r="G377" t="s">
        <v>22</v>
      </c>
      <c r="H377" t="s">
        <v>63</v>
      </c>
      <c r="I377" s="9">
        <v>42792</v>
      </c>
      <c r="J377" t="s">
        <v>22</v>
      </c>
      <c r="K377" t="s">
        <v>22</v>
      </c>
    </row>
    <row r="378" spans="1:11">
      <c r="A378" t="s">
        <v>528</v>
      </c>
      <c r="B378" t="s">
        <v>50</v>
      </c>
      <c r="C378" t="s">
        <v>51</v>
      </c>
      <c r="D378" t="s">
        <v>40</v>
      </c>
      <c r="E378" t="s">
        <v>80</v>
      </c>
      <c r="F378" t="s">
        <v>87</v>
      </c>
      <c r="G378" t="s">
        <v>72</v>
      </c>
      <c r="H378" t="s">
        <v>18</v>
      </c>
      <c r="I378" s="9">
        <v>42981</v>
      </c>
      <c r="J378" s="9">
        <v>43049</v>
      </c>
      <c r="K378">
        <v>26186</v>
      </c>
    </row>
    <row r="379" spans="1:11">
      <c r="A379" t="s">
        <v>529</v>
      </c>
      <c r="B379" t="s">
        <v>82</v>
      </c>
      <c r="C379" t="s">
        <v>21</v>
      </c>
      <c r="D379" t="s">
        <v>14</v>
      </c>
      <c r="E379" t="s">
        <v>41</v>
      </c>
      <c r="F379" t="s">
        <v>22</v>
      </c>
      <c r="G379" t="s">
        <v>22</v>
      </c>
      <c r="H379" t="s">
        <v>23</v>
      </c>
      <c r="I379" t="s">
        <v>22</v>
      </c>
      <c r="J379" t="s">
        <v>22</v>
      </c>
      <c r="K379" t="s">
        <v>22</v>
      </c>
    </row>
    <row r="380" spans="1:11">
      <c r="A380" t="s">
        <v>530</v>
      </c>
      <c r="B380" t="s">
        <v>157</v>
      </c>
      <c r="C380" t="s">
        <v>21</v>
      </c>
      <c r="D380" t="s">
        <v>14</v>
      </c>
      <c r="E380" t="s">
        <v>58</v>
      </c>
      <c r="F380" t="s">
        <v>144</v>
      </c>
      <c r="G380" t="s">
        <v>47</v>
      </c>
      <c r="H380" t="s">
        <v>18</v>
      </c>
      <c r="I380" s="9">
        <v>43078</v>
      </c>
      <c r="J380" s="9">
        <v>43085</v>
      </c>
      <c r="K380">
        <v>3843</v>
      </c>
    </row>
    <row r="381" spans="1:11">
      <c r="A381" t="s">
        <v>531</v>
      </c>
      <c r="B381" t="s">
        <v>65</v>
      </c>
      <c r="C381" t="s">
        <v>66</v>
      </c>
      <c r="D381" t="s">
        <v>31</v>
      </c>
      <c r="E381" t="s">
        <v>35</v>
      </c>
      <c r="F381" t="s">
        <v>481</v>
      </c>
      <c r="G381" t="s">
        <v>47</v>
      </c>
      <c r="H381" t="s">
        <v>18</v>
      </c>
      <c r="I381" s="9">
        <v>42716</v>
      </c>
      <c r="J381" s="9">
        <v>42805</v>
      </c>
      <c r="K381">
        <v>4465</v>
      </c>
    </row>
    <row r="382" spans="1:11">
      <c r="A382" t="s">
        <v>532</v>
      </c>
      <c r="B382" t="s">
        <v>86</v>
      </c>
      <c r="C382" t="s">
        <v>51</v>
      </c>
      <c r="D382" t="s">
        <v>40</v>
      </c>
      <c r="E382" t="s">
        <v>15</v>
      </c>
      <c r="F382" t="s">
        <v>308</v>
      </c>
      <c r="G382" t="s">
        <v>43</v>
      </c>
      <c r="H382" t="s">
        <v>18</v>
      </c>
      <c r="I382" s="9">
        <v>42968</v>
      </c>
      <c r="J382" s="9">
        <v>43092</v>
      </c>
      <c r="K382">
        <v>547</v>
      </c>
    </row>
    <row r="383" spans="1:11">
      <c r="A383" t="s">
        <v>533</v>
      </c>
      <c r="B383" t="s">
        <v>82</v>
      </c>
      <c r="C383" t="s">
        <v>21</v>
      </c>
      <c r="D383" t="s">
        <v>14</v>
      </c>
      <c r="E383" t="s">
        <v>15</v>
      </c>
      <c r="F383" t="s">
        <v>326</v>
      </c>
      <c r="G383" t="s">
        <v>27</v>
      </c>
      <c r="H383" t="s">
        <v>18</v>
      </c>
      <c r="I383" s="9">
        <v>43014</v>
      </c>
      <c r="J383" s="9">
        <v>43022</v>
      </c>
      <c r="K383">
        <v>552</v>
      </c>
    </row>
    <row r="384" spans="1:11">
      <c r="A384" t="s">
        <v>534</v>
      </c>
      <c r="B384" t="s">
        <v>38</v>
      </c>
      <c r="C384" t="s">
        <v>39</v>
      </c>
      <c r="D384" t="s">
        <v>40</v>
      </c>
      <c r="E384" t="s">
        <v>41</v>
      </c>
      <c r="F384" t="s">
        <v>425</v>
      </c>
      <c r="G384" t="s">
        <v>47</v>
      </c>
      <c r="H384" t="s">
        <v>18</v>
      </c>
      <c r="I384" s="9">
        <v>42919</v>
      </c>
      <c r="J384" s="9">
        <v>42929</v>
      </c>
      <c r="K384">
        <v>1133</v>
      </c>
    </row>
    <row r="385" spans="1:11">
      <c r="A385" t="s">
        <v>535</v>
      </c>
      <c r="B385" t="s">
        <v>97</v>
      </c>
      <c r="C385" t="s">
        <v>21</v>
      </c>
      <c r="D385" t="s">
        <v>14</v>
      </c>
      <c r="E385" t="s">
        <v>83</v>
      </c>
      <c r="F385" t="s">
        <v>116</v>
      </c>
      <c r="G385" t="s">
        <v>68</v>
      </c>
      <c r="H385" t="s">
        <v>48</v>
      </c>
      <c r="I385" s="9">
        <v>42833</v>
      </c>
      <c r="J385" s="9">
        <v>42882</v>
      </c>
      <c r="K385">
        <v>0</v>
      </c>
    </row>
    <row r="386" spans="1:11">
      <c r="A386" t="s">
        <v>536</v>
      </c>
      <c r="B386" t="s">
        <v>157</v>
      </c>
      <c r="C386" t="s">
        <v>21</v>
      </c>
      <c r="D386" t="s">
        <v>14</v>
      </c>
      <c r="E386" t="s">
        <v>58</v>
      </c>
      <c r="F386" t="s">
        <v>247</v>
      </c>
      <c r="G386" t="s">
        <v>47</v>
      </c>
      <c r="H386" t="s">
        <v>48</v>
      </c>
      <c r="I386" s="9">
        <v>42806</v>
      </c>
      <c r="J386" s="9">
        <v>42857</v>
      </c>
      <c r="K386">
        <v>0</v>
      </c>
    </row>
    <row r="387" spans="1:11">
      <c r="A387" t="s">
        <v>537</v>
      </c>
      <c r="B387" t="s">
        <v>172</v>
      </c>
      <c r="C387" t="s">
        <v>66</v>
      </c>
      <c r="D387" t="s">
        <v>31</v>
      </c>
      <c r="E387" t="s">
        <v>83</v>
      </c>
      <c r="F387" t="s">
        <v>32</v>
      </c>
      <c r="G387" t="s">
        <v>33</v>
      </c>
      <c r="H387" t="s">
        <v>48</v>
      </c>
      <c r="I387" s="9">
        <v>42931</v>
      </c>
      <c r="J387" s="9">
        <v>42938</v>
      </c>
      <c r="K387">
        <v>0</v>
      </c>
    </row>
    <row r="388" spans="1:11">
      <c r="A388" t="s">
        <v>538</v>
      </c>
      <c r="B388" t="s">
        <v>38</v>
      </c>
      <c r="C388" t="s">
        <v>39</v>
      </c>
      <c r="D388" t="s">
        <v>40</v>
      </c>
      <c r="E388" t="s">
        <v>76</v>
      </c>
      <c r="F388" t="s">
        <v>32</v>
      </c>
      <c r="G388" t="s">
        <v>33</v>
      </c>
      <c r="H388" t="s">
        <v>18</v>
      </c>
      <c r="I388" s="9">
        <v>42965</v>
      </c>
      <c r="J388" s="9">
        <v>43053</v>
      </c>
      <c r="K388">
        <v>4454</v>
      </c>
    </row>
    <row r="389" spans="1:11">
      <c r="A389" t="s">
        <v>539</v>
      </c>
      <c r="B389" t="s">
        <v>86</v>
      </c>
      <c r="C389" t="s">
        <v>51</v>
      </c>
      <c r="D389" t="s">
        <v>40</v>
      </c>
      <c r="E389" t="s">
        <v>58</v>
      </c>
      <c r="F389" t="s">
        <v>191</v>
      </c>
      <c r="G389" t="s">
        <v>47</v>
      </c>
      <c r="H389" t="s">
        <v>18</v>
      </c>
      <c r="I389" s="9">
        <v>42903</v>
      </c>
      <c r="J389" s="9">
        <v>42995</v>
      </c>
      <c r="K389">
        <v>3295</v>
      </c>
    </row>
    <row r="390" spans="1:11">
      <c r="A390" t="s">
        <v>540</v>
      </c>
      <c r="B390" t="s">
        <v>86</v>
      </c>
      <c r="C390" t="s">
        <v>51</v>
      </c>
      <c r="D390" t="s">
        <v>40</v>
      </c>
      <c r="E390" t="s">
        <v>58</v>
      </c>
      <c r="F390" t="s">
        <v>149</v>
      </c>
      <c r="G390" t="s">
        <v>27</v>
      </c>
      <c r="H390" t="s">
        <v>48</v>
      </c>
      <c r="I390" s="9">
        <v>42927</v>
      </c>
      <c r="J390" s="9">
        <v>42928</v>
      </c>
      <c r="K390">
        <v>0</v>
      </c>
    </row>
    <row r="391" spans="1:11">
      <c r="A391" t="s">
        <v>541</v>
      </c>
      <c r="B391" t="s">
        <v>86</v>
      </c>
      <c r="C391" t="s">
        <v>51</v>
      </c>
      <c r="D391" t="s">
        <v>40</v>
      </c>
      <c r="E391" t="s">
        <v>83</v>
      </c>
      <c r="F391" t="s">
        <v>101</v>
      </c>
      <c r="G391" t="s">
        <v>17</v>
      </c>
      <c r="H391" t="s">
        <v>48</v>
      </c>
      <c r="I391" s="9">
        <v>42791</v>
      </c>
      <c r="J391" s="9">
        <v>42861</v>
      </c>
      <c r="K391">
        <v>0</v>
      </c>
    </row>
    <row r="392" spans="1:11">
      <c r="A392" t="s">
        <v>542</v>
      </c>
      <c r="B392" t="s">
        <v>62</v>
      </c>
      <c r="C392" t="s">
        <v>39</v>
      </c>
      <c r="D392" t="s">
        <v>40</v>
      </c>
      <c r="E392" t="s">
        <v>15</v>
      </c>
      <c r="F392" t="s">
        <v>263</v>
      </c>
      <c r="G392" t="s">
        <v>186</v>
      </c>
      <c r="H392" t="s">
        <v>18</v>
      </c>
      <c r="I392" s="9">
        <v>43006</v>
      </c>
      <c r="J392" s="9">
        <v>43013</v>
      </c>
      <c r="K392">
        <v>571</v>
      </c>
    </row>
    <row r="393" spans="1:11">
      <c r="A393" t="s">
        <v>543</v>
      </c>
      <c r="B393" t="s">
        <v>179</v>
      </c>
      <c r="C393" t="s">
        <v>30</v>
      </c>
      <c r="D393" t="s">
        <v>31</v>
      </c>
      <c r="E393" t="s">
        <v>58</v>
      </c>
      <c r="F393" t="s">
        <v>22</v>
      </c>
      <c r="G393" t="s">
        <v>22</v>
      </c>
      <c r="H393" t="s">
        <v>63</v>
      </c>
      <c r="I393" s="9">
        <v>42864</v>
      </c>
      <c r="J393" t="s">
        <v>22</v>
      </c>
      <c r="K393" t="s">
        <v>22</v>
      </c>
    </row>
    <row r="394" spans="1:11">
      <c r="A394" t="s">
        <v>544</v>
      </c>
      <c r="B394" t="s">
        <v>147</v>
      </c>
      <c r="C394" t="s">
        <v>13</v>
      </c>
      <c r="D394" t="s">
        <v>14</v>
      </c>
      <c r="E394" t="s">
        <v>41</v>
      </c>
      <c r="F394" t="s">
        <v>55</v>
      </c>
      <c r="G394" t="s">
        <v>56</v>
      </c>
      <c r="H394" t="s">
        <v>48</v>
      </c>
      <c r="I394" s="9">
        <v>42871</v>
      </c>
      <c r="J394" s="9">
        <v>42879</v>
      </c>
      <c r="K394">
        <v>0</v>
      </c>
    </row>
    <row r="395" spans="1:11">
      <c r="A395" t="s">
        <v>545</v>
      </c>
      <c r="B395" t="s">
        <v>74</v>
      </c>
      <c r="C395" t="s">
        <v>66</v>
      </c>
      <c r="D395" t="s">
        <v>31</v>
      </c>
      <c r="E395" t="s">
        <v>76</v>
      </c>
      <c r="F395" t="s">
        <v>285</v>
      </c>
      <c r="G395" t="s">
        <v>17</v>
      </c>
      <c r="H395" t="s">
        <v>18</v>
      </c>
      <c r="I395" s="9">
        <v>42930</v>
      </c>
      <c r="J395" s="9">
        <v>43001</v>
      </c>
      <c r="K395">
        <v>4989</v>
      </c>
    </row>
    <row r="396" spans="1:11">
      <c r="A396" t="s">
        <v>546</v>
      </c>
      <c r="B396" t="s">
        <v>20</v>
      </c>
      <c r="C396" t="s">
        <v>21</v>
      </c>
      <c r="D396" t="s">
        <v>14</v>
      </c>
      <c r="E396" t="s">
        <v>58</v>
      </c>
      <c r="F396" t="s">
        <v>95</v>
      </c>
      <c r="G396" t="s">
        <v>33</v>
      </c>
      <c r="H396" t="s">
        <v>48</v>
      </c>
      <c r="I396" s="9">
        <v>42859</v>
      </c>
      <c r="J396" s="9">
        <v>42974</v>
      </c>
      <c r="K396">
        <v>0</v>
      </c>
    </row>
    <row r="397" spans="1:11">
      <c r="A397" t="s">
        <v>547</v>
      </c>
      <c r="B397" t="s">
        <v>216</v>
      </c>
      <c r="C397" t="s">
        <v>66</v>
      </c>
      <c r="D397" t="s">
        <v>31</v>
      </c>
      <c r="E397" t="s">
        <v>35</v>
      </c>
      <c r="F397" t="s">
        <v>326</v>
      </c>
      <c r="G397" t="s">
        <v>27</v>
      </c>
      <c r="H397" t="s">
        <v>63</v>
      </c>
      <c r="I397" s="9">
        <v>43012</v>
      </c>
      <c r="J397" t="s">
        <v>22</v>
      </c>
      <c r="K397" t="s">
        <v>22</v>
      </c>
    </row>
    <row r="398" spans="1:11">
      <c r="A398" t="s">
        <v>548</v>
      </c>
      <c r="B398" t="s">
        <v>45</v>
      </c>
      <c r="C398" t="s">
        <v>30</v>
      </c>
      <c r="D398" t="s">
        <v>31</v>
      </c>
      <c r="E398" t="s">
        <v>58</v>
      </c>
      <c r="F398" t="s">
        <v>213</v>
      </c>
      <c r="G398" t="s">
        <v>60</v>
      </c>
      <c r="H398" t="s">
        <v>18</v>
      </c>
      <c r="I398" s="9">
        <v>42846</v>
      </c>
      <c r="J398" s="9">
        <v>42857</v>
      </c>
      <c r="K398">
        <v>3214</v>
      </c>
    </row>
    <row r="399" spans="1:11">
      <c r="A399" t="s">
        <v>549</v>
      </c>
      <c r="B399" t="s">
        <v>122</v>
      </c>
      <c r="C399" t="s">
        <v>51</v>
      </c>
      <c r="D399" t="s">
        <v>40</v>
      </c>
      <c r="E399" t="s">
        <v>58</v>
      </c>
      <c r="F399" t="s">
        <v>138</v>
      </c>
      <c r="G399" t="s">
        <v>33</v>
      </c>
      <c r="H399" t="s">
        <v>63</v>
      </c>
      <c r="I399" s="9">
        <v>43000</v>
      </c>
      <c r="J399" t="s">
        <v>22</v>
      </c>
      <c r="K399" t="s">
        <v>22</v>
      </c>
    </row>
    <row r="400" spans="1:11">
      <c r="A400" t="s">
        <v>550</v>
      </c>
      <c r="B400" t="s">
        <v>225</v>
      </c>
      <c r="C400" t="s">
        <v>39</v>
      </c>
      <c r="D400" t="s">
        <v>40</v>
      </c>
      <c r="E400" t="s">
        <v>41</v>
      </c>
      <c r="F400" t="s">
        <v>401</v>
      </c>
      <c r="G400" t="s">
        <v>17</v>
      </c>
      <c r="H400" t="s">
        <v>18</v>
      </c>
      <c r="I400" s="9">
        <v>42738</v>
      </c>
      <c r="J400" s="9">
        <v>42800</v>
      </c>
      <c r="K400">
        <v>990</v>
      </c>
    </row>
    <row r="401" spans="1:11">
      <c r="A401" t="s">
        <v>551</v>
      </c>
      <c r="B401" t="s">
        <v>91</v>
      </c>
      <c r="C401" t="s">
        <v>30</v>
      </c>
      <c r="D401" t="s">
        <v>31</v>
      </c>
      <c r="E401" t="s">
        <v>41</v>
      </c>
      <c r="F401" t="s">
        <v>230</v>
      </c>
      <c r="G401" t="s">
        <v>47</v>
      </c>
      <c r="H401" t="s">
        <v>18</v>
      </c>
      <c r="I401" s="9">
        <v>42785</v>
      </c>
      <c r="J401" s="9">
        <v>42796</v>
      </c>
      <c r="K401">
        <v>1011</v>
      </c>
    </row>
    <row r="402" spans="1:11">
      <c r="A402" t="s">
        <v>552</v>
      </c>
      <c r="B402" t="s">
        <v>110</v>
      </c>
      <c r="C402" t="s">
        <v>39</v>
      </c>
      <c r="D402" t="s">
        <v>40</v>
      </c>
      <c r="E402" t="s">
        <v>41</v>
      </c>
      <c r="F402" t="s">
        <v>114</v>
      </c>
      <c r="G402" t="s">
        <v>68</v>
      </c>
      <c r="H402" t="s">
        <v>18</v>
      </c>
      <c r="I402" s="9">
        <v>42907</v>
      </c>
      <c r="J402" s="9">
        <v>43000</v>
      </c>
      <c r="K402">
        <v>990</v>
      </c>
    </row>
    <row r="403" spans="1:11">
      <c r="A403" t="s">
        <v>553</v>
      </c>
      <c r="B403" t="s">
        <v>147</v>
      </c>
      <c r="C403" t="s">
        <v>13</v>
      </c>
      <c r="D403" t="s">
        <v>14</v>
      </c>
      <c r="E403" t="s">
        <v>41</v>
      </c>
      <c r="F403" t="s">
        <v>162</v>
      </c>
      <c r="G403" t="s">
        <v>33</v>
      </c>
      <c r="H403" t="s">
        <v>18</v>
      </c>
      <c r="I403" s="9">
        <v>42793</v>
      </c>
      <c r="J403" s="9">
        <v>42864</v>
      </c>
      <c r="K403">
        <v>1028</v>
      </c>
    </row>
    <row r="404" spans="1:11">
      <c r="A404" t="s">
        <v>554</v>
      </c>
      <c r="B404" t="s">
        <v>70</v>
      </c>
      <c r="C404" t="s">
        <v>13</v>
      </c>
      <c r="D404" t="s">
        <v>14</v>
      </c>
      <c r="E404" t="s">
        <v>41</v>
      </c>
      <c r="F404" t="s">
        <v>22</v>
      </c>
      <c r="G404" t="s">
        <v>22</v>
      </c>
      <c r="H404" t="s">
        <v>23</v>
      </c>
      <c r="I404" t="s">
        <v>22</v>
      </c>
      <c r="J404" t="s">
        <v>22</v>
      </c>
      <c r="K404" t="s">
        <v>22</v>
      </c>
    </row>
    <row r="405" spans="1:11">
      <c r="A405" t="s">
        <v>555</v>
      </c>
      <c r="B405" t="s">
        <v>50</v>
      </c>
      <c r="C405" t="s">
        <v>51</v>
      </c>
      <c r="D405" t="s">
        <v>40</v>
      </c>
      <c r="E405" t="s">
        <v>80</v>
      </c>
      <c r="F405" t="s">
        <v>322</v>
      </c>
      <c r="G405" t="s">
        <v>33</v>
      </c>
      <c r="H405" t="s">
        <v>63</v>
      </c>
      <c r="I405" s="9">
        <v>43005</v>
      </c>
      <c r="J405" t="s">
        <v>22</v>
      </c>
      <c r="K405" t="s">
        <v>22</v>
      </c>
    </row>
    <row r="406" spans="1:11">
      <c r="A406" t="s">
        <v>556</v>
      </c>
      <c r="B406" t="s">
        <v>86</v>
      </c>
      <c r="C406" t="s">
        <v>51</v>
      </c>
      <c r="D406" t="s">
        <v>40</v>
      </c>
      <c r="E406" t="s">
        <v>58</v>
      </c>
      <c r="F406" t="s">
        <v>204</v>
      </c>
      <c r="G406" t="s">
        <v>72</v>
      </c>
      <c r="H406" t="s">
        <v>48</v>
      </c>
      <c r="I406" s="9">
        <v>42923</v>
      </c>
      <c r="J406" s="9">
        <v>42925</v>
      </c>
      <c r="K406">
        <v>0</v>
      </c>
    </row>
    <row r="407" spans="1:11">
      <c r="A407" t="s">
        <v>557</v>
      </c>
      <c r="B407" t="s">
        <v>65</v>
      </c>
      <c r="C407" t="s">
        <v>66</v>
      </c>
      <c r="D407" t="s">
        <v>31</v>
      </c>
      <c r="E407" t="s">
        <v>83</v>
      </c>
      <c r="F407" t="s">
        <v>213</v>
      </c>
      <c r="G407" t="s">
        <v>60</v>
      </c>
      <c r="H407" t="s">
        <v>18</v>
      </c>
      <c r="I407" s="9">
        <v>42743</v>
      </c>
      <c r="J407" s="9">
        <v>42820</v>
      </c>
      <c r="K407">
        <v>47</v>
      </c>
    </row>
    <row r="408" spans="1:11">
      <c r="A408" t="s">
        <v>558</v>
      </c>
      <c r="B408" t="s">
        <v>70</v>
      </c>
      <c r="C408" t="s">
        <v>13</v>
      </c>
      <c r="D408" t="s">
        <v>14</v>
      </c>
      <c r="E408" t="s">
        <v>35</v>
      </c>
      <c r="F408" t="s">
        <v>36</v>
      </c>
      <c r="G408" t="s">
        <v>17</v>
      </c>
      <c r="H408" t="s">
        <v>18</v>
      </c>
      <c r="I408" s="9">
        <v>42794</v>
      </c>
      <c r="J408" s="9">
        <v>42888</v>
      </c>
      <c r="K408">
        <v>4407</v>
      </c>
    </row>
    <row r="409" spans="1:11">
      <c r="A409" t="s">
        <v>559</v>
      </c>
      <c r="B409" t="s">
        <v>131</v>
      </c>
      <c r="C409" t="s">
        <v>13</v>
      </c>
      <c r="D409" t="s">
        <v>14</v>
      </c>
      <c r="E409" t="s">
        <v>41</v>
      </c>
      <c r="F409" t="s">
        <v>22</v>
      </c>
      <c r="G409" t="s">
        <v>22</v>
      </c>
      <c r="H409" t="s">
        <v>63</v>
      </c>
      <c r="I409" s="9">
        <v>42962</v>
      </c>
      <c r="J409" t="s">
        <v>22</v>
      </c>
      <c r="K409" t="s">
        <v>22</v>
      </c>
    </row>
    <row r="410" spans="1:11">
      <c r="A410" t="s">
        <v>560</v>
      </c>
      <c r="B410" t="s">
        <v>157</v>
      </c>
      <c r="C410" t="s">
        <v>21</v>
      </c>
      <c r="D410" t="s">
        <v>14</v>
      </c>
      <c r="E410" t="s">
        <v>58</v>
      </c>
      <c r="F410" t="s">
        <v>93</v>
      </c>
      <c r="G410" t="s">
        <v>60</v>
      </c>
      <c r="H410" t="s">
        <v>18</v>
      </c>
      <c r="I410" s="9">
        <v>42823</v>
      </c>
      <c r="J410" s="9">
        <v>42889</v>
      </c>
      <c r="K410">
        <v>3670</v>
      </c>
    </row>
    <row r="411" spans="1:11">
      <c r="A411" t="s">
        <v>561</v>
      </c>
      <c r="B411" t="s">
        <v>62</v>
      </c>
      <c r="C411" t="s">
        <v>39</v>
      </c>
      <c r="D411" t="s">
        <v>40</v>
      </c>
      <c r="E411" t="s">
        <v>15</v>
      </c>
      <c r="F411" t="s">
        <v>562</v>
      </c>
      <c r="G411" t="s">
        <v>43</v>
      </c>
      <c r="H411" t="s">
        <v>18</v>
      </c>
      <c r="I411" s="9">
        <v>42989</v>
      </c>
      <c r="J411" s="9">
        <v>42997</v>
      </c>
      <c r="K411">
        <v>560</v>
      </c>
    </row>
    <row r="412" spans="1:11">
      <c r="A412" t="s">
        <v>563</v>
      </c>
      <c r="B412" t="s">
        <v>147</v>
      </c>
      <c r="C412" t="s">
        <v>13</v>
      </c>
      <c r="D412" t="s">
        <v>14</v>
      </c>
      <c r="E412" t="s">
        <v>83</v>
      </c>
      <c r="F412" t="s">
        <v>164</v>
      </c>
      <c r="G412" t="s">
        <v>33</v>
      </c>
      <c r="H412" t="s">
        <v>18</v>
      </c>
      <c r="I412" s="9">
        <v>42990</v>
      </c>
      <c r="J412" s="9">
        <v>42999</v>
      </c>
      <c r="K412">
        <v>72</v>
      </c>
    </row>
    <row r="413" spans="1:11">
      <c r="A413" t="s">
        <v>564</v>
      </c>
      <c r="B413" t="s">
        <v>38</v>
      </c>
      <c r="C413" t="s">
        <v>39</v>
      </c>
      <c r="D413" t="s">
        <v>40</v>
      </c>
      <c r="E413" t="s">
        <v>35</v>
      </c>
      <c r="F413" t="s">
        <v>103</v>
      </c>
      <c r="G413" t="s">
        <v>56</v>
      </c>
      <c r="H413" t="s">
        <v>18</v>
      </c>
      <c r="I413" s="9">
        <v>42932</v>
      </c>
      <c r="J413" s="9">
        <v>42935</v>
      </c>
      <c r="K413">
        <v>5621</v>
      </c>
    </row>
    <row r="414" spans="1:11">
      <c r="A414" t="s">
        <v>565</v>
      </c>
      <c r="B414" t="s">
        <v>110</v>
      </c>
      <c r="C414" t="s">
        <v>39</v>
      </c>
      <c r="D414" t="s">
        <v>40</v>
      </c>
      <c r="E414" t="s">
        <v>58</v>
      </c>
      <c r="F414" t="s">
        <v>413</v>
      </c>
      <c r="G414" t="s">
        <v>47</v>
      </c>
      <c r="H414" t="s">
        <v>48</v>
      </c>
      <c r="I414" s="9">
        <v>42814</v>
      </c>
      <c r="J414" s="9">
        <v>42888</v>
      </c>
      <c r="K414">
        <v>0</v>
      </c>
    </row>
    <row r="415" spans="1:11">
      <c r="A415" t="s">
        <v>566</v>
      </c>
      <c r="B415" t="s">
        <v>79</v>
      </c>
      <c r="C415" t="s">
        <v>51</v>
      </c>
      <c r="D415" t="s">
        <v>40</v>
      </c>
      <c r="E415" t="s">
        <v>15</v>
      </c>
      <c r="F415" t="s">
        <v>263</v>
      </c>
      <c r="G415" t="s">
        <v>186</v>
      </c>
      <c r="H415" t="s">
        <v>18</v>
      </c>
      <c r="I415" s="9">
        <v>42843</v>
      </c>
      <c r="J415" s="9">
        <v>42890</v>
      </c>
      <c r="K415">
        <v>561</v>
      </c>
    </row>
    <row r="416" spans="1:11">
      <c r="A416" t="s">
        <v>567</v>
      </c>
      <c r="B416" t="s">
        <v>91</v>
      </c>
      <c r="C416" t="s">
        <v>30</v>
      </c>
      <c r="D416" t="s">
        <v>31</v>
      </c>
      <c r="E416" t="s">
        <v>41</v>
      </c>
      <c r="F416" t="s">
        <v>77</v>
      </c>
      <c r="G416" t="s">
        <v>27</v>
      </c>
      <c r="H416" t="s">
        <v>18</v>
      </c>
      <c r="I416" s="9">
        <v>42863</v>
      </c>
      <c r="J416" s="9">
        <v>42872</v>
      </c>
      <c r="K416">
        <v>1372</v>
      </c>
    </row>
    <row r="417" spans="1:11">
      <c r="A417" t="s">
        <v>568</v>
      </c>
      <c r="B417" t="s">
        <v>54</v>
      </c>
      <c r="C417" t="s">
        <v>21</v>
      </c>
      <c r="D417" t="s">
        <v>14</v>
      </c>
      <c r="E417" t="s">
        <v>15</v>
      </c>
      <c r="F417" t="s">
        <v>98</v>
      </c>
      <c r="G417" t="s">
        <v>72</v>
      </c>
      <c r="H417" t="s">
        <v>48</v>
      </c>
      <c r="I417" s="9">
        <v>42883</v>
      </c>
      <c r="J417" s="9">
        <v>42967</v>
      </c>
      <c r="K417">
        <v>0</v>
      </c>
    </row>
    <row r="418" spans="1:11">
      <c r="A418" t="s">
        <v>569</v>
      </c>
      <c r="B418" t="s">
        <v>225</v>
      </c>
      <c r="C418" t="s">
        <v>39</v>
      </c>
      <c r="D418" t="s">
        <v>40</v>
      </c>
      <c r="E418" t="s">
        <v>76</v>
      </c>
      <c r="F418" t="s">
        <v>22</v>
      </c>
      <c r="G418" t="s">
        <v>22</v>
      </c>
      <c r="H418" t="s">
        <v>63</v>
      </c>
      <c r="I418" s="9">
        <v>42947</v>
      </c>
      <c r="J418" t="s">
        <v>22</v>
      </c>
      <c r="K418" t="s">
        <v>22</v>
      </c>
    </row>
    <row r="419" spans="1:11">
      <c r="A419" t="s">
        <v>570</v>
      </c>
      <c r="B419" t="s">
        <v>38</v>
      </c>
      <c r="C419" t="s">
        <v>39</v>
      </c>
      <c r="D419" t="s">
        <v>40</v>
      </c>
      <c r="E419" t="s">
        <v>35</v>
      </c>
      <c r="F419" t="s">
        <v>149</v>
      </c>
      <c r="G419" t="s">
        <v>27</v>
      </c>
      <c r="H419" t="s">
        <v>63</v>
      </c>
      <c r="I419" s="9">
        <v>42903</v>
      </c>
      <c r="J419" t="s">
        <v>22</v>
      </c>
      <c r="K419" t="s">
        <v>22</v>
      </c>
    </row>
    <row r="420" spans="1:11">
      <c r="A420" t="s">
        <v>571</v>
      </c>
      <c r="B420" t="s">
        <v>193</v>
      </c>
      <c r="C420" t="s">
        <v>66</v>
      </c>
      <c r="D420" t="s">
        <v>31</v>
      </c>
      <c r="E420" t="s">
        <v>41</v>
      </c>
      <c r="F420" t="s">
        <v>279</v>
      </c>
      <c r="G420" t="s">
        <v>47</v>
      </c>
      <c r="H420" t="s">
        <v>18</v>
      </c>
      <c r="I420" s="9">
        <v>42824</v>
      </c>
      <c r="J420" s="9">
        <v>42886</v>
      </c>
      <c r="K420">
        <v>1037</v>
      </c>
    </row>
    <row r="421" spans="1:11">
      <c r="A421" t="s">
        <v>572</v>
      </c>
      <c r="B421" t="s">
        <v>62</v>
      </c>
      <c r="C421" t="s">
        <v>39</v>
      </c>
      <c r="D421" t="s">
        <v>40</v>
      </c>
      <c r="E421" t="s">
        <v>83</v>
      </c>
      <c r="F421" t="s">
        <v>401</v>
      </c>
      <c r="G421" t="s">
        <v>17</v>
      </c>
      <c r="H421" t="s">
        <v>48</v>
      </c>
      <c r="I421" s="9">
        <v>42841</v>
      </c>
      <c r="J421" s="9">
        <v>42850</v>
      </c>
      <c r="K421">
        <v>0</v>
      </c>
    </row>
    <row r="422" spans="1:11">
      <c r="A422" t="s">
        <v>573</v>
      </c>
      <c r="B422" t="s">
        <v>110</v>
      </c>
      <c r="C422" t="s">
        <v>39</v>
      </c>
      <c r="D422" t="s">
        <v>40</v>
      </c>
      <c r="E422" t="s">
        <v>58</v>
      </c>
      <c r="F422" t="s">
        <v>103</v>
      </c>
      <c r="G422" t="s">
        <v>56</v>
      </c>
      <c r="H422" t="s">
        <v>48</v>
      </c>
      <c r="I422" s="9">
        <v>42919</v>
      </c>
      <c r="J422" s="9">
        <v>42925</v>
      </c>
      <c r="K422">
        <v>0</v>
      </c>
    </row>
    <row r="423" spans="1:11">
      <c r="A423" t="s">
        <v>574</v>
      </c>
      <c r="B423" t="s">
        <v>86</v>
      </c>
      <c r="C423" t="s">
        <v>51</v>
      </c>
      <c r="D423" t="s">
        <v>40</v>
      </c>
      <c r="E423" t="s">
        <v>83</v>
      </c>
      <c r="F423" t="s">
        <v>101</v>
      </c>
      <c r="G423" t="s">
        <v>17</v>
      </c>
      <c r="H423" t="s">
        <v>48</v>
      </c>
      <c r="I423" s="9">
        <v>42760</v>
      </c>
      <c r="J423" s="9">
        <v>42856</v>
      </c>
      <c r="K423">
        <v>0</v>
      </c>
    </row>
    <row r="424" spans="1:11">
      <c r="A424" t="s">
        <v>575</v>
      </c>
      <c r="B424" t="s">
        <v>91</v>
      </c>
      <c r="C424" t="s">
        <v>30</v>
      </c>
      <c r="D424" t="s">
        <v>31</v>
      </c>
      <c r="E424" t="s">
        <v>15</v>
      </c>
      <c r="F424" t="s">
        <v>194</v>
      </c>
      <c r="G424" t="s">
        <v>56</v>
      </c>
      <c r="H424" t="s">
        <v>18</v>
      </c>
      <c r="I424" s="9">
        <v>42994</v>
      </c>
      <c r="J424" s="9">
        <v>43005</v>
      </c>
      <c r="K424">
        <v>512</v>
      </c>
    </row>
    <row r="425" spans="1:11">
      <c r="A425" t="s">
        <v>576</v>
      </c>
      <c r="B425" t="s">
        <v>97</v>
      </c>
      <c r="C425" t="s">
        <v>21</v>
      </c>
      <c r="D425" t="s">
        <v>14</v>
      </c>
      <c r="E425" t="s">
        <v>58</v>
      </c>
      <c r="F425" t="s">
        <v>95</v>
      </c>
      <c r="G425" t="s">
        <v>33</v>
      </c>
      <c r="H425" t="s">
        <v>18</v>
      </c>
      <c r="I425" s="9">
        <v>43082</v>
      </c>
      <c r="J425" s="9">
        <v>43096</v>
      </c>
      <c r="K425">
        <v>3735</v>
      </c>
    </row>
    <row r="426" spans="1:11">
      <c r="A426" t="s">
        <v>577</v>
      </c>
      <c r="B426" t="s">
        <v>70</v>
      </c>
      <c r="C426" t="s">
        <v>13</v>
      </c>
      <c r="D426" t="s">
        <v>14</v>
      </c>
      <c r="E426" t="s">
        <v>83</v>
      </c>
      <c r="F426" t="s">
        <v>59</v>
      </c>
      <c r="G426" t="s">
        <v>60</v>
      </c>
      <c r="H426" t="s">
        <v>48</v>
      </c>
      <c r="I426" s="9">
        <v>42934</v>
      </c>
      <c r="J426" s="9">
        <v>42942</v>
      </c>
      <c r="K426">
        <v>0</v>
      </c>
    </row>
    <row r="427" spans="1:11">
      <c r="A427" t="s">
        <v>578</v>
      </c>
      <c r="B427" t="s">
        <v>12</v>
      </c>
      <c r="C427" t="s">
        <v>13</v>
      </c>
      <c r="D427" t="s">
        <v>14</v>
      </c>
      <c r="E427" t="s">
        <v>15</v>
      </c>
      <c r="F427" t="s">
        <v>142</v>
      </c>
      <c r="G427" t="s">
        <v>72</v>
      </c>
      <c r="H427" t="s">
        <v>48</v>
      </c>
      <c r="I427" s="9">
        <v>42863</v>
      </c>
      <c r="J427" s="9">
        <v>42968</v>
      </c>
      <c r="K427">
        <v>0</v>
      </c>
    </row>
    <row r="428" spans="1:11">
      <c r="A428" t="s">
        <v>579</v>
      </c>
      <c r="B428" t="s">
        <v>29</v>
      </c>
      <c r="C428" t="s">
        <v>30</v>
      </c>
      <c r="D428" t="s">
        <v>31</v>
      </c>
      <c r="E428" t="s">
        <v>35</v>
      </c>
      <c r="F428" t="s">
        <v>279</v>
      </c>
      <c r="G428" t="s">
        <v>47</v>
      </c>
      <c r="H428" t="s">
        <v>48</v>
      </c>
      <c r="I428" s="9">
        <v>42936</v>
      </c>
      <c r="J428" s="9">
        <v>42944</v>
      </c>
      <c r="K428">
        <v>0</v>
      </c>
    </row>
    <row r="429" spans="1:11">
      <c r="A429" t="s">
        <v>580</v>
      </c>
      <c r="B429" t="s">
        <v>70</v>
      </c>
      <c r="C429" t="s">
        <v>13</v>
      </c>
      <c r="D429" t="s">
        <v>14</v>
      </c>
      <c r="E429" t="s">
        <v>35</v>
      </c>
      <c r="F429" t="s">
        <v>162</v>
      </c>
      <c r="G429" t="s">
        <v>33</v>
      </c>
      <c r="H429" t="s">
        <v>63</v>
      </c>
      <c r="I429" s="9">
        <v>42941</v>
      </c>
      <c r="J429" t="s">
        <v>22</v>
      </c>
      <c r="K429" t="s">
        <v>22</v>
      </c>
    </row>
    <row r="430" spans="1:11">
      <c r="A430" t="s">
        <v>581</v>
      </c>
      <c r="B430" t="s">
        <v>225</v>
      </c>
      <c r="C430" t="s">
        <v>39</v>
      </c>
      <c r="D430" t="s">
        <v>40</v>
      </c>
      <c r="E430" t="s">
        <v>76</v>
      </c>
      <c r="F430" t="s">
        <v>468</v>
      </c>
      <c r="G430" t="s">
        <v>60</v>
      </c>
      <c r="H430" t="s">
        <v>48</v>
      </c>
      <c r="I430" s="9">
        <v>42789</v>
      </c>
      <c r="J430" s="9">
        <v>42909</v>
      </c>
      <c r="K430">
        <v>0</v>
      </c>
    </row>
    <row r="431" spans="1:11">
      <c r="A431" t="s">
        <v>582</v>
      </c>
      <c r="B431" t="s">
        <v>110</v>
      </c>
      <c r="C431" t="s">
        <v>39</v>
      </c>
      <c r="D431" t="s">
        <v>40</v>
      </c>
      <c r="E431" t="s">
        <v>76</v>
      </c>
      <c r="F431" t="s">
        <v>87</v>
      </c>
      <c r="G431" t="s">
        <v>72</v>
      </c>
      <c r="H431" t="s">
        <v>18</v>
      </c>
      <c r="I431" s="9">
        <v>42748</v>
      </c>
      <c r="J431" s="9">
        <v>42869</v>
      </c>
      <c r="K431">
        <v>5163</v>
      </c>
    </row>
    <row r="432" spans="1:11">
      <c r="A432" t="s">
        <v>583</v>
      </c>
      <c r="B432" t="s">
        <v>62</v>
      </c>
      <c r="C432" t="s">
        <v>39</v>
      </c>
      <c r="D432" t="s">
        <v>40</v>
      </c>
      <c r="E432" t="s">
        <v>35</v>
      </c>
      <c r="F432" t="s">
        <v>226</v>
      </c>
      <c r="G432" t="s">
        <v>43</v>
      </c>
      <c r="H432" t="s">
        <v>18</v>
      </c>
      <c r="I432" s="9">
        <v>42837</v>
      </c>
      <c r="J432" s="9">
        <v>42847</v>
      </c>
      <c r="K432">
        <v>4272</v>
      </c>
    </row>
    <row r="433" spans="1:11">
      <c r="A433" t="s">
        <v>584</v>
      </c>
      <c r="B433" t="s">
        <v>54</v>
      </c>
      <c r="C433" t="s">
        <v>21</v>
      </c>
      <c r="D433" t="s">
        <v>14</v>
      </c>
      <c r="E433" t="s">
        <v>83</v>
      </c>
      <c r="F433" t="s">
        <v>22</v>
      </c>
      <c r="G433" t="s">
        <v>22</v>
      </c>
      <c r="H433" t="s">
        <v>63</v>
      </c>
      <c r="I433" s="9">
        <v>42936</v>
      </c>
      <c r="J433" t="s">
        <v>22</v>
      </c>
      <c r="K433" t="s">
        <v>22</v>
      </c>
    </row>
    <row r="434" spans="1:11">
      <c r="A434" t="s">
        <v>585</v>
      </c>
      <c r="B434" t="s">
        <v>122</v>
      </c>
      <c r="C434" t="s">
        <v>51</v>
      </c>
      <c r="D434" t="s">
        <v>40</v>
      </c>
      <c r="E434" t="s">
        <v>58</v>
      </c>
      <c r="F434" t="s">
        <v>204</v>
      </c>
      <c r="G434" t="s">
        <v>72</v>
      </c>
      <c r="H434" t="s">
        <v>18</v>
      </c>
      <c r="I434" s="9">
        <v>42808</v>
      </c>
      <c r="J434" s="9">
        <v>42814</v>
      </c>
      <c r="K434">
        <v>3386</v>
      </c>
    </row>
    <row r="435" spans="1:11">
      <c r="A435" t="s">
        <v>586</v>
      </c>
      <c r="B435" t="s">
        <v>86</v>
      </c>
      <c r="C435" t="s">
        <v>51</v>
      </c>
      <c r="D435" t="s">
        <v>40</v>
      </c>
      <c r="E435" t="s">
        <v>76</v>
      </c>
      <c r="F435" t="s">
        <v>204</v>
      </c>
      <c r="G435" t="s">
        <v>72</v>
      </c>
      <c r="H435" t="s">
        <v>18</v>
      </c>
      <c r="I435" s="9">
        <v>42885</v>
      </c>
      <c r="J435" s="9">
        <v>42962</v>
      </c>
      <c r="K435">
        <v>5631</v>
      </c>
    </row>
    <row r="436" spans="1:11">
      <c r="A436" t="s">
        <v>587</v>
      </c>
      <c r="B436" t="s">
        <v>86</v>
      </c>
      <c r="C436" t="s">
        <v>51</v>
      </c>
      <c r="D436" t="s">
        <v>40</v>
      </c>
      <c r="E436" t="s">
        <v>15</v>
      </c>
      <c r="F436" t="s">
        <v>101</v>
      </c>
      <c r="G436" t="s">
        <v>17</v>
      </c>
      <c r="H436" t="s">
        <v>18</v>
      </c>
      <c r="I436" s="9">
        <v>43080</v>
      </c>
      <c r="J436" s="9">
        <v>43098</v>
      </c>
      <c r="K436">
        <v>494</v>
      </c>
    </row>
    <row r="437" spans="1:11">
      <c r="A437" t="s">
        <v>588</v>
      </c>
      <c r="B437" t="s">
        <v>131</v>
      </c>
      <c r="C437" t="s">
        <v>13</v>
      </c>
      <c r="D437" t="s">
        <v>14</v>
      </c>
      <c r="E437" t="s">
        <v>58</v>
      </c>
      <c r="F437" t="s">
        <v>132</v>
      </c>
      <c r="G437" t="s">
        <v>17</v>
      </c>
      <c r="H437" t="s">
        <v>18</v>
      </c>
      <c r="I437" s="9">
        <v>42896</v>
      </c>
      <c r="J437" s="9">
        <v>42898</v>
      </c>
      <c r="K437">
        <v>2724</v>
      </c>
    </row>
    <row r="438" spans="1:11">
      <c r="A438" t="s">
        <v>589</v>
      </c>
      <c r="B438" t="s">
        <v>86</v>
      </c>
      <c r="C438" t="s">
        <v>51</v>
      </c>
      <c r="D438" t="s">
        <v>40</v>
      </c>
      <c r="E438" t="s">
        <v>35</v>
      </c>
      <c r="F438" t="s">
        <v>114</v>
      </c>
      <c r="G438" t="s">
        <v>68</v>
      </c>
      <c r="H438" t="s">
        <v>48</v>
      </c>
      <c r="I438" s="9">
        <v>42933</v>
      </c>
      <c r="J438" s="9">
        <v>43000</v>
      </c>
      <c r="K438">
        <v>0</v>
      </c>
    </row>
    <row r="439" spans="1:11">
      <c r="A439" t="s">
        <v>590</v>
      </c>
      <c r="B439" t="s">
        <v>147</v>
      </c>
      <c r="C439" t="s">
        <v>13</v>
      </c>
      <c r="D439" t="s">
        <v>14</v>
      </c>
      <c r="E439" t="s">
        <v>83</v>
      </c>
      <c r="F439" t="s">
        <v>241</v>
      </c>
      <c r="G439" t="s">
        <v>33</v>
      </c>
      <c r="H439" t="s">
        <v>18</v>
      </c>
      <c r="I439" s="9">
        <v>43026</v>
      </c>
      <c r="J439" s="9">
        <v>43038</v>
      </c>
      <c r="K439">
        <v>43</v>
      </c>
    </row>
    <row r="440" spans="1:11">
      <c r="A440" t="s">
        <v>591</v>
      </c>
      <c r="B440" t="s">
        <v>97</v>
      </c>
      <c r="C440" t="s">
        <v>21</v>
      </c>
      <c r="D440" t="s">
        <v>14</v>
      </c>
      <c r="E440" t="s">
        <v>83</v>
      </c>
      <c r="F440" t="s">
        <v>164</v>
      </c>
      <c r="G440" t="s">
        <v>33</v>
      </c>
      <c r="H440" t="s">
        <v>18</v>
      </c>
      <c r="I440" s="9">
        <v>42720</v>
      </c>
      <c r="J440" s="9">
        <v>42802</v>
      </c>
      <c r="K440">
        <v>50</v>
      </c>
    </row>
    <row r="441" spans="1:11">
      <c r="A441" t="s">
        <v>592</v>
      </c>
      <c r="B441" t="s">
        <v>97</v>
      </c>
      <c r="C441" t="s">
        <v>21</v>
      </c>
      <c r="D441" t="s">
        <v>14</v>
      </c>
      <c r="E441" t="s">
        <v>76</v>
      </c>
      <c r="F441" t="s">
        <v>22</v>
      </c>
      <c r="G441" t="s">
        <v>22</v>
      </c>
      <c r="H441" t="s">
        <v>63</v>
      </c>
      <c r="I441" s="9">
        <v>42945</v>
      </c>
      <c r="J441" t="s">
        <v>22</v>
      </c>
      <c r="K441" t="s">
        <v>22</v>
      </c>
    </row>
    <row r="442" spans="1:11">
      <c r="A442" t="s">
        <v>593</v>
      </c>
      <c r="B442" t="s">
        <v>65</v>
      </c>
      <c r="C442" t="s">
        <v>66</v>
      </c>
      <c r="D442" t="s">
        <v>31</v>
      </c>
      <c r="E442" t="s">
        <v>15</v>
      </c>
      <c r="F442" t="s">
        <v>67</v>
      </c>
      <c r="G442" t="s">
        <v>68</v>
      </c>
      <c r="H442" t="s">
        <v>48</v>
      </c>
      <c r="I442" s="9">
        <v>42957</v>
      </c>
      <c r="J442" s="9">
        <v>42987</v>
      </c>
      <c r="K442">
        <v>0</v>
      </c>
    </row>
    <row r="443" spans="1:11">
      <c r="A443" t="s">
        <v>594</v>
      </c>
      <c r="B443" t="s">
        <v>86</v>
      </c>
      <c r="C443" t="s">
        <v>51</v>
      </c>
      <c r="D443" t="s">
        <v>40</v>
      </c>
      <c r="E443" t="s">
        <v>76</v>
      </c>
      <c r="F443" t="s">
        <v>595</v>
      </c>
      <c r="G443" t="s">
        <v>27</v>
      </c>
      <c r="H443" t="s">
        <v>18</v>
      </c>
      <c r="I443" s="9">
        <v>42972</v>
      </c>
      <c r="J443" s="9">
        <v>43060</v>
      </c>
      <c r="K443">
        <v>5129</v>
      </c>
    </row>
    <row r="444" spans="1:11">
      <c r="A444" t="s">
        <v>596</v>
      </c>
      <c r="B444" t="s">
        <v>50</v>
      </c>
      <c r="C444" t="s">
        <v>51</v>
      </c>
      <c r="D444" t="s">
        <v>40</v>
      </c>
      <c r="E444" t="s">
        <v>83</v>
      </c>
      <c r="F444" t="s">
        <v>191</v>
      </c>
      <c r="G444" t="s">
        <v>47</v>
      </c>
      <c r="H444" t="s">
        <v>18</v>
      </c>
      <c r="I444" s="9">
        <v>42915</v>
      </c>
      <c r="J444" s="9">
        <v>42981</v>
      </c>
      <c r="K444">
        <v>55</v>
      </c>
    </row>
    <row r="445" spans="1:11">
      <c r="A445" t="s">
        <v>597</v>
      </c>
      <c r="B445" t="s">
        <v>147</v>
      </c>
      <c r="C445" t="s">
        <v>13</v>
      </c>
      <c r="D445" t="s">
        <v>14</v>
      </c>
      <c r="E445" t="s">
        <v>76</v>
      </c>
      <c r="F445" t="s">
        <v>26</v>
      </c>
      <c r="G445" t="s">
        <v>27</v>
      </c>
      <c r="H445" t="s">
        <v>18</v>
      </c>
      <c r="I445" s="9">
        <v>43031</v>
      </c>
      <c r="J445" s="9">
        <v>43038</v>
      </c>
      <c r="K445">
        <v>5516</v>
      </c>
    </row>
    <row r="446" spans="1:11">
      <c r="A446" t="s">
        <v>598</v>
      </c>
      <c r="B446" t="s">
        <v>65</v>
      </c>
      <c r="C446" t="s">
        <v>66</v>
      </c>
      <c r="D446" t="s">
        <v>31</v>
      </c>
      <c r="E446" t="s">
        <v>58</v>
      </c>
      <c r="F446" t="s">
        <v>274</v>
      </c>
      <c r="G446" t="s">
        <v>17</v>
      </c>
      <c r="H446" t="s">
        <v>48</v>
      </c>
      <c r="I446" s="9">
        <v>42916</v>
      </c>
      <c r="J446" s="9">
        <v>42918</v>
      </c>
      <c r="K446">
        <v>0</v>
      </c>
    </row>
    <row r="447" spans="1:11">
      <c r="A447" t="s">
        <v>599</v>
      </c>
      <c r="B447" t="s">
        <v>54</v>
      </c>
      <c r="C447" t="s">
        <v>21</v>
      </c>
      <c r="D447" t="s">
        <v>14</v>
      </c>
      <c r="E447" t="s">
        <v>76</v>
      </c>
      <c r="F447" t="s">
        <v>22</v>
      </c>
      <c r="G447" t="s">
        <v>22</v>
      </c>
      <c r="H447" t="s">
        <v>63</v>
      </c>
      <c r="I447" s="9">
        <v>42943</v>
      </c>
      <c r="J447" t="s">
        <v>22</v>
      </c>
      <c r="K447" t="s">
        <v>22</v>
      </c>
    </row>
    <row r="448" spans="1:11">
      <c r="A448" t="s">
        <v>600</v>
      </c>
      <c r="B448" t="s">
        <v>62</v>
      </c>
      <c r="C448" t="s">
        <v>39</v>
      </c>
      <c r="D448" t="s">
        <v>40</v>
      </c>
      <c r="E448" t="s">
        <v>58</v>
      </c>
      <c r="F448" t="s">
        <v>308</v>
      </c>
      <c r="G448" t="s">
        <v>43</v>
      </c>
      <c r="H448" t="s">
        <v>18</v>
      </c>
      <c r="I448" s="9">
        <v>42997</v>
      </c>
      <c r="J448" s="9">
        <v>43058</v>
      </c>
      <c r="K448">
        <v>4249</v>
      </c>
    </row>
    <row r="449" spans="1:11">
      <c r="A449" t="s">
        <v>601</v>
      </c>
      <c r="B449" t="s">
        <v>25</v>
      </c>
      <c r="C449" t="s">
        <v>13</v>
      </c>
      <c r="D449" t="s">
        <v>14</v>
      </c>
      <c r="E449" t="s">
        <v>83</v>
      </c>
      <c r="F449" t="s">
        <v>154</v>
      </c>
      <c r="G449" t="s">
        <v>17</v>
      </c>
      <c r="H449" t="s">
        <v>18</v>
      </c>
      <c r="I449" s="9">
        <v>42975</v>
      </c>
      <c r="J449" s="9">
        <v>42989</v>
      </c>
      <c r="K449">
        <v>63</v>
      </c>
    </row>
    <row r="450" spans="1:11">
      <c r="A450" t="s">
        <v>602</v>
      </c>
      <c r="B450" t="s">
        <v>86</v>
      </c>
      <c r="C450" t="s">
        <v>51</v>
      </c>
      <c r="D450" t="s">
        <v>40</v>
      </c>
      <c r="E450" t="s">
        <v>83</v>
      </c>
      <c r="F450" t="s">
        <v>101</v>
      </c>
      <c r="G450" t="s">
        <v>17</v>
      </c>
      <c r="H450" t="s">
        <v>18</v>
      </c>
      <c r="I450" s="9">
        <v>42938</v>
      </c>
      <c r="J450" s="9">
        <v>43001</v>
      </c>
      <c r="K450">
        <v>65</v>
      </c>
    </row>
    <row r="451" spans="1:11">
      <c r="A451" t="s">
        <v>603</v>
      </c>
      <c r="B451" t="s">
        <v>122</v>
      </c>
      <c r="C451" t="s">
        <v>51</v>
      </c>
      <c r="D451" t="s">
        <v>40</v>
      </c>
      <c r="E451" t="s">
        <v>58</v>
      </c>
      <c r="F451" t="s">
        <v>319</v>
      </c>
      <c r="G451" t="s">
        <v>68</v>
      </c>
      <c r="H451" t="s">
        <v>48</v>
      </c>
      <c r="I451" s="9">
        <v>42931</v>
      </c>
      <c r="J451" s="9">
        <v>42932</v>
      </c>
      <c r="K451">
        <v>0</v>
      </c>
    </row>
    <row r="452" spans="1:11">
      <c r="A452" t="s">
        <v>604</v>
      </c>
      <c r="B452" t="s">
        <v>20</v>
      </c>
      <c r="C452" t="s">
        <v>21</v>
      </c>
      <c r="D452" t="s">
        <v>14</v>
      </c>
      <c r="E452" t="s">
        <v>58</v>
      </c>
      <c r="F452" t="s">
        <v>169</v>
      </c>
      <c r="G452" t="s">
        <v>47</v>
      </c>
      <c r="H452" t="s">
        <v>48</v>
      </c>
      <c r="I452" s="9">
        <v>42935</v>
      </c>
      <c r="J452" s="9">
        <v>42949</v>
      </c>
      <c r="K452">
        <v>0</v>
      </c>
    </row>
    <row r="453" spans="1:11">
      <c r="A453" t="s">
        <v>605</v>
      </c>
      <c r="B453" t="s">
        <v>70</v>
      </c>
      <c r="C453" t="s">
        <v>13</v>
      </c>
      <c r="D453" t="s">
        <v>14</v>
      </c>
      <c r="E453" t="s">
        <v>35</v>
      </c>
      <c r="F453" t="s">
        <v>84</v>
      </c>
      <c r="G453" t="s">
        <v>60</v>
      </c>
      <c r="H453" t="s">
        <v>48</v>
      </c>
      <c r="I453" s="9">
        <v>42891</v>
      </c>
      <c r="J453" s="9">
        <v>42953</v>
      </c>
      <c r="K453">
        <v>0</v>
      </c>
    </row>
    <row r="454" spans="1:11">
      <c r="A454" t="s">
        <v>606</v>
      </c>
      <c r="B454" t="s">
        <v>147</v>
      </c>
      <c r="C454" t="s">
        <v>13</v>
      </c>
      <c r="D454" t="s">
        <v>14</v>
      </c>
      <c r="E454" t="s">
        <v>83</v>
      </c>
      <c r="F454" t="s">
        <v>59</v>
      </c>
      <c r="G454" t="s">
        <v>60</v>
      </c>
      <c r="H454" t="s">
        <v>18</v>
      </c>
      <c r="I454" s="9">
        <v>43025</v>
      </c>
      <c r="J454" s="9">
        <v>43034</v>
      </c>
      <c r="K454">
        <v>64</v>
      </c>
    </row>
    <row r="455" spans="1:11">
      <c r="A455" t="s">
        <v>607</v>
      </c>
      <c r="B455" t="s">
        <v>110</v>
      </c>
      <c r="C455" t="s">
        <v>39</v>
      </c>
      <c r="D455" t="s">
        <v>40</v>
      </c>
      <c r="E455" t="s">
        <v>15</v>
      </c>
      <c r="F455" t="s">
        <v>338</v>
      </c>
      <c r="G455" t="s">
        <v>33</v>
      </c>
      <c r="H455" t="s">
        <v>63</v>
      </c>
      <c r="I455" s="9">
        <v>42983</v>
      </c>
      <c r="J455" t="s">
        <v>22</v>
      </c>
      <c r="K455" t="s">
        <v>22</v>
      </c>
    </row>
    <row r="456" spans="1:11">
      <c r="A456" t="s">
        <v>608</v>
      </c>
      <c r="B456" t="s">
        <v>97</v>
      </c>
      <c r="C456" t="s">
        <v>21</v>
      </c>
      <c r="D456" t="s">
        <v>14</v>
      </c>
      <c r="E456" t="s">
        <v>15</v>
      </c>
      <c r="F456" t="s">
        <v>36</v>
      </c>
      <c r="G456" t="s">
        <v>17</v>
      </c>
      <c r="H456" t="s">
        <v>18</v>
      </c>
      <c r="I456" s="9">
        <v>42952</v>
      </c>
      <c r="J456" s="9">
        <v>43048</v>
      </c>
      <c r="K456">
        <v>563</v>
      </c>
    </row>
    <row r="457" spans="1:11">
      <c r="A457" t="s">
        <v>609</v>
      </c>
      <c r="B457" t="s">
        <v>25</v>
      </c>
      <c r="C457" t="s">
        <v>13</v>
      </c>
      <c r="D457" t="s">
        <v>14</v>
      </c>
      <c r="E457" t="s">
        <v>41</v>
      </c>
      <c r="F457" t="s">
        <v>152</v>
      </c>
      <c r="G457" t="s">
        <v>33</v>
      </c>
      <c r="H457" t="s">
        <v>48</v>
      </c>
      <c r="I457" s="9">
        <v>42904</v>
      </c>
      <c r="J457" s="9">
        <v>42949</v>
      </c>
      <c r="K457">
        <v>0</v>
      </c>
    </row>
    <row r="458" spans="1:11">
      <c r="A458" t="s">
        <v>610</v>
      </c>
      <c r="B458" t="s">
        <v>91</v>
      </c>
      <c r="C458" t="s">
        <v>30</v>
      </c>
      <c r="D458" t="s">
        <v>31</v>
      </c>
      <c r="E458" t="s">
        <v>15</v>
      </c>
      <c r="F458" t="s">
        <v>481</v>
      </c>
      <c r="G458" t="s">
        <v>47</v>
      </c>
      <c r="H458" t="s">
        <v>48</v>
      </c>
      <c r="I458" s="9">
        <v>43052</v>
      </c>
      <c r="J458" s="9">
        <v>43062</v>
      </c>
      <c r="K458">
        <v>0</v>
      </c>
    </row>
    <row r="459" spans="1:11">
      <c r="A459" t="s">
        <v>611</v>
      </c>
      <c r="B459" t="s">
        <v>20</v>
      </c>
      <c r="C459" t="s">
        <v>21</v>
      </c>
      <c r="D459" t="s">
        <v>14</v>
      </c>
      <c r="E459" t="s">
        <v>83</v>
      </c>
      <c r="F459" t="s">
        <v>32</v>
      </c>
      <c r="G459" t="s">
        <v>33</v>
      </c>
      <c r="H459" t="s">
        <v>48</v>
      </c>
      <c r="I459" s="9">
        <v>42817</v>
      </c>
      <c r="J459" s="9">
        <v>42830</v>
      </c>
      <c r="K459">
        <v>0</v>
      </c>
    </row>
    <row r="460" spans="1:11">
      <c r="A460" t="s">
        <v>612</v>
      </c>
      <c r="B460" t="s">
        <v>91</v>
      </c>
      <c r="C460" t="s">
        <v>30</v>
      </c>
      <c r="D460" t="s">
        <v>31</v>
      </c>
      <c r="E460" t="s">
        <v>15</v>
      </c>
      <c r="F460" t="s">
        <v>298</v>
      </c>
      <c r="G460" t="s">
        <v>186</v>
      </c>
      <c r="H460" t="s">
        <v>18</v>
      </c>
      <c r="I460" s="9">
        <v>42955</v>
      </c>
      <c r="J460" s="9">
        <v>42974</v>
      </c>
      <c r="K460">
        <v>582</v>
      </c>
    </row>
    <row r="461" spans="1:11">
      <c r="A461" t="s">
        <v>613</v>
      </c>
      <c r="B461" t="s">
        <v>179</v>
      </c>
      <c r="C461" t="s">
        <v>30</v>
      </c>
      <c r="D461" t="s">
        <v>31</v>
      </c>
      <c r="E461" t="s">
        <v>41</v>
      </c>
      <c r="F461" t="s">
        <v>32</v>
      </c>
      <c r="G461" t="s">
        <v>33</v>
      </c>
      <c r="H461" t="s">
        <v>63</v>
      </c>
      <c r="I461" s="9">
        <v>42968</v>
      </c>
      <c r="J461" t="s">
        <v>22</v>
      </c>
      <c r="K461" t="s">
        <v>22</v>
      </c>
    </row>
    <row r="462" spans="1:11">
      <c r="A462" t="s">
        <v>614</v>
      </c>
      <c r="B462" t="s">
        <v>193</v>
      </c>
      <c r="C462" t="s">
        <v>66</v>
      </c>
      <c r="D462" t="s">
        <v>31</v>
      </c>
      <c r="E462" t="s">
        <v>58</v>
      </c>
      <c r="F462" t="s">
        <v>67</v>
      </c>
      <c r="G462" t="s">
        <v>68</v>
      </c>
      <c r="H462" t="s">
        <v>18</v>
      </c>
      <c r="I462" s="9">
        <v>42899</v>
      </c>
      <c r="J462" s="9">
        <v>42974</v>
      </c>
      <c r="K462">
        <v>3279</v>
      </c>
    </row>
    <row r="463" spans="1:11">
      <c r="A463" t="s">
        <v>615</v>
      </c>
      <c r="B463" t="s">
        <v>70</v>
      </c>
      <c r="C463" t="s">
        <v>13</v>
      </c>
      <c r="D463" t="s">
        <v>14</v>
      </c>
      <c r="E463" t="s">
        <v>41</v>
      </c>
      <c r="F463" t="s">
        <v>247</v>
      </c>
      <c r="G463" t="s">
        <v>47</v>
      </c>
      <c r="H463" t="s">
        <v>48</v>
      </c>
      <c r="I463" s="9">
        <v>42837</v>
      </c>
      <c r="J463" s="9">
        <v>42839</v>
      </c>
      <c r="K463">
        <v>0</v>
      </c>
    </row>
    <row r="464" spans="1:11">
      <c r="A464" t="s">
        <v>616</v>
      </c>
      <c r="B464" t="s">
        <v>86</v>
      </c>
      <c r="C464" t="s">
        <v>51</v>
      </c>
      <c r="D464" t="s">
        <v>40</v>
      </c>
      <c r="E464" t="s">
        <v>15</v>
      </c>
      <c r="F464" t="s">
        <v>42</v>
      </c>
      <c r="G464" t="s">
        <v>43</v>
      </c>
      <c r="H464" t="s">
        <v>48</v>
      </c>
      <c r="I464" s="9">
        <v>42849</v>
      </c>
      <c r="J464" s="9">
        <v>42957</v>
      </c>
      <c r="K464">
        <v>0</v>
      </c>
    </row>
    <row r="465" spans="1:11">
      <c r="A465" t="s">
        <v>617</v>
      </c>
      <c r="B465" t="s">
        <v>110</v>
      </c>
      <c r="C465" t="s">
        <v>39</v>
      </c>
      <c r="D465" t="s">
        <v>40</v>
      </c>
      <c r="E465" t="s">
        <v>41</v>
      </c>
      <c r="F465" t="s">
        <v>595</v>
      </c>
      <c r="G465" t="s">
        <v>27</v>
      </c>
      <c r="H465" t="s">
        <v>18</v>
      </c>
      <c r="I465" s="9">
        <v>42795</v>
      </c>
      <c r="J465" s="9">
        <v>42815</v>
      </c>
      <c r="K465">
        <v>1025</v>
      </c>
    </row>
    <row r="466" spans="1:11">
      <c r="A466" t="s">
        <v>618</v>
      </c>
      <c r="B466" t="s">
        <v>131</v>
      </c>
      <c r="C466" t="s">
        <v>13</v>
      </c>
      <c r="D466" t="s">
        <v>14</v>
      </c>
      <c r="E466" t="s">
        <v>41</v>
      </c>
      <c r="F466" t="s">
        <v>140</v>
      </c>
      <c r="G466" t="s">
        <v>47</v>
      </c>
      <c r="H466" t="s">
        <v>18</v>
      </c>
      <c r="I466" s="9">
        <v>42788</v>
      </c>
      <c r="J466" s="9">
        <v>42882</v>
      </c>
      <c r="K466">
        <v>1051</v>
      </c>
    </row>
    <row r="467" spans="1:11">
      <c r="A467" t="s">
        <v>619</v>
      </c>
      <c r="B467" t="s">
        <v>86</v>
      </c>
      <c r="C467" t="s">
        <v>51</v>
      </c>
      <c r="D467" t="s">
        <v>40</v>
      </c>
      <c r="E467" t="s">
        <v>83</v>
      </c>
      <c r="F467" t="s">
        <v>52</v>
      </c>
      <c r="G467" t="s">
        <v>27</v>
      </c>
      <c r="H467" t="s">
        <v>48</v>
      </c>
      <c r="I467" s="9">
        <v>43051</v>
      </c>
      <c r="J467" s="9">
        <v>43093</v>
      </c>
      <c r="K467">
        <v>0</v>
      </c>
    </row>
    <row r="468" spans="1:11">
      <c r="A468" t="s">
        <v>620</v>
      </c>
      <c r="B468" t="s">
        <v>91</v>
      </c>
      <c r="C468" t="s">
        <v>30</v>
      </c>
      <c r="D468" t="s">
        <v>31</v>
      </c>
      <c r="E468" t="s">
        <v>35</v>
      </c>
      <c r="F468" t="s">
        <v>210</v>
      </c>
      <c r="G468" t="s">
        <v>60</v>
      </c>
      <c r="H468" t="s">
        <v>18</v>
      </c>
      <c r="I468" s="9">
        <v>42978</v>
      </c>
      <c r="J468" s="9">
        <v>43069</v>
      </c>
      <c r="K468">
        <v>4201</v>
      </c>
    </row>
    <row r="469" spans="1:11">
      <c r="A469" t="s">
        <v>621</v>
      </c>
      <c r="B469" t="s">
        <v>216</v>
      </c>
      <c r="C469" t="s">
        <v>66</v>
      </c>
      <c r="D469" t="s">
        <v>31</v>
      </c>
      <c r="E469" t="s">
        <v>15</v>
      </c>
      <c r="F469" t="s">
        <v>481</v>
      </c>
      <c r="G469" t="s">
        <v>47</v>
      </c>
      <c r="H469" t="s">
        <v>18</v>
      </c>
      <c r="I469" s="9">
        <v>42939</v>
      </c>
      <c r="J469" s="9">
        <v>42946</v>
      </c>
      <c r="K469">
        <v>538</v>
      </c>
    </row>
    <row r="470" spans="1:11">
      <c r="A470" t="s">
        <v>622</v>
      </c>
      <c r="B470" t="s">
        <v>79</v>
      </c>
      <c r="C470" t="s">
        <v>51</v>
      </c>
      <c r="D470" t="s">
        <v>40</v>
      </c>
      <c r="E470" t="s">
        <v>41</v>
      </c>
      <c r="F470" t="s">
        <v>22</v>
      </c>
      <c r="G470" t="s">
        <v>22</v>
      </c>
      <c r="H470" t="s">
        <v>63</v>
      </c>
      <c r="I470" s="9">
        <v>42785</v>
      </c>
      <c r="J470" t="s">
        <v>22</v>
      </c>
      <c r="K470" t="s">
        <v>22</v>
      </c>
    </row>
    <row r="471" spans="1:11">
      <c r="A471" t="s">
        <v>623</v>
      </c>
      <c r="B471" t="s">
        <v>45</v>
      </c>
      <c r="C471" t="s">
        <v>30</v>
      </c>
      <c r="D471" t="s">
        <v>31</v>
      </c>
      <c r="E471" t="s">
        <v>58</v>
      </c>
      <c r="F471" t="s">
        <v>194</v>
      </c>
      <c r="G471" t="s">
        <v>56</v>
      </c>
      <c r="H471" t="s">
        <v>48</v>
      </c>
      <c r="I471" s="9">
        <v>42862</v>
      </c>
      <c r="J471" s="9">
        <v>42973</v>
      </c>
      <c r="K471">
        <v>0</v>
      </c>
    </row>
    <row r="472" spans="1:11">
      <c r="A472" t="s">
        <v>624</v>
      </c>
      <c r="B472" t="s">
        <v>110</v>
      </c>
      <c r="C472" t="s">
        <v>39</v>
      </c>
      <c r="D472" t="s">
        <v>40</v>
      </c>
      <c r="E472" t="s">
        <v>83</v>
      </c>
      <c r="F472" t="s">
        <v>189</v>
      </c>
      <c r="G472" t="s">
        <v>68</v>
      </c>
      <c r="H472" t="s">
        <v>18</v>
      </c>
      <c r="I472" s="9">
        <v>42876</v>
      </c>
      <c r="J472" s="9">
        <v>42958</v>
      </c>
      <c r="K472">
        <v>49</v>
      </c>
    </row>
    <row r="473" spans="1:11">
      <c r="A473" t="s">
        <v>625</v>
      </c>
      <c r="B473" t="s">
        <v>79</v>
      </c>
      <c r="C473" t="s">
        <v>51</v>
      </c>
      <c r="D473" t="s">
        <v>40</v>
      </c>
      <c r="E473" t="s">
        <v>15</v>
      </c>
      <c r="F473" t="s">
        <v>468</v>
      </c>
      <c r="G473" t="s">
        <v>60</v>
      </c>
      <c r="H473" t="s">
        <v>18</v>
      </c>
      <c r="I473" s="9">
        <v>42998</v>
      </c>
      <c r="J473" s="9">
        <v>43007</v>
      </c>
      <c r="K473">
        <v>587</v>
      </c>
    </row>
    <row r="474" spans="1:11">
      <c r="A474" t="s">
        <v>626</v>
      </c>
      <c r="B474" t="s">
        <v>62</v>
      </c>
      <c r="C474" t="s">
        <v>39</v>
      </c>
      <c r="D474" t="s">
        <v>40</v>
      </c>
      <c r="E474" t="s">
        <v>15</v>
      </c>
      <c r="F474" t="s">
        <v>319</v>
      </c>
      <c r="G474" t="s">
        <v>68</v>
      </c>
      <c r="H474" t="s">
        <v>18</v>
      </c>
      <c r="I474" s="9">
        <v>42825</v>
      </c>
      <c r="J474" s="9">
        <v>42831</v>
      </c>
      <c r="K474">
        <v>430</v>
      </c>
    </row>
    <row r="475" spans="1:11">
      <c r="A475" t="s">
        <v>627</v>
      </c>
      <c r="B475" t="s">
        <v>12</v>
      </c>
      <c r="C475" t="s">
        <v>13</v>
      </c>
      <c r="D475" t="s">
        <v>14</v>
      </c>
      <c r="E475" t="s">
        <v>41</v>
      </c>
      <c r="F475" t="s">
        <v>116</v>
      </c>
      <c r="G475" t="s">
        <v>68</v>
      </c>
      <c r="H475" t="s">
        <v>48</v>
      </c>
      <c r="I475" s="9">
        <v>43072</v>
      </c>
      <c r="J475" s="9">
        <v>43089</v>
      </c>
      <c r="K475">
        <v>0</v>
      </c>
    </row>
    <row r="476" spans="1:11">
      <c r="A476" t="s">
        <v>628</v>
      </c>
      <c r="B476" t="s">
        <v>38</v>
      </c>
      <c r="C476" t="s">
        <v>39</v>
      </c>
      <c r="D476" t="s">
        <v>40</v>
      </c>
      <c r="E476" t="s">
        <v>76</v>
      </c>
      <c r="F476" t="s">
        <v>101</v>
      </c>
      <c r="G476" t="s">
        <v>17</v>
      </c>
      <c r="H476" t="s">
        <v>18</v>
      </c>
      <c r="I476" s="9">
        <v>42884</v>
      </c>
      <c r="J476" s="9">
        <v>42964</v>
      </c>
      <c r="K476">
        <v>6042</v>
      </c>
    </row>
    <row r="477" spans="1:11">
      <c r="A477" t="s">
        <v>629</v>
      </c>
      <c r="B477" t="s">
        <v>79</v>
      </c>
      <c r="C477" t="s">
        <v>51</v>
      </c>
      <c r="D477" t="s">
        <v>40</v>
      </c>
      <c r="E477" t="s">
        <v>83</v>
      </c>
      <c r="F477" t="s">
        <v>52</v>
      </c>
      <c r="G477" t="s">
        <v>27</v>
      </c>
      <c r="H477" t="s">
        <v>18</v>
      </c>
      <c r="I477" s="9">
        <v>42724</v>
      </c>
      <c r="J477" s="9">
        <v>42802</v>
      </c>
      <c r="K477">
        <v>64</v>
      </c>
    </row>
    <row r="478" spans="1:11">
      <c r="A478" t="s">
        <v>630</v>
      </c>
      <c r="B478" t="s">
        <v>179</v>
      </c>
      <c r="C478" t="s">
        <v>30</v>
      </c>
      <c r="D478" t="s">
        <v>31</v>
      </c>
      <c r="E478" t="s">
        <v>41</v>
      </c>
      <c r="F478" t="s">
        <v>244</v>
      </c>
      <c r="G478" t="s">
        <v>186</v>
      </c>
      <c r="H478" t="s">
        <v>48</v>
      </c>
      <c r="I478" s="9">
        <v>42799</v>
      </c>
      <c r="J478" s="9">
        <v>42864</v>
      </c>
      <c r="K478">
        <v>0</v>
      </c>
    </row>
    <row r="479" spans="1:11">
      <c r="A479" t="s">
        <v>631</v>
      </c>
      <c r="B479" t="s">
        <v>54</v>
      </c>
      <c r="C479" t="s">
        <v>21</v>
      </c>
      <c r="D479" t="s">
        <v>14</v>
      </c>
      <c r="E479" t="s">
        <v>83</v>
      </c>
      <c r="F479" t="s">
        <v>204</v>
      </c>
      <c r="G479" t="s">
        <v>72</v>
      </c>
      <c r="H479" t="s">
        <v>63</v>
      </c>
      <c r="I479" s="9">
        <v>42943</v>
      </c>
      <c r="J479" t="s">
        <v>22</v>
      </c>
      <c r="K479" t="s">
        <v>22</v>
      </c>
    </row>
    <row r="480" spans="1:11">
      <c r="A480" t="s">
        <v>632</v>
      </c>
      <c r="B480" t="s">
        <v>12</v>
      </c>
      <c r="C480" t="s">
        <v>13</v>
      </c>
      <c r="D480" t="s">
        <v>14</v>
      </c>
      <c r="E480" t="s">
        <v>41</v>
      </c>
      <c r="F480" t="s">
        <v>118</v>
      </c>
      <c r="G480" t="s">
        <v>43</v>
      </c>
      <c r="H480" t="s">
        <v>18</v>
      </c>
      <c r="I480" s="9">
        <v>42862</v>
      </c>
      <c r="J480" s="9">
        <v>42957</v>
      </c>
      <c r="K480">
        <v>1194</v>
      </c>
    </row>
    <row r="481" spans="1:11">
      <c r="A481" t="s">
        <v>633</v>
      </c>
      <c r="B481" t="s">
        <v>70</v>
      </c>
      <c r="C481" t="s">
        <v>13</v>
      </c>
      <c r="D481" t="s">
        <v>14</v>
      </c>
      <c r="E481" t="s">
        <v>83</v>
      </c>
      <c r="F481" t="s">
        <v>140</v>
      </c>
      <c r="G481" t="s">
        <v>47</v>
      </c>
      <c r="H481" t="s">
        <v>18</v>
      </c>
      <c r="I481" s="9">
        <v>43015</v>
      </c>
      <c r="J481" s="9">
        <v>43099</v>
      </c>
      <c r="K481">
        <v>54</v>
      </c>
    </row>
    <row r="482" spans="1:11">
      <c r="A482" t="s">
        <v>634</v>
      </c>
      <c r="B482" t="s">
        <v>70</v>
      </c>
      <c r="C482" t="s">
        <v>13</v>
      </c>
      <c r="D482" t="s">
        <v>14</v>
      </c>
      <c r="E482" t="s">
        <v>58</v>
      </c>
      <c r="F482" t="s">
        <v>22</v>
      </c>
      <c r="G482" t="s">
        <v>22</v>
      </c>
      <c r="H482" t="s">
        <v>23</v>
      </c>
      <c r="I482" t="s">
        <v>22</v>
      </c>
      <c r="J482" t="s">
        <v>22</v>
      </c>
      <c r="K482" t="s">
        <v>22</v>
      </c>
    </row>
    <row r="483" spans="1:11">
      <c r="A483" t="s">
        <v>635</v>
      </c>
      <c r="B483" t="s">
        <v>74</v>
      </c>
      <c r="C483" t="s">
        <v>66</v>
      </c>
      <c r="D483" t="s">
        <v>31</v>
      </c>
      <c r="E483" t="s">
        <v>83</v>
      </c>
      <c r="F483" t="s">
        <v>198</v>
      </c>
      <c r="G483" t="s">
        <v>72</v>
      </c>
      <c r="H483" t="s">
        <v>48</v>
      </c>
      <c r="I483" s="9">
        <v>42774</v>
      </c>
      <c r="J483" s="9">
        <v>42825</v>
      </c>
      <c r="K483">
        <v>0</v>
      </c>
    </row>
    <row r="484" spans="1:11">
      <c r="A484" t="s">
        <v>636</v>
      </c>
      <c r="B484" t="s">
        <v>91</v>
      </c>
      <c r="C484" t="s">
        <v>30</v>
      </c>
      <c r="D484" t="s">
        <v>31</v>
      </c>
      <c r="E484" t="s">
        <v>41</v>
      </c>
      <c r="F484" t="s">
        <v>46</v>
      </c>
      <c r="G484" t="s">
        <v>47</v>
      </c>
      <c r="H484" t="s">
        <v>18</v>
      </c>
      <c r="I484" s="9">
        <v>42903</v>
      </c>
      <c r="J484" s="9">
        <v>42994</v>
      </c>
      <c r="K484">
        <v>1198</v>
      </c>
    </row>
    <row r="485" spans="1:11">
      <c r="A485" t="s">
        <v>637</v>
      </c>
      <c r="B485" t="s">
        <v>172</v>
      </c>
      <c r="C485" t="s">
        <v>66</v>
      </c>
      <c r="D485" t="s">
        <v>31</v>
      </c>
      <c r="E485" t="s">
        <v>83</v>
      </c>
      <c r="F485" t="s">
        <v>22</v>
      </c>
      <c r="G485" t="s">
        <v>22</v>
      </c>
      <c r="H485" t="s">
        <v>63</v>
      </c>
      <c r="I485" s="9">
        <v>42977</v>
      </c>
      <c r="J485" t="s">
        <v>22</v>
      </c>
      <c r="K485" t="s">
        <v>22</v>
      </c>
    </row>
    <row r="486" spans="1:11">
      <c r="A486" t="s">
        <v>638</v>
      </c>
      <c r="B486" t="s">
        <v>70</v>
      </c>
      <c r="C486" t="s">
        <v>13</v>
      </c>
      <c r="D486" t="s">
        <v>14</v>
      </c>
      <c r="E486" t="s">
        <v>41</v>
      </c>
      <c r="F486" t="s">
        <v>71</v>
      </c>
      <c r="G486" t="s">
        <v>72</v>
      </c>
      <c r="H486" t="s">
        <v>48</v>
      </c>
      <c r="I486" s="9">
        <v>42861</v>
      </c>
      <c r="J486" s="9">
        <v>42988</v>
      </c>
      <c r="K486">
        <v>0</v>
      </c>
    </row>
    <row r="487" spans="1:11">
      <c r="A487" t="s">
        <v>639</v>
      </c>
      <c r="B487" t="s">
        <v>65</v>
      </c>
      <c r="C487" t="s">
        <v>66</v>
      </c>
      <c r="D487" t="s">
        <v>31</v>
      </c>
      <c r="E487" t="s">
        <v>76</v>
      </c>
      <c r="F487" t="s">
        <v>32</v>
      </c>
      <c r="G487" t="s">
        <v>33</v>
      </c>
      <c r="H487" t="s">
        <v>18</v>
      </c>
      <c r="I487" s="9">
        <v>42801</v>
      </c>
      <c r="J487" s="9">
        <v>42884</v>
      </c>
      <c r="K487">
        <v>4821</v>
      </c>
    </row>
    <row r="488" spans="1:11">
      <c r="A488" t="s">
        <v>640</v>
      </c>
      <c r="B488" t="s">
        <v>225</v>
      </c>
      <c r="C488" t="s">
        <v>39</v>
      </c>
      <c r="D488" t="s">
        <v>40</v>
      </c>
      <c r="E488" t="s">
        <v>15</v>
      </c>
      <c r="F488" t="s">
        <v>425</v>
      </c>
      <c r="G488" t="s">
        <v>47</v>
      </c>
      <c r="H488" t="s">
        <v>18</v>
      </c>
      <c r="I488" s="9">
        <v>43093</v>
      </c>
      <c r="J488" s="9">
        <v>43095</v>
      </c>
      <c r="K488">
        <v>538</v>
      </c>
    </row>
    <row r="489" spans="1:11">
      <c r="A489" t="s">
        <v>641</v>
      </c>
      <c r="B489" t="s">
        <v>193</v>
      </c>
      <c r="C489" t="s">
        <v>66</v>
      </c>
      <c r="D489" t="s">
        <v>31</v>
      </c>
      <c r="E489" t="s">
        <v>58</v>
      </c>
      <c r="F489" t="s">
        <v>642</v>
      </c>
      <c r="G489" t="s">
        <v>47</v>
      </c>
      <c r="H489" t="s">
        <v>18</v>
      </c>
      <c r="I489" s="9">
        <v>42811</v>
      </c>
      <c r="J489" s="9">
        <v>42873</v>
      </c>
      <c r="K489">
        <v>3291</v>
      </c>
    </row>
    <row r="490" spans="1:11">
      <c r="A490" t="s">
        <v>643</v>
      </c>
      <c r="B490" t="s">
        <v>105</v>
      </c>
      <c r="C490" t="s">
        <v>30</v>
      </c>
      <c r="D490" t="s">
        <v>31</v>
      </c>
      <c r="E490" t="s">
        <v>35</v>
      </c>
      <c r="F490" t="s">
        <v>198</v>
      </c>
      <c r="G490" t="s">
        <v>72</v>
      </c>
      <c r="H490" t="s">
        <v>18</v>
      </c>
      <c r="I490" s="9">
        <v>42711</v>
      </c>
      <c r="J490" s="9">
        <v>42822</v>
      </c>
      <c r="K490">
        <v>4799</v>
      </c>
    </row>
    <row r="491" spans="1:11">
      <c r="A491" t="s">
        <v>644</v>
      </c>
      <c r="B491" t="s">
        <v>79</v>
      </c>
      <c r="C491" t="s">
        <v>51</v>
      </c>
      <c r="D491" t="s">
        <v>40</v>
      </c>
      <c r="E491" t="s">
        <v>58</v>
      </c>
      <c r="F491" t="s">
        <v>52</v>
      </c>
      <c r="G491" t="s">
        <v>27</v>
      </c>
      <c r="H491" t="s">
        <v>48</v>
      </c>
      <c r="I491" s="9">
        <v>42798</v>
      </c>
      <c r="J491" s="9">
        <v>42868</v>
      </c>
      <c r="K491">
        <v>0</v>
      </c>
    </row>
    <row r="492" spans="1:11">
      <c r="A492" t="s">
        <v>645</v>
      </c>
      <c r="B492" t="s">
        <v>110</v>
      </c>
      <c r="C492" t="s">
        <v>39</v>
      </c>
      <c r="D492" t="s">
        <v>40</v>
      </c>
      <c r="E492" t="s">
        <v>58</v>
      </c>
      <c r="F492" t="s">
        <v>138</v>
      </c>
      <c r="G492" t="s">
        <v>33</v>
      </c>
      <c r="H492" t="s">
        <v>18</v>
      </c>
      <c r="I492" s="9">
        <v>42922</v>
      </c>
      <c r="J492" s="9">
        <v>42932</v>
      </c>
      <c r="K492">
        <v>3452</v>
      </c>
    </row>
    <row r="493" spans="1:11">
      <c r="A493" t="s">
        <v>646</v>
      </c>
      <c r="B493" t="s">
        <v>70</v>
      </c>
      <c r="C493" t="s">
        <v>13</v>
      </c>
      <c r="D493" t="s">
        <v>14</v>
      </c>
      <c r="E493" t="s">
        <v>76</v>
      </c>
      <c r="F493" t="s">
        <v>101</v>
      </c>
      <c r="G493" t="s">
        <v>17</v>
      </c>
      <c r="H493" t="s">
        <v>48</v>
      </c>
      <c r="I493" s="9">
        <v>43003</v>
      </c>
      <c r="J493" s="9">
        <v>43012</v>
      </c>
      <c r="K493">
        <v>0</v>
      </c>
    </row>
    <row r="494" spans="1:11">
      <c r="A494" t="s">
        <v>647</v>
      </c>
      <c r="B494" t="s">
        <v>62</v>
      </c>
      <c r="C494" t="s">
        <v>39</v>
      </c>
      <c r="D494" t="s">
        <v>40</v>
      </c>
      <c r="E494" t="s">
        <v>35</v>
      </c>
      <c r="F494" t="s">
        <v>149</v>
      </c>
      <c r="G494" t="s">
        <v>27</v>
      </c>
      <c r="H494" t="s">
        <v>18</v>
      </c>
      <c r="I494" s="9">
        <v>42760</v>
      </c>
      <c r="J494" s="9">
        <v>42869</v>
      </c>
      <c r="K494">
        <v>5743</v>
      </c>
    </row>
    <row r="495" spans="1:11">
      <c r="A495" t="s">
        <v>648</v>
      </c>
      <c r="B495" t="s">
        <v>79</v>
      </c>
      <c r="C495" t="s">
        <v>51</v>
      </c>
      <c r="D495" t="s">
        <v>40</v>
      </c>
      <c r="E495" t="s">
        <v>83</v>
      </c>
      <c r="F495" t="s">
        <v>22</v>
      </c>
      <c r="G495" t="s">
        <v>22</v>
      </c>
      <c r="H495" t="s">
        <v>63</v>
      </c>
      <c r="I495" s="9">
        <v>42719</v>
      </c>
      <c r="J495" t="s">
        <v>22</v>
      </c>
      <c r="K495" t="s">
        <v>22</v>
      </c>
    </row>
    <row r="496" spans="1:11">
      <c r="A496" t="s">
        <v>649</v>
      </c>
      <c r="B496" t="s">
        <v>147</v>
      </c>
      <c r="C496" t="s">
        <v>13</v>
      </c>
      <c r="D496" t="s">
        <v>14</v>
      </c>
      <c r="E496" t="s">
        <v>58</v>
      </c>
      <c r="F496" t="s">
        <v>154</v>
      </c>
      <c r="G496" t="s">
        <v>17</v>
      </c>
      <c r="H496" t="s">
        <v>18</v>
      </c>
      <c r="I496" s="9">
        <v>42882</v>
      </c>
      <c r="J496" s="9">
        <v>42970</v>
      </c>
      <c r="K496">
        <v>3407</v>
      </c>
    </row>
    <row r="497" spans="1:11">
      <c r="A497" t="s">
        <v>650</v>
      </c>
      <c r="B497" t="s">
        <v>100</v>
      </c>
      <c r="C497" t="s">
        <v>39</v>
      </c>
      <c r="D497" t="s">
        <v>40</v>
      </c>
      <c r="E497" t="s">
        <v>15</v>
      </c>
      <c r="F497" t="s">
        <v>87</v>
      </c>
      <c r="G497" t="s">
        <v>72</v>
      </c>
      <c r="H497" t="s">
        <v>18</v>
      </c>
      <c r="I497" s="9">
        <v>43016</v>
      </c>
      <c r="J497" s="9">
        <v>43018</v>
      </c>
      <c r="K497">
        <v>608</v>
      </c>
    </row>
    <row r="498" spans="1:11">
      <c r="A498" t="s">
        <v>651</v>
      </c>
      <c r="B498" t="s">
        <v>74</v>
      </c>
      <c r="C498" t="s">
        <v>66</v>
      </c>
      <c r="D498" t="s">
        <v>31</v>
      </c>
      <c r="E498" t="s">
        <v>41</v>
      </c>
      <c r="F498" t="s">
        <v>360</v>
      </c>
      <c r="G498" t="s">
        <v>72</v>
      </c>
      <c r="H498" t="s">
        <v>18</v>
      </c>
      <c r="I498" s="9">
        <v>43065</v>
      </c>
      <c r="J498" s="9">
        <v>43083</v>
      </c>
      <c r="K498">
        <v>1204</v>
      </c>
    </row>
    <row r="499" spans="1:11">
      <c r="A499" t="s">
        <v>652</v>
      </c>
      <c r="B499" t="s">
        <v>86</v>
      </c>
      <c r="C499" t="s">
        <v>51</v>
      </c>
      <c r="D499" t="s">
        <v>40</v>
      </c>
      <c r="E499" t="s">
        <v>35</v>
      </c>
      <c r="F499" t="s">
        <v>481</v>
      </c>
      <c r="G499" t="s">
        <v>47</v>
      </c>
      <c r="H499" t="s">
        <v>63</v>
      </c>
      <c r="I499" s="9">
        <v>42826</v>
      </c>
      <c r="J499" t="s">
        <v>22</v>
      </c>
      <c r="K499" t="s">
        <v>22</v>
      </c>
    </row>
    <row r="500" spans="1:11">
      <c r="A500" t="s">
        <v>653</v>
      </c>
      <c r="B500" t="s">
        <v>70</v>
      </c>
      <c r="C500" t="s">
        <v>13</v>
      </c>
      <c r="D500" t="s">
        <v>14</v>
      </c>
      <c r="E500" t="s">
        <v>35</v>
      </c>
      <c r="F500" t="s">
        <v>132</v>
      </c>
      <c r="G500" t="s">
        <v>17</v>
      </c>
      <c r="H500" t="s">
        <v>48</v>
      </c>
      <c r="I500" s="9">
        <v>42816</v>
      </c>
      <c r="J500" s="9">
        <v>42878</v>
      </c>
      <c r="K500">
        <v>0</v>
      </c>
    </row>
    <row r="501" spans="1:11">
      <c r="A501" t="s">
        <v>654</v>
      </c>
      <c r="B501" t="s">
        <v>110</v>
      </c>
      <c r="C501" t="s">
        <v>39</v>
      </c>
      <c r="D501" t="s">
        <v>40</v>
      </c>
      <c r="E501" t="s">
        <v>58</v>
      </c>
      <c r="F501" t="s">
        <v>443</v>
      </c>
      <c r="G501" t="s">
        <v>47</v>
      </c>
      <c r="H501" t="s">
        <v>18</v>
      </c>
      <c r="I501" s="9">
        <v>43055</v>
      </c>
      <c r="J501" s="9">
        <v>43070</v>
      </c>
      <c r="K501">
        <v>3271</v>
      </c>
    </row>
    <row r="502" spans="1:11">
      <c r="A502" t="s">
        <v>655</v>
      </c>
      <c r="B502" t="s">
        <v>62</v>
      </c>
      <c r="C502" t="s">
        <v>39</v>
      </c>
      <c r="D502" t="s">
        <v>40</v>
      </c>
      <c r="E502" t="s">
        <v>83</v>
      </c>
      <c r="F502" t="s">
        <v>277</v>
      </c>
      <c r="G502" t="s">
        <v>33</v>
      </c>
      <c r="H502" t="s">
        <v>48</v>
      </c>
      <c r="I502" s="9">
        <v>42873</v>
      </c>
      <c r="J502" s="9">
        <v>42878</v>
      </c>
      <c r="K502">
        <v>0</v>
      </c>
    </row>
    <row r="503" spans="1:11">
      <c r="A503" t="s">
        <v>656</v>
      </c>
      <c r="B503" t="s">
        <v>79</v>
      </c>
      <c r="C503" t="s">
        <v>51</v>
      </c>
      <c r="D503" t="s">
        <v>40</v>
      </c>
      <c r="E503" t="s">
        <v>35</v>
      </c>
      <c r="F503" t="s">
        <v>52</v>
      </c>
      <c r="G503" t="s">
        <v>27</v>
      </c>
      <c r="H503" t="s">
        <v>18</v>
      </c>
      <c r="I503" s="9">
        <v>42880</v>
      </c>
      <c r="J503" s="9">
        <v>42961</v>
      </c>
      <c r="K503">
        <v>4738</v>
      </c>
    </row>
    <row r="504" spans="1:11">
      <c r="A504" t="s">
        <v>657</v>
      </c>
      <c r="B504" t="s">
        <v>74</v>
      </c>
      <c r="C504" t="s">
        <v>66</v>
      </c>
      <c r="D504" t="s">
        <v>31</v>
      </c>
      <c r="E504" t="s">
        <v>83</v>
      </c>
      <c r="F504" t="s">
        <v>22</v>
      </c>
      <c r="G504" t="s">
        <v>22</v>
      </c>
      <c r="H504" t="s">
        <v>63</v>
      </c>
      <c r="I504" s="9">
        <v>42928</v>
      </c>
      <c r="J504" t="s">
        <v>22</v>
      </c>
      <c r="K504" t="s">
        <v>22</v>
      </c>
    </row>
    <row r="505" spans="1:11">
      <c r="A505" t="s">
        <v>658</v>
      </c>
      <c r="B505" t="s">
        <v>193</v>
      </c>
      <c r="C505" t="s">
        <v>66</v>
      </c>
      <c r="D505" t="s">
        <v>31</v>
      </c>
      <c r="E505" t="s">
        <v>35</v>
      </c>
      <c r="F505" t="s">
        <v>213</v>
      </c>
      <c r="G505" t="s">
        <v>60</v>
      </c>
      <c r="H505" t="s">
        <v>18</v>
      </c>
      <c r="I505" s="9">
        <v>42801</v>
      </c>
      <c r="J505" s="9">
        <v>42870</v>
      </c>
      <c r="K505">
        <v>5022</v>
      </c>
    </row>
    <row r="506" spans="1:11">
      <c r="A506" t="s">
        <v>659</v>
      </c>
      <c r="B506" t="s">
        <v>38</v>
      </c>
      <c r="C506" t="s">
        <v>39</v>
      </c>
      <c r="D506" t="s">
        <v>40</v>
      </c>
      <c r="E506" t="s">
        <v>41</v>
      </c>
      <c r="F506" t="s">
        <v>189</v>
      </c>
      <c r="G506" t="s">
        <v>68</v>
      </c>
      <c r="H506" t="s">
        <v>48</v>
      </c>
      <c r="I506" s="9">
        <v>42818</v>
      </c>
      <c r="J506" s="9">
        <v>42828</v>
      </c>
      <c r="K506">
        <v>0</v>
      </c>
    </row>
    <row r="507" spans="1:11">
      <c r="A507" t="s">
        <v>660</v>
      </c>
      <c r="B507" t="s">
        <v>131</v>
      </c>
      <c r="C507" t="s">
        <v>13</v>
      </c>
      <c r="D507" t="s">
        <v>14</v>
      </c>
      <c r="E507" t="s">
        <v>41</v>
      </c>
      <c r="F507" t="s">
        <v>16</v>
      </c>
      <c r="G507" t="s">
        <v>17</v>
      </c>
      <c r="H507" t="s">
        <v>63</v>
      </c>
      <c r="I507" s="9">
        <v>42948</v>
      </c>
      <c r="J507" t="s">
        <v>22</v>
      </c>
      <c r="K507" t="s">
        <v>22</v>
      </c>
    </row>
    <row r="508" spans="1:11">
      <c r="A508" t="s">
        <v>661</v>
      </c>
      <c r="B508" t="s">
        <v>12</v>
      </c>
      <c r="C508" t="s">
        <v>13</v>
      </c>
      <c r="D508" t="s">
        <v>14</v>
      </c>
      <c r="E508" t="s">
        <v>35</v>
      </c>
      <c r="F508" t="s">
        <v>55</v>
      </c>
      <c r="G508" t="s">
        <v>56</v>
      </c>
      <c r="H508" t="s">
        <v>18</v>
      </c>
      <c r="I508" s="9">
        <v>42706</v>
      </c>
      <c r="J508" s="9">
        <v>42824</v>
      </c>
      <c r="K508">
        <v>5406</v>
      </c>
    </row>
    <row r="509" spans="1:11">
      <c r="A509" t="s">
        <v>662</v>
      </c>
      <c r="B509" t="s">
        <v>12</v>
      </c>
      <c r="C509" t="s">
        <v>13</v>
      </c>
      <c r="D509" t="s">
        <v>14</v>
      </c>
      <c r="E509" t="s">
        <v>15</v>
      </c>
      <c r="F509" t="s">
        <v>22</v>
      </c>
      <c r="G509" t="s">
        <v>22</v>
      </c>
      <c r="H509" t="s">
        <v>23</v>
      </c>
      <c r="I509" t="s">
        <v>22</v>
      </c>
      <c r="J509" t="s">
        <v>22</v>
      </c>
      <c r="K509" t="s">
        <v>22</v>
      </c>
    </row>
    <row r="510" spans="1:11">
      <c r="A510" t="s">
        <v>663</v>
      </c>
      <c r="B510" t="s">
        <v>91</v>
      </c>
      <c r="C510" t="s">
        <v>30</v>
      </c>
      <c r="D510" t="s">
        <v>31</v>
      </c>
      <c r="E510" t="s">
        <v>41</v>
      </c>
      <c r="F510" t="s">
        <v>244</v>
      </c>
      <c r="G510" t="s">
        <v>186</v>
      </c>
      <c r="H510" t="s">
        <v>18</v>
      </c>
      <c r="I510" s="9">
        <v>42941</v>
      </c>
      <c r="J510" s="9">
        <v>42945</v>
      </c>
      <c r="K510">
        <v>1311</v>
      </c>
    </row>
    <row r="511" spans="1:11">
      <c r="A511" t="s">
        <v>664</v>
      </c>
      <c r="B511" t="s">
        <v>70</v>
      </c>
      <c r="C511" t="s">
        <v>13</v>
      </c>
      <c r="D511" t="s">
        <v>14</v>
      </c>
      <c r="E511" t="s">
        <v>35</v>
      </c>
      <c r="F511" t="s">
        <v>55</v>
      </c>
      <c r="G511" t="s">
        <v>56</v>
      </c>
      <c r="H511" t="s">
        <v>48</v>
      </c>
      <c r="I511" s="9">
        <v>42775</v>
      </c>
      <c r="J511" s="9">
        <v>42873</v>
      </c>
      <c r="K511">
        <v>0</v>
      </c>
    </row>
    <row r="512" spans="1:11">
      <c r="A512" t="s">
        <v>665</v>
      </c>
      <c r="B512" t="s">
        <v>54</v>
      </c>
      <c r="C512" t="s">
        <v>21</v>
      </c>
      <c r="D512" t="s">
        <v>14</v>
      </c>
      <c r="E512" t="s">
        <v>83</v>
      </c>
      <c r="F512" t="s">
        <v>326</v>
      </c>
      <c r="G512" t="s">
        <v>27</v>
      </c>
      <c r="H512" t="s">
        <v>18</v>
      </c>
      <c r="I512" s="9">
        <v>42976</v>
      </c>
      <c r="J512" s="9">
        <v>43072</v>
      </c>
      <c r="K512">
        <v>44</v>
      </c>
    </row>
    <row r="513" spans="1:11">
      <c r="A513" t="s">
        <v>666</v>
      </c>
      <c r="B513" t="s">
        <v>74</v>
      </c>
      <c r="C513" t="s">
        <v>66</v>
      </c>
      <c r="D513" t="s">
        <v>31</v>
      </c>
      <c r="E513" t="s">
        <v>35</v>
      </c>
      <c r="F513" t="s">
        <v>194</v>
      </c>
      <c r="G513" t="s">
        <v>56</v>
      </c>
      <c r="H513" t="s">
        <v>18</v>
      </c>
      <c r="I513" s="9">
        <v>42862</v>
      </c>
      <c r="J513" s="9">
        <v>42870</v>
      </c>
      <c r="K513">
        <v>3960</v>
      </c>
    </row>
    <row r="514" spans="1:11">
      <c r="A514" t="s">
        <v>667</v>
      </c>
      <c r="B514" t="s">
        <v>50</v>
      </c>
      <c r="C514" t="s">
        <v>51</v>
      </c>
      <c r="D514" t="s">
        <v>40</v>
      </c>
      <c r="E514" t="s">
        <v>83</v>
      </c>
      <c r="F514" t="s">
        <v>87</v>
      </c>
      <c r="G514" t="s">
        <v>72</v>
      </c>
      <c r="H514" t="s">
        <v>63</v>
      </c>
      <c r="I514" s="9">
        <v>42968</v>
      </c>
      <c r="J514" t="s">
        <v>22</v>
      </c>
      <c r="K514" t="s">
        <v>22</v>
      </c>
    </row>
    <row r="515" spans="1:11">
      <c r="A515" t="s">
        <v>668</v>
      </c>
      <c r="B515" t="s">
        <v>54</v>
      </c>
      <c r="C515" t="s">
        <v>21</v>
      </c>
      <c r="D515" t="s">
        <v>14</v>
      </c>
      <c r="E515" t="s">
        <v>58</v>
      </c>
      <c r="F515" t="s">
        <v>71</v>
      </c>
      <c r="G515" t="s">
        <v>72</v>
      </c>
      <c r="H515" t="s">
        <v>48</v>
      </c>
      <c r="I515" s="9">
        <v>42970</v>
      </c>
      <c r="J515" s="9">
        <v>43047</v>
      </c>
      <c r="K515">
        <v>0</v>
      </c>
    </row>
    <row r="516" spans="1:11">
      <c r="A516" t="s">
        <v>669</v>
      </c>
      <c r="B516" t="s">
        <v>62</v>
      </c>
      <c r="C516" t="s">
        <v>39</v>
      </c>
      <c r="D516" t="s">
        <v>40</v>
      </c>
      <c r="E516" t="s">
        <v>35</v>
      </c>
      <c r="F516" t="s">
        <v>46</v>
      </c>
      <c r="G516" t="s">
        <v>47</v>
      </c>
      <c r="H516" t="s">
        <v>63</v>
      </c>
      <c r="I516" s="9">
        <v>42912</v>
      </c>
      <c r="J516" t="s">
        <v>22</v>
      </c>
      <c r="K516" t="s">
        <v>22</v>
      </c>
    </row>
    <row r="517" spans="1:11">
      <c r="A517" t="s">
        <v>670</v>
      </c>
      <c r="B517" t="s">
        <v>70</v>
      </c>
      <c r="C517" t="s">
        <v>13</v>
      </c>
      <c r="D517" t="s">
        <v>14</v>
      </c>
      <c r="E517" t="s">
        <v>41</v>
      </c>
      <c r="F517" t="s">
        <v>118</v>
      </c>
      <c r="G517" t="s">
        <v>43</v>
      </c>
      <c r="H517" t="s">
        <v>18</v>
      </c>
      <c r="I517" s="9">
        <v>42940</v>
      </c>
      <c r="J517" s="9">
        <v>42954</v>
      </c>
      <c r="K517">
        <v>996</v>
      </c>
    </row>
    <row r="518" spans="1:11">
      <c r="A518" t="s">
        <v>671</v>
      </c>
      <c r="B518" t="s">
        <v>29</v>
      </c>
      <c r="C518" t="s">
        <v>30</v>
      </c>
      <c r="D518" t="s">
        <v>31</v>
      </c>
      <c r="E518" t="s">
        <v>41</v>
      </c>
      <c r="F518" t="s">
        <v>322</v>
      </c>
      <c r="G518" t="s">
        <v>33</v>
      </c>
      <c r="H518" t="s">
        <v>48</v>
      </c>
      <c r="I518" s="9">
        <v>43071</v>
      </c>
      <c r="J518" s="9">
        <v>43081</v>
      </c>
      <c r="K518">
        <v>0</v>
      </c>
    </row>
    <row r="519" spans="1:11">
      <c r="A519" t="s">
        <v>672</v>
      </c>
      <c r="B519" t="s">
        <v>62</v>
      </c>
      <c r="C519" t="s">
        <v>39</v>
      </c>
      <c r="D519" t="s">
        <v>40</v>
      </c>
      <c r="E519" t="s">
        <v>15</v>
      </c>
      <c r="F519" t="s">
        <v>16</v>
      </c>
      <c r="G519" t="s">
        <v>17</v>
      </c>
      <c r="H519" t="s">
        <v>63</v>
      </c>
      <c r="I519" s="9">
        <v>42864</v>
      </c>
      <c r="J519" t="s">
        <v>22</v>
      </c>
      <c r="K519" t="s">
        <v>22</v>
      </c>
    </row>
    <row r="520" spans="1:11">
      <c r="A520" t="s">
        <v>673</v>
      </c>
      <c r="B520" t="s">
        <v>110</v>
      </c>
      <c r="C520" t="s">
        <v>39</v>
      </c>
      <c r="D520" t="s">
        <v>40</v>
      </c>
      <c r="E520" t="s">
        <v>41</v>
      </c>
      <c r="F520" t="s">
        <v>114</v>
      </c>
      <c r="G520" t="s">
        <v>68</v>
      </c>
      <c r="H520" t="s">
        <v>18</v>
      </c>
      <c r="I520" s="9">
        <v>43051</v>
      </c>
      <c r="J520" s="9">
        <v>43054</v>
      </c>
      <c r="K520">
        <v>1124</v>
      </c>
    </row>
    <row r="521" spans="1:11">
      <c r="A521" t="s">
        <v>674</v>
      </c>
      <c r="B521" t="s">
        <v>110</v>
      </c>
      <c r="C521" t="s">
        <v>39</v>
      </c>
      <c r="D521" t="s">
        <v>40</v>
      </c>
      <c r="E521" t="s">
        <v>41</v>
      </c>
      <c r="F521" t="s">
        <v>22</v>
      </c>
      <c r="G521" t="s">
        <v>22</v>
      </c>
      <c r="H521" t="s">
        <v>63</v>
      </c>
      <c r="I521" s="9">
        <v>42993</v>
      </c>
      <c r="J521" t="s">
        <v>22</v>
      </c>
      <c r="K521" t="s">
        <v>22</v>
      </c>
    </row>
    <row r="522" spans="1:11">
      <c r="A522" t="s">
        <v>675</v>
      </c>
      <c r="B522" t="s">
        <v>105</v>
      </c>
      <c r="C522" t="s">
        <v>30</v>
      </c>
      <c r="D522" t="s">
        <v>31</v>
      </c>
      <c r="E522" t="s">
        <v>35</v>
      </c>
      <c r="F522" t="s">
        <v>114</v>
      </c>
      <c r="G522" t="s">
        <v>68</v>
      </c>
      <c r="H522" t="s">
        <v>48</v>
      </c>
      <c r="I522" s="9">
        <v>42838</v>
      </c>
      <c r="J522" s="9">
        <v>42868</v>
      </c>
      <c r="K522">
        <v>0</v>
      </c>
    </row>
    <row r="523" spans="1:11">
      <c r="A523" t="s">
        <v>676</v>
      </c>
      <c r="B523" t="s">
        <v>54</v>
      </c>
      <c r="C523" t="s">
        <v>21</v>
      </c>
      <c r="D523" t="s">
        <v>14</v>
      </c>
      <c r="E523" t="s">
        <v>83</v>
      </c>
      <c r="F523" t="s">
        <v>135</v>
      </c>
      <c r="G523" t="s">
        <v>68</v>
      </c>
      <c r="H523" t="s">
        <v>18</v>
      </c>
      <c r="I523" s="9">
        <v>42920</v>
      </c>
      <c r="J523" s="9">
        <v>42922</v>
      </c>
      <c r="K523">
        <v>56</v>
      </c>
    </row>
    <row r="524" spans="1:11">
      <c r="A524" t="s">
        <v>677</v>
      </c>
      <c r="B524" t="s">
        <v>50</v>
      </c>
      <c r="C524" t="s">
        <v>51</v>
      </c>
      <c r="D524" t="s">
        <v>40</v>
      </c>
      <c r="E524" t="s">
        <v>15</v>
      </c>
      <c r="F524" t="s">
        <v>22</v>
      </c>
      <c r="G524" t="s">
        <v>22</v>
      </c>
      <c r="H524" t="s">
        <v>63</v>
      </c>
      <c r="I524" s="9">
        <v>42911</v>
      </c>
      <c r="J524" t="s">
        <v>22</v>
      </c>
      <c r="K524" t="s">
        <v>22</v>
      </c>
    </row>
    <row r="525" spans="1:11">
      <c r="A525" t="s">
        <v>678</v>
      </c>
      <c r="B525" t="s">
        <v>91</v>
      </c>
      <c r="C525" t="s">
        <v>30</v>
      </c>
      <c r="D525" t="s">
        <v>31</v>
      </c>
      <c r="E525" t="s">
        <v>15</v>
      </c>
      <c r="F525" t="s">
        <v>244</v>
      </c>
      <c r="G525" t="s">
        <v>186</v>
      </c>
      <c r="H525" t="s">
        <v>18</v>
      </c>
      <c r="I525" s="9">
        <v>42789</v>
      </c>
      <c r="J525" s="9">
        <v>42806</v>
      </c>
      <c r="K525">
        <v>572</v>
      </c>
    </row>
    <row r="526" spans="1:11">
      <c r="A526" t="s">
        <v>679</v>
      </c>
      <c r="B526" t="s">
        <v>100</v>
      </c>
      <c r="C526" t="s">
        <v>39</v>
      </c>
      <c r="D526" t="s">
        <v>40</v>
      </c>
      <c r="E526" t="s">
        <v>41</v>
      </c>
      <c r="F526" t="s">
        <v>595</v>
      </c>
      <c r="G526" t="s">
        <v>27</v>
      </c>
      <c r="H526" t="s">
        <v>48</v>
      </c>
      <c r="I526" s="9">
        <v>42754</v>
      </c>
      <c r="J526" s="9">
        <v>42863</v>
      </c>
      <c r="K526">
        <v>0</v>
      </c>
    </row>
    <row r="527" spans="1:11">
      <c r="A527" t="s">
        <v>680</v>
      </c>
      <c r="B527" t="s">
        <v>70</v>
      </c>
      <c r="C527" t="s">
        <v>13</v>
      </c>
      <c r="D527" t="s">
        <v>14</v>
      </c>
      <c r="E527" t="s">
        <v>35</v>
      </c>
      <c r="F527" t="s">
        <v>326</v>
      </c>
      <c r="G527" t="s">
        <v>27</v>
      </c>
      <c r="H527" t="s">
        <v>48</v>
      </c>
      <c r="I527" s="9">
        <v>42786</v>
      </c>
      <c r="J527" s="9">
        <v>42871</v>
      </c>
      <c r="K527">
        <v>0</v>
      </c>
    </row>
    <row r="528" spans="1:11">
      <c r="A528" t="s">
        <v>681</v>
      </c>
      <c r="B528" t="s">
        <v>105</v>
      </c>
      <c r="C528" t="s">
        <v>30</v>
      </c>
      <c r="D528" t="s">
        <v>31</v>
      </c>
      <c r="E528" t="s">
        <v>41</v>
      </c>
      <c r="F528" t="s">
        <v>103</v>
      </c>
      <c r="G528" t="s">
        <v>56</v>
      </c>
      <c r="H528" t="s">
        <v>63</v>
      </c>
      <c r="I528" s="9">
        <v>42793</v>
      </c>
      <c r="J528" t="s">
        <v>22</v>
      </c>
      <c r="K528" t="s">
        <v>22</v>
      </c>
    </row>
    <row r="529" spans="1:11">
      <c r="A529" t="s">
        <v>682</v>
      </c>
      <c r="B529" t="s">
        <v>29</v>
      </c>
      <c r="C529" t="s">
        <v>30</v>
      </c>
      <c r="D529" t="s">
        <v>31</v>
      </c>
      <c r="E529" t="s">
        <v>15</v>
      </c>
      <c r="F529" t="s">
        <v>114</v>
      </c>
      <c r="G529" t="s">
        <v>68</v>
      </c>
      <c r="H529" t="s">
        <v>18</v>
      </c>
      <c r="I529" s="9">
        <v>42695</v>
      </c>
      <c r="J529" s="9">
        <v>42815</v>
      </c>
      <c r="K529">
        <v>462</v>
      </c>
    </row>
    <row r="530" spans="1:11">
      <c r="A530" t="s">
        <v>683</v>
      </c>
      <c r="B530" t="s">
        <v>50</v>
      </c>
      <c r="C530" t="s">
        <v>51</v>
      </c>
      <c r="D530" t="s">
        <v>40</v>
      </c>
      <c r="E530" t="s">
        <v>15</v>
      </c>
      <c r="F530" t="s">
        <v>87</v>
      </c>
      <c r="G530" t="s">
        <v>72</v>
      </c>
      <c r="H530" t="s">
        <v>18</v>
      </c>
      <c r="I530" s="9">
        <v>42824</v>
      </c>
      <c r="J530" s="9">
        <v>42905</v>
      </c>
      <c r="K530">
        <v>501</v>
      </c>
    </row>
    <row r="531" spans="1:11">
      <c r="A531" t="s">
        <v>684</v>
      </c>
      <c r="B531" t="s">
        <v>105</v>
      </c>
      <c r="C531" t="s">
        <v>30</v>
      </c>
      <c r="D531" t="s">
        <v>31</v>
      </c>
      <c r="E531" t="s">
        <v>15</v>
      </c>
      <c r="F531" t="s">
        <v>210</v>
      </c>
      <c r="G531" t="s">
        <v>60</v>
      </c>
      <c r="H531" t="s">
        <v>63</v>
      </c>
      <c r="I531" s="9">
        <v>42803</v>
      </c>
      <c r="J531" t="s">
        <v>22</v>
      </c>
      <c r="K531" t="s">
        <v>22</v>
      </c>
    </row>
    <row r="532" spans="1:11">
      <c r="A532" t="s">
        <v>685</v>
      </c>
      <c r="B532" t="s">
        <v>131</v>
      </c>
      <c r="C532" t="s">
        <v>13</v>
      </c>
      <c r="D532" t="s">
        <v>14</v>
      </c>
      <c r="E532" t="s">
        <v>15</v>
      </c>
      <c r="F532" t="s">
        <v>101</v>
      </c>
      <c r="G532" t="s">
        <v>17</v>
      </c>
      <c r="H532" t="s">
        <v>18</v>
      </c>
      <c r="I532" s="9">
        <v>42826</v>
      </c>
      <c r="J532" s="9">
        <v>42835</v>
      </c>
      <c r="K532">
        <v>531</v>
      </c>
    </row>
    <row r="533" spans="1:11">
      <c r="A533" t="s">
        <v>686</v>
      </c>
      <c r="B533" t="s">
        <v>86</v>
      </c>
      <c r="C533" t="s">
        <v>51</v>
      </c>
      <c r="D533" t="s">
        <v>40</v>
      </c>
      <c r="E533" t="s">
        <v>15</v>
      </c>
      <c r="F533" t="s">
        <v>101</v>
      </c>
      <c r="G533" t="s">
        <v>17</v>
      </c>
      <c r="H533" t="s">
        <v>18</v>
      </c>
      <c r="I533" s="9">
        <v>43000</v>
      </c>
      <c r="J533" s="9">
        <v>43057</v>
      </c>
      <c r="K533">
        <v>651</v>
      </c>
    </row>
    <row r="534" spans="1:11">
      <c r="A534" t="s">
        <v>687</v>
      </c>
      <c r="B534" t="s">
        <v>86</v>
      </c>
      <c r="C534" t="s">
        <v>51</v>
      </c>
      <c r="D534" t="s">
        <v>40</v>
      </c>
      <c r="E534" t="s">
        <v>83</v>
      </c>
      <c r="F534" t="s">
        <v>688</v>
      </c>
      <c r="G534" t="s">
        <v>186</v>
      </c>
      <c r="H534" t="s">
        <v>18</v>
      </c>
      <c r="I534" s="9">
        <v>42892</v>
      </c>
      <c r="J534" s="9">
        <v>42994</v>
      </c>
      <c r="K534">
        <v>55</v>
      </c>
    </row>
    <row r="535" spans="1:11">
      <c r="A535" t="s">
        <v>689</v>
      </c>
      <c r="B535" t="s">
        <v>54</v>
      </c>
      <c r="C535" t="s">
        <v>21</v>
      </c>
      <c r="D535" t="s">
        <v>14</v>
      </c>
      <c r="E535" t="s">
        <v>58</v>
      </c>
      <c r="F535" t="s">
        <v>71</v>
      </c>
      <c r="G535" t="s">
        <v>72</v>
      </c>
      <c r="H535" t="s">
        <v>48</v>
      </c>
      <c r="I535" s="9">
        <v>42740</v>
      </c>
      <c r="J535" s="9">
        <v>42819</v>
      </c>
      <c r="K535">
        <v>0</v>
      </c>
    </row>
    <row r="536" spans="1:11">
      <c r="A536" t="s">
        <v>690</v>
      </c>
      <c r="B536" t="s">
        <v>225</v>
      </c>
      <c r="C536" t="s">
        <v>39</v>
      </c>
      <c r="D536" t="s">
        <v>40</v>
      </c>
      <c r="E536" t="s">
        <v>15</v>
      </c>
      <c r="F536" t="s">
        <v>22</v>
      </c>
      <c r="G536" t="s">
        <v>22</v>
      </c>
      <c r="H536" t="s">
        <v>63</v>
      </c>
      <c r="I536" s="9">
        <v>42959</v>
      </c>
      <c r="J536" t="s">
        <v>22</v>
      </c>
      <c r="K536" t="s">
        <v>22</v>
      </c>
    </row>
    <row r="537" spans="1:11">
      <c r="A537" t="s">
        <v>691</v>
      </c>
      <c r="B537" t="s">
        <v>91</v>
      </c>
      <c r="C537" t="s">
        <v>30</v>
      </c>
      <c r="D537" t="s">
        <v>31</v>
      </c>
      <c r="E537" t="s">
        <v>76</v>
      </c>
      <c r="F537" t="s">
        <v>194</v>
      </c>
      <c r="G537" t="s">
        <v>56</v>
      </c>
      <c r="H537" t="s">
        <v>18</v>
      </c>
      <c r="I537" s="9">
        <v>42887</v>
      </c>
      <c r="J537" s="9">
        <v>42895</v>
      </c>
      <c r="K537">
        <v>5112</v>
      </c>
    </row>
    <row r="538" spans="1:11">
      <c r="A538" t="s">
        <v>692</v>
      </c>
      <c r="B538" t="s">
        <v>131</v>
      </c>
      <c r="C538" t="s">
        <v>13</v>
      </c>
      <c r="D538" t="s">
        <v>14</v>
      </c>
      <c r="E538" t="s">
        <v>15</v>
      </c>
      <c r="F538" t="s">
        <v>22</v>
      </c>
      <c r="G538" t="s">
        <v>22</v>
      </c>
      <c r="H538" t="s">
        <v>23</v>
      </c>
      <c r="I538" t="s">
        <v>22</v>
      </c>
      <c r="J538" t="s">
        <v>22</v>
      </c>
      <c r="K538" t="s">
        <v>22</v>
      </c>
    </row>
    <row r="539" spans="1:11">
      <c r="A539" t="s">
        <v>693</v>
      </c>
      <c r="B539" t="s">
        <v>82</v>
      </c>
      <c r="C539" t="s">
        <v>21</v>
      </c>
      <c r="D539" t="s">
        <v>14</v>
      </c>
      <c r="E539" t="s">
        <v>41</v>
      </c>
      <c r="F539" t="s">
        <v>22</v>
      </c>
      <c r="G539" t="s">
        <v>22</v>
      </c>
      <c r="H539" t="s">
        <v>63</v>
      </c>
      <c r="I539" s="9">
        <v>42947</v>
      </c>
      <c r="J539" t="s">
        <v>22</v>
      </c>
      <c r="K539" t="s">
        <v>22</v>
      </c>
    </row>
    <row r="540" spans="1:11">
      <c r="A540" t="s">
        <v>694</v>
      </c>
      <c r="B540" t="s">
        <v>86</v>
      </c>
      <c r="C540" t="s">
        <v>51</v>
      </c>
      <c r="D540" t="s">
        <v>40</v>
      </c>
      <c r="E540" t="s">
        <v>83</v>
      </c>
      <c r="F540" t="s">
        <v>285</v>
      </c>
      <c r="G540" t="s">
        <v>17</v>
      </c>
      <c r="H540" t="s">
        <v>18</v>
      </c>
      <c r="I540" s="9">
        <v>42980</v>
      </c>
      <c r="J540" s="9">
        <v>43001</v>
      </c>
      <c r="K540">
        <v>47</v>
      </c>
    </row>
    <row r="541" spans="1:11">
      <c r="A541" t="s">
        <v>695</v>
      </c>
      <c r="B541" t="s">
        <v>82</v>
      </c>
      <c r="C541" t="s">
        <v>21</v>
      </c>
      <c r="D541" t="s">
        <v>14</v>
      </c>
      <c r="E541" t="s">
        <v>58</v>
      </c>
      <c r="F541" t="s">
        <v>22</v>
      </c>
      <c r="G541" t="s">
        <v>22</v>
      </c>
      <c r="H541" t="s">
        <v>23</v>
      </c>
      <c r="I541" t="s">
        <v>22</v>
      </c>
      <c r="J541" t="s">
        <v>22</v>
      </c>
      <c r="K541" t="s">
        <v>22</v>
      </c>
    </row>
    <row r="542" spans="1:11">
      <c r="A542" t="s">
        <v>696</v>
      </c>
      <c r="B542" t="s">
        <v>70</v>
      </c>
      <c r="C542" t="s">
        <v>13</v>
      </c>
      <c r="D542" t="s">
        <v>14</v>
      </c>
      <c r="E542" t="s">
        <v>41</v>
      </c>
      <c r="F542" t="s">
        <v>98</v>
      </c>
      <c r="G542" t="s">
        <v>72</v>
      </c>
      <c r="H542" t="s">
        <v>48</v>
      </c>
      <c r="I542" s="9">
        <v>42933</v>
      </c>
      <c r="J542" s="9">
        <v>42934</v>
      </c>
      <c r="K542">
        <v>0</v>
      </c>
    </row>
    <row r="543" spans="1:11">
      <c r="A543" t="s">
        <v>697</v>
      </c>
      <c r="B543" t="s">
        <v>147</v>
      </c>
      <c r="C543" t="s">
        <v>13</v>
      </c>
      <c r="D543" t="s">
        <v>14</v>
      </c>
      <c r="E543" t="s">
        <v>15</v>
      </c>
      <c r="F543" t="s">
        <v>336</v>
      </c>
      <c r="G543" t="s">
        <v>60</v>
      </c>
      <c r="H543" t="s">
        <v>18</v>
      </c>
      <c r="I543" s="9">
        <v>42823</v>
      </c>
      <c r="J543" s="9">
        <v>42888</v>
      </c>
      <c r="K543">
        <v>490</v>
      </c>
    </row>
    <row r="544" spans="1:11">
      <c r="A544" t="s">
        <v>698</v>
      </c>
      <c r="B544" t="s">
        <v>70</v>
      </c>
      <c r="C544" t="s">
        <v>13</v>
      </c>
      <c r="D544" t="s">
        <v>14</v>
      </c>
      <c r="E544" t="s">
        <v>76</v>
      </c>
      <c r="F544" t="s">
        <v>22</v>
      </c>
      <c r="G544" t="s">
        <v>22</v>
      </c>
      <c r="H544" t="s">
        <v>23</v>
      </c>
      <c r="I544" t="s">
        <v>22</v>
      </c>
      <c r="J544" t="s">
        <v>22</v>
      </c>
      <c r="K544" t="s">
        <v>22</v>
      </c>
    </row>
    <row r="545" spans="1:11">
      <c r="A545" t="s">
        <v>699</v>
      </c>
      <c r="B545" t="s">
        <v>157</v>
      </c>
      <c r="C545" t="s">
        <v>21</v>
      </c>
      <c r="D545" t="s">
        <v>14</v>
      </c>
      <c r="E545" t="s">
        <v>41</v>
      </c>
      <c r="F545" t="s">
        <v>26</v>
      </c>
      <c r="G545" t="s">
        <v>27</v>
      </c>
      <c r="H545" t="s">
        <v>48</v>
      </c>
      <c r="I545" s="9">
        <v>42927</v>
      </c>
      <c r="J545" s="9">
        <v>42929</v>
      </c>
      <c r="K545">
        <v>0</v>
      </c>
    </row>
    <row r="546" spans="1:11">
      <c r="A546" t="s">
        <v>700</v>
      </c>
      <c r="B546" t="s">
        <v>79</v>
      </c>
      <c r="C546" t="s">
        <v>51</v>
      </c>
      <c r="D546" t="s">
        <v>40</v>
      </c>
      <c r="E546" t="s">
        <v>58</v>
      </c>
      <c r="F546" t="s">
        <v>185</v>
      </c>
      <c r="G546" t="s">
        <v>186</v>
      </c>
      <c r="H546" t="s">
        <v>18</v>
      </c>
      <c r="I546" s="9">
        <v>42886</v>
      </c>
      <c r="J546" s="9">
        <v>43001</v>
      </c>
      <c r="K546">
        <v>3722</v>
      </c>
    </row>
    <row r="547" spans="1:11">
      <c r="A547" t="s">
        <v>701</v>
      </c>
      <c r="B547" t="s">
        <v>216</v>
      </c>
      <c r="C547" t="s">
        <v>66</v>
      </c>
      <c r="D547" t="s">
        <v>31</v>
      </c>
      <c r="E547" t="s">
        <v>83</v>
      </c>
      <c r="F547" t="s">
        <v>106</v>
      </c>
      <c r="G547" t="s">
        <v>17</v>
      </c>
      <c r="H547" t="s">
        <v>48</v>
      </c>
      <c r="I547" s="9">
        <v>42828</v>
      </c>
      <c r="J547" s="9">
        <v>42830</v>
      </c>
      <c r="K547">
        <v>0</v>
      </c>
    </row>
    <row r="548" spans="1:11">
      <c r="A548" t="s">
        <v>702</v>
      </c>
      <c r="B548" t="s">
        <v>70</v>
      </c>
      <c r="C548" t="s">
        <v>13</v>
      </c>
      <c r="D548" t="s">
        <v>14</v>
      </c>
      <c r="E548" t="s">
        <v>83</v>
      </c>
      <c r="F548" t="s">
        <v>152</v>
      </c>
      <c r="G548" t="s">
        <v>33</v>
      </c>
      <c r="H548" t="s">
        <v>18</v>
      </c>
      <c r="I548" s="9">
        <v>42911</v>
      </c>
      <c r="J548" s="9">
        <v>42949</v>
      </c>
      <c r="K548">
        <v>56</v>
      </c>
    </row>
    <row r="549" spans="1:11">
      <c r="A549" t="s">
        <v>703</v>
      </c>
      <c r="B549" t="s">
        <v>74</v>
      </c>
      <c r="C549" t="s">
        <v>66</v>
      </c>
      <c r="D549" t="s">
        <v>31</v>
      </c>
      <c r="E549" t="s">
        <v>15</v>
      </c>
      <c r="F549" t="s">
        <v>481</v>
      </c>
      <c r="G549" t="s">
        <v>47</v>
      </c>
      <c r="H549" t="s">
        <v>18</v>
      </c>
      <c r="I549" s="9">
        <v>42939</v>
      </c>
      <c r="J549" s="9">
        <v>42941</v>
      </c>
      <c r="K549">
        <v>630</v>
      </c>
    </row>
    <row r="550" spans="1:11">
      <c r="A550" t="s">
        <v>704</v>
      </c>
      <c r="B550" t="s">
        <v>86</v>
      </c>
      <c r="C550" t="s">
        <v>51</v>
      </c>
      <c r="D550" t="s">
        <v>40</v>
      </c>
      <c r="E550" t="s">
        <v>15</v>
      </c>
      <c r="F550" t="s">
        <v>22</v>
      </c>
      <c r="G550" t="s">
        <v>22</v>
      </c>
      <c r="H550" t="s">
        <v>63</v>
      </c>
      <c r="I550" s="9">
        <v>42956</v>
      </c>
      <c r="J550" t="s">
        <v>22</v>
      </c>
      <c r="K550" t="s">
        <v>22</v>
      </c>
    </row>
    <row r="551" spans="1:11">
      <c r="A551" t="s">
        <v>705</v>
      </c>
      <c r="B551" t="s">
        <v>200</v>
      </c>
      <c r="C551" t="s">
        <v>51</v>
      </c>
      <c r="D551" t="s">
        <v>40</v>
      </c>
      <c r="E551" t="s">
        <v>58</v>
      </c>
      <c r="F551" t="s">
        <v>285</v>
      </c>
      <c r="G551" t="s">
        <v>17</v>
      </c>
      <c r="H551" t="s">
        <v>48</v>
      </c>
      <c r="I551" s="9">
        <v>42914</v>
      </c>
      <c r="J551" s="9">
        <v>42992</v>
      </c>
      <c r="K551">
        <v>0</v>
      </c>
    </row>
    <row r="552" spans="1:11">
      <c r="A552" t="s">
        <v>706</v>
      </c>
      <c r="B552" t="s">
        <v>12</v>
      </c>
      <c r="C552" t="s">
        <v>13</v>
      </c>
      <c r="D552" t="s">
        <v>14</v>
      </c>
      <c r="E552" t="s">
        <v>41</v>
      </c>
      <c r="F552" t="s">
        <v>182</v>
      </c>
      <c r="G552" t="s">
        <v>47</v>
      </c>
      <c r="H552" t="s">
        <v>63</v>
      </c>
      <c r="I552" s="9">
        <v>42936</v>
      </c>
      <c r="J552" t="s">
        <v>22</v>
      </c>
      <c r="K552" t="s">
        <v>22</v>
      </c>
    </row>
    <row r="553" spans="1:11">
      <c r="A553" t="s">
        <v>707</v>
      </c>
      <c r="B553" t="s">
        <v>54</v>
      </c>
      <c r="C553" t="s">
        <v>21</v>
      </c>
      <c r="D553" t="s">
        <v>14</v>
      </c>
      <c r="E553" t="s">
        <v>41</v>
      </c>
      <c r="F553" t="s">
        <v>164</v>
      </c>
      <c r="G553" t="s">
        <v>33</v>
      </c>
      <c r="H553" t="s">
        <v>18</v>
      </c>
      <c r="I553" s="9">
        <v>42915</v>
      </c>
      <c r="J553" s="9">
        <v>42926</v>
      </c>
      <c r="K553">
        <v>1047</v>
      </c>
    </row>
    <row r="554" spans="1:11">
      <c r="A554" t="s">
        <v>708</v>
      </c>
      <c r="B554" t="s">
        <v>200</v>
      </c>
      <c r="C554" t="s">
        <v>51</v>
      </c>
      <c r="D554" t="s">
        <v>40</v>
      </c>
      <c r="E554" t="s">
        <v>58</v>
      </c>
      <c r="F554" t="s">
        <v>285</v>
      </c>
      <c r="G554" t="s">
        <v>17</v>
      </c>
      <c r="H554" t="s">
        <v>18</v>
      </c>
      <c r="I554" s="9">
        <v>43055</v>
      </c>
      <c r="J554" s="9">
        <v>43059</v>
      </c>
      <c r="K554">
        <v>3664</v>
      </c>
    </row>
    <row r="555" spans="1:11">
      <c r="A555" t="s">
        <v>709</v>
      </c>
      <c r="B555" t="s">
        <v>29</v>
      </c>
      <c r="C555" t="s">
        <v>30</v>
      </c>
      <c r="D555" t="s">
        <v>31</v>
      </c>
      <c r="E555" t="s">
        <v>35</v>
      </c>
      <c r="F555" t="s">
        <v>106</v>
      </c>
      <c r="G555" t="s">
        <v>17</v>
      </c>
      <c r="H555" t="s">
        <v>18</v>
      </c>
      <c r="I555" s="9">
        <v>42790</v>
      </c>
      <c r="J555" s="9">
        <v>42870</v>
      </c>
      <c r="K555">
        <v>5621</v>
      </c>
    </row>
    <row r="556" spans="1:11">
      <c r="A556" t="s">
        <v>710</v>
      </c>
      <c r="B556" t="s">
        <v>147</v>
      </c>
      <c r="C556" t="s">
        <v>13</v>
      </c>
      <c r="D556" t="s">
        <v>14</v>
      </c>
      <c r="E556" t="s">
        <v>83</v>
      </c>
      <c r="F556" t="s">
        <v>140</v>
      </c>
      <c r="G556" t="s">
        <v>47</v>
      </c>
      <c r="H556" t="s">
        <v>48</v>
      </c>
      <c r="I556" s="9">
        <v>42943</v>
      </c>
      <c r="J556" s="9">
        <v>42948</v>
      </c>
      <c r="K556">
        <v>0</v>
      </c>
    </row>
    <row r="557" spans="1:11">
      <c r="A557" t="s">
        <v>711</v>
      </c>
      <c r="B557" t="s">
        <v>29</v>
      </c>
      <c r="C557" t="s">
        <v>30</v>
      </c>
      <c r="D557" t="s">
        <v>31</v>
      </c>
      <c r="E557" t="s">
        <v>35</v>
      </c>
      <c r="F557" t="s">
        <v>285</v>
      </c>
      <c r="G557" t="s">
        <v>17</v>
      </c>
      <c r="H557" t="s">
        <v>48</v>
      </c>
      <c r="I557" s="9">
        <v>42824</v>
      </c>
      <c r="J557" s="9">
        <v>42826</v>
      </c>
      <c r="K557">
        <v>0</v>
      </c>
    </row>
    <row r="558" spans="1:11">
      <c r="A558" t="s">
        <v>712</v>
      </c>
      <c r="B558" t="s">
        <v>25</v>
      </c>
      <c r="C558" t="s">
        <v>13</v>
      </c>
      <c r="D558" t="s">
        <v>14</v>
      </c>
      <c r="E558" t="s">
        <v>83</v>
      </c>
      <c r="F558" t="s">
        <v>142</v>
      </c>
      <c r="G558" t="s">
        <v>72</v>
      </c>
      <c r="H558" t="s">
        <v>18</v>
      </c>
      <c r="I558" s="9">
        <v>42839</v>
      </c>
      <c r="J558" s="9">
        <v>42840</v>
      </c>
      <c r="K558">
        <v>57</v>
      </c>
    </row>
    <row r="559" spans="1:11">
      <c r="A559" t="s">
        <v>713</v>
      </c>
      <c r="B559" t="s">
        <v>12</v>
      </c>
      <c r="C559" t="s">
        <v>13</v>
      </c>
      <c r="D559" t="s">
        <v>14</v>
      </c>
      <c r="E559" t="s">
        <v>15</v>
      </c>
      <c r="F559" t="s">
        <v>180</v>
      </c>
      <c r="G559" t="s">
        <v>72</v>
      </c>
      <c r="H559" t="s">
        <v>23</v>
      </c>
      <c r="I559" t="s">
        <v>22</v>
      </c>
      <c r="J559" t="s">
        <v>22</v>
      </c>
      <c r="K559" t="s">
        <v>22</v>
      </c>
    </row>
    <row r="560" spans="1:11">
      <c r="A560" t="s">
        <v>714</v>
      </c>
      <c r="B560" t="s">
        <v>74</v>
      </c>
      <c r="C560" t="s">
        <v>66</v>
      </c>
      <c r="D560" t="s">
        <v>31</v>
      </c>
      <c r="E560" t="s">
        <v>41</v>
      </c>
      <c r="F560" t="s">
        <v>279</v>
      </c>
      <c r="G560" t="s">
        <v>47</v>
      </c>
      <c r="H560" t="s">
        <v>48</v>
      </c>
      <c r="I560" s="9">
        <v>42901</v>
      </c>
      <c r="J560" s="9">
        <v>42997</v>
      </c>
      <c r="K560">
        <v>0</v>
      </c>
    </row>
    <row r="561" spans="1:11">
      <c r="A561" t="s">
        <v>715</v>
      </c>
      <c r="B561" t="s">
        <v>200</v>
      </c>
      <c r="C561" t="s">
        <v>51</v>
      </c>
      <c r="D561" t="s">
        <v>40</v>
      </c>
      <c r="E561" t="s">
        <v>58</v>
      </c>
      <c r="F561" t="s">
        <v>189</v>
      </c>
      <c r="G561" t="s">
        <v>68</v>
      </c>
      <c r="H561" t="s">
        <v>48</v>
      </c>
      <c r="I561" s="9">
        <v>43053</v>
      </c>
      <c r="J561" s="9">
        <v>43062</v>
      </c>
      <c r="K561">
        <v>0</v>
      </c>
    </row>
    <row r="562" spans="1:11">
      <c r="A562" t="s">
        <v>716</v>
      </c>
      <c r="B562" t="s">
        <v>100</v>
      </c>
      <c r="C562" t="s">
        <v>39</v>
      </c>
      <c r="D562" t="s">
        <v>40</v>
      </c>
      <c r="E562" t="s">
        <v>35</v>
      </c>
      <c r="F562" t="s">
        <v>562</v>
      </c>
      <c r="G562" t="s">
        <v>43</v>
      </c>
      <c r="H562" t="s">
        <v>18</v>
      </c>
      <c r="I562" s="9">
        <v>42785</v>
      </c>
      <c r="J562" s="9">
        <v>42799</v>
      </c>
      <c r="K562">
        <v>4216</v>
      </c>
    </row>
    <row r="563" spans="1:11">
      <c r="A563" t="s">
        <v>717</v>
      </c>
      <c r="B563" t="s">
        <v>200</v>
      </c>
      <c r="C563" t="s">
        <v>51</v>
      </c>
      <c r="D563" t="s">
        <v>40</v>
      </c>
      <c r="E563" t="s">
        <v>76</v>
      </c>
      <c r="F563" t="s">
        <v>71</v>
      </c>
      <c r="G563" t="s">
        <v>72</v>
      </c>
      <c r="H563" t="s">
        <v>63</v>
      </c>
      <c r="I563" s="9">
        <v>42873</v>
      </c>
      <c r="J563" t="s">
        <v>22</v>
      </c>
      <c r="K563" t="s">
        <v>22</v>
      </c>
    </row>
    <row r="564" spans="1:11">
      <c r="A564" t="s">
        <v>718</v>
      </c>
      <c r="B564" t="s">
        <v>54</v>
      </c>
      <c r="C564" t="s">
        <v>21</v>
      </c>
      <c r="D564" t="s">
        <v>14</v>
      </c>
      <c r="E564" t="s">
        <v>83</v>
      </c>
      <c r="F564" t="s">
        <v>71</v>
      </c>
      <c r="G564" t="s">
        <v>72</v>
      </c>
      <c r="H564" t="s">
        <v>48</v>
      </c>
      <c r="I564" s="9">
        <v>42814</v>
      </c>
      <c r="J564" s="9">
        <v>42874</v>
      </c>
      <c r="K564">
        <v>0</v>
      </c>
    </row>
    <row r="565" spans="1:11">
      <c r="A565" t="s">
        <v>719</v>
      </c>
      <c r="B565" t="s">
        <v>147</v>
      </c>
      <c r="C565" t="s">
        <v>13</v>
      </c>
      <c r="D565" t="s">
        <v>14</v>
      </c>
      <c r="E565" t="s">
        <v>58</v>
      </c>
      <c r="F565" t="s">
        <v>101</v>
      </c>
      <c r="G565" t="s">
        <v>17</v>
      </c>
      <c r="H565" t="s">
        <v>48</v>
      </c>
      <c r="I565" s="9">
        <v>43006</v>
      </c>
      <c r="J565" s="9">
        <v>43011</v>
      </c>
      <c r="K565">
        <v>0</v>
      </c>
    </row>
    <row r="566" spans="1:11">
      <c r="A566" t="s">
        <v>720</v>
      </c>
      <c r="B566" t="s">
        <v>122</v>
      </c>
      <c r="C566" t="s">
        <v>51</v>
      </c>
      <c r="D566" t="s">
        <v>40</v>
      </c>
      <c r="E566" t="s">
        <v>83</v>
      </c>
      <c r="F566" t="s">
        <v>562</v>
      </c>
      <c r="G566" t="s">
        <v>43</v>
      </c>
      <c r="H566" t="s">
        <v>18</v>
      </c>
      <c r="I566" s="9">
        <v>42939</v>
      </c>
      <c r="J566" s="9">
        <v>42941</v>
      </c>
      <c r="K566">
        <v>57</v>
      </c>
    </row>
    <row r="567" spans="1:11">
      <c r="A567" t="s">
        <v>721</v>
      </c>
      <c r="B567" t="s">
        <v>50</v>
      </c>
      <c r="C567" t="s">
        <v>51</v>
      </c>
      <c r="D567" t="s">
        <v>40</v>
      </c>
      <c r="E567" t="s">
        <v>83</v>
      </c>
      <c r="F567" t="s">
        <v>103</v>
      </c>
      <c r="G567" t="s">
        <v>56</v>
      </c>
      <c r="H567" t="s">
        <v>48</v>
      </c>
      <c r="I567" s="9">
        <v>43011</v>
      </c>
      <c r="J567" s="9">
        <v>43014</v>
      </c>
      <c r="K567">
        <v>0</v>
      </c>
    </row>
    <row r="568" spans="1:11">
      <c r="A568" t="s">
        <v>722</v>
      </c>
      <c r="B568" t="s">
        <v>20</v>
      </c>
      <c r="C568" t="s">
        <v>21</v>
      </c>
      <c r="D568" t="s">
        <v>14</v>
      </c>
      <c r="E568" t="s">
        <v>15</v>
      </c>
      <c r="F568" t="s">
        <v>22</v>
      </c>
      <c r="G568" t="s">
        <v>22</v>
      </c>
      <c r="H568" t="s">
        <v>63</v>
      </c>
      <c r="I568" s="9">
        <v>42938</v>
      </c>
      <c r="J568" t="s">
        <v>22</v>
      </c>
      <c r="K568" t="s">
        <v>22</v>
      </c>
    </row>
    <row r="569" spans="1:11">
      <c r="A569" t="s">
        <v>723</v>
      </c>
      <c r="B569" t="s">
        <v>70</v>
      </c>
      <c r="C569" t="s">
        <v>13</v>
      </c>
      <c r="D569" t="s">
        <v>14</v>
      </c>
      <c r="E569" t="s">
        <v>35</v>
      </c>
      <c r="F569" t="s">
        <v>154</v>
      </c>
      <c r="G569" t="s">
        <v>17</v>
      </c>
      <c r="H569" t="s">
        <v>18</v>
      </c>
      <c r="I569" s="9">
        <v>42916</v>
      </c>
      <c r="J569" s="9">
        <v>42922</v>
      </c>
      <c r="K569">
        <v>4749</v>
      </c>
    </row>
    <row r="570" spans="1:11">
      <c r="A570" t="s">
        <v>724</v>
      </c>
      <c r="B570" t="s">
        <v>12</v>
      </c>
      <c r="C570" t="s">
        <v>13</v>
      </c>
      <c r="D570" t="s">
        <v>14</v>
      </c>
      <c r="E570" t="s">
        <v>15</v>
      </c>
      <c r="F570" t="s">
        <v>36</v>
      </c>
      <c r="G570" t="s">
        <v>17</v>
      </c>
      <c r="H570" t="s">
        <v>48</v>
      </c>
      <c r="I570" s="9">
        <v>42725</v>
      </c>
      <c r="J570" s="9">
        <v>42804</v>
      </c>
      <c r="K570">
        <v>0</v>
      </c>
    </row>
    <row r="571" spans="1:11">
      <c r="A571" t="s">
        <v>725</v>
      </c>
      <c r="B571" t="s">
        <v>131</v>
      </c>
      <c r="C571" t="s">
        <v>13</v>
      </c>
      <c r="D571" t="s">
        <v>14</v>
      </c>
      <c r="E571" t="s">
        <v>58</v>
      </c>
      <c r="F571" t="s">
        <v>59</v>
      </c>
      <c r="G571" t="s">
        <v>60</v>
      </c>
      <c r="H571" t="s">
        <v>48</v>
      </c>
      <c r="I571" s="9">
        <v>42836</v>
      </c>
      <c r="J571" s="9">
        <v>42837</v>
      </c>
      <c r="K571">
        <v>0</v>
      </c>
    </row>
    <row r="572" spans="1:11">
      <c r="A572" t="s">
        <v>726</v>
      </c>
      <c r="B572" t="s">
        <v>97</v>
      </c>
      <c r="C572" t="s">
        <v>21</v>
      </c>
      <c r="D572" t="s">
        <v>14</v>
      </c>
      <c r="E572" t="s">
        <v>58</v>
      </c>
      <c r="F572" t="s">
        <v>326</v>
      </c>
      <c r="G572" t="s">
        <v>27</v>
      </c>
      <c r="H572" t="s">
        <v>48</v>
      </c>
      <c r="I572" s="9">
        <v>42952</v>
      </c>
      <c r="J572" s="9">
        <v>43047</v>
      </c>
      <c r="K572">
        <v>0</v>
      </c>
    </row>
    <row r="573" spans="1:11">
      <c r="A573" t="s">
        <v>727</v>
      </c>
      <c r="B573" t="s">
        <v>45</v>
      </c>
      <c r="C573" t="s">
        <v>30</v>
      </c>
      <c r="D573" t="s">
        <v>31</v>
      </c>
      <c r="E573" t="s">
        <v>58</v>
      </c>
      <c r="F573" t="s">
        <v>106</v>
      </c>
      <c r="G573" t="s">
        <v>17</v>
      </c>
      <c r="H573" t="s">
        <v>48</v>
      </c>
      <c r="I573" s="9">
        <v>43066</v>
      </c>
      <c r="J573" s="9">
        <v>43081</v>
      </c>
      <c r="K573">
        <v>0</v>
      </c>
    </row>
    <row r="574" spans="1:11">
      <c r="A574" t="s">
        <v>728</v>
      </c>
      <c r="B574" t="s">
        <v>29</v>
      </c>
      <c r="C574" t="s">
        <v>30</v>
      </c>
      <c r="D574" t="s">
        <v>31</v>
      </c>
      <c r="E574" t="s">
        <v>15</v>
      </c>
      <c r="F574" t="s">
        <v>46</v>
      </c>
      <c r="G574" t="s">
        <v>47</v>
      </c>
      <c r="H574" t="s">
        <v>18</v>
      </c>
      <c r="I574" s="9">
        <v>43039</v>
      </c>
      <c r="J574" s="9">
        <v>43047</v>
      </c>
      <c r="K574">
        <v>450</v>
      </c>
    </row>
    <row r="575" spans="1:11">
      <c r="A575" t="s">
        <v>729</v>
      </c>
      <c r="B575" t="s">
        <v>97</v>
      </c>
      <c r="C575" t="s">
        <v>21</v>
      </c>
      <c r="D575" t="s">
        <v>14</v>
      </c>
      <c r="E575" t="s">
        <v>83</v>
      </c>
      <c r="F575" t="s">
        <v>140</v>
      </c>
      <c r="G575" t="s">
        <v>47</v>
      </c>
      <c r="H575" t="s">
        <v>18</v>
      </c>
      <c r="I575" s="9">
        <v>42781</v>
      </c>
      <c r="J575" s="9">
        <v>42811</v>
      </c>
      <c r="K575">
        <v>60</v>
      </c>
    </row>
    <row r="576" spans="1:11">
      <c r="A576" t="s">
        <v>730</v>
      </c>
      <c r="B576" t="s">
        <v>65</v>
      </c>
      <c r="C576" t="s">
        <v>66</v>
      </c>
      <c r="D576" t="s">
        <v>31</v>
      </c>
      <c r="E576" t="s">
        <v>35</v>
      </c>
      <c r="F576" t="s">
        <v>285</v>
      </c>
      <c r="G576" t="s">
        <v>17</v>
      </c>
      <c r="H576" t="s">
        <v>63</v>
      </c>
      <c r="I576" s="9">
        <v>43028</v>
      </c>
      <c r="J576" t="s">
        <v>22</v>
      </c>
      <c r="K576" t="s">
        <v>22</v>
      </c>
    </row>
    <row r="577" spans="1:11">
      <c r="A577" t="s">
        <v>731</v>
      </c>
      <c r="B577" t="s">
        <v>131</v>
      </c>
      <c r="C577" t="s">
        <v>13</v>
      </c>
      <c r="D577" t="s">
        <v>14</v>
      </c>
      <c r="E577" t="s">
        <v>35</v>
      </c>
      <c r="F577" t="s">
        <v>22</v>
      </c>
      <c r="G577" t="s">
        <v>22</v>
      </c>
      <c r="H577" t="s">
        <v>63</v>
      </c>
      <c r="I577" s="9">
        <v>42949</v>
      </c>
      <c r="J577" t="s">
        <v>22</v>
      </c>
      <c r="K577" t="s">
        <v>22</v>
      </c>
    </row>
    <row r="578" spans="1:11">
      <c r="A578" t="s">
        <v>732</v>
      </c>
      <c r="B578" t="s">
        <v>20</v>
      </c>
      <c r="C578" t="s">
        <v>21</v>
      </c>
      <c r="D578" t="s">
        <v>14</v>
      </c>
      <c r="E578" t="s">
        <v>15</v>
      </c>
      <c r="F578" t="s">
        <v>154</v>
      </c>
      <c r="G578" t="s">
        <v>17</v>
      </c>
      <c r="H578" t="s">
        <v>18</v>
      </c>
      <c r="I578" s="9">
        <v>43093</v>
      </c>
      <c r="J578" s="9">
        <v>43095</v>
      </c>
      <c r="K578">
        <v>622</v>
      </c>
    </row>
    <row r="579" spans="1:11">
      <c r="A579" t="s">
        <v>733</v>
      </c>
      <c r="B579" t="s">
        <v>62</v>
      </c>
      <c r="C579" t="s">
        <v>39</v>
      </c>
      <c r="D579" t="s">
        <v>40</v>
      </c>
      <c r="E579" t="s">
        <v>76</v>
      </c>
      <c r="F579" t="s">
        <v>42</v>
      </c>
      <c r="G579" t="s">
        <v>43</v>
      </c>
      <c r="H579" t="s">
        <v>18</v>
      </c>
      <c r="I579" s="9">
        <v>43001</v>
      </c>
      <c r="J579" s="9">
        <v>43009</v>
      </c>
      <c r="K579">
        <v>5865</v>
      </c>
    </row>
    <row r="580" spans="1:11">
      <c r="A580" t="s">
        <v>734</v>
      </c>
      <c r="B580" t="s">
        <v>45</v>
      </c>
      <c r="C580" t="s">
        <v>30</v>
      </c>
      <c r="D580" t="s">
        <v>31</v>
      </c>
      <c r="E580" t="s">
        <v>58</v>
      </c>
      <c r="F580" t="s">
        <v>244</v>
      </c>
      <c r="G580" t="s">
        <v>186</v>
      </c>
      <c r="H580" t="s">
        <v>18</v>
      </c>
      <c r="I580" s="9">
        <v>42786</v>
      </c>
      <c r="J580" s="9">
        <v>42799</v>
      </c>
      <c r="K580">
        <v>3315</v>
      </c>
    </row>
    <row r="581" spans="1:11">
      <c r="A581" t="s">
        <v>735</v>
      </c>
      <c r="B581" t="s">
        <v>100</v>
      </c>
      <c r="C581" t="s">
        <v>39</v>
      </c>
      <c r="D581" t="s">
        <v>40</v>
      </c>
      <c r="E581" t="s">
        <v>15</v>
      </c>
      <c r="F581" t="s">
        <v>103</v>
      </c>
      <c r="G581" t="s">
        <v>56</v>
      </c>
      <c r="H581" t="s">
        <v>18</v>
      </c>
      <c r="I581" s="9">
        <v>42837</v>
      </c>
      <c r="J581" s="9">
        <v>42838</v>
      </c>
      <c r="K581">
        <v>478</v>
      </c>
    </row>
    <row r="582" spans="1:11">
      <c r="A582" t="s">
        <v>736</v>
      </c>
      <c r="B582" t="s">
        <v>38</v>
      </c>
      <c r="C582" t="s">
        <v>39</v>
      </c>
      <c r="D582" t="s">
        <v>40</v>
      </c>
      <c r="E582" t="s">
        <v>35</v>
      </c>
      <c r="F582" t="s">
        <v>251</v>
      </c>
      <c r="G582" t="s">
        <v>60</v>
      </c>
      <c r="H582" t="s">
        <v>48</v>
      </c>
      <c r="I582" s="9">
        <v>42850</v>
      </c>
      <c r="J582" s="9">
        <v>42852</v>
      </c>
      <c r="K582">
        <v>0</v>
      </c>
    </row>
    <row r="583" spans="1:11">
      <c r="A583" t="s">
        <v>737</v>
      </c>
      <c r="B583" t="s">
        <v>225</v>
      </c>
      <c r="C583" t="s">
        <v>39</v>
      </c>
      <c r="D583" t="s">
        <v>40</v>
      </c>
      <c r="E583" t="s">
        <v>76</v>
      </c>
      <c r="F583" t="s">
        <v>443</v>
      </c>
      <c r="G583" t="s">
        <v>47</v>
      </c>
      <c r="H583" t="s">
        <v>18</v>
      </c>
      <c r="I583" s="9">
        <v>42763</v>
      </c>
      <c r="J583" s="9">
        <v>42875</v>
      </c>
      <c r="K583">
        <v>5259</v>
      </c>
    </row>
    <row r="584" spans="1:11">
      <c r="A584" t="s">
        <v>738</v>
      </c>
      <c r="B584" t="s">
        <v>29</v>
      </c>
      <c r="C584" t="s">
        <v>30</v>
      </c>
      <c r="D584" t="s">
        <v>31</v>
      </c>
      <c r="E584" t="s">
        <v>58</v>
      </c>
      <c r="F584" t="s">
        <v>32</v>
      </c>
      <c r="G584" t="s">
        <v>33</v>
      </c>
      <c r="H584" t="s">
        <v>18</v>
      </c>
      <c r="I584" s="9">
        <v>42931</v>
      </c>
      <c r="J584" s="9">
        <v>42941</v>
      </c>
      <c r="K584">
        <v>3724</v>
      </c>
    </row>
    <row r="585" spans="1:11">
      <c r="A585" t="s">
        <v>739</v>
      </c>
      <c r="B585" t="s">
        <v>29</v>
      </c>
      <c r="C585" t="s">
        <v>30</v>
      </c>
      <c r="D585" t="s">
        <v>31</v>
      </c>
      <c r="E585" t="s">
        <v>35</v>
      </c>
      <c r="F585" t="s">
        <v>316</v>
      </c>
      <c r="G585" t="s">
        <v>68</v>
      </c>
      <c r="H585" t="s">
        <v>18</v>
      </c>
      <c r="I585" s="9">
        <v>42895</v>
      </c>
      <c r="J585" s="9">
        <v>42949</v>
      </c>
      <c r="K585">
        <v>4517</v>
      </c>
    </row>
    <row r="586" spans="1:11">
      <c r="A586" t="s">
        <v>740</v>
      </c>
      <c r="B586" t="s">
        <v>105</v>
      </c>
      <c r="C586" t="s">
        <v>30</v>
      </c>
      <c r="D586" t="s">
        <v>31</v>
      </c>
      <c r="E586" t="s">
        <v>41</v>
      </c>
      <c r="F586" t="s">
        <v>22</v>
      </c>
      <c r="G586" t="s">
        <v>22</v>
      </c>
      <c r="H586" t="s">
        <v>63</v>
      </c>
      <c r="I586" s="9">
        <v>42973</v>
      </c>
      <c r="J586" t="s">
        <v>22</v>
      </c>
      <c r="K586" t="s">
        <v>22</v>
      </c>
    </row>
    <row r="587" spans="1:11">
      <c r="A587" t="s">
        <v>741</v>
      </c>
      <c r="B587" t="s">
        <v>200</v>
      </c>
      <c r="C587" t="s">
        <v>51</v>
      </c>
      <c r="D587" t="s">
        <v>40</v>
      </c>
      <c r="E587" t="s">
        <v>41</v>
      </c>
      <c r="F587" t="s">
        <v>425</v>
      </c>
      <c r="G587" t="s">
        <v>47</v>
      </c>
      <c r="H587" t="s">
        <v>18</v>
      </c>
      <c r="I587" s="9">
        <v>42833</v>
      </c>
      <c r="J587" s="9">
        <v>42880</v>
      </c>
      <c r="K587">
        <v>935</v>
      </c>
    </row>
    <row r="588" spans="1:11">
      <c r="A588" t="s">
        <v>742</v>
      </c>
      <c r="B588" t="s">
        <v>86</v>
      </c>
      <c r="C588" t="s">
        <v>51</v>
      </c>
      <c r="D588" t="s">
        <v>40</v>
      </c>
      <c r="E588" t="s">
        <v>83</v>
      </c>
      <c r="F588" t="s">
        <v>401</v>
      </c>
      <c r="G588" t="s">
        <v>17</v>
      </c>
      <c r="H588" t="s">
        <v>48</v>
      </c>
      <c r="I588" s="9">
        <v>42906</v>
      </c>
      <c r="J588" s="9">
        <v>42909</v>
      </c>
      <c r="K588">
        <v>0</v>
      </c>
    </row>
    <row r="589" spans="1:11">
      <c r="A589" t="s">
        <v>743</v>
      </c>
      <c r="B589" t="s">
        <v>110</v>
      </c>
      <c r="C589" t="s">
        <v>39</v>
      </c>
      <c r="D589" t="s">
        <v>40</v>
      </c>
      <c r="E589" t="s">
        <v>58</v>
      </c>
      <c r="F589" t="s">
        <v>251</v>
      </c>
      <c r="G589" t="s">
        <v>60</v>
      </c>
      <c r="H589" t="s">
        <v>48</v>
      </c>
      <c r="I589" s="9">
        <v>43048</v>
      </c>
      <c r="J589" s="9">
        <v>43066</v>
      </c>
      <c r="K589">
        <v>0</v>
      </c>
    </row>
    <row r="590" spans="1:11">
      <c r="A590" t="s">
        <v>744</v>
      </c>
      <c r="B590" t="s">
        <v>86</v>
      </c>
      <c r="C590" t="s">
        <v>51</v>
      </c>
      <c r="D590" t="s">
        <v>40</v>
      </c>
      <c r="E590" t="s">
        <v>58</v>
      </c>
      <c r="F590" t="s">
        <v>22</v>
      </c>
      <c r="G590" t="s">
        <v>22</v>
      </c>
      <c r="H590" t="s">
        <v>63</v>
      </c>
      <c r="I590" s="9">
        <v>42998</v>
      </c>
      <c r="J590" t="s">
        <v>22</v>
      </c>
      <c r="K590" t="s">
        <v>22</v>
      </c>
    </row>
    <row r="591" spans="1:11">
      <c r="A591" t="s">
        <v>745</v>
      </c>
      <c r="B591" t="s">
        <v>200</v>
      </c>
      <c r="C591" t="s">
        <v>51</v>
      </c>
      <c r="D591" t="s">
        <v>40</v>
      </c>
      <c r="E591" t="s">
        <v>58</v>
      </c>
      <c r="F591" t="s">
        <v>22</v>
      </c>
      <c r="G591" t="s">
        <v>22</v>
      </c>
      <c r="H591" t="s">
        <v>63</v>
      </c>
      <c r="I591" s="9">
        <v>42873</v>
      </c>
      <c r="J591" t="s">
        <v>22</v>
      </c>
      <c r="K591" t="s">
        <v>22</v>
      </c>
    </row>
    <row r="592" spans="1:11">
      <c r="A592" t="s">
        <v>746</v>
      </c>
      <c r="B592" t="s">
        <v>86</v>
      </c>
      <c r="C592" t="s">
        <v>51</v>
      </c>
      <c r="D592" t="s">
        <v>40</v>
      </c>
      <c r="E592" t="s">
        <v>76</v>
      </c>
      <c r="F592" t="s">
        <v>22</v>
      </c>
      <c r="G592" t="s">
        <v>22</v>
      </c>
      <c r="H592" t="s">
        <v>63</v>
      </c>
      <c r="I592" s="9">
        <v>42911</v>
      </c>
      <c r="J592" t="s">
        <v>22</v>
      </c>
      <c r="K592" t="s">
        <v>22</v>
      </c>
    </row>
    <row r="593" spans="1:11">
      <c r="A593" t="s">
        <v>747</v>
      </c>
      <c r="B593" t="s">
        <v>225</v>
      </c>
      <c r="C593" t="s">
        <v>39</v>
      </c>
      <c r="D593" t="s">
        <v>40</v>
      </c>
      <c r="E593" t="s">
        <v>76</v>
      </c>
      <c r="F593" t="s">
        <v>114</v>
      </c>
      <c r="G593" t="s">
        <v>68</v>
      </c>
      <c r="H593" t="s">
        <v>18</v>
      </c>
      <c r="I593" s="9">
        <v>42765</v>
      </c>
      <c r="J593" s="9">
        <v>42871</v>
      </c>
      <c r="K593">
        <v>5390</v>
      </c>
    </row>
    <row r="594" spans="1:11">
      <c r="A594" t="s">
        <v>748</v>
      </c>
      <c r="B594" t="s">
        <v>97</v>
      </c>
      <c r="C594" t="s">
        <v>21</v>
      </c>
      <c r="D594" t="s">
        <v>14</v>
      </c>
      <c r="E594" t="s">
        <v>15</v>
      </c>
      <c r="F594" t="s">
        <v>84</v>
      </c>
      <c r="G594" t="s">
        <v>60</v>
      </c>
      <c r="H594" t="s">
        <v>23</v>
      </c>
      <c r="I594" t="s">
        <v>22</v>
      </c>
      <c r="J594" t="s">
        <v>22</v>
      </c>
      <c r="K594" t="s">
        <v>22</v>
      </c>
    </row>
    <row r="595" spans="1:11">
      <c r="A595" t="s">
        <v>749</v>
      </c>
      <c r="B595" t="s">
        <v>70</v>
      </c>
      <c r="C595" t="s">
        <v>13</v>
      </c>
      <c r="D595" t="s">
        <v>14</v>
      </c>
      <c r="E595" t="s">
        <v>35</v>
      </c>
      <c r="F595" t="s">
        <v>118</v>
      </c>
      <c r="G595" t="s">
        <v>43</v>
      </c>
      <c r="H595" t="s">
        <v>18</v>
      </c>
      <c r="I595" s="9">
        <v>42874</v>
      </c>
      <c r="J595" s="9">
        <v>42989</v>
      </c>
      <c r="K595">
        <v>4914</v>
      </c>
    </row>
    <row r="596" spans="1:11">
      <c r="A596" t="s">
        <v>750</v>
      </c>
      <c r="B596" t="s">
        <v>70</v>
      </c>
      <c r="C596" t="s">
        <v>13</v>
      </c>
      <c r="D596" t="s">
        <v>14</v>
      </c>
      <c r="E596" t="s">
        <v>35</v>
      </c>
      <c r="F596" t="s">
        <v>22</v>
      </c>
      <c r="G596" t="s">
        <v>22</v>
      </c>
      <c r="H596" t="s">
        <v>63</v>
      </c>
      <c r="I596" s="9">
        <v>42941</v>
      </c>
      <c r="J596" t="s">
        <v>22</v>
      </c>
      <c r="K596" t="s">
        <v>22</v>
      </c>
    </row>
    <row r="597" spans="1:11">
      <c r="A597" t="s">
        <v>751</v>
      </c>
      <c r="B597" t="s">
        <v>12</v>
      </c>
      <c r="C597" t="s">
        <v>13</v>
      </c>
      <c r="D597" t="s">
        <v>14</v>
      </c>
      <c r="E597" t="s">
        <v>15</v>
      </c>
      <c r="F597" t="s">
        <v>26</v>
      </c>
      <c r="G597" t="s">
        <v>27</v>
      </c>
      <c r="H597" t="s">
        <v>48</v>
      </c>
      <c r="I597" s="9">
        <v>42899</v>
      </c>
      <c r="J597" s="9">
        <v>42970</v>
      </c>
      <c r="K597">
        <v>0</v>
      </c>
    </row>
    <row r="598" spans="1:11">
      <c r="A598" t="s">
        <v>752</v>
      </c>
      <c r="B598" t="s">
        <v>45</v>
      </c>
      <c r="C598" t="s">
        <v>30</v>
      </c>
      <c r="D598" t="s">
        <v>31</v>
      </c>
      <c r="E598" t="s">
        <v>58</v>
      </c>
      <c r="F598" t="s">
        <v>285</v>
      </c>
      <c r="G598" t="s">
        <v>17</v>
      </c>
      <c r="H598" t="s">
        <v>18</v>
      </c>
      <c r="I598" s="9">
        <v>43010</v>
      </c>
      <c r="J598" s="9">
        <v>43020</v>
      </c>
      <c r="K598">
        <v>3670</v>
      </c>
    </row>
    <row r="599" spans="1:11">
      <c r="A599" t="s">
        <v>753</v>
      </c>
      <c r="B599" t="s">
        <v>70</v>
      </c>
      <c r="C599" t="s">
        <v>13</v>
      </c>
      <c r="D599" t="s">
        <v>14</v>
      </c>
      <c r="E599" t="s">
        <v>35</v>
      </c>
      <c r="F599" t="s">
        <v>59</v>
      </c>
      <c r="G599" t="s">
        <v>60</v>
      </c>
      <c r="H599" t="s">
        <v>18</v>
      </c>
      <c r="I599" s="9">
        <v>42943</v>
      </c>
      <c r="J599" s="9">
        <v>42956</v>
      </c>
      <c r="K599">
        <v>4790</v>
      </c>
    </row>
    <row r="600" spans="1:11">
      <c r="A600" t="s">
        <v>754</v>
      </c>
      <c r="B600" t="s">
        <v>62</v>
      </c>
      <c r="C600" t="s">
        <v>39</v>
      </c>
      <c r="D600" t="s">
        <v>40</v>
      </c>
      <c r="E600" t="s">
        <v>41</v>
      </c>
      <c r="F600" t="s">
        <v>125</v>
      </c>
      <c r="G600" t="s">
        <v>47</v>
      </c>
      <c r="H600" t="s">
        <v>48</v>
      </c>
      <c r="I600" s="9">
        <v>42821</v>
      </c>
      <c r="J600" s="9">
        <v>42828</v>
      </c>
      <c r="K600">
        <v>0</v>
      </c>
    </row>
    <row r="601" spans="1:11">
      <c r="A601" t="s">
        <v>755</v>
      </c>
      <c r="B601" t="s">
        <v>225</v>
      </c>
      <c r="C601" t="s">
        <v>39</v>
      </c>
      <c r="D601" t="s">
        <v>40</v>
      </c>
      <c r="E601" t="s">
        <v>76</v>
      </c>
      <c r="F601" t="s">
        <v>226</v>
      </c>
      <c r="G601" t="s">
        <v>43</v>
      </c>
      <c r="H601" t="s">
        <v>48</v>
      </c>
      <c r="I601" s="9">
        <v>42980</v>
      </c>
      <c r="J601" s="9">
        <v>43044</v>
      </c>
      <c r="K601">
        <v>0</v>
      </c>
    </row>
    <row r="602" spans="1:11">
      <c r="A602" t="s">
        <v>756</v>
      </c>
      <c r="B602" t="s">
        <v>105</v>
      </c>
      <c r="C602" t="s">
        <v>30</v>
      </c>
      <c r="D602" t="s">
        <v>31</v>
      </c>
      <c r="E602" t="s">
        <v>58</v>
      </c>
      <c r="F602" t="s">
        <v>22</v>
      </c>
      <c r="G602" t="s">
        <v>22</v>
      </c>
      <c r="H602" t="s">
        <v>63</v>
      </c>
      <c r="I602" s="9">
        <v>42831</v>
      </c>
      <c r="J602" t="s">
        <v>22</v>
      </c>
      <c r="K602" t="s">
        <v>22</v>
      </c>
    </row>
    <row r="603" spans="1:11">
      <c r="A603" t="s">
        <v>757</v>
      </c>
      <c r="B603" t="s">
        <v>91</v>
      </c>
      <c r="C603" t="s">
        <v>30</v>
      </c>
      <c r="D603" t="s">
        <v>31</v>
      </c>
      <c r="E603" t="s">
        <v>15</v>
      </c>
      <c r="F603" t="s">
        <v>106</v>
      </c>
      <c r="G603" t="s">
        <v>17</v>
      </c>
      <c r="H603" t="s">
        <v>18</v>
      </c>
      <c r="I603" s="9">
        <v>42967</v>
      </c>
      <c r="J603" s="9">
        <v>42989</v>
      </c>
      <c r="K603">
        <v>566</v>
      </c>
    </row>
    <row r="604" spans="1:11">
      <c r="A604" t="s">
        <v>758</v>
      </c>
      <c r="B604" t="s">
        <v>147</v>
      </c>
      <c r="C604" t="s">
        <v>13</v>
      </c>
      <c r="D604" t="s">
        <v>14</v>
      </c>
      <c r="E604" t="s">
        <v>35</v>
      </c>
      <c r="F604" t="s">
        <v>247</v>
      </c>
      <c r="G604" t="s">
        <v>47</v>
      </c>
      <c r="H604" t="s">
        <v>48</v>
      </c>
      <c r="I604" s="9">
        <v>43023</v>
      </c>
      <c r="J604" s="9">
        <v>43031</v>
      </c>
      <c r="K604">
        <v>0</v>
      </c>
    </row>
    <row r="605" spans="1:11">
      <c r="A605" t="s">
        <v>759</v>
      </c>
      <c r="B605" t="s">
        <v>91</v>
      </c>
      <c r="C605" t="s">
        <v>30</v>
      </c>
      <c r="D605" t="s">
        <v>31</v>
      </c>
      <c r="E605" t="s">
        <v>58</v>
      </c>
      <c r="F605" t="s">
        <v>316</v>
      </c>
      <c r="G605" t="s">
        <v>68</v>
      </c>
      <c r="H605" t="s">
        <v>18</v>
      </c>
      <c r="I605" s="9">
        <v>42704</v>
      </c>
      <c r="J605" s="9">
        <v>42809</v>
      </c>
      <c r="K605">
        <v>3665</v>
      </c>
    </row>
    <row r="606" spans="1:11">
      <c r="A606" t="s">
        <v>760</v>
      </c>
      <c r="B606" t="s">
        <v>91</v>
      </c>
      <c r="C606" t="s">
        <v>30</v>
      </c>
      <c r="D606" t="s">
        <v>31</v>
      </c>
      <c r="E606" t="s">
        <v>76</v>
      </c>
      <c r="F606" t="s">
        <v>46</v>
      </c>
      <c r="G606" t="s">
        <v>47</v>
      </c>
      <c r="H606" t="s">
        <v>18</v>
      </c>
      <c r="I606" s="9">
        <v>43030</v>
      </c>
      <c r="J606" s="9">
        <v>43032</v>
      </c>
      <c r="K606">
        <v>5500</v>
      </c>
    </row>
    <row r="607" spans="1:11">
      <c r="A607" t="s">
        <v>761</v>
      </c>
      <c r="B607" t="s">
        <v>74</v>
      </c>
      <c r="C607" t="s">
        <v>66</v>
      </c>
      <c r="D607" t="s">
        <v>31</v>
      </c>
      <c r="E607" t="s">
        <v>76</v>
      </c>
      <c r="F607" t="s">
        <v>106</v>
      </c>
      <c r="G607" t="s">
        <v>17</v>
      </c>
      <c r="H607" t="s">
        <v>48</v>
      </c>
      <c r="I607" s="9">
        <v>42921</v>
      </c>
      <c r="J607" s="9">
        <v>42930</v>
      </c>
      <c r="K607">
        <v>0</v>
      </c>
    </row>
    <row r="608" spans="1:11">
      <c r="A608" t="s">
        <v>762</v>
      </c>
      <c r="B608" t="s">
        <v>122</v>
      </c>
      <c r="C608" t="s">
        <v>51</v>
      </c>
      <c r="D608" t="s">
        <v>40</v>
      </c>
      <c r="E608" t="s">
        <v>35</v>
      </c>
      <c r="F608" t="s">
        <v>22</v>
      </c>
      <c r="G608" t="s">
        <v>22</v>
      </c>
      <c r="H608" t="s">
        <v>63</v>
      </c>
      <c r="I608" s="9">
        <v>42828</v>
      </c>
      <c r="J608" t="s">
        <v>22</v>
      </c>
      <c r="K608" t="s">
        <v>22</v>
      </c>
    </row>
    <row r="609" spans="1:11">
      <c r="A609" t="s">
        <v>763</v>
      </c>
      <c r="B609" t="s">
        <v>91</v>
      </c>
      <c r="C609" t="s">
        <v>30</v>
      </c>
      <c r="D609" t="s">
        <v>31</v>
      </c>
      <c r="E609" t="s">
        <v>76</v>
      </c>
      <c r="F609" t="s">
        <v>22</v>
      </c>
      <c r="G609" t="s">
        <v>22</v>
      </c>
      <c r="H609" t="s">
        <v>63</v>
      </c>
      <c r="I609" s="9">
        <v>42733</v>
      </c>
      <c r="J609" t="s">
        <v>22</v>
      </c>
      <c r="K609" t="s">
        <v>22</v>
      </c>
    </row>
    <row r="610" spans="1:11">
      <c r="A610" t="s">
        <v>764</v>
      </c>
      <c r="B610" t="s">
        <v>105</v>
      </c>
      <c r="C610" t="s">
        <v>30</v>
      </c>
      <c r="D610" t="s">
        <v>31</v>
      </c>
      <c r="E610" t="s">
        <v>35</v>
      </c>
      <c r="F610" t="s">
        <v>298</v>
      </c>
      <c r="G610" t="s">
        <v>186</v>
      </c>
      <c r="H610" t="s">
        <v>18</v>
      </c>
      <c r="I610" s="9">
        <v>42835</v>
      </c>
      <c r="J610" s="9">
        <v>42836</v>
      </c>
      <c r="K610">
        <v>5000</v>
      </c>
    </row>
    <row r="611" spans="1:11">
      <c r="A611" t="s">
        <v>765</v>
      </c>
      <c r="B611" t="s">
        <v>86</v>
      </c>
      <c r="C611" t="s">
        <v>51</v>
      </c>
      <c r="D611" t="s">
        <v>40</v>
      </c>
      <c r="E611" t="s">
        <v>58</v>
      </c>
      <c r="F611" t="s">
        <v>138</v>
      </c>
      <c r="G611" t="s">
        <v>33</v>
      </c>
      <c r="H611" t="s">
        <v>18</v>
      </c>
      <c r="I611" s="9">
        <v>42946</v>
      </c>
      <c r="J611" s="9">
        <v>43052</v>
      </c>
      <c r="K611">
        <v>3464</v>
      </c>
    </row>
    <row r="612" spans="1:11">
      <c r="A612" t="s">
        <v>766</v>
      </c>
      <c r="B612" t="s">
        <v>82</v>
      </c>
      <c r="C612" t="s">
        <v>21</v>
      </c>
      <c r="D612" t="s">
        <v>14</v>
      </c>
      <c r="E612" t="s">
        <v>83</v>
      </c>
      <c r="F612" t="s">
        <v>169</v>
      </c>
      <c r="G612" t="s">
        <v>47</v>
      </c>
      <c r="H612" t="s">
        <v>48</v>
      </c>
      <c r="I612" s="9">
        <v>42926</v>
      </c>
      <c r="J612" s="9">
        <v>42937</v>
      </c>
      <c r="K612">
        <v>0</v>
      </c>
    </row>
    <row r="613" spans="1:11">
      <c r="A613" t="s">
        <v>767</v>
      </c>
      <c r="B613" t="s">
        <v>74</v>
      </c>
      <c r="C613" t="s">
        <v>66</v>
      </c>
      <c r="D613" t="s">
        <v>31</v>
      </c>
      <c r="E613" t="s">
        <v>58</v>
      </c>
      <c r="F613" t="s">
        <v>46</v>
      </c>
      <c r="G613" t="s">
        <v>47</v>
      </c>
      <c r="H613" t="s">
        <v>48</v>
      </c>
      <c r="I613" s="9">
        <v>42978</v>
      </c>
      <c r="J613" s="9">
        <v>43052</v>
      </c>
      <c r="K613">
        <v>0</v>
      </c>
    </row>
    <row r="614" spans="1:11">
      <c r="A614" t="s">
        <v>768</v>
      </c>
      <c r="B614" t="s">
        <v>70</v>
      </c>
      <c r="C614" t="s">
        <v>13</v>
      </c>
      <c r="D614" t="s">
        <v>14</v>
      </c>
      <c r="E614" t="s">
        <v>35</v>
      </c>
      <c r="F614" t="s">
        <v>22</v>
      </c>
      <c r="G614" t="s">
        <v>22</v>
      </c>
      <c r="H614" t="s">
        <v>63</v>
      </c>
      <c r="I614" s="9">
        <v>42945</v>
      </c>
      <c r="J614" t="s">
        <v>22</v>
      </c>
      <c r="K614" t="s">
        <v>22</v>
      </c>
    </row>
    <row r="615" spans="1:11">
      <c r="A615" t="s">
        <v>769</v>
      </c>
      <c r="B615" t="s">
        <v>70</v>
      </c>
      <c r="C615" t="s">
        <v>13</v>
      </c>
      <c r="D615" t="s">
        <v>14</v>
      </c>
      <c r="E615" t="s">
        <v>35</v>
      </c>
      <c r="F615" t="s">
        <v>36</v>
      </c>
      <c r="G615" t="s">
        <v>17</v>
      </c>
      <c r="H615" t="s">
        <v>18</v>
      </c>
      <c r="I615" s="9">
        <v>42961</v>
      </c>
      <c r="J615" s="9">
        <v>43043</v>
      </c>
      <c r="K615">
        <v>3902</v>
      </c>
    </row>
    <row r="616" spans="1:11">
      <c r="A616" t="s">
        <v>770</v>
      </c>
      <c r="B616" t="s">
        <v>70</v>
      </c>
      <c r="C616" t="s">
        <v>13</v>
      </c>
      <c r="D616" t="s">
        <v>14</v>
      </c>
      <c r="E616" t="s">
        <v>35</v>
      </c>
      <c r="F616" t="s">
        <v>93</v>
      </c>
      <c r="G616" t="s">
        <v>60</v>
      </c>
      <c r="H616" t="s">
        <v>18</v>
      </c>
      <c r="I616" s="9">
        <v>42944</v>
      </c>
      <c r="J616" s="9">
        <v>42946</v>
      </c>
      <c r="K616">
        <v>4387</v>
      </c>
    </row>
    <row r="617" spans="1:11">
      <c r="A617" t="s">
        <v>771</v>
      </c>
      <c r="B617" t="s">
        <v>91</v>
      </c>
      <c r="C617" t="s">
        <v>30</v>
      </c>
      <c r="D617" t="s">
        <v>31</v>
      </c>
      <c r="E617" t="s">
        <v>35</v>
      </c>
      <c r="F617" t="s">
        <v>291</v>
      </c>
      <c r="G617" t="s">
        <v>17</v>
      </c>
      <c r="H617" t="s">
        <v>18</v>
      </c>
      <c r="I617" s="9">
        <v>42841</v>
      </c>
      <c r="J617" s="9">
        <v>42852</v>
      </c>
      <c r="K617">
        <v>4852</v>
      </c>
    </row>
    <row r="618" spans="1:11">
      <c r="A618" t="s">
        <v>772</v>
      </c>
      <c r="B618" t="s">
        <v>12</v>
      </c>
      <c r="C618" t="s">
        <v>13</v>
      </c>
      <c r="D618" t="s">
        <v>14</v>
      </c>
      <c r="E618" t="s">
        <v>15</v>
      </c>
      <c r="F618" t="s">
        <v>84</v>
      </c>
      <c r="G618" t="s">
        <v>60</v>
      </c>
      <c r="H618" t="s">
        <v>18</v>
      </c>
      <c r="I618" s="9">
        <v>42917</v>
      </c>
      <c r="J618" s="9">
        <v>42927</v>
      </c>
      <c r="K618">
        <v>574</v>
      </c>
    </row>
    <row r="619" spans="1:11">
      <c r="A619" t="s">
        <v>773</v>
      </c>
      <c r="B619" t="s">
        <v>70</v>
      </c>
      <c r="C619" t="s">
        <v>13</v>
      </c>
      <c r="D619" t="s">
        <v>14</v>
      </c>
      <c r="E619" t="s">
        <v>35</v>
      </c>
      <c r="F619" t="s">
        <v>298</v>
      </c>
      <c r="G619" t="s">
        <v>186</v>
      </c>
      <c r="H619" t="s">
        <v>23</v>
      </c>
      <c r="I619" t="s">
        <v>22</v>
      </c>
      <c r="J619" t="s">
        <v>22</v>
      </c>
      <c r="K619" t="s">
        <v>22</v>
      </c>
    </row>
    <row r="620" spans="1:11">
      <c r="A620" t="s">
        <v>774</v>
      </c>
      <c r="B620" t="s">
        <v>12</v>
      </c>
      <c r="C620" t="s">
        <v>13</v>
      </c>
      <c r="D620" t="s">
        <v>14</v>
      </c>
      <c r="E620" t="s">
        <v>15</v>
      </c>
      <c r="F620" t="s">
        <v>118</v>
      </c>
      <c r="G620" t="s">
        <v>43</v>
      </c>
      <c r="H620" t="s">
        <v>48</v>
      </c>
      <c r="I620" s="9">
        <v>43010</v>
      </c>
      <c r="J620" s="9">
        <v>43015</v>
      </c>
      <c r="K620">
        <v>0</v>
      </c>
    </row>
    <row r="621" spans="1:11">
      <c r="A621" t="s">
        <v>775</v>
      </c>
      <c r="B621" t="s">
        <v>29</v>
      </c>
      <c r="C621" t="s">
        <v>30</v>
      </c>
      <c r="D621" t="s">
        <v>31</v>
      </c>
      <c r="E621" t="s">
        <v>35</v>
      </c>
      <c r="F621" t="s">
        <v>210</v>
      </c>
      <c r="G621" t="s">
        <v>60</v>
      </c>
      <c r="H621" t="s">
        <v>48</v>
      </c>
      <c r="I621" s="9">
        <v>42782</v>
      </c>
      <c r="J621" s="9">
        <v>42876</v>
      </c>
      <c r="K621">
        <v>0</v>
      </c>
    </row>
    <row r="622" spans="1:11">
      <c r="A622" t="s">
        <v>776</v>
      </c>
      <c r="B622" t="s">
        <v>105</v>
      </c>
      <c r="C622" t="s">
        <v>30</v>
      </c>
      <c r="D622" t="s">
        <v>31</v>
      </c>
      <c r="E622" t="s">
        <v>35</v>
      </c>
      <c r="F622" t="s">
        <v>22</v>
      </c>
      <c r="G622" t="s">
        <v>22</v>
      </c>
      <c r="H622" t="s">
        <v>63</v>
      </c>
      <c r="I622" s="9">
        <v>42773</v>
      </c>
      <c r="J622" t="s">
        <v>22</v>
      </c>
      <c r="K622" t="s">
        <v>22</v>
      </c>
    </row>
    <row r="623" spans="1:11">
      <c r="A623" t="s">
        <v>777</v>
      </c>
      <c r="B623" t="s">
        <v>70</v>
      </c>
      <c r="C623" t="s">
        <v>13</v>
      </c>
      <c r="D623" t="s">
        <v>14</v>
      </c>
      <c r="E623" t="s">
        <v>41</v>
      </c>
      <c r="F623" t="s">
        <v>55</v>
      </c>
      <c r="G623" t="s">
        <v>56</v>
      </c>
      <c r="H623" t="s">
        <v>18</v>
      </c>
      <c r="I623" s="9">
        <v>42917</v>
      </c>
      <c r="J623" s="9">
        <v>42927</v>
      </c>
      <c r="K623">
        <v>1308</v>
      </c>
    </row>
    <row r="624" spans="1:11">
      <c r="A624" t="s">
        <v>778</v>
      </c>
      <c r="B624" t="s">
        <v>110</v>
      </c>
      <c r="C624" t="s">
        <v>39</v>
      </c>
      <c r="D624" t="s">
        <v>40</v>
      </c>
      <c r="E624" t="s">
        <v>83</v>
      </c>
      <c r="F624" t="s">
        <v>308</v>
      </c>
      <c r="G624" t="s">
        <v>43</v>
      </c>
      <c r="H624" t="s">
        <v>48</v>
      </c>
      <c r="I624" s="9">
        <v>42792</v>
      </c>
      <c r="J624" s="9">
        <v>42858</v>
      </c>
      <c r="K624">
        <v>0</v>
      </c>
    </row>
    <row r="625" spans="1:11">
      <c r="A625" t="s">
        <v>779</v>
      </c>
      <c r="B625" t="s">
        <v>86</v>
      </c>
      <c r="C625" t="s">
        <v>51</v>
      </c>
      <c r="D625" t="s">
        <v>40</v>
      </c>
      <c r="E625" t="s">
        <v>83</v>
      </c>
      <c r="F625" t="s">
        <v>22</v>
      </c>
      <c r="G625" t="s">
        <v>22</v>
      </c>
      <c r="H625" t="s">
        <v>63</v>
      </c>
      <c r="I625" s="9">
        <v>42812</v>
      </c>
      <c r="J625" t="s">
        <v>22</v>
      </c>
      <c r="K625" t="s">
        <v>22</v>
      </c>
    </row>
    <row r="626" spans="1:11">
      <c r="A626" t="s">
        <v>780</v>
      </c>
      <c r="B626" t="s">
        <v>91</v>
      </c>
      <c r="C626" t="s">
        <v>30</v>
      </c>
      <c r="D626" t="s">
        <v>31</v>
      </c>
      <c r="E626" t="s">
        <v>58</v>
      </c>
      <c r="F626" t="s">
        <v>180</v>
      </c>
      <c r="G626" t="s">
        <v>72</v>
      </c>
      <c r="H626" t="s">
        <v>48</v>
      </c>
      <c r="I626" s="9">
        <v>42943</v>
      </c>
      <c r="J626" s="9">
        <v>43081</v>
      </c>
      <c r="K626">
        <v>0</v>
      </c>
    </row>
    <row r="627" spans="1:11">
      <c r="A627" t="s">
        <v>781</v>
      </c>
      <c r="B627" t="s">
        <v>38</v>
      </c>
      <c r="C627" t="s">
        <v>39</v>
      </c>
      <c r="D627" t="s">
        <v>40</v>
      </c>
      <c r="E627" t="s">
        <v>15</v>
      </c>
      <c r="F627" t="s">
        <v>308</v>
      </c>
      <c r="G627" t="s">
        <v>43</v>
      </c>
      <c r="H627" t="s">
        <v>18</v>
      </c>
      <c r="I627" s="9">
        <v>42849</v>
      </c>
      <c r="J627" s="9">
        <v>42981</v>
      </c>
      <c r="K627">
        <v>616</v>
      </c>
    </row>
    <row r="628" spans="1:11">
      <c r="A628" t="s">
        <v>782</v>
      </c>
      <c r="B628" t="s">
        <v>54</v>
      </c>
      <c r="C628" t="s">
        <v>21</v>
      </c>
      <c r="D628" t="s">
        <v>14</v>
      </c>
      <c r="E628" t="s">
        <v>15</v>
      </c>
      <c r="F628" t="s">
        <v>36</v>
      </c>
      <c r="G628" t="s">
        <v>17</v>
      </c>
      <c r="H628" t="s">
        <v>48</v>
      </c>
      <c r="I628" s="9">
        <v>42837</v>
      </c>
      <c r="J628" s="9">
        <v>42843</v>
      </c>
      <c r="K628">
        <v>0</v>
      </c>
    </row>
    <row r="629" spans="1:11">
      <c r="A629" t="s">
        <v>783</v>
      </c>
      <c r="B629" t="s">
        <v>62</v>
      </c>
      <c r="C629" t="s">
        <v>39</v>
      </c>
      <c r="D629" t="s">
        <v>40</v>
      </c>
      <c r="E629" t="s">
        <v>41</v>
      </c>
      <c r="F629" t="s">
        <v>103</v>
      </c>
      <c r="G629" t="s">
        <v>56</v>
      </c>
      <c r="H629" t="s">
        <v>18</v>
      </c>
      <c r="I629" s="9">
        <v>42756</v>
      </c>
      <c r="J629" s="9">
        <v>42858</v>
      </c>
      <c r="K629">
        <v>1036</v>
      </c>
    </row>
    <row r="630" spans="1:11">
      <c r="A630" t="s">
        <v>784</v>
      </c>
      <c r="B630" t="s">
        <v>91</v>
      </c>
      <c r="C630" t="s">
        <v>30</v>
      </c>
      <c r="D630" t="s">
        <v>31</v>
      </c>
      <c r="E630" t="s">
        <v>76</v>
      </c>
      <c r="F630" t="s">
        <v>46</v>
      </c>
      <c r="G630" t="s">
        <v>47</v>
      </c>
      <c r="H630" t="s">
        <v>18</v>
      </c>
      <c r="I630" s="9">
        <v>43012</v>
      </c>
      <c r="J630" s="9">
        <v>43022</v>
      </c>
      <c r="K630">
        <v>5989</v>
      </c>
    </row>
    <row r="631" spans="1:11">
      <c r="A631" t="s">
        <v>785</v>
      </c>
      <c r="B631" t="s">
        <v>216</v>
      </c>
      <c r="C631" t="s">
        <v>66</v>
      </c>
      <c r="D631" t="s">
        <v>31</v>
      </c>
      <c r="E631" t="s">
        <v>58</v>
      </c>
      <c r="F631" t="s">
        <v>298</v>
      </c>
      <c r="G631" t="s">
        <v>186</v>
      </c>
      <c r="H631" t="s">
        <v>48</v>
      </c>
      <c r="I631" s="9">
        <v>42999</v>
      </c>
      <c r="J631" s="9">
        <v>43068</v>
      </c>
      <c r="K631">
        <v>0</v>
      </c>
    </row>
    <row r="632" spans="1:11">
      <c r="A632" t="s">
        <v>786</v>
      </c>
      <c r="B632" t="s">
        <v>20</v>
      </c>
      <c r="C632" t="s">
        <v>21</v>
      </c>
      <c r="D632" t="s">
        <v>14</v>
      </c>
      <c r="E632" t="s">
        <v>41</v>
      </c>
      <c r="F632" t="s">
        <v>22</v>
      </c>
      <c r="G632" t="s">
        <v>22</v>
      </c>
      <c r="H632" t="s">
        <v>63</v>
      </c>
      <c r="I632" s="9">
        <v>42957</v>
      </c>
      <c r="J632" t="s">
        <v>22</v>
      </c>
      <c r="K632" t="s">
        <v>22</v>
      </c>
    </row>
    <row r="633" spans="1:11">
      <c r="A633" t="s">
        <v>787</v>
      </c>
      <c r="B633" t="s">
        <v>54</v>
      </c>
      <c r="C633" t="s">
        <v>21</v>
      </c>
      <c r="D633" t="s">
        <v>14</v>
      </c>
      <c r="E633" t="s">
        <v>83</v>
      </c>
      <c r="F633" t="s">
        <v>169</v>
      </c>
      <c r="G633" t="s">
        <v>47</v>
      </c>
      <c r="H633" t="s">
        <v>18</v>
      </c>
      <c r="I633" s="9">
        <v>43077</v>
      </c>
      <c r="J633" s="9">
        <v>43087</v>
      </c>
      <c r="K633">
        <v>60</v>
      </c>
    </row>
    <row r="634" spans="1:11">
      <c r="A634" t="s">
        <v>788</v>
      </c>
      <c r="B634" t="s">
        <v>91</v>
      </c>
      <c r="C634" t="s">
        <v>30</v>
      </c>
      <c r="D634" t="s">
        <v>31</v>
      </c>
      <c r="E634" t="s">
        <v>41</v>
      </c>
      <c r="F634" t="s">
        <v>322</v>
      </c>
      <c r="G634" t="s">
        <v>33</v>
      </c>
      <c r="H634" t="s">
        <v>48</v>
      </c>
      <c r="I634" s="9">
        <v>42795</v>
      </c>
      <c r="J634" s="9">
        <v>42880</v>
      </c>
      <c r="K634">
        <v>0</v>
      </c>
    </row>
    <row r="635" spans="1:11">
      <c r="A635" t="s">
        <v>789</v>
      </c>
      <c r="B635" t="s">
        <v>225</v>
      </c>
      <c r="C635" t="s">
        <v>39</v>
      </c>
      <c r="D635" t="s">
        <v>40</v>
      </c>
      <c r="E635" t="s">
        <v>15</v>
      </c>
      <c r="F635" t="s">
        <v>52</v>
      </c>
      <c r="G635" t="s">
        <v>27</v>
      </c>
      <c r="H635" t="s">
        <v>48</v>
      </c>
      <c r="I635" s="9">
        <v>42850</v>
      </c>
      <c r="J635" s="9">
        <v>42950</v>
      </c>
      <c r="K635">
        <v>0</v>
      </c>
    </row>
    <row r="636" spans="1:11">
      <c r="A636" t="s">
        <v>790</v>
      </c>
      <c r="B636" t="s">
        <v>74</v>
      </c>
      <c r="C636" t="s">
        <v>66</v>
      </c>
      <c r="D636" t="s">
        <v>31</v>
      </c>
      <c r="E636" t="s">
        <v>15</v>
      </c>
      <c r="F636" t="s">
        <v>128</v>
      </c>
      <c r="G636" t="s">
        <v>47</v>
      </c>
      <c r="H636" t="s">
        <v>48</v>
      </c>
      <c r="I636" s="9">
        <v>42829</v>
      </c>
      <c r="J636" s="9">
        <v>42865</v>
      </c>
      <c r="K636">
        <v>0</v>
      </c>
    </row>
    <row r="637" spans="1:11">
      <c r="A637" t="s">
        <v>791</v>
      </c>
      <c r="B637" t="s">
        <v>131</v>
      </c>
      <c r="C637" t="s">
        <v>13</v>
      </c>
      <c r="D637" t="s">
        <v>14</v>
      </c>
      <c r="E637" t="s">
        <v>15</v>
      </c>
      <c r="F637" t="s">
        <v>257</v>
      </c>
      <c r="G637" t="s">
        <v>186</v>
      </c>
      <c r="H637" t="s">
        <v>18</v>
      </c>
      <c r="I637" s="9">
        <v>42987</v>
      </c>
      <c r="J637" s="9">
        <v>43002</v>
      </c>
      <c r="K637">
        <v>568</v>
      </c>
    </row>
    <row r="638" spans="1:11">
      <c r="A638" t="s">
        <v>792</v>
      </c>
      <c r="B638" t="s">
        <v>20</v>
      </c>
      <c r="C638" t="s">
        <v>21</v>
      </c>
      <c r="D638" t="s">
        <v>14</v>
      </c>
      <c r="E638" t="s">
        <v>15</v>
      </c>
      <c r="F638" t="s">
        <v>26</v>
      </c>
      <c r="G638" t="s">
        <v>27</v>
      </c>
      <c r="H638" t="s">
        <v>48</v>
      </c>
      <c r="I638" s="9">
        <v>42715</v>
      </c>
      <c r="J638" s="9">
        <v>42803</v>
      </c>
      <c r="K638">
        <v>0</v>
      </c>
    </row>
    <row r="639" spans="1:11">
      <c r="A639" t="s">
        <v>793</v>
      </c>
      <c r="B639" t="s">
        <v>38</v>
      </c>
      <c r="C639" t="s">
        <v>39</v>
      </c>
      <c r="D639" t="s">
        <v>40</v>
      </c>
      <c r="E639" t="s">
        <v>35</v>
      </c>
      <c r="F639" t="s">
        <v>22</v>
      </c>
      <c r="G639" t="s">
        <v>22</v>
      </c>
      <c r="H639" t="s">
        <v>63</v>
      </c>
      <c r="I639" s="9">
        <v>42842</v>
      </c>
      <c r="J639" t="s">
        <v>22</v>
      </c>
      <c r="K639" t="s">
        <v>22</v>
      </c>
    </row>
    <row r="640" spans="1:11">
      <c r="A640" t="s">
        <v>794</v>
      </c>
      <c r="B640" t="s">
        <v>131</v>
      </c>
      <c r="C640" t="s">
        <v>13</v>
      </c>
      <c r="D640" t="s">
        <v>14</v>
      </c>
      <c r="E640" t="s">
        <v>83</v>
      </c>
      <c r="F640" t="s">
        <v>247</v>
      </c>
      <c r="G640" t="s">
        <v>47</v>
      </c>
      <c r="H640" t="s">
        <v>48</v>
      </c>
      <c r="I640" s="9">
        <v>42881</v>
      </c>
      <c r="J640" s="9">
        <v>42886</v>
      </c>
      <c r="K640">
        <v>0</v>
      </c>
    </row>
    <row r="641" spans="1:11">
      <c r="A641" t="s">
        <v>795</v>
      </c>
      <c r="B641" t="s">
        <v>20</v>
      </c>
      <c r="C641" t="s">
        <v>21</v>
      </c>
      <c r="D641" t="s">
        <v>14</v>
      </c>
      <c r="E641" t="s">
        <v>15</v>
      </c>
      <c r="F641" t="s">
        <v>135</v>
      </c>
      <c r="G641" t="s">
        <v>68</v>
      </c>
      <c r="H641" t="s">
        <v>48</v>
      </c>
      <c r="I641" s="9">
        <v>42912</v>
      </c>
      <c r="J641" s="9">
        <v>42919</v>
      </c>
      <c r="K641">
        <v>0</v>
      </c>
    </row>
    <row r="642" spans="1:11">
      <c r="A642" t="s">
        <v>796</v>
      </c>
      <c r="B642" t="s">
        <v>97</v>
      </c>
      <c r="C642" t="s">
        <v>21</v>
      </c>
      <c r="D642" t="s">
        <v>14</v>
      </c>
      <c r="E642" t="s">
        <v>83</v>
      </c>
      <c r="F642" t="s">
        <v>336</v>
      </c>
      <c r="G642" t="s">
        <v>60</v>
      </c>
      <c r="H642" t="s">
        <v>18</v>
      </c>
      <c r="I642" s="9">
        <v>42990</v>
      </c>
      <c r="J642" s="9">
        <v>43004</v>
      </c>
      <c r="K642">
        <v>54</v>
      </c>
    </row>
    <row r="643" spans="1:11">
      <c r="A643" t="s">
        <v>797</v>
      </c>
      <c r="B643" t="s">
        <v>70</v>
      </c>
      <c r="C643" t="s">
        <v>13</v>
      </c>
      <c r="D643" t="s">
        <v>14</v>
      </c>
      <c r="E643" t="s">
        <v>76</v>
      </c>
      <c r="F643" t="s">
        <v>16</v>
      </c>
      <c r="G643" t="s">
        <v>17</v>
      </c>
      <c r="H643" t="s">
        <v>48</v>
      </c>
      <c r="I643" s="9">
        <v>42791</v>
      </c>
      <c r="J643" s="9">
        <v>42903</v>
      </c>
      <c r="K643">
        <v>0</v>
      </c>
    </row>
    <row r="644" spans="1:11">
      <c r="A644" t="s">
        <v>798</v>
      </c>
      <c r="B644" t="s">
        <v>225</v>
      </c>
      <c r="C644" t="s">
        <v>39</v>
      </c>
      <c r="D644" t="s">
        <v>40</v>
      </c>
      <c r="E644" t="s">
        <v>15</v>
      </c>
      <c r="F644" t="s">
        <v>257</v>
      </c>
      <c r="G644" t="s">
        <v>186</v>
      </c>
      <c r="H644" t="s">
        <v>63</v>
      </c>
      <c r="I644" s="9">
        <v>42906</v>
      </c>
      <c r="J644" t="s">
        <v>22</v>
      </c>
      <c r="K644" t="s">
        <v>22</v>
      </c>
    </row>
    <row r="645" spans="1:11">
      <c r="A645" t="s">
        <v>799</v>
      </c>
      <c r="B645" t="s">
        <v>105</v>
      </c>
      <c r="C645" t="s">
        <v>30</v>
      </c>
      <c r="D645" t="s">
        <v>31</v>
      </c>
      <c r="E645" t="s">
        <v>35</v>
      </c>
      <c r="F645" t="s">
        <v>241</v>
      </c>
      <c r="G645" t="s">
        <v>33</v>
      </c>
      <c r="H645" t="s">
        <v>63</v>
      </c>
      <c r="I645" s="9">
        <v>42952</v>
      </c>
      <c r="J645" t="s">
        <v>22</v>
      </c>
      <c r="K645" t="s">
        <v>22</v>
      </c>
    </row>
    <row r="646" spans="1:11">
      <c r="A646" t="s">
        <v>800</v>
      </c>
      <c r="B646" t="s">
        <v>20</v>
      </c>
      <c r="C646" t="s">
        <v>21</v>
      </c>
      <c r="D646" t="s">
        <v>14</v>
      </c>
      <c r="E646" t="s">
        <v>76</v>
      </c>
      <c r="F646" t="s">
        <v>162</v>
      </c>
      <c r="G646" t="s">
        <v>33</v>
      </c>
      <c r="H646" t="s">
        <v>48</v>
      </c>
      <c r="I646" s="9">
        <v>42842</v>
      </c>
      <c r="J646" s="9">
        <v>42849</v>
      </c>
      <c r="K646">
        <v>0</v>
      </c>
    </row>
    <row r="647" spans="1:11">
      <c r="A647" t="s">
        <v>801</v>
      </c>
      <c r="B647" t="s">
        <v>79</v>
      </c>
      <c r="C647" t="s">
        <v>51</v>
      </c>
      <c r="D647" t="s">
        <v>40</v>
      </c>
      <c r="E647" t="s">
        <v>58</v>
      </c>
      <c r="F647" t="s">
        <v>425</v>
      </c>
      <c r="G647" t="s">
        <v>47</v>
      </c>
      <c r="H647" t="s">
        <v>48</v>
      </c>
      <c r="I647" s="9">
        <v>42865</v>
      </c>
      <c r="J647" s="9">
        <v>42871</v>
      </c>
      <c r="K647">
        <v>0</v>
      </c>
    </row>
    <row r="648" spans="1:11">
      <c r="A648" t="s">
        <v>802</v>
      </c>
      <c r="B648" t="s">
        <v>147</v>
      </c>
      <c r="C648" t="s">
        <v>13</v>
      </c>
      <c r="D648" t="s">
        <v>14</v>
      </c>
      <c r="E648" t="s">
        <v>58</v>
      </c>
      <c r="F648" t="s">
        <v>22</v>
      </c>
      <c r="G648" t="s">
        <v>22</v>
      </c>
      <c r="H648" t="s">
        <v>23</v>
      </c>
      <c r="I648" t="s">
        <v>22</v>
      </c>
      <c r="J648" t="s">
        <v>22</v>
      </c>
      <c r="K648" t="s">
        <v>22</v>
      </c>
    </row>
    <row r="649" spans="1:11">
      <c r="A649" t="s">
        <v>803</v>
      </c>
      <c r="B649" t="s">
        <v>70</v>
      </c>
      <c r="C649" t="s">
        <v>13</v>
      </c>
      <c r="D649" t="s">
        <v>14</v>
      </c>
      <c r="E649" t="s">
        <v>35</v>
      </c>
      <c r="F649" t="s">
        <v>116</v>
      </c>
      <c r="G649" t="s">
        <v>68</v>
      </c>
      <c r="H649" t="s">
        <v>48</v>
      </c>
      <c r="I649" s="9">
        <v>42858</v>
      </c>
      <c r="J649" s="9">
        <v>42955</v>
      </c>
      <c r="K649">
        <v>0</v>
      </c>
    </row>
    <row r="650" spans="1:11">
      <c r="A650" t="s">
        <v>804</v>
      </c>
      <c r="B650" t="s">
        <v>38</v>
      </c>
      <c r="C650" t="s">
        <v>39</v>
      </c>
      <c r="D650" t="s">
        <v>40</v>
      </c>
      <c r="E650" t="s">
        <v>35</v>
      </c>
      <c r="F650" t="s">
        <v>87</v>
      </c>
      <c r="G650" t="s">
        <v>72</v>
      </c>
      <c r="H650" t="s">
        <v>18</v>
      </c>
      <c r="I650" s="9">
        <v>42858</v>
      </c>
      <c r="J650" s="9">
        <v>42863</v>
      </c>
      <c r="K650">
        <v>4604</v>
      </c>
    </row>
    <row r="651" spans="1:11">
      <c r="A651" t="s">
        <v>805</v>
      </c>
      <c r="B651" t="s">
        <v>97</v>
      </c>
      <c r="C651" t="s">
        <v>21</v>
      </c>
      <c r="D651" t="s">
        <v>14</v>
      </c>
      <c r="E651" t="s">
        <v>58</v>
      </c>
      <c r="F651" t="s">
        <v>118</v>
      </c>
      <c r="G651" t="s">
        <v>43</v>
      </c>
      <c r="H651" t="s">
        <v>18</v>
      </c>
      <c r="I651" s="9">
        <v>42893</v>
      </c>
      <c r="J651" s="9">
        <v>42903</v>
      </c>
      <c r="K651">
        <v>3662</v>
      </c>
    </row>
    <row r="652" spans="1:11">
      <c r="A652" t="s">
        <v>806</v>
      </c>
      <c r="B652" t="s">
        <v>225</v>
      </c>
      <c r="C652" t="s">
        <v>39</v>
      </c>
      <c r="D652" t="s">
        <v>40</v>
      </c>
      <c r="E652" t="s">
        <v>58</v>
      </c>
      <c r="F652" t="s">
        <v>22</v>
      </c>
      <c r="G652" t="s">
        <v>22</v>
      </c>
      <c r="H652" t="s">
        <v>63</v>
      </c>
      <c r="I652" s="9">
        <v>42903</v>
      </c>
      <c r="J652" t="s">
        <v>22</v>
      </c>
      <c r="K652" t="s">
        <v>22</v>
      </c>
    </row>
    <row r="653" spans="1:11">
      <c r="A653" t="s">
        <v>807</v>
      </c>
      <c r="B653" t="s">
        <v>172</v>
      </c>
      <c r="C653" t="s">
        <v>66</v>
      </c>
      <c r="D653" t="s">
        <v>31</v>
      </c>
      <c r="E653" t="s">
        <v>15</v>
      </c>
      <c r="F653" t="s">
        <v>128</v>
      </c>
      <c r="G653" t="s">
        <v>47</v>
      </c>
      <c r="H653" t="s">
        <v>18</v>
      </c>
      <c r="I653" s="9">
        <v>42968</v>
      </c>
      <c r="J653" s="9">
        <v>42973</v>
      </c>
      <c r="K653">
        <v>592</v>
      </c>
    </row>
    <row r="654" spans="1:11">
      <c r="A654" t="s">
        <v>808</v>
      </c>
      <c r="B654" t="s">
        <v>45</v>
      </c>
      <c r="C654" t="s">
        <v>30</v>
      </c>
      <c r="D654" t="s">
        <v>31</v>
      </c>
      <c r="E654" t="s">
        <v>41</v>
      </c>
      <c r="F654" t="s">
        <v>114</v>
      </c>
      <c r="G654" t="s">
        <v>68</v>
      </c>
      <c r="H654" t="s">
        <v>18</v>
      </c>
      <c r="I654" s="9">
        <v>42793</v>
      </c>
      <c r="J654" s="9">
        <v>42807</v>
      </c>
      <c r="K654">
        <v>1106</v>
      </c>
    </row>
    <row r="655" spans="1:11">
      <c r="A655" t="s">
        <v>809</v>
      </c>
      <c r="B655" t="s">
        <v>110</v>
      </c>
      <c r="C655" t="s">
        <v>39</v>
      </c>
      <c r="D655" t="s">
        <v>40</v>
      </c>
      <c r="E655" t="s">
        <v>15</v>
      </c>
      <c r="F655" t="s">
        <v>114</v>
      </c>
      <c r="G655" t="s">
        <v>68</v>
      </c>
      <c r="H655" t="s">
        <v>48</v>
      </c>
      <c r="I655" s="9">
        <v>42849</v>
      </c>
      <c r="J655" s="9">
        <v>42851</v>
      </c>
      <c r="K655">
        <v>0</v>
      </c>
    </row>
    <row r="656" spans="1:11">
      <c r="A656" t="s">
        <v>810</v>
      </c>
      <c r="B656" t="s">
        <v>110</v>
      </c>
      <c r="C656" t="s">
        <v>39</v>
      </c>
      <c r="D656" t="s">
        <v>40</v>
      </c>
      <c r="E656" t="s">
        <v>41</v>
      </c>
      <c r="F656" t="s">
        <v>201</v>
      </c>
      <c r="G656" t="s">
        <v>56</v>
      </c>
      <c r="H656" t="s">
        <v>48</v>
      </c>
      <c r="I656" s="9">
        <v>42843</v>
      </c>
      <c r="J656" s="9">
        <v>42847</v>
      </c>
      <c r="K656">
        <v>0</v>
      </c>
    </row>
    <row r="657" spans="1:11">
      <c r="A657" t="s">
        <v>811</v>
      </c>
      <c r="B657" t="s">
        <v>157</v>
      </c>
      <c r="C657" t="s">
        <v>21</v>
      </c>
      <c r="D657" t="s">
        <v>14</v>
      </c>
      <c r="E657" t="s">
        <v>58</v>
      </c>
      <c r="F657" t="s">
        <v>26</v>
      </c>
      <c r="G657" t="s">
        <v>27</v>
      </c>
      <c r="H657" t="s">
        <v>48</v>
      </c>
      <c r="I657" s="9">
        <v>43010</v>
      </c>
      <c r="J657" s="9">
        <v>43089</v>
      </c>
      <c r="K657">
        <v>0</v>
      </c>
    </row>
    <row r="658" spans="1:11">
      <c r="A658" t="s">
        <v>812</v>
      </c>
      <c r="B658" t="s">
        <v>45</v>
      </c>
      <c r="C658" t="s">
        <v>30</v>
      </c>
      <c r="D658" t="s">
        <v>31</v>
      </c>
      <c r="E658" t="s">
        <v>15</v>
      </c>
      <c r="F658" t="s">
        <v>120</v>
      </c>
      <c r="G658" t="s">
        <v>17</v>
      </c>
      <c r="H658" t="s">
        <v>48</v>
      </c>
      <c r="I658" s="9">
        <v>42847</v>
      </c>
      <c r="J658" s="9">
        <v>42863</v>
      </c>
      <c r="K658">
        <v>0</v>
      </c>
    </row>
    <row r="659" spans="1:11">
      <c r="A659" t="s">
        <v>813</v>
      </c>
      <c r="B659" t="s">
        <v>38</v>
      </c>
      <c r="C659" t="s">
        <v>39</v>
      </c>
      <c r="D659" t="s">
        <v>40</v>
      </c>
      <c r="E659" t="s">
        <v>35</v>
      </c>
      <c r="F659" t="s">
        <v>22</v>
      </c>
      <c r="G659" t="s">
        <v>22</v>
      </c>
      <c r="H659" t="s">
        <v>63</v>
      </c>
      <c r="I659" s="9">
        <v>42880</v>
      </c>
      <c r="J659" t="s">
        <v>22</v>
      </c>
      <c r="K659" t="s">
        <v>22</v>
      </c>
    </row>
    <row r="660" spans="1:11">
      <c r="A660" t="s">
        <v>814</v>
      </c>
      <c r="B660" t="s">
        <v>45</v>
      </c>
      <c r="C660" t="s">
        <v>30</v>
      </c>
      <c r="D660" t="s">
        <v>31</v>
      </c>
      <c r="E660" t="s">
        <v>41</v>
      </c>
      <c r="F660" t="s">
        <v>114</v>
      </c>
      <c r="G660" t="s">
        <v>68</v>
      </c>
      <c r="H660" t="s">
        <v>18</v>
      </c>
      <c r="I660" s="9">
        <v>42886</v>
      </c>
      <c r="J660" s="9">
        <v>42901</v>
      </c>
      <c r="K660">
        <v>1120</v>
      </c>
    </row>
    <row r="661" spans="1:11">
      <c r="A661" t="s">
        <v>815</v>
      </c>
      <c r="B661" t="s">
        <v>74</v>
      </c>
      <c r="C661" t="s">
        <v>66</v>
      </c>
      <c r="D661" t="s">
        <v>31</v>
      </c>
      <c r="E661" t="s">
        <v>41</v>
      </c>
      <c r="F661" t="s">
        <v>285</v>
      </c>
      <c r="G661" t="s">
        <v>17</v>
      </c>
      <c r="H661" t="s">
        <v>48</v>
      </c>
      <c r="I661" s="9">
        <v>42953</v>
      </c>
      <c r="J661" s="9">
        <v>43043</v>
      </c>
      <c r="K661">
        <v>0</v>
      </c>
    </row>
    <row r="662" spans="1:11">
      <c r="A662" t="s">
        <v>816</v>
      </c>
      <c r="B662" t="s">
        <v>179</v>
      </c>
      <c r="C662" t="s">
        <v>30</v>
      </c>
      <c r="D662" t="s">
        <v>31</v>
      </c>
      <c r="E662" t="s">
        <v>76</v>
      </c>
      <c r="F662" t="s">
        <v>291</v>
      </c>
      <c r="G662" t="s">
        <v>17</v>
      </c>
      <c r="H662" t="s">
        <v>18</v>
      </c>
      <c r="I662" s="9">
        <v>42884</v>
      </c>
      <c r="J662" s="9">
        <v>42991</v>
      </c>
      <c r="K662">
        <v>5714</v>
      </c>
    </row>
    <row r="663" spans="1:11">
      <c r="A663" t="s">
        <v>817</v>
      </c>
      <c r="B663" t="s">
        <v>38</v>
      </c>
      <c r="C663" t="s">
        <v>39</v>
      </c>
      <c r="D663" t="s">
        <v>40</v>
      </c>
      <c r="E663" t="s">
        <v>35</v>
      </c>
      <c r="F663" t="s">
        <v>562</v>
      </c>
      <c r="G663" t="s">
        <v>43</v>
      </c>
      <c r="H663" t="s">
        <v>18</v>
      </c>
      <c r="I663" s="9">
        <v>43016</v>
      </c>
      <c r="J663" s="9">
        <v>43062</v>
      </c>
      <c r="K663">
        <v>4780</v>
      </c>
    </row>
    <row r="664" spans="1:11">
      <c r="A664" t="s">
        <v>818</v>
      </c>
      <c r="B664" t="s">
        <v>70</v>
      </c>
      <c r="C664" t="s">
        <v>13</v>
      </c>
      <c r="D664" t="s">
        <v>14</v>
      </c>
      <c r="E664" t="s">
        <v>35</v>
      </c>
      <c r="F664" t="s">
        <v>84</v>
      </c>
      <c r="G664" t="s">
        <v>60</v>
      </c>
      <c r="H664" t="s">
        <v>18</v>
      </c>
      <c r="I664" s="9">
        <v>42987</v>
      </c>
      <c r="J664" s="9">
        <v>43074</v>
      </c>
      <c r="K664">
        <v>5127</v>
      </c>
    </row>
    <row r="665" spans="1:11">
      <c r="A665" t="s">
        <v>819</v>
      </c>
      <c r="B665" t="s">
        <v>74</v>
      </c>
      <c r="C665" t="s">
        <v>66</v>
      </c>
      <c r="D665" t="s">
        <v>31</v>
      </c>
      <c r="E665" t="s">
        <v>15</v>
      </c>
      <c r="F665" t="s">
        <v>177</v>
      </c>
      <c r="G665" t="s">
        <v>33</v>
      </c>
      <c r="H665" t="s">
        <v>18</v>
      </c>
      <c r="I665" s="9">
        <v>42878</v>
      </c>
      <c r="J665" s="9">
        <v>42881</v>
      </c>
      <c r="K665">
        <v>463</v>
      </c>
    </row>
    <row r="666" spans="1:11">
      <c r="A666" t="s">
        <v>820</v>
      </c>
      <c r="B666" t="s">
        <v>172</v>
      </c>
      <c r="C666" t="s">
        <v>66</v>
      </c>
      <c r="D666" t="s">
        <v>31</v>
      </c>
      <c r="E666" t="s">
        <v>83</v>
      </c>
      <c r="F666" t="s">
        <v>291</v>
      </c>
      <c r="G666" t="s">
        <v>17</v>
      </c>
      <c r="H666" t="s">
        <v>18</v>
      </c>
      <c r="I666" s="9">
        <v>42936</v>
      </c>
      <c r="J666" s="9">
        <v>42944</v>
      </c>
      <c r="K666">
        <v>55</v>
      </c>
    </row>
    <row r="667" spans="1:11">
      <c r="A667" t="s">
        <v>821</v>
      </c>
      <c r="B667" t="s">
        <v>82</v>
      </c>
      <c r="C667" t="s">
        <v>21</v>
      </c>
      <c r="D667" t="s">
        <v>14</v>
      </c>
      <c r="E667" t="s">
        <v>15</v>
      </c>
      <c r="F667" t="s">
        <v>142</v>
      </c>
      <c r="G667" t="s">
        <v>72</v>
      </c>
      <c r="H667" t="s">
        <v>18</v>
      </c>
      <c r="I667" s="9">
        <v>42785</v>
      </c>
      <c r="J667" s="9">
        <v>42883</v>
      </c>
      <c r="K667">
        <v>404</v>
      </c>
    </row>
    <row r="668" spans="1:11">
      <c r="A668" t="s">
        <v>822</v>
      </c>
      <c r="B668" t="s">
        <v>91</v>
      </c>
      <c r="C668" t="s">
        <v>30</v>
      </c>
      <c r="D668" t="s">
        <v>31</v>
      </c>
      <c r="E668" t="s">
        <v>15</v>
      </c>
      <c r="F668" t="s">
        <v>481</v>
      </c>
      <c r="G668" t="s">
        <v>47</v>
      </c>
      <c r="H668" t="s">
        <v>48</v>
      </c>
      <c r="I668" s="9">
        <v>42956</v>
      </c>
      <c r="J668" s="9">
        <v>43074</v>
      </c>
      <c r="K668">
        <v>0</v>
      </c>
    </row>
    <row r="669" spans="1:11">
      <c r="A669" t="s">
        <v>823</v>
      </c>
      <c r="B669" t="s">
        <v>225</v>
      </c>
      <c r="C669" t="s">
        <v>39</v>
      </c>
      <c r="D669" t="s">
        <v>40</v>
      </c>
      <c r="E669" t="s">
        <v>15</v>
      </c>
      <c r="F669" t="s">
        <v>103</v>
      </c>
      <c r="G669" t="s">
        <v>56</v>
      </c>
      <c r="H669" t="s">
        <v>18</v>
      </c>
      <c r="I669" s="9">
        <v>42821</v>
      </c>
      <c r="J669" s="9">
        <v>42880</v>
      </c>
      <c r="K669">
        <v>540</v>
      </c>
    </row>
    <row r="670" spans="1:11">
      <c r="A670" t="s">
        <v>824</v>
      </c>
      <c r="B670" t="s">
        <v>70</v>
      </c>
      <c r="C670" t="s">
        <v>13</v>
      </c>
      <c r="D670" t="s">
        <v>14</v>
      </c>
      <c r="E670" t="s">
        <v>83</v>
      </c>
      <c r="F670" t="s">
        <v>98</v>
      </c>
      <c r="G670" t="s">
        <v>72</v>
      </c>
      <c r="H670" t="s">
        <v>18</v>
      </c>
      <c r="I670" s="9">
        <v>42745</v>
      </c>
      <c r="J670" s="9">
        <v>42822</v>
      </c>
      <c r="K670">
        <v>52</v>
      </c>
    </row>
    <row r="671" spans="1:11">
      <c r="A671" t="s">
        <v>825</v>
      </c>
      <c r="B671" t="s">
        <v>179</v>
      </c>
      <c r="C671" t="s">
        <v>30</v>
      </c>
      <c r="D671" t="s">
        <v>31</v>
      </c>
      <c r="E671" t="s">
        <v>41</v>
      </c>
      <c r="F671" t="s">
        <v>285</v>
      </c>
      <c r="G671" t="s">
        <v>17</v>
      </c>
      <c r="H671" t="s">
        <v>48</v>
      </c>
      <c r="I671" s="9">
        <v>42786</v>
      </c>
      <c r="J671" s="9">
        <v>42880</v>
      </c>
      <c r="K671">
        <v>0</v>
      </c>
    </row>
    <row r="672" spans="1:11">
      <c r="A672" t="s">
        <v>826</v>
      </c>
      <c r="B672" t="s">
        <v>225</v>
      </c>
      <c r="C672" t="s">
        <v>39</v>
      </c>
      <c r="D672" t="s">
        <v>40</v>
      </c>
      <c r="E672" t="s">
        <v>35</v>
      </c>
      <c r="F672" t="s">
        <v>443</v>
      </c>
      <c r="G672" t="s">
        <v>47</v>
      </c>
      <c r="H672" t="s">
        <v>18</v>
      </c>
      <c r="I672" s="9">
        <v>42912</v>
      </c>
      <c r="J672" s="9">
        <v>42993</v>
      </c>
      <c r="K672">
        <v>5541</v>
      </c>
    </row>
    <row r="673" spans="1:11">
      <c r="A673" t="s">
        <v>827</v>
      </c>
      <c r="B673" t="s">
        <v>45</v>
      </c>
      <c r="C673" t="s">
        <v>30</v>
      </c>
      <c r="D673" t="s">
        <v>31</v>
      </c>
      <c r="E673" t="s">
        <v>58</v>
      </c>
      <c r="F673" t="s">
        <v>291</v>
      </c>
      <c r="G673" t="s">
        <v>17</v>
      </c>
      <c r="H673" t="s">
        <v>18</v>
      </c>
      <c r="I673" s="9">
        <v>43014</v>
      </c>
      <c r="J673" s="9">
        <v>43015</v>
      </c>
      <c r="K673">
        <v>3203</v>
      </c>
    </row>
    <row r="674" spans="1:11">
      <c r="A674" t="s">
        <v>828</v>
      </c>
      <c r="B674" t="s">
        <v>20</v>
      </c>
      <c r="C674" t="s">
        <v>21</v>
      </c>
      <c r="D674" t="s">
        <v>14</v>
      </c>
      <c r="E674" t="s">
        <v>15</v>
      </c>
      <c r="F674" t="s">
        <v>22</v>
      </c>
      <c r="G674" t="s">
        <v>22</v>
      </c>
      <c r="H674" t="s">
        <v>23</v>
      </c>
      <c r="I674" t="s">
        <v>22</v>
      </c>
      <c r="J674" t="s">
        <v>22</v>
      </c>
      <c r="K674" t="s">
        <v>22</v>
      </c>
    </row>
    <row r="675" spans="1:11">
      <c r="A675" t="s">
        <v>829</v>
      </c>
      <c r="B675" t="s">
        <v>70</v>
      </c>
      <c r="C675" t="s">
        <v>13</v>
      </c>
      <c r="D675" t="s">
        <v>14</v>
      </c>
      <c r="E675" t="s">
        <v>35</v>
      </c>
      <c r="F675" t="s">
        <v>336</v>
      </c>
      <c r="G675" t="s">
        <v>60</v>
      </c>
      <c r="H675" t="s">
        <v>48</v>
      </c>
      <c r="I675" s="9">
        <v>42829</v>
      </c>
      <c r="J675" s="9">
        <v>42907</v>
      </c>
      <c r="K675">
        <v>0</v>
      </c>
    </row>
    <row r="676" spans="1:11">
      <c r="A676" t="s">
        <v>830</v>
      </c>
      <c r="B676" t="s">
        <v>110</v>
      </c>
      <c r="C676" t="s">
        <v>39</v>
      </c>
      <c r="D676" t="s">
        <v>40</v>
      </c>
      <c r="E676" t="s">
        <v>41</v>
      </c>
      <c r="F676" t="s">
        <v>468</v>
      </c>
      <c r="G676" t="s">
        <v>60</v>
      </c>
      <c r="H676" t="s">
        <v>18</v>
      </c>
      <c r="I676" s="9">
        <v>42948</v>
      </c>
      <c r="J676" s="9">
        <v>42955</v>
      </c>
      <c r="K676">
        <v>1143</v>
      </c>
    </row>
    <row r="677" spans="1:11">
      <c r="A677" t="s">
        <v>831</v>
      </c>
      <c r="B677" t="s">
        <v>172</v>
      </c>
      <c r="C677" t="s">
        <v>66</v>
      </c>
      <c r="D677" t="s">
        <v>31</v>
      </c>
      <c r="E677" t="s">
        <v>83</v>
      </c>
      <c r="F677" t="s">
        <v>182</v>
      </c>
      <c r="G677" t="s">
        <v>47</v>
      </c>
      <c r="H677" t="s">
        <v>48</v>
      </c>
      <c r="I677" s="9">
        <v>42844</v>
      </c>
      <c r="J677" s="9">
        <v>42846</v>
      </c>
      <c r="K677">
        <v>0</v>
      </c>
    </row>
    <row r="678" spans="1:11">
      <c r="A678" t="s">
        <v>832</v>
      </c>
      <c r="B678" t="s">
        <v>131</v>
      </c>
      <c r="C678" t="s">
        <v>13</v>
      </c>
      <c r="D678" t="s">
        <v>14</v>
      </c>
      <c r="E678" t="s">
        <v>15</v>
      </c>
      <c r="F678" t="s">
        <v>169</v>
      </c>
      <c r="G678" t="s">
        <v>47</v>
      </c>
      <c r="H678" t="s">
        <v>48</v>
      </c>
      <c r="I678" s="9">
        <v>42832</v>
      </c>
      <c r="J678" s="9">
        <v>42841</v>
      </c>
      <c r="K678">
        <v>0</v>
      </c>
    </row>
    <row r="679" spans="1:11">
      <c r="A679" t="s">
        <v>833</v>
      </c>
      <c r="B679" t="s">
        <v>86</v>
      </c>
      <c r="C679" t="s">
        <v>51</v>
      </c>
      <c r="D679" t="s">
        <v>40</v>
      </c>
      <c r="E679" t="s">
        <v>83</v>
      </c>
      <c r="F679" t="s">
        <v>204</v>
      </c>
      <c r="G679" t="s">
        <v>72</v>
      </c>
      <c r="H679" t="s">
        <v>18</v>
      </c>
      <c r="I679" s="9">
        <v>42957</v>
      </c>
      <c r="J679" s="9">
        <v>43075</v>
      </c>
      <c r="K679">
        <v>57</v>
      </c>
    </row>
    <row r="680" spans="1:11">
      <c r="A680" t="s">
        <v>834</v>
      </c>
      <c r="B680" t="s">
        <v>179</v>
      </c>
      <c r="C680" t="s">
        <v>30</v>
      </c>
      <c r="D680" t="s">
        <v>31</v>
      </c>
      <c r="E680" t="s">
        <v>76</v>
      </c>
      <c r="F680" t="s">
        <v>316</v>
      </c>
      <c r="G680" t="s">
        <v>68</v>
      </c>
      <c r="H680" t="s">
        <v>18</v>
      </c>
      <c r="I680" s="9">
        <v>43084</v>
      </c>
      <c r="J680" s="9">
        <v>43099</v>
      </c>
      <c r="K680">
        <v>6469</v>
      </c>
    </row>
    <row r="681" spans="1:11">
      <c r="A681" t="s">
        <v>835</v>
      </c>
      <c r="B681" t="s">
        <v>97</v>
      </c>
      <c r="C681" t="s">
        <v>21</v>
      </c>
      <c r="D681" t="s">
        <v>14</v>
      </c>
      <c r="E681" t="s">
        <v>83</v>
      </c>
      <c r="F681" t="s">
        <v>59</v>
      </c>
      <c r="G681" t="s">
        <v>60</v>
      </c>
      <c r="H681" t="s">
        <v>18</v>
      </c>
      <c r="I681" s="9">
        <v>42685</v>
      </c>
      <c r="J681" s="9">
        <v>42797</v>
      </c>
      <c r="K681">
        <v>67</v>
      </c>
    </row>
    <row r="682" spans="1:11">
      <c r="A682" t="s">
        <v>836</v>
      </c>
      <c r="B682" t="s">
        <v>157</v>
      </c>
      <c r="C682" t="s">
        <v>21</v>
      </c>
      <c r="D682" t="s">
        <v>14</v>
      </c>
      <c r="E682" t="s">
        <v>76</v>
      </c>
      <c r="F682" t="s">
        <v>251</v>
      </c>
      <c r="G682" t="s">
        <v>60</v>
      </c>
      <c r="H682" t="s">
        <v>23</v>
      </c>
      <c r="I682" t="s">
        <v>22</v>
      </c>
      <c r="J682" t="s">
        <v>22</v>
      </c>
      <c r="K682" t="s">
        <v>22</v>
      </c>
    </row>
    <row r="683" spans="1:11">
      <c r="A683" t="s">
        <v>837</v>
      </c>
      <c r="B683" t="s">
        <v>79</v>
      </c>
      <c r="C683" t="s">
        <v>51</v>
      </c>
      <c r="D683" t="s">
        <v>40</v>
      </c>
      <c r="E683" t="s">
        <v>41</v>
      </c>
      <c r="F683" t="s">
        <v>413</v>
      </c>
      <c r="G683" t="s">
        <v>47</v>
      </c>
      <c r="H683" t="s">
        <v>48</v>
      </c>
      <c r="I683" s="9">
        <v>43016</v>
      </c>
      <c r="J683" s="9">
        <v>43018</v>
      </c>
      <c r="K683">
        <v>0</v>
      </c>
    </row>
    <row r="684" spans="1:11">
      <c r="A684" t="s">
        <v>838</v>
      </c>
      <c r="B684" t="s">
        <v>29</v>
      </c>
      <c r="C684" t="s">
        <v>30</v>
      </c>
      <c r="D684" t="s">
        <v>31</v>
      </c>
      <c r="E684" t="s">
        <v>35</v>
      </c>
      <c r="F684" t="s">
        <v>77</v>
      </c>
      <c r="G684" t="s">
        <v>27</v>
      </c>
      <c r="H684" t="s">
        <v>18</v>
      </c>
      <c r="I684" s="9">
        <v>42940</v>
      </c>
      <c r="J684" s="9">
        <v>42942</v>
      </c>
      <c r="K684">
        <v>4490</v>
      </c>
    </row>
    <row r="685" spans="1:11">
      <c r="A685" t="s">
        <v>839</v>
      </c>
      <c r="B685" t="s">
        <v>97</v>
      </c>
      <c r="C685" t="s">
        <v>21</v>
      </c>
      <c r="D685" t="s">
        <v>14</v>
      </c>
      <c r="E685" t="s">
        <v>15</v>
      </c>
      <c r="F685" t="s">
        <v>277</v>
      </c>
      <c r="G685" t="s">
        <v>33</v>
      </c>
      <c r="H685" t="s">
        <v>23</v>
      </c>
      <c r="I685" t="s">
        <v>22</v>
      </c>
      <c r="J685" t="s">
        <v>22</v>
      </c>
      <c r="K685" t="s">
        <v>22</v>
      </c>
    </row>
    <row r="686" spans="1:11">
      <c r="A686" t="s">
        <v>840</v>
      </c>
      <c r="B686" t="s">
        <v>65</v>
      </c>
      <c r="C686" t="s">
        <v>66</v>
      </c>
      <c r="D686" t="s">
        <v>31</v>
      </c>
      <c r="E686" t="s">
        <v>83</v>
      </c>
      <c r="F686" t="s">
        <v>120</v>
      </c>
      <c r="G686" t="s">
        <v>17</v>
      </c>
      <c r="H686" t="s">
        <v>48</v>
      </c>
      <c r="I686" s="9">
        <v>42962</v>
      </c>
      <c r="J686" s="9">
        <v>43056</v>
      </c>
      <c r="K686">
        <v>0</v>
      </c>
    </row>
    <row r="687" spans="1:11">
      <c r="A687" t="s">
        <v>841</v>
      </c>
      <c r="B687" t="s">
        <v>105</v>
      </c>
      <c r="C687" t="s">
        <v>30</v>
      </c>
      <c r="D687" t="s">
        <v>31</v>
      </c>
      <c r="E687" t="s">
        <v>76</v>
      </c>
      <c r="F687" t="s">
        <v>194</v>
      </c>
      <c r="G687" t="s">
        <v>56</v>
      </c>
      <c r="H687" t="s">
        <v>18</v>
      </c>
      <c r="I687" s="9">
        <v>42779</v>
      </c>
      <c r="J687" s="9">
        <v>42876</v>
      </c>
      <c r="K687">
        <v>5751</v>
      </c>
    </row>
    <row r="688" spans="1:11">
      <c r="A688" t="s">
        <v>842</v>
      </c>
      <c r="B688" t="s">
        <v>82</v>
      </c>
      <c r="C688" t="s">
        <v>21</v>
      </c>
      <c r="D688" t="s">
        <v>14</v>
      </c>
      <c r="E688" t="s">
        <v>83</v>
      </c>
      <c r="F688" t="s">
        <v>244</v>
      </c>
      <c r="G688" t="s">
        <v>186</v>
      </c>
      <c r="H688" t="s">
        <v>63</v>
      </c>
      <c r="I688" s="9">
        <v>42940</v>
      </c>
      <c r="J688" t="s">
        <v>22</v>
      </c>
      <c r="K688" t="s">
        <v>22</v>
      </c>
    </row>
    <row r="689" spans="1:11">
      <c r="A689" t="s">
        <v>843</v>
      </c>
      <c r="B689" t="s">
        <v>86</v>
      </c>
      <c r="C689" t="s">
        <v>51</v>
      </c>
      <c r="D689" t="s">
        <v>40</v>
      </c>
      <c r="E689" t="s">
        <v>35</v>
      </c>
      <c r="F689" t="s">
        <v>468</v>
      </c>
      <c r="G689" t="s">
        <v>60</v>
      </c>
      <c r="H689" t="s">
        <v>18</v>
      </c>
      <c r="I689" s="9">
        <v>42740</v>
      </c>
      <c r="J689" s="9">
        <v>42817</v>
      </c>
      <c r="K689">
        <v>4211</v>
      </c>
    </row>
    <row r="690" spans="1:11">
      <c r="A690" t="s">
        <v>844</v>
      </c>
      <c r="B690" t="s">
        <v>225</v>
      </c>
      <c r="C690" t="s">
        <v>39</v>
      </c>
      <c r="D690" t="s">
        <v>40</v>
      </c>
      <c r="E690" t="s">
        <v>76</v>
      </c>
      <c r="F690" t="s">
        <v>443</v>
      </c>
      <c r="G690" t="s">
        <v>47</v>
      </c>
      <c r="H690" t="s">
        <v>18</v>
      </c>
      <c r="I690" s="9">
        <v>42783</v>
      </c>
      <c r="J690" s="9">
        <v>42905</v>
      </c>
      <c r="K690">
        <v>4066</v>
      </c>
    </row>
    <row r="691" spans="1:11">
      <c r="A691" t="s">
        <v>845</v>
      </c>
      <c r="B691" t="s">
        <v>65</v>
      </c>
      <c r="C691" t="s">
        <v>66</v>
      </c>
      <c r="D691" t="s">
        <v>31</v>
      </c>
      <c r="E691" t="s">
        <v>58</v>
      </c>
      <c r="F691" t="s">
        <v>180</v>
      </c>
      <c r="G691" t="s">
        <v>72</v>
      </c>
      <c r="H691" t="s">
        <v>48</v>
      </c>
      <c r="I691" s="9">
        <v>42696</v>
      </c>
      <c r="J691" s="9">
        <v>42814</v>
      </c>
      <c r="K691">
        <v>0</v>
      </c>
    </row>
    <row r="692" spans="1:11">
      <c r="A692" t="s">
        <v>846</v>
      </c>
      <c r="B692" t="s">
        <v>62</v>
      </c>
      <c r="C692" t="s">
        <v>39</v>
      </c>
      <c r="D692" t="s">
        <v>40</v>
      </c>
      <c r="E692" t="s">
        <v>35</v>
      </c>
      <c r="F692" t="s">
        <v>277</v>
      </c>
      <c r="G692" t="s">
        <v>33</v>
      </c>
      <c r="H692" t="s">
        <v>18</v>
      </c>
      <c r="I692" s="9">
        <v>42855</v>
      </c>
      <c r="J692" s="9">
        <v>42868</v>
      </c>
      <c r="K692">
        <v>5311</v>
      </c>
    </row>
    <row r="693" spans="1:11">
      <c r="A693" t="s">
        <v>847</v>
      </c>
      <c r="B693" t="s">
        <v>225</v>
      </c>
      <c r="C693" t="s">
        <v>39</v>
      </c>
      <c r="D693" t="s">
        <v>40</v>
      </c>
      <c r="E693" t="s">
        <v>76</v>
      </c>
      <c r="F693" t="s">
        <v>425</v>
      </c>
      <c r="G693" t="s">
        <v>47</v>
      </c>
      <c r="H693" t="s">
        <v>48</v>
      </c>
      <c r="I693" s="9">
        <v>42980</v>
      </c>
      <c r="J693" s="9">
        <v>43050</v>
      </c>
      <c r="K693">
        <v>0</v>
      </c>
    </row>
    <row r="694" spans="1:11">
      <c r="A694" t="s">
        <v>848</v>
      </c>
      <c r="B694" t="s">
        <v>70</v>
      </c>
      <c r="C694" t="s">
        <v>13</v>
      </c>
      <c r="D694" t="s">
        <v>14</v>
      </c>
      <c r="E694" t="s">
        <v>41</v>
      </c>
      <c r="F694" t="s">
        <v>257</v>
      </c>
      <c r="G694" t="s">
        <v>186</v>
      </c>
      <c r="H694" t="s">
        <v>48</v>
      </c>
      <c r="I694" s="9">
        <v>43002</v>
      </c>
      <c r="J694" s="9">
        <v>43012</v>
      </c>
      <c r="K694">
        <v>0</v>
      </c>
    </row>
    <row r="695" spans="1:11">
      <c r="A695" t="s">
        <v>849</v>
      </c>
      <c r="B695" t="s">
        <v>65</v>
      </c>
      <c r="C695" t="s">
        <v>66</v>
      </c>
      <c r="D695" t="s">
        <v>31</v>
      </c>
      <c r="E695" t="s">
        <v>35</v>
      </c>
      <c r="F695" t="s">
        <v>198</v>
      </c>
      <c r="G695" t="s">
        <v>72</v>
      </c>
      <c r="H695" t="s">
        <v>18</v>
      </c>
      <c r="I695" s="9">
        <v>42969</v>
      </c>
      <c r="J695" s="9">
        <v>42979</v>
      </c>
      <c r="K695">
        <v>4787</v>
      </c>
    </row>
    <row r="696" spans="1:11">
      <c r="A696" t="s">
        <v>850</v>
      </c>
      <c r="B696" t="s">
        <v>20</v>
      </c>
      <c r="C696" t="s">
        <v>21</v>
      </c>
      <c r="D696" t="s">
        <v>14</v>
      </c>
      <c r="E696" t="s">
        <v>58</v>
      </c>
      <c r="F696" t="s">
        <v>142</v>
      </c>
      <c r="G696" t="s">
        <v>72</v>
      </c>
      <c r="H696" t="s">
        <v>18</v>
      </c>
      <c r="I696" s="9">
        <v>42692</v>
      </c>
      <c r="J696" s="9">
        <v>42798</v>
      </c>
      <c r="K696">
        <v>3180</v>
      </c>
    </row>
    <row r="697" spans="1:11">
      <c r="A697" t="s">
        <v>851</v>
      </c>
      <c r="B697" t="s">
        <v>38</v>
      </c>
      <c r="C697" t="s">
        <v>39</v>
      </c>
      <c r="D697" t="s">
        <v>40</v>
      </c>
      <c r="E697" t="s">
        <v>15</v>
      </c>
      <c r="F697" t="s">
        <v>22</v>
      </c>
      <c r="G697" t="s">
        <v>22</v>
      </c>
      <c r="H697" t="s">
        <v>63</v>
      </c>
      <c r="I697" s="9">
        <v>42731</v>
      </c>
      <c r="J697" t="s">
        <v>22</v>
      </c>
      <c r="K697" t="s">
        <v>22</v>
      </c>
    </row>
    <row r="698" spans="1:11">
      <c r="A698" t="s">
        <v>852</v>
      </c>
      <c r="B698" t="s">
        <v>86</v>
      </c>
      <c r="C698" t="s">
        <v>51</v>
      </c>
      <c r="D698" t="s">
        <v>40</v>
      </c>
      <c r="E698" t="s">
        <v>15</v>
      </c>
      <c r="F698" t="s">
        <v>22</v>
      </c>
      <c r="G698" t="s">
        <v>22</v>
      </c>
      <c r="H698" t="s">
        <v>63</v>
      </c>
      <c r="I698" s="9">
        <v>42824</v>
      </c>
      <c r="J698" t="s">
        <v>22</v>
      </c>
      <c r="K698" t="s">
        <v>22</v>
      </c>
    </row>
    <row r="699" spans="1:11">
      <c r="A699" t="s">
        <v>853</v>
      </c>
      <c r="B699" t="s">
        <v>50</v>
      </c>
      <c r="C699" t="s">
        <v>51</v>
      </c>
      <c r="D699" t="s">
        <v>40</v>
      </c>
      <c r="E699" t="s">
        <v>58</v>
      </c>
      <c r="F699" t="s">
        <v>319</v>
      </c>
      <c r="G699" t="s">
        <v>68</v>
      </c>
      <c r="H699" t="s">
        <v>48</v>
      </c>
      <c r="I699" s="9">
        <v>42825</v>
      </c>
      <c r="J699" s="9">
        <v>42885</v>
      </c>
      <c r="K699">
        <v>0</v>
      </c>
    </row>
    <row r="700" spans="1:11">
      <c r="A700" t="s">
        <v>854</v>
      </c>
      <c r="B700" t="s">
        <v>131</v>
      </c>
      <c r="C700" t="s">
        <v>13</v>
      </c>
      <c r="D700" t="s">
        <v>14</v>
      </c>
      <c r="E700" t="s">
        <v>15</v>
      </c>
      <c r="F700" t="s">
        <v>226</v>
      </c>
      <c r="G700" t="s">
        <v>43</v>
      </c>
      <c r="H700" t="s">
        <v>63</v>
      </c>
      <c r="I700" s="9">
        <v>42935</v>
      </c>
      <c r="J700" t="s">
        <v>22</v>
      </c>
      <c r="K700" t="s">
        <v>22</v>
      </c>
    </row>
    <row r="701" spans="1:11">
      <c r="A701" t="s">
        <v>855</v>
      </c>
      <c r="B701" t="s">
        <v>91</v>
      </c>
      <c r="C701" t="s">
        <v>30</v>
      </c>
      <c r="D701" t="s">
        <v>31</v>
      </c>
      <c r="E701" t="s">
        <v>15</v>
      </c>
      <c r="F701" t="s">
        <v>106</v>
      </c>
      <c r="G701" t="s">
        <v>17</v>
      </c>
      <c r="H701" t="s">
        <v>48</v>
      </c>
      <c r="I701" s="9">
        <v>42801</v>
      </c>
      <c r="J701" s="9">
        <v>42890</v>
      </c>
      <c r="K701">
        <v>0</v>
      </c>
    </row>
    <row r="702" spans="1:11">
      <c r="A702" t="s">
        <v>856</v>
      </c>
      <c r="B702" t="s">
        <v>86</v>
      </c>
      <c r="C702" t="s">
        <v>51</v>
      </c>
      <c r="D702" t="s">
        <v>40</v>
      </c>
      <c r="E702" t="s">
        <v>15</v>
      </c>
      <c r="F702" t="s">
        <v>277</v>
      </c>
      <c r="G702" t="s">
        <v>33</v>
      </c>
      <c r="H702" t="s">
        <v>18</v>
      </c>
      <c r="I702" s="9">
        <v>42983</v>
      </c>
      <c r="J702" s="9">
        <v>43073</v>
      </c>
      <c r="K702">
        <v>491</v>
      </c>
    </row>
    <row r="703" spans="1:11">
      <c r="A703" t="s">
        <v>857</v>
      </c>
      <c r="B703" t="s">
        <v>45</v>
      </c>
      <c r="C703" t="s">
        <v>30</v>
      </c>
      <c r="D703" t="s">
        <v>31</v>
      </c>
      <c r="E703" t="s">
        <v>83</v>
      </c>
      <c r="F703" t="s">
        <v>32</v>
      </c>
      <c r="G703" t="s">
        <v>33</v>
      </c>
      <c r="H703" t="s">
        <v>18</v>
      </c>
      <c r="I703" s="9">
        <v>42830</v>
      </c>
      <c r="J703" s="9">
        <v>42949</v>
      </c>
      <c r="K703">
        <v>51</v>
      </c>
    </row>
    <row r="704" spans="1:11">
      <c r="A704" t="s">
        <v>858</v>
      </c>
      <c r="B704" t="s">
        <v>25</v>
      </c>
      <c r="C704" t="s">
        <v>13</v>
      </c>
      <c r="D704" t="s">
        <v>14</v>
      </c>
      <c r="E704" t="s">
        <v>76</v>
      </c>
      <c r="F704" t="s">
        <v>22</v>
      </c>
      <c r="G704" t="s">
        <v>22</v>
      </c>
      <c r="H704" t="s">
        <v>23</v>
      </c>
      <c r="I704" t="s">
        <v>22</v>
      </c>
      <c r="J704" t="s">
        <v>22</v>
      </c>
      <c r="K704" t="s">
        <v>22</v>
      </c>
    </row>
    <row r="705" spans="1:11">
      <c r="A705" t="s">
        <v>859</v>
      </c>
      <c r="B705" t="s">
        <v>97</v>
      </c>
      <c r="C705" t="s">
        <v>21</v>
      </c>
      <c r="D705" t="s">
        <v>14</v>
      </c>
      <c r="E705" t="s">
        <v>15</v>
      </c>
      <c r="F705" t="s">
        <v>22</v>
      </c>
      <c r="G705" t="s">
        <v>22</v>
      </c>
      <c r="H705" t="s">
        <v>23</v>
      </c>
      <c r="I705" t="s">
        <v>22</v>
      </c>
      <c r="J705" t="s">
        <v>22</v>
      </c>
      <c r="K705" t="s">
        <v>22</v>
      </c>
    </row>
    <row r="706" spans="1:11">
      <c r="A706" t="s">
        <v>860</v>
      </c>
      <c r="B706" t="s">
        <v>86</v>
      </c>
      <c r="C706" t="s">
        <v>51</v>
      </c>
      <c r="D706" t="s">
        <v>40</v>
      </c>
      <c r="E706" t="s">
        <v>35</v>
      </c>
      <c r="F706" t="s">
        <v>189</v>
      </c>
      <c r="G706" t="s">
        <v>68</v>
      </c>
      <c r="H706" t="s">
        <v>18</v>
      </c>
      <c r="I706" s="9">
        <v>42984</v>
      </c>
      <c r="J706" s="9">
        <v>43085</v>
      </c>
      <c r="K706">
        <v>5115</v>
      </c>
    </row>
    <row r="707" spans="1:11">
      <c r="A707" t="s">
        <v>861</v>
      </c>
      <c r="B707" t="s">
        <v>91</v>
      </c>
      <c r="C707" t="s">
        <v>30</v>
      </c>
      <c r="D707" t="s">
        <v>31</v>
      </c>
      <c r="E707" t="s">
        <v>41</v>
      </c>
      <c r="F707" t="s">
        <v>128</v>
      </c>
      <c r="G707" t="s">
        <v>47</v>
      </c>
      <c r="H707" t="s">
        <v>18</v>
      </c>
      <c r="I707" s="9">
        <v>42725</v>
      </c>
      <c r="J707" s="9">
        <v>42821</v>
      </c>
      <c r="K707">
        <v>1186</v>
      </c>
    </row>
    <row r="708" spans="1:11">
      <c r="A708" t="s">
        <v>862</v>
      </c>
      <c r="B708" t="s">
        <v>157</v>
      </c>
      <c r="C708" t="s">
        <v>21</v>
      </c>
      <c r="D708" t="s">
        <v>14</v>
      </c>
      <c r="E708" t="s">
        <v>76</v>
      </c>
      <c r="F708" t="s">
        <v>93</v>
      </c>
      <c r="G708" t="s">
        <v>60</v>
      </c>
      <c r="H708" t="s">
        <v>18</v>
      </c>
      <c r="I708" s="9">
        <v>42930</v>
      </c>
      <c r="J708" s="9">
        <v>42932</v>
      </c>
      <c r="K708">
        <v>5537</v>
      </c>
    </row>
    <row r="709" spans="1:11">
      <c r="A709" t="s">
        <v>863</v>
      </c>
      <c r="B709" t="s">
        <v>97</v>
      </c>
      <c r="C709" t="s">
        <v>21</v>
      </c>
      <c r="D709" t="s">
        <v>14</v>
      </c>
      <c r="E709" t="s">
        <v>83</v>
      </c>
      <c r="F709" t="s">
        <v>59</v>
      </c>
      <c r="G709" t="s">
        <v>60</v>
      </c>
      <c r="H709" t="s">
        <v>18</v>
      </c>
      <c r="I709" s="9">
        <v>43014</v>
      </c>
      <c r="J709" s="9">
        <v>43019</v>
      </c>
      <c r="K709">
        <v>59</v>
      </c>
    </row>
    <row r="710" spans="1:11">
      <c r="A710" t="s">
        <v>864</v>
      </c>
      <c r="B710" t="s">
        <v>62</v>
      </c>
      <c r="C710" t="s">
        <v>39</v>
      </c>
      <c r="D710" t="s">
        <v>40</v>
      </c>
      <c r="E710" t="s">
        <v>76</v>
      </c>
      <c r="F710" t="s">
        <v>401</v>
      </c>
      <c r="G710" t="s">
        <v>17</v>
      </c>
      <c r="H710" t="s">
        <v>18</v>
      </c>
      <c r="I710" s="9">
        <v>42701</v>
      </c>
      <c r="J710" s="9">
        <v>42805</v>
      </c>
      <c r="K710">
        <v>5370</v>
      </c>
    </row>
    <row r="711" spans="1:11">
      <c r="A711" t="s">
        <v>865</v>
      </c>
      <c r="B711" t="s">
        <v>70</v>
      </c>
      <c r="C711" t="s">
        <v>13</v>
      </c>
      <c r="D711" t="s">
        <v>14</v>
      </c>
      <c r="E711" t="s">
        <v>83</v>
      </c>
      <c r="F711" t="s">
        <v>59</v>
      </c>
      <c r="G711" t="s">
        <v>60</v>
      </c>
      <c r="H711" t="s">
        <v>18</v>
      </c>
      <c r="I711" s="9">
        <v>42808</v>
      </c>
      <c r="J711" s="9">
        <v>42861</v>
      </c>
      <c r="K711">
        <v>62</v>
      </c>
    </row>
    <row r="712" spans="1:11">
      <c r="A712" t="s">
        <v>866</v>
      </c>
      <c r="B712" t="s">
        <v>38</v>
      </c>
      <c r="C712" t="s">
        <v>39</v>
      </c>
      <c r="D712" t="s">
        <v>40</v>
      </c>
      <c r="E712" t="s">
        <v>15</v>
      </c>
      <c r="F712" t="s">
        <v>443</v>
      </c>
      <c r="G712" t="s">
        <v>47</v>
      </c>
      <c r="H712" t="s">
        <v>18</v>
      </c>
      <c r="I712" s="9">
        <v>42805</v>
      </c>
      <c r="J712" s="9">
        <v>42879</v>
      </c>
      <c r="K712">
        <v>516</v>
      </c>
    </row>
    <row r="713" spans="1:11">
      <c r="A713" t="s">
        <v>867</v>
      </c>
      <c r="B713" t="s">
        <v>91</v>
      </c>
      <c r="C713" t="s">
        <v>30</v>
      </c>
      <c r="D713" t="s">
        <v>31</v>
      </c>
      <c r="E713" t="s">
        <v>58</v>
      </c>
      <c r="F713" t="s">
        <v>322</v>
      </c>
      <c r="G713" t="s">
        <v>33</v>
      </c>
      <c r="H713" t="s">
        <v>18</v>
      </c>
      <c r="I713" s="9">
        <v>42916</v>
      </c>
      <c r="J713" s="9">
        <v>43004</v>
      </c>
      <c r="K713">
        <v>3280</v>
      </c>
    </row>
    <row r="714" spans="1:11">
      <c r="A714" t="s">
        <v>868</v>
      </c>
      <c r="B714" t="s">
        <v>38</v>
      </c>
      <c r="C714" t="s">
        <v>39</v>
      </c>
      <c r="D714" t="s">
        <v>40</v>
      </c>
      <c r="E714" t="s">
        <v>41</v>
      </c>
      <c r="F714" t="s">
        <v>42</v>
      </c>
      <c r="G714" t="s">
        <v>43</v>
      </c>
      <c r="H714" t="s">
        <v>48</v>
      </c>
      <c r="I714" s="9">
        <v>42910</v>
      </c>
      <c r="J714" s="9">
        <v>42986</v>
      </c>
      <c r="K714">
        <v>0</v>
      </c>
    </row>
    <row r="715" spans="1:11">
      <c r="A715" t="s">
        <v>869</v>
      </c>
      <c r="B715" t="s">
        <v>200</v>
      </c>
      <c r="C715" t="s">
        <v>51</v>
      </c>
      <c r="D715" t="s">
        <v>40</v>
      </c>
      <c r="E715" t="s">
        <v>58</v>
      </c>
      <c r="F715" t="s">
        <v>22</v>
      </c>
      <c r="G715" t="s">
        <v>22</v>
      </c>
      <c r="H715" t="s">
        <v>63</v>
      </c>
      <c r="I715" s="9">
        <v>42877</v>
      </c>
      <c r="J715" t="s">
        <v>22</v>
      </c>
      <c r="K715" t="s">
        <v>22</v>
      </c>
    </row>
    <row r="716" spans="1:11">
      <c r="A716" t="s">
        <v>870</v>
      </c>
      <c r="B716" t="s">
        <v>74</v>
      </c>
      <c r="C716" t="s">
        <v>66</v>
      </c>
      <c r="D716" t="s">
        <v>31</v>
      </c>
      <c r="E716" t="s">
        <v>76</v>
      </c>
      <c r="F716" t="s">
        <v>298</v>
      </c>
      <c r="G716" t="s">
        <v>186</v>
      </c>
      <c r="H716" t="s">
        <v>18</v>
      </c>
      <c r="I716" s="9">
        <v>42762</v>
      </c>
      <c r="J716" s="9">
        <v>42877</v>
      </c>
      <c r="K716">
        <v>5051</v>
      </c>
    </row>
    <row r="717" spans="1:11">
      <c r="A717" t="s">
        <v>871</v>
      </c>
      <c r="B717" t="s">
        <v>97</v>
      </c>
      <c r="C717" t="s">
        <v>21</v>
      </c>
      <c r="D717" t="s">
        <v>14</v>
      </c>
      <c r="E717" t="s">
        <v>83</v>
      </c>
      <c r="F717" t="s">
        <v>95</v>
      </c>
      <c r="G717" t="s">
        <v>33</v>
      </c>
      <c r="H717" t="s">
        <v>48</v>
      </c>
      <c r="I717" s="9">
        <v>42764</v>
      </c>
      <c r="J717" s="9">
        <v>42877</v>
      </c>
      <c r="K717">
        <v>0</v>
      </c>
    </row>
    <row r="718" spans="1:11">
      <c r="A718" t="s">
        <v>872</v>
      </c>
      <c r="B718" t="s">
        <v>12</v>
      </c>
      <c r="C718" t="s">
        <v>13</v>
      </c>
      <c r="D718" t="s">
        <v>14</v>
      </c>
      <c r="E718" t="s">
        <v>41</v>
      </c>
      <c r="F718" t="s">
        <v>336</v>
      </c>
      <c r="G718" t="s">
        <v>60</v>
      </c>
      <c r="H718" t="s">
        <v>48</v>
      </c>
      <c r="I718" s="9">
        <v>42816</v>
      </c>
      <c r="J718" s="9">
        <v>42858</v>
      </c>
      <c r="K718">
        <v>0</v>
      </c>
    </row>
    <row r="719" spans="1:11">
      <c r="A719" t="s">
        <v>873</v>
      </c>
      <c r="B719" t="s">
        <v>131</v>
      </c>
      <c r="C719" t="s">
        <v>13</v>
      </c>
      <c r="D719" t="s">
        <v>14</v>
      </c>
      <c r="E719" t="s">
        <v>35</v>
      </c>
      <c r="F719" t="s">
        <v>36</v>
      </c>
      <c r="G719" t="s">
        <v>17</v>
      </c>
      <c r="H719" t="s">
        <v>18</v>
      </c>
      <c r="I719" s="9">
        <v>42848</v>
      </c>
      <c r="J719" s="9">
        <v>42979</v>
      </c>
      <c r="K719">
        <v>4835</v>
      </c>
    </row>
    <row r="720" spans="1:11">
      <c r="A720" t="s">
        <v>874</v>
      </c>
      <c r="B720" t="s">
        <v>62</v>
      </c>
      <c r="C720" t="s">
        <v>39</v>
      </c>
      <c r="D720" t="s">
        <v>40</v>
      </c>
      <c r="E720" t="s">
        <v>15</v>
      </c>
      <c r="F720" t="s">
        <v>468</v>
      </c>
      <c r="G720" t="s">
        <v>60</v>
      </c>
      <c r="H720" t="s">
        <v>48</v>
      </c>
      <c r="I720" s="9">
        <v>42820</v>
      </c>
      <c r="J720" s="9">
        <v>42829</v>
      </c>
      <c r="K720">
        <v>0</v>
      </c>
    </row>
    <row r="721" spans="1:11">
      <c r="A721" t="s">
        <v>875</v>
      </c>
      <c r="B721" t="s">
        <v>70</v>
      </c>
      <c r="C721" t="s">
        <v>13</v>
      </c>
      <c r="D721" t="s">
        <v>14</v>
      </c>
      <c r="E721" t="s">
        <v>41</v>
      </c>
      <c r="F721" t="s">
        <v>257</v>
      </c>
      <c r="G721" t="s">
        <v>186</v>
      </c>
      <c r="H721" t="s">
        <v>18</v>
      </c>
      <c r="I721" s="9">
        <v>42838</v>
      </c>
      <c r="J721" s="9">
        <v>42844</v>
      </c>
      <c r="K721">
        <v>1327</v>
      </c>
    </row>
    <row r="722" spans="1:11">
      <c r="A722" t="s">
        <v>876</v>
      </c>
      <c r="B722" t="s">
        <v>38</v>
      </c>
      <c r="C722" t="s">
        <v>39</v>
      </c>
      <c r="D722" t="s">
        <v>40</v>
      </c>
      <c r="E722" t="s">
        <v>58</v>
      </c>
      <c r="F722" t="s">
        <v>125</v>
      </c>
      <c r="G722" t="s">
        <v>47</v>
      </c>
      <c r="H722" t="s">
        <v>48</v>
      </c>
      <c r="I722" s="9">
        <v>42847</v>
      </c>
      <c r="J722" s="9">
        <v>42854</v>
      </c>
      <c r="K722">
        <v>0</v>
      </c>
    </row>
    <row r="723" spans="1:11">
      <c r="A723" t="s">
        <v>877</v>
      </c>
      <c r="B723" t="s">
        <v>74</v>
      </c>
      <c r="C723" t="s">
        <v>66</v>
      </c>
      <c r="D723" t="s">
        <v>31</v>
      </c>
      <c r="E723" t="s">
        <v>41</v>
      </c>
      <c r="F723" t="s">
        <v>642</v>
      </c>
      <c r="G723" t="s">
        <v>47</v>
      </c>
      <c r="H723" t="s">
        <v>48</v>
      </c>
      <c r="I723" s="9">
        <v>42954</v>
      </c>
      <c r="J723" s="9">
        <v>43088</v>
      </c>
      <c r="K723">
        <v>0</v>
      </c>
    </row>
    <row r="724" spans="1:11">
      <c r="A724" t="s">
        <v>878</v>
      </c>
      <c r="B724" t="s">
        <v>86</v>
      </c>
      <c r="C724" t="s">
        <v>51</v>
      </c>
      <c r="D724" t="s">
        <v>40</v>
      </c>
      <c r="E724" t="s">
        <v>58</v>
      </c>
      <c r="F724" t="s">
        <v>263</v>
      </c>
      <c r="G724" t="s">
        <v>186</v>
      </c>
      <c r="H724" t="s">
        <v>48</v>
      </c>
      <c r="I724" s="9">
        <v>42828</v>
      </c>
      <c r="J724" s="9">
        <v>42836</v>
      </c>
      <c r="K724">
        <v>0</v>
      </c>
    </row>
    <row r="725" spans="1:11">
      <c r="A725" t="s">
        <v>879</v>
      </c>
      <c r="B725" t="s">
        <v>38</v>
      </c>
      <c r="C725" t="s">
        <v>39</v>
      </c>
      <c r="D725" t="s">
        <v>40</v>
      </c>
      <c r="E725" t="s">
        <v>76</v>
      </c>
      <c r="F725" t="s">
        <v>125</v>
      </c>
      <c r="G725" t="s">
        <v>47</v>
      </c>
      <c r="H725" t="s">
        <v>18</v>
      </c>
      <c r="I725" s="9">
        <v>42842</v>
      </c>
      <c r="J725" s="9">
        <v>42844</v>
      </c>
      <c r="K725">
        <v>5408</v>
      </c>
    </row>
    <row r="726" spans="1:11">
      <c r="A726" t="s">
        <v>880</v>
      </c>
      <c r="B726" t="s">
        <v>110</v>
      </c>
      <c r="C726" t="s">
        <v>39</v>
      </c>
      <c r="D726" t="s">
        <v>40</v>
      </c>
      <c r="E726" t="s">
        <v>76</v>
      </c>
      <c r="F726" t="s">
        <v>87</v>
      </c>
      <c r="G726" t="s">
        <v>72</v>
      </c>
      <c r="H726" t="s">
        <v>48</v>
      </c>
      <c r="I726" s="9">
        <v>42938</v>
      </c>
      <c r="J726" s="9">
        <v>42939</v>
      </c>
      <c r="K726">
        <v>0</v>
      </c>
    </row>
    <row r="727" spans="1:11">
      <c r="A727" t="s">
        <v>881</v>
      </c>
      <c r="B727" t="s">
        <v>20</v>
      </c>
      <c r="C727" t="s">
        <v>21</v>
      </c>
      <c r="D727" t="s">
        <v>14</v>
      </c>
      <c r="E727" t="s">
        <v>15</v>
      </c>
      <c r="F727" t="s">
        <v>135</v>
      </c>
      <c r="G727" t="s">
        <v>68</v>
      </c>
      <c r="H727" t="s">
        <v>48</v>
      </c>
      <c r="I727" s="9">
        <v>42941</v>
      </c>
      <c r="J727" s="9">
        <v>42947</v>
      </c>
      <c r="K727">
        <v>0</v>
      </c>
    </row>
    <row r="728" spans="1:11">
      <c r="A728" t="s">
        <v>882</v>
      </c>
      <c r="B728" t="s">
        <v>100</v>
      </c>
      <c r="C728" t="s">
        <v>39</v>
      </c>
      <c r="D728" t="s">
        <v>40</v>
      </c>
      <c r="E728" t="s">
        <v>35</v>
      </c>
      <c r="F728" t="s">
        <v>185</v>
      </c>
      <c r="G728" t="s">
        <v>186</v>
      </c>
      <c r="H728" t="s">
        <v>63</v>
      </c>
      <c r="I728" s="9">
        <v>42772</v>
      </c>
      <c r="J728" t="s">
        <v>22</v>
      </c>
      <c r="K728" t="s">
        <v>22</v>
      </c>
    </row>
    <row r="729" spans="1:11">
      <c r="A729" t="s">
        <v>883</v>
      </c>
      <c r="B729" t="s">
        <v>131</v>
      </c>
      <c r="C729" t="s">
        <v>13</v>
      </c>
      <c r="D729" t="s">
        <v>14</v>
      </c>
      <c r="E729" t="s">
        <v>41</v>
      </c>
      <c r="F729" t="s">
        <v>71</v>
      </c>
      <c r="G729" t="s">
        <v>72</v>
      </c>
      <c r="H729" t="s">
        <v>18</v>
      </c>
      <c r="I729" s="9">
        <v>43028</v>
      </c>
      <c r="J729" s="9">
        <v>43081</v>
      </c>
      <c r="K729">
        <v>1135</v>
      </c>
    </row>
    <row r="730" spans="1:11">
      <c r="A730" t="s">
        <v>884</v>
      </c>
      <c r="B730" t="s">
        <v>147</v>
      </c>
      <c r="C730" t="s">
        <v>13</v>
      </c>
      <c r="D730" t="s">
        <v>14</v>
      </c>
      <c r="E730" t="s">
        <v>41</v>
      </c>
      <c r="F730" t="s">
        <v>140</v>
      </c>
      <c r="G730" t="s">
        <v>47</v>
      </c>
      <c r="H730" t="s">
        <v>18</v>
      </c>
      <c r="I730" s="9">
        <v>42689</v>
      </c>
      <c r="J730" s="9">
        <v>42814</v>
      </c>
      <c r="K730">
        <v>1162</v>
      </c>
    </row>
    <row r="731" spans="1:11">
      <c r="A731" t="s">
        <v>885</v>
      </c>
      <c r="B731" t="s">
        <v>29</v>
      </c>
      <c r="C731" t="s">
        <v>30</v>
      </c>
      <c r="D731" t="s">
        <v>31</v>
      </c>
      <c r="E731" t="s">
        <v>41</v>
      </c>
      <c r="F731" t="s">
        <v>46</v>
      </c>
      <c r="G731" t="s">
        <v>47</v>
      </c>
      <c r="H731" t="s">
        <v>48</v>
      </c>
      <c r="I731" s="9">
        <v>42836</v>
      </c>
      <c r="J731" s="9">
        <v>42843</v>
      </c>
      <c r="K731">
        <v>0</v>
      </c>
    </row>
    <row r="732" spans="1:11">
      <c r="A732" t="s">
        <v>886</v>
      </c>
      <c r="B732" t="s">
        <v>225</v>
      </c>
      <c r="C732" t="s">
        <v>39</v>
      </c>
      <c r="D732" t="s">
        <v>40</v>
      </c>
      <c r="E732" t="s">
        <v>83</v>
      </c>
      <c r="F732" t="s">
        <v>138</v>
      </c>
      <c r="G732" t="s">
        <v>33</v>
      </c>
      <c r="H732" t="s">
        <v>48</v>
      </c>
      <c r="I732" s="9">
        <v>42994</v>
      </c>
      <c r="J732" s="9">
        <v>43052</v>
      </c>
      <c r="K732">
        <v>0</v>
      </c>
    </row>
    <row r="733" spans="1:11">
      <c r="A733" t="s">
        <v>887</v>
      </c>
      <c r="B733" t="s">
        <v>54</v>
      </c>
      <c r="C733" t="s">
        <v>21</v>
      </c>
      <c r="D733" t="s">
        <v>14</v>
      </c>
      <c r="E733" t="s">
        <v>41</v>
      </c>
      <c r="F733" t="s">
        <v>241</v>
      </c>
      <c r="G733" t="s">
        <v>33</v>
      </c>
      <c r="H733" t="s">
        <v>48</v>
      </c>
      <c r="I733" s="9">
        <v>42918</v>
      </c>
      <c r="J733" s="9">
        <v>42926</v>
      </c>
      <c r="K733">
        <v>0</v>
      </c>
    </row>
    <row r="734" spans="1:11">
      <c r="A734" t="s">
        <v>888</v>
      </c>
      <c r="B734" t="s">
        <v>38</v>
      </c>
      <c r="C734" t="s">
        <v>39</v>
      </c>
      <c r="D734" t="s">
        <v>40</v>
      </c>
      <c r="E734" t="s">
        <v>83</v>
      </c>
      <c r="F734" t="s">
        <v>263</v>
      </c>
      <c r="G734" t="s">
        <v>186</v>
      </c>
      <c r="H734" t="s">
        <v>18</v>
      </c>
      <c r="I734" s="9">
        <v>42897</v>
      </c>
      <c r="J734" s="9">
        <v>43000</v>
      </c>
      <c r="K734">
        <v>44</v>
      </c>
    </row>
    <row r="735" spans="1:11">
      <c r="A735" t="s">
        <v>889</v>
      </c>
      <c r="B735" t="s">
        <v>100</v>
      </c>
      <c r="C735" t="s">
        <v>39</v>
      </c>
      <c r="D735" t="s">
        <v>40</v>
      </c>
      <c r="E735" t="s">
        <v>58</v>
      </c>
      <c r="F735" t="s">
        <v>285</v>
      </c>
      <c r="G735" t="s">
        <v>17</v>
      </c>
      <c r="H735" t="s">
        <v>18</v>
      </c>
      <c r="I735" s="9">
        <v>42837</v>
      </c>
      <c r="J735" s="9">
        <v>42844</v>
      </c>
      <c r="K735">
        <v>3141</v>
      </c>
    </row>
    <row r="736" spans="1:11">
      <c r="A736" t="s">
        <v>890</v>
      </c>
      <c r="B736" t="s">
        <v>86</v>
      </c>
      <c r="C736" t="s">
        <v>51</v>
      </c>
      <c r="D736" t="s">
        <v>40</v>
      </c>
      <c r="E736" t="s">
        <v>15</v>
      </c>
      <c r="F736" t="s">
        <v>22</v>
      </c>
      <c r="G736" t="s">
        <v>22</v>
      </c>
      <c r="H736" t="s">
        <v>63</v>
      </c>
      <c r="I736" s="9">
        <v>43034</v>
      </c>
      <c r="J736" t="s">
        <v>22</v>
      </c>
      <c r="K736" t="s">
        <v>22</v>
      </c>
    </row>
    <row r="737" spans="1:11">
      <c r="A737" t="s">
        <v>891</v>
      </c>
      <c r="B737" t="s">
        <v>225</v>
      </c>
      <c r="C737" t="s">
        <v>39</v>
      </c>
      <c r="D737" t="s">
        <v>40</v>
      </c>
      <c r="E737" t="s">
        <v>15</v>
      </c>
      <c r="F737" t="s">
        <v>166</v>
      </c>
      <c r="G737" t="s">
        <v>47</v>
      </c>
      <c r="H737" t="s">
        <v>48</v>
      </c>
      <c r="I737" s="9">
        <v>42889</v>
      </c>
      <c r="J737" s="9">
        <v>42959</v>
      </c>
      <c r="K737">
        <v>0</v>
      </c>
    </row>
    <row r="738" spans="1:11">
      <c r="A738" t="s">
        <v>892</v>
      </c>
      <c r="B738" t="s">
        <v>91</v>
      </c>
      <c r="C738" t="s">
        <v>30</v>
      </c>
      <c r="D738" t="s">
        <v>31</v>
      </c>
      <c r="E738" t="s">
        <v>15</v>
      </c>
      <c r="F738" t="s">
        <v>360</v>
      </c>
      <c r="G738" t="s">
        <v>72</v>
      </c>
      <c r="H738" t="s">
        <v>48</v>
      </c>
      <c r="I738" s="9">
        <v>42920</v>
      </c>
      <c r="J738" s="9">
        <v>42989</v>
      </c>
      <c r="K738">
        <v>0</v>
      </c>
    </row>
    <row r="739" spans="1:11">
      <c r="A739" t="s">
        <v>893</v>
      </c>
      <c r="B739" t="s">
        <v>54</v>
      </c>
      <c r="C739" t="s">
        <v>21</v>
      </c>
      <c r="D739" t="s">
        <v>14</v>
      </c>
      <c r="E739" t="s">
        <v>83</v>
      </c>
      <c r="F739" t="s">
        <v>257</v>
      </c>
      <c r="G739" t="s">
        <v>186</v>
      </c>
      <c r="H739" t="s">
        <v>48</v>
      </c>
      <c r="I739" s="9">
        <v>42880</v>
      </c>
      <c r="J739" s="9">
        <v>42960</v>
      </c>
      <c r="K739">
        <v>0</v>
      </c>
    </row>
    <row r="740" spans="1:11">
      <c r="A740" t="s">
        <v>894</v>
      </c>
      <c r="B740" t="s">
        <v>45</v>
      </c>
      <c r="C740" t="s">
        <v>30</v>
      </c>
      <c r="D740" t="s">
        <v>31</v>
      </c>
      <c r="E740" t="s">
        <v>76</v>
      </c>
      <c r="F740" t="s">
        <v>476</v>
      </c>
      <c r="G740" t="s">
        <v>33</v>
      </c>
      <c r="H740" t="s">
        <v>18</v>
      </c>
      <c r="I740" s="9">
        <v>42928</v>
      </c>
      <c r="J740" s="9">
        <v>42934</v>
      </c>
      <c r="K740">
        <v>5538</v>
      </c>
    </row>
    <row r="741" spans="1:11">
      <c r="A741" t="s">
        <v>895</v>
      </c>
      <c r="B741" t="s">
        <v>70</v>
      </c>
      <c r="C741" t="s">
        <v>13</v>
      </c>
      <c r="D741" t="s">
        <v>14</v>
      </c>
      <c r="E741" t="s">
        <v>58</v>
      </c>
      <c r="F741" t="s">
        <v>154</v>
      </c>
      <c r="G741" t="s">
        <v>17</v>
      </c>
      <c r="H741" t="s">
        <v>18</v>
      </c>
      <c r="I741" s="9">
        <v>42796</v>
      </c>
      <c r="J741" s="9">
        <v>42881</v>
      </c>
      <c r="K741">
        <v>3647</v>
      </c>
    </row>
    <row r="742" spans="1:11">
      <c r="A742" t="s">
        <v>896</v>
      </c>
      <c r="B742" t="s">
        <v>82</v>
      </c>
      <c r="C742" t="s">
        <v>21</v>
      </c>
      <c r="D742" t="s">
        <v>14</v>
      </c>
      <c r="E742" t="s">
        <v>83</v>
      </c>
      <c r="F742" t="s">
        <v>22</v>
      </c>
      <c r="G742" t="s">
        <v>22</v>
      </c>
      <c r="H742" t="s">
        <v>23</v>
      </c>
      <c r="I742" t="s">
        <v>22</v>
      </c>
      <c r="J742" t="s">
        <v>22</v>
      </c>
      <c r="K742" t="s">
        <v>22</v>
      </c>
    </row>
    <row r="743" spans="1:11">
      <c r="A743" t="s">
        <v>897</v>
      </c>
      <c r="B743" t="s">
        <v>91</v>
      </c>
      <c r="C743" t="s">
        <v>30</v>
      </c>
      <c r="D743" t="s">
        <v>31</v>
      </c>
      <c r="E743" t="s">
        <v>58</v>
      </c>
      <c r="F743" t="s">
        <v>32</v>
      </c>
      <c r="G743" t="s">
        <v>33</v>
      </c>
      <c r="H743" t="s">
        <v>63</v>
      </c>
      <c r="I743" s="9">
        <v>42870</v>
      </c>
      <c r="J743" t="s">
        <v>22</v>
      </c>
      <c r="K743" t="s">
        <v>22</v>
      </c>
    </row>
    <row r="744" spans="1:11">
      <c r="A744" t="s">
        <v>898</v>
      </c>
      <c r="B744" t="s">
        <v>25</v>
      </c>
      <c r="C744" t="s">
        <v>13</v>
      </c>
      <c r="D744" t="s">
        <v>14</v>
      </c>
      <c r="E744" t="s">
        <v>83</v>
      </c>
      <c r="F744" t="s">
        <v>360</v>
      </c>
      <c r="G744" t="s">
        <v>72</v>
      </c>
      <c r="H744" t="s">
        <v>63</v>
      </c>
      <c r="I744" s="9">
        <v>42938</v>
      </c>
      <c r="J744" t="s">
        <v>22</v>
      </c>
      <c r="K744" t="s">
        <v>22</v>
      </c>
    </row>
    <row r="745" spans="1:11">
      <c r="A745" t="s">
        <v>899</v>
      </c>
      <c r="B745" t="s">
        <v>100</v>
      </c>
      <c r="C745" t="s">
        <v>39</v>
      </c>
      <c r="D745" t="s">
        <v>40</v>
      </c>
      <c r="E745" t="s">
        <v>41</v>
      </c>
      <c r="F745" t="s">
        <v>138</v>
      </c>
      <c r="G745" t="s">
        <v>33</v>
      </c>
      <c r="H745" t="s">
        <v>18</v>
      </c>
      <c r="I745" s="9">
        <v>43063</v>
      </c>
      <c r="J745" s="9">
        <v>43074</v>
      </c>
      <c r="K745">
        <v>885</v>
      </c>
    </row>
    <row r="746" spans="1:11">
      <c r="A746" t="s">
        <v>900</v>
      </c>
      <c r="B746" t="s">
        <v>110</v>
      </c>
      <c r="C746" t="s">
        <v>39</v>
      </c>
      <c r="D746" t="s">
        <v>40</v>
      </c>
      <c r="E746" t="s">
        <v>15</v>
      </c>
      <c r="F746" t="s">
        <v>263</v>
      </c>
      <c r="G746" t="s">
        <v>186</v>
      </c>
      <c r="H746" t="s">
        <v>18</v>
      </c>
      <c r="I746" s="9">
        <v>43060</v>
      </c>
      <c r="J746" s="9">
        <v>43098</v>
      </c>
      <c r="K746">
        <v>619</v>
      </c>
    </row>
    <row r="747" spans="1:11">
      <c r="A747" t="s">
        <v>901</v>
      </c>
      <c r="B747" t="s">
        <v>79</v>
      </c>
      <c r="C747" t="s">
        <v>51</v>
      </c>
      <c r="D747" t="s">
        <v>40</v>
      </c>
      <c r="E747" t="s">
        <v>41</v>
      </c>
      <c r="F747" t="s">
        <v>204</v>
      </c>
      <c r="G747" t="s">
        <v>72</v>
      </c>
      <c r="H747" t="s">
        <v>18</v>
      </c>
      <c r="I747" s="9">
        <v>42746</v>
      </c>
      <c r="J747" s="9">
        <v>42810</v>
      </c>
      <c r="K747">
        <v>1091</v>
      </c>
    </row>
    <row r="748" spans="1:11">
      <c r="A748" t="s">
        <v>902</v>
      </c>
      <c r="B748" t="s">
        <v>70</v>
      </c>
      <c r="C748" t="s">
        <v>13</v>
      </c>
      <c r="D748" t="s">
        <v>14</v>
      </c>
      <c r="E748" t="s">
        <v>35</v>
      </c>
      <c r="F748" t="s">
        <v>140</v>
      </c>
      <c r="G748" t="s">
        <v>47</v>
      </c>
      <c r="H748" t="s">
        <v>18</v>
      </c>
      <c r="I748" s="9">
        <v>43066</v>
      </c>
      <c r="J748" s="9">
        <v>43069</v>
      </c>
      <c r="K748">
        <v>4888</v>
      </c>
    </row>
    <row r="749" spans="1:11">
      <c r="A749" t="s">
        <v>903</v>
      </c>
      <c r="B749" t="s">
        <v>200</v>
      </c>
      <c r="C749" t="s">
        <v>51</v>
      </c>
      <c r="D749" t="s">
        <v>40</v>
      </c>
      <c r="E749" t="s">
        <v>41</v>
      </c>
      <c r="F749" t="s">
        <v>425</v>
      </c>
      <c r="G749" t="s">
        <v>47</v>
      </c>
      <c r="H749" t="s">
        <v>18</v>
      </c>
      <c r="I749" s="9">
        <v>42807</v>
      </c>
      <c r="J749" s="9">
        <v>42903</v>
      </c>
      <c r="K749">
        <v>1157</v>
      </c>
    </row>
    <row r="750" spans="1:11">
      <c r="A750" t="s">
        <v>904</v>
      </c>
      <c r="B750" t="s">
        <v>225</v>
      </c>
      <c r="C750" t="s">
        <v>39</v>
      </c>
      <c r="D750" t="s">
        <v>40</v>
      </c>
      <c r="E750" t="s">
        <v>35</v>
      </c>
      <c r="F750" t="s">
        <v>22</v>
      </c>
      <c r="G750" t="s">
        <v>22</v>
      </c>
      <c r="H750" t="s">
        <v>63</v>
      </c>
      <c r="I750" s="9">
        <v>42988</v>
      </c>
      <c r="J750" t="s">
        <v>22</v>
      </c>
      <c r="K750" t="s">
        <v>22</v>
      </c>
    </row>
    <row r="751" spans="1:11">
      <c r="A751" t="s">
        <v>905</v>
      </c>
      <c r="B751" t="s">
        <v>86</v>
      </c>
      <c r="C751" t="s">
        <v>51</v>
      </c>
      <c r="D751" t="s">
        <v>40</v>
      </c>
      <c r="E751" t="s">
        <v>76</v>
      </c>
      <c r="F751" t="s">
        <v>319</v>
      </c>
      <c r="G751" t="s">
        <v>68</v>
      </c>
      <c r="H751" t="s">
        <v>18</v>
      </c>
      <c r="I751" s="9">
        <v>42896</v>
      </c>
      <c r="J751" s="9">
        <v>42970</v>
      </c>
      <c r="K751">
        <v>6094</v>
      </c>
    </row>
    <row r="752" spans="1:11">
      <c r="A752" t="s">
        <v>906</v>
      </c>
      <c r="B752" t="s">
        <v>86</v>
      </c>
      <c r="C752" t="s">
        <v>51</v>
      </c>
      <c r="D752" t="s">
        <v>40</v>
      </c>
      <c r="E752" t="s">
        <v>35</v>
      </c>
      <c r="F752" t="s">
        <v>166</v>
      </c>
      <c r="G752" t="s">
        <v>47</v>
      </c>
      <c r="H752" t="s">
        <v>48</v>
      </c>
      <c r="I752" s="9">
        <v>42875</v>
      </c>
      <c r="J752" s="9">
        <v>42970</v>
      </c>
      <c r="K752">
        <v>0</v>
      </c>
    </row>
    <row r="753" spans="1:11">
      <c r="A753" t="s">
        <v>907</v>
      </c>
      <c r="B753" t="s">
        <v>29</v>
      </c>
      <c r="C753" t="s">
        <v>30</v>
      </c>
      <c r="D753" t="s">
        <v>31</v>
      </c>
      <c r="E753" t="s">
        <v>15</v>
      </c>
      <c r="F753" t="s">
        <v>120</v>
      </c>
      <c r="G753" t="s">
        <v>17</v>
      </c>
      <c r="H753" t="s">
        <v>18</v>
      </c>
      <c r="I753" s="9">
        <v>43033</v>
      </c>
      <c r="J753" s="9">
        <v>43044</v>
      </c>
      <c r="K753">
        <v>586</v>
      </c>
    </row>
    <row r="754" spans="1:11">
      <c r="A754" t="s">
        <v>908</v>
      </c>
      <c r="B754" t="s">
        <v>12</v>
      </c>
      <c r="C754" t="s">
        <v>13</v>
      </c>
      <c r="D754" t="s">
        <v>14</v>
      </c>
      <c r="E754" t="s">
        <v>15</v>
      </c>
      <c r="F754" t="s">
        <v>84</v>
      </c>
      <c r="G754" t="s">
        <v>60</v>
      </c>
      <c r="H754" t="s">
        <v>18</v>
      </c>
      <c r="I754" s="9">
        <v>43020</v>
      </c>
      <c r="J754" s="9">
        <v>43029</v>
      </c>
      <c r="K754">
        <v>528</v>
      </c>
    </row>
    <row r="755" spans="1:11">
      <c r="A755" t="s">
        <v>909</v>
      </c>
      <c r="B755" t="s">
        <v>62</v>
      </c>
      <c r="C755" t="s">
        <v>39</v>
      </c>
      <c r="D755" t="s">
        <v>40</v>
      </c>
      <c r="E755" t="s">
        <v>15</v>
      </c>
      <c r="F755" t="s">
        <v>32</v>
      </c>
      <c r="G755" t="s">
        <v>33</v>
      </c>
      <c r="H755" t="s">
        <v>18</v>
      </c>
      <c r="I755" s="9">
        <v>42840</v>
      </c>
      <c r="J755" s="9">
        <v>42878</v>
      </c>
      <c r="K755">
        <v>501</v>
      </c>
    </row>
    <row r="756" spans="1:11">
      <c r="A756" t="s">
        <v>910</v>
      </c>
      <c r="B756" t="s">
        <v>50</v>
      </c>
      <c r="C756" t="s">
        <v>51</v>
      </c>
      <c r="D756" t="s">
        <v>40</v>
      </c>
      <c r="E756" t="s">
        <v>58</v>
      </c>
      <c r="F756" t="s">
        <v>87</v>
      </c>
      <c r="G756" t="s">
        <v>72</v>
      </c>
      <c r="H756" t="s">
        <v>48</v>
      </c>
      <c r="I756" s="9">
        <v>43003</v>
      </c>
      <c r="J756" s="9">
        <v>43011</v>
      </c>
      <c r="K756">
        <v>0</v>
      </c>
    </row>
    <row r="757" spans="1:11">
      <c r="A757" t="s">
        <v>911</v>
      </c>
      <c r="B757" t="s">
        <v>38</v>
      </c>
      <c r="C757" t="s">
        <v>39</v>
      </c>
      <c r="D757" t="s">
        <v>40</v>
      </c>
      <c r="E757" t="s">
        <v>15</v>
      </c>
      <c r="F757" t="s">
        <v>22</v>
      </c>
      <c r="G757" t="s">
        <v>22</v>
      </c>
      <c r="H757" t="s">
        <v>63</v>
      </c>
      <c r="I757" s="9">
        <v>42919</v>
      </c>
      <c r="J757" t="s">
        <v>22</v>
      </c>
      <c r="K757" t="s">
        <v>22</v>
      </c>
    </row>
    <row r="758" spans="1:11">
      <c r="A758" t="s">
        <v>912</v>
      </c>
      <c r="B758" t="s">
        <v>29</v>
      </c>
      <c r="C758" t="s">
        <v>30</v>
      </c>
      <c r="D758" t="s">
        <v>31</v>
      </c>
      <c r="E758" t="s">
        <v>35</v>
      </c>
      <c r="F758" t="s">
        <v>210</v>
      </c>
      <c r="G758" t="s">
        <v>60</v>
      </c>
      <c r="H758" t="s">
        <v>18</v>
      </c>
      <c r="I758" s="9">
        <v>43006</v>
      </c>
      <c r="J758" s="9">
        <v>43015</v>
      </c>
      <c r="K758">
        <v>5553</v>
      </c>
    </row>
    <row r="759" spans="1:11">
      <c r="A759" t="s">
        <v>913</v>
      </c>
      <c r="B759" t="s">
        <v>70</v>
      </c>
      <c r="C759" t="s">
        <v>13</v>
      </c>
      <c r="D759" t="s">
        <v>14</v>
      </c>
      <c r="E759" t="s">
        <v>35</v>
      </c>
      <c r="F759" t="s">
        <v>142</v>
      </c>
      <c r="G759" t="s">
        <v>72</v>
      </c>
      <c r="H759" t="s">
        <v>48</v>
      </c>
      <c r="I759" s="9">
        <v>43022</v>
      </c>
      <c r="J759" s="9">
        <v>43023</v>
      </c>
      <c r="K759">
        <v>0</v>
      </c>
    </row>
    <row r="760" spans="1:11">
      <c r="A760" t="s">
        <v>914</v>
      </c>
      <c r="B760" t="s">
        <v>110</v>
      </c>
      <c r="C760" t="s">
        <v>39</v>
      </c>
      <c r="D760" t="s">
        <v>40</v>
      </c>
      <c r="E760" t="s">
        <v>58</v>
      </c>
      <c r="F760" t="s">
        <v>87</v>
      </c>
      <c r="G760" t="s">
        <v>72</v>
      </c>
      <c r="H760" t="s">
        <v>18</v>
      </c>
      <c r="I760" s="9">
        <v>42761</v>
      </c>
      <c r="J760" s="9">
        <v>42818</v>
      </c>
      <c r="K760">
        <v>3106</v>
      </c>
    </row>
    <row r="761" spans="1:11">
      <c r="A761" t="s">
        <v>915</v>
      </c>
      <c r="B761" t="s">
        <v>225</v>
      </c>
      <c r="C761" t="s">
        <v>39</v>
      </c>
      <c r="D761" t="s">
        <v>40</v>
      </c>
      <c r="E761" t="s">
        <v>15</v>
      </c>
      <c r="F761" t="s">
        <v>425</v>
      </c>
      <c r="G761" t="s">
        <v>47</v>
      </c>
      <c r="H761" t="s">
        <v>18</v>
      </c>
      <c r="I761" s="9">
        <v>42813</v>
      </c>
      <c r="J761" s="9">
        <v>42820</v>
      </c>
      <c r="K761">
        <v>403</v>
      </c>
    </row>
    <row r="762" spans="1:11">
      <c r="A762" t="s">
        <v>916</v>
      </c>
      <c r="B762" t="s">
        <v>79</v>
      </c>
      <c r="C762" t="s">
        <v>51</v>
      </c>
      <c r="D762" t="s">
        <v>40</v>
      </c>
      <c r="E762" t="s">
        <v>15</v>
      </c>
      <c r="F762" t="s">
        <v>22</v>
      </c>
      <c r="G762" t="s">
        <v>22</v>
      </c>
      <c r="H762" t="s">
        <v>63</v>
      </c>
      <c r="I762" s="9">
        <v>42764</v>
      </c>
      <c r="J762" t="s">
        <v>22</v>
      </c>
      <c r="K762" t="s">
        <v>22</v>
      </c>
    </row>
    <row r="763" spans="1:11">
      <c r="A763" t="s">
        <v>917</v>
      </c>
      <c r="B763" t="s">
        <v>131</v>
      </c>
      <c r="C763" t="s">
        <v>13</v>
      </c>
      <c r="D763" t="s">
        <v>14</v>
      </c>
      <c r="E763" t="s">
        <v>41</v>
      </c>
      <c r="F763" t="s">
        <v>55</v>
      </c>
      <c r="G763" t="s">
        <v>56</v>
      </c>
      <c r="H763" t="s">
        <v>18</v>
      </c>
      <c r="I763" s="9">
        <v>42892</v>
      </c>
      <c r="J763" s="9">
        <v>42952</v>
      </c>
      <c r="K763">
        <v>1267</v>
      </c>
    </row>
    <row r="764" spans="1:11">
      <c r="A764" t="s">
        <v>918</v>
      </c>
      <c r="B764" t="s">
        <v>38</v>
      </c>
      <c r="C764" t="s">
        <v>39</v>
      </c>
      <c r="D764" t="s">
        <v>40</v>
      </c>
      <c r="E764" t="s">
        <v>15</v>
      </c>
      <c r="F764" t="s">
        <v>191</v>
      </c>
      <c r="G764" t="s">
        <v>47</v>
      </c>
      <c r="H764" t="s">
        <v>18</v>
      </c>
      <c r="I764" s="9">
        <v>42886</v>
      </c>
      <c r="J764" s="9">
        <v>42907</v>
      </c>
      <c r="K764">
        <v>588</v>
      </c>
    </row>
    <row r="765" spans="1:11">
      <c r="A765" t="s">
        <v>919</v>
      </c>
      <c r="B765" t="s">
        <v>20</v>
      </c>
      <c r="C765" t="s">
        <v>21</v>
      </c>
      <c r="D765" t="s">
        <v>14</v>
      </c>
      <c r="E765" t="s">
        <v>76</v>
      </c>
      <c r="F765" t="s">
        <v>16</v>
      </c>
      <c r="G765" t="s">
        <v>17</v>
      </c>
      <c r="H765" t="s">
        <v>18</v>
      </c>
      <c r="I765" s="9">
        <v>42789</v>
      </c>
      <c r="J765" s="9">
        <v>42878</v>
      </c>
      <c r="K765">
        <v>5827</v>
      </c>
    </row>
    <row r="766" spans="1:11">
      <c r="A766" t="s">
        <v>920</v>
      </c>
      <c r="B766" t="s">
        <v>70</v>
      </c>
      <c r="C766" t="s">
        <v>13</v>
      </c>
      <c r="D766" t="s">
        <v>14</v>
      </c>
      <c r="E766" t="s">
        <v>35</v>
      </c>
      <c r="F766" t="s">
        <v>26</v>
      </c>
      <c r="G766" t="s">
        <v>27</v>
      </c>
      <c r="H766" t="s">
        <v>18</v>
      </c>
      <c r="I766" s="9">
        <v>42830</v>
      </c>
      <c r="J766" s="9">
        <v>42831</v>
      </c>
      <c r="K766">
        <v>5647</v>
      </c>
    </row>
    <row r="767" spans="1:11">
      <c r="A767" t="s">
        <v>921</v>
      </c>
      <c r="B767" t="s">
        <v>131</v>
      </c>
      <c r="C767" t="s">
        <v>13</v>
      </c>
      <c r="D767" t="s">
        <v>14</v>
      </c>
      <c r="E767" t="s">
        <v>41</v>
      </c>
      <c r="F767" t="s">
        <v>59</v>
      </c>
      <c r="G767" t="s">
        <v>60</v>
      </c>
      <c r="H767" t="s">
        <v>18</v>
      </c>
      <c r="I767" s="9">
        <v>42694</v>
      </c>
      <c r="J767" s="9">
        <v>42803</v>
      </c>
      <c r="K767">
        <v>1033</v>
      </c>
    </row>
    <row r="768" spans="1:11">
      <c r="A768" t="s">
        <v>922</v>
      </c>
      <c r="B768" t="s">
        <v>70</v>
      </c>
      <c r="C768" t="s">
        <v>13</v>
      </c>
      <c r="D768" t="s">
        <v>14</v>
      </c>
      <c r="E768" t="s">
        <v>15</v>
      </c>
      <c r="F768" t="s">
        <v>164</v>
      </c>
      <c r="G768" t="s">
        <v>33</v>
      </c>
      <c r="H768" t="s">
        <v>48</v>
      </c>
      <c r="I768" s="9">
        <v>42838</v>
      </c>
      <c r="J768" s="9">
        <v>42845</v>
      </c>
      <c r="K768">
        <v>0</v>
      </c>
    </row>
    <row r="769" spans="1:11">
      <c r="A769" t="s">
        <v>923</v>
      </c>
      <c r="B769" t="s">
        <v>25</v>
      </c>
      <c r="C769" t="s">
        <v>13</v>
      </c>
      <c r="D769" t="s">
        <v>14</v>
      </c>
      <c r="E769" t="s">
        <v>58</v>
      </c>
      <c r="F769" t="s">
        <v>22</v>
      </c>
      <c r="G769" t="s">
        <v>22</v>
      </c>
      <c r="H769" t="s">
        <v>23</v>
      </c>
      <c r="I769" t="s">
        <v>22</v>
      </c>
      <c r="J769" t="s">
        <v>22</v>
      </c>
      <c r="K769" t="s">
        <v>22</v>
      </c>
    </row>
    <row r="770" spans="1:11">
      <c r="A770" t="s">
        <v>924</v>
      </c>
      <c r="B770" t="s">
        <v>91</v>
      </c>
      <c r="C770" t="s">
        <v>30</v>
      </c>
      <c r="D770" t="s">
        <v>31</v>
      </c>
      <c r="E770" t="s">
        <v>41</v>
      </c>
      <c r="F770" t="s">
        <v>106</v>
      </c>
      <c r="G770" t="s">
        <v>17</v>
      </c>
      <c r="H770" t="s">
        <v>63</v>
      </c>
      <c r="I770" s="9">
        <v>42942</v>
      </c>
      <c r="J770" t="s">
        <v>22</v>
      </c>
      <c r="K770" t="s">
        <v>22</v>
      </c>
    </row>
    <row r="771" spans="1:11">
      <c r="A771" t="s">
        <v>925</v>
      </c>
      <c r="B771" t="s">
        <v>97</v>
      </c>
      <c r="C771" t="s">
        <v>21</v>
      </c>
      <c r="D771" t="s">
        <v>14</v>
      </c>
      <c r="E771" t="s">
        <v>76</v>
      </c>
      <c r="F771" t="s">
        <v>93</v>
      </c>
      <c r="G771" t="s">
        <v>60</v>
      </c>
      <c r="H771" t="s">
        <v>18</v>
      </c>
      <c r="I771" s="9">
        <v>43000</v>
      </c>
      <c r="J771" s="9">
        <v>43009</v>
      </c>
      <c r="K771">
        <v>5775</v>
      </c>
    </row>
    <row r="772" spans="1:11">
      <c r="A772" t="s">
        <v>926</v>
      </c>
      <c r="B772" t="s">
        <v>12</v>
      </c>
      <c r="C772" t="s">
        <v>13</v>
      </c>
      <c r="D772" t="s">
        <v>14</v>
      </c>
      <c r="E772" t="s">
        <v>41</v>
      </c>
      <c r="F772" t="s">
        <v>36</v>
      </c>
      <c r="G772" t="s">
        <v>17</v>
      </c>
      <c r="H772" t="s">
        <v>18</v>
      </c>
      <c r="I772" s="9">
        <v>42954</v>
      </c>
      <c r="J772" s="9">
        <v>43040</v>
      </c>
      <c r="K772">
        <v>1080</v>
      </c>
    </row>
    <row r="773" spans="1:11">
      <c r="A773" t="s">
        <v>927</v>
      </c>
      <c r="B773" t="s">
        <v>193</v>
      </c>
      <c r="C773" t="s">
        <v>66</v>
      </c>
      <c r="D773" t="s">
        <v>31</v>
      </c>
      <c r="E773" t="s">
        <v>76</v>
      </c>
      <c r="F773" t="s">
        <v>298</v>
      </c>
      <c r="G773" t="s">
        <v>186</v>
      </c>
      <c r="H773" t="s">
        <v>48</v>
      </c>
      <c r="I773" s="9">
        <v>42934</v>
      </c>
      <c r="J773" s="9">
        <v>42946</v>
      </c>
      <c r="K773">
        <v>0</v>
      </c>
    </row>
    <row r="774" spans="1:11">
      <c r="A774" t="s">
        <v>928</v>
      </c>
      <c r="B774" t="s">
        <v>12</v>
      </c>
      <c r="C774" t="s">
        <v>13</v>
      </c>
      <c r="D774" t="s">
        <v>14</v>
      </c>
      <c r="E774" t="s">
        <v>83</v>
      </c>
      <c r="F774" t="s">
        <v>154</v>
      </c>
      <c r="G774" t="s">
        <v>17</v>
      </c>
      <c r="H774" t="s">
        <v>18</v>
      </c>
      <c r="I774" s="9">
        <v>42858</v>
      </c>
      <c r="J774" s="9">
        <v>42869</v>
      </c>
      <c r="K774">
        <v>60</v>
      </c>
    </row>
    <row r="775" spans="1:11">
      <c r="A775" t="s">
        <v>929</v>
      </c>
      <c r="B775" t="s">
        <v>157</v>
      </c>
      <c r="C775" t="s">
        <v>21</v>
      </c>
      <c r="D775" t="s">
        <v>14</v>
      </c>
      <c r="E775" t="s">
        <v>15</v>
      </c>
      <c r="F775" t="s">
        <v>125</v>
      </c>
      <c r="G775" t="s">
        <v>47</v>
      </c>
      <c r="H775" t="s">
        <v>23</v>
      </c>
      <c r="I775" t="s">
        <v>22</v>
      </c>
      <c r="J775" t="s">
        <v>22</v>
      </c>
      <c r="K775" t="s">
        <v>22</v>
      </c>
    </row>
    <row r="776" spans="1:11">
      <c r="A776" t="s">
        <v>930</v>
      </c>
      <c r="B776" t="s">
        <v>20</v>
      </c>
      <c r="C776" t="s">
        <v>21</v>
      </c>
      <c r="D776" t="s">
        <v>14</v>
      </c>
      <c r="E776" t="s">
        <v>15</v>
      </c>
      <c r="F776" t="s">
        <v>241</v>
      </c>
      <c r="G776" t="s">
        <v>33</v>
      </c>
      <c r="H776" t="s">
        <v>18</v>
      </c>
      <c r="I776" s="9">
        <v>42793</v>
      </c>
      <c r="J776" s="9">
        <v>42887</v>
      </c>
      <c r="K776">
        <v>530</v>
      </c>
    </row>
    <row r="777" spans="1:11">
      <c r="A777" t="s">
        <v>931</v>
      </c>
      <c r="B777" t="s">
        <v>74</v>
      </c>
      <c r="C777" t="s">
        <v>66</v>
      </c>
      <c r="D777" t="s">
        <v>31</v>
      </c>
      <c r="E777" t="s">
        <v>15</v>
      </c>
      <c r="F777" t="s">
        <v>194</v>
      </c>
      <c r="G777" t="s">
        <v>56</v>
      </c>
      <c r="H777" t="s">
        <v>48</v>
      </c>
      <c r="I777" s="9">
        <v>42842</v>
      </c>
      <c r="J777" s="9">
        <v>42843</v>
      </c>
      <c r="K777">
        <v>0</v>
      </c>
    </row>
    <row r="778" spans="1:11">
      <c r="A778" t="s">
        <v>932</v>
      </c>
      <c r="B778" t="s">
        <v>54</v>
      </c>
      <c r="C778" t="s">
        <v>21</v>
      </c>
      <c r="D778" t="s">
        <v>14</v>
      </c>
      <c r="E778" t="s">
        <v>58</v>
      </c>
      <c r="F778" t="s">
        <v>26</v>
      </c>
      <c r="G778" t="s">
        <v>27</v>
      </c>
      <c r="H778" t="s">
        <v>48</v>
      </c>
      <c r="I778" s="9">
        <v>42899</v>
      </c>
      <c r="J778" s="9">
        <v>42967</v>
      </c>
      <c r="K778">
        <v>0</v>
      </c>
    </row>
    <row r="779" spans="1:11">
      <c r="A779" t="s">
        <v>933</v>
      </c>
      <c r="B779" t="s">
        <v>225</v>
      </c>
      <c r="C779" t="s">
        <v>39</v>
      </c>
      <c r="D779" t="s">
        <v>40</v>
      </c>
      <c r="E779" t="s">
        <v>15</v>
      </c>
      <c r="F779" t="s">
        <v>204</v>
      </c>
      <c r="G779" t="s">
        <v>72</v>
      </c>
      <c r="H779" t="s">
        <v>18</v>
      </c>
      <c r="I779" s="9">
        <v>42988</v>
      </c>
      <c r="J779" s="9">
        <v>43064</v>
      </c>
      <c r="K779">
        <v>552</v>
      </c>
    </row>
    <row r="780" spans="1:11">
      <c r="A780" t="s">
        <v>934</v>
      </c>
      <c r="B780" t="s">
        <v>70</v>
      </c>
      <c r="C780" t="s">
        <v>13</v>
      </c>
      <c r="D780" t="s">
        <v>14</v>
      </c>
      <c r="E780" t="s">
        <v>15</v>
      </c>
      <c r="F780" t="s">
        <v>36</v>
      </c>
      <c r="G780" t="s">
        <v>17</v>
      </c>
      <c r="H780" t="s">
        <v>48</v>
      </c>
      <c r="I780" s="9">
        <v>42810</v>
      </c>
      <c r="J780" s="9">
        <v>42857</v>
      </c>
      <c r="K780">
        <v>0</v>
      </c>
    </row>
    <row r="781" spans="1:11">
      <c r="A781" t="s">
        <v>935</v>
      </c>
      <c r="B781" t="s">
        <v>54</v>
      </c>
      <c r="C781" t="s">
        <v>21</v>
      </c>
      <c r="D781" t="s">
        <v>14</v>
      </c>
      <c r="E781" t="s">
        <v>83</v>
      </c>
      <c r="F781" t="s">
        <v>326</v>
      </c>
      <c r="G781" t="s">
        <v>27</v>
      </c>
      <c r="H781" t="s">
        <v>18</v>
      </c>
      <c r="I781" s="9">
        <v>42804</v>
      </c>
      <c r="J781" s="9">
        <v>42813</v>
      </c>
      <c r="K781">
        <v>58</v>
      </c>
    </row>
    <row r="782" spans="1:11">
      <c r="A782" t="s">
        <v>936</v>
      </c>
      <c r="B782" t="s">
        <v>172</v>
      </c>
      <c r="C782" t="s">
        <v>66</v>
      </c>
      <c r="D782" t="s">
        <v>31</v>
      </c>
      <c r="E782" t="s">
        <v>15</v>
      </c>
      <c r="F782" t="s">
        <v>22</v>
      </c>
      <c r="G782" t="s">
        <v>22</v>
      </c>
      <c r="H782" t="s">
        <v>63</v>
      </c>
      <c r="I782" s="9">
        <v>42934</v>
      </c>
      <c r="J782" t="s">
        <v>22</v>
      </c>
      <c r="K782" t="s">
        <v>22</v>
      </c>
    </row>
    <row r="783" spans="1:11">
      <c r="A783" t="s">
        <v>937</v>
      </c>
      <c r="B783" t="s">
        <v>70</v>
      </c>
      <c r="C783" t="s">
        <v>13</v>
      </c>
      <c r="D783" t="s">
        <v>14</v>
      </c>
      <c r="E783" t="s">
        <v>58</v>
      </c>
      <c r="F783" t="s">
        <v>22</v>
      </c>
      <c r="G783" t="s">
        <v>22</v>
      </c>
      <c r="H783" t="s">
        <v>23</v>
      </c>
      <c r="I783" t="s">
        <v>22</v>
      </c>
      <c r="J783" t="s">
        <v>22</v>
      </c>
      <c r="K783" t="s">
        <v>22</v>
      </c>
    </row>
    <row r="784" spans="1:11">
      <c r="A784" t="s">
        <v>938</v>
      </c>
      <c r="B784" t="s">
        <v>157</v>
      </c>
      <c r="C784" t="s">
        <v>21</v>
      </c>
      <c r="D784" t="s">
        <v>14</v>
      </c>
      <c r="E784" t="s">
        <v>83</v>
      </c>
      <c r="F784" t="s">
        <v>22</v>
      </c>
      <c r="G784" t="s">
        <v>22</v>
      </c>
      <c r="H784" t="s">
        <v>63</v>
      </c>
      <c r="I784" s="9">
        <v>42945</v>
      </c>
      <c r="J784" t="s">
        <v>22</v>
      </c>
      <c r="K784" t="s">
        <v>22</v>
      </c>
    </row>
    <row r="785" spans="1:11">
      <c r="A785" t="s">
        <v>939</v>
      </c>
      <c r="B785" t="s">
        <v>97</v>
      </c>
      <c r="C785" t="s">
        <v>21</v>
      </c>
      <c r="D785" t="s">
        <v>14</v>
      </c>
      <c r="E785" t="s">
        <v>83</v>
      </c>
      <c r="F785" t="s">
        <v>22</v>
      </c>
      <c r="G785" t="s">
        <v>22</v>
      </c>
      <c r="H785" t="s">
        <v>63</v>
      </c>
      <c r="I785" s="9">
        <v>42952</v>
      </c>
      <c r="J785" t="s">
        <v>22</v>
      </c>
      <c r="K785" t="s">
        <v>22</v>
      </c>
    </row>
    <row r="786" spans="1:11">
      <c r="A786" t="s">
        <v>940</v>
      </c>
      <c r="B786" t="s">
        <v>50</v>
      </c>
      <c r="C786" t="s">
        <v>51</v>
      </c>
      <c r="D786" t="s">
        <v>40</v>
      </c>
      <c r="E786" t="s">
        <v>15</v>
      </c>
      <c r="F786" t="s">
        <v>22</v>
      </c>
      <c r="G786" t="s">
        <v>22</v>
      </c>
      <c r="H786" t="s">
        <v>63</v>
      </c>
      <c r="I786" s="9">
        <v>42898</v>
      </c>
      <c r="J786" t="s">
        <v>22</v>
      </c>
      <c r="K786" t="s">
        <v>22</v>
      </c>
    </row>
    <row r="787" spans="1:11">
      <c r="A787" t="s">
        <v>941</v>
      </c>
      <c r="B787" t="s">
        <v>82</v>
      </c>
      <c r="C787" t="s">
        <v>21</v>
      </c>
      <c r="D787" t="s">
        <v>14</v>
      </c>
      <c r="E787" t="s">
        <v>41</v>
      </c>
      <c r="F787" t="s">
        <v>154</v>
      </c>
      <c r="G787" t="s">
        <v>17</v>
      </c>
      <c r="H787" t="s">
        <v>18</v>
      </c>
      <c r="I787" s="9">
        <v>42847</v>
      </c>
      <c r="J787" s="9">
        <v>42852</v>
      </c>
      <c r="K787">
        <v>1024</v>
      </c>
    </row>
    <row r="788" spans="1:11">
      <c r="A788" t="s">
        <v>942</v>
      </c>
      <c r="B788" t="s">
        <v>25</v>
      </c>
      <c r="C788" t="s">
        <v>13</v>
      </c>
      <c r="D788" t="s">
        <v>14</v>
      </c>
      <c r="E788" t="s">
        <v>35</v>
      </c>
      <c r="F788" t="s">
        <v>247</v>
      </c>
      <c r="G788" t="s">
        <v>47</v>
      </c>
      <c r="H788" t="s">
        <v>48</v>
      </c>
      <c r="I788" s="9">
        <v>42813</v>
      </c>
      <c r="J788" s="9">
        <v>42864</v>
      </c>
      <c r="K788">
        <v>0</v>
      </c>
    </row>
    <row r="789" spans="1:11">
      <c r="A789" t="s">
        <v>943</v>
      </c>
      <c r="B789" t="s">
        <v>12</v>
      </c>
      <c r="C789" t="s">
        <v>13</v>
      </c>
      <c r="D789" t="s">
        <v>14</v>
      </c>
      <c r="E789" t="s">
        <v>41</v>
      </c>
      <c r="F789" t="s">
        <v>101</v>
      </c>
      <c r="G789" t="s">
        <v>17</v>
      </c>
      <c r="H789" t="s">
        <v>18</v>
      </c>
      <c r="I789" s="9">
        <v>42906</v>
      </c>
      <c r="J789" s="9">
        <v>42967</v>
      </c>
      <c r="K789">
        <v>1132</v>
      </c>
    </row>
    <row r="790" spans="1:11">
      <c r="A790" t="s">
        <v>944</v>
      </c>
      <c r="B790" t="s">
        <v>100</v>
      </c>
      <c r="C790" t="s">
        <v>39</v>
      </c>
      <c r="D790" t="s">
        <v>40</v>
      </c>
      <c r="E790" t="s">
        <v>35</v>
      </c>
      <c r="F790" t="s">
        <v>154</v>
      </c>
      <c r="G790" t="s">
        <v>17</v>
      </c>
      <c r="H790" t="s">
        <v>63</v>
      </c>
      <c r="I790" s="9">
        <v>42881</v>
      </c>
      <c r="J790" t="s">
        <v>22</v>
      </c>
      <c r="K790" t="s">
        <v>22</v>
      </c>
    </row>
    <row r="791" spans="1:11">
      <c r="A791" t="s">
        <v>945</v>
      </c>
      <c r="B791" t="s">
        <v>29</v>
      </c>
      <c r="C791" t="s">
        <v>30</v>
      </c>
      <c r="D791" t="s">
        <v>31</v>
      </c>
      <c r="E791" t="s">
        <v>35</v>
      </c>
      <c r="F791" t="s">
        <v>274</v>
      </c>
      <c r="G791" t="s">
        <v>17</v>
      </c>
      <c r="H791" t="s">
        <v>18</v>
      </c>
      <c r="I791" s="9">
        <v>42799</v>
      </c>
      <c r="J791" s="9">
        <v>42817</v>
      </c>
      <c r="K791">
        <v>4443</v>
      </c>
    </row>
    <row r="792" spans="1:11">
      <c r="A792" t="s">
        <v>946</v>
      </c>
      <c r="B792" t="s">
        <v>216</v>
      </c>
      <c r="C792" t="s">
        <v>66</v>
      </c>
      <c r="D792" t="s">
        <v>31</v>
      </c>
      <c r="E792" t="s">
        <v>58</v>
      </c>
      <c r="F792" t="s">
        <v>274</v>
      </c>
      <c r="G792" t="s">
        <v>17</v>
      </c>
      <c r="H792" t="s">
        <v>18</v>
      </c>
      <c r="I792" s="9">
        <v>42919</v>
      </c>
      <c r="J792" s="9">
        <v>42985</v>
      </c>
      <c r="K792">
        <v>3101</v>
      </c>
    </row>
    <row r="793" spans="1:11">
      <c r="A793" t="s">
        <v>947</v>
      </c>
      <c r="B793" t="s">
        <v>86</v>
      </c>
      <c r="C793" t="s">
        <v>51</v>
      </c>
      <c r="D793" t="s">
        <v>40</v>
      </c>
      <c r="E793" t="s">
        <v>83</v>
      </c>
      <c r="F793" t="s">
        <v>413</v>
      </c>
      <c r="G793" t="s">
        <v>47</v>
      </c>
      <c r="H793" t="s">
        <v>48</v>
      </c>
      <c r="I793" s="9">
        <v>42765</v>
      </c>
      <c r="J793" s="9">
        <v>42862</v>
      </c>
      <c r="K793">
        <v>0</v>
      </c>
    </row>
    <row r="794" spans="1:11">
      <c r="A794" t="s">
        <v>948</v>
      </c>
      <c r="B794" t="s">
        <v>20</v>
      </c>
      <c r="C794" t="s">
        <v>21</v>
      </c>
      <c r="D794" t="s">
        <v>14</v>
      </c>
      <c r="E794" t="s">
        <v>83</v>
      </c>
      <c r="F794" t="s">
        <v>22</v>
      </c>
      <c r="G794" t="s">
        <v>22</v>
      </c>
      <c r="H794" t="s">
        <v>63</v>
      </c>
      <c r="I794" s="9">
        <v>42950</v>
      </c>
      <c r="J794" t="s">
        <v>22</v>
      </c>
      <c r="K794" t="s">
        <v>22</v>
      </c>
    </row>
    <row r="795" spans="1:11">
      <c r="A795" t="s">
        <v>949</v>
      </c>
      <c r="B795" t="s">
        <v>91</v>
      </c>
      <c r="C795" t="s">
        <v>30</v>
      </c>
      <c r="D795" t="s">
        <v>31</v>
      </c>
      <c r="E795" t="s">
        <v>35</v>
      </c>
      <c r="F795" t="s">
        <v>360</v>
      </c>
      <c r="G795" t="s">
        <v>72</v>
      </c>
      <c r="H795" t="s">
        <v>48</v>
      </c>
      <c r="I795" s="9">
        <v>42913</v>
      </c>
      <c r="J795" s="9">
        <v>42971</v>
      </c>
      <c r="K795">
        <v>0</v>
      </c>
    </row>
    <row r="796" spans="1:11">
      <c r="A796" t="s">
        <v>950</v>
      </c>
      <c r="B796" t="s">
        <v>97</v>
      </c>
      <c r="C796" t="s">
        <v>21</v>
      </c>
      <c r="D796" t="s">
        <v>14</v>
      </c>
      <c r="E796" t="s">
        <v>58</v>
      </c>
      <c r="F796" t="s">
        <v>71</v>
      </c>
      <c r="G796" t="s">
        <v>72</v>
      </c>
      <c r="H796" t="s">
        <v>48</v>
      </c>
      <c r="I796" s="9">
        <v>42836</v>
      </c>
      <c r="J796" s="9">
        <v>42843</v>
      </c>
      <c r="K796">
        <v>0</v>
      </c>
    </row>
    <row r="797" spans="1:11">
      <c r="A797" t="s">
        <v>951</v>
      </c>
      <c r="B797" t="s">
        <v>100</v>
      </c>
      <c r="C797" t="s">
        <v>39</v>
      </c>
      <c r="D797" t="s">
        <v>40</v>
      </c>
      <c r="E797" t="s">
        <v>35</v>
      </c>
      <c r="F797" t="s">
        <v>52</v>
      </c>
      <c r="G797" t="s">
        <v>27</v>
      </c>
      <c r="H797" t="s">
        <v>48</v>
      </c>
      <c r="I797" s="9">
        <v>42828</v>
      </c>
      <c r="J797" s="9">
        <v>42881</v>
      </c>
      <c r="K797">
        <v>0</v>
      </c>
    </row>
    <row r="798" spans="1:11">
      <c r="A798" t="s">
        <v>952</v>
      </c>
      <c r="B798" t="s">
        <v>86</v>
      </c>
      <c r="C798" t="s">
        <v>51</v>
      </c>
      <c r="D798" t="s">
        <v>40</v>
      </c>
      <c r="E798" t="s">
        <v>83</v>
      </c>
      <c r="F798" t="s">
        <v>22</v>
      </c>
      <c r="G798" t="s">
        <v>22</v>
      </c>
      <c r="H798" t="s">
        <v>63</v>
      </c>
      <c r="I798" s="9">
        <v>42902</v>
      </c>
      <c r="J798" t="s">
        <v>22</v>
      </c>
      <c r="K798" t="s">
        <v>22</v>
      </c>
    </row>
    <row r="799" spans="1:11">
      <c r="A799" t="s">
        <v>953</v>
      </c>
      <c r="B799" t="s">
        <v>79</v>
      </c>
      <c r="C799" t="s">
        <v>51</v>
      </c>
      <c r="D799" t="s">
        <v>40</v>
      </c>
      <c r="E799" t="s">
        <v>15</v>
      </c>
      <c r="F799" t="s">
        <v>443</v>
      </c>
      <c r="G799" t="s">
        <v>47</v>
      </c>
      <c r="H799" t="s">
        <v>18</v>
      </c>
      <c r="I799" s="9">
        <v>42864</v>
      </c>
      <c r="J799" s="9">
        <v>42865</v>
      </c>
      <c r="K799">
        <v>541</v>
      </c>
    </row>
    <row r="800" spans="1:11">
      <c r="A800" t="s">
        <v>954</v>
      </c>
      <c r="B800" t="s">
        <v>86</v>
      </c>
      <c r="C800" t="s">
        <v>51</v>
      </c>
      <c r="D800" t="s">
        <v>40</v>
      </c>
      <c r="E800" t="s">
        <v>76</v>
      </c>
      <c r="F800" t="s">
        <v>22</v>
      </c>
      <c r="G800" t="s">
        <v>22</v>
      </c>
      <c r="H800" t="s">
        <v>63</v>
      </c>
      <c r="I800" s="9">
        <v>42959</v>
      </c>
      <c r="J800" t="s">
        <v>22</v>
      </c>
      <c r="K800" t="s">
        <v>22</v>
      </c>
    </row>
    <row r="801" spans="1:11">
      <c r="A801" t="s">
        <v>955</v>
      </c>
      <c r="B801" t="s">
        <v>91</v>
      </c>
      <c r="C801" t="s">
        <v>30</v>
      </c>
      <c r="D801" t="s">
        <v>31</v>
      </c>
      <c r="E801" t="s">
        <v>35</v>
      </c>
      <c r="F801" t="s">
        <v>244</v>
      </c>
      <c r="G801" t="s">
        <v>186</v>
      </c>
      <c r="H801" t="s">
        <v>18</v>
      </c>
      <c r="I801" s="9">
        <v>43003</v>
      </c>
      <c r="J801" s="9">
        <v>43005</v>
      </c>
      <c r="K801">
        <v>5727</v>
      </c>
    </row>
    <row r="802" spans="1:11">
      <c r="A802" t="s">
        <v>956</v>
      </c>
      <c r="B802" t="s">
        <v>91</v>
      </c>
      <c r="C802" t="s">
        <v>30</v>
      </c>
      <c r="D802" t="s">
        <v>31</v>
      </c>
      <c r="E802" t="s">
        <v>58</v>
      </c>
      <c r="F802" t="s">
        <v>957</v>
      </c>
      <c r="G802" t="s">
        <v>17</v>
      </c>
      <c r="H802" t="s">
        <v>18</v>
      </c>
      <c r="I802" s="9">
        <v>42896</v>
      </c>
      <c r="J802" s="9">
        <v>42900</v>
      </c>
      <c r="K802">
        <v>3772</v>
      </c>
    </row>
    <row r="803" spans="1:11">
      <c r="A803" t="s">
        <v>958</v>
      </c>
      <c r="B803" t="s">
        <v>179</v>
      </c>
      <c r="C803" t="s">
        <v>30</v>
      </c>
      <c r="D803" t="s">
        <v>31</v>
      </c>
      <c r="E803" t="s">
        <v>15</v>
      </c>
      <c r="F803" t="s">
        <v>481</v>
      </c>
      <c r="G803" t="s">
        <v>47</v>
      </c>
      <c r="H803" t="s">
        <v>63</v>
      </c>
      <c r="I803" s="9">
        <v>42933</v>
      </c>
      <c r="J803" t="s">
        <v>22</v>
      </c>
      <c r="K803" t="s">
        <v>22</v>
      </c>
    </row>
    <row r="804" spans="1:11">
      <c r="A804" t="s">
        <v>959</v>
      </c>
      <c r="B804" t="s">
        <v>62</v>
      </c>
      <c r="C804" t="s">
        <v>39</v>
      </c>
      <c r="D804" t="s">
        <v>40</v>
      </c>
      <c r="E804" t="s">
        <v>35</v>
      </c>
      <c r="F804" t="s">
        <v>277</v>
      </c>
      <c r="G804" t="s">
        <v>33</v>
      </c>
      <c r="H804" t="s">
        <v>48</v>
      </c>
      <c r="I804" s="9">
        <v>42989</v>
      </c>
      <c r="J804" s="9">
        <v>43053</v>
      </c>
      <c r="K804">
        <v>0</v>
      </c>
    </row>
    <row r="805" spans="1:11">
      <c r="A805" t="s">
        <v>960</v>
      </c>
      <c r="B805" t="s">
        <v>100</v>
      </c>
      <c r="C805" t="s">
        <v>39</v>
      </c>
      <c r="D805" t="s">
        <v>40</v>
      </c>
      <c r="E805" t="s">
        <v>41</v>
      </c>
      <c r="F805" t="s">
        <v>138</v>
      </c>
      <c r="G805" t="s">
        <v>33</v>
      </c>
      <c r="H805" t="s">
        <v>48</v>
      </c>
      <c r="I805" s="9">
        <v>42791</v>
      </c>
      <c r="J805" s="9">
        <v>42802</v>
      </c>
      <c r="K805">
        <v>0</v>
      </c>
    </row>
    <row r="806" spans="1:11">
      <c r="A806" t="s">
        <v>961</v>
      </c>
      <c r="B806" t="s">
        <v>38</v>
      </c>
      <c r="C806" t="s">
        <v>39</v>
      </c>
      <c r="D806" t="s">
        <v>40</v>
      </c>
      <c r="E806" t="s">
        <v>83</v>
      </c>
      <c r="F806" t="s">
        <v>138</v>
      </c>
      <c r="G806" t="s">
        <v>33</v>
      </c>
      <c r="H806" t="s">
        <v>18</v>
      </c>
      <c r="I806" s="9">
        <v>42886</v>
      </c>
      <c r="J806" s="9">
        <v>42962</v>
      </c>
      <c r="K806">
        <v>69</v>
      </c>
    </row>
    <row r="807" spans="1:11">
      <c r="A807" t="s">
        <v>962</v>
      </c>
      <c r="B807" t="s">
        <v>97</v>
      </c>
      <c r="C807" t="s">
        <v>21</v>
      </c>
      <c r="D807" t="s">
        <v>14</v>
      </c>
      <c r="E807" t="s">
        <v>83</v>
      </c>
      <c r="F807" t="s">
        <v>154</v>
      </c>
      <c r="G807" t="s">
        <v>17</v>
      </c>
      <c r="H807" t="s">
        <v>18</v>
      </c>
      <c r="I807" s="9">
        <v>42977</v>
      </c>
      <c r="J807" s="9">
        <v>43055</v>
      </c>
      <c r="K807">
        <v>66</v>
      </c>
    </row>
    <row r="808" spans="1:11">
      <c r="A808" t="s">
        <v>963</v>
      </c>
      <c r="B808" t="s">
        <v>45</v>
      </c>
      <c r="C808" t="s">
        <v>30</v>
      </c>
      <c r="D808" t="s">
        <v>31</v>
      </c>
      <c r="E808" t="s">
        <v>15</v>
      </c>
      <c r="F808" t="s">
        <v>274</v>
      </c>
      <c r="G808" t="s">
        <v>17</v>
      </c>
      <c r="H808" t="s">
        <v>48</v>
      </c>
      <c r="I808" s="9">
        <v>42829</v>
      </c>
      <c r="J808" s="9">
        <v>42838</v>
      </c>
      <c r="K808">
        <v>0</v>
      </c>
    </row>
    <row r="809" spans="1:11">
      <c r="A809" t="s">
        <v>964</v>
      </c>
      <c r="B809" t="s">
        <v>12</v>
      </c>
      <c r="C809" t="s">
        <v>13</v>
      </c>
      <c r="D809" t="s">
        <v>14</v>
      </c>
      <c r="E809" t="s">
        <v>41</v>
      </c>
      <c r="F809" t="s">
        <v>71</v>
      </c>
      <c r="G809" t="s">
        <v>72</v>
      </c>
      <c r="H809" t="s">
        <v>48</v>
      </c>
      <c r="I809" s="9">
        <v>42996</v>
      </c>
      <c r="J809" s="9">
        <v>43074</v>
      </c>
      <c r="K809">
        <v>0</v>
      </c>
    </row>
    <row r="810" spans="1:11">
      <c r="A810" t="s">
        <v>965</v>
      </c>
      <c r="B810" t="s">
        <v>100</v>
      </c>
      <c r="C810" t="s">
        <v>39</v>
      </c>
      <c r="D810" t="s">
        <v>40</v>
      </c>
      <c r="E810" t="s">
        <v>15</v>
      </c>
      <c r="F810" t="s">
        <v>185</v>
      </c>
      <c r="G810" t="s">
        <v>186</v>
      </c>
      <c r="H810" t="s">
        <v>48</v>
      </c>
      <c r="I810" s="9">
        <v>42885</v>
      </c>
      <c r="J810" s="9">
        <v>42952</v>
      </c>
      <c r="K810">
        <v>0</v>
      </c>
    </row>
    <row r="811" spans="1:11">
      <c r="A811" t="s">
        <v>966</v>
      </c>
      <c r="B811" t="s">
        <v>54</v>
      </c>
      <c r="C811" t="s">
        <v>21</v>
      </c>
      <c r="D811" t="s">
        <v>14</v>
      </c>
      <c r="E811" t="s">
        <v>83</v>
      </c>
      <c r="F811" t="s">
        <v>22</v>
      </c>
      <c r="G811" t="s">
        <v>22</v>
      </c>
      <c r="H811" t="s">
        <v>63</v>
      </c>
      <c r="I811" s="9">
        <v>42938</v>
      </c>
      <c r="J811" t="s">
        <v>22</v>
      </c>
      <c r="K811" t="s">
        <v>22</v>
      </c>
    </row>
    <row r="812" spans="1:11">
      <c r="A812" t="s">
        <v>967</v>
      </c>
      <c r="B812" t="s">
        <v>131</v>
      </c>
      <c r="C812" t="s">
        <v>13</v>
      </c>
      <c r="D812" t="s">
        <v>14</v>
      </c>
      <c r="E812" t="s">
        <v>15</v>
      </c>
      <c r="F812" t="s">
        <v>162</v>
      </c>
      <c r="G812" t="s">
        <v>33</v>
      </c>
      <c r="H812" t="s">
        <v>48</v>
      </c>
      <c r="I812" s="9">
        <v>42831</v>
      </c>
      <c r="J812" s="9">
        <v>42841</v>
      </c>
      <c r="K812">
        <v>0</v>
      </c>
    </row>
    <row r="813" spans="1:11">
      <c r="A813" t="s">
        <v>968</v>
      </c>
      <c r="B813" t="s">
        <v>45</v>
      </c>
      <c r="C813" t="s">
        <v>30</v>
      </c>
      <c r="D813" t="s">
        <v>31</v>
      </c>
      <c r="E813" t="s">
        <v>58</v>
      </c>
      <c r="F813" t="s">
        <v>198</v>
      </c>
      <c r="G813" t="s">
        <v>72</v>
      </c>
      <c r="H813" t="s">
        <v>18</v>
      </c>
      <c r="I813" s="9">
        <v>43013</v>
      </c>
      <c r="J813" s="9">
        <v>43086</v>
      </c>
      <c r="K813">
        <v>3285</v>
      </c>
    </row>
    <row r="814" spans="1:11">
      <c r="A814" t="s">
        <v>969</v>
      </c>
      <c r="B814" t="s">
        <v>45</v>
      </c>
      <c r="C814" t="s">
        <v>30</v>
      </c>
      <c r="D814" t="s">
        <v>31</v>
      </c>
      <c r="E814" t="s">
        <v>15</v>
      </c>
      <c r="F814" t="s">
        <v>120</v>
      </c>
      <c r="G814" t="s">
        <v>17</v>
      </c>
      <c r="H814" t="s">
        <v>48</v>
      </c>
      <c r="I814" s="9">
        <v>42800</v>
      </c>
      <c r="J814" s="9">
        <v>42884</v>
      </c>
      <c r="K814">
        <v>0</v>
      </c>
    </row>
    <row r="815" spans="1:11">
      <c r="A815" t="s">
        <v>970</v>
      </c>
      <c r="B815" t="s">
        <v>70</v>
      </c>
      <c r="C815" t="s">
        <v>13</v>
      </c>
      <c r="D815" t="s">
        <v>14</v>
      </c>
      <c r="E815" t="s">
        <v>35</v>
      </c>
      <c r="F815" t="s">
        <v>118</v>
      </c>
      <c r="G815" t="s">
        <v>43</v>
      </c>
      <c r="H815" t="s">
        <v>18</v>
      </c>
      <c r="I815" s="9">
        <v>42996</v>
      </c>
      <c r="J815" s="9">
        <v>43044</v>
      </c>
      <c r="K815">
        <v>5231</v>
      </c>
    </row>
    <row r="816" spans="1:11">
      <c r="A816" t="s">
        <v>971</v>
      </c>
      <c r="B816" t="s">
        <v>70</v>
      </c>
      <c r="C816" t="s">
        <v>13</v>
      </c>
      <c r="D816" t="s">
        <v>14</v>
      </c>
      <c r="E816" t="s">
        <v>35</v>
      </c>
      <c r="F816" t="s">
        <v>142</v>
      </c>
      <c r="G816" t="s">
        <v>72</v>
      </c>
      <c r="H816" t="s">
        <v>48</v>
      </c>
      <c r="I816" s="9">
        <v>42914</v>
      </c>
      <c r="J816" s="9">
        <v>42922</v>
      </c>
      <c r="K816">
        <v>0</v>
      </c>
    </row>
    <row r="817" spans="1:11">
      <c r="A817" t="s">
        <v>972</v>
      </c>
      <c r="B817" t="s">
        <v>79</v>
      </c>
      <c r="C817" t="s">
        <v>51</v>
      </c>
      <c r="D817" t="s">
        <v>40</v>
      </c>
      <c r="E817" t="s">
        <v>58</v>
      </c>
      <c r="F817" t="s">
        <v>101</v>
      </c>
      <c r="G817" t="s">
        <v>17</v>
      </c>
      <c r="H817" t="s">
        <v>18</v>
      </c>
      <c r="I817" s="9">
        <v>42893</v>
      </c>
      <c r="J817" s="9">
        <v>42995</v>
      </c>
      <c r="K817">
        <v>2979</v>
      </c>
    </row>
    <row r="818" spans="1:11">
      <c r="A818" t="s">
        <v>973</v>
      </c>
      <c r="B818" t="s">
        <v>38</v>
      </c>
      <c r="C818" t="s">
        <v>39</v>
      </c>
      <c r="D818" t="s">
        <v>40</v>
      </c>
      <c r="E818" t="s">
        <v>15</v>
      </c>
      <c r="F818" t="s">
        <v>595</v>
      </c>
      <c r="G818" t="s">
        <v>27</v>
      </c>
      <c r="H818" t="s">
        <v>48</v>
      </c>
      <c r="I818" s="9">
        <v>43008</v>
      </c>
      <c r="J818" s="9">
        <v>43016</v>
      </c>
      <c r="K818">
        <v>0</v>
      </c>
    </row>
    <row r="819" spans="1:11">
      <c r="A819" t="s">
        <v>974</v>
      </c>
      <c r="B819" t="s">
        <v>200</v>
      </c>
      <c r="C819" t="s">
        <v>51</v>
      </c>
      <c r="D819" t="s">
        <v>40</v>
      </c>
      <c r="E819" t="s">
        <v>83</v>
      </c>
      <c r="F819" t="s">
        <v>226</v>
      </c>
      <c r="G819" t="s">
        <v>43</v>
      </c>
      <c r="H819" t="s">
        <v>63</v>
      </c>
      <c r="I819" s="9">
        <v>42806</v>
      </c>
      <c r="J819" t="s">
        <v>22</v>
      </c>
      <c r="K819" t="s">
        <v>22</v>
      </c>
    </row>
    <row r="820" spans="1:11">
      <c r="A820" t="s">
        <v>975</v>
      </c>
      <c r="B820" t="s">
        <v>172</v>
      </c>
      <c r="C820" t="s">
        <v>66</v>
      </c>
      <c r="D820" t="s">
        <v>31</v>
      </c>
      <c r="E820" t="s">
        <v>15</v>
      </c>
      <c r="F820" t="s">
        <v>316</v>
      </c>
      <c r="G820" t="s">
        <v>68</v>
      </c>
      <c r="H820" t="s">
        <v>48</v>
      </c>
      <c r="I820" s="9">
        <v>42957</v>
      </c>
      <c r="J820" s="9">
        <v>43045</v>
      </c>
      <c r="K820">
        <v>0</v>
      </c>
    </row>
    <row r="821" spans="1:11">
      <c r="A821" t="s">
        <v>976</v>
      </c>
      <c r="B821" t="s">
        <v>105</v>
      </c>
      <c r="C821" t="s">
        <v>30</v>
      </c>
      <c r="D821" t="s">
        <v>31</v>
      </c>
      <c r="E821" t="s">
        <v>41</v>
      </c>
      <c r="F821" t="s">
        <v>22</v>
      </c>
      <c r="G821" t="s">
        <v>22</v>
      </c>
      <c r="H821" t="s">
        <v>63</v>
      </c>
      <c r="I821" s="9">
        <v>42724</v>
      </c>
      <c r="J821" t="s">
        <v>22</v>
      </c>
      <c r="K821" t="s">
        <v>22</v>
      </c>
    </row>
    <row r="822" spans="1:11">
      <c r="A822" t="s">
        <v>977</v>
      </c>
      <c r="B822" t="s">
        <v>45</v>
      </c>
      <c r="C822" t="s">
        <v>30</v>
      </c>
      <c r="D822" t="s">
        <v>31</v>
      </c>
      <c r="E822" t="s">
        <v>58</v>
      </c>
      <c r="F822" t="s">
        <v>194</v>
      </c>
      <c r="G822" t="s">
        <v>56</v>
      </c>
      <c r="H822" t="s">
        <v>48</v>
      </c>
      <c r="I822" s="9">
        <v>42848</v>
      </c>
      <c r="J822" s="9">
        <v>42849</v>
      </c>
      <c r="K822">
        <v>0</v>
      </c>
    </row>
    <row r="823" spans="1:11">
      <c r="A823" t="s">
        <v>978</v>
      </c>
      <c r="B823" t="s">
        <v>70</v>
      </c>
      <c r="C823" t="s">
        <v>13</v>
      </c>
      <c r="D823" t="s">
        <v>14</v>
      </c>
      <c r="E823" t="s">
        <v>58</v>
      </c>
      <c r="F823" t="s">
        <v>116</v>
      </c>
      <c r="G823" t="s">
        <v>68</v>
      </c>
      <c r="H823" t="s">
        <v>18</v>
      </c>
      <c r="I823" s="9">
        <v>42724</v>
      </c>
      <c r="J823" s="9">
        <v>42819</v>
      </c>
      <c r="K823">
        <v>3269</v>
      </c>
    </row>
    <row r="824" spans="1:11">
      <c r="A824" t="s">
        <v>979</v>
      </c>
      <c r="B824" t="s">
        <v>70</v>
      </c>
      <c r="C824" t="s">
        <v>13</v>
      </c>
      <c r="D824" t="s">
        <v>14</v>
      </c>
      <c r="E824" t="s">
        <v>35</v>
      </c>
      <c r="F824" t="s">
        <v>241</v>
      </c>
      <c r="G824" t="s">
        <v>33</v>
      </c>
      <c r="H824" t="s">
        <v>48</v>
      </c>
      <c r="I824" s="9">
        <v>43029</v>
      </c>
      <c r="J824" s="9">
        <v>43039</v>
      </c>
      <c r="K824">
        <v>0</v>
      </c>
    </row>
    <row r="825" spans="1:11">
      <c r="A825" t="s">
        <v>980</v>
      </c>
      <c r="B825" t="s">
        <v>38</v>
      </c>
      <c r="C825" t="s">
        <v>39</v>
      </c>
      <c r="D825" t="s">
        <v>40</v>
      </c>
      <c r="E825" t="s">
        <v>41</v>
      </c>
      <c r="F825" t="s">
        <v>189</v>
      </c>
      <c r="G825" t="s">
        <v>68</v>
      </c>
      <c r="H825" t="s">
        <v>48</v>
      </c>
      <c r="I825" s="9">
        <v>43018</v>
      </c>
      <c r="J825" s="9">
        <v>43019</v>
      </c>
      <c r="K825">
        <v>0</v>
      </c>
    </row>
    <row r="826" spans="1:11">
      <c r="A826" t="s">
        <v>981</v>
      </c>
      <c r="B826" t="s">
        <v>38</v>
      </c>
      <c r="C826" t="s">
        <v>39</v>
      </c>
      <c r="D826" t="s">
        <v>40</v>
      </c>
      <c r="E826" t="s">
        <v>41</v>
      </c>
      <c r="F826" t="s">
        <v>22</v>
      </c>
      <c r="G826" t="s">
        <v>22</v>
      </c>
      <c r="H826" t="s">
        <v>63</v>
      </c>
      <c r="I826" s="9">
        <v>42819</v>
      </c>
      <c r="J826" t="s">
        <v>22</v>
      </c>
      <c r="K826" t="s">
        <v>22</v>
      </c>
    </row>
    <row r="827" spans="1:11">
      <c r="A827" t="s">
        <v>982</v>
      </c>
      <c r="B827" t="s">
        <v>86</v>
      </c>
      <c r="C827" t="s">
        <v>51</v>
      </c>
      <c r="D827" t="s">
        <v>40</v>
      </c>
      <c r="E827" t="s">
        <v>35</v>
      </c>
      <c r="F827" t="s">
        <v>22</v>
      </c>
      <c r="G827" t="s">
        <v>22</v>
      </c>
      <c r="H827" t="s">
        <v>63</v>
      </c>
      <c r="I827" s="9">
        <v>42861</v>
      </c>
      <c r="J827" t="s">
        <v>22</v>
      </c>
      <c r="K827" t="s">
        <v>22</v>
      </c>
    </row>
    <row r="828" spans="1:11">
      <c r="A828" t="s">
        <v>983</v>
      </c>
      <c r="B828" t="s">
        <v>193</v>
      </c>
      <c r="C828" t="s">
        <v>66</v>
      </c>
      <c r="D828" t="s">
        <v>31</v>
      </c>
      <c r="E828" t="s">
        <v>35</v>
      </c>
      <c r="F828" t="s">
        <v>182</v>
      </c>
      <c r="G828" t="s">
        <v>47</v>
      </c>
      <c r="H828" t="s">
        <v>18</v>
      </c>
      <c r="I828" s="9">
        <v>42907</v>
      </c>
      <c r="J828" s="9">
        <v>42912</v>
      </c>
      <c r="K828">
        <v>5622</v>
      </c>
    </row>
    <row r="829" spans="1:11">
      <c r="A829" t="s">
        <v>984</v>
      </c>
      <c r="B829" t="s">
        <v>50</v>
      </c>
      <c r="C829" t="s">
        <v>51</v>
      </c>
      <c r="D829" t="s">
        <v>40</v>
      </c>
      <c r="E829" t="s">
        <v>83</v>
      </c>
      <c r="F829" t="s">
        <v>149</v>
      </c>
      <c r="G829" t="s">
        <v>27</v>
      </c>
      <c r="H829" t="s">
        <v>48</v>
      </c>
      <c r="I829" s="9">
        <v>42679</v>
      </c>
      <c r="J829" s="9">
        <v>42797</v>
      </c>
      <c r="K829">
        <v>0</v>
      </c>
    </row>
    <row r="830" spans="1:11">
      <c r="A830" t="s">
        <v>985</v>
      </c>
      <c r="B830" t="s">
        <v>74</v>
      </c>
      <c r="C830" t="s">
        <v>66</v>
      </c>
      <c r="D830" t="s">
        <v>31</v>
      </c>
      <c r="E830" t="s">
        <v>35</v>
      </c>
      <c r="F830" t="s">
        <v>128</v>
      </c>
      <c r="G830" t="s">
        <v>47</v>
      </c>
      <c r="H830" t="s">
        <v>18</v>
      </c>
      <c r="I830" s="9">
        <v>42892</v>
      </c>
      <c r="J830" s="9">
        <v>42958</v>
      </c>
      <c r="K830">
        <v>4230</v>
      </c>
    </row>
    <row r="831" spans="1:11">
      <c r="A831" t="s">
        <v>986</v>
      </c>
      <c r="B831" t="s">
        <v>110</v>
      </c>
      <c r="C831" t="s">
        <v>39</v>
      </c>
      <c r="D831" t="s">
        <v>40</v>
      </c>
      <c r="E831" t="s">
        <v>41</v>
      </c>
      <c r="F831" t="s">
        <v>42</v>
      </c>
      <c r="G831" t="s">
        <v>43</v>
      </c>
      <c r="H831" t="s">
        <v>48</v>
      </c>
      <c r="I831" s="9">
        <v>42863</v>
      </c>
      <c r="J831" s="9">
        <v>42952</v>
      </c>
      <c r="K831">
        <v>0</v>
      </c>
    </row>
    <row r="832" spans="1:11">
      <c r="A832" t="s">
        <v>987</v>
      </c>
      <c r="B832" t="s">
        <v>110</v>
      </c>
      <c r="C832" t="s">
        <v>39</v>
      </c>
      <c r="D832" t="s">
        <v>40</v>
      </c>
      <c r="E832" t="s">
        <v>41</v>
      </c>
      <c r="F832" t="s">
        <v>285</v>
      </c>
      <c r="G832" t="s">
        <v>17</v>
      </c>
      <c r="H832" t="s">
        <v>18</v>
      </c>
      <c r="I832" s="9">
        <v>42956</v>
      </c>
      <c r="J832" s="9">
        <v>42957</v>
      </c>
      <c r="K832">
        <v>1102</v>
      </c>
    </row>
    <row r="833" spans="1:11">
      <c r="A833" t="s">
        <v>988</v>
      </c>
      <c r="B833" t="s">
        <v>25</v>
      </c>
      <c r="C833" t="s">
        <v>13</v>
      </c>
      <c r="D833" t="s">
        <v>14</v>
      </c>
      <c r="E833" t="s">
        <v>83</v>
      </c>
      <c r="F833" t="s">
        <v>22</v>
      </c>
      <c r="G833" t="s">
        <v>22</v>
      </c>
      <c r="H833" t="s">
        <v>63</v>
      </c>
      <c r="I833" s="9">
        <v>42945</v>
      </c>
      <c r="J833" t="s">
        <v>22</v>
      </c>
      <c r="K833" t="s">
        <v>22</v>
      </c>
    </row>
    <row r="834" spans="1:11">
      <c r="A834" t="s">
        <v>989</v>
      </c>
      <c r="B834" t="s">
        <v>100</v>
      </c>
      <c r="C834" t="s">
        <v>39</v>
      </c>
      <c r="D834" t="s">
        <v>40</v>
      </c>
      <c r="E834" t="s">
        <v>15</v>
      </c>
      <c r="F834" t="s">
        <v>263</v>
      </c>
      <c r="G834" t="s">
        <v>186</v>
      </c>
      <c r="H834" t="s">
        <v>48</v>
      </c>
      <c r="I834" s="9">
        <v>43081</v>
      </c>
      <c r="J834" s="9">
        <v>43098</v>
      </c>
      <c r="K834">
        <v>0</v>
      </c>
    </row>
    <row r="835" spans="1:11">
      <c r="A835" t="s">
        <v>990</v>
      </c>
      <c r="B835" t="s">
        <v>97</v>
      </c>
      <c r="C835" t="s">
        <v>21</v>
      </c>
      <c r="D835" t="s">
        <v>14</v>
      </c>
      <c r="E835" t="s">
        <v>83</v>
      </c>
      <c r="F835" t="s">
        <v>169</v>
      </c>
      <c r="G835" t="s">
        <v>47</v>
      </c>
      <c r="H835" t="s">
        <v>63</v>
      </c>
      <c r="I835" s="9">
        <v>42948</v>
      </c>
      <c r="J835" t="s">
        <v>22</v>
      </c>
      <c r="K835" t="s">
        <v>22</v>
      </c>
    </row>
    <row r="836" spans="1:11">
      <c r="A836" t="s">
        <v>991</v>
      </c>
      <c r="B836" t="s">
        <v>100</v>
      </c>
      <c r="C836" t="s">
        <v>39</v>
      </c>
      <c r="D836" t="s">
        <v>40</v>
      </c>
      <c r="E836" t="s">
        <v>35</v>
      </c>
      <c r="F836" t="s">
        <v>201</v>
      </c>
      <c r="G836" t="s">
        <v>56</v>
      </c>
      <c r="H836" t="s">
        <v>18</v>
      </c>
      <c r="I836" s="9">
        <v>42858</v>
      </c>
      <c r="J836" s="9">
        <v>42859</v>
      </c>
      <c r="K836">
        <v>4372</v>
      </c>
    </row>
    <row r="837" spans="1:11">
      <c r="A837" t="s">
        <v>992</v>
      </c>
      <c r="B837" t="s">
        <v>25</v>
      </c>
      <c r="C837" t="s">
        <v>13</v>
      </c>
      <c r="D837" t="s">
        <v>14</v>
      </c>
      <c r="E837" t="s">
        <v>83</v>
      </c>
      <c r="F837" t="s">
        <v>22</v>
      </c>
      <c r="G837" t="s">
        <v>22</v>
      </c>
      <c r="H837" t="s">
        <v>63</v>
      </c>
      <c r="I837" s="9">
        <v>42950</v>
      </c>
      <c r="J837" t="s">
        <v>22</v>
      </c>
      <c r="K837" t="s">
        <v>22</v>
      </c>
    </row>
    <row r="838" spans="1:11">
      <c r="A838" t="s">
        <v>993</v>
      </c>
      <c r="B838" t="s">
        <v>157</v>
      </c>
      <c r="C838" t="s">
        <v>21</v>
      </c>
      <c r="D838" t="s">
        <v>14</v>
      </c>
      <c r="E838" t="s">
        <v>15</v>
      </c>
      <c r="F838" t="s">
        <v>93</v>
      </c>
      <c r="G838" t="s">
        <v>60</v>
      </c>
      <c r="H838" t="s">
        <v>18</v>
      </c>
      <c r="I838" s="9">
        <v>42922</v>
      </c>
      <c r="J838" s="9">
        <v>42924</v>
      </c>
      <c r="K838">
        <v>590</v>
      </c>
    </row>
    <row r="839" spans="1:11">
      <c r="A839" t="s">
        <v>994</v>
      </c>
      <c r="B839" t="s">
        <v>82</v>
      </c>
      <c r="C839" t="s">
        <v>21</v>
      </c>
      <c r="D839" t="s">
        <v>14</v>
      </c>
      <c r="E839" t="s">
        <v>58</v>
      </c>
      <c r="F839" t="s">
        <v>247</v>
      </c>
      <c r="G839" t="s">
        <v>47</v>
      </c>
      <c r="H839" t="s">
        <v>18</v>
      </c>
      <c r="I839" s="9">
        <v>43059</v>
      </c>
      <c r="J839" s="9">
        <v>43062</v>
      </c>
      <c r="K839">
        <v>3161</v>
      </c>
    </row>
    <row r="840" spans="1:11">
      <c r="A840" t="s">
        <v>995</v>
      </c>
      <c r="B840" t="s">
        <v>38</v>
      </c>
      <c r="C840" t="s">
        <v>39</v>
      </c>
      <c r="D840" t="s">
        <v>40</v>
      </c>
      <c r="E840" t="s">
        <v>41</v>
      </c>
      <c r="F840" t="s">
        <v>204</v>
      </c>
      <c r="G840" t="s">
        <v>72</v>
      </c>
      <c r="H840" t="s">
        <v>18</v>
      </c>
      <c r="I840" s="9">
        <v>42884</v>
      </c>
      <c r="J840" s="9">
        <v>42964</v>
      </c>
      <c r="K840">
        <v>1002</v>
      </c>
    </row>
    <row r="841" spans="1:11">
      <c r="A841" t="s">
        <v>996</v>
      </c>
      <c r="B841" t="s">
        <v>157</v>
      </c>
      <c r="C841" t="s">
        <v>21</v>
      </c>
      <c r="D841" t="s">
        <v>14</v>
      </c>
      <c r="E841" t="s">
        <v>83</v>
      </c>
      <c r="F841" t="s">
        <v>95</v>
      </c>
      <c r="G841" t="s">
        <v>33</v>
      </c>
      <c r="H841" t="s">
        <v>48</v>
      </c>
      <c r="I841" s="9">
        <v>42834</v>
      </c>
      <c r="J841" s="9">
        <v>42845</v>
      </c>
      <c r="K841">
        <v>0</v>
      </c>
    </row>
    <row r="842" spans="1:11">
      <c r="A842" t="s">
        <v>997</v>
      </c>
      <c r="B842" t="s">
        <v>122</v>
      </c>
      <c r="C842" t="s">
        <v>51</v>
      </c>
      <c r="D842" t="s">
        <v>40</v>
      </c>
      <c r="E842" t="s">
        <v>58</v>
      </c>
      <c r="F842" t="s">
        <v>319</v>
      </c>
      <c r="G842" t="s">
        <v>68</v>
      </c>
      <c r="H842" t="s">
        <v>18</v>
      </c>
      <c r="I842" s="9">
        <v>43030</v>
      </c>
      <c r="J842" s="9">
        <v>43037</v>
      </c>
      <c r="K842">
        <v>3082</v>
      </c>
    </row>
    <row r="843" spans="1:11">
      <c r="A843" t="s">
        <v>998</v>
      </c>
      <c r="B843" t="s">
        <v>65</v>
      </c>
      <c r="C843" t="s">
        <v>66</v>
      </c>
      <c r="D843" t="s">
        <v>31</v>
      </c>
      <c r="E843" t="s">
        <v>58</v>
      </c>
      <c r="F843" t="s">
        <v>106</v>
      </c>
      <c r="G843" t="s">
        <v>17</v>
      </c>
      <c r="H843" t="s">
        <v>18</v>
      </c>
      <c r="I843" s="9">
        <v>43046</v>
      </c>
      <c r="J843" s="9">
        <v>43053</v>
      </c>
      <c r="K843">
        <v>3426</v>
      </c>
    </row>
    <row r="844" spans="1:11">
      <c r="A844" t="s">
        <v>999</v>
      </c>
      <c r="B844" t="s">
        <v>225</v>
      </c>
      <c r="C844" t="s">
        <v>39</v>
      </c>
      <c r="D844" t="s">
        <v>40</v>
      </c>
      <c r="E844" t="s">
        <v>41</v>
      </c>
      <c r="F844" t="s">
        <v>32</v>
      </c>
      <c r="G844" t="s">
        <v>33</v>
      </c>
      <c r="H844" t="s">
        <v>63</v>
      </c>
      <c r="I844" s="9">
        <v>42878</v>
      </c>
      <c r="J844" t="s">
        <v>22</v>
      </c>
      <c r="K844" t="s">
        <v>22</v>
      </c>
    </row>
    <row r="845" spans="1:11">
      <c r="A845" t="s">
        <v>1000</v>
      </c>
      <c r="B845" t="s">
        <v>100</v>
      </c>
      <c r="C845" t="s">
        <v>39</v>
      </c>
      <c r="D845" t="s">
        <v>40</v>
      </c>
      <c r="E845" t="s">
        <v>76</v>
      </c>
      <c r="F845" t="s">
        <v>149</v>
      </c>
      <c r="G845" t="s">
        <v>27</v>
      </c>
      <c r="H845" t="s">
        <v>18</v>
      </c>
      <c r="I845" s="9">
        <v>42788</v>
      </c>
      <c r="J845" s="9">
        <v>42865</v>
      </c>
      <c r="K845">
        <v>5491</v>
      </c>
    </row>
    <row r="846" spans="1:11">
      <c r="A846" t="s">
        <v>1001</v>
      </c>
      <c r="B846" t="s">
        <v>172</v>
      </c>
      <c r="C846" t="s">
        <v>66</v>
      </c>
      <c r="D846" t="s">
        <v>31</v>
      </c>
      <c r="E846" t="s">
        <v>58</v>
      </c>
      <c r="F846" t="s">
        <v>194</v>
      </c>
      <c r="G846" t="s">
        <v>56</v>
      </c>
      <c r="H846" t="s">
        <v>18</v>
      </c>
      <c r="I846" s="9">
        <v>42793</v>
      </c>
      <c r="J846" s="9">
        <v>42882</v>
      </c>
      <c r="K846">
        <v>4204</v>
      </c>
    </row>
    <row r="847" spans="1:11">
      <c r="A847" t="s">
        <v>1002</v>
      </c>
      <c r="B847" t="s">
        <v>54</v>
      </c>
      <c r="C847" t="s">
        <v>21</v>
      </c>
      <c r="D847" t="s">
        <v>14</v>
      </c>
      <c r="E847" t="s">
        <v>41</v>
      </c>
      <c r="F847" t="s">
        <v>164</v>
      </c>
      <c r="G847" t="s">
        <v>33</v>
      </c>
      <c r="H847" t="s">
        <v>48</v>
      </c>
      <c r="I847" s="9">
        <v>42962</v>
      </c>
      <c r="J847" s="9">
        <v>43005</v>
      </c>
      <c r="K847">
        <v>0</v>
      </c>
    </row>
    <row r="848" spans="1:11">
      <c r="A848" t="s">
        <v>1003</v>
      </c>
      <c r="B848" t="s">
        <v>38</v>
      </c>
      <c r="C848" t="s">
        <v>39</v>
      </c>
      <c r="D848" t="s">
        <v>40</v>
      </c>
      <c r="E848" t="s">
        <v>15</v>
      </c>
      <c r="F848" t="s">
        <v>125</v>
      </c>
      <c r="G848" t="s">
        <v>47</v>
      </c>
      <c r="H848" t="s">
        <v>18</v>
      </c>
      <c r="I848" s="9">
        <v>42997</v>
      </c>
      <c r="J848" s="9">
        <v>43057</v>
      </c>
      <c r="K848">
        <v>555</v>
      </c>
    </row>
    <row r="849" spans="1:11">
      <c r="A849" t="s">
        <v>1004</v>
      </c>
      <c r="B849" t="s">
        <v>25</v>
      </c>
      <c r="C849" t="s">
        <v>13</v>
      </c>
      <c r="D849" t="s">
        <v>14</v>
      </c>
      <c r="E849" t="s">
        <v>83</v>
      </c>
      <c r="F849" t="s">
        <v>84</v>
      </c>
      <c r="G849" t="s">
        <v>60</v>
      </c>
      <c r="H849" t="s">
        <v>48</v>
      </c>
      <c r="I849" s="9">
        <v>42899</v>
      </c>
      <c r="J849" s="9">
        <v>43006</v>
      </c>
      <c r="K849">
        <v>0</v>
      </c>
    </row>
    <row r="850" spans="1:11">
      <c r="A850" t="s">
        <v>1005</v>
      </c>
      <c r="B850" t="s">
        <v>200</v>
      </c>
      <c r="C850" t="s">
        <v>51</v>
      </c>
      <c r="D850" t="s">
        <v>40</v>
      </c>
      <c r="E850" t="s">
        <v>58</v>
      </c>
      <c r="F850" t="s">
        <v>114</v>
      </c>
      <c r="G850" t="s">
        <v>68</v>
      </c>
      <c r="H850" t="s">
        <v>18</v>
      </c>
      <c r="I850" s="9">
        <v>43021</v>
      </c>
      <c r="J850" s="9">
        <v>43022</v>
      </c>
      <c r="K850">
        <v>3250</v>
      </c>
    </row>
    <row r="851" spans="1:11">
      <c r="A851" t="s">
        <v>1006</v>
      </c>
      <c r="B851" t="s">
        <v>38</v>
      </c>
      <c r="C851" t="s">
        <v>39</v>
      </c>
      <c r="D851" t="s">
        <v>40</v>
      </c>
      <c r="E851" t="s">
        <v>83</v>
      </c>
      <c r="F851" t="s">
        <v>185</v>
      </c>
      <c r="G851" t="s">
        <v>186</v>
      </c>
      <c r="H851" t="s">
        <v>18</v>
      </c>
      <c r="I851" s="9">
        <v>42971</v>
      </c>
      <c r="J851" s="9">
        <v>43087</v>
      </c>
      <c r="K851">
        <v>62</v>
      </c>
    </row>
    <row r="852" spans="1:11">
      <c r="A852" t="s">
        <v>1007</v>
      </c>
      <c r="B852" t="s">
        <v>122</v>
      </c>
      <c r="C852" t="s">
        <v>51</v>
      </c>
      <c r="D852" t="s">
        <v>40</v>
      </c>
      <c r="E852" t="s">
        <v>35</v>
      </c>
      <c r="F852" t="s">
        <v>22</v>
      </c>
      <c r="G852" t="s">
        <v>22</v>
      </c>
      <c r="H852" t="s">
        <v>63</v>
      </c>
      <c r="I852" s="9">
        <v>42879</v>
      </c>
      <c r="J852" t="s">
        <v>22</v>
      </c>
      <c r="K852" t="s">
        <v>22</v>
      </c>
    </row>
    <row r="853" spans="1:11">
      <c r="A853" t="s">
        <v>1008</v>
      </c>
      <c r="B853" t="s">
        <v>200</v>
      </c>
      <c r="C853" t="s">
        <v>51</v>
      </c>
      <c r="D853" t="s">
        <v>40</v>
      </c>
      <c r="E853" t="s">
        <v>41</v>
      </c>
      <c r="F853" t="s">
        <v>226</v>
      </c>
      <c r="G853" t="s">
        <v>43</v>
      </c>
      <c r="H853" t="s">
        <v>48</v>
      </c>
      <c r="I853" s="9">
        <v>42939</v>
      </c>
      <c r="J853" s="9">
        <v>42947</v>
      </c>
      <c r="K853">
        <v>0</v>
      </c>
    </row>
    <row r="854" spans="1:11">
      <c r="A854" t="s">
        <v>1009</v>
      </c>
      <c r="B854" t="s">
        <v>131</v>
      </c>
      <c r="C854" t="s">
        <v>13</v>
      </c>
      <c r="D854" t="s">
        <v>14</v>
      </c>
      <c r="E854" t="s">
        <v>15</v>
      </c>
      <c r="F854" t="s">
        <v>257</v>
      </c>
      <c r="G854" t="s">
        <v>186</v>
      </c>
      <c r="H854" t="s">
        <v>18</v>
      </c>
      <c r="I854" s="9">
        <v>42896</v>
      </c>
      <c r="J854" s="9">
        <v>42907</v>
      </c>
      <c r="K854">
        <v>527</v>
      </c>
    </row>
    <row r="855" spans="1:11">
      <c r="A855" t="s">
        <v>1010</v>
      </c>
      <c r="B855" t="s">
        <v>20</v>
      </c>
      <c r="C855" t="s">
        <v>21</v>
      </c>
      <c r="D855" t="s">
        <v>14</v>
      </c>
      <c r="E855" t="s">
        <v>83</v>
      </c>
      <c r="F855" t="s">
        <v>326</v>
      </c>
      <c r="G855" t="s">
        <v>27</v>
      </c>
      <c r="H855" t="s">
        <v>48</v>
      </c>
      <c r="I855" s="9">
        <v>42931</v>
      </c>
      <c r="J855" s="9">
        <v>42932</v>
      </c>
      <c r="K855">
        <v>0</v>
      </c>
    </row>
    <row r="856" spans="1:11">
      <c r="A856" t="s">
        <v>1011</v>
      </c>
      <c r="B856" t="s">
        <v>193</v>
      </c>
      <c r="C856" t="s">
        <v>66</v>
      </c>
      <c r="D856" t="s">
        <v>31</v>
      </c>
      <c r="E856" t="s">
        <v>76</v>
      </c>
      <c r="F856" t="s">
        <v>120</v>
      </c>
      <c r="G856" t="s">
        <v>17</v>
      </c>
      <c r="H856" t="s">
        <v>18</v>
      </c>
      <c r="I856" s="9">
        <v>43013</v>
      </c>
      <c r="J856" s="9">
        <v>43015</v>
      </c>
      <c r="K856">
        <v>5331</v>
      </c>
    </row>
    <row r="857" spans="1:11">
      <c r="A857" t="s">
        <v>1012</v>
      </c>
      <c r="B857" t="s">
        <v>100</v>
      </c>
      <c r="C857" t="s">
        <v>39</v>
      </c>
      <c r="D857" t="s">
        <v>40</v>
      </c>
      <c r="E857" t="s">
        <v>15</v>
      </c>
      <c r="F857" t="s">
        <v>22</v>
      </c>
      <c r="G857" t="s">
        <v>22</v>
      </c>
      <c r="H857" t="s">
        <v>63</v>
      </c>
      <c r="I857" s="9">
        <v>42816</v>
      </c>
      <c r="J857" t="s">
        <v>22</v>
      </c>
      <c r="K857" t="s">
        <v>22</v>
      </c>
    </row>
    <row r="858" spans="1:11">
      <c r="A858" t="s">
        <v>1013</v>
      </c>
      <c r="B858" t="s">
        <v>82</v>
      </c>
      <c r="C858" t="s">
        <v>21</v>
      </c>
      <c r="D858" t="s">
        <v>14</v>
      </c>
      <c r="E858" t="s">
        <v>15</v>
      </c>
      <c r="F858" t="s">
        <v>22</v>
      </c>
      <c r="G858" t="s">
        <v>22</v>
      </c>
      <c r="H858" t="s">
        <v>63</v>
      </c>
      <c r="I858" s="9">
        <v>42936</v>
      </c>
      <c r="J858" t="s">
        <v>22</v>
      </c>
      <c r="K858" t="s">
        <v>22</v>
      </c>
    </row>
    <row r="859" spans="1:11">
      <c r="A859" t="s">
        <v>1014</v>
      </c>
      <c r="B859" t="s">
        <v>100</v>
      </c>
      <c r="C859" t="s">
        <v>39</v>
      </c>
      <c r="D859" t="s">
        <v>40</v>
      </c>
      <c r="E859" t="s">
        <v>15</v>
      </c>
      <c r="F859" t="s">
        <v>189</v>
      </c>
      <c r="G859" t="s">
        <v>68</v>
      </c>
      <c r="H859" t="s">
        <v>18</v>
      </c>
      <c r="I859" s="9">
        <v>42962</v>
      </c>
      <c r="J859" s="9">
        <v>42970</v>
      </c>
      <c r="K859">
        <v>557</v>
      </c>
    </row>
    <row r="860" spans="1:11">
      <c r="A860" t="s">
        <v>1015</v>
      </c>
      <c r="B860" t="s">
        <v>70</v>
      </c>
      <c r="C860" t="s">
        <v>13</v>
      </c>
      <c r="D860" t="s">
        <v>14</v>
      </c>
      <c r="E860" t="s">
        <v>35</v>
      </c>
      <c r="F860" t="s">
        <v>22</v>
      </c>
      <c r="G860" t="s">
        <v>22</v>
      </c>
      <c r="H860" t="s">
        <v>23</v>
      </c>
      <c r="I860" t="s">
        <v>22</v>
      </c>
      <c r="J860" t="s">
        <v>22</v>
      </c>
      <c r="K860" t="s">
        <v>22</v>
      </c>
    </row>
    <row r="861" spans="1:11">
      <c r="A861" t="s">
        <v>1016</v>
      </c>
      <c r="B861" t="s">
        <v>29</v>
      </c>
      <c r="C861" t="s">
        <v>30</v>
      </c>
      <c r="D861" t="s">
        <v>31</v>
      </c>
      <c r="E861" t="s">
        <v>58</v>
      </c>
      <c r="F861" t="s">
        <v>274</v>
      </c>
      <c r="G861" t="s">
        <v>17</v>
      </c>
      <c r="H861" t="s">
        <v>48</v>
      </c>
      <c r="I861" s="9">
        <v>42868</v>
      </c>
      <c r="J861" s="9">
        <v>42874</v>
      </c>
      <c r="K861">
        <v>0</v>
      </c>
    </row>
    <row r="862" spans="1:11">
      <c r="A862" t="s">
        <v>1017</v>
      </c>
      <c r="B862" t="s">
        <v>38</v>
      </c>
      <c r="C862" t="s">
        <v>39</v>
      </c>
      <c r="D862" t="s">
        <v>40</v>
      </c>
      <c r="E862" t="s">
        <v>15</v>
      </c>
      <c r="F862" t="s">
        <v>263</v>
      </c>
      <c r="G862" t="s">
        <v>186</v>
      </c>
      <c r="H862" t="s">
        <v>18</v>
      </c>
      <c r="I862" s="9">
        <v>42988</v>
      </c>
      <c r="J862" s="9">
        <v>43074</v>
      </c>
      <c r="K862">
        <v>538</v>
      </c>
    </row>
    <row r="863" spans="1:11">
      <c r="A863" t="s">
        <v>1018</v>
      </c>
      <c r="B863" t="s">
        <v>179</v>
      </c>
      <c r="C863" t="s">
        <v>30</v>
      </c>
      <c r="D863" t="s">
        <v>31</v>
      </c>
      <c r="E863" t="s">
        <v>15</v>
      </c>
      <c r="F863" t="s">
        <v>114</v>
      </c>
      <c r="G863" t="s">
        <v>68</v>
      </c>
      <c r="H863" t="s">
        <v>18</v>
      </c>
      <c r="I863" s="9">
        <v>42800</v>
      </c>
      <c r="J863" s="9">
        <v>42873</v>
      </c>
      <c r="K863">
        <v>522</v>
      </c>
    </row>
    <row r="864" spans="1:11">
      <c r="A864" t="s">
        <v>1019</v>
      </c>
      <c r="B864" t="s">
        <v>74</v>
      </c>
      <c r="C864" t="s">
        <v>66</v>
      </c>
      <c r="D864" t="s">
        <v>31</v>
      </c>
      <c r="E864" t="s">
        <v>41</v>
      </c>
      <c r="F864" t="s">
        <v>285</v>
      </c>
      <c r="G864" t="s">
        <v>17</v>
      </c>
      <c r="H864" t="s">
        <v>18</v>
      </c>
      <c r="I864" s="9">
        <v>42721</v>
      </c>
      <c r="J864" s="9">
        <v>42807</v>
      </c>
      <c r="K864">
        <v>1255</v>
      </c>
    </row>
    <row r="865" spans="1:11">
      <c r="A865" t="s">
        <v>1020</v>
      </c>
      <c r="B865" t="s">
        <v>225</v>
      </c>
      <c r="C865" t="s">
        <v>39</v>
      </c>
      <c r="D865" t="s">
        <v>40</v>
      </c>
      <c r="E865" t="s">
        <v>15</v>
      </c>
      <c r="F865" t="s">
        <v>101</v>
      </c>
      <c r="G865" t="s">
        <v>17</v>
      </c>
      <c r="H865" t="s">
        <v>48</v>
      </c>
      <c r="I865" s="9">
        <v>42851</v>
      </c>
      <c r="J865" s="9">
        <v>42859</v>
      </c>
      <c r="K865">
        <v>0</v>
      </c>
    </row>
    <row r="866" spans="1:11">
      <c r="A866" t="s">
        <v>1021</v>
      </c>
      <c r="B866" t="s">
        <v>172</v>
      </c>
      <c r="C866" t="s">
        <v>66</v>
      </c>
      <c r="D866" t="s">
        <v>31</v>
      </c>
      <c r="E866" t="s">
        <v>83</v>
      </c>
      <c r="F866" t="s">
        <v>957</v>
      </c>
      <c r="G866" t="s">
        <v>17</v>
      </c>
      <c r="H866" t="s">
        <v>18</v>
      </c>
      <c r="I866" s="9">
        <v>42930</v>
      </c>
      <c r="J866" s="9">
        <v>42931</v>
      </c>
      <c r="K866">
        <v>48</v>
      </c>
    </row>
    <row r="867" spans="1:11">
      <c r="A867" t="s">
        <v>1022</v>
      </c>
      <c r="B867" t="s">
        <v>179</v>
      </c>
      <c r="C867" t="s">
        <v>30</v>
      </c>
      <c r="D867" t="s">
        <v>31</v>
      </c>
      <c r="E867" t="s">
        <v>41</v>
      </c>
      <c r="F867" t="s">
        <v>120</v>
      </c>
      <c r="G867" t="s">
        <v>17</v>
      </c>
      <c r="H867" t="s">
        <v>48</v>
      </c>
      <c r="I867" s="9">
        <v>42917</v>
      </c>
      <c r="J867" s="9">
        <v>42962</v>
      </c>
      <c r="K867">
        <v>0</v>
      </c>
    </row>
    <row r="868" spans="1:11">
      <c r="A868" t="s">
        <v>1023</v>
      </c>
      <c r="B868" t="s">
        <v>200</v>
      </c>
      <c r="C868" t="s">
        <v>51</v>
      </c>
      <c r="D868" t="s">
        <v>40</v>
      </c>
      <c r="E868" t="s">
        <v>41</v>
      </c>
      <c r="F868" t="s">
        <v>149</v>
      </c>
      <c r="G868" t="s">
        <v>27</v>
      </c>
      <c r="H868" t="s">
        <v>18</v>
      </c>
      <c r="I868" s="9">
        <v>42890</v>
      </c>
      <c r="J868" s="9">
        <v>42987</v>
      </c>
      <c r="K868">
        <v>1024</v>
      </c>
    </row>
    <row r="869" spans="1:11">
      <c r="A869" t="s">
        <v>1024</v>
      </c>
      <c r="B869" t="s">
        <v>147</v>
      </c>
      <c r="C869" t="s">
        <v>13</v>
      </c>
      <c r="D869" t="s">
        <v>14</v>
      </c>
      <c r="E869" t="s">
        <v>15</v>
      </c>
      <c r="F869" t="s">
        <v>22</v>
      </c>
      <c r="G869" t="s">
        <v>22</v>
      </c>
      <c r="H869" t="s">
        <v>63</v>
      </c>
      <c r="I869" s="9">
        <v>42944</v>
      </c>
      <c r="J869" t="s">
        <v>22</v>
      </c>
      <c r="K869" t="s">
        <v>22</v>
      </c>
    </row>
    <row r="870" spans="1:11">
      <c r="A870" t="s">
        <v>1025</v>
      </c>
      <c r="B870" t="s">
        <v>97</v>
      </c>
      <c r="C870" t="s">
        <v>21</v>
      </c>
      <c r="D870" t="s">
        <v>14</v>
      </c>
      <c r="E870" t="s">
        <v>58</v>
      </c>
      <c r="F870" t="s">
        <v>132</v>
      </c>
      <c r="G870" t="s">
        <v>17</v>
      </c>
      <c r="H870" t="s">
        <v>18</v>
      </c>
      <c r="I870" s="9">
        <v>42937</v>
      </c>
      <c r="J870" s="9">
        <v>43005</v>
      </c>
      <c r="K870">
        <v>3038</v>
      </c>
    </row>
    <row r="871" spans="1:11">
      <c r="A871" t="s">
        <v>1026</v>
      </c>
      <c r="B871" t="s">
        <v>38</v>
      </c>
      <c r="C871" t="s">
        <v>39</v>
      </c>
      <c r="D871" t="s">
        <v>40</v>
      </c>
      <c r="E871" t="s">
        <v>58</v>
      </c>
      <c r="F871" t="s">
        <v>114</v>
      </c>
      <c r="G871" t="s">
        <v>68</v>
      </c>
      <c r="H871" t="s">
        <v>18</v>
      </c>
      <c r="I871" s="9">
        <v>42933</v>
      </c>
      <c r="J871" s="9">
        <v>42942</v>
      </c>
      <c r="K871">
        <v>3665</v>
      </c>
    </row>
    <row r="872" spans="1:11">
      <c r="A872" t="s">
        <v>1027</v>
      </c>
      <c r="B872" t="s">
        <v>54</v>
      </c>
      <c r="C872" t="s">
        <v>21</v>
      </c>
      <c r="D872" t="s">
        <v>14</v>
      </c>
      <c r="E872" t="s">
        <v>15</v>
      </c>
      <c r="F872" t="s">
        <v>22</v>
      </c>
      <c r="G872" t="s">
        <v>22</v>
      </c>
      <c r="H872" t="s">
        <v>23</v>
      </c>
      <c r="I872" t="s">
        <v>22</v>
      </c>
      <c r="J872" t="s">
        <v>22</v>
      </c>
      <c r="K872" t="s">
        <v>22</v>
      </c>
    </row>
    <row r="873" spans="1:11">
      <c r="A873" t="s">
        <v>1028</v>
      </c>
      <c r="B873" t="s">
        <v>12</v>
      </c>
      <c r="C873" t="s">
        <v>13</v>
      </c>
      <c r="D873" t="s">
        <v>14</v>
      </c>
      <c r="E873" t="s">
        <v>58</v>
      </c>
      <c r="F873" t="s">
        <v>26</v>
      </c>
      <c r="G873" t="s">
        <v>27</v>
      </c>
      <c r="H873" t="s">
        <v>48</v>
      </c>
      <c r="I873" s="9">
        <v>42780</v>
      </c>
      <c r="J873" s="9">
        <v>42866</v>
      </c>
      <c r="K873">
        <v>0</v>
      </c>
    </row>
    <row r="874" spans="1:11">
      <c r="A874" t="s">
        <v>1029</v>
      </c>
      <c r="B874" t="s">
        <v>91</v>
      </c>
      <c r="C874" t="s">
        <v>30</v>
      </c>
      <c r="D874" t="s">
        <v>31</v>
      </c>
      <c r="E874" t="s">
        <v>35</v>
      </c>
      <c r="F874" t="s">
        <v>360</v>
      </c>
      <c r="G874" t="s">
        <v>72</v>
      </c>
      <c r="H874" t="s">
        <v>48</v>
      </c>
      <c r="I874" s="9">
        <v>42760</v>
      </c>
      <c r="J874" s="9">
        <v>42884</v>
      </c>
      <c r="K874">
        <v>0</v>
      </c>
    </row>
    <row r="875" spans="1:11">
      <c r="A875" t="s">
        <v>1030</v>
      </c>
      <c r="B875" t="s">
        <v>131</v>
      </c>
      <c r="C875" t="s">
        <v>13</v>
      </c>
      <c r="D875" t="s">
        <v>14</v>
      </c>
      <c r="E875" t="s">
        <v>83</v>
      </c>
      <c r="F875" t="s">
        <v>32</v>
      </c>
      <c r="G875" t="s">
        <v>33</v>
      </c>
      <c r="H875" t="s">
        <v>18</v>
      </c>
      <c r="I875" s="9">
        <v>42851</v>
      </c>
      <c r="J875" s="9">
        <v>42891</v>
      </c>
      <c r="K875">
        <v>54</v>
      </c>
    </row>
    <row r="876" spans="1:11">
      <c r="A876" t="s">
        <v>1031</v>
      </c>
      <c r="B876" t="s">
        <v>157</v>
      </c>
      <c r="C876" t="s">
        <v>21</v>
      </c>
      <c r="D876" t="s">
        <v>14</v>
      </c>
      <c r="E876" t="s">
        <v>83</v>
      </c>
      <c r="F876" t="s">
        <v>55</v>
      </c>
      <c r="G876" t="s">
        <v>56</v>
      </c>
      <c r="H876" t="s">
        <v>18</v>
      </c>
      <c r="I876" s="9">
        <v>43004</v>
      </c>
      <c r="J876" s="9">
        <v>43011</v>
      </c>
      <c r="K876">
        <v>55</v>
      </c>
    </row>
    <row r="877" spans="1:11">
      <c r="A877" t="s">
        <v>1032</v>
      </c>
      <c r="B877" t="s">
        <v>79</v>
      </c>
      <c r="C877" t="s">
        <v>51</v>
      </c>
      <c r="D877" t="s">
        <v>40</v>
      </c>
      <c r="E877" t="s">
        <v>15</v>
      </c>
      <c r="F877" t="s">
        <v>32</v>
      </c>
      <c r="G877" t="s">
        <v>33</v>
      </c>
      <c r="H877" t="s">
        <v>18</v>
      </c>
      <c r="I877" s="9">
        <v>42832</v>
      </c>
      <c r="J877" s="9">
        <v>42838</v>
      </c>
      <c r="K877">
        <v>522</v>
      </c>
    </row>
    <row r="878" spans="1:11">
      <c r="A878" t="s">
        <v>1033</v>
      </c>
      <c r="B878" t="s">
        <v>25</v>
      </c>
      <c r="C878" t="s">
        <v>13</v>
      </c>
      <c r="D878" t="s">
        <v>14</v>
      </c>
      <c r="E878" t="s">
        <v>58</v>
      </c>
      <c r="F878" t="s">
        <v>142</v>
      </c>
      <c r="G878" t="s">
        <v>72</v>
      </c>
      <c r="H878" t="s">
        <v>48</v>
      </c>
      <c r="I878" s="9">
        <v>43031</v>
      </c>
      <c r="J878" s="9">
        <v>43032</v>
      </c>
      <c r="K878">
        <v>0</v>
      </c>
    </row>
    <row r="879" spans="1:11">
      <c r="A879" t="s">
        <v>1034</v>
      </c>
      <c r="B879" t="s">
        <v>74</v>
      </c>
      <c r="C879" t="s">
        <v>66</v>
      </c>
      <c r="D879" t="s">
        <v>31</v>
      </c>
      <c r="E879" t="s">
        <v>41</v>
      </c>
      <c r="F879" t="s">
        <v>285</v>
      </c>
      <c r="G879" t="s">
        <v>17</v>
      </c>
      <c r="H879" t="s">
        <v>48</v>
      </c>
      <c r="I879" s="9">
        <v>43026</v>
      </c>
      <c r="J879" s="9">
        <v>43033</v>
      </c>
      <c r="K879">
        <v>0</v>
      </c>
    </row>
    <row r="880" spans="1:11">
      <c r="A880" t="s">
        <v>1035</v>
      </c>
      <c r="B880" t="s">
        <v>97</v>
      </c>
      <c r="C880" t="s">
        <v>21</v>
      </c>
      <c r="D880" t="s">
        <v>14</v>
      </c>
      <c r="E880" t="s">
        <v>83</v>
      </c>
      <c r="F880" t="s">
        <v>169</v>
      </c>
      <c r="G880" t="s">
        <v>47</v>
      </c>
      <c r="H880" t="s">
        <v>18</v>
      </c>
      <c r="I880" s="9">
        <v>43044</v>
      </c>
      <c r="J880" s="9">
        <v>43050</v>
      </c>
      <c r="K880">
        <v>61</v>
      </c>
    </row>
    <row r="881" spans="1:11">
      <c r="A881" t="s">
        <v>1036</v>
      </c>
      <c r="B881" t="s">
        <v>157</v>
      </c>
      <c r="C881" t="s">
        <v>21</v>
      </c>
      <c r="D881" t="s">
        <v>14</v>
      </c>
      <c r="E881" t="s">
        <v>76</v>
      </c>
      <c r="F881" t="s">
        <v>95</v>
      </c>
      <c r="G881" t="s">
        <v>33</v>
      </c>
      <c r="H881" t="s">
        <v>18</v>
      </c>
      <c r="I881" s="9">
        <v>42778</v>
      </c>
      <c r="J881" s="9">
        <v>42889</v>
      </c>
      <c r="K881">
        <v>5148</v>
      </c>
    </row>
    <row r="882" spans="1:11">
      <c r="A882" t="s">
        <v>1037</v>
      </c>
      <c r="B882" t="s">
        <v>91</v>
      </c>
      <c r="C882" t="s">
        <v>30</v>
      </c>
      <c r="D882" t="s">
        <v>31</v>
      </c>
      <c r="E882" t="s">
        <v>15</v>
      </c>
      <c r="F882" t="s">
        <v>128</v>
      </c>
      <c r="G882" t="s">
        <v>47</v>
      </c>
      <c r="H882" t="s">
        <v>18</v>
      </c>
      <c r="I882" s="9">
        <v>43092</v>
      </c>
      <c r="J882" s="9">
        <v>43100</v>
      </c>
      <c r="K882">
        <v>576</v>
      </c>
    </row>
    <row r="883" spans="1:11">
      <c r="A883" t="s">
        <v>1038</v>
      </c>
      <c r="B883" t="s">
        <v>91</v>
      </c>
      <c r="C883" t="s">
        <v>30</v>
      </c>
      <c r="D883" t="s">
        <v>31</v>
      </c>
      <c r="E883" t="s">
        <v>41</v>
      </c>
      <c r="F883" t="s">
        <v>308</v>
      </c>
      <c r="G883" t="s">
        <v>43</v>
      </c>
      <c r="H883" t="s">
        <v>63</v>
      </c>
      <c r="I883" s="9">
        <v>42813</v>
      </c>
      <c r="J883" t="s">
        <v>22</v>
      </c>
      <c r="K883" t="s">
        <v>22</v>
      </c>
    </row>
    <row r="884" spans="1:11">
      <c r="A884" t="s">
        <v>1039</v>
      </c>
      <c r="B884" t="s">
        <v>200</v>
      </c>
      <c r="C884" t="s">
        <v>51</v>
      </c>
      <c r="D884" t="s">
        <v>40</v>
      </c>
      <c r="E884" t="s">
        <v>58</v>
      </c>
      <c r="F884" t="s">
        <v>52</v>
      </c>
      <c r="G884" t="s">
        <v>27</v>
      </c>
      <c r="H884" t="s">
        <v>63</v>
      </c>
      <c r="I884" s="9">
        <v>42868</v>
      </c>
      <c r="J884" t="s">
        <v>22</v>
      </c>
      <c r="K884" t="s">
        <v>22</v>
      </c>
    </row>
    <row r="885" spans="1:11">
      <c r="A885" t="s">
        <v>1040</v>
      </c>
      <c r="B885" t="s">
        <v>131</v>
      </c>
      <c r="C885" t="s">
        <v>13</v>
      </c>
      <c r="D885" t="s">
        <v>14</v>
      </c>
      <c r="E885" t="s">
        <v>41</v>
      </c>
      <c r="F885" t="s">
        <v>247</v>
      </c>
      <c r="G885" t="s">
        <v>47</v>
      </c>
      <c r="H885" t="s">
        <v>18</v>
      </c>
      <c r="I885" s="9">
        <v>42928</v>
      </c>
      <c r="J885" s="9">
        <v>42967</v>
      </c>
      <c r="K885">
        <v>960</v>
      </c>
    </row>
    <row r="886" spans="1:11">
      <c r="A886" t="s">
        <v>1041</v>
      </c>
      <c r="B886" t="s">
        <v>20</v>
      </c>
      <c r="C886" t="s">
        <v>21</v>
      </c>
      <c r="D886" t="s">
        <v>14</v>
      </c>
      <c r="E886" t="s">
        <v>83</v>
      </c>
      <c r="F886" t="s">
        <v>326</v>
      </c>
      <c r="G886" t="s">
        <v>27</v>
      </c>
      <c r="H886" t="s">
        <v>18</v>
      </c>
      <c r="I886" s="9">
        <v>42831</v>
      </c>
      <c r="J886" s="9">
        <v>42885</v>
      </c>
      <c r="K886">
        <v>61</v>
      </c>
    </row>
    <row r="887" spans="1:11">
      <c r="A887" t="s">
        <v>1042</v>
      </c>
      <c r="B887" t="s">
        <v>131</v>
      </c>
      <c r="C887" t="s">
        <v>13</v>
      </c>
      <c r="D887" t="s">
        <v>14</v>
      </c>
      <c r="E887" t="s">
        <v>41</v>
      </c>
      <c r="F887" t="s">
        <v>116</v>
      </c>
      <c r="G887" t="s">
        <v>68</v>
      </c>
      <c r="H887" t="s">
        <v>18</v>
      </c>
      <c r="I887" s="9">
        <v>42791</v>
      </c>
      <c r="J887" s="9">
        <v>42800</v>
      </c>
      <c r="K887">
        <v>1123</v>
      </c>
    </row>
    <row r="888" spans="1:11">
      <c r="A888" t="s">
        <v>1043</v>
      </c>
      <c r="B888" t="s">
        <v>200</v>
      </c>
      <c r="C888" t="s">
        <v>51</v>
      </c>
      <c r="D888" t="s">
        <v>40</v>
      </c>
      <c r="E888" t="s">
        <v>58</v>
      </c>
      <c r="F888" t="s">
        <v>166</v>
      </c>
      <c r="G888" t="s">
        <v>47</v>
      </c>
      <c r="H888" t="s">
        <v>18</v>
      </c>
      <c r="I888" s="9">
        <v>42793</v>
      </c>
      <c r="J888" s="9">
        <v>42881</v>
      </c>
      <c r="K888">
        <v>2964</v>
      </c>
    </row>
    <row r="889" spans="1:11">
      <c r="A889" t="s">
        <v>1044</v>
      </c>
      <c r="B889" t="s">
        <v>172</v>
      </c>
      <c r="C889" t="s">
        <v>66</v>
      </c>
      <c r="D889" t="s">
        <v>31</v>
      </c>
      <c r="E889" t="s">
        <v>58</v>
      </c>
      <c r="F889" t="s">
        <v>22</v>
      </c>
      <c r="G889" t="s">
        <v>22</v>
      </c>
      <c r="H889" t="s">
        <v>63</v>
      </c>
      <c r="I889" s="9">
        <v>42990</v>
      </c>
      <c r="J889" t="s">
        <v>22</v>
      </c>
      <c r="K889" t="s">
        <v>22</v>
      </c>
    </row>
    <row r="890" spans="1:11">
      <c r="A890" t="s">
        <v>1045</v>
      </c>
      <c r="B890" t="s">
        <v>70</v>
      </c>
      <c r="C890" t="s">
        <v>13</v>
      </c>
      <c r="D890" t="s">
        <v>14</v>
      </c>
      <c r="E890" t="s">
        <v>83</v>
      </c>
      <c r="F890" t="s">
        <v>247</v>
      </c>
      <c r="G890" t="s">
        <v>47</v>
      </c>
      <c r="H890" t="s">
        <v>48</v>
      </c>
      <c r="I890" s="9">
        <v>42926</v>
      </c>
      <c r="J890" s="9">
        <v>42933</v>
      </c>
      <c r="K890">
        <v>0</v>
      </c>
    </row>
    <row r="891" spans="1:11">
      <c r="A891" t="s">
        <v>1046</v>
      </c>
      <c r="B891" t="s">
        <v>62</v>
      </c>
      <c r="C891" t="s">
        <v>39</v>
      </c>
      <c r="D891" t="s">
        <v>40</v>
      </c>
      <c r="E891" t="s">
        <v>58</v>
      </c>
      <c r="F891" t="s">
        <v>562</v>
      </c>
      <c r="G891" t="s">
        <v>43</v>
      </c>
      <c r="H891" t="s">
        <v>18</v>
      </c>
      <c r="I891" s="9">
        <v>42902</v>
      </c>
      <c r="J891" s="9">
        <v>42913</v>
      </c>
      <c r="K891">
        <v>4234</v>
      </c>
    </row>
    <row r="892" spans="1:11">
      <c r="A892" t="s">
        <v>1047</v>
      </c>
      <c r="B892" t="s">
        <v>38</v>
      </c>
      <c r="C892" t="s">
        <v>39</v>
      </c>
      <c r="D892" t="s">
        <v>40</v>
      </c>
      <c r="E892" t="s">
        <v>15</v>
      </c>
      <c r="F892" t="s">
        <v>114</v>
      </c>
      <c r="G892" t="s">
        <v>68</v>
      </c>
      <c r="H892" t="s">
        <v>18</v>
      </c>
      <c r="I892" s="9">
        <v>42800</v>
      </c>
      <c r="J892" s="9">
        <v>42915</v>
      </c>
      <c r="K892">
        <v>494</v>
      </c>
    </row>
    <row r="893" spans="1:11">
      <c r="A893" t="s">
        <v>1048</v>
      </c>
      <c r="B893" t="s">
        <v>70</v>
      </c>
      <c r="C893" t="s">
        <v>13</v>
      </c>
      <c r="D893" t="s">
        <v>14</v>
      </c>
      <c r="E893" t="s">
        <v>58</v>
      </c>
      <c r="F893" t="s">
        <v>118</v>
      </c>
      <c r="G893" t="s">
        <v>43</v>
      </c>
      <c r="H893" t="s">
        <v>18</v>
      </c>
      <c r="I893" s="9">
        <v>42822</v>
      </c>
      <c r="J893" s="9">
        <v>42834</v>
      </c>
      <c r="K893">
        <v>3665</v>
      </c>
    </row>
    <row r="894" spans="1:11">
      <c r="A894" t="s">
        <v>1049</v>
      </c>
      <c r="B894" t="s">
        <v>97</v>
      </c>
      <c r="C894" t="s">
        <v>21</v>
      </c>
      <c r="D894" t="s">
        <v>14</v>
      </c>
      <c r="E894" t="s">
        <v>58</v>
      </c>
      <c r="F894" t="s">
        <v>26</v>
      </c>
      <c r="G894" t="s">
        <v>27</v>
      </c>
      <c r="H894" t="s">
        <v>18</v>
      </c>
      <c r="I894" s="9">
        <v>42959</v>
      </c>
      <c r="J894" s="9">
        <v>43068</v>
      </c>
      <c r="K894">
        <v>3165</v>
      </c>
    </row>
    <row r="895" spans="1:11">
      <c r="A895" t="s">
        <v>1050</v>
      </c>
      <c r="B895" t="s">
        <v>91</v>
      </c>
      <c r="C895" t="s">
        <v>30</v>
      </c>
      <c r="D895" t="s">
        <v>31</v>
      </c>
      <c r="E895" t="s">
        <v>58</v>
      </c>
      <c r="F895" t="s">
        <v>182</v>
      </c>
      <c r="G895" t="s">
        <v>47</v>
      </c>
      <c r="H895" t="s">
        <v>18</v>
      </c>
      <c r="I895" s="9">
        <v>42808</v>
      </c>
      <c r="J895" s="9">
        <v>42815</v>
      </c>
      <c r="K895">
        <v>3503</v>
      </c>
    </row>
    <row r="896" spans="1:11">
      <c r="A896" t="s">
        <v>1051</v>
      </c>
      <c r="B896" t="s">
        <v>82</v>
      </c>
      <c r="C896" t="s">
        <v>21</v>
      </c>
      <c r="D896" t="s">
        <v>14</v>
      </c>
      <c r="E896" t="s">
        <v>58</v>
      </c>
      <c r="F896" t="s">
        <v>116</v>
      </c>
      <c r="G896" t="s">
        <v>68</v>
      </c>
      <c r="H896" t="s">
        <v>48</v>
      </c>
      <c r="I896" s="9">
        <v>42840</v>
      </c>
      <c r="J896" s="9">
        <v>42842</v>
      </c>
      <c r="K896">
        <v>0</v>
      </c>
    </row>
    <row r="897" spans="1:11">
      <c r="A897" t="s">
        <v>1052</v>
      </c>
      <c r="B897" t="s">
        <v>70</v>
      </c>
      <c r="C897" t="s">
        <v>13</v>
      </c>
      <c r="D897" t="s">
        <v>14</v>
      </c>
      <c r="E897" t="s">
        <v>58</v>
      </c>
      <c r="F897" t="s">
        <v>93</v>
      </c>
      <c r="G897" t="s">
        <v>60</v>
      </c>
      <c r="H897" t="s">
        <v>48</v>
      </c>
      <c r="I897" s="9">
        <v>42822</v>
      </c>
      <c r="J897" s="9">
        <v>42828</v>
      </c>
      <c r="K897">
        <v>0</v>
      </c>
    </row>
    <row r="898" spans="1:11">
      <c r="A898" t="s">
        <v>1053</v>
      </c>
      <c r="B898" t="s">
        <v>122</v>
      </c>
      <c r="C898" t="s">
        <v>51</v>
      </c>
      <c r="D898" t="s">
        <v>40</v>
      </c>
      <c r="E898" t="s">
        <v>35</v>
      </c>
      <c r="F898" t="s">
        <v>22</v>
      </c>
      <c r="G898" t="s">
        <v>22</v>
      </c>
      <c r="H898" t="s">
        <v>63</v>
      </c>
      <c r="I898" s="9">
        <v>42975</v>
      </c>
      <c r="J898" t="s">
        <v>22</v>
      </c>
      <c r="K898" t="s">
        <v>22</v>
      </c>
    </row>
    <row r="899" spans="1:11">
      <c r="A899" t="s">
        <v>1054</v>
      </c>
      <c r="B899" t="s">
        <v>29</v>
      </c>
      <c r="C899" t="s">
        <v>30</v>
      </c>
      <c r="D899" t="s">
        <v>31</v>
      </c>
      <c r="E899" t="s">
        <v>58</v>
      </c>
      <c r="F899" t="s">
        <v>476</v>
      </c>
      <c r="G899" t="s">
        <v>33</v>
      </c>
      <c r="H899" t="s">
        <v>18</v>
      </c>
      <c r="I899" s="9">
        <v>42780</v>
      </c>
      <c r="J899" s="9">
        <v>42900</v>
      </c>
      <c r="K899">
        <v>2981</v>
      </c>
    </row>
    <row r="900" spans="1:11">
      <c r="A900" t="s">
        <v>1055</v>
      </c>
      <c r="B900" t="s">
        <v>65</v>
      </c>
      <c r="C900" t="s">
        <v>66</v>
      </c>
      <c r="D900" t="s">
        <v>31</v>
      </c>
      <c r="E900" t="s">
        <v>83</v>
      </c>
      <c r="F900" t="s">
        <v>177</v>
      </c>
      <c r="G900" t="s">
        <v>33</v>
      </c>
      <c r="H900" t="s">
        <v>48</v>
      </c>
      <c r="I900" s="9">
        <v>42792</v>
      </c>
      <c r="J900" s="9">
        <v>42873</v>
      </c>
      <c r="K900">
        <v>0</v>
      </c>
    </row>
    <row r="901" spans="1:11">
      <c r="A901" t="s">
        <v>1056</v>
      </c>
      <c r="B901" t="s">
        <v>86</v>
      </c>
      <c r="C901" t="s">
        <v>51</v>
      </c>
      <c r="D901" t="s">
        <v>40</v>
      </c>
      <c r="E901" t="s">
        <v>83</v>
      </c>
      <c r="F901" t="s">
        <v>22</v>
      </c>
      <c r="G901" t="s">
        <v>22</v>
      </c>
      <c r="H901" t="s">
        <v>63</v>
      </c>
      <c r="I901" s="9">
        <v>42837</v>
      </c>
      <c r="J901" t="s">
        <v>22</v>
      </c>
      <c r="K901" t="s">
        <v>22</v>
      </c>
    </row>
    <row r="902" spans="1:11">
      <c r="A902" t="s">
        <v>1057</v>
      </c>
      <c r="B902" t="s">
        <v>86</v>
      </c>
      <c r="C902" t="s">
        <v>51</v>
      </c>
      <c r="D902" t="s">
        <v>40</v>
      </c>
      <c r="E902" t="s">
        <v>15</v>
      </c>
      <c r="F902" t="s">
        <v>189</v>
      </c>
      <c r="G902" t="s">
        <v>68</v>
      </c>
      <c r="H902" t="s">
        <v>48</v>
      </c>
      <c r="I902" s="9">
        <v>42911</v>
      </c>
      <c r="J902" s="9">
        <v>42920</v>
      </c>
      <c r="K902">
        <v>0</v>
      </c>
    </row>
    <row r="903" spans="1:11">
      <c r="A903" t="s">
        <v>1058</v>
      </c>
      <c r="B903" t="s">
        <v>54</v>
      </c>
      <c r="C903" t="s">
        <v>21</v>
      </c>
      <c r="D903" t="s">
        <v>14</v>
      </c>
      <c r="E903" t="s">
        <v>83</v>
      </c>
      <c r="F903" t="s">
        <v>98</v>
      </c>
      <c r="G903" t="s">
        <v>72</v>
      </c>
      <c r="H903" t="s">
        <v>18</v>
      </c>
      <c r="I903" s="9">
        <v>43034</v>
      </c>
      <c r="J903" s="9">
        <v>43097</v>
      </c>
      <c r="K903">
        <v>57</v>
      </c>
    </row>
    <row r="904" spans="1:11">
      <c r="A904" t="s">
        <v>1059</v>
      </c>
      <c r="B904" t="s">
        <v>70</v>
      </c>
      <c r="C904" t="s">
        <v>13</v>
      </c>
      <c r="D904" t="s">
        <v>14</v>
      </c>
      <c r="E904" t="s">
        <v>58</v>
      </c>
      <c r="F904" t="s">
        <v>22</v>
      </c>
      <c r="G904" t="s">
        <v>22</v>
      </c>
      <c r="H904" t="s">
        <v>23</v>
      </c>
      <c r="I904" t="s">
        <v>22</v>
      </c>
      <c r="J904" t="s">
        <v>22</v>
      </c>
      <c r="K904" t="s">
        <v>22</v>
      </c>
    </row>
    <row r="905" spans="1:11">
      <c r="A905" t="s">
        <v>1060</v>
      </c>
      <c r="B905" t="s">
        <v>20</v>
      </c>
      <c r="C905" t="s">
        <v>21</v>
      </c>
      <c r="D905" t="s">
        <v>14</v>
      </c>
      <c r="E905" t="s">
        <v>83</v>
      </c>
      <c r="F905" t="s">
        <v>336</v>
      </c>
      <c r="G905" t="s">
        <v>60</v>
      </c>
      <c r="H905" t="s">
        <v>18</v>
      </c>
      <c r="I905" s="9">
        <v>42842</v>
      </c>
      <c r="J905" s="9">
        <v>42909</v>
      </c>
      <c r="K905">
        <v>48</v>
      </c>
    </row>
    <row r="906" spans="1:11">
      <c r="A906" t="s">
        <v>1061</v>
      </c>
      <c r="B906" t="s">
        <v>70</v>
      </c>
      <c r="C906" t="s">
        <v>13</v>
      </c>
      <c r="D906" t="s">
        <v>14</v>
      </c>
      <c r="E906" t="s">
        <v>83</v>
      </c>
      <c r="F906" t="s">
        <v>22</v>
      </c>
      <c r="G906" t="s">
        <v>22</v>
      </c>
      <c r="H906" t="s">
        <v>63</v>
      </c>
      <c r="I906" s="9">
        <v>42944</v>
      </c>
      <c r="J906" t="s">
        <v>22</v>
      </c>
      <c r="K906" t="s">
        <v>22</v>
      </c>
    </row>
    <row r="907" spans="1:11">
      <c r="A907" t="s">
        <v>1062</v>
      </c>
      <c r="B907" t="s">
        <v>79</v>
      </c>
      <c r="C907" t="s">
        <v>51</v>
      </c>
      <c r="D907" t="s">
        <v>40</v>
      </c>
      <c r="E907" t="s">
        <v>15</v>
      </c>
      <c r="F907" t="s">
        <v>177</v>
      </c>
      <c r="G907" t="s">
        <v>33</v>
      </c>
      <c r="H907" t="s">
        <v>63</v>
      </c>
      <c r="I907" s="9">
        <v>42808</v>
      </c>
      <c r="J907" t="s">
        <v>22</v>
      </c>
      <c r="K907" t="s">
        <v>22</v>
      </c>
    </row>
    <row r="908" spans="1:11">
      <c r="A908" t="s">
        <v>1063</v>
      </c>
      <c r="B908" t="s">
        <v>25</v>
      </c>
      <c r="C908" t="s">
        <v>13</v>
      </c>
      <c r="D908" t="s">
        <v>14</v>
      </c>
      <c r="E908" t="s">
        <v>76</v>
      </c>
      <c r="F908" t="s">
        <v>26</v>
      </c>
      <c r="G908" t="s">
        <v>27</v>
      </c>
      <c r="H908" t="s">
        <v>18</v>
      </c>
      <c r="I908" s="9">
        <v>42935</v>
      </c>
      <c r="J908" s="9">
        <v>42937</v>
      </c>
      <c r="K908">
        <v>4907</v>
      </c>
    </row>
    <row r="909" spans="1:11">
      <c r="A909" t="s">
        <v>1064</v>
      </c>
      <c r="B909" t="s">
        <v>86</v>
      </c>
      <c r="C909" t="s">
        <v>51</v>
      </c>
      <c r="D909" t="s">
        <v>40</v>
      </c>
      <c r="E909" t="s">
        <v>58</v>
      </c>
      <c r="F909" t="s">
        <v>22</v>
      </c>
      <c r="G909" t="s">
        <v>22</v>
      </c>
      <c r="H909" t="s">
        <v>63</v>
      </c>
      <c r="I909" s="9">
        <v>43001</v>
      </c>
      <c r="J909" t="s">
        <v>22</v>
      </c>
      <c r="K909" t="s">
        <v>22</v>
      </c>
    </row>
    <row r="910" spans="1:11">
      <c r="A910" t="s">
        <v>1065</v>
      </c>
      <c r="B910" t="s">
        <v>86</v>
      </c>
      <c r="C910" t="s">
        <v>51</v>
      </c>
      <c r="D910" t="s">
        <v>40</v>
      </c>
      <c r="E910" t="s">
        <v>58</v>
      </c>
      <c r="F910" t="s">
        <v>401</v>
      </c>
      <c r="G910" t="s">
        <v>17</v>
      </c>
      <c r="H910" t="s">
        <v>18</v>
      </c>
      <c r="I910" s="9">
        <v>43013</v>
      </c>
      <c r="J910" s="9">
        <v>43016</v>
      </c>
      <c r="K910">
        <v>3435</v>
      </c>
    </row>
    <row r="911" spans="1:11">
      <c r="A911" t="s">
        <v>1066</v>
      </c>
      <c r="B911" t="s">
        <v>29</v>
      </c>
      <c r="C911" t="s">
        <v>30</v>
      </c>
      <c r="D911" t="s">
        <v>31</v>
      </c>
      <c r="E911" t="s">
        <v>15</v>
      </c>
      <c r="F911" t="s">
        <v>279</v>
      </c>
      <c r="G911" t="s">
        <v>47</v>
      </c>
      <c r="H911" t="s">
        <v>18</v>
      </c>
      <c r="I911" s="9">
        <v>42952</v>
      </c>
      <c r="J911" s="9">
        <v>43073</v>
      </c>
      <c r="K911">
        <v>535</v>
      </c>
    </row>
    <row r="912" spans="1:11">
      <c r="A912" t="s">
        <v>1067</v>
      </c>
      <c r="B912" t="s">
        <v>193</v>
      </c>
      <c r="C912" t="s">
        <v>66</v>
      </c>
      <c r="D912" t="s">
        <v>31</v>
      </c>
      <c r="E912" t="s">
        <v>35</v>
      </c>
      <c r="F912" t="s">
        <v>298</v>
      </c>
      <c r="G912" t="s">
        <v>186</v>
      </c>
      <c r="H912" t="s">
        <v>18</v>
      </c>
      <c r="I912" s="9">
        <v>42808</v>
      </c>
      <c r="J912" s="9">
        <v>42892</v>
      </c>
      <c r="K912">
        <v>3869</v>
      </c>
    </row>
    <row r="913" spans="1:11">
      <c r="A913" t="s">
        <v>1068</v>
      </c>
      <c r="B913" t="s">
        <v>97</v>
      </c>
      <c r="C913" t="s">
        <v>21</v>
      </c>
      <c r="D913" t="s">
        <v>14</v>
      </c>
      <c r="E913" t="s">
        <v>83</v>
      </c>
      <c r="F913" t="s">
        <v>36</v>
      </c>
      <c r="G913" t="s">
        <v>17</v>
      </c>
      <c r="H913" t="s">
        <v>18</v>
      </c>
      <c r="I913" s="9">
        <v>42971</v>
      </c>
      <c r="J913" s="9">
        <v>42981</v>
      </c>
      <c r="K913">
        <v>57</v>
      </c>
    </row>
    <row r="914" spans="1:11">
      <c r="A914" t="s">
        <v>1069</v>
      </c>
      <c r="B914" t="s">
        <v>62</v>
      </c>
      <c r="C914" t="s">
        <v>39</v>
      </c>
      <c r="D914" t="s">
        <v>40</v>
      </c>
      <c r="E914" t="s">
        <v>35</v>
      </c>
      <c r="F914" t="s">
        <v>42</v>
      </c>
      <c r="G914" t="s">
        <v>43</v>
      </c>
      <c r="H914" t="s">
        <v>18</v>
      </c>
      <c r="I914" s="9">
        <v>43011</v>
      </c>
      <c r="J914" s="9">
        <v>43045</v>
      </c>
      <c r="K914">
        <v>4194</v>
      </c>
    </row>
    <row r="915" spans="1:11">
      <c r="A915" t="s">
        <v>1070</v>
      </c>
      <c r="B915" t="s">
        <v>54</v>
      </c>
      <c r="C915" t="s">
        <v>21</v>
      </c>
      <c r="D915" t="s">
        <v>14</v>
      </c>
      <c r="E915" t="s">
        <v>58</v>
      </c>
      <c r="F915" t="s">
        <v>162</v>
      </c>
      <c r="G915" t="s">
        <v>33</v>
      </c>
      <c r="H915" t="s">
        <v>18</v>
      </c>
      <c r="I915" s="9">
        <v>42895</v>
      </c>
      <c r="J915" s="9">
        <v>42962</v>
      </c>
      <c r="K915">
        <v>3470</v>
      </c>
    </row>
    <row r="916" spans="1:11">
      <c r="A916" t="s">
        <v>1071</v>
      </c>
      <c r="B916" t="s">
        <v>157</v>
      </c>
      <c r="C916" t="s">
        <v>21</v>
      </c>
      <c r="D916" t="s">
        <v>14</v>
      </c>
      <c r="E916" t="s">
        <v>41</v>
      </c>
      <c r="F916" t="s">
        <v>22</v>
      </c>
      <c r="G916" t="s">
        <v>22</v>
      </c>
      <c r="H916" t="s">
        <v>23</v>
      </c>
      <c r="I916" t="s">
        <v>22</v>
      </c>
      <c r="J916" t="s">
        <v>22</v>
      </c>
      <c r="K916" t="s">
        <v>22</v>
      </c>
    </row>
    <row r="917" spans="1:11">
      <c r="A917" t="s">
        <v>1072</v>
      </c>
      <c r="B917" t="s">
        <v>38</v>
      </c>
      <c r="C917" t="s">
        <v>39</v>
      </c>
      <c r="D917" t="s">
        <v>40</v>
      </c>
      <c r="E917" t="s">
        <v>58</v>
      </c>
      <c r="F917" t="s">
        <v>413</v>
      </c>
      <c r="G917" t="s">
        <v>47</v>
      </c>
      <c r="H917" t="s">
        <v>18</v>
      </c>
      <c r="I917" s="9">
        <v>42885</v>
      </c>
      <c r="J917" s="9">
        <v>42981</v>
      </c>
      <c r="K917">
        <v>2868</v>
      </c>
    </row>
    <row r="918" spans="1:11">
      <c r="A918" t="s">
        <v>1073</v>
      </c>
      <c r="B918" t="s">
        <v>38</v>
      </c>
      <c r="C918" t="s">
        <v>39</v>
      </c>
      <c r="D918" t="s">
        <v>40</v>
      </c>
      <c r="E918" t="s">
        <v>41</v>
      </c>
      <c r="F918" t="s">
        <v>226</v>
      </c>
      <c r="G918" t="s">
        <v>43</v>
      </c>
      <c r="H918" t="s">
        <v>18</v>
      </c>
      <c r="I918" s="9">
        <v>43082</v>
      </c>
      <c r="J918" s="9">
        <v>43095</v>
      </c>
      <c r="K918">
        <v>921</v>
      </c>
    </row>
    <row r="919" spans="1:11">
      <c r="A919" t="s">
        <v>1074</v>
      </c>
      <c r="B919" t="s">
        <v>74</v>
      </c>
      <c r="C919" t="s">
        <v>66</v>
      </c>
      <c r="D919" t="s">
        <v>31</v>
      </c>
      <c r="E919" t="s">
        <v>35</v>
      </c>
      <c r="F919" t="s">
        <v>285</v>
      </c>
      <c r="G919" t="s">
        <v>17</v>
      </c>
      <c r="H919" t="s">
        <v>18</v>
      </c>
      <c r="I919" s="9">
        <v>43061</v>
      </c>
      <c r="J919" s="9">
        <v>43075</v>
      </c>
      <c r="K919">
        <v>4492</v>
      </c>
    </row>
    <row r="920" spans="1:11">
      <c r="A920" t="s">
        <v>1075</v>
      </c>
      <c r="B920" t="s">
        <v>91</v>
      </c>
      <c r="C920" t="s">
        <v>30</v>
      </c>
      <c r="D920" t="s">
        <v>31</v>
      </c>
      <c r="E920" t="s">
        <v>35</v>
      </c>
      <c r="F920" t="s">
        <v>322</v>
      </c>
      <c r="G920" t="s">
        <v>33</v>
      </c>
      <c r="H920" t="s">
        <v>18</v>
      </c>
      <c r="I920" s="9">
        <v>42809</v>
      </c>
      <c r="J920" s="9">
        <v>42873</v>
      </c>
      <c r="K920">
        <v>4497</v>
      </c>
    </row>
    <row r="921" spans="1:11">
      <c r="A921" t="s">
        <v>1076</v>
      </c>
      <c r="B921" t="s">
        <v>91</v>
      </c>
      <c r="C921" t="s">
        <v>30</v>
      </c>
      <c r="D921" t="s">
        <v>31</v>
      </c>
      <c r="E921" t="s">
        <v>15</v>
      </c>
      <c r="F921" t="s">
        <v>182</v>
      </c>
      <c r="G921" t="s">
        <v>47</v>
      </c>
      <c r="H921" t="s">
        <v>18</v>
      </c>
      <c r="I921" s="9">
        <v>42962</v>
      </c>
      <c r="J921" s="9">
        <v>42972</v>
      </c>
      <c r="K921">
        <v>552</v>
      </c>
    </row>
    <row r="922" spans="1:11">
      <c r="A922" t="s">
        <v>1077</v>
      </c>
      <c r="B922" t="s">
        <v>70</v>
      </c>
      <c r="C922" t="s">
        <v>13</v>
      </c>
      <c r="D922" t="s">
        <v>14</v>
      </c>
      <c r="E922" t="s">
        <v>58</v>
      </c>
      <c r="F922" t="s">
        <v>164</v>
      </c>
      <c r="G922" t="s">
        <v>33</v>
      </c>
      <c r="H922" t="s">
        <v>48</v>
      </c>
      <c r="I922" s="9">
        <v>42928</v>
      </c>
      <c r="J922" s="9">
        <v>42937</v>
      </c>
      <c r="K922">
        <v>0</v>
      </c>
    </row>
    <row r="923" spans="1:11">
      <c r="A923" t="s">
        <v>1078</v>
      </c>
      <c r="B923" t="s">
        <v>216</v>
      </c>
      <c r="C923" t="s">
        <v>66</v>
      </c>
      <c r="D923" t="s">
        <v>31</v>
      </c>
      <c r="E923" t="s">
        <v>58</v>
      </c>
      <c r="F923" t="s">
        <v>22</v>
      </c>
      <c r="G923" t="s">
        <v>22</v>
      </c>
      <c r="H923" t="s">
        <v>63</v>
      </c>
      <c r="I923" s="9">
        <v>42945</v>
      </c>
      <c r="J923" t="s">
        <v>22</v>
      </c>
      <c r="K923" t="s">
        <v>22</v>
      </c>
    </row>
    <row r="924" spans="1:11">
      <c r="A924" t="s">
        <v>1079</v>
      </c>
      <c r="B924" t="s">
        <v>79</v>
      </c>
      <c r="C924" t="s">
        <v>51</v>
      </c>
      <c r="D924" t="s">
        <v>40</v>
      </c>
      <c r="E924" t="s">
        <v>35</v>
      </c>
      <c r="F924" t="s">
        <v>138</v>
      </c>
      <c r="G924" t="s">
        <v>33</v>
      </c>
      <c r="H924" t="s">
        <v>63</v>
      </c>
      <c r="I924" s="9">
        <v>42872</v>
      </c>
      <c r="J924" t="s">
        <v>22</v>
      </c>
      <c r="K924" t="s">
        <v>22</v>
      </c>
    </row>
    <row r="925" spans="1:11">
      <c r="A925" t="s">
        <v>1080</v>
      </c>
      <c r="B925" t="s">
        <v>86</v>
      </c>
      <c r="C925" t="s">
        <v>51</v>
      </c>
      <c r="D925" t="s">
        <v>40</v>
      </c>
      <c r="E925" t="s">
        <v>83</v>
      </c>
      <c r="F925" t="s">
        <v>688</v>
      </c>
      <c r="G925" t="s">
        <v>186</v>
      </c>
      <c r="H925" t="s">
        <v>18</v>
      </c>
      <c r="I925" s="9">
        <v>42706</v>
      </c>
      <c r="J925" s="9">
        <v>42821</v>
      </c>
      <c r="K925">
        <v>60</v>
      </c>
    </row>
    <row r="926" spans="1:11">
      <c r="A926" t="s">
        <v>1081</v>
      </c>
      <c r="B926" t="s">
        <v>200</v>
      </c>
      <c r="C926" t="s">
        <v>51</v>
      </c>
      <c r="D926" t="s">
        <v>40</v>
      </c>
      <c r="E926" t="s">
        <v>76</v>
      </c>
      <c r="F926" t="s">
        <v>468</v>
      </c>
      <c r="G926" t="s">
        <v>60</v>
      </c>
      <c r="H926" t="s">
        <v>18</v>
      </c>
      <c r="I926" s="9">
        <v>43067</v>
      </c>
      <c r="J926" s="9">
        <v>43081</v>
      </c>
      <c r="K926">
        <v>5702</v>
      </c>
    </row>
    <row r="927" spans="1:11">
      <c r="A927" t="s">
        <v>1082</v>
      </c>
      <c r="B927" t="s">
        <v>225</v>
      </c>
      <c r="C927" t="s">
        <v>39</v>
      </c>
      <c r="D927" t="s">
        <v>40</v>
      </c>
      <c r="E927" t="s">
        <v>41</v>
      </c>
      <c r="F927" t="s">
        <v>22</v>
      </c>
      <c r="G927" t="s">
        <v>22</v>
      </c>
      <c r="H927" t="s">
        <v>63</v>
      </c>
      <c r="I927" s="9">
        <v>42916</v>
      </c>
      <c r="J927" t="s">
        <v>22</v>
      </c>
      <c r="K927" t="s">
        <v>22</v>
      </c>
    </row>
    <row r="928" spans="1:11">
      <c r="A928" t="s">
        <v>1083</v>
      </c>
      <c r="B928" t="s">
        <v>100</v>
      </c>
      <c r="C928" t="s">
        <v>39</v>
      </c>
      <c r="D928" t="s">
        <v>40</v>
      </c>
      <c r="E928" t="s">
        <v>15</v>
      </c>
      <c r="F928" t="s">
        <v>22</v>
      </c>
      <c r="G928" t="s">
        <v>22</v>
      </c>
      <c r="H928" t="s">
        <v>63</v>
      </c>
      <c r="I928" s="9">
        <v>42819</v>
      </c>
      <c r="J928" t="s">
        <v>22</v>
      </c>
      <c r="K928" t="s">
        <v>22</v>
      </c>
    </row>
    <row r="929" spans="1:11">
      <c r="A929" t="s">
        <v>1084</v>
      </c>
      <c r="B929" t="s">
        <v>20</v>
      </c>
      <c r="C929" t="s">
        <v>21</v>
      </c>
      <c r="D929" t="s">
        <v>14</v>
      </c>
      <c r="E929" t="s">
        <v>58</v>
      </c>
      <c r="F929" t="s">
        <v>118</v>
      </c>
      <c r="G929" t="s">
        <v>43</v>
      </c>
      <c r="H929" t="s">
        <v>48</v>
      </c>
      <c r="I929" s="9">
        <v>42755</v>
      </c>
      <c r="J929" s="9">
        <v>42805</v>
      </c>
      <c r="K929">
        <v>0</v>
      </c>
    </row>
    <row r="930" spans="1:11">
      <c r="A930" t="s">
        <v>1085</v>
      </c>
      <c r="B930" t="s">
        <v>172</v>
      </c>
      <c r="C930" t="s">
        <v>66</v>
      </c>
      <c r="D930" t="s">
        <v>31</v>
      </c>
      <c r="E930" t="s">
        <v>15</v>
      </c>
      <c r="F930" t="s">
        <v>128</v>
      </c>
      <c r="G930" t="s">
        <v>47</v>
      </c>
      <c r="H930" t="s">
        <v>18</v>
      </c>
      <c r="I930" s="9">
        <v>42970</v>
      </c>
      <c r="J930" s="9">
        <v>43077</v>
      </c>
      <c r="K930">
        <v>542</v>
      </c>
    </row>
    <row r="931" spans="1:11">
      <c r="A931" t="s">
        <v>1086</v>
      </c>
      <c r="B931" t="s">
        <v>79</v>
      </c>
      <c r="C931" t="s">
        <v>51</v>
      </c>
      <c r="D931" t="s">
        <v>40</v>
      </c>
      <c r="E931" t="s">
        <v>41</v>
      </c>
      <c r="F931" t="s">
        <v>189</v>
      </c>
      <c r="G931" t="s">
        <v>68</v>
      </c>
      <c r="H931" t="s">
        <v>48</v>
      </c>
      <c r="I931" s="9">
        <v>42962</v>
      </c>
      <c r="J931" s="9">
        <v>43051</v>
      </c>
      <c r="K931">
        <v>0</v>
      </c>
    </row>
    <row r="932" spans="1:11">
      <c r="A932" t="s">
        <v>1087</v>
      </c>
      <c r="B932" t="s">
        <v>20</v>
      </c>
      <c r="C932" t="s">
        <v>21</v>
      </c>
      <c r="D932" t="s">
        <v>14</v>
      </c>
      <c r="E932" t="s">
        <v>58</v>
      </c>
      <c r="F932" t="s">
        <v>481</v>
      </c>
      <c r="G932" t="s">
        <v>47</v>
      </c>
      <c r="H932" t="s">
        <v>23</v>
      </c>
      <c r="I932" t="s">
        <v>22</v>
      </c>
      <c r="J932" t="s">
        <v>22</v>
      </c>
      <c r="K932" t="s">
        <v>22</v>
      </c>
    </row>
    <row r="933" spans="1:11">
      <c r="A933" t="s">
        <v>1088</v>
      </c>
      <c r="B933" t="s">
        <v>62</v>
      </c>
      <c r="C933" t="s">
        <v>39</v>
      </c>
      <c r="D933" t="s">
        <v>40</v>
      </c>
      <c r="E933" t="s">
        <v>76</v>
      </c>
      <c r="F933" t="s">
        <v>595</v>
      </c>
      <c r="G933" t="s">
        <v>27</v>
      </c>
      <c r="H933" t="s">
        <v>48</v>
      </c>
      <c r="I933" s="9">
        <v>42795</v>
      </c>
      <c r="J933" s="9">
        <v>42913</v>
      </c>
      <c r="K933">
        <v>0</v>
      </c>
    </row>
    <row r="934" spans="1:11">
      <c r="A934" t="s">
        <v>1089</v>
      </c>
      <c r="B934" t="s">
        <v>100</v>
      </c>
      <c r="C934" t="s">
        <v>39</v>
      </c>
      <c r="D934" t="s">
        <v>40</v>
      </c>
      <c r="E934" t="s">
        <v>41</v>
      </c>
      <c r="F934" t="s">
        <v>468</v>
      </c>
      <c r="G934" t="s">
        <v>60</v>
      </c>
      <c r="H934" t="s">
        <v>18</v>
      </c>
      <c r="I934" s="9">
        <v>42694</v>
      </c>
      <c r="J934" s="9">
        <v>42797</v>
      </c>
      <c r="K934">
        <v>1207</v>
      </c>
    </row>
    <row r="935" spans="1:11">
      <c r="A935" t="s">
        <v>1090</v>
      </c>
      <c r="B935" t="s">
        <v>12</v>
      </c>
      <c r="C935" t="s">
        <v>13</v>
      </c>
      <c r="D935" t="s">
        <v>14</v>
      </c>
      <c r="E935" t="s">
        <v>15</v>
      </c>
      <c r="F935" t="s">
        <v>162</v>
      </c>
      <c r="G935" t="s">
        <v>33</v>
      </c>
      <c r="H935" t="s">
        <v>18</v>
      </c>
      <c r="I935" s="9">
        <v>42717</v>
      </c>
      <c r="J935" s="9">
        <v>42822</v>
      </c>
      <c r="K935">
        <v>519</v>
      </c>
    </row>
    <row r="936" spans="1:11">
      <c r="A936" t="s">
        <v>1091</v>
      </c>
      <c r="B936" t="s">
        <v>45</v>
      </c>
      <c r="C936" t="s">
        <v>30</v>
      </c>
      <c r="D936" t="s">
        <v>31</v>
      </c>
      <c r="E936" t="s">
        <v>76</v>
      </c>
      <c r="F936" t="s">
        <v>285</v>
      </c>
      <c r="G936" t="s">
        <v>17</v>
      </c>
      <c r="H936" t="s">
        <v>18</v>
      </c>
      <c r="I936" s="9">
        <v>43044</v>
      </c>
      <c r="J936" s="9">
        <v>43046</v>
      </c>
      <c r="K936">
        <v>6767</v>
      </c>
    </row>
    <row r="937" spans="1:11">
      <c r="A937" t="s">
        <v>1092</v>
      </c>
      <c r="B937" t="s">
        <v>179</v>
      </c>
      <c r="C937" t="s">
        <v>30</v>
      </c>
      <c r="D937" t="s">
        <v>31</v>
      </c>
      <c r="E937" t="s">
        <v>76</v>
      </c>
      <c r="F937" t="s">
        <v>198</v>
      </c>
      <c r="G937" t="s">
        <v>72</v>
      </c>
      <c r="H937" t="s">
        <v>48</v>
      </c>
      <c r="I937" s="9">
        <v>42986</v>
      </c>
      <c r="J937" s="9">
        <v>43058</v>
      </c>
      <c r="K937">
        <v>0</v>
      </c>
    </row>
    <row r="938" spans="1:11">
      <c r="A938" t="s">
        <v>1093</v>
      </c>
      <c r="B938" t="s">
        <v>225</v>
      </c>
      <c r="C938" t="s">
        <v>39</v>
      </c>
      <c r="D938" t="s">
        <v>40</v>
      </c>
      <c r="E938" t="s">
        <v>76</v>
      </c>
      <c r="F938" t="s">
        <v>688</v>
      </c>
      <c r="G938" t="s">
        <v>186</v>
      </c>
      <c r="H938" t="s">
        <v>18</v>
      </c>
      <c r="I938" s="9">
        <v>42962</v>
      </c>
      <c r="J938" s="9">
        <v>42981</v>
      </c>
      <c r="K938">
        <v>5533</v>
      </c>
    </row>
    <row r="939" spans="1:11">
      <c r="A939" t="s">
        <v>1094</v>
      </c>
      <c r="B939" t="s">
        <v>70</v>
      </c>
      <c r="C939" t="s">
        <v>13</v>
      </c>
      <c r="D939" t="s">
        <v>14</v>
      </c>
      <c r="E939" t="s">
        <v>35</v>
      </c>
      <c r="F939" t="s">
        <v>71</v>
      </c>
      <c r="G939" t="s">
        <v>72</v>
      </c>
      <c r="H939" t="s">
        <v>48</v>
      </c>
      <c r="I939" s="9">
        <v>42936</v>
      </c>
      <c r="J939" s="9">
        <v>42944</v>
      </c>
      <c r="K939">
        <v>0</v>
      </c>
    </row>
    <row r="940" spans="1:11">
      <c r="A940" t="s">
        <v>1095</v>
      </c>
      <c r="B940" t="s">
        <v>225</v>
      </c>
      <c r="C940" t="s">
        <v>39</v>
      </c>
      <c r="D940" t="s">
        <v>40</v>
      </c>
      <c r="E940" t="s">
        <v>15</v>
      </c>
      <c r="F940" t="s">
        <v>22</v>
      </c>
      <c r="G940" t="s">
        <v>22</v>
      </c>
      <c r="H940" t="s">
        <v>63</v>
      </c>
      <c r="I940" s="9">
        <v>42900</v>
      </c>
      <c r="J940" t="s">
        <v>22</v>
      </c>
      <c r="K940" t="s">
        <v>22</v>
      </c>
    </row>
    <row r="941" spans="1:11">
      <c r="A941" t="s">
        <v>1096</v>
      </c>
      <c r="B941" t="s">
        <v>70</v>
      </c>
      <c r="C941" t="s">
        <v>13</v>
      </c>
      <c r="D941" t="s">
        <v>14</v>
      </c>
      <c r="E941" t="s">
        <v>58</v>
      </c>
      <c r="F941" t="s">
        <v>84</v>
      </c>
      <c r="G941" t="s">
        <v>60</v>
      </c>
      <c r="H941" t="s">
        <v>48</v>
      </c>
      <c r="I941" s="9">
        <v>42774</v>
      </c>
      <c r="J941" s="9">
        <v>42859</v>
      </c>
      <c r="K941">
        <v>0</v>
      </c>
    </row>
    <row r="942" spans="1:11">
      <c r="A942" t="s">
        <v>1097</v>
      </c>
      <c r="B942" t="s">
        <v>225</v>
      </c>
      <c r="C942" t="s">
        <v>39</v>
      </c>
      <c r="D942" t="s">
        <v>40</v>
      </c>
      <c r="E942" t="s">
        <v>83</v>
      </c>
      <c r="F942" t="s">
        <v>189</v>
      </c>
      <c r="G942" t="s">
        <v>68</v>
      </c>
      <c r="H942" t="s">
        <v>18</v>
      </c>
      <c r="I942" s="9">
        <v>42899</v>
      </c>
      <c r="J942" s="9">
        <v>42913</v>
      </c>
      <c r="K942">
        <v>68</v>
      </c>
    </row>
    <row r="943" spans="1:11">
      <c r="A943" t="s">
        <v>1098</v>
      </c>
      <c r="B943" t="s">
        <v>200</v>
      </c>
      <c r="C943" t="s">
        <v>51</v>
      </c>
      <c r="D943" t="s">
        <v>40</v>
      </c>
      <c r="E943" t="s">
        <v>41</v>
      </c>
      <c r="F943" t="s">
        <v>52</v>
      </c>
      <c r="G943" t="s">
        <v>27</v>
      </c>
      <c r="H943" t="s">
        <v>48</v>
      </c>
      <c r="I943" s="9">
        <v>42842</v>
      </c>
      <c r="J943" s="9">
        <v>42850</v>
      </c>
      <c r="K943">
        <v>0</v>
      </c>
    </row>
    <row r="944" spans="1:11">
      <c r="A944" t="s">
        <v>1099</v>
      </c>
      <c r="B944" t="s">
        <v>225</v>
      </c>
      <c r="C944" t="s">
        <v>39</v>
      </c>
      <c r="D944" t="s">
        <v>40</v>
      </c>
      <c r="E944" t="s">
        <v>41</v>
      </c>
      <c r="F944" t="s">
        <v>263</v>
      </c>
      <c r="G944" t="s">
        <v>186</v>
      </c>
      <c r="H944" t="s">
        <v>18</v>
      </c>
      <c r="I944" s="9">
        <v>43086</v>
      </c>
      <c r="J944" s="9">
        <v>43100</v>
      </c>
      <c r="K944">
        <v>1007</v>
      </c>
    </row>
    <row r="945" spans="1:11">
      <c r="A945" t="s">
        <v>1100</v>
      </c>
      <c r="B945" t="s">
        <v>70</v>
      </c>
      <c r="C945" t="s">
        <v>13</v>
      </c>
      <c r="D945" t="s">
        <v>14</v>
      </c>
      <c r="E945" t="s">
        <v>58</v>
      </c>
      <c r="F945" t="s">
        <v>132</v>
      </c>
      <c r="G945" t="s">
        <v>17</v>
      </c>
      <c r="H945" t="s">
        <v>48</v>
      </c>
      <c r="I945" s="9">
        <v>42824</v>
      </c>
      <c r="J945" s="9">
        <v>42872</v>
      </c>
      <c r="K945">
        <v>0</v>
      </c>
    </row>
    <row r="946" spans="1:11">
      <c r="A946" t="s">
        <v>1101</v>
      </c>
      <c r="B946" t="s">
        <v>70</v>
      </c>
      <c r="C946" t="s">
        <v>13</v>
      </c>
      <c r="D946" t="s">
        <v>14</v>
      </c>
      <c r="E946" t="s">
        <v>35</v>
      </c>
      <c r="F946" t="s">
        <v>32</v>
      </c>
      <c r="G946" t="s">
        <v>33</v>
      </c>
      <c r="H946" t="s">
        <v>48</v>
      </c>
      <c r="I946" s="9">
        <v>42708</v>
      </c>
      <c r="J946" s="9">
        <v>42803</v>
      </c>
      <c r="K946">
        <v>0</v>
      </c>
    </row>
    <row r="947" spans="1:11">
      <c r="A947" t="s">
        <v>1102</v>
      </c>
      <c r="B947" t="s">
        <v>29</v>
      </c>
      <c r="C947" t="s">
        <v>30</v>
      </c>
      <c r="D947" t="s">
        <v>31</v>
      </c>
      <c r="E947" t="s">
        <v>35</v>
      </c>
      <c r="F947" t="s">
        <v>476</v>
      </c>
      <c r="G947" t="s">
        <v>33</v>
      </c>
      <c r="H947" t="s">
        <v>18</v>
      </c>
      <c r="I947" s="9">
        <v>43022</v>
      </c>
      <c r="J947" s="9">
        <v>43032</v>
      </c>
      <c r="K947">
        <v>4521</v>
      </c>
    </row>
    <row r="948" spans="1:11">
      <c r="A948" t="s">
        <v>1103</v>
      </c>
      <c r="B948" t="s">
        <v>91</v>
      </c>
      <c r="C948" t="s">
        <v>30</v>
      </c>
      <c r="D948" t="s">
        <v>31</v>
      </c>
      <c r="E948" t="s">
        <v>76</v>
      </c>
      <c r="F948" t="s">
        <v>180</v>
      </c>
      <c r="G948" t="s">
        <v>72</v>
      </c>
      <c r="H948" t="s">
        <v>48</v>
      </c>
      <c r="I948" s="9">
        <v>42889</v>
      </c>
      <c r="J948" s="9">
        <v>42971</v>
      </c>
      <c r="K948">
        <v>0</v>
      </c>
    </row>
    <row r="949" spans="1:11">
      <c r="A949" t="s">
        <v>1104</v>
      </c>
      <c r="B949" t="s">
        <v>54</v>
      </c>
      <c r="C949" t="s">
        <v>21</v>
      </c>
      <c r="D949" t="s">
        <v>14</v>
      </c>
      <c r="E949" t="s">
        <v>41</v>
      </c>
      <c r="F949" t="s">
        <v>95</v>
      </c>
      <c r="G949" t="s">
        <v>33</v>
      </c>
      <c r="H949" t="s">
        <v>48</v>
      </c>
      <c r="I949" s="9">
        <v>42863</v>
      </c>
      <c r="J949" s="9">
        <v>42873</v>
      </c>
      <c r="K949">
        <v>0</v>
      </c>
    </row>
    <row r="950" spans="1:11">
      <c r="A950" t="s">
        <v>1105</v>
      </c>
      <c r="B950" t="s">
        <v>147</v>
      </c>
      <c r="C950" t="s">
        <v>13</v>
      </c>
      <c r="D950" t="s">
        <v>14</v>
      </c>
      <c r="E950" t="s">
        <v>41</v>
      </c>
      <c r="F950" t="s">
        <v>26</v>
      </c>
      <c r="G950" t="s">
        <v>27</v>
      </c>
      <c r="H950" t="s">
        <v>18</v>
      </c>
      <c r="I950" s="9">
        <v>42818</v>
      </c>
      <c r="J950" s="9">
        <v>42916</v>
      </c>
      <c r="K950">
        <v>1185</v>
      </c>
    </row>
    <row r="951" spans="1:11">
      <c r="A951" t="s">
        <v>1106</v>
      </c>
      <c r="B951" t="s">
        <v>54</v>
      </c>
      <c r="C951" t="s">
        <v>21</v>
      </c>
      <c r="D951" t="s">
        <v>14</v>
      </c>
      <c r="E951" t="s">
        <v>41</v>
      </c>
      <c r="F951" t="s">
        <v>59</v>
      </c>
      <c r="G951" t="s">
        <v>60</v>
      </c>
      <c r="H951" t="s">
        <v>48</v>
      </c>
      <c r="I951" s="9">
        <v>42705</v>
      </c>
      <c r="J951" s="9">
        <v>42800</v>
      </c>
      <c r="K951">
        <v>0</v>
      </c>
    </row>
    <row r="952" spans="1:11">
      <c r="A952" t="s">
        <v>1107</v>
      </c>
      <c r="B952" t="s">
        <v>86</v>
      </c>
      <c r="C952" t="s">
        <v>51</v>
      </c>
      <c r="D952" t="s">
        <v>40</v>
      </c>
      <c r="E952" t="s">
        <v>15</v>
      </c>
      <c r="F952" t="s">
        <v>125</v>
      </c>
      <c r="G952" t="s">
        <v>47</v>
      </c>
      <c r="H952" t="s">
        <v>18</v>
      </c>
      <c r="I952" s="9">
        <v>42869</v>
      </c>
      <c r="J952" s="9">
        <v>42963</v>
      </c>
      <c r="K952">
        <v>575</v>
      </c>
    </row>
    <row r="953" spans="1:11">
      <c r="A953" t="s">
        <v>1108</v>
      </c>
      <c r="B953" t="s">
        <v>79</v>
      </c>
      <c r="C953" t="s">
        <v>51</v>
      </c>
      <c r="D953" t="s">
        <v>40</v>
      </c>
      <c r="E953" t="s">
        <v>35</v>
      </c>
      <c r="F953" t="s">
        <v>125</v>
      </c>
      <c r="G953" t="s">
        <v>47</v>
      </c>
      <c r="H953" t="s">
        <v>18</v>
      </c>
      <c r="I953" s="9">
        <v>42898</v>
      </c>
      <c r="J953" s="9">
        <v>42911</v>
      </c>
      <c r="K953">
        <v>4733</v>
      </c>
    </row>
    <row r="954" spans="1:11">
      <c r="A954" t="s">
        <v>1109</v>
      </c>
      <c r="B954" t="s">
        <v>12</v>
      </c>
      <c r="C954" t="s">
        <v>13</v>
      </c>
      <c r="D954" t="s">
        <v>14</v>
      </c>
      <c r="E954" t="s">
        <v>15</v>
      </c>
      <c r="F954" t="s">
        <v>169</v>
      </c>
      <c r="G954" t="s">
        <v>47</v>
      </c>
      <c r="H954" t="s">
        <v>18</v>
      </c>
      <c r="I954" s="9">
        <v>42727</v>
      </c>
      <c r="J954" s="9">
        <v>42806</v>
      </c>
      <c r="K954">
        <v>469</v>
      </c>
    </row>
    <row r="955" spans="1:11">
      <c r="A955" t="s">
        <v>1110</v>
      </c>
      <c r="B955" t="s">
        <v>91</v>
      </c>
      <c r="C955" t="s">
        <v>30</v>
      </c>
      <c r="D955" t="s">
        <v>31</v>
      </c>
      <c r="E955" t="s">
        <v>58</v>
      </c>
      <c r="F955" t="s">
        <v>316</v>
      </c>
      <c r="G955" t="s">
        <v>68</v>
      </c>
      <c r="H955" t="s">
        <v>48</v>
      </c>
      <c r="I955" s="9">
        <v>42935</v>
      </c>
      <c r="J955" s="9">
        <v>43005</v>
      </c>
      <c r="K955">
        <v>0</v>
      </c>
    </row>
    <row r="956" spans="1:11">
      <c r="A956" t="s">
        <v>1111</v>
      </c>
      <c r="B956" t="s">
        <v>29</v>
      </c>
      <c r="C956" t="s">
        <v>30</v>
      </c>
      <c r="D956" t="s">
        <v>31</v>
      </c>
      <c r="E956" t="s">
        <v>76</v>
      </c>
      <c r="F956" t="s">
        <v>46</v>
      </c>
      <c r="G956" t="s">
        <v>47</v>
      </c>
      <c r="H956" t="s">
        <v>18</v>
      </c>
      <c r="I956" s="9">
        <v>42962</v>
      </c>
      <c r="J956" s="9">
        <v>43080</v>
      </c>
      <c r="K956">
        <v>5454</v>
      </c>
    </row>
    <row r="957" spans="1:11">
      <c r="A957" t="s">
        <v>1112</v>
      </c>
      <c r="B957" t="s">
        <v>45</v>
      </c>
      <c r="C957" t="s">
        <v>30</v>
      </c>
      <c r="D957" t="s">
        <v>31</v>
      </c>
      <c r="E957" t="s">
        <v>35</v>
      </c>
      <c r="F957" t="s">
        <v>106</v>
      </c>
      <c r="G957" t="s">
        <v>17</v>
      </c>
      <c r="H957" t="s">
        <v>18</v>
      </c>
      <c r="I957" s="9">
        <v>42769</v>
      </c>
      <c r="J957" s="9">
        <v>42864</v>
      </c>
      <c r="K957">
        <v>4671</v>
      </c>
    </row>
    <row r="958" spans="1:11">
      <c r="A958" t="s">
        <v>1113</v>
      </c>
      <c r="B958" t="s">
        <v>45</v>
      </c>
      <c r="C958" t="s">
        <v>30</v>
      </c>
      <c r="D958" t="s">
        <v>31</v>
      </c>
      <c r="E958" t="s">
        <v>83</v>
      </c>
      <c r="F958" t="s">
        <v>182</v>
      </c>
      <c r="G958" t="s">
        <v>47</v>
      </c>
      <c r="H958" t="s">
        <v>18</v>
      </c>
      <c r="I958" s="9">
        <v>43026</v>
      </c>
      <c r="J958" s="9">
        <v>43027</v>
      </c>
      <c r="K958">
        <v>54</v>
      </c>
    </row>
    <row r="959" spans="1:11">
      <c r="A959" t="s">
        <v>1114</v>
      </c>
      <c r="B959" t="s">
        <v>105</v>
      </c>
      <c r="C959" t="s">
        <v>30</v>
      </c>
      <c r="D959" t="s">
        <v>31</v>
      </c>
      <c r="E959" t="s">
        <v>35</v>
      </c>
      <c r="F959" t="s">
        <v>274</v>
      </c>
      <c r="G959" t="s">
        <v>17</v>
      </c>
      <c r="H959" t="s">
        <v>18</v>
      </c>
      <c r="I959" s="9">
        <v>42841</v>
      </c>
      <c r="J959" s="9">
        <v>42842</v>
      </c>
      <c r="K959">
        <v>5104</v>
      </c>
    </row>
    <row r="960" spans="1:11">
      <c r="A960" t="s">
        <v>1115</v>
      </c>
      <c r="B960" t="s">
        <v>54</v>
      </c>
      <c r="C960" t="s">
        <v>21</v>
      </c>
      <c r="D960" t="s">
        <v>14</v>
      </c>
      <c r="E960" t="s">
        <v>76</v>
      </c>
      <c r="F960" t="s">
        <v>71</v>
      </c>
      <c r="G960" t="s">
        <v>72</v>
      </c>
      <c r="H960" t="s">
        <v>18</v>
      </c>
      <c r="I960" s="9">
        <v>42986</v>
      </c>
      <c r="J960" s="9">
        <v>43002</v>
      </c>
      <c r="K960">
        <v>5600</v>
      </c>
    </row>
    <row r="961" spans="1:11">
      <c r="A961" t="s">
        <v>1116</v>
      </c>
      <c r="B961" t="s">
        <v>110</v>
      </c>
      <c r="C961" t="s">
        <v>39</v>
      </c>
      <c r="D961" t="s">
        <v>40</v>
      </c>
      <c r="E961" t="s">
        <v>15</v>
      </c>
      <c r="F961" t="s">
        <v>319</v>
      </c>
      <c r="G961" t="s">
        <v>68</v>
      </c>
      <c r="H961" t="s">
        <v>18</v>
      </c>
      <c r="I961" s="9">
        <v>42786</v>
      </c>
      <c r="J961" s="9">
        <v>42795</v>
      </c>
      <c r="K961">
        <v>571</v>
      </c>
    </row>
    <row r="962" spans="1:11">
      <c r="A962" t="s">
        <v>1117</v>
      </c>
      <c r="B962" t="s">
        <v>105</v>
      </c>
      <c r="C962" t="s">
        <v>30</v>
      </c>
      <c r="D962" t="s">
        <v>31</v>
      </c>
      <c r="E962" t="s">
        <v>15</v>
      </c>
      <c r="F962" t="s">
        <v>67</v>
      </c>
      <c r="G962" t="s">
        <v>68</v>
      </c>
      <c r="H962" t="s">
        <v>48</v>
      </c>
      <c r="I962" s="9">
        <v>42934</v>
      </c>
      <c r="J962" s="9">
        <v>42952</v>
      </c>
      <c r="K962">
        <v>0</v>
      </c>
    </row>
    <row r="963" spans="1:11">
      <c r="A963" t="s">
        <v>1118</v>
      </c>
      <c r="B963" t="s">
        <v>97</v>
      </c>
      <c r="C963" t="s">
        <v>21</v>
      </c>
      <c r="D963" t="s">
        <v>14</v>
      </c>
      <c r="E963" t="s">
        <v>76</v>
      </c>
      <c r="F963" t="s">
        <v>22</v>
      </c>
      <c r="G963" t="s">
        <v>22</v>
      </c>
      <c r="H963" t="s">
        <v>63</v>
      </c>
      <c r="I963" s="9">
        <v>42937</v>
      </c>
      <c r="J963" t="s">
        <v>22</v>
      </c>
      <c r="K963" t="s">
        <v>22</v>
      </c>
    </row>
    <row r="964" spans="1:11">
      <c r="A964" t="s">
        <v>1119</v>
      </c>
      <c r="B964" t="s">
        <v>20</v>
      </c>
      <c r="C964" t="s">
        <v>21</v>
      </c>
      <c r="D964" t="s">
        <v>14</v>
      </c>
      <c r="E964" t="s">
        <v>15</v>
      </c>
      <c r="F964" t="s">
        <v>152</v>
      </c>
      <c r="G964" t="s">
        <v>33</v>
      </c>
      <c r="H964" t="s">
        <v>18</v>
      </c>
      <c r="I964" s="9">
        <v>42874</v>
      </c>
      <c r="J964" s="9">
        <v>42962</v>
      </c>
      <c r="K964">
        <v>440</v>
      </c>
    </row>
    <row r="965" spans="1:11">
      <c r="A965" t="s">
        <v>1120</v>
      </c>
      <c r="B965" t="s">
        <v>97</v>
      </c>
      <c r="C965" t="s">
        <v>21</v>
      </c>
      <c r="D965" t="s">
        <v>14</v>
      </c>
      <c r="E965" t="s">
        <v>83</v>
      </c>
      <c r="F965" t="s">
        <v>144</v>
      </c>
      <c r="G965" t="s">
        <v>47</v>
      </c>
      <c r="H965" t="s">
        <v>18</v>
      </c>
      <c r="I965" s="9">
        <v>42990</v>
      </c>
      <c r="J965" s="9">
        <v>43078</v>
      </c>
      <c r="K965">
        <v>50</v>
      </c>
    </row>
    <row r="966" spans="1:11">
      <c r="A966" t="s">
        <v>1121</v>
      </c>
      <c r="B966" t="s">
        <v>45</v>
      </c>
      <c r="C966" t="s">
        <v>30</v>
      </c>
      <c r="D966" t="s">
        <v>31</v>
      </c>
      <c r="E966" t="s">
        <v>58</v>
      </c>
      <c r="F966" t="s">
        <v>481</v>
      </c>
      <c r="G966" t="s">
        <v>47</v>
      </c>
      <c r="H966" t="s">
        <v>48</v>
      </c>
      <c r="I966" s="9">
        <v>42949</v>
      </c>
      <c r="J966" s="9">
        <v>43062</v>
      </c>
      <c r="K966">
        <v>0</v>
      </c>
    </row>
    <row r="967" spans="1:11">
      <c r="A967" t="s">
        <v>1122</v>
      </c>
      <c r="B967" t="s">
        <v>70</v>
      </c>
      <c r="C967" t="s">
        <v>13</v>
      </c>
      <c r="D967" t="s">
        <v>14</v>
      </c>
      <c r="E967" t="s">
        <v>15</v>
      </c>
      <c r="F967" t="s">
        <v>32</v>
      </c>
      <c r="G967" t="s">
        <v>33</v>
      </c>
      <c r="H967" t="s">
        <v>48</v>
      </c>
      <c r="I967" s="9">
        <v>42824</v>
      </c>
      <c r="J967" s="9">
        <v>42826</v>
      </c>
      <c r="K967">
        <v>0</v>
      </c>
    </row>
    <row r="968" spans="1:11">
      <c r="A968" t="s">
        <v>1123</v>
      </c>
      <c r="B968" t="s">
        <v>157</v>
      </c>
      <c r="C968" t="s">
        <v>21</v>
      </c>
      <c r="D968" t="s">
        <v>14</v>
      </c>
      <c r="E968" t="s">
        <v>83</v>
      </c>
      <c r="F968" t="s">
        <v>142</v>
      </c>
      <c r="G968" t="s">
        <v>72</v>
      </c>
      <c r="H968" t="s">
        <v>18</v>
      </c>
      <c r="I968" s="9">
        <v>42938</v>
      </c>
      <c r="J968" s="9">
        <v>42939</v>
      </c>
      <c r="K968">
        <v>50</v>
      </c>
    </row>
    <row r="969" spans="1:11">
      <c r="A969" t="s">
        <v>1124</v>
      </c>
      <c r="B969" t="s">
        <v>70</v>
      </c>
      <c r="C969" t="s">
        <v>13</v>
      </c>
      <c r="D969" t="s">
        <v>14</v>
      </c>
      <c r="E969" t="s">
        <v>35</v>
      </c>
      <c r="F969" t="s">
        <v>169</v>
      </c>
      <c r="G969" t="s">
        <v>47</v>
      </c>
      <c r="H969" t="s">
        <v>48</v>
      </c>
      <c r="I969" s="9">
        <v>43039</v>
      </c>
      <c r="J969" s="9">
        <v>43091</v>
      </c>
      <c r="K969">
        <v>0</v>
      </c>
    </row>
    <row r="970" spans="1:11">
      <c r="A970" t="s">
        <v>1125</v>
      </c>
      <c r="B970" t="s">
        <v>70</v>
      </c>
      <c r="C970" t="s">
        <v>13</v>
      </c>
      <c r="D970" t="s">
        <v>14</v>
      </c>
      <c r="E970" t="s">
        <v>41</v>
      </c>
      <c r="F970" t="s">
        <v>152</v>
      </c>
      <c r="G970" t="s">
        <v>33</v>
      </c>
      <c r="H970" t="s">
        <v>18</v>
      </c>
      <c r="I970" s="9">
        <v>42896</v>
      </c>
      <c r="J970" s="9">
        <v>42973</v>
      </c>
      <c r="K970">
        <v>1075</v>
      </c>
    </row>
    <row r="971" spans="1:11">
      <c r="A971" t="s">
        <v>1126</v>
      </c>
      <c r="B971" t="s">
        <v>29</v>
      </c>
      <c r="C971" t="s">
        <v>30</v>
      </c>
      <c r="D971" t="s">
        <v>31</v>
      </c>
      <c r="E971" t="s">
        <v>76</v>
      </c>
      <c r="F971" t="s">
        <v>481</v>
      </c>
      <c r="G971" t="s">
        <v>47</v>
      </c>
      <c r="H971" t="s">
        <v>48</v>
      </c>
      <c r="I971" s="9">
        <v>42820</v>
      </c>
      <c r="J971" s="9">
        <v>42883</v>
      </c>
      <c r="K971">
        <v>0</v>
      </c>
    </row>
    <row r="972" spans="1:11">
      <c r="A972" t="s">
        <v>1127</v>
      </c>
      <c r="B972" t="s">
        <v>100</v>
      </c>
      <c r="C972" t="s">
        <v>39</v>
      </c>
      <c r="D972" t="s">
        <v>40</v>
      </c>
      <c r="E972" t="s">
        <v>35</v>
      </c>
      <c r="F972" t="s">
        <v>138</v>
      </c>
      <c r="G972" t="s">
        <v>33</v>
      </c>
      <c r="H972" t="s">
        <v>18</v>
      </c>
      <c r="I972" s="9">
        <v>42829</v>
      </c>
      <c r="J972" s="9">
        <v>42886</v>
      </c>
      <c r="K972">
        <v>4398</v>
      </c>
    </row>
    <row r="973" spans="1:11">
      <c r="A973" t="s">
        <v>1128</v>
      </c>
      <c r="B973" t="s">
        <v>179</v>
      </c>
      <c r="C973" t="s">
        <v>30</v>
      </c>
      <c r="D973" t="s">
        <v>31</v>
      </c>
      <c r="E973" t="s">
        <v>35</v>
      </c>
      <c r="F973" t="s">
        <v>128</v>
      </c>
      <c r="G973" t="s">
        <v>47</v>
      </c>
      <c r="H973" t="s">
        <v>18</v>
      </c>
      <c r="I973" s="9">
        <v>42977</v>
      </c>
      <c r="J973" s="9">
        <v>43090</v>
      </c>
      <c r="K973">
        <v>5052</v>
      </c>
    </row>
    <row r="974" spans="1:11">
      <c r="A974" t="s">
        <v>1129</v>
      </c>
      <c r="B974" t="s">
        <v>225</v>
      </c>
      <c r="C974" t="s">
        <v>39</v>
      </c>
      <c r="D974" t="s">
        <v>40</v>
      </c>
      <c r="E974" t="s">
        <v>41</v>
      </c>
      <c r="F974" t="s">
        <v>138</v>
      </c>
      <c r="G974" t="s">
        <v>33</v>
      </c>
      <c r="H974" t="s">
        <v>18</v>
      </c>
      <c r="I974" s="9">
        <v>42877</v>
      </c>
      <c r="J974" s="9">
        <v>42900</v>
      </c>
      <c r="K974">
        <v>1090</v>
      </c>
    </row>
    <row r="975" spans="1:11">
      <c r="A975" t="s">
        <v>1130</v>
      </c>
      <c r="B975" t="s">
        <v>200</v>
      </c>
      <c r="C975" t="s">
        <v>51</v>
      </c>
      <c r="D975" t="s">
        <v>40</v>
      </c>
      <c r="E975" t="s">
        <v>58</v>
      </c>
      <c r="F975" t="s">
        <v>425</v>
      </c>
      <c r="G975" t="s">
        <v>47</v>
      </c>
      <c r="H975" t="s">
        <v>48</v>
      </c>
      <c r="I975" s="9">
        <v>42909</v>
      </c>
      <c r="J975" s="9">
        <v>42919</v>
      </c>
      <c r="K975">
        <v>0</v>
      </c>
    </row>
    <row r="976" spans="1:11">
      <c r="A976" t="s">
        <v>1131</v>
      </c>
      <c r="B976" t="s">
        <v>79</v>
      </c>
      <c r="C976" t="s">
        <v>51</v>
      </c>
      <c r="D976" t="s">
        <v>40</v>
      </c>
      <c r="E976" t="s">
        <v>83</v>
      </c>
      <c r="F976" t="s">
        <v>101</v>
      </c>
      <c r="G976" t="s">
        <v>17</v>
      </c>
      <c r="H976" t="s">
        <v>18</v>
      </c>
      <c r="I976" s="9">
        <v>42714</v>
      </c>
      <c r="J976" s="9">
        <v>42819</v>
      </c>
      <c r="K976">
        <v>47</v>
      </c>
    </row>
    <row r="977" spans="1:11">
      <c r="A977" t="s">
        <v>1132</v>
      </c>
      <c r="B977" t="s">
        <v>82</v>
      </c>
      <c r="C977" t="s">
        <v>21</v>
      </c>
      <c r="D977" t="s">
        <v>14</v>
      </c>
      <c r="E977" t="s">
        <v>58</v>
      </c>
      <c r="F977" t="s">
        <v>16</v>
      </c>
      <c r="G977" t="s">
        <v>17</v>
      </c>
      <c r="H977" t="s">
        <v>18</v>
      </c>
      <c r="I977" s="9">
        <v>42911</v>
      </c>
      <c r="J977" s="9">
        <v>43002</v>
      </c>
      <c r="K977">
        <v>3679</v>
      </c>
    </row>
    <row r="978" spans="1:11">
      <c r="A978" t="s">
        <v>1133</v>
      </c>
      <c r="B978" t="s">
        <v>200</v>
      </c>
      <c r="C978" t="s">
        <v>51</v>
      </c>
      <c r="D978" t="s">
        <v>40</v>
      </c>
      <c r="E978" t="s">
        <v>83</v>
      </c>
      <c r="F978" t="s">
        <v>443</v>
      </c>
      <c r="G978" t="s">
        <v>47</v>
      </c>
      <c r="H978" t="s">
        <v>48</v>
      </c>
      <c r="I978" s="9">
        <v>42975</v>
      </c>
      <c r="J978" s="9">
        <v>43050</v>
      </c>
      <c r="K978">
        <v>0</v>
      </c>
    </row>
    <row r="979" spans="1:11">
      <c r="A979" t="s">
        <v>1134</v>
      </c>
      <c r="B979" t="s">
        <v>91</v>
      </c>
      <c r="C979" t="s">
        <v>30</v>
      </c>
      <c r="D979" t="s">
        <v>31</v>
      </c>
      <c r="E979" t="s">
        <v>15</v>
      </c>
      <c r="F979" t="s">
        <v>298</v>
      </c>
      <c r="G979" t="s">
        <v>186</v>
      </c>
      <c r="H979" t="s">
        <v>48</v>
      </c>
      <c r="I979" s="9">
        <v>42995</v>
      </c>
      <c r="J979" s="9">
        <v>43082</v>
      </c>
      <c r="K979">
        <v>0</v>
      </c>
    </row>
    <row r="980" spans="1:11">
      <c r="A980" t="s">
        <v>1135</v>
      </c>
      <c r="B980" t="s">
        <v>62</v>
      </c>
      <c r="C980" t="s">
        <v>39</v>
      </c>
      <c r="D980" t="s">
        <v>40</v>
      </c>
      <c r="E980" t="s">
        <v>15</v>
      </c>
      <c r="F980" t="s">
        <v>201</v>
      </c>
      <c r="G980" t="s">
        <v>56</v>
      </c>
      <c r="H980" t="s">
        <v>48</v>
      </c>
      <c r="I980" s="9">
        <v>42891</v>
      </c>
      <c r="J980" s="9">
        <v>43005</v>
      </c>
      <c r="K980">
        <v>0</v>
      </c>
    </row>
    <row r="981" spans="1:11">
      <c r="A981" t="s">
        <v>1136</v>
      </c>
      <c r="B981" t="s">
        <v>74</v>
      </c>
      <c r="C981" t="s">
        <v>66</v>
      </c>
      <c r="D981" t="s">
        <v>31</v>
      </c>
      <c r="E981" t="s">
        <v>15</v>
      </c>
      <c r="F981" t="s">
        <v>285</v>
      </c>
      <c r="G981" t="s">
        <v>17</v>
      </c>
      <c r="H981" t="s">
        <v>18</v>
      </c>
      <c r="I981" s="9">
        <v>42705</v>
      </c>
      <c r="J981" s="9">
        <v>42822</v>
      </c>
      <c r="K981">
        <v>590</v>
      </c>
    </row>
    <row r="982" spans="1:11">
      <c r="A982" t="s">
        <v>1137</v>
      </c>
      <c r="B982" t="s">
        <v>179</v>
      </c>
      <c r="C982" t="s">
        <v>30</v>
      </c>
      <c r="D982" t="s">
        <v>31</v>
      </c>
      <c r="E982" t="s">
        <v>76</v>
      </c>
      <c r="F982" t="s">
        <v>22</v>
      </c>
      <c r="G982" t="s">
        <v>22</v>
      </c>
      <c r="H982" t="s">
        <v>63</v>
      </c>
      <c r="I982" s="9">
        <v>42878</v>
      </c>
      <c r="J982" t="s">
        <v>22</v>
      </c>
      <c r="K982" t="s">
        <v>22</v>
      </c>
    </row>
    <row r="983" spans="1:11">
      <c r="A983" t="s">
        <v>1138</v>
      </c>
      <c r="B983" t="s">
        <v>216</v>
      </c>
      <c r="C983" t="s">
        <v>66</v>
      </c>
      <c r="D983" t="s">
        <v>31</v>
      </c>
      <c r="E983" t="s">
        <v>15</v>
      </c>
      <c r="F983" t="s">
        <v>198</v>
      </c>
      <c r="G983" t="s">
        <v>72</v>
      </c>
      <c r="H983" t="s">
        <v>18</v>
      </c>
      <c r="I983" s="9">
        <v>42973</v>
      </c>
      <c r="J983" s="9">
        <v>43062</v>
      </c>
      <c r="K983">
        <v>471</v>
      </c>
    </row>
    <row r="984" spans="1:11">
      <c r="A984" t="s">
        <v>1139</v>
      </c>
      <c r="B984" t="s">
        <v>65</v>
      </c>
      <c r="C984" t="s">
        <v>66</v>
      </c>
      <c r="D984" t="s">
        <v>31</v>
      </c>
      <c r="E984" t="s">
        <v>58</v>
      </c>
      <c r="F984" t="s">
        <v>285</v>
      </c>
      <c r="G984" t="s">
        <v>17</v>
      </c>
      <c r="H984" t="s">
        <v>48</v>
      </c>
      <c r="I984" s="9">
        <v>42800</v>
      </c>
      <c r="J984" s="9">
        <v>42892</v>
      </c>
      <c r="K984">
        <v>0</v>
      </c>
    </row>
    <row r="985" spans="1:11">
      <c r="A985" t="s">
        <v>1140</v>
      </c>
      <c r="B985" t="s">
        <v>54</v>
      </c>
      <c r="C985" t="s">
        <v>21</v>
      </c>
      <c r="D985" t="s">
        <v>14</v>
      </c>
      <c r="E985" t="s">
        <v>83</v>
      </c>
      <c r="F985" t="s">
        <v>22</v>
      </c>
      <c r="G985" t="s">
        <v>22</v>
      </c>
      <c r="H985" t="s">
        <v>23</v>
      </c>
      <c r="I985" t="s">
        <v>22</v>
      </c>
      <c r="J985" t="s">
        <v>22</v>
      </c>
      <c r="K985" t="s">
        <v>22</v>
      </c>
    </row>
    <row r="986" spans="1:11">
      <c r="A986" t="s">
        <v>1141</v>
      </c>
      <c r="B986" t="s">
        <v>74</v>
      </c>
      <c r="C986" t="s">
        <v>66</v>
      </c>
      <c r="D986" t="s">
        <v>31</v>
      </c>
      <c r="E986" t="s">
        <v>58</v>
      </c>
      <c r="F986" t="s">
        <v>316</v>
      </c>
      <c r="G986" t="s">
        <v>68</v>
      </c>
      <c r="H986" t="s">
        <v>18</v>
      </c>
      <c r="I986" s="9">
        <v>43026</v>
      </c>
      <c r="J986" s="9">
        <v>43034</v>
      </c>
      <c r="K986">
        <v>3225</v>
      </c>
    </row>
    <row r="987" spans="1:11">
      <c r="A987" t="s">
        <v>1142</v>
      </c>
      <c r="B987" t="s">
        <v>62</v>
      </c>
      <c r="C987" t="s">
        <v>39</v>
      </c>
      <c r="D987" t="s">
        <v>40</v>
      </c>
      <c r="E987" t="s">
        <v>35</v>
      </c>
      <c r="F987" t="s">
        <v>32</v>
      </c>
      <c r="G987" t="s">
        <v>33</v>
      </c>
      <c r="H987" t="s">
        <v>18</v>
      </c>
      <c r="I987" s="9">
        <v>42885</v>
      </c>
      <c r="J987" s="9">
        <v>42891</v>
      </c>
      <c r="K987">
        <v>5644</v>
      </c>
    </row>
    <row r="988" spans="1:11">
      <c r="A988" t="s">
        <v>1143</v>
      </c>
      <c r="B988" t="s">
        <v>97</v>
      </c>
      <c r="C988" t="s">
        <v>21</v>
      </c>
      <c r="D988" t="s">
        <v>14</v>
      </c>
      <c r="E988" t="s">
        <v>58</v>
      </c>
      <c r="F988" t="s">
        <v>152</v>
      </c>
      <c r="G988" t="s">
        <v>33</v>
      </c>
      <c r="H988" t="s">
        <v>18</v>
      </c>
      <c r="I988" s="9">
        <v>42913</v>
      </c>
      <c r="J988" s="9">
        <v>42920</v>
      </c>
      <c r="K988">
        <v>3548</v>
      </c>
    </row>
    <row r="989" spans="1:11">
      <c r="A989" t="s">
        <v>1144</v>
      </c>
      <c r="B989" t="s">
        <v>74</v>
      </c>
      <c r="C989" t="s">
        <v>66</v>
      </c>
      <c r="D989" t="s">
        <v>31</v>
      </c>
      <c r="E989" t="s">
        <v>76</v>
      </c>
      <c r="F989" t="s">
        <v>316</v>
      </c>
      <c r="G989" t="s">
        <v>68</v>
      </c>
      <c r="H989" t="s">
        <v>18</v>
      </c>
      <c r="I989" s="9">
        <v>42954</v>
      </c>
      <c r="J989" s="9">
        <v>43058</v>
      </c>
      <c r="K989">
        <v>4648</v>
      </c>
    </row>
    <row r="990" spans="1:11">
      <c r="A990" t="s">
        <v>1145</v>
      </c>
      <c r="B990" t="s">
        <v>54</v>
      </c>
      <c r="C990" t="s">
        <v>21</v>
      </c>
      <c r="D990" t="s">
        <v>14</v>
      </c>
      <c r="E990" t="s">
        <v>83</v>
      </c>
      <c r="F990" t="s">
        <v>118</v>
      </c>
      <c r="G990" t="s">
        <v>43</v>
      </c>
      <c r="H990" t="s">
        <v>48</v>
      </c>
      <c r="I990" s="9">
        <v>42873</v>
      </c>
      <c r="J990" s="9">
        <v>42879</v>
      </c>
      <c r="K990">
        <v>0</v>
      </c>
    </row>
    <row r="991" spans="1:11">
      <c r="A991" t="s">
        <v>1146</v>
      </c>
      <c r="B991" t="s">
        <v>86</v>
      </c>
      <c r="C991" t="s">
        <v>51</v>
      </c>
      <c r="D991" t="s">
        <v>40</v>
      </c>
      <c r="E991" t="s">
        <v>58</v>
      </c>
      <c r="F991" t="s">
        <v>251</v>
      </c>
      <c r="G991" t="s">
        <v>60</v>
      </c>
      <c r="H991" t="s">
        <v>18</v>
      </c>
      <c r="I991" s="9">
        <v>42973</v>
      </c>
      <c r="J991" s="9">
        <v>43043</v>
      </c>
      <c r="K991">
        <v>3966</v>
      </c>
    </row>
    <row r="992" spans="1:11">
      <c r="A992" t="s">
        <v>1147</v>
      </c>
      <c r="B992" t="s">
        <v>62</v>
      </c>
      <c r="C992" t="s">
        <v>39</v>
      </c>
      <c r="D992" t="s">
        <v>40</v>
      </c>
      <c r="E992" t="s">
        <v>76</v>
      </c>
      <c r="F992" t="s">
        <v>22</v>
      </c>
      <c r="G992" t="s">
        <v>22</v>
      </c>
      <c r="H992" t="s">
        <v>63</v>
      </c>
      <c r="I992" s="9">
        <v>42818</v>
      </c>
      <c r="J992" t="s">
        <v>22</v>
      </c>
      <c r="K992" t="s">
        <v>22</v>
      </c>
    </row>
    <row r="993" spans="1:11">
      <c r="A993" t="s">
        <v>1148</v>
      </c>
      <c r="B993" t="s">
        <v>100</v>
      </c>
      <c r="C993" t="s">
        <v>39</v>
      </c>
      <c r="D993" t="s">
        <v>40</v>
      </c>
      <c r="E993" t="s">
        <v>41</v>
      </c>
      <c r="F993" t="s">
        <v>189</v>
      </c>
      <c r="G993" t="s">
        <v>68</v>
      </c>
      <c r="H993" t="s">
        <v>18</v>
      </c>
      <c r="I993" s="9">
        <v>42876</v>
      </c>
      <c r="J993" s="9">
        <v>42965</v>
      </c>
      <c r="K993">
        <v>1198</v>
      </c>
    </row>
    <row r="994" spans="1:11">
      <c r="A994" t="s">
        <v>1149</v>
      </c>
      <c r="B994" t="s">
        <v>97</v>
      </c>
      <c r="C994" t="s">
        <v>21</v>
      </c>
      <c r="D994" t="s">
        <v>14</v>
      </c>
      <c r="E994" t="s">
        <v>83</v>
      </c>
      <c r="F994" t="s">
        <v>36</v>
      </c>
      <c r="G994" t="s">
        <v>17</v>
      </c>
      <c r="H994" t="s">
        <v>18</v>
      </c>
      <c r="I994" s="9">
        <v>43065</v>
      </c>
      <c r="J994" s="9">
        <v>43080</v>
      </c>
      <c r="K994">
        <v>66</v>
      </c>
    </row>
    <row r="995" spans="1:11">
      <c r="A995" t="s">
        <v>1150</v>
      </c>
      <c r="B995" t="s">
        <v>54</v>
      </c>
      <c r="C995" t="s">
        <v>21</v>
      </c>
      <c r="D995" t="s">
        <v>14</v>
      </c>
      <c r="E995" t="s">
        <v>83</v>
      </c>
      <c r="F995" t="s">
        <v>132</v>
      </c>
      <c r="G995" t="s">
        <v>17</v>
      </c>
      <c r="H995" t="s">
        <v>18</v>
      </c>
      <c r="I995" s="9">
        <v>42856</v>
      </c>
      <c r="J995" s="9">
        <v>42975</v>
      </c>
      <c r="K995">
        <v>64</v>
      </c>
    </row>
    <row r="996" spans="1:11">
      <c r="A996" t="s">
        <v>1151</v>
      </c>
      <c r="B996" t="s">
        <v>29</v>
      </c>
      <c r="C996" t="s">
        <v>30</v>
      </c>
      <c r="D996" t="s">
        <v>31</v>
      </c>
      <c r="E996" t="s">
        <v>15</v>
      </c>
      <c r="F996" t="s">
        <v>67</v>
      </c>
      <c r="G996" t="s">
        <v>68</v>
      </c>
      <c r="H996" t="s">
        <v>48</v>
      </c>
      <c r="I996" s="9">
        <v>42785</v>
      </c>
      <c r="J996" s="9">
        <v>42874</v>
      </c>
      <c r="K996">
        <v>0</v>
      </c>
    </row>
    <row r="997" spans="1:11">
      <c r="A997" t="s">
        <v>1152</v>
      </c>
      <c r="B997" t="s">
        <v>54</v>
      </c>
      <c r="C997" t="s">
        <v>21</v>
      </c>
      <c r="D997" t="s">
        <v>14</v>
      </c>
      <c r="E997" t="s">
        <v>76</v>
      </c>
      <c r="F997" t="s">
        <v>241</v>
      </c>
      <c r="G997" t="s">
        <v>33</v>
      </c>
      <c r="H997" t="s">
        <v>48</v>
      </c>
      <c r="I997" s="9">
        <v>42726</v>
      </c>
      <c r="J997" s="9">
        <v>42821</v>
      </c>
      <c r="K997">
        <v>0</v>
      </c>
    </row>
    <row r="998" spans="1:11">
      <c r="A998" t="s">
        <v>1153</v>
      </c>
      <c r="B998" t="s">
        <v>20</v>
      </c>
      <c r="C998" t="s">
        <v>21</v>
      </c>
      <c r="D998" t="s">
        <v>14</v>
      </c>
      <c r="E998" t="s">
        <v>58</v>
      </c>
      <c r="F998" t="s">
        <v>22</v>
      </c>
      <c r="G998" t="s">
        <v>22</v>
      </c>
      <c r="H998" t="s">
        <v>23</v>
      </c>
      <c r="I998" t="s">
        <v>22</v>
      </c>
      <c r="J998" t="s">
        <v>22</v>
      </c>
      <c r="K998" t="s">
        <v>22</v>
      </c>
    </row>
    <row r="999" spans="1:11">
      <c r="A999" t="s">
        <v>1154</v>
      </c>
      <c r="B999" t="s">
        <v>82</v>
      </c>
      <c r="C999" t="s">
        <v>21</v>
      </c>
      <c r="D999" t="s">
        <v>14</v>
      </c>
      <c r="E999" t="s">
        <v>83</v>
      </c>
      <c r="F999" t="s">
        <v>185</v>
      </c>
      <c r="G999" t="s">
        <v>186</v>
      </c>
      <c r="H999" t="s">
        <v>63</v>
      </c>
      <c r="I999" s="9">
        <v>42959</v>
      </c>
      <c r="J999" t="s">
        <v>22</v>
      </c>
      <c r="K999" t="s">
        <v>22</v>
      </c>
    </row>
    <row r="1000" spans="1:11">
      <c r="A1000" t="s">
        <v>1155</v>
      </c>
      <c r="B1000" t="s">
        <v>179</v>
      </c>
      <c r="C1000" t="s">
        <v>30</v>
      </c>
      <c r="D1000" t="s">
        <v>31</v>
      </c>
      <c r="E1000" t="s">
        <v>41</v>
      </c>
      <c r="F1000" t="s">
        <v>22</v>
      </c>
      <c r="G1000" t="s">
        <v>22</v>
      </c>
      <c r="H1000" t="s">
        <v>63</v>
      </c>
      <c r="I1000" s="9">
        <v>42857</v>
      </c>
      <c r="J1000" t="s">
        <v>22</v>
      </c>
      <c r="K1000" t="s">
        <v>22</v>
      </c>
    </row>
    <row r="1001" spans="1:11">
      <c r="A1001" t="s">
        <v>1156</v>
      </c>
      <c r="B1001" t="s">
        <v>50</v>
      </c>
      <c r="C1001" t="s">
        <v>51</v>
      </c>
      <c r="D1001" t="s">
        <v>40</v>
      </c>
      <c r="E1001" t="s">
        <v>83</v>
      </c>
      <c r="F1001" t="s">
        <v>166</v>
      </c>
      <c r="G1001" t="s">
        <v>47</v>
      </c>
      <c r="H1001" t="s">
        <v>18</v>
      </c>
      <c r="I1001" s="9">
        <v>42733</v>
      </c>
      <c r="J1001" s="9">
        <v>42808</v>
      </c>
      <c r="K1001">
        <v>56</v>
      </c>
    </row>
    <row r="1002" spans="1:11">
      <c r="A1002" t="s">
        <v>1157</v>
      </c>
      <c r="B1002" t="s">
        <v>20</v>
      </c>
      <c r="C1002" t="s">
        <v>21</v>
      </c>
      <c r="D1002" t="s">
        <v>14</v>
      </c>
      <c r="E1002" t="s">
        <v>15</v>
      </c>
      <c r="F1002" t="s">
        <v>326</v>
      </c>
      <c r="G1002" t="s">
        <v>27</v>
      </c>
      <c r="H1002" t="s">
        <v>18</v>
      </c>
      <c r="I1002" s="9">
        <v>42767</v>
      </c>
      <c r="J1002" s="9">
        <v>42857</v>
      </c>
      <c r="K1002">
        <v>574</v>
      </c>
    </row>
    <row r="1003" spans="1:11">
      <c r="A1003" t="s">
        <v>1158</v>
      </c>
      <c r="B1003" t="s">
        <v>62</v>
      </c>
      <c r="C1003" t="s">
        <v>39</v>
      </c>
      <c r="D1003" t="s">
        <v>40</v>
      </c>
      <c r="E1003" t="s">
        <v>58</v>
      </c>
      <c r="F1003" t="s">
        <v>22</v>
      </c>
      <c r="G1003" t="s">
        <v>22</v>
      </c>
      <c r="H1003" t="s">
        <v>63</v>
      </c>
      <c r="I1003" s="9">
        <v>42835</v>
      </c>
      <c r="J1003" t="s">
        <v>22</v>
      </c>
      <c r="K1003" t="s">
        <v>22</v>
      </c>
    </row>
    <row r="1004" spans="1:11">
      <c r="A1004" t="s">
        <v>1159</v>
      </c>
      <c r="B1004" t="s">
        <v>70</v>
      </c>
      <c r="C1004" t="s">
        <v>13</v>
      </c>
      <c r="D1004" t="s">
        <v>14</v>
      </c>
      <c r="E1004" t="s">
        <v>76</v>
      </c>
      <c r="F1004" t="s">
        <v>152</v>
      </c>
      <c r="G1004" t="s">
        <v>33</v>
      </c>
      <c r="H1004" t="s">
        <v>18</v>
      </c>
      <c r="I1004" s="9">
        <v>42708</v>
      </c>
      <c r="J1004" s="9">
        <v>42806</v>
      </c>
      <c r="K1004">
        <v>5522</v>
      </c>
    </row>
    <row r="1005" spans="1:11">
      <c r="A1005" t="s">
        <v>1160</v>
      </c>
      <c r="B1005" t="s">
        <v>172</v>
      </c>
      <c r="C1005" t="s">
        <v>66</v>
      </c>
      <c r="D1005" t="s">
        <v>31</v>
      </c>
      <c r="E1005" t="s">
        <v>83</v>
      </c>
      <c r="F1005" t="s">
        <v>22</v>
      </c>
      <c r="G1005" t="s">
        <v>22</v>
      </c>
      <c r="H1005" t="s">
        <v>63</v>
      </c>
      <c r="I1005" s="9">
        <v>42834</v>
      </c>
      <c r="J1005" t="s">
        <v>22</v>
      </c>
      <c r="K1005" t="s">
        <v>22</v>
      </c>
    </row>
    <row r="1006" spans="1:11">
      <c r="A1006" t="s">
        <v>1161</v>
      </c>
      <c r="B1006" t="s">
        <v>172</v>
      </c>
      <c r="C1006" t="s">
        <v>66</v>
      </c>
      <c r="D1006" t="s">
        <v>31</v>
      </c>
      <c r="E1006" t="s">
        <v>83</v>
      </c>
      <c r="F1006" t="s">
        <v>198</v>
      </c>
      <c r="G1006" t="s">
        <v>72</v>
      </c>
      <c r="H1006" t="s">
        <v>18</v>
      </c>
      <c r="I1006" s="9">
        <v>42860</v>
      </c>
      <c r="J1006" s="9">
        <v>42964</v>
      </c>
      <c r="K1006">
        <v>59</v>
      </c>
    </row>
    <row r="1007" spans="1:11">
      <c r="A1007" t="s">
        <v>1162</v>
      </c>
      <c r="B1007" t="s">
        <v>70</v>
      </c>
      <c r="C1007" t="s">
        <v>13</v>
      </c>
      <c r="D1007" t="s">
        <v>14</v>
      </c>
      <c r="E1007" t="s">
        <v>15</v>
      </c>
      <c r="F1007" t="s">
        <v>26</v>
      </c>
      <c r="G1007" t="s">
        <v>27</v>
      </c>
      <c r="H1007" t="s">
        <v>48</v>
      </c>
      <c r="I1007" s="9">
        <v>42889</v>
      </c>
      <c r="J1007" s="9">
        <v>42950</v>
      </c>
      <c r="K1007">
        <v>0</v>
      </c>
    </row>
    <row r="1008" spans="1:11">
      <c r="A1008" t="s">
        <v>1163</v>
      </c>
      <c r="B1008" t="s">
        <v>70</v>
      </c>
      <c r="C1008" t="s">
        <v>13</v>
      </c>
      <c r="D1008" t="s">
        <v>14</v>
      </c>
      <c r="E1008" t="s">
        <v>35</v>
      </c>
      <c r="F1008" t="s">
        <v>22</v>
      </c>
      <c r="G1008" t="s">
        <v>22</v>
      </c>
      <c r="H1008" t="s">
        <v>63</v>
      </c>
      <c r="I1008" s="9">
        <v>42943</v>
      </c>
      <c r="J1008" t="s">
        <v>22</v>
      </c>
      <c r="K1008" t="s">
        <v>22</v>
      </c>
    </row>
    <row r="1009" spans="1:11">
      <c r="A1009" t="s">
        <v>1164</v>
      </c>
      <c r="B1009" t="s">
        <v>25</v>
      </c>
      <c r="C1009" t="s">
        <v>13</v>
      </c>
      <c r="D1009" t="s">
        <v>14</v>
      </c>
      <c r="E1009" t="s">
        <v>41</v>
      </c>
      <c r="F1009" t="s">
        <v>162</v>
      </c>
      <c r="G1009" t="s">
        <v>33</v>
      </c>
      <c r="H1009" t="s">
        <v>18</v>
      </c>
      <c r="I1009" s="9">
        <v>42915</v>
      </c>
      <c r="J1009" s="9">
        <v>42923</v>
      </c>
      <c r="K1009">
        <v>1105</v>
      </c>
    </row>
    <row r="1010" spans="1:11">
      <c r="A1010" t="s">
        <v>1165</v>
      </c>
      <c r="B1010" t="s">
        <v>147</v>
      </c>
      <c r="C1010" t="s">
        <v>13</v>
      </c>
      <c r="D1010" t="s">
        <v>14</v>
      </c>
      <c r="E1010" t="s">
        <v>41</v>
      </c>
      <c r="F1010" t="s">
        <v>22</v>
      </c>
      <c r="G1010" t="s">
        <v>22</v>
      </c>
      <c r="H1010" t="s">
        <v>23</v>
      </c>
      <c r="I1010" t="s">
        <v>22</v>
      </c>
      <c r="J1010" t="s">
        <v>22</v>
      </c>
      <c r="K1010" t="s">
        <v>22</v>
      </c>
    </row>
    <row r="1011" spans="1:11">
      <c r="A1011" t="s">
        <v>1166</v>
      </c>
      <c r="B1011" t="s">
        <v>70</v>
      </c>
      <c r="C1011" t="s">
        <v>13</v>
      </c>
      <c r="D1011" t="s">
        <v>14</v>
      </c>
      <c r="E1011" t="s">
        <v>41</v>
      </c>
      <c r="F1011" t="s">
        <v>132</v>
      </c>
      <c r="G1011" t="s">
        <v>17</v>
      </c>
      <c r="H1011" t="s">
        <v>48</v>
      </c>
      <c r="I1011" s="9">
        <v>43019</v>
      </c>
      <c r="J1011" s="9">
        <v>43027</v>
      </c>
      <c r="K1011">
        <v>0</v>
      </c>
    </row>
    <row r="1012" spans="1:11">
      <c r="A1012" t="s">
        <v>1167</v>
      </c>
      <c r="B1012" t="s">
        <v>74</v>
      </c>
      <c r="C1012" t="s">
        <v>66</v>
      </c>
      <c r="D1012" t="s">
        <v>31</v>
      </c>
      <c r="E1012" t="s">
        <v>83</v>
      </c>
      <c r="F1012" t="s">
        <v>22</v>
      </c>
      <c r="G1012" t="s">
        <v>22</v>
      </c>
      <c r="H1012" t="s">
        <v>63</v>
      </c>
      <c r="I1012" s="9">
        <v>43041</v>
      </c>
      <c r="J1012" t="s">
        <v>22</v>
      </c>
      <c r="K1012" t="s">
        <v>22</v>
      </c>
    </row>
    <row r="1013" spans="1:11">
      <c r="A1013" t="s">
        <v>1168</v>
      </c>
      <c r="B1013" t="s">
        <v>38</v>
      </c>
      <c r="C1013" t="s">
        <v>39</v>
      </c>
      <c r="D1013" t="s">
        <v>40</v>
      </c>
      <c r="E1013" t="s">
        <v>15</v>
      </c>
      <c r="F1013" t="s">
        <v>425</v>
      </c>
      <c r="G1013" t="s">
        <v>47</v>
      </c>
      <c r="H1013" t="s">
        <v>18</v>
      </c>
      <c r="I1013" s="9">
        <v>42974</v>
      </c>
      <c r="J1013" s="9">
        <v>43043</v>
      </c>
      <c r="K1013">
        <v>545</v>
      </c>
    </row>
    <row r="1014" spans="1:11">
      <c r="A1014" t="s">
        <v>1169</v>
      </c>
      <c r="B1014" t="s">
        <v>82</v>
      </c>
      <c r="C1014" t="s">
        <v>21</v>
      </c>
      <c r="D1014" t="s">
        <v>14</v>
      </c>
      <c r="E1014" t="s">
        <v>83</v>
      </c>
      <c r="F1014" t="s">
        <v>22</v>
      </c>
      <c r="G1014" t="s">
        <v>22</v>
      </c>
      <c r="H1014" t="s">
        <v>23</v>
      </c>
      <c r="I1014" t="s">
        <v>22</v>
      </c>
      <c r="J1014" t="s">
        <v>22</v>
      </c>
      <c r="K1014" t="s">
        <v>22</v>
      </c>
    </row>
    <row r="1015" spans="1:11">
      <c r="A1015" t="s">
        <v>1170</v>
      </c>
      <c r="B1015" t="s">
        <v>86</v>
      </c>
      <c r="C1015" t="s">
        <v>51</v>
      </c>
      <c r="D1015" t="s">
        <v>40</v>
      </c>
      <c r="E1015" t="s">
        <v>15</v>
      </c>
      <c r="F1015" t="s">
        <v>22</v>
      </c>
      <c r="G1015" t="s">
        <v>22</v>
      </c>
      <c r="H1015" t="s">
        <v>63</v>
      </c>
      <c r="I1015" s="9">
        <v>42897</v>
      </c>
      <c r="J1015" t="s">
        <v>22</v>
      </c>
      <c r="K1015" t="s">
        <v>22</v>
      </c>
    </row>
    <row r="1016" spans="1:11">
      <c r="A1016" t="s">
        <v>1171</v>
      </c>
      <c r="B1016" t="s">
        <v>54</v>
      </c>
      <c r="C1016" t="s">
        <v>21</v>
      </c>
      <c r="D1016" t="s">
        <v>14</v>
      </c>
      <c r="E1016" t="s">
        <v>83</v>
      </c>
      <c r="F1016" t="s">
        <v>46</v>
      </c>
      <c r="G1016" t="s">
        <v>47</v>
      </c>
      <c r="H1016" t="s">
        <v>23</v>
      </c>
      <c r="I1016" t="s">
        <v>22</v>
      </c>
      <c r="J1016" t="s">
        <v>22</v>
      </c>
      <c r="K1016" t="s">
        <v>22</v>
      </c>
    </row>
    <row r="1017" spans="1:11">
      <c r="A1017" t="s">
        <v>1172</v>
      </c>
      <c r="B1017" t="s">
        <v>65</v>
      </c>
      <c r="C1017" t="s">
        <v>66</v>
      </c>
      <c r="D1017" t="s">
        <v>31</v>
      </c>
      <c r="E1017" t="s">
        <v>15</v>
      </c>
      <c r="F1017" t="s">
        <v>230</v>
      </c>
      <c r="G1017" t="s">
        <v>47</v>
      </c>
      <c r="H1017" t="s">
        <v>18</v>
      </c>
      <c r="I1017" s="9">
        <v>43019</v>
      </c>
      <c r="J1017" s="9">
        <v>43079</v>
      </c>
      <c r="K1017">
        <v>472</v>
      </c>
    </row>
    <row r="1018" spans="1:11">
      <c r="A1018" t="s">
        <v>1173</v>
      </c>
      <c r="B1018" t="s">
        <v>79</v>
      </c>
      <c r="C1018" t="s">
        <v>51</v>
      </c>
      <c r="D1018" t="s">
        <v>40</v>
      </c>
      <c r="E1018" t="s">
        <v>35</v>
      </c>
      <c r="F1018" t="s">
        <v>166</v>
      </c>
      <c r="G1018" t="s">
        <v>47</v>
      </c>
      <c r="H1018" t="s">
        <v>18</v>
      </c>
      <c r="I1018" s="9">
        <v>42872</v>
      </c>
      <c r="J1018" s="9">
        <v>42965</v>
      </c>
      <c r="K1018">
        <v>4644</v>
      </c>
    </row>
    <row r="1019" spans="1:11">
      <c r="A1019" t="s">
        <v>1174</v>
      </c>
      <c r="B1019" t="s">
        <v>45</v>
      </c>
      <c r="C1019" t="s">
        <v>30</v>
      </c>
      <c r="D1019" t="s">
        <v>31</v>
      </c>
      <c r="E1019" t="s">
        <v>41</v>
      </c>
      <c r="F1019" t="s">
        <v>291</v>
      </c>
      <c r="G1019" t="s">
        <v>17</v>
      </c>
      <c r="H1019" t="s">
        <v>18</v>
      </c>
      <c r="I1019" s="9">
        <v>42962</v>
      </c>
      <c r="J1019" s="9">
        <v>42981</v>
      </c>
      <c r="K1019">
        <v>1024</v>
      </c>
    </row>
    <row r="1020" spans="1:11">
      <c r="A1020" t="s">
        <v>1175</v>
      </c>
      <c r="B1020" t="s">
        <v>25</v>
      </c>
      <c r="C1020" t="s">
        <v>13</v>
      </c>
      <c r="D1020" t="s">
        <v>14</v>
      </c>
      <c r="E1020" t="s">
        <v>35</v>
      </c>
      <c r="F1020" t="s">
        <v>144</v>
      </c>
      <c r="G1020" t="s">
        <v>47</v>
      </c>
      <c r="H1020" t="s">
        <v>18</v>
      </c>
      <c r="I1020" s="9">
        <v>42788</v>
      </c>
      <c r="J1020" s="9">
        <v>42901</v>
      </c>
      <c r="K1020">
        <v>4498</v>
      </c>
    </row>
    <row r="1021" spans="1:11">
      <c r="A1021" t="s">
        <v>1176</v>
      </c>
      <c r="B1021" t="s">
        <v>45</v>
      </c>
      <c r="C1021" t="s">
        <v>30</v>
      </c>
      <c r="D1021" t="s">
        <v>31</v>
      </c>
      <c r="E1021" t="s">
        <v>76</v>
      </c>
      <c r="F1021" t="s">
        <v>46</v>
      </c>
      <c r="G1021" t="s">
        <v>47</v>
      </c>
      <c r="H1021" t="s">
        <v>48</v>
      </c>
      <c r="I1021" s="9">
        <v>42936</v>
      </c>
      <c r="J1021" s="9">
        <v>42946</v>
      </c>
      <c r="K1021">
        <v>0</v>
      </c>
    </row>
    <row r="1022" spans="1:11">
      <c r="A1022" t="s">
        <v>1177</v>
      </c>
      <c r="B1022" t="s">
        <v>157</v>
      </c>
      <c r="C1022" t="s">
        <v>21</v>
      </c>
      <c r="D1022" t="s">
        <v>14</v>
      </c>
      <c r="E1022" t="s">
        <v>83</v>
      </c>
      <c r="F1022" t="s">
        <v>26</v>
      </c>
      <c r="G1022" t="s">
        <v>27</v>
      </c>
      <c r="H1022" t="s">
        <v>18</v>
      </c>
      <c r="I1022" s="9">
        <v>42909</v>
      </c>
      <c r="J1022" s="9">
        <v>42921</v>
      </c>
      <c r="K1022">
        <v>66</v>
      </c>
    </row>
    <row r="1023" spans="1:11">
      <c r="A1023" t="s">
        <v>1178</v>
      </c>
      <c r="B1023" t="s">
        <v>38</v>
      </c>
      <c r="C1023" t="s">
        <v>39</v>
      </c>
      <c r="D1023" t="s">
        <v>40</v>
      </c>
      <c r="E1023" t="s">
        <v>15</v>
      </c>
      <c r="F1023" t="s">
        <v>308</v>
      </c>
      <c r="G1023" t="s">
        <v>43</v>
      </c>
      <c r="H1023" t="s">
        <v>18</v>
      </c>
      <c r="I1023" s="9">
        <v>43024</v>
      </c>
      <c r="J1023" s="9">
        <v>43051</v>
      </c>
      <c r="K1023">
        <v>591</v>
      </c>
    </row>
    <row r="1024" spans="1:11">
      <c r="A1024" t="s">
        <v>1179</v>
      </c>
      <c r="B1024" t="s">
        <v>12</v>
      </c>
      <c r="C1024" t="s">
        <v>13</v>
      </c>
      <c r="D1024" t="s">
        <v>14</v>
      </c>
      <c r="E1024" t="s">
        <v>35</v>
      </c>
      <c r="F1024" t="s">
        <v>36</v>
      </c>
      <c r="G1024" t="s">
        <v>17</v>
      </c>
      <c r="H1024" t="s">
        <v>18</v>
      </c>
      <c r="I1024" s="9">
        <v>42882</v>
      </c>
      <c r="J1024" s="9">
        <v>42952</v>
      </c>
      <c r="K1024">
        <v>4924</v>
      </c>
    </row>
    <row r="1025" spans="1:11">
      <c r="A1025" t="s">
        <v>1180</v>
      </c>
      <c r="B1025" t="s">
        <v>86</v>
      </c>
      <c r="C1025" t="s">
        <v>51</v>
      </c>
      <c r="D1025" t="s">
        <v>40</v>
      </c>
      <c r="E1025" t="s">
        <v>58</v>
      </c>
      <c r="F1025" t="s">
        <v>101</v>
      </c>
      <c r="G1025" t="s">
        <v>17</v>
      </c>
      <c r="H1025" t="s">
        <v>18</v>
      </c>
      <c r="I1025" s="9">
        <v>42924</v>
      </c>
      <c r="J1025" s="9">
        <v>42978</v>
      </c>
      <c r="K1025">
        <v>3276</v>
      </c>
    </row>
    <row r="1026" spans="1:11">
      <c r="A1026" t="s">
        <v>1181</v>
      </c>
      <c r="B1026" t="s">
        <v>131</v>
      </c>
      <c r="C1026" t="s">
        <v>13</v>
      </c>
      <c r="D1026" t="s">
        <v>14</v>
      </c>
      <c r="E1026" t="s">
        <v>58</v>
      </c>
      <c r="F1026" t="s">
        <v>16</v>
      </c>
      <c r="G1026" t="s">
        <v>17</v>
      </c>
      <c r="H1026" t="s">
        <v>18</v>
      </c>
      <c r="I1026" s="9">
        <v>42938</v>
      </c>
      <c r="J1026" s="9">
        <v>43006</v>
      </c>
      <c r="K1026">
        <v>3696</v>
      </c>
    </row>
    <row r="1027" spans="1:11">
      <c r="A1027" t="s">
        <v>1182</v>
      </c>
      <c r="B1027" t="s">
        <v>100</v>
      </c>
      <c r="C1027" t="s">
        <v>39</v>
      </c>
      <c r="D1027" t="s">
        <v>40</v>
      </c>
      <c r="E1027" t="s">
        <v>58</v>
      </c>
      <c r="F1027" t="s">
        <v>285</v>
      </c>
      <c r="G1027" t="s">
        <v>17</v>
      </c>
      <c r="H1027" t="s">
        <v>18</v>
      </c>
      <c r="I1027" s="9">
        <v>42939</v>
      </c>
      <c r="J1027" s="9">
        <v>42967</v>
      </c>
      <c r="K1027">
        <v>3335</v>
      </c>
    </row>
    <row r="1028" spans="1:11">
      <c r="A1028" t="s">
        <v>1183</v>
      </c>
      <c r="B1028" t="s">
        <v>131</v>
      </c>
      <c r="C1028" t="s">
        <v>13</v>
      </c>
      <c r="D1028" t="s">
        <v>14</v>
      </c>
      <c r="E1028" t="s">
        <v>41</v>
      </c>
      <c r="F1028" t="s">
        <v>322</v>
      </c>
      <c r="G1028" t="s">
        <v>33</v>
      </c>
      <c r="H1028" t="s">
        <v>63</v>
      </c>
      <c r="I1028" s="9">
        <v>42951</v>
      </c>
      <c r="J1028" t="s">
        <v>22</v>
      </c>
      <c r="K1028" t="s">
        <v>22</v>
      </c>
    </row>
    <row r="1029" spans="1:11">
      <c r="A1029" t="s">
        <v>1184</v>
      </c>
      <c r="B1029" t="s">
        <v>91</v>
      </c>
      <c r="C1029" t="s">
        <v>30</v>
      </c>
      <c r="D1029" t="s">
        <v>31</v>
      </c>
      <c r="E1029" t="s">
        <v>76</v>
      </c>
      <c r="F1029" t="s">
        <v>84</v>
      </c>
      <c r="G1029" t="s">
        <v>60</v>
      </c>
      <c r="H1029" t="s">
        <v>63</v>
      </c>
      <c r="I1029" s="9">
        <v>42920</v>
      </c>
      <c r="J1029" t="s">
        <v>22</v>
      </c>
      <c r="K1029" t="s">
        <v>22</v>
      </c>
    </row>
    <row r="1030" spans="1:11">
      <c r="A1030" t="s">
        <v>1185</v>
      </c>
      <c r="B1030" t="s">
        <v>25</v>
      </c>
      <c r="C1030" t="s">
        <v>13</v>
      </c>
      <c r="D1030" t="s">
        <v>14</v>
      </c>
      <c r="E1030" t="s">
        <v>76</v>
      </c>
      <c r="F1030" t="s">
        <v>46</v>
      </c>
      <c r="G1030" t="s">
        <v>47</v>
      </c>
      <c r="H1030" t="s">
        <v>23</v>
      </c>
      <c r="I1030" t="s">
        <v>22</v>
      </c>
      <c r="J1030" t="s">
        <v>22</v>
      </c>
      <c r="K1030" t="s">
        <v>22</v>
      </c>
    </row>
    <row r="1031" spans="1:11">
      <c r="A1031" t="s">
        <v>1186</v>
      </c>
      <c r="B1031" t="s">
        <v>38</v>
      </c>
      <c r="C1031" t="s">
        <v>39</v>
      </c>
      <c r="D1031" t="s">
        <v>40</v>
      </c>
      <c r="E1031" t="s">
        <v>15</v>
      </c>
      <c r="F1031" t="s">
        <v>114</v>
      </c>
      <c r="G1031" t="s">
        <v>68</v>
      </c>
      <c r="H1031" t="s">
        <v>18</v>
      </c>
      <c r="I1031" s="9">
        <v>43048</v>
      </c>
      <c r="J1031" s="9">
        <v>43053</v>
      </c>
      <c r="K1031">
        <v>606</v>
      </c>
    </row>
    <row r="1032" spans="1:11">
      <c r="A1032" t="s">
        <v>1187</v>
      </c>
      <c r="B1032" t="s">
        <v>147</v>
      </c>
      <c r="C1032" t="s">
        <v>13</v>
      </c>
      <c r="D1032" t="s">
        <v>14</v>
      </c>
      <c r="E1032" t="s">
        <v>58</v>
      </c>
      <c r="F1032" t="s">
        <v>36</v>
      </c>
      <c r="G1032" t="s">
        <v>17</v>
      </c>
      <c r="H1032" t="s">
        <v>48</v>
      </c>
      <c r="I1032" s="9">
        <v>42826</v>
      </c>
      <c r="J1032" s="9">
        <v>42835</v>
      </c>
      <c r="K1032">
        <v>0</v>
      </c>
    </row>
    <row r="1033" spans="1:11">
      <c r="A1033" t="s">
        <v>1188</v>
      </c>
      <c r="B1033" t="s">
        <v>86</v>
      </c>
      <c r="C1033" t="s">
        <v>51</v>
      </c>
      <c r="D1033" t="s">
        <v>40</v>
      </c>
      <c r="E1033" t="s">
        <v>83</v>
      </c>
      <c r="F1033" t="s">
        <v>22</v>
      </c>
      <c r="G1033" t="s">
        <v>22</v>
      </c>
      <c r="H1033" t="s">
        <v>63</v>
      </c>
      <c r="I1033" s="9">
        <v>42843</v>
      </c>
      <c r="J1033" t="s">
        <v>22</v>
      </c>
      <c r="K1033" t="s">
        <v>22</v>
      </c>
    </row>
    <row r="1034" spans="1:11">
      <c r="A1034" t="s">
        <v>1189</v>
      </c>
      <c r="B1034" t="s">
        <v>25</v>
      </c>
      <c r="C1034" t="s">
        <v>13</v>
      </c>
      <c r="D1034" t="s">
        <v>14</v>
      </c>
      <c r="E1034" t="s">
        <v>35</v>
      </c>
      <c r="F1034" t="s">
        <v>135</v>
      </c>
      <c r="G1034" t="s">
        <v>68</v>
      </c>
      <c r="H1034" t="s">
        <v>18</v>
      </c>
      <c r="I1034" s="9">
        <v>42792</v>
      </c>
      <c r="J1034" s="9">
        <v>42894</v>
      </c>
      <c r="K1034">
        <v>5142</v>
      </c>
    </row>
    <row r="1035" spans="1:11">
      <c r="A1035" t="s">
        <v>1190</v>
      </c>
      <c r="B1035" t="s">
        <v>62</v>
      </c>
      <c r="C1035" t="s">
        <v>39</v>
      </c>
      <c r="D1035" t="s">
        <v>40</v>
      </c>
      <c r="E1035" t="s">
        <v>15</v>
      </c>
      <c r="F1035" t="s">
        <v>189</v>
      </c>
      <c r="G1035" t="s">
        <v>68</v>
      </c>
      <c r="H1035" t="s">
        <v>18</v>
      </c>
      <c r="I1035" s="9">
        <v>42806</v>
      </c>
      <c r="J1035" s="9">
        <v>42811</v>
      </c>
      <c r="K1035">
        <v>665</v>
      </c>
    </row>
    <row r="1036" spans="1:11">
      <c r="A1036" t="s">
        <v>1191</v>
      </c>
      <c r="B1036" t="s">
        <v>54</v>
      </c>
      <c r="C1036" t="s">
        <v>21</v>
      </c>
      <c r="D1036" t="s">
        <v>14</v>
      </c>
      <c r="E1036" t="s">
        <v>15</v>
      </c>
      <c r="F1036" t="s">
        <v>16</v>
      </c>
      <c r="G1036" t="s">
        <v>17</v>
      </c>
      <c r="H1036" t="s">
        <v>18</v>
      </c>
      <c r="I1036" s="9">
        <v>42828</v>
      </c>
      <c r="J1036" s="9">
        <v>42913</v>
      </c>
      <c r="K1036">
        <v>524</v>
      </c>
    </row>
    <row r="1037" spans="1:11">
      <c r="A1037" t="s">
        <v>1192</v>
      </c>
      <c r="B1037" t="s">
        <v>86</v>
      </c>
      <c r="C1037" t="s">
        <v>51</v>
      </c>
      <c r="D1037" t="s">
        <v>40</v>
      </c>
      <c r="E1037" t="s">
        <v>35</v>
      </c>
      <c r="F1037" t="s">
        <v>595</v>
      </c>
      <c r="G1037" t="s">
        <v>27</v>
      </c>
      <c r="H1037" t="s">
        <v>18</v>
      </c>
      <c r="I1037" s="9">
        <v>42871</v>
      </c>
      <c r="J1037" s="9">
        <v>42985</v>
      </c>
      <c r="K1037">
        <v>5154</v>
      </c>
    </row>
    <row r="1038" spans="1:11">
      <c r="A1038" t="s">
        <v>1193</v>
      </c>
      <c r="B1038" t="s">
        <v>172</v>
      </c>
      <c r="C1038" t="s">
        <v>66</v>
      </c>
      <c r="D1038" t="s">
        <v>31</v>
      </c>
      <c r="E1038" t="s">
        <v>83</v>
      </c>
      <c r="F1038" t="s">
        <v>67</v>
      </c>
      <c r="G1038" t="s">
        <v>68</v>
      </c>
      <c r="H1038" t="s">
        <v>18</v>
      </c>
      <c r="I1038" s="9">
        <v>43047</v>
      </c>
      <c r="J1038" s="9">
        <v>43096</v>
      </c>
      <c r="K1038">
        <v>56</v>
      </c>
    </row>
    <row r="1039" spans="1:11">
      <c r="A1039" t="s">
        <v>1194</v>
      </c>
      <c r="B1039" t="s">
        <v>147</v>
      </c>
      <c r="C1039" t="s">
        <v>13</v>
      </c>
      <c r="D1039" t="s">
        <v>14</v>
      </c>
      <c r="E1039" t="s">
        <v>15</v>
      </c>
      <c r="F1039" t="s">
        <v>22</v>
      </c>
      <c r="G1039" t="s">
        <v>22</v>
      </c>
      <c r="H1039" t="s">
        <v>23</v>
      </c>
      <c r="I1039" t="s">
        <v>22</v>
      </c>
      <c r="J1039" t="s">
        <v>22</v>
      </c>
      <c r="K1039" t="s">
        <v>22</v>
      </c>
    </row>
    <row r="1040" spans="1:11">
      <c r="A1040" t="s">
        <v>1195</v>
      </c>
      <c r="B1040" t="s">
        <v>29</v>
      </c>
      <c r="C1040" t="s">
        <v>30</v>
      </c>
      <c r="D1040" t="s">
        <v>31</v>
      </c>
      <c r="E1040" t="s">
        <v>35</v>
      </c>
      <c r="F1040" t="s">
        <v>291</v>
      </c>
      <c r="G1040" t="s">
        <v>17</v>
      </c>
      <c r="H1040" t="s">
        <v>18</v>
      </c>
      <c r="I1040" s="9">
        <v>42786</v>
      </c>
      <c r="J1040" s="9">
        <v>42860</v>
      </c>
      <c r="K1040">
        <v>5010</v>
      </c>
    </row>
    <row r="1041" spans="1:11">
      <c r="A1041" t="s">
        <v>1196</v>
      </c>
      <c r="B1041" t="s">
        <v>110</v>
      </c>
      <c r="C1041" t="s">
        <v>39</v>
      </c>
      <c r="D1041" t="s">
        <v>40</v>
      </c>
      <c r="E1041" t="s">
        <v>15</v>
      </c>
      <c r="F1041" t="s">
        <v>185</v>
      </c>
      <c r="G1041" t="s">
        <v>186</v>
      </c>
      <c r="H1041" t="s">
        <v>18</v>
      </c>
      <c r="I1041" s="9">
        <v>42869</v>
      </c>
      <c r="J1041" s="9">
        <v>42883</v>
      </c>
      <c r="K1041">
        <v>628</v>
      </c>
    </row>
    <row r="1042" spans="1:11">
      <c r="A1042" t="s">
        <v>1197</v>
      </c>
      <c r="B1042" t="s">
        <v>110</v>
      </c>
      <c r="C1042" t="s">
        <v>39</v>
      </c>
      <c r="D1042" t="s">
        <v>40</v>
      </c>
      <c r="E1042" t="s">
        <v>41</v>
      </c>
      <c r="F1042" t="s">
        <v>263</v>
      </c>
      <c r="G1042" t="s">
        <v>186</v>
      </c>
      <c r="H1042" t="s">
        <v>18</v>
      </c>
      <c r="I1042" s="9">
        <v>42960</v>
      </c>
      <c r="J1042" s="9">
        <v>42971</v>
      </c>
      <c r="K1042">
        <v>1130</v>
      </c>
    </row>
    <row r="1043" spans="1:11">
      <c r="A1043" t="s">
        <v>1198</v>
      </c>
      <c r="B1043" t="s">
        <v>29</v>
      </c>
      <c r="C1043" t="s">
        <v>30</v>
      </c>
      <c r="D1043" t="s">
        <v>31</v>
      </c>
      <c r="E1043" t="s">
        <v>35</v>
      </c>
      <c r="F1043" t="s">
        <v>316</v>
      </c>
      <c r="G1043" t="s">
        <v>68</v>
      </c>
      <c r="H1043" t="s">
        <v>48</v>
      </c>
      <c r="I1043" s="9">
        <v>42969</v>
      </c>
      <c r="J1043" s="9">
        <v>43040</v>
      </c>
      <c r="K1043">
        <v>0</v>
      </c>
    </row>
    <row r="1044" spans="1:11">
      <c r="A1044" t="s">
        <v>1199</v>
      </c>
      <c r="B1044" t="s">
        <v>86</v>
      </c>
      <c r="C1044" t="s">
        <v>51</v>
      </c>
      <c r="D1044" t="s">
        <v>40</v>
      </c>
      <c r="E1044" t="s">
        <v>15</v>
      </c>
      <c r="F1044" t="s">
        <v>595</v>
      </c>
      <c r="G1044" t="s">
        <v>27</v>
      </c>
      <c r="H1044" t="s">
        <v>63</v>
      </c>
      <c r="I1044" s="9">
        <v>42796</v>
      </c>
      <c r="J1044" t="s">
        <v>22</v>
      </c>
      <c r="K1044" t="s">
        <v>22</v>
      </c>
    </row>
    <row r="1045" spans="1:11">
      <c r="A1045" t="s">
        <v>1200</v>
      </c>
      <c r="B1045" t="s">
        <v>62</v>
      </c>
      <c r="C1045" t="s">
        <v>39</v>
      </c>
      <c r="D1045" t="s">
        <v>40</v>
      </c>
      <c r="E1045" t="s">
        <v>35</v>
      </c>
      <c r="F1045" t="s">
        <v>326</v>
      </c>
      <c r="G1045" t="s">
        <v>27</v>
      </c>
      <c r="H1045" t="s">
        <v>63</v>
      </c>
      <c r="I1045" s="9">
        <v>43034</v>
      </c>
      <c r="J1045" t="s">
        <v>22</v>
      </c>
      <c r="K1045" t="s">
        <v>22</v>
      </c>
    </row>
    <row r="1046" spans="1:11">
      <c r="A1046" t="s">
        <v>1201</v>
      </c>
      <c r="B1046" t="s">
        <v>25</v>
      </c>
      <c r="C1046" t="s">
        <v>13</v>
      </c>
      <c r="D1046" t="s">
        <v>14</v>
      </c>
      <c r="E1046" t="s">
        <v>15</v>
      </c>
      <c r="F1046" t="s">
        <v>118</v>
      </c>
      <c r="G1046" t="s">
        <v>43</v>
      </c>
      <c r="H1046" t="s">
        <v>18</v>
      </c>
      <c r="I1046" s="9">
        <v>42806</v>
      </c>
      <c r="J1046" s="9">
        <v>42909</v>
      </c>
      <c r="K1046">
        <v>522</v>
      </c>
    </row>
    <row r="1047" spans="1:11">
      <c r="A1047" t="s">
        <v>1202</v>
      </c>
      <c r="B1047" t="s">
        <v>70</v>
      </c>
      <c r="C1047" t="s">
        <v>13</v>
      </c>
      <c r="D1047" t="s">
        <v>14</v>
      </c>
      <c r="E1047" t="s">
        <v>15</v>
      </c>
      <c r="F1047" t="s">
        <v>59</v>
      </c>
      <c r="G1047" t="s">
        <v>60</v>
      </c>
      <c r="H1047" t="s">
        <v>18</v>
      </c>
      <c r="I1047" s="9">
        <v>42814</v>
      </c>
      <c r="J1047" s="9">
        <v>42910</v>
      </c>
      <c r="K1047">
        <v>491</v>
      </c>
    </row>
    <row r="1048" spans="1:11">
      <c r="A1048" t="s">
        <v>1203</v>
      </c>
      <c r="B1048" t="s">
        <v>70</v>
      </c>
      <c r="C1048" t="s">
        <v>13</v>
      </c>
      <c r="D1048" t="s">
        <v>14</v>
      </c>
      <c r="E1048" t="s">
        <v>41</v>
      </c>
      <c r="F1048" t="s">
        <v>98</v>
      </c>
      <c r="G1048" t="s">
        <v>72</v>
      </c>
      <c r="H1048" t="s">
        <v>18</v>
      </c>
      <c r="I1048" s="9">
        <v>42850</v>
      </c>
      <c r="J1048" s="9">
        <v>42906</v>
      </c>
      <c r="K1048">
        <v>984</v>
      </c>
    </row>
    <row r="1049" spans="1:11">
      <c r="A1049" t="s">
        <v>1204</v>
      </c>
      <c r="B1049" t="s">
        <v>70</v>
      </c>
      <c r="C1049" t="s">
        <v>13</v>
      </c>
      <c r="D1049" t="s">
        <v>14</v>
      </c>
      <c r="E1049" t="s">
        <v>83</v>
      </c>
      <c r="F1049" t="s">
        <v>241</v>
      </c>
      <c r="G1049" t="s">
        <v>33</v>
      </c>
      <c r="H1049" t="s">
        <v>18</v>
      </c>
      <c r="I1049" s="9">
        <v>42946</v>
      </c>
      <c r="J1049" s="9">
        <v>42947</v>
      </c>
      <c r="K1049">
        <v>53</v>
      </c>
    </row>
    <row r="1050" spans="1:11">
      <c r="A1050" t="s">
        <v>1205</v>
      </c>
      <c r="B1050" t="s">
        <v>100</v>
      </c>
      <c r="C1050" t="s">
        <v>39</v>
      </c>
      <c r="D1050" t="s">
        <v>40</v>
      </c>
      <c r="E1050" t="s">
        <v>41</v>
      </c>
      <c r="F1050" t="s">
        <v>103</v>
      </c>
      <c r="G1050" t="s">
        <v>56</v>
      </c>
      <c r="H1050" t="s">
        <v>18</v>
      </c>
      <c r="I1050" s="9">
        <v>42905</v>
      </c>
      <c r="J1050" s="9">
        <v>42954</v>
      </c>
      <c r="K1050">
        <v>1097</v>
      </c>
    </row>
    <row r="1051" spans="1:11">
      <c r="A1051" t="s">
        <v>1206</v>
      </c>
      <c r="B1051" t="s">
        <v>54</v>
      </c>
      <c r="C1051" t="s">
        <v>21</v>
      </c>
      <c r="D1051" t="s">
        <v>14</v>
      </c>
      <c r="E1051" t="s">
        <v>58</v>
      </c>
      <c r="F1051" t="s">
        <v>319</v>
      </c>
      <c r="G1051" t="s">
        <v>68</v>
      </c>
      <c r="H1051" t="s">
        <v>63</v>
      </c>
      <c r="I1051" s="9">
        <v>42941</v>
      </c>
      <c r="J1051" t="s">
        <v>22</v>
      </c>
      <c r="K1051" t="s">
        <v>22</v>
      </c>
    </row>
    <row r="1052" spans="1:11">
      <c r="A1052" t="s">
        <v>1207</v>
      </c>
      <c r="B1052" t="s">
        <v>12</v>
      </c>
      <c r="C1052" t="s">
        <v>13</v>
      </c>
      <c r="D1052" t="s">
        <v>14</v>
      </c>
      <c r="E1052" t="s">
        <v>15</v>
      </c>
      <c r="F1052" t="s">
        <v>32</v>
      </c>
      <c r="G1052" t="s">
        <v>33</v>
      </c>
      <c r="H1052" t="s">
        <v>48</v>
      </c>
      <c r="I1052" s="9">
        <v>42861</v>
      </c>
      <c r="J1052" s="9">
        <v>42878</v>
      </c>
      <c r="K1052">
        <v>0</v>
      </c>
    </row>
    <row r="1053" spans="1:11">
      <c r="A1053" t="s">
        <v>1208</v>
      </c>
      <c r="B1053" t="s">
        <v>216</v>
      </c>
      <c r="C1053" t="s">
        <v>66</v>
      </c>
      <c r="D1053" t="s">
        <v>31</v>
      </c>
      <c r="E1053" t="s">
        <v>76</v>
      </c>
      <c r="F1053" t="s">
        <v>316</v>
      </c>
      <c r="G1053" t="s">
        <v>68</v>
      </c>
      <c r="H1053" t="s">
        <v>48</v>
      </c>
      <c r="I1053" s="9">
        <v>42826</v>
      </c>
      <c r="J1053" s="9">
        <v>42834</v>
      </c>
      <c r="K1053">
        <v>0</v>
      </c>
    </row>
    <row r="1054" spans="1:11">
      <c r="A1054" t="s">
        <v>1209</v>
      </c>
      <c r="B1054" t="s">
        <v>97</v>
      </c>
      <c r="C1054" t="s">
        <v>21</v>
      </c>
      <c r="D1054" t="s">
        <v>14</v>
      </c>
      <c r="E1054" t="s">
        <v>83</v>
      </c>
      <c r="F1054" t="s">
        <v>59</v>
      </c>
      <c r="G1054" t="s">
        <v>60</v>
      </c>
      <c r="H1054" t="s">
        <v>18</v>
      </c>
      <c r="I1054" s="9">
        <v>42766</v>
      </c>
      <c r="J1054" s="9">
        <v>42875</v>
      </c>
      <c r="K1054">
        <v>54</v>
      </c>
    </row>
    <row r="1055" spans="1:11">
      <c r="A1055" t="s">
        <v>1210</v>
      </c>
      <c r="B1055" t="s">
        <v>86</v>
      </c>
      <c r="C1055" t="s">
        <v>51</v>
      </c>
      <c r="D1055" t="s">
        <v>40</v>
      </c>
      <c r="E1055" t="s">
        <v>58</v>
      </c>
      <c r="F1055" t="s">
        <v>42</v>
      </c>
      <c r="G1055" t="s">
        <v>43</v>
      </c>
      <c r="H1055" t="s">
        <v>18</v>
      </c>
      <c r="I1055" s="9">
        <v>42771</v>
      </c>
      <c r="J1055" s="9">
        <v>42859</v>
      </c>
      <c r="K1055">
        <v>3103</v>
      </c>
    </row>
    <row r="1056" spans="1:11">
      <c r="A1056" t="s">
        <v>1211</v>
      </c>
      <c r="B1056" t="s">
        <v>100</v>
      </c>
      <c r="C1056" t="s">
        <v>39</v>
      </c>
      <c r="D1056" t="s">
        <v>40</v>
      </c>
      <c r="E1056" t="s">
        <v>58</v>
      </c>
      <c r="F1056" t="s">
        <v>22</v>
      </c>
      <c r="G1056" t="s">
        <v>22</v>
      </c>
      <c r="H1056" t="s">
        <v>63</v>
      </c>
      <c r="I1056" s="9">
        <v>42789</v>
      </c>
      <c r="J1056" t="s">
        <v>22</v>
      </c>
      <c r="K1056" t="s">
        <v>22</v>
      </c>
    </row>
    <row r="1057" spans="1:11">
      <c r="A1057" t="s">
        <v>1212</v>
      </c>
      <c r="B1057" t="s">
        <v>110</v>
      </c>
      <c r="C1057" t="s">
        <v>39</v>
      </c>
      <c r="D1057" t="s">
        <v>40</v>
      </c>
      <c r="E1057" t="s">
        <v>41</v>
      </c>
      <c r="F1057" t="s">
        <v>263</v>
      </c>
      <c r="G1057" t="s">
        <v>186</v>
      </c>
      <c r="H1057" t="s">
        <v>18</v>
      </c>
      <c r="I1057" s="9">
        <v>43051</v>
      </c>
      <c r="J1057" s="9">
        <v>43061</v>
      </c>
      <c r="K1057">
        <v>938</v>
      </c>
    </row>
    <row r="1058" spans="1:11">
      <c r="A1058" t="s">
        <v>1213</v>
      </c>
      <c r="B1058" t="s">
        <v>100</v>
      </c>
      <c r="C1058" t="s">
        <v>39</v>
      </c>
      <c r="D1058" t="s">
        <v>40</v>
      </c>
      <c r="E1058" t="s">
        <v>35</v>
      </c>
      <c r="F1058" t="s">
        <v>22</v>
      </c>
      <c r="G1058" t="s">
        <v>22</v>
      </c>
      <c r="H1058" t="s">
        <v>63</v>
      </c>
      <c r="I1058" s="9">
        <v>42918</v>
      </c>
      <c r="J1058" t="s">
        <v>22</v>
      </c>
      <c r="K1058" t="s">
        <v>22</v>
      </c>
    </row>
    <row r="1059" spans="1:11">
      <c r="A1059" t="s">
        <v>1214</v>
      </c>
      <c r="B1059" t="s">
        <v>29</v>
      </c>
      <c r="C1059" t="s">
        <v>30</v>
      </c>
      <c r="D1059" t="s">
        <v>31</v>
      </c>
      <c r="E1059" t="s">
        <v>15</v>
      </c>
      <c r="F1059" t="s">
        <v>198</v>
      </c>
      <c r="G1059" t="s">
        <v>72</v>
      </c>
      <c r="H1059" t="s">
        <v>48</v>
      </c>
      <c r="I1059" s="9">
        <v>42969</v>
      </c>
      <c r="J1059" s="9">
        <v>42979</v>
      </c>
      <c r="K1059">
        <v>0</v>
      </c>
    </row>
    <row r="1060" spans="1:11">
      <c r="A1060" t="s">
        <v>1215</v>
      </c>
      <c r="B1060" t="s">
        <v>54</v>
      </c>
      <c r="C1060" t="s">
        <v>21</v>
      </c>
      <c r="D1060" t="s">
        <v>14</v>
      </c>
      <c r="E1060" t="s">
        <v>83</v>
      </c>
      <c r="F1060" t="s">
        <v>22</v>
      </c>
      <c r="G1060" t="s">
        <v>22</v>
      </c>
      <c r="H1060" t="s">
        <v>23</v>
      </c>
      <c r="I1060" t="s">
        <v>22</v>
      </c>
      <c r="J1060" t="s">
        <v>22</v>
      </c>
      <c r="K1060" t="s">
        <v>22</v>
      </c>
    </row>
    <row r="1061" spans="1:11">
      <c r="A1061" t="s">
        <v>1216</v>
      </c>
      <c r="B1061" t="s">
        <v>50</v>
      </c>
      <c r="C1061" t="s">
        <v>51</v>
      </c>
      <c r="D1061" t="s">
        <v>40</v>
      </c>
      <c r="E1061" t="s">
        <v>83</v>
      </c>
      <c r="F1061" t="s">
        <v>204</v>
      </c>
      <c r="G1061" t="s">
        <v>72</v>
      </c>
      <c r="H1061" t="s">
        <v>48</v>
      </c>
      <c r="I1061" s="9">
        <v>43030</v>
      </c>
      <c r="J1061" s="9">
        <v>43037</v>
      </c>
      <c r="K1061">
        <v>0</v>
      </c>
    </row>
    <row r="1062" spans="1:11">
      <c r="A1062" t="s">
        <v>1217</v>
      </c>
      <c r="B1062" t="s">
        <v>45</v>
      </c>
      <c r="C1062" t="s">
        <v>30</v>
      </c>
      <c r="D1062" t="s">
        <v>31</v>
      </c>
      <c r="E1062" t="s">
        <v>58</v>
      </c>
      <c r="F1062" t="s">
        <v>274</v>
      </c>
      <c r="G1062" t="s">
        <v>17</v>
      </c>
      <c r="H1062" t="s">
        <v>18</v>
      </c>
      <c r="I1062" s="9">
        <v>43035</v>
      </c>
      <c r="J1062" s="9">
        <v>43044</v>
      </c>
      <c r="K1062">
        <v>3258</v>
      </c>
    </row>
    <row r="1063" spans="1:11">
      <c r="A1063" t="s">
        <v>1218</v>
      </c>
      <c r="B1063" t="s">
        <v>20</v>
      </c>
      <c r="C1063" t="s">
        <v>21</v>
      </c>
      <c r="D1063" t="s">
        <v>14</v>
      </c>
      <c r="E1063" t="s">
        <v>83</v>
      </c>
      <c r="F1063" t="s">
        <v>84</v>
      </c>
      <c r="G1063" t="s">
        <v>60</v>
      </c>
      <c r="H1063" t="s">
        <v>48</v>
      </c>
      <c r="I1063" s="9">
        <v>42915</v>
      </c>
      <c r="J1063" s="9">
        <v>42978</v>
      </c>
      <c r="K1063">
        <v>0</v>
      </c>
    </row>
    <row r="1064" spans="1:11">
      <c r="A1064" t="s">
        <v>1219</v>
      </c>
      <c r="B1064" t="s">
        <v>12</v>
      </c>
      <c r="C1064" t="s">
        <v>13</v>
      </c>
      <c r="D1064" t="s">
        <v>14</v>
      </c>
      <c r="E1064" t="s">
        <v>15</v>
      </c>
      <c r="F1064" t="s">
        <v>118</v>
      </c>
      <c r="G1064" t="s">
        <v>43</v>
      </c>
      <c r="H1064" t="s">
        <v>48</v>
      </c>
      <c r="I1064" s="9">
        <v>42916</v>
      </c>
      <c r="J1064" s="9">
        <v>42923</v>
      </c>
      <c r="K1064">
        <v>0</v>
      </c>
    </row>
    <row r="1065" spans="1:11">
      <c r="A1065" t="s">
        <v>1220</v>
      </c>
      <c r="B1065" t="s">
        <v>79</v>
      </c>
      <c r="C1065" t="s">
        <v>51</v>
      </c>
      <c r="D1065" t="s">
        <v>40</v>
      </c>
      <c r="E1065" t="s">
        <v>15</v>
      </c>
      <c r="F1065" t="s">
        <v>443</v>
      </c>
      <c r="G1065" t="s">
        <v>47</v>
      </c>
      <c r="H1065" t="s">
        <v>48</v>
      </c>
      <c r="I1065" s="9">
        <v>42760</v>
      </c>
      <c r="J1065" s="9">
        <v>42877</v>
      </c>
      <c r="K1065">
        <v>0</v>
      </c>
    </row>
    <row r="1066" spans="1:11">
      <c r="A1066" t="s">
        <v>1221</v>
      </c>
      <c r="B1066" t="s">
        <v>79</v>
      </c>
      <c r="C1066" t="s">
        <v>51</v>
      </c>
      <c r="D1066" t="s">
        <v>40</v>
      </c>
      <c r="E1066" t="s">
        <v>58</v>
      </c>
      <c r="F1066" t="s">
        <v>103</v>
      </c>
      <c r="G1066" t="s">
        <v>56</v>
      </c>
      <c r="H1066" t="s">
        <v>63</v>
      </c>
      <c r="I1066" s="9">
        <v>42879</v>
      </c>
      <c r="J1066" t="s">
        <v>22</v>
      </c>
      <c r="K1066" t="s">
        <v>22</v>
      </c>
    </row>
    <row r="1067" spans="1:11">
      <c r="A1067" t="s">
        <v>1222</v>
      </c>
      <c r="B1067" t="s">
        <v>105</v>
      </c>
      <c r="C1067" t="s">
        <v>30</v>
      </c>
      <c r="D1067" t="s">
        <v>31</v>
      </c>
      <c r="E1067" t="s">
        <v>41</v>
      </c>
      <c r="F1067" t="s">
        <v>77</v>
      </c>
      <c r="G1067" t="s">
        <v>27</v>
      </c>
      <c r="H1067" t="s">
        <v>48</v>
      </c>
      <c r="I1067" s="9">
        <v>42823</v>
      </c>
      <c r="J1067" s="9">
        <v>42827</v>
      </c>
      <c r="K1067">
        <v>0</v>
      </c>
    </row>
    <row r="1068" spans="1:11">
      <c r="A1068" t="s">
        <v>1223</v>
      </c>
      <c r="B1068" t="s">
        <v>97</v>
      </c>
      <c r="C1068" t="s">
        <v>21</v>
      </c>
      <c r="D1068" t="s">
        <v>14</v>
      </c>
      <c r="E1068" t="s">
        <v>83</v>
      </c>
      <c r="F1068" t="s">
        <v>93</v>
      </c>
      <c r="G1068" t="s">
        <v>60</v>
      </c>
      <c r="H1068" t="s">
        <v>48</v>
      </c>
      <c r="I1068" s="9">
        <v>43023</v>
      </c>
      <c r="J1068" s="9">
        <v>43033</v>
      </c>
      <c r="K1068">
        <v>0</v>
      </c>
    </row>
    <row r="1069" spans="1:11">
      <c r="A1069" t="s">
        <v>1224</v>
      </c>
      <c r="B1069" t="s">
        <v>86</v>
      </c>
      <c r="C1069" t="s">
        <v>51</v>
      </c>
      <c r="D1069" t="s">
        <v>40</v>
      </c>
      <c r="E1069" t="s">
        <v>15</v>
      </c>
      <c r="F1069" t="s">
        <v>22</v>
      </c>
      <c r="G1069" t="s">
        <v>22</v>
      </c>
      <c r="H1069" t="s">
        <v>63</v>
      </c>
      <c r="I1069" s="9">
        <v>42725</v>
      </c>
      <c r="J1069" t="s">
        <v>22</v>
      </c>
      <c r="K1069" t="s">
        <v>22</v>
      </c>
    </row>
    <row r="1070" spans="1:11">
      <c r="A1070" t="s">
        <v>1225</v>
      </c>
      <c r="B1070" t="s">
        <v>97</v>
      </c>
      <c r="C1070" t="s">
        <v>21</v>
      </c>
      <c r="D1070" t="s">
        <v>14</v>
      </c>
      <c r="E1070" t="s">
        <v>58</v>
      </c>
      <c r="F1070" t="s">
        <v>22</v>
      </c>
      <c r="G1070" t="s">
        <v>22</v>
      </c>
      <c r="H1070" t="s">
        <v>23</v>
      </c>
      <c r="I1070" t="s">
        <v>22</v>
      </c>
      <c r="J1070" t="s">
        <v>22</v>
      </c>
      <c r="K1070" t="s">
        <v>22</v>
      </c>
    </row>
    <row r="1071" spans="1:11">
      <c r="A1071" t="s">
        <v>1226</v>
      </c>
      <c r="B1071" t="s">
        <v>54</v>
      </c>
      <c r="C1071" t="s">
        <v>21</v>
      </c>
      <c r="D1071" t="s">
        <v>14</v>
      </c>
      <c r="E1071" t="s">
        <v>83</v>
      </c>
      <c r="F1071" t="s">
        <v>189</v>
      </c>
      <c r="G1071" t="s">
        <v>68</v>
      </c>
      <c r="H1071" t="s">
        <v>23</v>
      </c>
      <c r="I1071" t="s">
        <v>22</v>
      </c>
      <c r="J1071" t="s">
        <v>22</v>
      </c>
      <c r="K1071" t="s">
        <v>22</v>
      </c>
    </row>
    <row r="1072" spans="1:11">
      <c r="A1072" t="s">
        <v>1227</v>
      </c>
      <c r="B1072" t="s">
        <v>70</v>
      </c>
      <c r="C1072" t="s">
        <v>13</v>
      </c>
      <c r="D1072" t="s">
        <v>14</v>
      </c>
      <c r="E1072" t="s">
        <v>83</v>
      </c>
      <c r="F1072" t="s">
        <v>144</v>
      </c>
      <c r="G1072" t="s">
        <v>47</v>
      </c>
      <c r="H1072" t="s">
        <v>18</v>
      </c>
      <c r="I1072" s="9">
        <v>43011</v>
      </c>
      <c r="J1072" s="9">
        <v>43018</v>
      </c>
      <c r="K1072">
        <v>58</v>
      </c>
    </row>
    <row r="1073" spans="1:11">
      <c r="A1073" t="s">
        <v>1228</v>
      </c>
      <c r="B1073" t="s">
        <v>62</v>
      </c>
      <c r="C1073" t="s">
        <v>39</v>
      </c>
      <c r="D1073" t="s">
        <v>40</v>
      </c>
      <c r="E1073" t="s">
        <v>15</v>
      </c>
      <c r="F1073" t="s">
        <v>595</v>
      </c>
      <c r="G1073" t="s">
        <v>27</v>
      </c>
      <c r="H1073" t="s">
        <v>48</v>
      </c>
      <c r="I1073" s="9">
        <v>43036</v>
      </c>
      <c r="J1073" s="9">
        <v>43046</v>
      </c>
      <c r="K1073">
        <v>0</v>
      </c>
    </row>
    <row r="1074" spans="1:11">
      <c r="A1074" t="s">
        <v>1229</v>
      </c>
      <c r="B1074" t="s">
        <v>147</v>
      </c>
      <c r="C1074" t="s">
        <v>13</v>
      </c>
      <c r="D1074" t="s">
        <v>14</v>
      </c>
      <c r="E1074" t="s">
        <v>58</v>
      </c>
      <c r="F1074" t="s">
        <v>336</v>
      </c>
      <c r="G1074" t="s">
        <v>60</v>
      </c>
      <c r="H1074" t="s">
        <v>18</v>
      </c>
      <c r="I1074" s="9">
        <v>42916</v>
      </c>
      <c r="J1074" s="9">
        <v>42925</v>
      </c>
      <c r="K1074">
        <v>3699</v>
      </c>
    </row>
    <row r="1075" spans="1:11">
      <c r="A1075" t="s">
        <v>1230</v>
      </c>
      <c r="B1075" t="s">
        <v>74</v>
      </c>
      <c r="C1075" t="s">
        <v>66</v>
      </c>
      <c r="D1075" t="s">
        <v>31</v>
      </c>
      <c r="E1075" t="s">
        <v>35</v>
      </c>
      <c r="F1075" t="s">
        <v>22</v>
      </c>
      <c r="G1075" t="s">
        <v>22</v>
      </c>
      <c r="H1075" t="s">
        <v>63</v>
      </c>
      <c r="I1075" s="9">
        <v>42746</v>
      </c>
      <c r="J1075" t="s">
        <v>22</v>
      </c>
      <c r="K1075" t="s">
        <v>22</v>
      </c>
    </row>
    <row r="1076" spans="1:11">
      <c r="A1076" t="s">
        <v>1231</v>
      </c>
      <c r="B1076" t="s">
        <v>38</v>
      </c>
      <c r="C1076" t="s">
        <v>39</v>
      </c>
      <c r="D1076" t="s">
        <v>40</v>
      </c>
      <c r="E1076" t="s">
        <v>15</v>
      </c>
      <c r="F1076" t="s">
        <v>42</v>
      </c>
      <c r="G1076" t="s">
        <v>43</v>
      </c>
      <c r="H1076" t="s">
        <v>48</v>
      </c>
      <c r="I1076" s="9">
        <v>42935</v>
      </c>
      <c r="J1076" s="9">
        <v>42946</v>
      </c>
      <c r="K1076">
        <v>0</v>
      </c>
    </row>
    <row r="1077" spans="1:11">
      <c r="A1077" t="s">
        <v>1232</v>
      </c>
      <c r="B1077" t="s">
        <v>12</v>
      </c>
      <c r="C1077" t="s">
        <v>13</v>
      </c>
      <c r="D1077" t="s">
        <v>14</v>
      </c>
      <c r="E1077" t="s">
        <v>15</v>
      </c>
      <c r="F1077" t="s">
        <v>36</v>
      </c>
      <c r="G1077" t="s">
        <v>17</v>
      </c>
      <c r="H1077" t="s">
        <v>18</v>
      </c>
      <c r="I1077" s="9">
        <v>42900</v>
      </c>
      <c r="J1077" s="9">
        <v>42970</v>
      </c>
      <c r="K1077">
        <v>580</v>
      </c>
    </row>
    <row r="1078" spans="1:11">
      <c r="A1078" t="s">
        <v>1233</v>
      </c>
      <c r="B1078" t="s">
        <v>12</v>
      </c>
      <c r="C1078" t="s">
        <v>13</v>
      </c>
      <c r="D1078" t="s">
        <v>14</v>
      </c>
      <c r="E1078" t="s">
        <v>58</v>
      </c>
      <c r="F1078" t="s">
        <v>140</v>
      </c>
      <c r="G1078" t="s">
        <v>47</v>
      </c>
      <c r="H1078" t="s">
        <v>48</v>
      </c>
      <c r="I1078" s="9">
        <v>42932</v>
      </c>
      <c r="J1078" s="9">
        <v>42944</v>
      </c>
      <c r="K1078">
        <v>0</v>
      </c>
    </row>
    <row r="1079" spans="1:11">
      <c r="A1079" t="s">
        <v>1234</v>
      </c>
      <c r="B1079" t="s">
        <v>157</v>
      </c>
      <c r="C1079" t="s">
        <v>21</v>
      </c>
      <c r="D1079" t="s">
        <v>14</v>
      </c>
      <c r="E1079" t="s">
        <v>83</v>
      </c>
      <c r="F1079" t="s">
        <v>16</v>
      </c>
      <c r="G1079" t="s">
        <v>17</v>
      </c>
      <c r="H1079" t="s">
        <v>48</v>
      </c>
      <c r="I1079" s="9">
        <v>42835</v>
      </c>
      <c r="J1079" s="9">
        <v>42845</v>
      </c>
      <c r="K1079">
        <v>0</v>
      </c>
    </row>
    <row r="1080" spans="1:11">
      <c r="A1080" t="s">
        <v>1235</v>
      </c>
      <c r="B1080" t="s">
        <v>79</v>
      </c>
      <c r="C1080" t="s">
        <v>51</v>
      </c>
      <c r="D1080" t="s">
        <v>40</v>
      </c>
      <c r="E1080" t="s">
        <v>15</v>
      </c>
      <c r="F1080" t="s">
        <v>22</v>
      </c>
      <c r="G1080" t="s">
        <v>22</v>
      </c>
      <c r="H1080" t="s">
        <v>63</v>
      </c>
      <c r="I1080" s="9">
        <v>42807</v>
      </c>
      <c r="J1080" t="s">
        <v>22</v>
      </c>
      <c r="K1080" t="s">
        <v>22</v>
      </c>
    </row>
    <row r="1081" spans="1:11">
      <c r="A1081" t="s">
        <v>1236</v>
      </c>
      <c r="B1081" t="s">
        <v>225</v>
      </c>
      <c r="C1081" t="s">
        <v>39</v>
      </c>
      <c r="D1081" t="s">
        <v>40</v>
      </c>
      <c r="E1081" t="s">
        <v>15</v>
      </c>
      <c r="F1081" t="s">
        <v>425</v>
      </c>
      <c r="G1081" t="s">
        <v>47</v>
      </c>
      <c r="H1081" t="s">
        <v>48</v>
      </c>
      <c r="I1081" s="9">
        <v>42886</v>
      </c>
      <c r="J1081" s="9">
        <v>42965</v>
      </c>
      <c r="K1081">
        <v>0</v>
      </c>
    </row>
    <row r="1082" spans="1:11">
      <c r="A1082" t="s">
        <v>1237</v>
      </c>
      <c r="B1082" t="s">
        <v>74</v>
      </c>
      <c r="C1082" t="s">
        <v>66</v>
      </c>
      <c r="D1082" t="s">
        <v>31</v>
      </c>
      <c r="E1082" t="s">
        <v>35</v>
      </c>
      <c r="F1082" t="s">
        <v>274</v>
      </c>
      <c r="G1082" t="s">
        <v>17</v>
      </c>
      <c r="H1082" t="s">
        <v>48</v>
      </c>
      <c r="I1082" s="9">
        <v>42936</v>
      </c>
      <c r="J1082" s="9">
        <v>42947</v>
      </c>
      <c r="K1082">
        <v>0</v>
      </c>
    </row>
    <row r="1083" spans="1:11">
      <c r="A1083" t="s">
        <v>1238</v>
      </c>
      <c r="B1083" t="s">
        <v>38</v>
      </c>
      <c r="C1083" t="s">
        <v>39</v>
      </c>
      <c r="D1083" t="s">
        <v>40</v>
      </c>
      <c r="E1083" t="s">
        <v>15</v>
      </c>
      <c r="F1083" t="s">
        <v>277</v>
      </c>
      <c r="G1083" t="s">
        <v>33</v>
      </c>
      <c r="H1083" t="s">
        <v>18</v>
      </c>
      <c r="I1083" s="9">
        <v>43051</v>
      </c>
      <c r="J1083" s="9">
        <v>43098</v>
      </c>
      <c r="K1083">
        <v>470</v>
      </c>
    </row>
    <row r="1084" spans="1:11">
      <c r="A1084" t="s">
        <v>1239</v>
      </c>
      <c r="B1084" t="s">
        <v>91</v>
      </c>
      <c r="C1084" t="s">
        <v>30</v>
      </c>
      <c r="D1084" t="s">
        <v>31</v>
      </c>
      <c r="E1084" t="s">
        <v>15</v>
      </c>
      <c r="F1084" t="s">
        <v>22</v>
      </c>
      <c r="G1084" t="s">
        <v>22</v>
      </c>
      <c r="H1084" t="s">
        <v>63</v>
      </c>
      <c r="I1084" s="9">
        <v>42742</v>
      </c>
      <c r="J1084" t="s">
        <v>22</v>
      </c>
      <c r="K1084" t="s">
        <v>22</v>
      </c>
    </row>
    <row r="1085" spans="1:11">
      <c r="A1085" t="s">
        <v>1240</v>
      </c>
      <c r="B1085" t="s">
        <v>97</v>
      </c>
      <c r="C1085" t="s">
        <v>21</v>
      </c>
      <c r="D1085" t="s">
        <v>14</v>
      </c>
      <c r="E1085" t="s">
        <v>83</v>
      </c>
      <c r="F1085" t="s">
        <v>22</v>
      </c>
      <c r="G1085" t="s">
        <v>22</v>
      </c>
      <c r="H1085" t="s">
        <v>63</v>
      </c>
      <c r="I1085" s="9">
        <v>42938</v>
      </c>
      <c r="J1085" t="s">
        <v>22</v>
      </c>
      <c r="K1085" t="s">
        <v>22</v>
      </c>
    </row>
    <row r="1086" spans="1:11">
      <c r="A1086" t="s">
        <v>1241</v>
      </c>
      <c r="B1086" t="s">
        <v>20</v>
      </c>
      <c r="C1086" t="s">
        <v>21</v>
      </c>
      <c r="D1086" t="s">
        <v>14</v>
      </c>
      <c r="E1086" t="s">
        <v>58</v>
      </c>
      <c r="F1086" t="s">
        <v>247</v>
      </c>
      <c r="G1086" t="s">
        <v>47</v>
      </c>
      <c r="H1086" t="s">
        <v>48</v>
      </c>
      <c r="I1086" s="9">
        <v>42861</v>
      </c>
      <c r="J1086" s="9">
        <v>42878</v>
      </c>
      <c r="K1086">
        <v>0</v>
      </c>
    </row>
    <row r="1087" spans="1:11">
      <c r="A1087" t="s">
        <v>1242</v>
      </c>
      <c r="B1087" t="s">
        <v>172</v>
      </c>
      <c r="C1087" t="s">
        <v>66</v>
      </c>
      <c r="D1087" t="s">
        <v>31</v>
      </c>
      <c r="E1087" t="s">
        <v>83</v>
      </c>
      <c r="F1087" t="s">
        <v>230</v>
      </c>
      <c r="G1087" t="s">
        <v>47</v>
      </c>
      <c r="H1087" t="s">
        <v>18</v>
      </c>
      <c r="I1087" s="9">
        <v>42718</v>
      </c>
      <c r="J1087" s="9">
        <v>42812</v>
      </c>
      <c r="K1087">
        <v>55</v>
      </c>
    </row>
    <row r="1088" spans="1:11">
      <c r="A1088" t="s">
        <v>1243</v>
      </c>
      <c r="B1088" t="s">
        <v>50</v>
      </c>
      <c r="C1088" t="s">
        <v>51</v>
      </c>
      <c r="D1088" t="s">
        <v>40</v>
      </c>
      <c r="E1088" t="s">
        <v>15</v>
      </c>
      <c r="F1088" t="s">
        <v>468</v>
      </c>
      <c r="G1088" t="s">
        <v>60</v>
      </c>
      <c r="H1088" t="s">
        <v>18</v>
      </c>
      <c r="I1088" s="9">
        <v>42844</v>
      </c>
      <c r="J1088" s="9">
        <v>42853</v>
      </c>
      <c r="K1088">
        <v>600</v>
      </c>
    </row>
    <row r="1089" spans="1:11">
      <c r="A1089" t="s">
        <v>1244</v>
      </c>
      <c r="B1089" t="s">
        <v>29</v>
      </c>
      <c r="C1089" t="s">
        <v>30</v>
      </c>
      <c r="D1089" t="s">
        <v>31</v>
      </c>
      <c r="E1089" t="s">
        <v>83</v>
      </c>
      <c r="F1089" t="s">
        <v>77</v>
      </c>
      <c r="G1089" t="s">
        <v>27</v>
      </c>
      <c r="H1089" t="s">
        <v>48</v>
      </c>
      <c r="I1089" s="9">
        <v>42890</v>
      </c>
      <c r="J1089" s="9">
        <v>42953</v>
      </c>
      <c r="K1089">
        <v>0</v>
      </c>
    </row>
    <row r="1090" spans="1:11">
      <c r="A1090" t="s">
        <v>1245</v>
      </c>
      <c r="B1090" t="s">
        <v>25</v>
      </c>
      <c r="C1090" t="s">
        <v>13</v>
      </c>
      <c r="D1090" t="s">
        <v>14</v>
      </c>
      <c r="E1090" t="s">
        <v>41</v>
      </c>
      <c r="F1090" t="s">
        <v>154</v>
      </c>
      <c r="G1090" t="s">
        <v>17</v>
      </c>
      <c r="H1090" t="s">
        <v>48</v>
      </c>
      <c r="I1090" s="9">
        <v>42827</v>
      </c>
      <c r="J1090" s="9">
        <v>42828</v>
      </c>
      <c r="K1090">
        <v>0</v>
      </c>
    </row>
    <row r="1091" spans="1:11">
      <c r="A1091" t="s">
        <v>1246</v>
      </c>
      <c r="B1091" t="s">
        <v>131</v>
      </c>
      <c r="C1091" t="s">
        <v>13</v>
      </c>
      <c r="D1091" t="s">
        <v>14</v>
      </c>
      <c r="E1091" t="s">
        <v>41</v>
      </c>
      <c r="F1091" t="s">
        <v>59</v>
      </c>
      <c r="G1091" t="s">
        <v>60</v>
      </c>
      <c r="H1091" t="s">
        <v>18</v>
      </c>
      <c r="I1091" s="9">
        <v>42941</v>
      </c>
      <c r="J1091" s="9">
        <v>43042</v>
      </c>
      <c r="K1091">
        <v>1077</v>
      </c>
    </row>
    <row r="1092" spans="1:11">
      <c r="A1092" t="s">
        <v>1247</v>
      </c>
      <c r="B1092" t="s">
        <v>225</v>
      </c>
      <c r="C1092" t="s">
        <v>39</v>
      </c>
      <c r="D1092" t="s">
        <v>40</v>
      </c>
      <c r="E1092" t="s">
        <v>15</v>
      </c>
      <c r="F1092" t="s">
        <v>226</v>
      </c>
      <c r="G1092" t="s">
        <v>43</v>
      </c>
      <c r="H1092" t="s">
        <v>18</v>
      </c>
      <c r="I1092" s="9">
        <v>42981</v>
      </c>
      <c r="J1092" s="9">
        <v>42992</v>
      </c>
      <c r="K1092">
        <v>524</v>
      </c>
    </row>
    <row r="1093" spans="1:11">
      <c r="A1093" t="s">
        <v>1248</v>
      </c>
      <c r="B1093" t="s">
        <v>97</v>
      </c>
      <c r="C1093" t="s">
        <v>21</v>
      </c>
      <c r="D1093" t="s">
        <v>14</v>
      </c>
      <c r="E1093" t="s">
        <v>83</v>
      </c>
      <c r="F1093" t="s">
        <v>16</v>
      </c>
      <c r="G1093" t="s">
        <v>17</v>
      </c>
      <c r="H1093" t="s">
        <v>18</v>
      </c>
      <c r="I1093" s="9">
        <v>42818</v>
      </c>
      <c r="J1093" s="9">
        <v>42827</v>
      </c>
      <c r="K1093">
        <v>52</v>
      </c>
    </row>
    <row r="1094" spans="1:11">
      <c r="A1094" t="s">
        <v>1249</v>
      </c>
      <c r="B1094" t="s">
        <v>29</v>
      </c>
      <c r="C1094" t="s">
        <v>30</v>
      </c>
      <c r="D1094" t="s">
        <v>31</v>
      </c>
      <c r="E1094" t="s">
        <v>35</v>
      </c>
      <c r="F1094" t="s">
        <v>244</v>
      </c>
      <c r="G1094" t="s">
        <v>186</v>
      </c>
      <c r="H1094" t="s">
        <v>48</v>
      </c>
      <c r="I1094" s="9">
        <v>42944</v>
      </c>
      <c r="J1094" s="9">
        <v>42953</v>
      </c>
      <c r="K1094">
        <v>0</v>
      </c>
    </row>
    <row r="1095" spans="1:11">
      <c r="A1095" t="s">
        <v>1250</v>
      </c>
      <c r="B1095" t="s">
        <v>91</v>
      </c>
      <c r="C1095" t="s">
        <v>30</v>
      </c>
      <c r="D1095" t="s">
        <v>31</v>
      </c>
      <c r="E1095" t="s">
        <v>83</v>
      </c>
      <c r="F1095" t="s">
        <v>274</v>
      </c>
      <c r="G1095" t="s">
        <v>17</v>
      </c>
      <c r="H1095" t="s">
        <v>18</v>
      </c>
      <c r="I1095" s="9">
        <v>42845</v>
      </c>
      <c r="J1095" s="9">
        <v>42847</v>
      </c>
      <c r="K1095">
        <v>59</v>
      </c>
    </row>
    <row r="1096" spans="1:11">
      <c r="A1096" t="s">
        <v>1251</v>
      </c>
      <c r="B1096" t="s">
        <v>65</v>
      </c>
      <c r="C1096" t="s">
        <v>66</v>
      </c>
      <c r="D1096" t="s">
        <v>31</v>
      </c>
      <c r="E1096" t="s">
        <v>83</v>
      </c>
      <c r="F1096" t="s">
        <v>22</v>
      </c>
      <c r="G1096" t="s">
        <v>22</v>
      </c>
      <c r="H1096" t="s">
        <v>63</v>
      </c>
      <c r="I1096" s="9">
        <v>42929</v>
      </c>
      <c r="J1096" t="s">
        <v>22</v>
      </c>
      <c r="K1096" t="s">
        <v>22</v>
      </c>
    </row>
    <row r="1097" spans="1:11">
      <c r="A1097" t="s">
        <v>1252</v>
      </c>
      <c r="B1097" t="s">
        <v>110</v>
      </c>
      <c r="C1097" t="s">
        <v>39</v>
      </c>
      <c r="D1097" t="s">
        <v>40</v>
      </c>
      <c r="E1097" t="s">
        <v>41</v>
      </c>
      <c r="F1097" t="s">
        <v>204</v>
      </c>
      <c r="G1097" t="s">
        <v>72</v>
      </c>
      <c r="H1097" t="s">
        <v>18</v>
      </c>
      <c r="I1097" s="9">
        <v>42888</v>
      </c>
      <c r="J1097" s="9">
        <v>42976</v>
      </c>
      <c r="K1097">
        <v>1046</v>
      </c>
    </row>
    <row r="1098" spans="1:11">
      <c r="A1098" t="s">
        <v>1253</v>
      </c>
      <c r="B1098" t="s">
        <v>100</v>
      </c>
      <c r="C1098" t="s">
        <v>39</v>
      </c>
      <c r="D1098" t="s">
        <v>40</v>
      </c>
      <c r="E1098" t="s">
        <v>41</v>
      </c>
      <c r="F1098" t="s">
        <v>443</v>
      </c>
      <c r="G1098" t="s">
        <v>47</v>
      </c>
      <c r="H1098" t="s">
        <v>18</v>
      </c>
      <c r="I1098" s="9">
        <v>42987</v>
      </c>
      <c r="J1098" s="9">
        <v>43003</v>
      </c>
      <c r="K1098">
        <v>1047</v>
      </c>
    </row>
    <row r="1099" spans="1:11">
      <c r="A1099" t="s">
        <v>1254</v>
      </c>
      <c r="B1099" t="s">
        <v>25</v>
      </c>
      <c r="C1099" t="s">
        <v>13</v>
      </c>
      <c r="D1099" t="s">
        <v>14</v>
      </c>
      <c r="E1099" t="s">
        <v>76</v>
      </c>
      <c r="F1099" t="s">
        <v>93</v>
      </c>
      <c r="G1099" t="s">
        <v>60</v>
      </c>
      <c r="H1099" t="s">
        <v>48</v>
      </c>
      <c r="I1099" s="9">
        <v>42934</v>
      </c>
      <c r="J1099" s="9">
        <v>42954</v>
      </c>
      <c r="K1099">
        <v>0</v>
      </c>
    </row>
    <row r="1100" spans="1:11">
      <c r="A1100" t="s">
        <v>1255</v>
      </c>
      <c r="B1100" t="s">
        <v>38</v>
      </c>
      <c r="C1100" t="s">
        <v>39</v>
      </c>
      <c r="D1100" t="s">
        <v>40</v>
      </c>
      <c r="E1100" t="s">
        <v>15</v>
      </c>
      <c r="F1100" t="s">
        <v>22</v>
      </c>
      <c r="G1100" t="s">
        <v>22</v>
      </c>
      <c r="H1100" t="s">
        <v>63</v>
      </c>
      <c r="I1100" s="9">
        <v>42890</v>
      </c>
      <c r="J1100" t="s">
        <v>22</v>
      </c>
      <c r="K1100" t="s">
        <v>22</v>
      </c>
    </row>
    <row r="1101" spans="1:11">
      <c r="A1101" t="s">
        <v>1256</v>
      </c>
      <c r="B1101" t="s">
        <v>25</v>
      </c>
      <c r="C1101" t="s">
        <v>13</v>
      </c>
      <c r="D1101" t="s">
        <v>14</v>
      </c>
      <c r="E1101" t="s">
        <v>58</v>
      </c>
      <c r="F1101" t="s">
        <v>26</v>
      </c>
      <c r="G1101" t="s">
        <v>27</v>
      </c>
      <c r="H1101" t="s">
        <v>18</v>
      </c>
      <c r="I1101" s="9">
        <v>42795</v>
      </c>
      <c r="J1101" s="9">
        <v>42888</v>
      </c>
      <c r="K1101">
        <v>4082</v>
      </c>
    </row>
    <row r="1102" spans="1:11">
      <c r="A1102" t="s">
        <v>1257</v>
      </c>
      <c r="B1102" t="s">
        <v>25</v>
      </c>
      <c r="C1102" t="s">
        <v>13</v>
      </c>
      <c r="D1102" t="s">
        <v>14</v>
      </c>
      <c r="E1102" t="s">
        <v>58</v>
      </c>
      <c r="F1102" t="s">
        <v>152</v>
      </c>
      <c r="G1102" t="s">
        <v>33</v>
      </c>
      <c r="H1102" t="s">
        <v>18</v>
      </c>
      <c r="I1102" s="9">
        <v>43000</v>
      </c>
      <c r="J1102" s="9">
        <v>43083</v>
      </c>
      <c r="K1102">
        <v>3772</v>
      </c>
    </row>
    <row r="1103" spans="1:11">
      <c r="A1103" t="s">
        <v>1258</v>
      </c>
      <c r="B1103" t="s">
        <v>86</v>
      </c>
      <c r="C1103" t="s">
        <v>51</v>
      </c>
      <c r="D1103" t="s">
        <v>40</v>
      </c>
      <c r="E1103" t="s">
        <v>58</v>
      </c>
      <c r="F1103" t="s">
        <v>285</v>
      </c>
      <c r="G1103" t="s">
        <v>17</v>
      </c>
      <c r="H1103" t="s">
        <v>48</v>
      </c>
      <c r="I1103" s="9">
        <v>42832</v>
      </c>
      <c r="J1103" s="9">
        <v>42841</v>
      </c>
      <c r="K1103">
        <v>0</v>
      </c>
    </row>
    <row r="1104" spans="1:11">
      <c r="A1104" t="s">
        <v>1259</v>
      </c>
      <c r="B1104" t="s">
        <v>45</v>
      </c>
      <c r="C1104" t="s">
        <v>30</v>
      </c>
      <c r="D1104" t="s">
        <v>31</v>
      </c>
      <c r="E1104" t="s">
        <v>35</v>
      </c>
      <c r="F1104" t="s">
        <v>230</v>
      </c>
      <c r="G1104" t="s">
        <v>47</v>
      </c>
      <c r="H1104" t="s">
        <v>48</v>
      </c>
      <c r="I1104" s="9">
        <v>43061</v>
      </c>
      <c r="J1104" s="9">
        <v>43075</v>
      </c>
      <c r="K1104">
        <v>0</v>
      </c>
    </row>
    <row r="1105" spans="1:11">
      <c r="A1105" t="s">
        <v>1260</v>
      </c>
      <c r="B1105" t="s">
        <v>54</v>
      </c>
      <c r="C1105" t="s">
        <v>21</v>
      </c>
      <c r="D1105" t="s">
        <v>14</v>
      </c>
      <c r="E1105" t="s">
        <v>83</v>
      </c>
      <c r="F1105" t="s">
        <v>326</v>
      </c>
      <c r="G1105" t="s">
        <v>27</v>
      </c>
      <c r="H1105" t="s">
        <v>18</v>
      </c>
      <c r="I1105" s="9">
        <v>42924</v>
      </c>
      <c r="J1105" s="9">
        <v>43045</v>
      </c>
      <c r="K1105">
        <v>55</v>
      </c>
    </row>
    <row r="1106" spans="1:11">
      <c r="A1106" t="s">
        <v>1261</v>
      </c>
      <c r="B1106" t="s">
        <v>45</v>
      </c>
      <c r="C1106" t="s">
        <v>30</v>
      </c>
      <c r="D1106" t="s">
        <v>31</v>
      </c>
      <c r="E1106" t="s">
        <v>35</v>
      </c>
      <c r="F1106" t="s">
        <v>210</v>
      </c>
      <c r="G1106" t="s">
        <v>60</v>
      </c>
      <c r="H1106" t="s">
        <v>18</v>
      </c>
      <c r="I1106" s="9">
        <v>42945</v>
      </c>
      <c r="J1106" s="9">
        <v>42955</v>
      </c>
      <c r="K1106">
        <v>4252</v>
      </c>
    </row>
    <row r="1107" spans="1:11">
      <c r="A1107" t="s">
        <v>1262</v>
      </c>
      <c r="B1107" t="s">
        <v>74</v>
      </c>
      <c r="C1107" t="s">
        <v>66</v>
      </c>
      <c r="D1107" t="s">
        <v>31</v>
      </c>
      <c r="E1107" t="s">
        <v>80</v>
      </c>
      <c r="F1107" t="s">
        <v>114</v>
      </c>
      <c r="G1107" t="s">
        <v>68</v>
      </c>
      <c r="H1107" t="s">
        <v>48</v>
      </c>
      <c r="I1107" s="9">
        <v>43030</v>
      </c>
      <c r="J1107" s="9">
        <v>43069</v>
      </c>
      <c r="K1107">
        <v>0</v>
      </c>
    </row>
    <row r="1108" spans="1:11">
      <c r="A1108" t="s">
        <v>1263</v>
      </c>
      <c r="B1108" t="s">
        <v>70</v>
      </c>
      <c r="C1108" t="s">
        <v>13</v>
      </c>
      <c r="D1108" t="s">
        <v>14</v>
      </c>
      <c r="E1108" t="s">
        <v>41</v>
      </c>
      <c r="F1108" t="s">
        <v>32</v>
      </c>
      <c r="G1108" t="s">
        <v>33</v>
      </c>
      <c r="H1108" t="s">
        <v>18</v>
      </c>
      <c r="I1108" s="9">
        <v>42868</v>
      </c>
      <c r="J1108" s="9">
        <v>42971</v>
      </c>
      <c r="K1108">
        <v>987</v>
      </c>
    </row>
    <row r="1109" spans="1:11">
      <c r="A1109" t="s">
        <v>1264</v>
      </c>
      <c r="B1109" t="s">
        <v>74</v>
      </c>
      <c r="C1109" t="s">
        <v>66</v>
      </c>
      <c r="D1109" t="s">
        <v>31</v>
      </c>
      <c r="E1109" t="s">
        <v>41</v>
      </c>
      <c r="F1109" t="s">
        <v>279</v>
      </c>
      <c r="G1109" t="s">
        <v>47</v>
      </c>
      <c r="H1109" t="s">
        <v>48</v>
      </c>
      <c r="I1109" s="9">
        <v>43021</v>
      </c>
      <c r="J1109" s="9">
        <v>43028</v>
      </c>
      <c r="K1109">
        <v>0</v>
      </c>
    </row>
    <row r="1110" spans="1:11">
      <c r="A1110" t="s">
        <v>1265</v>
      </c>
      <c r="B1110" t="s">
        <v>110</v>
      </c>
      <c r="C1110" t="s">
        <v>39</v>
      </c>
      <c r="D1110" t="s">
        <v>40</v>
      </c>
      <c r="E1110" t="s">
        <v>76</v>
      </c>
      <c r="F1110" t="s">
        <v>185</v>
      </c>
      <c r="G1110" t="s">
        <v>186</v>
      </c>
      <c r="H1110" t="s">
        <v>18</v>
      </c>
      <c r="I1110" s="9">
        <v>42863</v>
      </c>
      <c r="J1110" s="9">
        <v>42996</v>
      </c>
      <c r="K1110">
        <v>4786</v>
      </c>
    </row>
    <row r="1111" spans="1:11">
      <c r="A1111" t="s">
        <v>1266</v>
      </c>
      <c r="B1111" t="s">
        <v>65</v>
      </c>
      <c r="C1111" t="s">
        <v>66</v>
      </c>
      <c r="D1111" t="s">
        <v>31</v>
      </c>
      <c r="E1111" t="s">
        <v>83</v>
      </c>
      <c r="F1111" t="s">
        <v>198</v>
      </c>
      <c r="G1111" t="s">
        <v>72</v>
      </c>
      <c r="H1111" t="s">
        <v>48</v>
      </c>
      <c r="I1111" s="9">
        <v>42806</v>
      </c>
      <c r="J1111" s="9">
        <v>42873</v>
      </c>
      <c r="K1111">
        <v>0</v>
      </c>
    </row>
    <row r="1112" spans="1:11">
      <c r="A1112" t="s">
        <v>1267</v>
      </c>
      <c r="B1112" t="s">
        <v>20</v>
      </c>
      <c r="C1112" t="s">
        <v>21</v>
      </c>
      <c r="D1112" t="s">
        <v>14</v>
      </c>
      <c r="E1112" t="s">
        <v>15</v>
      </c>
      <c r="F1112" t="s">
        <v>116</v>
      </c>
      <c r="G1112" t="s">
        <v>68</v>
      </c>
      <c r="H1112" t="s">
        <v>18</v>
      </c>
      <c r="I1112" s="9">
        <v>42710</v>
      </c>
      <c r="J1112" s="9">
        <v>42806</v>
      </c>
      <c r="K1112">
        <v>609</v>
      </c>
    </row>
    <row r="1113" spans="1:11">
      <c r="A1113" t="s">
        <v>1268</v>
      </c>
      <c r="B1113" t="s">
        <v>225</v>
      </c>
      <c r="C1113" t="s">
        <v>39</v>
      </c>
      <c r="D1113" t="s">
        <v>40</v>
      </c>
      <c r="E1113" t="s">
        <v>35</v>
      </c>
      <c r="F1113" t="s">
        <v>413</v>
      </c>
      <c r="G1113" t="s">
        <v>47</v>
      </c>
      <c r="H1113" t="s">
        <v>63</v>
      </c>
      <c r="I1113" s="9">
        <v>42763</v>
      </c>
      <c r="J1113" t="s">
        <v>22</v>
      </c>
      <c r="K1113" t="s">
        <v>22</v>
      </c>
    </row>
    <row r="1114" spans="1:11">
      <c r="A1114" t="s">
        <v>1269</v>
      </c>
      <c r="B1114" t="s">
        <v>74</v>
      </c>
      <c r="C1114" t="s">
        <v>66</v>
      </c>
      <c r="D1114" t="s">
        <v>31</v>
      </c>
      <c r="E1114" t="s">
        <v>41</v>
      </c>
      <c r="F1114" t="s">
        <v>22</v>
      </c>
      <c r="G1114" t="s">
        <v>22</v>
      </c>
      <c r="H1114" t="s">
        <v>63</v>
      </c>
      <c r="I1114" s="9">
        <v>43020</v>
      </c>
      <c r="J1114" t="s">
        <v>22</v>
      </c>
      <c r="K1114" t="s">
        <v>22</v>
      </c>
    </row>
    <row r="1115" spans="1:11">
      <c r="A1115" t="s">
        <v>1270</v>
      </c>
      <c r="B1115" t="s">
        <v>157</v>
      </c>
      <c r="C1115" t="s">
        <v>21</v>
      </c>
      <c r="D1115" t="s">
        <v>14</v>
      </c>
      <c r="E1115" t="s">
        <v>58</v>
      </c>
      <c r="F1115" t="s">
        <v>84</v>
      </c>
      <c r="G1115" t="s">
        <v>60</v>
      </c>
      <c r="H1115" t="s">
        <v>18</v>
      </c>
      <c r="I1115" s="9">
        <v>42988</v>
      </c>
      <c r="J1115" s="9">
        <v>43094</v>
      </c>
      <c r="K1115">
        <v>3748</v>
      </c>
    </row>
    <row r="1116" spans="1:11">
      <c r="A1116" t="s">
        <v>1271</v>
      </c>
      <c r="B1116" t="s">
        <v>38</v>
      </c>
      <c r="C1116" t="s">
        <v>39</v>
      </c>
      <c r="D1116" t="s">
        <v>40</v>
      </c>
      <c r="E1116" t="s">
        <v>35</v>
      </c>
      <c r="F1116" t="s">
        <v>166</v>
      </c>
      <c r="G1116" t="s">
        <v>47</v>
      </c>
      <c r="H1116" t="s">
        <v>18</v>
      </c>
      <c r="I1116" s="9">
        <v>42999</v>
      </c>
      <c r="J1116" s="9">
        <v>43053</v>
      </c>
      <c r="K1116">
        <v>4808</v>
      </c>
    </row>
    <row r="1117" spans="1:11">
      <c r="A1117" t="s">
        <v>1272</v>
      </c>
      <c r="B1117" t="s">
        <v>110</v>
      </c>
      <c r="C1117" t="s">
        <v>39</v>
      </c>
      <c r="D1117" t="s">
        <v>40</v>
      </c>
      <c r="E1117" t="s">
        <v>83</v>
      </c>
      <c r="F1117" t="s">
        <v>226</v>
      </c>
      <c r="G1117" t="s">
        <v>43</v>
      </c>
      <c r="H1117" t="s">
        <v>18</v>
      </c>
      <c r="I1117" s="9">
        <v>43015</v>
      </c>
      <c r="J1117" s="9">
        <v>43083</v>
      </c>
      <c r="K1117">
        <v>59</v>
      </c>
    </row>
    <row r="1118" spans="1:11">
      <c r="A1118" t="s">
        <v>1273</v>
      </c>
      <c r="B1118" t="s">
        <v>100</v>
      </c>
      <c r="C1118" t="s">
        <v>39</v>
      </c>
      <c r="D1118" t="s">
        <v>40</v>
      </c>
      <c r="E1118" t="s">
        <v>58</v>
      </c>
      <c r="F1118" t="s">
        <v>22</v>
      </c>
      <c r="G1118" t="s">
        <v>22</v>
      </c>
      <c r="H1118" t="s">
        <v>63</v>
      </c>
      <c r="I1118" s="9">
        <v>42945</v>
      </c>
      <c r="J1118" t="s">
        <v>22</v>
      </c>
      <c r="K1118" t="s">
        <v>22</v>
      </c>
    </row>
    <row r="1119" spans="1:11">
      <c r="A1119" t="s">
        <v>1274</v>
      </c>
      <c r="B1119" t="s">
        <v>216</v>
      </c>
      <c r="C1119" t="s">
        <v>66</v>
      </c>
      <c r="D1119" t="s">
        <v>31</v>
      </c>
      <c r="E1119" t="s">
        <v>35</v>
      </c>
      <c r="F1119" t="s">
        <v>957</v>
      </c>
      <c r="G1119" t="s">
        <v>17</v>
      </c>
      <c r="H1119" t="s">
        <v>18</v>
      </c>
      <c r="I1119" s="9">
        <v>43029</v>
      </c>
      <c r="J1119" s="9">
        <v>43084</v>
      </c>
      <c r="K1119">
        <v>4970</v>
      </c>
    </row>
    <row r="1120" spans="1:11">
      <c r="A1120" t="s">
        <v>1275</v>
      </c>
      <c r="B1120" t="s">
        <v>100</v>
      </c>
      <c r="C1120" t="s">
        <v>39</v>
      </c>
      <c r="D1120" t="s">
        <v>40</v>
      </c>
      <c r="E1120" t="s">
        <v>83</v>
      </c>
      <c r="F1120" t="s">
        <v>401</v>
      </c>
      <c r="G1120" t="s">
        <v>17</v>
      </c>
      <c r="H1120" t="s">
        <v>18</v>
      </c>
      <c r="I1120" s="9">
        <v>42939</v>
      </c>
      <c r="J1120" s="9">
        <v>42944</v>
      </c>
      <c r="K1120">
        <v>58</v>
      </c>
    </row>
    <row r="1121" spans="1:11">
      <c r="A1121" t="s">
        <v>1276</v>
      </c>
      <c r="B1121" t="s">
        <v>62</v>
      </c>
      <c r="C1121" t="s">
        <v>39</v>
      </c>
      <c r="D1121" t="s">
        <v>40</v>
      </c>
      <c r="E1121" t="s">
        <v>35</v>
      </c>
      <c r="F1121" t="s">
        <v>425</v>
      </c>
      <c r="G1121" t="s">
        <v>47</v>
      </c>
      <c r="H1121" t="s">
        <v>18</v>
      </c>
      <c r="I1121" s="9">
        <v>43019</v>
      </c>
      <c r="J1121" s="9">
        <v>43091</v>
      </c>
      <c r="K1121">
        <v>4545</v>
      </c>
    </row>
    <row r="1122" spans="1:11">
      <c r="A1122" t="s">
        <v>1277</v>
      </c>
      <c r="B1122" t="s">
        <v>225</v>
      </c>
      <c r="C1122" t="s">
        <v>39</v>
      </c>
      <c r="D1122" t="s">
        <v>40</v>
      </c>
      <c r="E1122" t="s">
        <v>76</v>
      </c>
      <c r="F1122" t="s">
        <v>443</v>
      </c>
      <c r="G1122" t="s">
        <v>47</v>
      </c>
      <c r="H1122" t="s">
        <v>18</v>
      </c>
      <c r="I1122" s="9">
        <v>42939</v>
      </c>
      <c r="J1122" s="9">
        <v>42941</v>
      </c>
      <c r="K1122">
        <v>4824</v>
      </c>
    </row>
    <row r="1123" spans="1:11">
      <c r="A1123" t="s">
        <v>1278</v>
      </c>
      <c r="B1123" t="s">
        <v>147</v>
      </c>
      <c r="C1123" t="s">
        <v>13</v>
      </c>
      <c r="D1123" t="s">
        <v>14</v>
      </c>
      <c r="E1123" t="s">
        <v>76</v>
      </c>
      <c r="F1123" t="s">
        <v>71</v>
      </c>
      <c r="G1123" t="s">
        <v>72</v>
      </c>
      <c r="H1123" t="s">
        <v>18</v>
      </c>
      <c r="I1123" s="9">
        <v>42786</v>
      </c>
      <c r="J1123" s="9">
        <v>42889</v>
      </c>
      <c r="K1123">
        <v>5015</v>
      </c>
    </row>
    <row r="1124" spans="1:11">
      <c r="A1124" t="s">
        <v>1279</v>
      </c>
      <c r="B1124" t="s">
        <v>97</v>
      </c>
      <c r="C1124" t="s">
        <v>21</v>
      </c>
      <c r="D1124" t="s">
        <v>14</v>
      </c>
      <c r="E1124" t="s">
        <v>83</v>
      </c>
      <c r="F1124" t="s">
        <v>59</v>
      </c>
      <c r="G1124" t="s">
        <v>60</v>
      </c>
      <c r="H1124" t="s">
        <v>18</v>
      </c>
      <c r="I1124" s="9">
        <v>42999</v>
      </c>
      <c r="J1124" s="9">
        <v>43081</v>
      </c>
      <c r="K1124">
        <v>61</v>
      </c>
    </row>
    <row r="1125" spans="1:11">
      <c r="A1125" t="s">
        <v>1280</v>
      </c>
      <c r="B1125" t="s">
        <v>54</v>
      </c>
      <c r="C1125" t="s">
        <v>21</v>
      </c>
      <c r="D1125" t="s">
        <v>14</v>
      </c>
      <c r="E1125" t="s">
        <v>15</v>
      </c>
      <c r="F1125" t="s">
        <v>22</v>
      </c>
      <c r="G1125" t="s">
        <v>22</v>
      </c>
      <c r="H1125" t="s">
        <v>63</v>
      </c>
      <c r="I1125" s="9">
        <v>42952</v>
      </c>
      <c r="J1125" t="s">
        <v>22</v>
      </c>
      <c r="K1125" t="s">
        <v>22</v>
      </c>
    </row>
    <row r="1126" spans="1:11">
      <c r="A1126" t="s">
        <v>1281</v>
      </c>
      <c r="B1126" t="s">
        <v>147</v>
      </c>
      <c r="C1126" t="s">
        <v>13</v>
      </c>
      <c r="D1126" t="s">
        <v>14</v>
      </c>
      <c r="E1126" t="s">
        <v>58</v>
      </c>
      <c r="F1126" t="s">
        <v>132</v>
      </c>
      <c r="G1126" t="s">
        <v>17</v>
      </c>
      <c r="H1126" t="s">
        <v>48</v>
      </c>
      <c r="I1126" s="9">
        <v>42921</v>
      </c>
      <c r="J1126" s="9">
        <v>42929</v>
      </c>
      <c r="K1126">
        <v>0</v>
      </c>
    </row>
    <row r="1127" spans="1:11">
      <c r="A1127" t="s">
        <v>1282</v>
      </c>
      <c r="B1127" t="s">
        <v>70</v>
      </c>
      <c r="C1127" t="s">
        <v>13</v>
      </c>
      <c r="D1127" t="s">
        <v>14</v>
      </c>
      <c r="E1127" t="s">
        <v>83</v>
      </c>
      <c r="F1127" t="s">
        <v>116</v>
      </c>
      <c r="G1127" t="s">
        <v>68</v>
      </c>
      <c r="H1127" t="s">
        <v>18</v>
      </c>
      <c r="I1127" s="9">
        <v>42811</v>
      </c>
      <c r="J1127" s="9">
        <v>42882</v>
      </c>
      <c r="K1127">
        <v>47</v>
      </c>
    </row>
    <row r="1128" spans="1:11">
      <c r="A1128" t="s">
        <v>1283</v>
      </c>
      <c r="B1128" t="s">
        <v>86</v>
      </c>
      <c r="C1128" t="s">
        <v>51</v>
      </c>
      <c r="D1128" t="s">
        <v>40</v>
      </c>
      <c r="E1128" t="s">
        <v>58</v>
      </c>
      <c r="F1128" t="s">
        <v>425</v>
      </c>
      <c r="G1128" t="s">
        <v>47</v>
      </c>
      <c r="H1128" t="s">
        <v>18</v>
      </c>
      <c r="I1128" s="9">
        <v>42948</v>
      </c>
      <c r="J1128" s="9">
        <v>43059</v>
      </c>
      <c r="K1128">
        <v>3597</v>
      </c>
    </row>
    <row r="1129" spans="1:11">
      <c r="A1129" t="s">
        <v>1284</v>
      </c>
      <c r="B1129" t="s">
        <v>70</v>
      </c>
      <c r="C1129" t="s">
        <v>13</v>
      </c>
      <c r="D1129" t="s">
        <v>14</v>
      </c>
      <c r="E1129" t="s">
        <v>58</v>
      </c>
      <c r="F1129" t="s">
        <v>142</v>
      </c>
      <c r="G1129" t="s">
        <v>72</v>
      </c>
      <c r="H1129" t="s">
        <v>18</v>
      </c>
      <c r="I1129" s="9">
        <v>42866</v>
      </c>
      <c r="J1129" s="9">
        <v>42971</v>
      </c>
      <c r="K1129">
        <v>3766</v>
      </c>
    </row>
    <row r="1130" spans="1:11">
      <c r="A1130" t="s">
        <v>1285</v>
      </c>
      <c r="B1130" t="s">
        <v>74</v>
      </c>
      <c r="C1130" t="s">
        <v>66</v>
      </c>
      <c r="D1130" t="s">
        <v>31</v>
      </c>
      <c r="E1130" t="s">
        <v>58</v>
      </c>
      <c r="F1130" t="s">
        <v>46</v>
      </c>
      <c r="G1130" t="s">
        <v>47</v>
      </c>
      <c r="H1130" t="s">
        <v>48</v>
      </c>
      <c r="I1130" s="9">
        <v>42792</v>
      </c>
      <c r="J1130" s="9">
        <v>42896</v>
      </c>
      <c r="K1130">
        <v>0</v>
      </c>
    </row>
    <row r="1131" spans="1:11">
      <c r="A1131" t="s">
        <v>1286</v>
      </c>
      <c r="B1131" t="s">
        <v>147</v>
      </c>
      <c r="C1131" t="s">
        <v>13</v>
      </c>
      <c r="D1131" t="s">
        <v>14</v>
      </c>
      <c r="E1131" t="s">
        <v>15</v>
      </c>
      <c r="F1131" t="s">
        <v>152</v>
      </c>
      <c r="G1131" t="s">
        <v>33</v>
      </c>
      <c r="H1131" t="s">
        <v>18</v>
      </c>
      <c r="I1131" s="9">
        <v>42769</v>
      </c>
      <c r="J1131" s="9">
        <v>42876</v>
      </c>
      <c r="K1131">
        <v>538</v>
      </c>
    </row>
    <row r="1132" spans="1:11">
      <c r="A1132" t="s">
        <v>1287</v>
      </c>
      <c r="B1132" t="s">
        <v>225</v>
      </c>
      <c r="C1132" t="s">
        <v>39</v>
      </c>
      <c r="D1132" t="s">
        <v>40</v>
      </c>
      <c r="E1132" t="s">
        <v>41</v>
      </c>
      <c r="F1132" t="s">
        <v>204</v>
      </c>
      <c r="G1132" t="s">
        <v>72</v>
      </c>
      <c r="H1132" t="s">
        <v>48</v>
      </c>
      <c r="I1132" s="9">
        <v>42931</v>
      </c>
      <c r="J1132" s="9">
        <v>42973</v>
      </c>
      <c r="K1132">
        <v>0</v>
      </c>
    </row>
    <row r="1133" spans="1:11">
      <c r="A1133" t="s">
        <v>1288</v>
      </c>
      <c r="B1133" t="s">
        <v>172</v>
      </c>
      <c r="C1133" t="s">
        <v>66</v>
      </c>
      <c r="D1133" t="s">
        <v>31</v>
      </c>
      <c r="E1133" t="s">
        <v>15</v>
      </c>
      <c r="F1133" t="s">
        <v>22</v>
      </c>
      <c r="G1133" t="s">
        <v>22</v>
      </c>
      <c r="H1133" t="s">
        <v>63</v>
      </c>
      <c r="I1133" s="9">
        <v>42847</v>
      </c>
      <c r="J1133" t="s">
        <v>22</v>
      </c>
      <c r="K1133" t="s">
        <v>22</v>
      </c>
    </row>
    <row r="1134" spans="1:11">
      <c r="A1134" t="s">
        <v>1289</v>
      </c>
      <c r="B1134" t="s">
        <v>12</v>
      </c>
      <c r="C1134" t="s">
        <v>13</v>
      </c>
      <c r="D1134" t="s">
        <v>14</v>
      </c>
      <c r="E1134" t="s">
        <v>15</v>
      </c>
      <c r="F1134" t="s">
        <v>132</v>
      </c>
      <c r="G1134" t="s">
        <v>17</v>
      </c>
      <c r="H1134" t="s">
        <v>18</v>
      </c>
      <c r="I1134" s="9">
        <v>42894</v>
      </c>
      <c r="J1134" s="9">
        <v>42902</v>
      </c>
      <c r="K1134">
        <v>614</v>
      </c>
    </row>
    <row r="1135" spans="1:11">
      <c r="A1135" t="s">
        <v>1290</v>
      </c>
      <c r="B1135" t="s">
        <v>74</v>
      </c>
      <c r="C1135" t="s">
        <v>66</v>
      </c>
      <c r="D1135" t="s">
        <v>31</v>
      </c>
      <c r="E1135" t="s">
        <v>58</v>
      </c>
      <c r="F1135" t="s">
        <v>22</v>
      </c>
      <c r="G1135" t="s">
        <v>22</v>
      </c>
      <c r="H1135" t="s">
        <v>63</v>
      </c>
      <c r="I1135" s="9">
        <v>42945</v>
      </c>
      <c r="J1135" t="s">
        <v>22</v>
      </c>
      <c r="K1135" t="s">
        <v>22</v>
      </c>
    </row>
    <row r="1136" spans="1:11">
      <c r="A1136" t="s">
        <v>1291</v>
      </c>
      <c r="B1136" t="s">
        <v>25</v>
      </c>
      <c r="C1136" t="s">
        <v>13</v>
      </c>
      <c r="D1136" t="s">
        <v>14</v>
      </c>
      <c r="E1136" t="s">
        <v>58</v>
      </c>
      <c r="F1136" t="s">
        <v>162</v>
      </c>
      <c r="G1136" t="s">
        <v>33</v>
      </c>
      <c r="H1136" t="s">
        <v>18</v>
      </c>
      <c r="I1136" s="9">
        <v>42917</v>
      </c>
      <c r="J1136" s="9">
        <v>42922</v>
      </c>
      <c r="K1136">
        <v>3252</v>
      </c>
    </row>
    <row r="1137" spans="1:11">
      <c r="A1137" t="s">
        <v>1292</v>
      </c>
      <c r="B1137" t="s">
        <v>157</v>
      </c>
      <c r="C1137" t="s">
        <v>21</v>
      </c>
      <c r="D1137" t="s">
        <v>14</v>
      </c>
      <c r="E1137" t="s">
        <v>58</v>
      </c>
      <c r="F1137" t="s">
        <v>132</v>
      </c>
      <c r="G1137" t="s">
        <v>17</v>
      </c>
      <c r="H1137" t="s">
        <v>18</v>
      </c>
      <c r="I1137" s="9">
        <v>43026</v>
      </c>
      <c r="J1137" s="9">
        <v>43088</v>
      </c>
      <c r="K1137">
        <v>3164</v>
      </c>
    </row>
    <row r="1138" spans="1:11">
      <c r="A1138" t="s">
        <v>1293</v>
      </c>
      <c r="B1138" t="s">
        <v>29</v>
      </c>
      <c r="C1138" t="s">
        <v>30</v>
      </c>
      <c r="D1138" t="s">
        <v>31</v>
      </c>
      <c r="E1138" t="s">
        <v>35</v>
      </c>
      <c r="F1138" t="s">
        <v>67</v>
      </c>
      <c r="G1138" t="s">
        <v>68</v>
      </c>
      <c r="H1138" t="s">
        <v>18</v>
      </c>
      <c r="I1138" s="9">
        <v>42920</v>
      </c>
      <c r="J1138" s="9">
        <v>42929</v>
      </c>
      <c r="K1138">
        <v>4669</v>
      </c>
    </row>
    <row r="1139" spans="1:11">
      <c r="A1139" t="s">
        <v>1294</v>
      </c>
      <c r="B1139" t="s">
        <v>79</v>
      </c>
      <c r="C1139" t="s">
        <v>51</v>
      </c>
      <c r="D1139" t="s">
        <v>40</v>
      </c>
      <c r="E1139" t="s">
        <v>15</v>
      </c>
      <c r="F1139" t="s">
        <v>425</v>
      </c>
      <c r="G1139" t="s">
        <v>47</v>
      </c>
      <c r="H1139" t="s">
        <v>48</v>
      </c>
      <c r="I1139" s="9">
        <v>42802</v>
      </c>
      <c r="J1139" s="9">
        <v>42872</v>
      </c>
      <c r="K1139">
        <v>0</v>
      </c>
    </row>
    <row r="1140" spans="1:11">
      <c r="A1140" t="s">
        <v>1295</v>
      </c>
      <c r="B1140" t="s">
        <v>62</v>
      </c>
      <c r="C1140" t="s">
        <v>39</v>
      </c>
      <c r="D1140" t="s">
        <v>40</v>
      </c>
      <c r="E1140" t="s">
        <v>35</v>
      </c>
      <c r="F1140" t="s">
        <v>22</v>
      </c>
      <c r="G1140" t="s">
        <v>22</v>
      </c>
      <c r="H1140" t="s">
        <v>63</v>
      </c>
      <c r="I1140" s="9">
        <v>42998</v>
      </c>
      <c r="J1140" t="s">
        <v>22</v>
      </c>
      <c r="K1140" t="s">
        <v>22</v>
      </c>
    </row>
    <row r="1141" spans="1:11">
      <c r="A1141" t="s">
        <v>1296</v>
      </c>
      <c r="B1141" t="s">
        <v>38</v>
      </c>
      <c r="C1141" t="s">
        <v>39</v>
      </c>
      <c r="D1141" t="s">
        <v>40</v>
      </c>
      <c r="E1141" t="s">
        <v>41</v>
      </c>
      <c r="F1141" t="s">
        <v>42</v>
      </c>
      <c r="G1141" t="s">
        <v>43</v>
      </c>
      <c r="H1141" t="s">
        <v>48</v>
      </c>
      <c r="I1141" s="9">
        <v>42835</v>
      </c>
      <c r="J1141" s="9">
        <v>42899</v>
      </c>
      <c r="K1141">
        <v>0</v>
      </c>
    </row>
    <row r="1142" spans="1:11">
      <c r="A1142" t="s">
        <v>1297</v>
      </c>
      <c r="B1142" t="s">
        <v>105</v>
      </c>
      <c r="C1142" t="s">
        <v>30</v>
      </c>
      <c r="D1142" t="s">
        <v>31</v>
      </c>
      <c r="E1142" t="s">
        <v>83</v>
      </c>
      <c r="F1142" t="s">
        <v>22</v>
      </c>
      <c r="G1142" t="s">
        <v>22</v>
      </c>
      <c r="H1142" t="s">
        <v>63</v>
      </c>
      <c r="I1142" s="9">
        <v>42816</v>
      </c>
      <c r="J1142" t="s">
        <v>22</v>
      </c>
      <c r="K1142" t="s">
        <v>22</v>
      </c>
    </row>
    <row r="1143" spans="1:11">
      <c r="A1143" t="s">
        <v>1298</v>
      </c>
      <c r="B1143" t="s">
        <v>70</v>
      </c>
      <c r="C1143" t="s">
        <v>13</v>
      </c>
      <c r="D1143" t="s">
        <v>14</v>
      </c>
      <c r="E1143" t="s">
        <v>35</v>
      </c>
      <c r="F1143" t="s">
        <v>152</v>
      </c>
      <c r="G1143" t="s">
        <v>33</v>
      </c>
      <c r="H1143" t="s">
        <v>23</v>
      </c>
      <c r="I1143" t="s">
        <v>22</v>
      </c>
      <c r="J1143" t="s">
        <v>22</v>
      </c>
      <c r="K1143" t="s">
        <v>22</v>
      </c>
    </row>
    <row r="1144" spans="1:11">
      <c r="A1144" t="s">
        <v>1299</v>
      </c>
      <c r="B1144" t="s">
        <v>38</v>
      </c>
      <c r="C1144" t="s">
        <v>39</v>
      </c>
      <c r="D1144" t="s">
        <v>40</v>
      </c>
      <c r="E1144" t="s">
        <v>35</v>
      </c>
      <c r="F1144" t="s">
        <v>103</v>
      </c>
      <c r="G1144" t="s">
        <v>56</v>
      </c>
      <c r="H1144" t="s">
        <v>48</v>
      </c>
      <c r="I1144" s="9">
        <v>42838</v>
      </c>
      <c r="J1144" s="9">
        <v>42846</v>
      </c>
      <c r="K1144">
        <v>0</v>
      </c>
    </row>
    <row r="1145" spans="1:11">
      <c r="A1145" t="s">
        <v>1300</v>
      </c>
      <c r="B1145" t="s">
        <v>12</v>
      </c>
      <c r="C1145" t="s">
        <v>13</v>
      </c>
      <c r="D1145" t="s">
        <v>14</v>
      </c>
      <c r="E1145" t="s">
        <v>15</v>
      </c>
      <c r="F1145" t="s">
        <v>36</v>
      </c>
      <c r="G1145" t="s">
        <v>17</v>
      </c>
      <c r="H1145" t="s">
        <v>48</v>
      </c>
      <c r="I1145" s="9">
        <v>42938</v>
      </c>
      <c r="J1145" s="9">
        <v>43044</v>
      </c>
      <c r="K1145">
        <v>0</v>
      </c>
    </row>
    <row r="1146" spans="1:11">
      <c r="A1146" t="s">
        <v>1301</v>
      </c>
      <c r="B1146" t="s">
        <v>38</v>
      </c>
      <c r="C1146" t="s">
        <v>39</v>
      </c>
      <c r="D1146" t="s">
        <v>40</v>
      </c>
      <c r="E1146" t="s">
        <v>58</v>
      </c>
      <c r="F1146" t="s">
        <v>22</v>
      </c>
      <c r="G1146" t="s">
        <v>22</v>
      </c>
      <c r="H1146" t="s">
        <v>63</v>
      </c>
      <c r="I1146" s="9">
        <v>43027</v>
      </c>
      <c r="J1146" t="s">
        <v>22</v>
      </c>
      <c r="K1146" t="s">
        <v>22</v>
      </c>
    </row>
    <row r="1147" spans="1:11">
      <c r="A1147" t="s">
        <v>1302</v>
      </c>
      <c r="B1147" t="s">
        <v>147</v>
      </c>
      <c r="C1147" t="s">
        <v>13</v>
      </c>
      <c r="D1147" t="s">
        <v>14</v>
      </c>
      <c r="E1147" t="s">
        <v>76</v>
      </c>
      <c r="F1147" t="s">
        <v>162</v>
      </c>
      <c r="G1147" t="s">
        <v>33</v>
      </c>
      <c r="H1147" t="s">
        <v>48</v>
      </c>
      <c r="I1147" s="9">
        <v>42969</v>
      </c>
      <c r="J1147" s="9">
        <v>42978</v>
      </c>
      <c r="K1147">
        <v>0</v>
      </c>
    </row>
    <row r="1148" spans="1:11">
      <c r="A1148" t="s">
        <v>1303</v>
      </c>
      <c r="B1148" t="s">
        <v>179</v>
      </c>
      <c r="C1148" t="s">
        <v>30</v>
      </c>
      <c r="D1148" t="s">
        <v>31</v>
      </c>
      <c r="E1148" t="s">
        <v>15</v>
      </c>
      <c r="F1148" t="s">
        <v>180</v>
      </c>
      <c r="G1148" t="s">
        <v>72</v>
      </c>
      <c r="H1148" t="s">
        <v>48</v>
      </c>
      <c r="I1148" s="9">
        <v>42824</v>
      </c>
      <c r="J1148" s="9">
        <v>42826</v>
      </c>
      <c r="K1148">
        <v>0</v>
      </c>
    </row>
    <row r="1149" spans="1:11">
      <c r="A1149" t="s">
        <v>1304</v>
      </c>
      <c r="B1149" t="s">
        <v>100</v>
      </c>
      <c r="C1149" t="s">
        <v>39</v>
      </c>
      <c r="D1149" t="s">
        <v>40</v>
      </c>
      <c r="E1149" t="s">
        <v>58</v>
      </c>
      <c r="F1149" t="s">
        <v>138</v>
      </c>
      <c r="G1149" t="s">
        <v>33</v>
      </c>
      <c r="H1149" t="s">
        <v>48</v>
      </c>
      <c r="I1149" s="9">
        <v>42932</v>
      </c>
      <c r="J1149" s="9">
        <v>42938</v>
      </c>
      <c r="K1149">
        <v>0</v>
      </c>
    </row>
    <row r="1150" spans="1:11">
      <c r="A1150" t="s">
        <v>1305</v>
      </c>
      <c r="B1150" t="s">
        <v>62</v>
      </c>
      <c r="C1150" t="s">
        <v>39</v>
      </c>
      <c r="D1150" t="s">
        <v>40</v>
      </c>
      <c r="E1150" t="s">
        <v>41</v>
      </c>
      <c r="F1150" t="s">
        <v>101</v>
      </c>
      <c r="G1150" t="s">
        <v>17</v>
      </c>
      <c r="H1150" t="s">
        <v>48</v>
      </c>
      <c r="I1150" s="9">
        <v>42942</v>
      </c>
      <c r="J1150" s="9">
        <v>42943</v>
      </c>
      <c r="K1150">
        <v>0</v>
      </c>
    </row>
    <row r="1151" spans="1:11">
      <c r="A1151" t="s">
        <v>1306</v>
      </c>
      <c r="B1151" t="s">
        <v>100</v>
      </c>
      <c r="C1151" t="s">
        <v>39</v>
      </c>
      <c r="D1151" t="s">
        <v>40</v>
      </c>
      <c r="E1151" t="s">
        <v>41</v>
      </c>
      <c r="F1151" t="s">
        <v>101</v>
      </c>
      <c r="G1151" t="s">
        <v>17</v>
      </c>
      <c r="H1151" t="s">
        <v>18</v>
      </c>
      <c r="I1151" s="9">
        <v>42812</v>
      </c>
      <c r="J1151" s="9">
        <v>42882</v>
      </c>
      <c r="K1151">
        <v>1065</v>
      </c>
    </row>
    <row r="1152" spans="1:11">
      <c r="A1152" t="s">
        <v>1307</v>
      </c>
      <c r="B1152" t="s">
        <v>86</v>
      </c>
      <c r="C1152" t="s">
        <v>51</v>
      </c>
      <c r="D1152" t="s">
        <v>40</v>
      </c>
      <c r="E1152" t="s">
        <v>76</v>
      </c>
      <c r="F1152" t="s">
        <v>26</v>
      </c>
      <c r="G1152" t="s">
        <v>27</v>
      </c>
      <c r="H1152" t="s">
        <v>63</v>
      </c>
      <c r="I1152" s="9">
        <v>43008</v>
      </c>
      <c r="J1152" t="s">
        <v>22</v>
      </c>
      <c r="K1152" t="s">
        <v>22</v>
      </c>
    </row>
    <row r="1153" spans="1:11">
      <c r="A1153" t="s">
        <v>1308</v>
      </c>
      <c r="B1153" t="s">
        <v>100</v>
      </c>
      <c r="C1153" t="s">
        <v>39</v>
      </c>
      <c r="D1153" t="s">
        <v>40</v>
      </c>
      <c r="E1153" t="s">
        <v>58</v>
      </c>
      <c r="F1153" t="s">
        <v>201</v>
      </c>
      <c r="G1153" t="s">
        <v>56</v>
      </c>
      <c r="H1153" t="s">
        <v>18</v>
      </c>
      <c r="I1153" s="9">
        <v>42726</v>
      </c>
      <c r="J1153" s="9">
        <v>42795</v>
      </c>
      <c r="K1153">
        <v>3295</v>
      </c>
    </row>
    <row r="1154" spans="1:11">
      <c r="A1154" t="s">
        <v>1309</v>
      </c>
      <c r="B1154" t="s">
        <v>131</v>
      </c>
      <c r="C1154" t="s">
        <v>13</v>
      </c>
      <c r="D1154" t="s">
        <v>14</v>
      </c>
      <c r="E1154" t="s">
        <v>41</v>
      </c>
      <c r="F1154" t="s">
        <v>84</v>
      </c>
      <c r="G1154" t="s">
        <v>60</v>
      </c>
      <c r="H1154" t="s">
        <v>48</v>
      </c>
      <c r="I1154" s="9">
        <v>42838</v>
      </c>
      <c r="J1154" s="9">
        <v>42902</v>
      </c>
      <c r="K1154">
        <v>0</v>
      </c>
    </row>
    <row r="1155" spans="1:11">
      <c r="A1155" t="s">
        <v>1310</v>
      </c>
      <c r="B1155" t="s">
        <v>54</v>
      </c>
      <c r="C1155" t="s">
        <v>21</v>
      </c>
      <c r="D1155" t="s">
        <v>14</v>
      </c>
      <c r="E1155" t="s">
        <v>58</v>
      </c>
      <c r="F1155" t="s">
        <v>142</v>
      </c>
      <c r="G1155" t="s">
        <v>72</v>
      </c>
      <c r="H1155" t="s">
        <v>18</v>
      </c>
      <c r="I1155" s="9">
        <v>42733</v>
      </c>
      <c r="J1155" s="9">
        <v>42817</v>
      </c>
      <c r="K1155">
        <v>4148</v>
      </c>
    </row>
    <row r="1156" spans="1:11">
      <c r="A1156" t="s">
        <v>1311</v>
      </c>
      <c r="B1156" t="s">
        <v>70</v>
      </c>
      <c r="C1156" t="s">
        <v>13</v>
      </c>
      <c r="D1156" t="s">
        <v>14</v>
      </c>
      <c r="E1156" t="s">
        <v>41</v>
      </c>
      <c r="F1156" t="s">
        <v>247</v>
      </c>
      <c r="G1156" t="s">
        <v>47</v>
      </c>
      <c r="H1156" t="s">
        <v>18</v>
      </c>
      <c r="I1156" s="9">
        <v>42798</v>
      </c>
      <c r="J1156" s="9">
        <v>42814</v>
      </c>
      <c r="K1156">
        <v>1076</v>
      </c>
    </row>
    <row r="1157" spans="1:11">
      <c r="A1157" t="s">
        <v>1312</v>
      </c>
      <c r="B1157" t="s">
        <v>45</v>
      </c>
      <c r="C1157" t="s">
        <v>30</v>
      </c>
      <c r="D1157" t="s">
        <v>31</v>
      </c>
      <c r="E1157" t="s">
        <v>76</v>
      </c>
      <c r="F1157" t="s">
        <v>298</v>
      </c>
      <c r="G1157" t="s">
        <v>186</v>
      </c>
      <c r="H1157" t="s">
        <v>48</v>
      </c>
      <c r="I1157" s="9">
        <v>42859</v>
      </c>
      <c r="J1157" s="9">
        <v>42993</v>
      </c>
      <c r="K1157">
        <v>0</v>
      </c>
    </row>
    <row r="1158" spans="1:11">
      <c r="A1158" t="s">
        <v>1313</v>
      </c>
      <c r="B1158" t="s">
        <v>38</v>
      </c>
      <c r="C1158" t="s">
        <v>39</v>
      </c>
      <c r="D1158" t="s">
        <v>40</v>
      </c>
      <c r="E1158" t="s">
        <v>35</v>
      </c>
      <c r="F1158" t="s">
        <v>125</v>
      </c>
      <c r="G1158" t="s">
        <v>47</v>
      </c>
      <c r="H1158" t="s">
        <v>18</v>
      </c>
      <c r="I1158" s="9">
        <v>43023</v>
      </c>
      <c r="J1158" s="9">
        <v>43024</v>
      </c>
      <c r="K1158">
        <v>5344</v>
      </c>
    </row>
    <row r="1159" spans="1:11">
      <c r="A1159" t="s">
        <v>1314</v>
      </c>
      <c r="B1159" t="s">
        <v>147</v>
      </c>
      <c r="C1159" t="s">
        <v>13</v>
      </c>
      <c r="D1159" t="s">
        <v>14</v>
      </c>
      <c r="E1159" t="s">
        <v>41</v>
      </c>
      <c r="F1159" t="s">
        <v>336</v>
      </c>
      <c r="G1159" t="s">
        <v>60</v>
      </c>
      <c r="H1159" t="s">
        <v>18</v>
      </c>
      <c r="I1159" s="9">
        <v>42773</v>
      </c>
      <c r="J1159" s="9">
        <v>42822</v>
      </c>
      <c r="K1159">
        <v>1062</v>
      </c>
    </row>
    <row r="1160" spans="1:11">
      <c r="A1160" t="s">
        <v>1315</v>
      </c>
      <c r="B1160" t="s">
        <v>131</v>
      </c>
      <c r="C1160" t="s">
        <v>13</v>
      </c>
      <c r="D1160" t="s">
        <v>14</v>
      </c>
      <c r="E1160" t="s">
        <v>15</v>
      </c>
      <c r="F1160" t="s">
        <v>32</v>
      </c>
      <c r="G1160" t="s">
        <v>33</v>
      </c>
      <c r="H1160" t="s">
        <v>48</v>
      </c>
      <c r="I1160" s="9">
        <v>42816</v>
      </c>
      <c r="J1160" s="9">
        <v>42904</v>
      </c>
      <c r="K1160">
        <v>0</v>
      </c>
    </row>
    <row r="1161" spans="1:11">
      <c r="A1161" t="s">
        <v>1316</v>
      </c>
      <c r="B1161" t="s">
        <v>38</v>
      </c>
      <c r="C1161" t="s">
        <v>39</v>
      </c>
      <c r="D1161" t="s">
        <v>40</v>
      </c>
      <c r="E1161" t="s">
        <v>58</v>
      </c>
      <c r="F1161" t="s">
        <v>87</v>
      </c>
      <c r="G1161" t="s">
        <v>72</v>
      </c>
      <c r="H1161" t="s">
        <v>18</v>
      </c>
      <c r="I1161" s="9">
        <v>42754</v>
      </c>
      <c r="J1161" s="9">
        <v>42822</v>
      </c>
      <c r="K1161">
        <v>3273</v>
      </c>
    </row>
    <row r="1162" spans="1:11">
      <c r="A1162" t="s">
        <v>1317</v>
      </c>
      <c r="B1162" t="s">
        <v>97</v>
      </c>
      <c r="C1162" t="s">
        <v>21</v>
      </c>
      <c r="D1162" t="s">
        <v>14</v>
      </c>
      <c r="E1162" t="s">
        <v>83</v>
      </c>
      <c r="F1162" t="s">
        <v>93</v>
      </c>
      <c r="G1162" t="s">
        <v>60</v>
      </c>
      <c r="H1162" t="s">
        <v>48</v>
      </c>
      <c r="I1162" s="9">
        <v>42945</v>
      </c>
      <c r="J1162" s="9">
        <v>42957</v>
      </c>
      <c r="K1162">
        <v>0</v>
      </c>
    </row>
    <row r="1163" spans="1:11">
      <c r="A1163" t="s">
        <v>1318</v>
      </c>
      <c r="B1163" t="s">
        <v>70</v>
      </c>
      <c r="C1163" t="s">
        <v>13</v>
      </c>
      <c r="D1163" t="s">
        <v>14</v>
      </c>
      <c r="E1163" t="s">
        <v>35</v>
      </c>
      <c r="F1163" t="s">
        <v>326</v>
      </c>
      <c r="G1163" t="s">
        <v>27</v>
      </c>
      <c r="H1163" t="s">
        <v>48</v>
      </c>
      <c r="I1163" s="9">
        <v>42936</v>
      </c>
      <c r="J1163" s="9">
        <v>42944</v>
      </c>
      <c r="K1163">
        <v>0</v>
      </c>
    </row>
    <row r="1164" spans="1:11">
      <c r="A1164" t="s">
        <v>1319</v>
      </c>
      <c r="B1164" t="s">
        <v>20</v>
      </c>
      <c r="C1164" t="s">
        <v>21</v>
      </c>
      <c r="D1164" t="s">
        <v>14</v>
      </c>
      <c r="E1164" t="s">
        <v>83</v>
      </c>
      <c r="F1164" t="s">
        <v>59</v>
      </c>
      <c r="G1164" t="s">
        <v>60</v>
      </c>
      <c r="H1164" t="s">
        <v>48</v>
      </c>
      <c r="I1164" s="9">
        <v>42758</v>
      </c>
      <c r="J1164" s="9">
        <v>42866</v>
      </c>
      <c r="K1164">
        <v>0</v>
      </c>
    </row>
    <row r="1165" spans="1:11">
      <c r="A1165" t="s">
        <v>1320</v>
      </c>
      <c r="B1165" t="s">
        <v>91</v>
      </c>
      <c r="C1165" t="s">
        <v>30</v>
      </c>
      <c r="D1165" t="s">
        <v>31</v>
      </c>
      <c r="E1165" t="s">
        <v>35</v>
      </c>
      <c r="F1165" t="s">
        <v>642</v>
      </c>
      <c r="G1165" t="s">
        <v>47</v>
      </c>
      <c r="H1165" t="s">
        <v>48</v>
      </c>
      <c r="I1165" s="9">
        <v>42793</v>
      </c>
      <c r="J1165" s="9">
        <v>42877</v>
      </c>
      <c r="K1165">
        <v>0</v>
      </c>
    </row>
    <row r="1166" spans="1:11">
      <c r="A1166" t="s">
        <v>1321</v>
      </c>
      <c r="B1166" t="s">
        <v>62</v>
      </c>
      <c r="C1166" t="s">
        <v>39</v>
      </c>
      <c r="D1166" t="s">
        <v>40</v>
      </c>
      <c r="E1166" t="s">
        <v>15</v>
      </c>
      <c r="F1166" t="s">
        <v>22</v>
      </c>
      <c r="G1166" t="s">
        <v>22</v>
      </c>
      <c r="H1166" t="s">
        <v>63</v>
      </c>
      <c r="I1166" s="9">
        <v>42816</v>
      </c>
      <c r="J1166" t="s">
        <v>22</v>
      </c>
      <c r="K1166" t="s">
        <v>22</v>
      </c>
    </row>
    <row r="1167" spans="1:11">
      <c r="A1167" t="s">
        <v>1322</v>
      </c>
      <c r="B1167" t="s">
        <v>70</v>
      </c>
      <c r="C1167" t="s">
        <v>13</v>
      </c>
      <c r="D1167" t="s">
        <v>14</v>
      </c>
      <c r="E1167" t="s">
        <v>41</v>
      </c>
      <c r="F1167" t="s">
        <v>118</v>
      </c>
      <c r="G1167" t="s">
        <v>43</v>
      </c>
      <c r="H1167" t="s">
        <v>18</v>
      </c>
      <c r="I1167" s="9">
        <v>42856</v>
      </c>
      <c r="J1167" s="9">
        <v>42970</v>
      </c>
      <c r="K1167">
        <v>878</v>
      </c>
    </row>
    <row r="1168" spans="1:11">
      <c r="A1168" t="s">
        <v>1323</v>
      </c>
      <c r="B1168" t="s">
        <v>225</v>
      </c>
      <c r="C1168" t="s">
        <v>39</v>
      </c>
      <c r="D1168" t="s">
        <v>40</v>
      </c>
      <c r="E1168" t="s">
        <v>76</v>
      </c>
      <c r="F1168" t="s">
        <v>204</v>
      </c>
      <c r="G1168" t="s">
        <v>72</v>
      </c>
      <c r="H1168" t="s">
        <v>48</v>
      </c>
      <c r="I1168" s="9">
        <v>42927</v>
      </c>
      <c r="J1168" s="9">
        <v>42928</v>
      </c>
      <c r="K1168">
        <v>0</v>
      </c>
    </row>
    <row r="1169" spans="1:11">
      <c r="A1169" t="s">
        <v>1324</v>
      </c>
      <c r="B1169" t="s">
        <v>172</v>
      </c>
      <c r="C1169" t="s">
        <v>66</v>
      </c>
      <c r="D1169" t="s">
        <v>31</v>
      </c>
      <c r="E1169" t="s">
        <v>15</v>
      </c>
      <c r="F1169" t="s">
        <v>22</v>
      </c>
      <c r="G1169" t="s">
        <v>22</v>
      </c>
      <c r="H1169" t="s">
        <v>63</v>
      </c>
      <c r="I1169" s="9">
        <v>42811</v>
      </c>
      <c r="J1169" t="s">
        <v>22</v>
      </c>
      <c r="K1169" t="s">
        <v>22</v>
      </c>
    </row>
    <row r="1170" spans="1:11">
      <c r="A1170" t="s">
        <v>1325</v>
      </c>
      <c r="B1170" t="s">
        <v>79</v>
      </c>
      <c r="C1170" t="s">
        <v>51</v>
      </c>
      <c r="D1170" t="s">
        <v>40</v>
      </c>
      <c r="E1170" t="s">
        <v>80</v>
      </c>
      <c r="F1170" t="s">
        <v>468</v>
      </c>
      <c r="G1170" t="s">
        <v>60</v>
      </c>
      <c r="H1170" t="s">
        <v>18</v>
      </c>
      <c r="I1170" s="9">
        <v>42793</v>
      </c>
      <c r="J1170" s="9">
        <v>42913</v>
      </c>
      <c r="K1170">
        <v>29617</v>
      </c>
    </row>
    <row r="1171" spans="1:11">
      <c r="A1171" t="s">
        <v>1326</v>
      </c>
      <c r="B1171" t="s">
        <v>20</v>
      </c>
      <c r="C1171" t="s">
        <v>21</v>
      </c>
      <c r="D1171" t="s">
        <v>14</v>
      </c>
      <c r="E1171" t="s">
        <v>58</v>
      </c>
      <c r="F1171" t="s">
        <v>22</v>
      </c>
      <c r="G1171" t="s">
        <v>22</v>
      </c>
      <c r="H1171" t="s">
        <v>23</v>
      </c>
      <c r="I1171" t="s">
        <v>22</v>
      </c>
      <c r="J1171" t="s">
        <v>22</v>
      </c>
      <c r="K1171" t="s">
        <v>22</v>
      </c>
    </row>
    <row r="1172" spans="1:11">
      <c r="A1172" t="s">
        <v>1327</v>
      </c>
      <c r="B1172" t="s">
        <v>54</v>
      </c>
      <c r="C1172" t="s">
        <v>21</v>
      </c>
      <c r="D1172" t="s">
        <v>14</v>
      </c>
      <c r="E1172" t="s">
        <v>83</v>
      </c>
      <c r="F1172" t="s">
        <v>36</v>
      </c>
      <c r="G1172" t="s">
        <v>17</v>
      </c>
      <c r="H1172" t="s">
        <v>18</v>
      </c>
      <c r="I1172" s="9">
        <v>42869</v>
      </c>
      <c r="J1172" s="9">
        <v>42877</v>
      </c>
      <c r="K1172">
        <v>50</v>
      </c>
    </row>
    <row r="1173" spans="1:11">
      <c r="A1173" t="s">
        <v>1328</v>
      </c>
      <c r="B1173" t="s">
        <v>50</v>
      </c>
      <c r="C1173" t="s">
        <v>51</v>
      </c>
      <c r="D1173" t="s">
        <v>40</v>
      </c>
      <c r="E1173" t="s">
        <v>15</v>
      </c>
      <c r="F1173" t="s">
        <v>22</v>
      </c>
      <c r="G1173" t="s">
        <v>22</v>
      </c>
      <c r="H1173" t="s">
        <v>63</v>
      </c>
      <c r="I1173" s="9">
        <v>42796</v>
      </c>
      <c r="J1173" t="s">
        <v>22</v>
      </c>
      <c r="K1173" t="s">
        <v>22</v>
      </c>
    </row>
    <row r="1174" spans="1:11">
      <c r="A1174" t="s">
        <v>1329</v>
      </c>
      <c r="B1174" t="s">
        <v>54</v>
      </c>
      <c r="C1174" t="s">
        <v>21</v>
      </c>
      <c r="D1174" t="s">
        <v>14</v>
      </c>
      <c r="E1174" t="s">
        <v>58</v>
      </c>
      <c r="F1174" t="s">
        <v>84</v>
      </c>
      <c r="G1174" t="s">
        <v>60</v>
      </c>
      <c r="H1174" t="s">
        <v>18</v>
      </c>
      <c r="I1174" s="9">
        <v>43019</v>
      </c>
      <c r="J1174" s="9">
        <v>43024</v>
      </c>
      <c r="K1174">
        <v>3434</v>
      </c>
    </row>
    <row r="1175" spans="1:11">
      <c r="A1175" t="s">
        <v>1330</v>
      </c>
      <c r="B1175" t="s">
        <v>20</v>
      </c>
      <c r="C1175" t="s">
        <v>21</v>
      </c>
      <c r="D1175" t="s">
        <v>14</v>
      </c>
      <c r="E1175" t="s">
        <v>58</v>
      </c>
      <c r="F1175" t="s">
        <v>116</v>
      </c>
      <c r="G1175" t="s">
        <v>68</v>
      </c>
      <c r="H1175" t="s">
        <v>18</v>
      </c>
      <c r="I1175" s="9">
        <v>42767</v>
      </c>
      <c r="J1175" s="9">
        <v>42904</v>
      </c>
      <c r="K1175">
        <v>2525</v>
      </c>
    </row>
    <row r="1176" spans="1:11">
      <c r="A1176" t="s">
        <v>1331</v>
      </c>
      <c r="B1176" t="s">
        <v>50</v>
      </c>
      <c r="C1176" t="s">
        <v>51</v>
      </c>
      <c r="D1176" t="s">
        <v>40</v>
      </c>
      <c r="E1176" t="s">
        <v>80</v>
      </c>
      <c r="F1176" t="s">
        <v>114</v>
      </c>
      <c r="G1176" t="s">
        <v>68</v>
      </c>
      <c r="H1176" t="s">
        <v>18</v>
      </c>
      <c r="I1176" s="9">
        <v>42884</v>
      </c>
      <c r="J1176" s="9">
        <v>42976</v>
      </c>
      <c r="K1176">
        <v>25791</v>
      </c>
    </row>
    <row r="1177" spans="1:11">
      <c r="A1177" t="s">
        <v>1332</v>
      </c>
      <c r="B1177" t="s">
        <v>200</v>
      </c>
      <c r="C1177" t="s">
        <v>51</v>
      </c>
      <c r="D1177" t="s">
        <v>40</v>
      </c>
      <c r="E1177" t="s">
        <v>83</v>
      </c>
      <c r="F1177" t="s">
        <v>401</v>
      </c>
      <c r="G1177" t="s">
        <v>17</v>
      </c>
      <c r="H1177" t="s">
        <v>18</v>
      </c>
      <c r="I1177" s="9">
        <v>42820</v>
      </c>
      <c r="J1177" s="9">
        <v>42829</v>
      </c>
      <c r="K1177">
        <v>49</v>
      </c>
    </row>
    <row r="1178" spans="1:11">
      <c r="A1178" t="s">
        <v>1333</v>
      </c>
      <c r="B1178" t="s">
        <v>62</v>
      </c>
      <c r="C1178" t="s">
        <v>39</v>
      </c>
      <c r="D1178" t="s">
        <v>40</v>
      </c>
      <c r="E1178" t="s">
        <v>58</v>
      </c>
      <c r="F1178" t="s">
        <v>32</v>
      </c>
      <c r="G1178" t="s">
        <v>33</v>
      </c>
      <c r="H1178" t="s">
        <v>48</v>
      </c>
      <c r="I1178" s="9">
        <v>43017</v>
      </c>
      <c r="J1178" s="9">
        <v>43019</v>
      </c>
      <c r="K1178">
        <v>0</v>
      </c>
    </row>
    <row r="1179" spans="1:11">
      <c r="A1179" t="s">
        <v>1334</v>
      </c>
      <c r="B1179" t="s">
        <v>100</v>
      </c>
      <c r="C1179" t="s">
        <v>39</v>
      </c>
      <c r="D1179" t="s">
        <v>40</v>
      </c>
      <c r="E1179" t="s">
        <v>15</v>
      </c>
      <c r="F1179" t="s">
        <v>308</v>
      </c>
      <c r="G1179" t="s">
        <v>43</v>
      </c>
      <c r="H1179" t="s">
        <v>18</v>
      </c>
      <c r="I1179" s="9">
        <v>42746</v>
      </c>
      <c r="J1179" s="9">
        <v>42861</v>
      </c>
      <c r="K1179">
        <v>572</v>
      </c>
    </row>
    <row r="1180" spans="1:11">
      <c r="A1180" t="s">
        <v>1335</v>
      </c>
      <c r="B1180" t="s">
        <v>79</v>
      </c>
      <c r="C1180" t="s">
        <v>51</v>
      </c>
      <c r="D1180" t="s">
        <v>40</v>
      </c>
      <c r="E1180" t="s">
        <v>58</v>
      </c>
      <c r="F1180" t="s">
        <v>443</v>
      </c>
      <c r="G1180" t="s">
        <v>47</v>
      </c>
      <c r="H1180" t="s">
        <v>18</v>
      </c>
      <c r="I1180" s="9">
        <v>42830</v>
      </c>
      <c r="J1180" s="9">
        <v>42908</v>
      </c>
      <c r="K1180">
        <v>3188</v>
      </c>
    </row>
    <row r="1181" spans="1:11">
      <c r="A1181" t="s">
        <v>1336</v>
      </c>
      <c r="B1181" t="s">
        <v>70</v>
      </c>
      <c r="C1181" t="s">
        <v>13</v>
      </c>
      <c r="D1181" t="s">
        <v>14</v>
      </c>
      <c r="E1181" t="s">
        <v>76</v>
      </c>
      <c r="F1181" t="s">
        <v>93</v>
      </c>
      <c r="G1181" t="s">
        <v>60</v>
      </c>
      <c r="H1181" t="s">
        <v>18</v>
      </c>
      <c r="I1181" s="9">
        <v>42954</v>
      </c>
      <c r="J1181" s="9">
        <v>42995</v>
      </c>
      <c r="K1181">
        <v>6360</v>
      </c>
    </row>
    <row r="1182" spans="1:11">
      <c r="A1182" t="s">
        <v>1337</v>
      </c>
      <c r="B1182" t="s">
        <v>131</v>
      </c>
      <c r="C1182" t="s">
        <v>13</v>
      </c>
      <c r="D1182" t="s">
        <v>14</v>
      </c>
      <c r="E1182" t="s">
        <v>15</v>
      </c>
      <c r="F1182" t="s">
        <v>26</v>
      </c>
      <c r="G1182" t="s">
        <v>27</v>
      </c>
      <c r="H1182" t="s">
        <v>48</v>
      </c>
      <c r="I1182" s="9">
        <v>43026</v>
      </c>
      <c r="J1182" s="9">
        <v>43037</v>
      </c>
      <c r="K1182">
        <v>0</v>
      </c>
    </row>
    <row r="1183" spans="1:11">
      <c r="A1183" t="s">
        <v>1338</v>
      </c>
      <c r="B1183" t="s">
        <v>20</v>
      </c>
      <c r="C1183" t="s">
        <v>21</v>
      </c>
      <c r="D1183" t="s">
        <v>14</v>
      </c>
      <c r="E1183" t="s">
        <v>58</v>
      </c>
      <c r="F1183" t="s">
        <v>22</v>
      </c>
      <c r="G1183" t="s">
        <v>22</v>
      </c>
      <c r="H1183" t="s">
        <v>23</v>
      </c>
      <c r="I1183" t="s">
        <v>22</v>
      </c>
      <c r="J1183" t="s">
        <v>22</v>
      </c>
      <c r="K1183" t="s">
        <v>22</v>
      </c>
    </row>
    <row r="1184" spans="1:11">
      <c r="A1184" t="s">
        <v>1339</v>
      </c>
      <c r="B1184" t="s">
        <v>62</v>
      </c>
      <c r="C1184" t="s">
        <v>39</v>
      </c>
      <c r="D1184" t="s">
        <v>40</v>
      </c>
      <c r="E1184" t="s">
        <v>15</v>
      </c>
      <c r="F1184" t="s">
        <v>42</v>
      </c>
      <c r="G1184" t="s">
        <v>43</v>
      </c>
      <c r="H1184" t="s">
        <v>18</v>
      </c>
      <c r="I1184" s="9">
        <v>42797</v>
      </c>
      <c r="J1184" s="9">
        <v>42866</v>
      </c>
      <c r="K1184">
        <v>535</v>
      </c>
    </row>
    <row r="1185" spans="1:11">
      <c r="A1185" t="s">
        <v>1340</v>
      </c>
      <c r="B1185" t="s">
        <v>12</v>
      </c>
      <c r="C1185" t="s">
        <v>13</v>
      </c>
      <c r="D1185" t="s">
        <v>14</v>
      </c>
      <c r="E1185" t="s">
        <v>15</v>
      </c>
      <c r="F1185" t="s">
        <v>22</v>
      </c>
      <c r="G1185" t="s">
        <v>22</v>
      </c>
      <c r="H1185" t="s">
        <v>63</v>
      </c>
      <c r="I1185" s="9">
        <v>42947</v>
      </c>
      <c r="J1185" t="s">
        <v>22</v>
      </c>
      <c r="K1185" t="s">
        <v>22</v>
      </c>
    </row>
    <row r="1186" spans="1:11">
      <c r="A1186" t="s">
        <v>1341</v>
      </c>
      <c r="B1186" t="s">
        <v>216</v>
      </c>
      <c r="C1186" t="s">
        <v>66</v>
      </c>
      <c r="D1186" t="s">
        <v>31</v>
      </c>
      <c r="E1186" t="s">
        <v>41</v>
      </c>
      <c r="F1186" t="s">
        <v>22</v>
      </c>
      <c r="G1186" t="s">
        <v>22</v>
      </c>
      <c r="H1186" t="s">
        <v>63</v>
      </c>
      <c r="I1186" s="9">
        <v>42809</v>
      </c>
      <c r="J1186" t="s">
        <v>22</v>
      </c>
      <c r="K1186" t="s">
        <v>22</v>
      </c>
    </row>
    <row r="1187" spans="1:11">
      <c r="A1187" t="s">
        <v>1342</v>
      </c>
      <c r="B1187" t="s">
        <v>91</v>
      </c>
      <c r="C1187" t="s">
        <v>30</v>
      </c>
      <c r="D1187" t="s">
        <v>31</v>
      </c>
      <c r="E1187" t="s">
        <v>41</v>
      </c>
      <c r="F1187" t="s">
        <v>298</v>
      </c>
      <c r="G1187" t="s">
        <v>186</v>
      </c>
      <c r="H1187" t="s">
        <v>18</v>
      </c>
      <c r="I1187" s="9">
        <v>42876</v>
      </c>
      <c r="J1187" s="9">
        <v>42890</v>
      </c>
      <c r="K1187">
        <v>1112</v>
      </c>
    </row>
    <row r="1188" spans="1:11">
      <c r="A1188" t="s">
        <v>1343</v>
      </c>
      <c r="B1188" t="s">
        <v>20</v>
      </c>
      <c r="C1188" t="s">
        <v>21</v>
      </c>
      <c r="D1188" t="s">
        <v>14</v>
      </c>
      <c r="E1188" t="s">
        <v>83</v>
      </c>
      <c r="F1188" t="s">
        <v>71</v>
      </c>
      <c r="G1188" t="s">
        <v>72</v>
      </c>
      <c r="H1188" t="s">
        <v>18</v>
      </c>
      <c r="I1188" s="9">
        <v>42829</v>
      </c>
      <c r="J1188" s="9">
        <v>42886</v>
      </c>
      <c r="K1188">
        <v>50</v>
      </c>
    </row>
    <row r="1189" spans="1:11">
      <c r="A1189" t="s">
        <v>1344</v>
      </c>
      <c r="B1189" t="s">
        <v>70</v>
      </c>
      <c r="C1189" t="s">
        <v>13</v>
      </c>
      <c r="D1189" t="s">
        <v>14</v>
      </c>
      <c r="E1189" t="s">
        <v>35</v>
      </c>
      <c r="F1189" t="s">
        <v>22</v>
      </c>
      <c r="G1189" t="s">
        <v>22</v>
      </c>
      <c r="H1189" t="s">
        <v>23</v>
      </c>
      <c r="I1189" t="s">
        <v>22</v>
      </c>
      <c r="J1189" t="s">
        <v>22</v>
      </c>
      <c r="K1189" t="s">
        <v>22</v>
      </c>
    </row>
    <row r="1190" spans="1:11">
      <c r="A1190" t="s">
        <v>1345</v>
      </c>
      <c r="B1190" t="s">
        <v>54</v>
      </c>
      <c r="C1190" t="s">
        <v>21</v>
      </c>
      <c r="D1190" t="s">
        <v>14</v>
      </c>
      <c r="E1190" t="s">
        <v>83</v>
      </c>
      <c r="F1190" t="s">
        <v>116</v>
      </c>
      <c r="G1190" t="s">
        <v>68</v>
      </c>
      <c r="H1190" t="s">
        <v>18</v>
      </c>
      <c r="I1190" s="9">
        <v>43003</v>
      </c>
      <c r="J1190" s="9">
        <v>43087</v>
      </c>
      <c r="K1190">
        <v>53</v>
      </c>
    </row>
    <row r="1191" spans="1:11">
      <c r="A1191" t="s">
        <v>1346</v>
      </c>
      <c r="B1191" t="s">
        <v>54</v>
      </c>
      <c r="C1191" t="s">
        <v>21</v>
      </c>
      <c r="D1191" t="s">
        <v>14</v>
      </c>
      <c r="E1191" t="s">
        <v>58</v>
      </c>
      <c r="F1191" t="s">
        <v>241</v>
      </c>
      <c r="G1191" t="s">
        <v>33</v>
      </c>
      <c r="H1191" t="s">
        <v>48</v>
      </c>
      <c r="I1191" s="9">
        <v>42860</v>
      </c>
      <c r="J1191" s="9">
        <v>42962</v>
      </c>
      <c r="K1191">
        <v>0</v>
      </c>
    </row>
    <row r="1192" spans="1:11">
      <c r="A1192" t="s">
        <v>1347</v>
      </c>
      <c r="B1192" t="s">
        <v>54</v>
      </c>
      <c r="C1192" t="s">
        <v>21</v>
      </c>
      <c r="D1192" t="s">
        <v>14</v>
      </c>
      <c r="E1192" t="s">
        <v>76</v>
      </c>
      <c r="F1192" t="s">
        <v>26</v>
      </c>
      <c r="G1192" t="s">
        <v>27</v>
      </c>
      <c r="H1192" t="s">
        <v>48</v>
      </c>
      <c r="I1192" s="9">
        <v>42990</v>
      </c>
      <c r="J1192" s="9">
        <v>43075</v>
      </c>
      <c r="K1192">
        <v>0</v>
      </c>
    </row>
    <row r="1193" spans="1:11">
      <c r="A1193" t="s">
        <v>1348</v>
      </c>
      <c r="B1193" t="s">
        <v>38</v>
      </c>
      <c r="C1193" t="s">
        <v>39</v>
      </c>
      <c r="D1193" t="s">
        <v>40</v>
      </c>
      <c r="E1193" t="s">
        <v>35</v>
      </c>
      <c r="F1193" t="s">
        <v>103</v>
      </c>
      <c r="G1193" t="s">
        <v>56</v>
      </c>
      <c r="H1193" t="s">
        <v>18</v>
      </c>
      <c r="I1193" s="9">
        <v>43031</v>
      </c>
      <c r="J1193" s="9">
        <v>43044</v>
      </c>
      <c r="K1193">
        <v>4382</v>
      </c>
    </row>
    <row r="1194" spans="1:11">
      <c r="A1194" t="s">
        <v>1349</v>
      </c>
      <c r="B1194" t="s">
        <v>54</v>
      </c>
      <c r="C1194" t="s">
        <v>21</v>
      </c>
      <c r="D1194" t="s">
        <v>14</v>
      </c>
      <c r="E1194" t="s">
        <v>83</v>
      </c>
      <c r="F1194" t="s">
        <v>688</v>
      </c>
      <c r="G1194" t="s">
        <v>186</v>
      </c>
      <c r="H1194" t="s">
        <v>63</v>
      </c>
      <c r="I1194" s="9">
        <v>42948</v>
      </c>
      <c r="J1194" t="s">
        <v>22</v>
      </c>
      <c r="K1194" t="s">
        <v>22</v>
      </c>
    </row>
    <row r="1195" spans="1:11">
      <c r="A1195" t="s">
        <v>1350</v>
      </c>
      <c r="B1195" t="s">
        <v>65</v>
      </c>
      <c r="C1195" t="s">
        <v>66</v>
      </c>
      <c r="D1195" t="s">
        <v>31</v>
      </c>
      <c r="E1195" t="s">
        <v>35</v>
      </c>
      <c r="F1195" t="s">
        <v>210</v>
      </c>
      <c r="G1195" t="s">
        <v>60</v>
      </c>
      <c r="H1195" t="s">
        <v>18</v>
      </c>
      <c r="I1195" s="9">
        <v>42887</v>
      </c>
      <c r="J1195" s="9">
        <v>42950</v>
      </c>
      <c r="K1195">
        <v>4686</v>
      </c>
    </row>
    <row r="1196" spans="1:11">
      <c r="A1196" t="s">
        <v>1351</v>
      </c>
      <c r="B1196" t="s">
        <v>172</v>
      </c>
      <c r="C1196" t="s">
        <v>66</v>
      </c>
      <c r="D1196" t="s">
        <v>31</v>
      </c>
      <c r="E1196" t="s">
        <v>15</v>
      </c>
      <c r="F1196" t="s">
        <v>22</v>
      </c>
      <c r="G1196" t="s">
        <v>22</v>
      </c>
      <c r="H1196" t="s">
        <v>63</v>
      </c>
      <c r="I1196" s="9">
        <v>43024</v>
      </c>
      <c r="J1196" t="s">
        <v>22</v>
      </c>
      <c r="K1196" t="s">
        <v>22</v>
      </c>
    </row>
    <row r="1197" spans="1:11">
      <c r="A1197" t="s">
        <v>1352</v>
      </c>
      <c r="B1197" t="s">
        <v>172</v>
      </c>
      <c r="C1197" t="s">
        <v>66</v>
      </c>
      <c r="D1197" t="s">
        <v>31</v>
      </c>
      <c r="E1197" t="s">
        <v>83</v>
      </c>
      <c r="F1197" t="s">
        <v>114</v>
      </c>
      <c r="G1197" t="s">
        <v>68</v>
      </c>
      <c r="H1197" t="s">
        <v>63</v>
      </c>
      <c r="I1197" s="9">
        <v>43062</v>
      </c>
      <c r="J1197" t="s">
        <v>22</v>
      </c>
      <c r="K1197" t="s">
        <v>22</v>
      </c>
    </row>
    <row r="1198" spans="1:11">
      <c r="A1198" t="s">
        <v>1353</v>
      </c>
      <c r="B1198" t="s">
        <v>91</v>
      </c>
      <c r="C1198" t="s">
        <v>30</v>
      </c>
      <c r="D1198" t="s">
        <v>31</v>
      </c>
      <c r="E1198" t="s">
        <v>35</v>
      </c>
      <c r="F1198" t="s">
        <v>93</v>
      </c>
      <c r="G1198" t="s">
        <v>60</v>
      </c>
      <c r="H1198" t="s">
        <v>63</v>
      </c>
      <c r="I1198" s="9">
        <v>42858</v>
      </c>
      <c r="J1198" t="s">
        <v>22</v>
      </c>
      <c r="K1198" t="s">
        <v>22</v>
      </c>
    </row>
    <row r="1199" spans="1:11">
      <c r="A1199" t="s">
        <v>1354</v>
      </c>
      <c r="B1199" t="s">
        <v>79</v>
      </c>
      <c r="C1199" t="s">
        <v>51</v>
      </c>
      <c r="D1199" t="s">
        <v>40</v>
      </c>
      <c r="E1199" t="s">
        <v>15</v>
      </c>
      <c r="F1199" t="s">
        <v>149</v>
      </c>
      <c r="G1199" t="s">
        <v>27</v>
      </c>
      <c r="H1199" t="s">
        <v>18</v>
      </c>
      <c r="I1199" s="9">
        <v>42980</v>
      </c>
      <c r="J1199" s="9">
        <v>43096</v>
      </c>
      <c r="K1199">
        <v>456</v>
      </c>
    </row>
    <row r="1200" spans="1:11">
      <c r="A1200" t="s">
        <v>1355</v>
      </c>
      <c r="B1200" t="s">
        <v>25</v>
      </c>
      <c r="C1200" t="s">
        <v>13</v>
      </c>
      <c r="D1200" t="s">
        <v>14</v>
      </c>
      <c r="E1200" t="s">
        <v>83</v>
      </c>
      <c r="F1200" t="s">
        <v>101</v>
      </c>
      <c r="G1200" t="s">
        <v>17</v>
      </c>
      <c r="H1200" t="s">
        <v>48</v>
      </c>
      <c r="I1200" s="9">
        <v>42828</v>
      </c>
      <c r="J1200" s="9">
        <v>42835</v>
      </c>
      <c r="K1200">
        <v>0</v>
      </c>
    </row>
    <row r="1201" spans="1:11">
      <c r="A1201" t="s">
        <v>1356</v>
      </c>
      <c r="B1201" t="s">
        <v>29</v>
      </c>
      <c r="C1201" t="s">
        <v>30</v>
      </c>
      <c r="D1201" t="s">
        <v>31</v>
      </c>
      <c r="E1201" t="s">
        <v>35</v>
      </c>
      <c r="F1201" t="s">
        <v>180</v>
      </c>
      <c r="G1201" t="s">
        <v>72</v>
      </c>
      <c r="H1201" t="s">
        <v>18</v>
      </c>
      <c r="I1201" s="9">
        <v>42801</v>
      </c>
      <c r="J1201" s="9">
        <v>42896</v>
      </c>
      <c r="K1201">
        <v>5256</v>
      </c>
    </row>
    <row r="1202" spans="1:11">
      <c r="A1202" t="s">
        <v>1357</v>
      </c>
      <c r="B1202" t="s">
        <v>62</v>
      </c>
      <c r="C1202" t="s">
        <v>39</v>
      </c>
      <c r="D1202" t="s">
        <v>40</v>
      </c>
      <c r="E1202" t="s">
        <v>35</v>
      </c>
      <c r="F1202" t="s">
        <v>688</v>
      </c>
      <c r="G1202" t="s">
        <v>186</v>
      </c>
      <c r="H1202" t="s">
        <v>18</v>
      </c>
      <c r="I1202" s="9">
        <v>43051</v>
      </c>
      <c r="J1202" s="9">
        <v>43056</v>
      </c>
      <c r="K1202">
        <v>5144</v>
      </c>
    </row>
    <row r="1203" spans="1:11">
      <c r="A1203" t="s">
        <v>1358</v>
      </c>
      <c r="B1203" t="s">
        <v>74</v>
      </c>
      <c r="C1203" t="s">
        <v>66</v>
      </c>
      <c r="D1203" t="s">
        <v>31</v>
      </c>
      <c r="E1203" t="s">
        <v>41</v>
      </c>
      <c r="F1203" t="s">
        <v>481</v>
      </c>
      <c r="G1203" t="s">
        <v>47</v>
      </c>
      <c r="H1203" t="s">
        <v>18</v>
      </c>
      <c r="I1203" s="9">
        <v>43050</v>
      </c>
      <c r="J1203" s="9">
        <v>43059</v>
      </c>
      <c r="K1203">
        <v>1180</v>
      </c>
    </row>
    <row r="1204" spans="1:11">
      <c r="A1204" t="s">
        <v>1359</v>
      </c>
      <c r="B1204" t="s">
        <v>25</v>
      </c>
      <c r="C1204" t="s">
        <v>13</v>
      </c>
      <c r="D1204" t="s">
        <v>14</v>
      </c>
      <c r="E1204" t="s">
        <v>35</v>
      </c>
      <c r="F1204" t="s">
        <v>116</v>
      </c>
      <c r="G1204" t="s">
        <v>68</v>
      </c>
      <c r="H1204" t="s">
        <v>18</v>
      </c>
      <c r="I1204" s="9">
        <v>42697</v>
      </c>
      <c r="J1204" s="9">
        <v>42797</v>
      </c>
      <c r="K1204">
        <v>4438</v>
      </c>
    </row>
    <row r="1205" spans="1:11">
      <c r="A1205" t="s">
        <v>1360</v>
      </c>
      <c r="B1205" t="s">
        <v>54</v>
      </c>
      <c r="C1205" t="s">
        <v>21</v>
      </c>
      <c r="D1205" t="s">
        <v>14</v>
      </c>
      <c r="E1205" t="s">
        <v>76</v>
      </c>
      <c r="F1205" t="s">
        <v>22</v>
      </c>
      <c r="G1205" t="s">
        <v>22</v>
      </c>
      <c r="H1205" t="s">
        <v>63</v>
      </c>
      <c r="I1205" s="9">
        <v>42940</v>
      </c>
      <c r="J1205" t="s">
        <v>22</v>
      </c>
      <c r="K1205" t="s">
        <v>22</v>
      </c>
    </row>
    <row r="1206" spans="1:11">
      <c r="A1206" t="s">
        <v>1361</v>
      </c>
      <c r="B1206" t="s">
        <v>70</v>
      </c>
      <c r="C1206" t="s">
        <v>13</v>
      </c>
      <c r="D1206" t="s">
        <v>14</v>
      </c>
      <c r="E1206" t="s">
        <v>41</v>
      </c>
      <c r="F1206" t="s">
        <v>55</v>
      </c>
      <c r="G1206" t="s">
        <v>56</v>
      </c>
      <c r="H1206" t="s">
        <v>18</v>
      </c>
      <c r="I1206" s="9">
        <v>42930</v>
      </c>
      <c r="J1206" s="9">
        <v>42942</v>
      </c>
      <c r="K1206">
        <v>1144</v>
      </c>
    </row>
    <row r="1207" spans="1:11">
      <c r="A1207" t="s">
        <v>1362</v>
      </c>
      <c r="B1207" t="s">
        <v>50</v>
      </c>
      <c r="C1207" t="s">
        <v>51</v>
      </c>
      <c r="D1207" t="s">
        <v>40</v>
      </c>
      <c r="E1207" t="s">
        <v>58</v>
      </c>
      <c r="F1207" t="s">
        <v>425</v>
      </c>
      <c r="G1207" t="s">
        <v>47</v>
      </c>
      <c r="H1207" t="s">
        <v>18</v>
      </c>
      <c r="I1207" s="9">
        <v>42795</v>
      </c>
      <c r="J1207" s="9">
        <v>42801</v>
      </c>
      <c r="K1207">
        <v>3959</v>
      </c>
    </row>
    <row r="1208" spans="1:11">
      <c r="A1208" t="s">
        <v>1363</v>
      </c>
      <c r="B1208" t="s">
        <v>29</v>
      </c>
      <c r="C1208" t="s">
        <v>30</v>
      </c>
      <c r="D1208" t="s">
        <v>31</v>
      </c>
      <c r="E1208" t="s">
        <v>35</v>
      </c>
      <c r="F1208" t="s">
        <v>291</v>
      </c>
      <c r="G1208" t="s">
        <v>17</v>
      </c>
      <c r="H1208" t="s">
        <v>48</v>
      </c>
      <c r="I1208" s="9">
        <v>42898</v>
      </c>
      <c r="J1208" s="9">
        <v>42912</v>
      </c>
      <c r="K1208">
        <v>0</v>
      </c>
    </row>
    <row r="1209" spans="1:11">
      <c r="A1209" t="s">
        <v>1364</v>
      </c>
      <c r="B1209" t="s">
        <v>12</v>
      </c>
      <c r="C1209" t="s">
        <v>13</v>
      </c>
      <c r="D1209" t="s">
        <v>14</v>
      </c>
      <c r="E1209" t="s">
        <v>41</v>
      </c>
      <c r="F1209" t="s">
        <v>326</v>
      </c>
      <c r="G1209" t="s">
        <v>27</v>
      </c>
      <c r="H1209" t="s">
        <v>18</v>
      </c>
      <c r="I1209" s="9">
        <v>42990</v>
      </c>
      <c r="J1209" s="9">
        <v>43085</v>
      </c>
      <c r="K1209">
        <v>1066</v>
      </c>
    </row>
    <row r="1210" spans="1:11">
      <c r="A1210" t="s">
        <v>1365</v>
      </c>
      <c r="B1210" t="s">
        <v>131</v>
      </c>
      <c r="C1210" t="s">
        <v>13</v>
      </c>
      <c r="D1210" t="s">
        <v>14</v>
      </c>
      <c r="E1210" t="s">
        <v>83</v>
      </c>
      <c r="F1210" t="s">
        <v>22</v>
      </c>
      <c r="G1210" t="s">
        <v>22</v>
      </c>
      <c r="H1210" t="s">
        <v>63</v>
      </c>
      <c r="I1210" s="9">
        <v>42943</v>
      </c>
      <c r="J1210" t="s">
        <v>22</v>
      </c>
      <c r="K1210" t="s">
        <v>22</v>
      </c>
    </row>
    <row r="1211" spans="1:11">
      <c r="A1211" t="s">
        <v>1366</v>
      </c>
      <c r="B1211" t="s">
        <v>70</v>
      </c>
      <c r="C1211" t="s">
        <v>13</v>
      </c>
      <c r="D1211" t="s">
        <v>14</v>
      </c>
      <c r="E1211" t="s">
        <v>35</v>
      </c>
      <c r="F1211" t="s">
        <v>22</v>
      </c>
      <c r="G1211" t="s">
        <v>22</v>
      </c>
      <c r="H1211" t="s">
        <v>23</v>
      </c>
      <c r="I1211" t="s">
        <v>22</v>
      </c>
      <c r="J1211" t="s">
        <v>22</v>
      </c>
      <c r="K1211" t="s">
        <v>22</v>
      </c>
    </row>
    <row r="1212" spans="1:11">
      <c r="A1212" t="s">
        <v>1367</v>
      </c>
      <c r="B1212" t="s">
        <v>97</v>
      </c>
      <c r="C1212" t="s">
        <v>21</v>
      </c>
      <c r="D1212" t="s">
        <v>14</v>
      </c>
      <c r="E1212" t="s">
        <v>58</v>
      </c>
      <c r="F1212" t="s">
        <v>135</v>
      </c>
      <c r="G1212" t="s">
        <v>68</v>
      </c>
      <c r="H1212" t="s">
        <v>48</v>
      </c>
      <c r="I1212" s="9">
        <v>42859</v>
      </c>
      <c r="J1212" s="9">
        <v>42865</v>
      </c>
      <c r="K1212">
        <v>0</v>
      </c>
    </row>
    <row r="1213" spans="1:11">
      <c r="A1213" t="s">
        <v>1368</v>
      </c>
      <c r="B1213" t="s">
        <v>172</v>
      </c>
      <c r="C1213" t="s">
        <v>66</v>
      </c>
      <c r="D1213" t="s">
        <v>31</v>
      </c>
      <c r="E1213" t="s">
        <v>83</v>
      </c>
      <c r="F1213" t="s">
        <v>22</v>
      </c>
      <c r="G1213" t="s">
        <v>22</v>
      </c>
      <c r="H1213" t="s">
        <v>63</v>
      </c>
      <c r="I1213" s="9">
        <v>42951</v>
      </c>
      <c r="J1213" t="s">
        <v>22</v>
      </c>
      <c r="K1213" t="s">
        <v>22</v>
      </c>
    </row>
    <row r="1214" spans="1:11">
      <c r="A1214" t="s">
        <v>1369</v>
      </c>
      <c r="B1214" t="s">
        <v>131</v>
      </c>
      <c r="C1214" t="s">
        <v>13</v>
      </c>
      <c r="D1214" t="s">
        <v>14</v>
      </c>
      <c r="E1214" t="s">
        <v>15</v>
      </c>
      <c r="F1214" t="s">
        <v>84</v>
      </c>
      <c r="G1214" t="s">
        <v>60</v>
      </c>
      <c r="H1214" t="s">
        <v>18</v>
      </c>
      <c r="I1214" s="9">
        <v>42856</v>
      </c>
      <c r="J1214" s="9">
        <v>42871</v>
      </c>
      <c r="K1214">
        <v>554</v>
      </c>
    </row>
    <row r="1215" spans="1:11">
      <c r="A1215" t="s">
        <v>1370</v>
      </c>
      <c r="B1215" t="s">
        <v>70</v>
      </c>
      <c r="C1215" t="s">
        <v>13</v>
      </c>
      <c r="D1215" t="s">
        <v>14</v>
      </c>
      <c r="E1215" t="s">
        <v>58</v>
      </c>
      <c r="F1215" t="s">
        <v>132</v>
      </c>
      <c r="G1215" t="s">
        <v>17</v>
      </c>
      <c r="H1215" t="s">
        <v>18</v>
      </c>
      <c r="I1215" s="9">
        <v>42828</v>
      </c>
      <c r="J1215" s="9">
        <v>42838</v>
      </c>
      <c r="K1215">
        <v>3141</v>
      </c>
    </row>
    <row r="1216" spans="1:11">
      <c r="A1216" t="s">
        <v>1371</v>
      </c>
      <c r="B1216" t="s">
        <v>29</v>
      </c>
      <c r="C1216" t="s">
        <v>30</v>
      </c>
      <c r="D1216" t="s">
        <v>31</v>
      </c>
      <c r="E1216" t="s">
        <v>76</v>
      </c>
      <c r="F1216" t="s">
        <v>298</v>
      </c>
      <c r="G1216" t="s">
        <v>186</v>
      </c>
      <c r="H1216" t="s">
        <v>48</v>
      </c>
      <c r="I1216" s="9">
        <v>42996</v>
      </c>
      <c r="J1216" s="9">
        <v>43065</v>
      </c>
      <c r="K1216">
        <v>0</v>
      </c>
    </row>
    <row r="1217" spans="1:11">
      <c r="A1217" t="s">
        <v>1372</v>
      </c>
      <c r="B1217" t="s">
        <v>65</v>
      </c>
      <c r="C1217" t="s">
        <v>66</v>
      </c>
      <c r="D1217" t="s">
        <v>31</v>
      </c>
      <c r="E1217" t="s">
        <v>41</v>
      </c>
      <c r="F1217" t="s">
        <v>198</v>
      </c>
      <c r="G1217" t="s">
        <v>72</v>
      </c>
      <c r="H1217" t="s">
        <v>48</v>
      </c>
      <c r="I1217" s="9">
        <v>43030</v>
      </c>
      <c r="J1217" s="9">
        <v>43075</v>
      </c>
      <c r="K1217">
        <v>0</v>
      </c>
    </row>
    <row r="1218" spans="1:11">
      <c r="A1218" t="s">
        <v>1373</v>
      </c>
      <c r="B1218" t="s">
        <v>70</v>
      </c>
      <c r="C1218" t="s">
        <v>13</v>
      </c>
      <c r="D1218" t="s">
        <v>14</v>
      </c>
      <c r="E1218" t="s">
        <v>15</v>
      </c>
      <c r="F1218" t="s">
        <v>164</v>
      </c>
      <c r="G1218" t="s">
        <v>33</v>
      </c>
      <c r="H1218" t="s">
        <v>48</v>
      </c>
      <c r="I1218" s="9">
        <v>42788</v>
      </c>
      <c r="J1218" s="9">
        <v>42799</v>
      </c>
      <c r="K1218">
        <v>0</v>
      </c>
    </row>
    <row r="1219" spans="1:11">
      <c r="A1219" t="s">
        <v>1374</v>
      </c>
      <c r="B1219" t="s">
        <v>225</v>
      </c>
      <c r="C1219" t="s">
        <v>39</v>
      </c>
      <c r="D1219" t="s">
        <v>40</v>
      </c>
      <c r="E1219" t="s">
        <v>35</v>
      </c>
      <c r="F1219" t="s">
        <v>263</v>
      </c>
      <c r="G1219" t="s">
        <v>186</v>
      </c>
      <c r="H1219" t="s">
        <v>48</v>
      </c>
      <c r="I1219" s="9">
        <v>42958</v>
      </c>
      <c r="J1219" s="9">
        <v>42971</v>
      </c>
      <c r="K1219">
        <v>0</v>
      </c>
    </row>
    <row r="1220" spans="1:11">
      <c r="A1220" t="s">
        <v>1375</v>
      </c>
      <c r="B1220" t="s">
        <v>100</v>
      </c>
      <c r="C1220" t="s">
        <v>39</v>
      </c>
      <c r="D1220" t="s">
        <v>40</v>
      </c>
      <c r="E1220" t="s">
        <v>35</v>
      </c>
      <c r="F1220" t="s">
        <v>52</v>
      </c>
      <c r="G1220" t="s">
        <v>27</v>
      </c>
      <c r="H1220" t="s">
        <v>18</v>
      </c>
      <c r="I1220" s="9">
        <v>42902</v>
      </c>
      <c r="J1220" s="9">
        <v>42911</v>
      </c>
      <c r="K1220">
        <v>4756</v>
      </c>
    </row>
    <row r="1221" spans="1:11">
      <c r="A1221" t="s">
        <v>1376</v>
      </c>
      <c r="B1221" t="s">
        <v>54</v>
      </c>
      <c r="C1221" t="s">
        <v>21</v>
      </c>
      <c r="D1221" t="s">
        <v>14</v>
      </c>
      <c r="E1221" t="s">
        <v>83</v>
      </c>
      <c r="F1221" t="s">
        <v>71</v>
      </c>
      <c r="G1221" t="s">
        <v>72</v>
      </c>
      <c r="H1221" t="s">
        <v>48</v>
      </c>
      <c r="I1221" s="9">
        <v>43014</v>
      </c>
      <c r="J1221" s="9">
        <v>43063</v>
      </c>
      <c r="K1221">
        <v>0</v>
      </c>
    </row>
    <row r="1222" spans="1:11">
      <c r="A1222" t="s">
        <v>1377</v>
      </c>
      <c r="B1222" t="s">
        <v>179</v>
      </c>
      <c r="C1222" t="s">
        <v>30</v>
      </c>
      <c r="D1222" t="s">
        <v>31</v>
      </c>
      <c r="E1222" t="s">
        <v>41</v>
      </c>
      <c r="F1222" t="s">
        <v>316</v>
      </c>
      <c r="G1222" t="s">
        <v>68</v>
      </c>
      <c r="H1222" t="s">
        <v>18</v>
      </c>
      <c r="I1222" s="9">
        <v>42883</v>
      </c>
      <c r="J1222" s="9">
        <v>42894</v>
      </c>
      <c r="K1222">
        <v>940</v>
      </c>
    </row>
    <row r="1223" spans="1:11">
      <c r="A1223" t="s">
        <v>1378</v>
      </c>
      <c r="B1223" t="s">
        <v>74</v>
      </c>
      <c r="C1223" t="s">
        <v>66</v>
      </c>
      <c r="D1223" t="s">
        <v>31</v>
      </c>
      <c r="E1223" t="s">
        <v>35</v>
      </c>
      <c r="F1223" t="s">
        <v>128</v>
      </c>
      <c r="G1223" t="s">
        <v>47</v>
      </c>
      <c r="H1223" t="s">
        <v>18</v>
      </c>
      <c r="I1223" s="9">
        <v>42778</v>
      </c>
      <c r="J1223" s="9">
        <v>42863</v>
      </c>
      <c r="K1223">
        <v>4833</v>
      </c>
    </row>
    <row r="1224" spans="1:11">
      <c r="A1224" t="s">
        <v>1379</v>
      </c>
      <c r="B1224" t="s">
        <v>25</v>
      </c>
      <c r="C1224" t="s">
        <v>13</v>
      </c>
      <c r="D1224" t="s">
        <v>14</v>
      </c>
      <c r="E1224" t="s">
        <v>15</v>
      </c>
      <c r="F1224" t="s">
        <v>257</v>
      </c>
      <c r="G1224" t="s">
        <v>186</v>
      </c>
      <c r="H1224" t="s">
        <v>18</v>
      </c>
      <c r="I1224" s="9">
        <v>42733</v>
      </c>
      <c r="J1224" s="9">
        <v>42813</v>
      </c>
      <c r="K1224">
        <v>571</v>
      </c>
    </row>
    <row r="1225" spans="1:11">
      <c r="A1225" t="s">
        <v>1380</v>
      </c>
      <c r="B1225" t="s">
        <v>82</v>
      </c>
      <c r="C1225" t="s">
        <v>21</v>
      </c>
      <c r="D1225" t="s">
        <v>14</v>
      </c>
      <c r="E1225" t="s">
        <v>15</v>
      </c>
      <c r="F1225" t="s">
        <v>142</v>
      </c>
      <c r="G1225" t="s">
        <v>72</v>
      </c>
      <c r="H1225" t="s">
        <v>23</v>
      </c>
      <c r="I1225" t="s">
        <v>22</v>
      </c>
      <c r="J1225" t="s">
        <v>22</v>
      </c>
      <c r="K1225" t="s">
        <v>22</v>
      </c>
    </row>
    <row r="1226" spans="1:11">
      <c r="A1226" t="s">
        <v>1381</v>
      </c>
      <c r="B1226" t="s">
        <v>131</v>
      </c>
      <c r="C1226" t="s">
        <v>13</v>
      </c>
      <c r="D1226" t="s">
        <v>14</v>
      </c>
      <c r="E1226" t="s">
        <v>41</v>
      </c>
      <c r="F1226" t="s">
        <v>22</v>
      </c>
      <c r="G1226" t="s">
        <v>22</v>
      </c>
      <c r="H1226" t="s">
        <v>23</v>
      </c>
      <c r="I1226" t="s">
        <v>22</v>
      </c>
      <c r="J1226" t="s">
        <v>22</v>
      </c>
      <c r="K1226" t="s">
        <v>22</v>
      </c>
    </row>
    <row r="1227" spans="1:11">
      <c r="A1227" t="s">
        <v>1382</v>
      </c>
      <c r="B1227" t="s">
        <v>74</v>
      </c>
      <c r="C1227" t="s">
        <v>66</v>
      </c>
      <c r="D1227" t="s">
        <v>31</v>
      </c>
      <c r="E1227" t="s">
        <v>41</v>
      </c>
      <c r="F1227" t="s">
        <v>274</v>
      </c>
      <c r="G1227" t="s">
        <v>17</v>
      </c>
      <c r="H1227" t="s">
        <v>18</v>
      </c>
      <c r="I1227" s="9">
        <v>42957</v>
      </c>
      <c r="J1227" s="9">
        <v>42967</v>
      </c>
      <c r="K1227">
        <v>1143</v>
      </c>
    </row>
    <row r="1228" spans="1:11">
      <c r="A1228" t="s">
        <v>1383</v>
      </c>
      <c r="B1228" t="s">
        <v>79</v>
      </c>
      <c r="C1228" t="s">
        <v>51</v>
      </c>
      <c r="D1228" t="s">
        <v>40</v>
      </c>
      <c r="E1228" t="s">
        <v>76</v>
      </c>
      <c r="F1228" t="s">
        <v>22</v>
      </c>
      <c r="G1228" t="s">
        <v>22</v>
      </c>
      <c r="H1228" t="s">
        <v>63</v>
      </c>
      <c r="I1228" s="9">
        <v>42962</v>
      </c>
      <c r="J1228" t="s">
        <v>22</v>
      </c>
      <c r="K1228" t="s">
        <v>22</v>
      </c>
    </row>
    <row r="1229" spans="1:11">
      <c r="A1229" t="s">
        <v>1384</v>
      </c>
      <c r="B1229" t="s">
        <v>70</v>
      </c>
      <c r="C1229" t="s">
        <v>13</v>
      </c>
      <c r="D1229" t="s">
        <v>14</v>
      </c>
      <c r="E1229" t="s">
        <v>35</v>
      </c>
      <c r="F1229" t="s">
        <v>22</v>
      </c>
      <c r="G1229" t="s">
        <v>22</v>
      </c>
      <c r="H1229" t="s">
        <v>23</v>
      </c>
      <c r="I1229" t="s">
        <v>22</v>
      </c>
      <c r="J1229" t="s">
        <v>22</v>
      </c>
      <c r="K1229" t="s">
        <v>22</v>
      </c>
    </row>
    <row r="1230" spans="1:11">
      <c r="A1230" t="s">
        <v>1385</v>
      </c>
      <c r="B1230" t="s">
        <v>38</v>
      </c>
      <c r="C1230" t="s">
        <v>39</v>
      </c>
      <c r="D1230" t="s">
        <v>40</v>
      </c>
      <c r="E1230" t="s">
        <v>41</v>
      </c>
      <c r="F1230" t="s">
        <v>52</v>
      </c>
      <c r="G1230" t="s">
        <v>27</v>
      </c>
      <c r="H1230" t="s">
        <v>18</v>
      </c>
      <c r="I1230" s="9">
        <v>42865</v>
      </c>
      <c r="J1230" s="9">
        <v>42992</v>
      </c>
      <c r="K1230">
        <v>1220</v>
      </c>
    </row>
    <row r="1231" spans="1:11">
      <c r="A1231" t="s">
        <v>1386</v>
      </c>
      <c r="B1231" t="s">
        <v>172</v>
      </c>
      <c r="C1231" t="s">
        <v>66</v>
      </c>
      <c r="D1231" t="s">
        <v>31</v>
      </c>
      <c r="E1231" t="s">
        <v>83</v>
      </c>
      <c r="F1231" t="s">
        <v>230</v>
      </c>
      <c r="G1231" t="s">
        <v>47</v>
      </c>
      <c r="H1231" t="s">
        <v>18</v>
      </c>
      <c r="I1231" s="9">
        <v>42743</v>
      </c>
      <c r="J1231" s="9">
        <v>42819</v>
      </c>
      <c r="K1231">
        <v>63</v>
      </c>
    </row>
    <row r="1232" spans="1:11">
      <c r="A1232" t="s">
        <v>1387</v>
      </c>
      <c r="B1232" t="s">
        <v>20</v>
      </c>
      <c r="C1232" t="s">
        <v>21</v>
      </c>
      <c r="D1232" t="s">
        <v>14</v>
      </c>
      <c r="E1232" t="s">
        <v>15</v>
      </c>
      <c r="F1232" t="s">
        <v>169</v>
      </c>
      <c r="G1232" t="s">
        <v>47</v>
      </c>
      <c r="H1232" t="s">
        <v>18</v>
      </c>
      <c r="I1232" s="9">
        <v>42818</v>
      </c>
      <c r="J1232" s="9">
        <v>42882</v>
      </c>
      <c r="K1232">
        <v>648</v>
      </c>
    </row>
    <row r="1233" spans="1:11">
      <c r="A1233" t="s">
        <v>1388</v>
      </c>
      <c r="B1233" t="s">
        <v>110</v>
      </c>
      <c r="C1233" t="s">
        <v>39</v>
      </c>
      <c r="D1233" t="s">
        <v>40</v>
      </c>
      <c r="E1233" t="s">
        <v>35</v>
      </c>
      <c r="F1233" t="s">
        <v>22</v>
      </c>
      <c r="G1233" t="s">
        <v>22</v>
      </c>
      <c r="H1233" t="s">
        <v>63</v>
      </c>
      <c r="I1233" s="9">
        <v>42905</v>
      </c>
      <c r="J1233" t="s">
        <v>22</v>
      </c>
      <c r="K1233" t="s">
        <v>22</v>
      </c>
    </row>
    <row r="1234" spans="1:11">
      <c r="A1234" t="s">
        <v>1389</v>
      </c>
      <c r="B1234" t="s">
        <v>65</v>
      </c>
      <c r="C1234" t="s">
        <v>66</v>
      </c>
      <c r="D1234" t="s">
        <v>31</v>
      </c>
      <c r="E1234" t="s">
        <v>41</v>
      </c>
      <c r="F1234" t="s">
        <v>182</v>
      </c>
      <c r="G1234" t="s">
        <v>47</v>
      </c>
      <c r="H1234" t="s">
        <v>48</v>
      </c>
      <c r="I1234" s="9">
        <v>43010</v>
      </c>
      <c r="J1234" s="9">
        <v>43020</v>
      </c>
      <c r="K1234">
        <v>0</v>
      </c>
    </row>
    <row r="1235" spans="1:11">
      <c r="A1235" t="s">
        <v>1390</v>
      </c>
      <c r="B1235" t="s">
        <v>86</v>
      </c>
      <c r="C1235" t="s">
        <v>51</v>
      </c>
      <c r="D1235" t="s">
        <v>40</v>
      </c>
      <c r="E1235" t="s">
        <v>15</v>
      </c>
      <c r="F1235" t="s">
        <v>226</v>
      </c>
      <c r="G1235" t="s">
        <v>43</v>
      </c>
      <c r="H1235" t="s">
        <v>48</v>
      </c>
      <c r="I1235" s="9">
        <v>42881</v>
      </c>
      <c r="J1235" s="9">
        <v>42950</v>
      </c>
      <c r="K1235">
        <v>0</v>
      </c>
    </row>
    <row r="1236" spans="1:11">
      <c r="A1236" t="s">
        <v>1391</v>
      </c>
      <c r="B1236" t="s">
        <v>200</v>
      </c>
      <c r="C1236" t="s">
        <v>51</v>
      </c>
      <c r="D1236" t="s">
        <v>40</v>
      </c>
      <c r="E1236" t="s">
        <v>41</v>
      </c>
      <c r="F1236" t="s">
        <v>688</v>
      </c>
      <c r="G1236" t="s">
        <v>186</v>
      </c>
      <c r="H1236" t="s">
        <v>18</v>
      </c>
      <c r="I1236" s="9">
        <v>42909</v>
      </c>
      <c r="J1236" s="9">
        <v>42990</v>
      </c>
      <c r="K1236">
        <v>1099</v>
      </c>
    </row>
    <row r="1237" spans="1:11">
      <c r="A1237" t="s">
        <v>1392</v>
      </c>
      <c r="B1237" t="s">
        <v>91</v>
      </c>
      <c r="C1237" t="s">
        <v>30</v>
      </c>
      <c r="D1237" t="s">
        <v>31</v>
      </c>
      <c r="E1237" t="s">
        <v>58</v>
      </c>
      <c r="F1237" t="s">
        <v>67</v>
      </c>
      <c r="G1237" t="s">
        <v>68</v>
      </c>
      <c r="H1237" t="s">
        <v>18</v>
      </c>
      <c r="I1237" s="9">
        <v>42862</v>
      </c>
      <c r="J1237" s="9">
        <v>42876</v>
      </c>
      <c r="K1237">
        <v>4287</v>
      </c>
    </row>
    <row r="1238" spans="1:11">
      <c r="A1238" t="s">
        <v>1393</v>
      </c>
      <c r="B1238" t="s">
        <v>50</v>
      </c>
      <c r="C1238" t="s">
        <v>51</v>
      </c>
      <c r="D1238" t="s">
        <v>40</v>
      </c>
      <c r="E1238" t="s">
        <v>15</v>
      </c>
      <c r="F1238" t="s">
        <v>191</v>
      </c>
      <c r="G1238" t="s">
        <v>47</v>
      </c>
      <c r="H1238" t="s">
        <v>18</v>
      </c>
      <c r="I1238" s="9">
        <v>42937</v>
      </c>
      <c r="J1238" s="9">
        <v>42985</v>
      </c>
      <c r="K1238">
        <v>622</v>
      </c>
    </row>
    <row r="1239" spans="1:11">
      <c r="A1239" t="s">
        <v>1394</v>
      </c>
      <c r="B1239" t="s">
        <v>38</v>
      </c>
      <c r="C1239" t="s">
        <v>39</v>
      </c>
      <c r="D1239" t="s">
        <v>40</v>
      </c>
      <c r="E1239" t="s">
        <v>35</v>
      </c>
      <c r="F1239" t="s">
        <v>125</v>
      </c>
      <c r="G1239" t="s">
        <v>47</v>
      </c>
      <c r="H1239" t="s">
        <v>48</v>
      </c>
      <c r="I1239" s="9">
        <v>42973</v>
      </c>
      <c r="J1239" s="9">
        <v>43047</v>
      </c>
      <c r="K1239">
        <v>0</v>
      </c>
    </row>
    <row r="1240" spans="1:11">
      <c r="A1240" t="s">
        <v>1395</v>
      </c>
      <c r="B1240" t="s">
        <v>54</v>
      </c>
      <c r="C1240" t="s">
        <v>21</v>
      </c>
      <c r="D1240" t="s">
        <v>14</v>
      </c>
      <c r="E1240" t="s">
        <v>83</v>
      </c>
      <c r="F1240" t="s">
        <v>247</v>
      </c>
      <c r="G1240" t="s">
        <v>47</v>
      </c>
      <c r="H1240" t="s">
        <v>18</v>
      </c>
      <c r="I1240" s="9">
        <v>42994</v>
      </c>
      <c r="J1240" s="9">
        <v>43099</v>
      </c>
      <c r="K1240">
        <v>58</v>
      </c>
    </row>
    <row r="1241" spans="1:11">
      <c r="A1241" t="s">
        <v>1396</v>
      </c>
      <c r="B1241" t="s">
        <v>29</v>
      </c>
      <c r="C1241" t="s">
        <v>30</v>
      </c>
      <c r="D1241" t="s">
        <v>31</v>
      </c>
      <c r="E1241" t="s">
        <v>15</v>
      </c>
      <c r="F1241" t="s">
        <v>338</v>
      </c>
      <c r="G1241" t="s">
        <v>33</v>
      </c>
      <c r="H1241" t="s">
        <v>48</v>
      </c>
      <c r="I1241" s="9">
        <v>43000</v>
      </c>
      <c r="J1241" s="9">
        <v>43012</v>
      </c>
      <c r="K1241">
        <v>0</v>
      </c>
    </row>
    <row r="1242" spans="1:11">
      <c r="A1242" t="s">
        <v>1397</v>
      </c>
      <c r="B1242" t="s">
        <v>86</v>
      </c>
      <c r="C1242" t="s">
        <v>51</v>
      </c>
      <c r="D1242" t="s">
        <v>40</v>
      </c>
      <c r="E1242" t="s">
        <v>35</v>
      </c>
      <c r="F1242" t="s">
        <v>87</v>
      </c>
      <c r="G1242" t="s">
        <v>72</v>
      </c>
      <c r="H1242" t="s">
        <v>18</v>
      </c>
      <c r="I1242" s="9">
        <v>42749</v>
      </c>
      <c r="J1242" s="9">
        <v>42811</v>
      </c>
      <c r="K1242">
        <v>4554</v>
      </c>
    </row>
    <row r="1243" spans="1:11">
      <c r="A1243" t="s">
        <v>1398</v>
      </c>
      <c r="B1243" t="s">
        <v>200</v>
      </c>
      <c r="C1243" t="s">
        <v>51</v>
      </c>
      <c r="D1243" t="s">
        <v>40</v>
      </c>
      <c r="E1243" t="s">
        <v>58</v>
      </c>
      <c r="F1243" t="s">
        <v>103</v>
      </c>
      <c r="G1243" t="s">
        <v>56</v>
      </c>
      <c r="H1243" t="s">
        <v>48</v>
      </c>
      <c r="I1243" s="9">
        <v>42935</v>
      </c>
      <c r="J1243" s="9">
        <v>42945</v>
      </c>
      <c r="K1243">
        <v>0</v>
      </c>
    </row>
    <row r="1244" spans="1:11">
      <c r="A1244" t="s">
        <v>1399</v>
      </c>
      <c r="B1244" t="s">
        <v>65</v>
      </c>
      <c r="C1244" t="s">
        <v>66</v>
      </c>
      <c r="D1244" t="s">
        <v>31</v>
      </c>
      <c r="E1244" t="s">
        <v>41</v>
      </c>
      <c r="F1244" t="s">
        <v>185</v>
      </c>
      <c r="G1244" t="s">
        <v>186</v>
      </c>
      <c r="H1244" t="s">
        <v>63</v>
      </c>
      <c r="I1244" s="9">
        <v>42897</v>
      </c>
      <c r="J1244" t="s">
        <v>22</v>
      </c>
      <c r="K1244" t="s">
        <v>22</v>
      </c>
    </row>
    <row r="1245" spans="1:11">
      <c r="A1245" t="s">
        <v>1400</v>
      </c>
      <c r="B1245" t="s">
        <v>25</v>
      </c>
      <c r="C1245" t="s">
        <v>13</v>
      </c>
      <c r="D1245" t="s">
        <v>14</v>
      </c>
      <c r="E1245" t="s">
        <v>41</v>
      </c>
      <c r="F1245" t="s">
        <v>22</v>
      </c>
      <c r="G1245" t="s">
        <v>22</v>
      </c>
      <c r="H1245" t="s">
        <v>23</v>
      </c>
      <c r="I1245" t="s">
        <v>22</v>
      </c>
      <c r="J1245" t="s">
        <v>22</v>
      </c>
      <c r="K1245" t="s">
        <v>22</v>
      </c>
    </row>
    <row r="1246" spans="1:11">
      <c r="A1246" t="s">
        <v>1401</v>
      </c>
      <c r="B1246" t="s">
        <v>79</v>
      </c>
      <c r="C1246" t="s">
        <v>51</v>
      </c>
      <c r="D1246" t="s">
        <v>40</v>
      </c>
      <c r="E1246" t="s">
        <v>58</v>
      </c>
      <c r="F1246" t="s">
        <v>263</v>
      </c>
      <c r="G1246" t="s">
        <v>186</v>
      </c>
      <c r="H1246" t="s">
        <v>18</v>
      </c>
      <c r="I1246" s="9">
        <v>42931</v>
      </c>
      <c r="J1246" s="9">
        <v>42974</v>
      </c>
      <c r="K1246">
        <v>2791</v>
      </c>
    </row>
    <row r="1247" spans="1:11">
      <c r="A1247" t="s">
        <v>1402</v>
      </c>
      <c r="B1247" t="s">
        <v>97</v>
      </c>
      <c r="C1247" t="s">
        <v>21</v>
      </c>
      <c r="D1247" t="s">
        <v>14</v>
      </c>
      <c r="E1247" t="s">
        <v>83</v>
      </c>
      <c r="F1247" t="s">
        <v>22</v>
      </c>
      <c r="G1247" t="s">
        <v>22</v>
      </c>
      <c r="H1247" t="s">
        <v>23</v>
      </c>
      <c r="I1247" t="s">
        <v>22</v>
      </c>
      <c r="J1247" t="s">
        <v>22</v>
      </c>
      <c r="K1247" t="s">
        <v>22</v>
      </c>
    </row>
    <row r="1248" spans="1:11">
      <c r="A1248" t="s">
        <v>1403</v>
      </c>
      <c r="B1248" t="s">
        <v>193</v>
      </c>
      <c r="C1248" t="s">
        <v>66</v>
      </c>
      <c r="D1248" t="s">
        <v>31</v>
      </c>
      <c r="E1248" t="s">
        <v>15</v>
      </c>
      <c r="F1248" t="s">
        <v>77</v>
      </c>
      <c r="G1248" t="s">
        <v>27</v>
      </c>
      <c r="H1248" t="s">
        <v>48</v>
      </c>
      <c r="I1248" s="9">
        <v>42902</v>
      </c>
      <c r="J1248" s="9">
        <v>42969</v>
      </c>
      <c r="K1248">
        <v>0</v>
      </c>
    </row>
    <row r="1249" spans="1:11">
      <c r="A1249" t="s">
        <v>1404</v>
      </c>
      <c r="B1249" t="s">
        <v>110</v>
      </c>
      <c r="C1249" t="s">
        <v>39</v>
      </c>
      <c r="D1249" t="s">
        <v>40</v>
      </c>
      <c r="E1249" t="s">
        <v>76</v>
      </c>
      <c r="F1249" t="s">
        <v>114</v>
      </c>
      <c r="G1249" t="s">
        <v>68</v>
      </c>
      <c r="H1249" t="s">
        <v>48</v>
      </c>
      <c r="I1249" s="9">
        <v>43034</v>
      </c>
      <c r="J1249" s="9">
        <v>43039</v>
      </c>
      <c r="K1249">
        <v>0</v>
      </c>
    </row>
    <row r="1250" spans="1:11">
      <c r="A1250" t="s">
        <v>1405</v>
      </c>
      <c r="B1250" t="s">
        <v>82</v>
      </c>
      <c r="C1250" t="s">
        <v>21</v>
      </c>
      <c r="D1250" t="s">
        <v>14</v>
      </c>
      <c r="E1250" t="s">
        <v>58</v>
      </c>
      <c r="F1250" t="s">
        <v>22</v>
      </c>
      <c r="G1250" t="s">
        <v>22</v>
      </c>
      <c r="H1250" t="s">
        <v>63</v>
      </c>
      <c r="I1250" s="9">
        <v>42947</v>
      </c>
      <c r="J1250" t="s">
        <v>22</v>
      </c>
      <c r="K1250" t="s">
        <v>22</v>
      </c>
    </row>
    <row r="1251" spans="1:11">
      <c r="A1251" t="s">
        <v>1406</v>
      </c>
      <c r="B1251" t="s">
        <v>82</v>
      </c>
      <c r="C1251" t="s">
        <v>21</v>
      </c>
      <c r="D1251" t="s">
        <v>14</v>
      </c>
      <c r="E1251" t="s">
        <v>83</v>
      </c>
      <c r="F1251" t="s">
        <v>140</v>
      </c>
      <c r="G1251" t="s">
        <v>47</v>
      </c>
      <c r="H1251" t="s">
        <v>18</v>
      </c>
      <c r="I1251" s="9">
        <v>42956</v>
      </c>
      <c r="J1251" s="9">
        <v>42987</v>
      </c>
      <c r="K1251">
        <v>59</v>
      </c>
    </row>
    <row r="1252" spans="1:11">
      <c r="A1252" t="s">
        <v>1407</v>
      </c>
      <c r="B1252" t="s">
        <v>97</v>
      </c>
      <c r="C1252" t="s">
        <v>21</v>
      </c>
      <c r="D1252" t="s">
        <v>14</v>
      </c>
      <c r="E1252" t="s">
        <v>76</v>
      </c>
      <c r="F1252" t="s">
        <v>164</v>
      </c>
      <c r="G1252" t="s">
        <v>33</v>
      </c>
      <c r="H1252" t="s">
        <v>18</v>
      </c>
      <c r="I1252" s="9">
        <v>42791</v>
      </c>
      <c r="J1252" s="9">
        <v>42872</v>
      </c>
      <c r="K1252">
        <v>4494</v>
      </c>
    </row>
    <row r="1253" spans="1:11">
      <c r="A1253" t="s">
        <v>1408</v>
      </c>
      <c r="B1253" t="s">
        <v>105</v>
      </c>
      <c r="C1253" t="s">
        <v>30</v>
      </c>
      <c r="D1253" t="s">
        <v>31</v>
      </c>
      <c r="E1253" t="s">
        <v>35</v>
      </c>
      <c r="F1253" t="s">
        <v>120</v>
      </c>
      <c r="G1253" t="s">
        <v>17</v>
      </c>
      <c r="H1253" t="s">
        <v>18</v>
      </c>
      <c r="I1253" s="9">
        <v>42883</v>
      </c>
      <c r="J1253" s="9">
        <v>42893</v>
      </c>
      <c r="K1253">
        <v>5378</v>
      </c>
    </row>
    <row r="1254" spans="1:11">
      <c r="A1254" t="s">
        <v>1409</v>
      </c>
      <c r="B1254" t="s">
        <v>157</v>
      </c>
      <c r="C1254" t="s">
        <v>21</v>
      </c>
      <c r="D1254" t="s">
        <v>14</v>
      </c>
      <c r="E1254" t="s">
        <v>58</v>
      </c>
      <c r="F1254" t="s">
        <v>98</v>
      </c>
      <c r="G1254" t="s">
        <v>72</v>
      </c>
      <c r="H1254" t="s">
        <v>18</v>
      </c>
      <c r="I1254" s="9">
        <v>42804</v>
      </c>
      <c r="J1254" s="9">
        <v>42814</v>
      </c>
      <c r="K1254">
        <v>3587</v>
      </c>
    </row>
    <row r="1255" spans="1:11">
      <c r="A1255" t="s">
        <v>1410</v>
      </c>
      <c r="B1255" t="s">
        <v>86</v>
      </c>
      <c r="C1255" t="s">
        <v>51</v>
      </c>
      <c r="D1255" t="s">
        <v>40</v>
      </c>
      <c r="E1255" t="s">
        <v>35</v>
      </c>
      <c r="F1255" t="s">
        <v>103</v>
      </c>
      <c r="G1255" t="s">
        <v>56</v>
      </c>
      <c r="H1255" t="s">
        <v>18</v>
      </c>
      <c r="I1255" s="9">
        <v>42984</v>
      </c>
      <c r="J1255" s="9">
        <v>42993</v>
      </c>
      <c r="K1255">
        <v>5227</v>
      </c>
    </row>
    <row r="1256" spans="1:11">
      <c r="A1256" t="s">
        <v>1411</v>
      </c>
      <c r="B1256" t="s">
        <v>105</v>
      </c>
      <c r="C1256" t="s">
        <v>30</v>
      </c>
      <c r="D1256" t="s">
        <v>31</v>
      </c>
      <c r="E1256" t="s">
        <v>41</v>
      </c>
      <c r="F1256" t="s">
        <v>443</v>
      </c>
      <c r="G1256" t="s">
        <v>47</v>
      </c>
      <c r="H1256" t="s">
        <v>63</v>
      </c>
      <c r="I1256" s="9">
        <v>42698</v>
      </c>
      <c r="J1256" t="s">
        <v>22</v>
      </c>
      <c r="K1256" t="s">
        <v>22</v>
      </c>
    </row>
    <row r="1257" spans="1:11">
      <c r="A1257" t="s">
        <v>1412</v>
      </c>
      <c r="B1257" t="s">
        <v>97</v>
      </c>
      <c r="C1257" t="s">
        <v>21</v>
      </c>
      <c r="D1257" t="s">
        <v>14</v>
      </c>
      <c r="E1257" t="s">
        <v>83</v>
      </c>
      <c r="F1257" t="s">
        <v>142</v>
      </c>
      <c r="G1257" t="s">
        <v>72</v>
      </c>
      <c r="H1257" t="s">
        <v>18</v>
      </c>
      <c r="I1257" s="9">
        <v>43008</v>
      </c>
      <c r="J1257" s="9">
        <v>43016</v>
      </c>
      <c r="K1257">
        <v>57</v>
      </c>
    </row>
    <row r="1258" spans="1:11">
      <c r="A1258" t="s">
        <v>1413</v>
      </c>
      <c r="B1258" t="s">
        <v>70</v>
      </c>
      <c r="C1258" t="s">
        <v>13</v>
      </c>
      <c r="D1258" t="s">
        <v>14</v>
      </c>
      <c r="E1258" t="s">
        <v>41</v>
      </c>
      <c r="F1258" t="s">
        <v>162</v>
      </c>
      <c r="G1258" t="s">
        <v>33</v>
      </c>
      <c r="H1258" t="s">
        <v>48</v>
      </c>
      <c r="I1258" s="9">
        <v>42824</v>
      </c>
      <c r="J1258" s="9">
        <v>42832</v>
      </c>
      <c r="K1258">
        <v>0</v>
      </c>
    </row>
    <row r="1259" spans="1:11">
      <c r="A1259" t="s">
        <v>1414</v>
      </c>
      <c r="B1259" t="s">
        <v>62</v>
      </c>
      <c r="C1259" t="s">
        <v>39</v>
      </c>
      <c r="D1259" t="s">
        <v>40</v>
      </c>
      <c r="E1259" t="s">
        <v>15</v>
      </c>
      <c r="F1259" t="s">
        <v>201</v>
      </c>
      <c r="G1259" t="s">
        <v>56</v>
      </c>
      <c r="H1259" t="s">
        <v>48</v>
      </c>
      <c r="I1259" s="9">
        <v>42924</v>
      </c>
      <c r="J1259" s="9">
        <v>42932</v>
      </c>
      <c r="K1259">
        <v>0</v>
      </c>
    </row>
    <row r="1260" spans="1:11">
      <c r="A1260" t="s">
        <v>1415</v>
      </c>
      <c r="B1260" t="s">
        <v>100</v>
      </c>
      <c r="C1260" t="s">
        <v>39</v>
      </c>
      <c r="D1260" t="s">
        <v>40</v>
      </c>
      <c r="E1260" t="s">
        <v>15</v>
      </c>
      <c r="F1260" t="s">
        <v>251</v>
      </c>
      <c r="G1260" t="s">
        <v>60</v>
      </c>
      <c r="H1260" t="s">
        <v>48</v>
      </c>
      <c r="I1260" s="9">
        <v>42891</v>
      </c>
      <c r="J1260" s="9">
        <v>42897</v>
      </c>
      <c r="K1260">
        <v>0</v>
      </c>
    </row>
    <row r="1261" spans="1:11">
      <c r="A1261" t="s">
        <v>1416</v>
      </c>
      <c r="B1261" t="s">
        <v>62</v>
      </c>
      <c r="C1261" t="s">
        <v>39</v>
      </c>
      <c r="D1261" t="s">
        <v>40</v>
      </c>
      <c r="E1261" t="s">
        <v>15</v>
      </c>
      <c r="F1261" t="s">
        <v>201</v>
      </c>
      <c r="G1261" t="s">
        <v>56</v>
      </c>
      <c r="H1261" t="s">
        <v>18</v>
      </c>
      <c r="I1261" s="9">
        <v>42772</v>
      </c>
      <c r="J1261" s="9">
        <v>42909</v>
      </c>
      <c r="K1261">
        <v>532</v>
      </c>
    </row>
    <row r="1262" spans="1:11">
      <c r="A1262" t="s">
        <v>1417</v>
      </c>
      <c r="B1262" t="s">
        <v>74</v>
      </c>
      <c r="C1262" t="s">
        <v>66</v>
      </c>
      <c r="D1262" t="s">
        <v>31</v>
      </c>
      <c r="E1262" t="s">
        <v>76</v>
      </c>
      <c r="F1262" t="s">
        <v>476</v>
      </c>
      <c r="G1262" t="s">
        <v>33</v>
      </c>
      <c r="H1262" t="s">
        <v>18</v>
      </c>
      <c r="I1262" s="9">
        <v>42965</v>
      </c>
      <c r="J1262" s="9">
        <v>43043</v>
      </c>
      <c r="K1262">
        <v>6372</v>
      </c>
    </row>
    <row r="1263" spans="1:11">
      <c r="A1263" t="s">
        <v>1418</v>
      </c>
      <c r="B1263" t="s">
        <v>86</v>
      </c>
      <c r="C1263" t="s">
        <v>51</v>
      </c>
      <c r="D1263" t="s">
        <v>40</v>
      </c>
      <c r="E1263" t="s">
        <v>58</v>
      </c>
      <c r="F1263" t="s">
        <v>401</v>
      </c>
      <c r="G1263" t="s">
        <v>17</v>
      </c>
      <c r="H1263" t="s">
        <v>18</v>
      </c>
      <c r="I1263" s="9">
        <v>42957</v>
      </c>
      <c r="J1263" s="9">
        <v>43006</v>
      </c>
      <c r="K1263">
        <v>3195</v>
      </c>
    </row>
    <row r="1264" spans="1:11">
      <c r="A1264" t="s">
        <v>1419</v>
      </c>
      <c r="B1264" t="s">
        <v>225</v>
      </c>
      <c r="C1264" t="s">
        <v>39</v>
      </c>
      <c r="D1264" t="s">
        <v>40</v>
      </c>
      <c r="E1264" t="s">
        <v>76</v>
      </c>
      <c r="F1264" t="s">
        <v>443</v>
      </c>
      <c r="G1264" t="s">
        <v>47</v>
      </c>
      <c r="H1264" t="s">
        <v>48</v>
      </c>
      <c r="I1264" s="9">
        <v>42871</v>
      </c>
      <c r="J1264" s="9">
        <v>42882</v>
      </c>
      <c r="K1264">
        <v>0</v>
      </c>
    </row>
    <row r="1265" spans="1:11">
      <c r="A1265" t="s">
        <v>1420</v>
      </c>
      <c r="B1265" t="s">
        <v>25</v>
      </c>
      <c r="C1265" t="s">
        <v>13</v>
      </c>
      <c r="D1265" t="s">
        <v>14</v>
      </c>
      <c r="E1265" t="s">
        <v>35</v>
      </c>
      <c r="F1265" t="s">
        <v>36</v>
      </c>
      <c r="G1265" t="s">
        <v>17</v>
      </c>
      <c r="H1265" t="s">
        <v>48</v>
      </c>
      <c r="I1265" s="9">
        <v>42950</v>
      </c>
      <c r="J1265" s="9">
        <v>42962</v>
      </c>
      <c r="K1265">
        <v>0</v>
      </c>
    </row>
    <row r="1266" spans="1:11">
      <c r="A1266" t="s">
        <v>1421</v>
      </c>
      <c r="B1266" t="s">
        <v>62</v>
      </c>
      <c r="C1266" t="s">
        <v>39</v>
      </c>
      <c r="D1266" t="s">
        <v>40</v>
      </c>
      <c r="E1266" t="s">
        <v>15</v>
      </c>
      <c r="F1266" t="s">
        <v>103</v>
      </c>
      <c r="G1266" t="s">
        <v>56</v>
      </c>
      <c r="H1266" t="s">
        <v>48</v>
      </c>
      <c r="I1266" s="9">
        <v>42802</v>
      </c>
      <c r="J1266" s="9">
        <v>42891</v>
      </c>
      <c r="K1266">
        <v>0</v>
      </c>
    </row>
    <row r="1267" spans="1:11">
      <c r="A1267" t="s">
        <v>1422</v>
      </c>
      <c r="B1267" t="s">
        <v>65</v>
      </c>
      <c r="C1267" t="s">
        <v>66</v>
      </c>
      <c r="D1267" t="s">
        <v>31</v>
      </c>
      <c r="E1267" t="s">
        <v>58</v>
      </c>
      <c r="F1267" t="s">
        <v>67</v>
      </c>
      <c r="G1267" t="s">
        <v>68</v>
      </c>
      <c r="H1267" t="s">
        <v>48</v>
      </c>
      <c r="I1267" s="9">
        <v>42890</v>
      </c>
      <c r="J1267" s="9">
        <v>42906</v>
      </c>
      <c r="K1267">
        <v>0</v>
      </c>
    </row>
    <row r="1268" spans="1:11">
      <c r="A1268" t="s">
        <v>1423</v>
      </c>
      <c r="B1268" t="s">
        <v>12</v>
      </c>
      <c r="C1268" t="s">
        <v>13</v>
      </c>
      <c r="D1268" t="s">
        <v>14</v>
      </c>
      <c r="E1268" t="s">
        <v>35</v>
      </c>
      <c r="F1268" t="s">
        <v>98</v>
      </c>
      <c r="G1268" t="s">
        <v>72</v>
      </c>
      <c r="H1268" t="s">
        <v>18</v>
      </c>
      <c r="I1268" s="9">
        <v>42996</v>
      </c>
      <c r="J1268" s="9">
        <v>43005</v>
      </c>
      <c r="K1268">
        <v>4902</v>
      </c>
    </row>
    <row r="1269" spans="1:11">
      <c r="A1269" t="s">
        <v>1424</v>
      </c>
      <c r="B1269" t="s">
        <v>20</v>
      </c>
      <c r="C1269" t="s">
        <v>21</v>
      </c>
      <c r="D1269" t="s">
        <v>14</v>
      </c>
      <c r="E1269" t="s">
        <v>15</v>
      </c>
      <c r="F1269" t="s">
        <v>152</v>
      </c>
      <c r="G1269" t="s">
        <v>33</v>
      </c>
      <c r="H1269" t="s">
        <v>48</v>
      </c>
      <c r="I1269" s="9">
        <v>42859</v>
      </c>
      <c r="J1269" s="9">
        <v>42865</v>
      </c>
      <c r="K1269">
        <v>0</v>
      </c>
    </row>
    <row r="1270" spans="1:11">
      <c r="A1270" t="s">
        <v>1425</v>
      </c>
      <c r="B1270" t="s">
        <v>62</v>
      </c>
      <c r="C1270" t="s">
        <v>39</v>
      </c>
      <c r="D1270" t="s">
        <v>40</v>
      </c>
      <c r="E1270" t="s">
        <v>35</v>
      </c>
      <c r="F1270" t="s">
        <v>263</v>
      </c>
      <c r="G1270" t="s">
        <v>186</v>
      </c>
      <c r="H1270" t="s">
        <v>48</v>
      </c>
      <c r="I1270" s="9">
        <v>42921</v>
      </c>
      <c r="J1270" s="9">
        <v>42933</v>
      </c>
      <c r="K1270">
        <v>0</v>
      </c>
    </row>
    <row r="1271" spans="1:11">
      <c r="A1271" t="s">
        <v>1426</v>
      </c>
      <c r="B1271" t="s">
        <v>86</v>
      </c>
      <c r="C1271" t="s">
        <v>51</v>
      </c>
      <c r="D1271" t="s">
        <v>40</v>
      </c>
      <c r="E1271" t="s">
        <v>35</v>
      </c>
      <c r="F1271" t="s">
        <v>169</v>
      </c>
      <c r="G1271" t="s">
        <v>47</v>
      </c>
      <c r="H1271" t="s">
        <v>63</v>
      </c>
      <c r="I1271" s="9">
        <v>42959</v>
      </c>
      <c r="J1271" t="s">
        <v>22</v>
      </c>
      <c r="K1271" t="s">
        <v>22</v>
      </c>
    </row>
    <row r="1272" spans="1:11">
      <c r="A1272" t="s">
        <v>1427</v>
      </c>
      <c r="B1272" t="s">
        <v>172</v>
      </c>
      <c r="C1272" t="s">
        <v>66</v>
      </c>
      <c r="D1272" t="s">
        <v>31</v>
      </c>
      <c r="E1272" t="s">
        <v>15</v>
      </c>
      <c r="F1272" t="s">
        <v>481</v>
      </c>
      <c r="G1272" t="s">
        <v>47</v>
      </c>
      <c r="H1272" t="s">
        <v>48</v>
      </c>
      <c r="I1272" s="9">
        <v>42923</v>
      </c>
      <c r="J1272" s="9">
        <v>42930</v>
      </c>
      <c r="K1272">
        <v>0</v>
      </c>
    </row>
    <row r="1273" spans="1:11">
      <c r="A1273" t="s">
        <v>1428</v>
      </c>
      <c r="B1273" t="s">
        <v>74</v>
      </c>
      <c r="C1273" t="s">
        <v>66</v>
      </c>
      <c r="D1273" t="s">
        <v>31</v>
      </c>
      <c r="E1273" t="s">
        <v>35</v>
      </c>
      <c r="F1273" t="s">
        <v>274</v>
      </c>
      <c r="G1273" t="s">
        <v>17</v>
      </c>
      <c r="H1273" t="s">
        <v>18</v>
      </c>
      <c r="I1273" s="9">
        <v>42881</v>
      </c>
      <c r="J1273" s="9">
        <v>42895</v>
      </c>
      <c r="K1273">
        <v>5324</v>
      </c>
    </row>
    <row r="1274" spans="1:11">
      <c r="A1274" t="s">
        <v>1429</v>
      </c>
      <c r="B1274" t="s">
        <v>179</v>
      </c>
      <c r="C1274" t="s">
        <v>30</v>
      </c>
      <c r="D1274" t="s">
        <v>31</v>
      </c>
      <c r="E1274" t="s">
        <v>76</v>
      </c>
      <c r="F1274" t="s">
        <v>210</v>
      </c>
      <c r="G1274" t="s">
        <v>60</v>
      </c>
      <c r="H1274" t="s">
        <v>48</v>
      </c>
      <c r="I1274" s="9">
        <v>42857</v>
      </c>
      <c r="J1274" s="9">
        <v>42876</v>
      </c>
      <c r="K1274">
        <v>0</v>
      </c>
    </row>
    <row r="1275" spans="1:11">
      <c r="A1275" t="s">
        <v>1430</v>
      </c>
      <c r="B1275" t="s">
        <v>86</v>
      </c>
      <c r="C1275" t="s">
        <v>51</v>
      </c>
      <c r="D1275" t="s">
        <v>40</v>
      </c>
      <c r="E1275" t="s">
        <v>58</v>
      </c>
      <c r="F1275" t="s">
        <v>149</v>
      </c>
      <c r="G1275" t="s">
        <v>27</v>
      </c>
      <c r="H1275" t="s">
        <v>48</v>
      </c>
      <c r="I1275" s="9">
        <v>42876</v>
      </c>
      <c r="J1275" s="9">
        <v>42878</v>
      </c>
      <c r="K1275">
        <v>0</v>
      </c>
    </row>
    <row r="1276" spans="1:11">
      <c r="A1276" t="s">
        <v>1431</v>
      </c>
      <c r="B1276" t="s">
        <v>225</v>
      </c>
      <c r="C1276" t="s">
        <v>39</v>
      </c>
      <c r="D1276" t="s">
        <v>40</v>
      </c>
      <c r="E1276" t="s">
        <v>15</v>
      </c>
      <c r="F1276" t="s">
        <v>562</v>
      </c>
      <c r="G1276" t="s">
        <v>43</v>
      </c>
      <c r="H1276" t="s">
        <v>18</v>
      </c>
      <c r="I1276" s="9">
        <v>42992</v>
      </c>
      <c r="J1276" s="9">
        <v>43089</v>
      </c>
      <c r="K1276">
        <v>504</v>
      </c>
    </row>
    <row r="1277" spans="1:11">
      <c r="A1277" t="s">
        <v>1432</v>
      </c>
      <c r="B1277" t="s">
        <v>54</v>
      </c>
      <c r="C1277" t="s">
        <v>21</v>
      </c>
      <c r="D1277" t="s">
        <v>14</v>
      </c>
      <c r="E1277" t="s">
        <v>83</v>
      </c>
      <c r="F1277" t="s">
        <v>247</v>
      </c>
      <c r="G1277" t="s">
        <v>47</v>
      </c>
      <c r="H1277" t="s">
        <v>18</v>
      </c>
      <c r="I1277" s="9">
        <v>42942</v>
      </c>
      <c r="J1277" s="9">
        <v>43071</v>
      </c>
      <c r="K1277">
        <v>53</v>
      </c>
    </row>
    <row r="1278" spans="1:11">
      <c r="A1278" t="s">
        <v>1433</v>
      </c>
      <c r="B1278" t="s">
        <v>100</v>
      </c>
      <c r="C1278" t="s">
        <v>39</v>
      </c>
      <c r="D1278" t="s">
        <v>40</v>
      </c>
      <c r="E1278" t="s">
        <v>83</v>
      </c>
      <c r="F1278" t="s">
        <v>413</v>
      </c>
      <c r="G1278" t="s">
        <v>47</v>
      </c>
      <c r="H1278" t="s">
        <v>48</v>
      </c>
      <c r="I1278" s="9">
        <v>42866</v>
      </c>
      <c r="J1278" s="9">
        <v>42980</v>
      </c>
      <c r="K1278">
        <v>0</v>
      </c>
    </row>
    <row r="1279" spans="1:11">
      <c r="A1279" t="s">
        <v>1434</v>
      </c>
      <c r="B1279" t="s">
        <v>62</v>
      </c>
      <c r="C1279" t="s">
        <v>39</v>
      </c>
      <c r="D1279" t="s">
        <v>40</v>
      </c>
      <c r="E1279" t="s">
        <v>15</v>
      </c>
      <c r="F1279" t="s">
        <v>101</v>
      </c>
      <c r="G1279" t="s">
        <v>17</v>
      </c>
      <c r="H1279" t="s">
        <v>18</v>
      </c>
      <c r="I1279" s="9">
        <v>42964</v>
      </c>
      <c r="J1279" s="9">
        <v>42981</v>
      </c>
      <c r="K1279">
        <v>655</v>
      </c>
    </row>
    <row r="1280" spans="1:11">
      <c r="A1280" t="s">
        <v>1435</v>
      </c>
      <c r="B1280" t="s">
        <v>62</v>
      </c>
      <c r="C1280" t="s">
        <v>39</v>
      </c>
      <c r="D1280" t="s">
        <v>40</v>
      </c>
      <c r="E1280" t="s">
        <v>35</v>
      </c>
      <c r="F1280" t="s">
        <v>191</v>
      </c>
      <c r="G1280" t="s">
        <v>47</v>
      </c>
      <c r="H1280" t="s">
        <v>48</v>
      </c>
      <c r="I1280" s="9">
        <v>43010</v>
      </c>
      <c r="J1280" s="9">
        <v>43019</v>
      </c>
      <c r="K1280">
        <v>0</v>
      </c>
    </row>
    <row r="1281" spans="1:11">
      <c r="A1281" t="s">
        <v>1436</v>
      </c>
      <c r="B1281" t="s">
        <v>97</v>
      </c>
      <c r="C1281" t="s">
        <v>21</v>
      </c>
      <c r="D1281" t="s">
        <v>14</v>
      </c>
      <c r="E1281" t="s">
        <v>83</v>
      </c>
      <c r="F1281" t="s">
        <v>257</v>
      </c>
      <c r="G1281" t="s">
        <v>186</v>
      </c>
      <c r="H1281" t="s">
        <v>48</v>
      </c>
      <c r="I1281" s="9">
        <v>42908</v>
      </c>
      <c r="J1281" s="9">
        <v>42973</v>
      </c>
      <c r="K1281">
        <v>0</v>
      </c>
    </row>
    <row r="1282" spans="1:11">
      <c r="A1282" t="s">
        <v>1437</v>
      </c>
      <c r="B1282" t="s">
        <v>38</v>
      </c>
      <c r="C1282" t="s">
        <v>39</v>
      </c>
      <c r="D1282" t="s">
        <v>40</v>
      </c>
      <c r="E1282" t="s">
        <v>76</v>
      </c>
      <c r="F1282" t="s">
        <v>103</v>
      </c>
      <c r="G1282" t="s">
        <v>56</v>
      </c>
      <c r="H1282" t="s">
        <v>48</v>
      </c>
      <c r="I1282" s="9">
        <v>42842</v>
      </c>
      <c r="J1282" s="9">
        <v>42850</v>
      </c>
      <c r="K1282">
        <v>0</v>
      </c>
    </row>
    <row r="1283" spans="1:11">
      <c r="A1283" t="s">
        <v>1438</v>
      </c>
      <c r="B1283" t="s">
        <v>54</v>
      </c>
      <c r="C1283" t="s">
        <v>21</v>
      </c>
      <c r="D1283" t="s">
        <v>14</v>
      </c>
      <c r="E1283" t="s">
        <v>83</v>
      </c>
      <c r="F1283" t="s">
        <v>336</v>
      </c>
      <c r="G1283" t="s">
        <v>60</v>
      </c>
      <c r="H1283" t="s">
        <v>18</v>
      </c>
      <c r="I1283" s="9">
        <v>42748</v>
      </c>
      <c r="J1283" s="9">
        <v>42810</v>
      </c>
      <c r="K1283">
        <v>58</v>
      </c>
    </row>
    <row r="1284" spans="1:11">
      <c r="A1284" t="s">
        <v>1439</v>
      </c>
      <c r="B1284" t="s">
        <v>29</v>
      </c>
      <c r="C1284" t="s">
        <v>30</v>
      </c>
      <c r="D1284" t="s">
        <v>31</v>
      </c>
      <c r="E1284" t="s">
        <v>58</v>
      </c>
      <c r="F1284" t="s">
        <v>476</v>
      </c>
      <c r="G1284" t="s">
        <v>33</v>
      </c>
      <c r="H1284" t="s">
        <v>18</v>
      </c>
      <c r="I1284" s="9">
        <v>42906</v>
      </c>
      <c r="J1284" s="9">
        <v>42956</v>
      </c>
      <c r="K1284">
        <v>3546</v>
      </c>
    </row>
    <row r="1285" spans="1:11">
      <c r="A1285" t="s">
        <v>1440</v>
      </c>
      <c r="B1285" t="s">
        <v>74</v>
      </c>
      <c r="C1285" t="s">
        <v>66</v>
      </c>
      <c r="D1285" t="s">
        <v>31</v>
      </c>
      <c r="E1285" t="s">
        <v>35</v>
      </c>
      <c r="F1285" t="s">
        <v>194</v>
      </c>
      <c r="G1285" t="s">
        <v>56</v>
      </c>
      <c r="H1285" t="s">
        <v>18</v>
      </c>
      <c r="I1285" s="9">
        <v>42918</v>
      </c>
      <c r="J1285" s="9">
        <v>42924</v>
      </c>
      <c r="K1285">
        <v>4830</v>
      </c>
    </row>
    <row r="1286" spans="1:11">
      <c r="A1286" t="s">
        <v>1441</v>
      </c>
      <c r="B1286" t="s">
        <v>54</v>
      </c>
      <c r="C1286" t="s">
        <v>21</v>
      </c>
      <c r="D1286" t="s">
        <v>14</v>
      </c>
      <c r="E1286" t="s">
        <v>15</v>
      </c>
      <c r="F1286" t="s">
        <v>98</v>
      </c>
      <c r="G1286" t="s">
        <v>72</v>
      </c>
      <c r="H1286" t="s">
        <v>48</v>
      </c>
      <c r="I1286" s="9">
        <v>43009</v>
      </c>
      <c r="J1286" s="9">
        <v>43019</v>
      </c>
      <c r="K1286">
        <v>0</v>
      </c>
    </row>
    <row r="1287" spans="1:11">
      <c r="A1287" t="s">
        <v>1442</v>
      </c>
      <c r="B1287" t="s">
        <v>86</v>
      </c>
      <c r="C1287" t="s">
        <v>51</v>
      </c>
      <c r="D1287" t="s">
        <v>40</v>
      </c>
      <c r="E1287" t="s">
        <v>83</v>
      </c>
      <c r="F1287" t="s">
        <v>285</v>
      </c>
      <c r="G1287" t="s">
        <v>17</v>
      </c>
      <c r="H1287" t="s">
        <v>48</v>
      </c>
      <c r="I1287" s="9">
        <v>42947</v>
      </c>
      <c r="J1287" s="9">
        <v>42952</v>
      </c>
      <c r="K1287">
        <v>0</v>
      </c>
    </row>
    <row r="1288" spans="1:11">
      <c r="A1288" t="s">
        <v>1443</v>
      </c>
      <c r="B1288" t="s">
        <v>29</v>
      </c>
      <c r="C1288" t="s">
        <v>30</v>
      </c>
      <c r="D1288" t="s">
        <v>31</v>
      </c>
      <c r="E1288" t="s">
        <v>35</v>
      </c>
      <c r="F1288" t="s">
        <v>213</v>
      </c>
      <c r="G1288" t="s">
        <v>60</v>
      </c>
      <c r="H1288" t="s">
        <v>48</v>
      </c>
      <c r="I1288" s="9">
        <v>43026</v>
      </c>
      <c r="J1288" s="9">
        <v>43068</v>
      </c>
      <c r="K1288">
        <v>0</v>
      </c>
    </row>
    <row r="1289" spans="1:11">
      <c r="A1289" t="s">
        <v>1444</v>
      </c>
      <c r="B1289" t="s">
        <v>86</v>
      </c>
      <c r="C1289" t="s">
        <v>51</v>
      </c>
      <c r="D1289" t="s">
        <v>40</v>
      </c>
      <c r="E1289" t="s">
        <v>76</v>
      </c>
      <c r="F1289" t="s">
        <v>32</v>
      </c>
      <c r="G1289" t="s">
        <v>33</v>
      </c>
      <c r="H1289" t="s">
        <v>18</v>
      </c>
      <c r="I1289" s="9">
        <v>42867</v>
      </c>
      <c r="J1289" s="9">
        <v>42970</v>
      </c>
      <c r="K1289">
        <v>5987</v>
      </c>
    </row>
    <row r="1290" spans="1:11">
      <c r="A1290" t="s">
        <v>1445</v>
      </c>
      <c r="B1290" t="s">
        <v>110</v>
      </c>
      <c r="C1290" t="s">
        <v>39</v>
      </c>
      <c r="D1290" t="s">
        <v>40</v>
      </c>
      <c r="E1290" t="s">
        <v>35</v>
      </c>
      <c r="F1290" t="s">
        <v>22</v>
      </c>
      <c r="G1290" t="s">
        <v>22</v>
      </c>
      <c r="H1290" t="s">
        <v>63</v>
      </c>
      <c r="I1290" s="9">
        <v>42763</v>
      </c>
      <c r="J1290" t="s">
        <v>22</v>
      </c>
      <c r="K1290" t="s">
        <v>22</v>
      </c>
    </row>
    <row r="1291" spans="1:11">
      <c r="A1291" t="s">
        <v>1446</v>
      </c>
      <c r="B1291" t="s">
        <v>70</v>
      </c>
      <c r="C1291" t="s">
        <v>13</v>
      </c>
      <c r="D1291" t="s">
        <v>14</v>
      </c>
      <c r="E1291" t="s">
        <v>41</v>
      </c>
      <c r="F1291" t="s">
        <v>98</v>
      </c>
      <c r="G1291" t="s">
        <v>72</v>
      </c>
      <c r="H1291" t="s">
        <v>18</v>
      </c>
      <c r="I1291" s="9">
        <v>42872</v>
      </c>
      <c r="J1291" s="9">
        <v>42958</v>
      </c>
      <c r="K1291">
        <v>1110</v>
      </c>
    </row>
    <row r="1292" spans="1:11">
      <c r="A1292" t="s">
        <v>1447</v>
      </c>
      <c r="B1292" t="s">
        <v>54</v>
      </c>
      <c r="C1292" t="s">
        <v>21</v>
      </c>
      <c r="D1292" t="s">
        <v>14</v>
      </c>
      <c r="E1292" t="s">
        <v>83</v>
      </c>
      <c r="F1292" t="s">
        <v>116</v>
      </c>
      <c r="G1292" t="s">
        <v>68</v>
      </c>
      <c r="H1292" t="s">
        <v>48</v>
      </c>
      <c r="I1292" s="9">
        <v>43002</v>
      </c>
      <c r="J1292" s="9">
        <v>43066</v>
      </c>
      <c r="K1292">
        <v>0</v>
      </c>
    </row>
    <row r="1293" spans="1:11">
      <c r="A1293" t="s">
        <v>1448</v>
      </c>
      <c r="B1293" t="s">
        <v>200</v>
      </c>
      <c r="C1293" t="s">
        <v>51</v>
      </c>
      <c r="D1293" t="s">
        <v>40</v>
      </c>
      <c r="E1293" t="s">
        <v>83</v>
      </c>
      <c r="F1293" t="s">
        <v>413</v>
      </c>
      <c r="G1293" t="s">
        <v>47</v>
      </c>
      <c r="H1293" t="s">
        <v>48</v>
      </c>
      <c r="I1293" s="9">
        <v>42870</v>
      </c>
      <c r="J1293" s="9">
        <v>42986</v>
      </c>
      <c r="K1293">
        <v>0</v>
      </c>
    </row>
    <row r="1294" spans="1:11">
      <c r="A1294" t="s">
        <v>1449</v>
      </c>
      <c r="B1294" t="s">
        <v>38</v>
      </c>
      <c r="C1294" t="s">
        <v>39</v>
      </c>
      <c r="D1294" t="s">
        <v>40</v>
      </c>
      <c r="E1294" t="s">
        <v>15</v>
      </c>
      <c r="F1294" t="s">
        <v>114</v>
      </c>
      <c r="G1294" t="s">
        <v>68</v>
      </c>
      <c r="H1294" t="s">
        <v>48</v>
      </c>
      <c r="I1294" s="9">
        <v>42804</v>
      </c>
      <c r="J1294" s="9">
        <v>42885</v>
      </c>
      <c r="K1294">
        <v>0</v>
      </c>
    </row>
    <row r="1295" spans="1:11">
      <c r="A1295" t="s">
        <v>1450</v>
      </c>
      <c r="B1295" t="s">
        <v>62</v>
      </c>
      <c r="C1295" t="s">
        <v>39</v>
      </c>
      <c r="D1295" t="s">
        <v>40</v>
      </c>
      <c r="E1295" t="s">
        <v>15</v>
      </c>
      <c r="F1295" t="s">
        <v>42</v>
      </c>
      <c r="G1295" t="s">
        <v>43</v>
      </c>
      <c r="H1295" t="s">
        <v>48</v>
      </c>
      <c r="I1295" s="9">
        <v>42944</v>
      </c>
      <c r="J1295" s="9">
        <v>42946</v>
      </c>
      <c r="K1295">
        <v>0</v>
      </c>
    </row>
    <row r="1296" spans="1:11">
      <c r="A1296" t="s">
        <v>1451</v>
      </c>
      <c r="B1296" t="s">
        <v>225</v>
      </c>
      <c r="C1296" t="s">
        <v>39</v>
      </c>
      <c r="D1296" t="s">
        <v>40</v>
      </c>
      <c r="E1296" t="s">
        <v>76</v>
      </c>
      <c r="F1296" t="s">
        <v>22</v>
      </c>
      <c r="G1296" t="s">
        <v>22</v>
      </c>
      <c r="H1296" t="s">
        <v>63</v>
      </c>
      <c r="I1296" s="9">
        <v>42777</v>
      </c>
      <c r="J1296" t="s">
        <v>22</v>
      </c>
      <c r="K1296" t="s">
        <v>22</v>
      </c>
    </row>
    <row r="1297" spans="1:11">
      <c r="A1297" t="s">
        <v>1452</v>
      </c>
      <c r="B1297" t="s">
        <v>38</v>
      </c>
      <c r="C1297" t="s">
        <v>39</v>
      </c>
      <c r="D1297" t="s">
        <v>40</v>
      </c>
      <c r="E1297" t="s">
        <v>76</v>
      </c>
      <c r="F1297" t="s">
        <v>277</v>
      </c>
      <c r="G1297" t="s">
        <v>33</v>
      </c>
      <c r="H1297" t="s">
        <v>18</v>
      </c>
      <c r="I1297" s="9">
        <v>43049</v>
      </c>
      <c r="J1297" s="9">
        <v>43091</v>
      </c>
      <c r="K1297">
        <v>6299</v>
      </c>
    </row>
    <row r="1298" spans="1:11">
      <c r="A1298" t="s">
        <v>1453</v>
      </c>
      <c r="B1298" t="s">
        <v>54</v>
      </c>
      <c r="C1298" t="s">
        <v>21</v>
      </c>
      <c r="D1298" t="s">
        <v>14</v>
      </c>
      <c r="E1298" t="s">
        <v>83</v>
      </c>
      <c r="F1298" t="s">
        <v>154</v>
      </c>
      <c r="G1298" t="s">
        <v>17</v>
      </c>
      <c r="H1298" t="s">
        <v>23</v>
      </c>
      <c r="I1298" t="s">
        <v>22</v>
      </c>
      <c r="J1298" t="s">
        <v>22</v>
      </c>
      <c r="K1298" t="s">
        <v>22</v>
      </c>
    </row>
    <row r="1299" spans="1:11">
      <c r="A1299" t="s">
        <v>1454</v>
      </c>
      <c r="B1299" t="s">
        <v>216</v>
      </c>
      <c r="C1299" t="s">
        <v>66</v>
      </c>
      <c r="D1299" t="s">
        <v>31</v>
      </c>
      <c r="E1299" t="s">
        <v>58</v>
      </c>
      <c r="F1299" t="s">
        <v>22</v>
      </c>
      <c r="G1299" t="s">
        <v>22</v>
      </c>
      <c r="H1299" t="s">
        <v>63</v>
      </c>
      <c r="I1299" s="9">
        <v>42815</v>
      </c>
      <c r="J1299" t="s">
        <v>22</v>
      </c>
      <c r="K1299" t="s">
        <v>22</v>
      </c>
    </row>
    <row r="1300" spans="1:11">
      <c r="A1300" t="s">
        <v>1455</v>
      </c>
      <c r="B1300" t="s">
        <v>38</v>
      </c>
      <c r="C1300" t="s">
        <v>39</v>
      </c>
      <c r="D1300" t="s">
        <v>40</v>
      </c>
      <c r="E1300" t="s">
        <v>76</v>
      </c>
      <c r="F1300" t="s">
        <v>114</v>
      </c>
      <c r="G1300" t="s">
        <v>68</v>
      </c>
      <c r="H1300" t="s">
        <v>63</v>
      </c>
      <c r="I1300" s="9">
        <v>42960</v>
      </c>
      <c r="J1300" t="s">
        <v>22</v>
      </c>
      <c r="K1300" t="s">
        <v>22</v>
      </c>
    </row>
    <row r="1301" spans="1:11">
      <c r="A1301" t="s">
        <v>1456</v>
      </c>
      <c r="B1301" t="s">
        <v>12</v>
      </c>
      <c r="C1301" t="s">
        <v>13</v>
      </c>
      <c r="D1301" t="s">
        <v>14</v>
      </c>
      <c r="E1301" t="s">
        <v>15</v>
      </c>
      <c r="F1301" t="s">
        <v>152</v>
      </c>
      <c r="G1301" t="s">
        <v>33</v>
      </c>
      <c r="H1301" t="s">
        <v>18</v>
      </c>
      <c r="I1301" s="9">
        <v>42914</v>
      </c>
      <c r="J1301" s="9">
        <v>42980</v>
      </c>
      <c r="K1301">
        <v>501</v>
      </c>
    </row>
    <row r="1302" spans="1:11">
      <c r="A1302" t="s">
        <v>1457</v>
      </c>
      <c r="B1302" t="s">
        <v>110</v>
      </c>
      <c r="C1302" t="s">
        <v>39</v>
      </c>
      <c r="D1302" t="s">
        <v>40</v>
      </c>
      <c r="E1302" t="s">
        <v>15</v>
      </c>
      <c r="F1302" t="s">
        <v>101</v>
      </c>
      <c r="G1302" t="s">
        <v>17</v>
      </c>
      <c r="H1302" t="s">
        <v>18</v>
      </c>
      <c r="I1302" s="9">
        <v>42975</v>
      </c>
      <c r="J1302" s="9">
        <v>42992</v>
      </c>
      <c r="K1302">
        <v>653</v>
      </c>
    </row>
    <row r="1303" spans="1:11">
      <c r="A1303" t="s">
        <v>1458</v>
      </c>
      <c r="B1303" t="s">
        <v>86</v>
      </c>
      <c r="C1303" t="s">
        <v>51</v>
      </c>
      <c r="D1303" t="s">
        <v>40</v>
      </c>
      <c r="E1303" t="s">
        <v>58</v>
      </c>
      <c r="F1303" t="s">
        <v>87</v>
      </c>
      <c r="G1303" t="s">
        <v>72</v>
      </c>
      <c r="H1303" t="s">
        <v>48</v>
      </c>
      <c r="I1303" s="9">
        <v>42864</v>
      </c>
      <c r="J1303" s="9">
        <v>42951</v>
      </c>
      <c r="K1303">
        <v>0</v>
      </c>
    </row>
    <row r="1304" spans="1:11">
      <c r="A1304" t="s">
        <v>1459</v>
      </c>
      <c r="B1304" t="s">
        <v>79</v>
      </c>
      <c r="C1304" t="s">
        <v>51</v>
      </c>
      <c r="D1304" t="s">
        <v>40</v>
      </c>
      <c r="E1304" t="s">
        <v>15</v>
      </c>
      <c r="F1304" t="s">
        <v>285</v>
      </c>
      <c r="G1304" t="s">
        <v>17</v>
      </c>
      <c r="H1304" t="s">
        <v>48</v>
      </c>
      <c r="I1304" s="9">
        <v>42918</v>
      </c>
      <c r="J1304" s="9">
        <v>42925</v>
      </c>
      <c r="K1304">
        <v>0</v>
      </c>
    </row>
    <row r="1305" spans="1:11">
      <c r="A1305" t="s">
        <v>1460</v>
      </c>
      <c r="B1305" t="s">
        <v>12</v>
      </c>
      <c r="C1305" t="s">
        <v>13</v>
      </c>
      <c r="D1305" t="s">
        <v>14</v>
      </c>
      <c r="E1305" t="s">
        <v>15</v>
      </c>
      <c r="F1305" t="s">
        <v>98</v>
      </c>
      <c r="G1305" t="s">
        <v>72</v>
      </c>
      <c r="H1305" t="s">
        <v>18</v>
      </c>
      <c r="I1305" s="9">
        <v>42715</v>
      </c>
      <c r="J1305" s="9">
        <v>42815</v>
      </c>
      <c r="K1305">
        <v>543</v>
      </c>
    </row>
    <row r="1306" spans="1:11">
      <c r="A1306" t="s">
        <v>1461</v>
      </c>
      <c r="B1306" t="s">
        <v>38</v>
      </c>
      <c r="C1306" t="s">
        <v>39</v>
      </c>
      <c r="D1306" t="s">
        <v>40</v>
      </c>
      <c r="E1306" t="s">
        <v>58</v>
      </c>
      <c r="F1306" t="s">
        <v>144</v>
      </c>
      <c r="G1306" t="s">
        <v>47</v>
      </c>
      <c r="H1306" t="s">
        <v>63</v>
      </c>
      <c r="I1306" s="9">
        <v>42854</v>
      </c>
      <c r="J1306" t="s">
        <v>22</v>
      </c>
      <c r="K1306" t="s">
        <v>22</v>
      </c>
    </row>
    <row r="1307" spans="1:11">
      <c r="A1307" t="s">
        <v>1462</v>
      </c>
      <c r="B1307" t="s">
        <v>45</v>
      </c>
      <c r="C1307" t="s">
        <v>30</v>
      </c>
      <c r="D1307" t="s">
        <v>31</v>
      </c>
      <c r="E1307" t="s">
        <v>83</v>
      </c>
      <c r="F1307" t="s">
        <v>46</v>
      </c>
      <c r="G1307" t="s">
        <v>47</v>
      </c>
      <c r="H1307" t="s">
        <v>18</v>
      </c>
      <c r="I1307" s="9">
        <v>42700</v>
      </c>
      <c r="J1307" s="9">
        <v>42806</v>
      </c>
      <c r="K1307">
        <v>57</v>
      </c>
    </row>
    <row r="1308" spans="1:11">
      <c r="A1308" t="s">
        <v>1463</v>
      </c>
      <c r="B1308" t="s">
        <v>105</v>
      </c>
      <c r="C1308" t="s">
        <v>30</v>
      </c>
      <c r="D1308" t="s">
        <v>31</v>
      </c>
      <c r="E1308" t="s">
        <v>15</v>
      </c>
      <c r="F1308" t="s">
        <v>128</v>
      </c>
      <c r="G1308" t="s">
        <v>47</v>
      </c>
      <c r="H1308" t="s">
        <v>48</v>
      </c>
      <c r="I1308" s="9">
        <v>42970</v>
      </c>
      <c r="J1308" s="9">
        <v>43040</v>
      </c>
      <c r="K1308">
        <v>0</v>
      </c>
    </row>
    <row r="1309" spans="1:11">
      <c r="A1309" t="s">
        <v>1464</v>
      </c>
      <c r="B1309" t="s">
        <v>86</v>
      </c>
      <c r="C1309" t="s">
        <v>51</v>
      </c>
      <c r="D1309" t="s">
        <v>40</v>
      </c>
      <c r="E1309" t="s">
        <v>15</v>
      </c>
      <c r="F1309" t="s">
        <v>595</v>
      </c>
      <c r="G1309" t="s">
        <v>27</v>
      </c>
      <c r="H1309" t="s">
        <v>18</v>
      </c>
      <c r="I1309" s="9">
        <v>42745</v>
      </c>
      <c r="J1309" s="9">
        <v>42814</v>
      </c>
      <c r="K1309">
        <v>581</v>
      </c>
    </row>
    <row r="1310" spans="1:11">
      <c r="A1310" t="s">
        <v>1465</v>
      </c>
      <c r="B1310" t="s">
        <v>70</v>
      </c>
      <c r="C1310" t="s">
        <v>13</v>
      </c>
      <c r="D1310" t="s">
        <v>14</v>
      </c>
      <c r="E1310" t="s">
        <v>35</v>
      </c>
      <c r="F1310" t="s">
        <v>101</v>
      </c>
      <c r="G1310" t="s">
        <v>17</v>
      </c>
      <c r="H1310" t="s">
        <v>48</v>
      </c>
      <c r="I1310" s="9">
        <v>43004</v>
      </c>
      <c r="J1310" s="9">
        <v>43011</v>
      </c>
      <c r="K1310">
        <v>0</v>
      </c>
    </row>
    <row r="1311" spans="1:11">
      <c r="A1311" t="s">
        <v>1466</v>
      </c>
      <c r="B1311" t="s">
        <v>20</v>
      </c>
      <c r="C1311" t="s">
        <v>21</v>
      </c>
      <c r="D1311" t="s">
        <v>14</v>
      </c>
      <c r="E1311" t="s">
        <v>83</v>
      </c>
      <c r="F1311" t="s">
        <v>140</v>
      </c>
      <c r="G1311" t="s">
        <v>47</v>
      </c>
      <c r="H1311" t="s">
        <v>48</v>
      </c>
      <c r="I1311" s="9">
        <v>42977</v>
      </c>
      <c r="J1311" s="9">
        <v>42988</v>
      </c>
      <c r="K1311">
        <v>0</v>
      </c>
    </row>
    <row r="1312" spans="1:11">
      <c r="A1312" t="s">
        <v>1467</v>
      </c>
      <c r="B1312" t="s">
        <v>157</v>
      </c>
      <c r="C1312" t="s">
        <v>21</v>
      </c>
      <c r="D1312" t="s">
        <v>14</v>
      </c>
      <c r="E1312" t="s">
        <v>41</v>
      </c>
      <c r="F1312" t="s">
        <v>22</v>
      </c>
      <c r="G1312" t="s">
        <v>22</v>
      </c>
      <c r="H1312" t="s">
        <v>63</v>
      </c>
      <c r="I1312" s="9">
        <v>42938</v>
      </c>
      <c r="J1312" t="s">
        <v>22</v>
      </c>
      <c r="K1312" t="s">
        <v>22</v>
      </c>
    </row>
    <row r="1313" spans="1:11">
      <c r="A1313" t="s">
        <v>1468</v>
      </c>
      <c r="B1313" t="s">
        <v>179</v>
      </c>
      <c r="C1313" t="s">
        <v>30</v>
      </c>
      <c r="D1313" t="s">
        <v>31</v>
      </c>
      <c r="E1313" t="s">
        <v>41</v>
      </c>
      <c r="F1313" t="s">
        <v>957</v>
      </c>
      <c r="G1313" t="s">
        <v>17</v>
      </c>
      <c r="H1313" t="s">
        <v>18</v>
      </c>
      <c r="I1313" s="9">
        <v>42739</v>
      </c>
      <c r="J1313" s="9">
        <v>42819</v>
      </c>
      <c r="K1313">
        <v>1073</v>
      </c>
    </row>
    <row r="1314" spans="1:11">
      <c r="A1314" t="s">
        <v>1469</v>
      </c>
      <c r="B1314" t="s">
        <v>179</v>
      </c>
      <c r="C1314" t="s">
        <v>30</v>
      </c>
      <c r="D1314" t="s">
        <v>31</v>
      </c>
      <c r="E1314" t="s">
        <v>35</v>
      </c>
      <c r="F1314" t="s">
        <v>22</v>
      </c>
      <c r="G1314" t="s">
        <v>22</v>
      </c>
      <c r="H1314" t="s">
        <v>63</v>
      </c>
      <c r="I1314" s="9">
        <v>42983</v>
      </c>
      <c r="J1314" t="s">
        <v>22</v>
      </c>
      <c r="K1314" t="s">
        <v>22</v>
      </c>
    </row>
    <row r="1315" spans="1:11">
      <c r="A1315" t="s">
        <v>1470</v>
      </c>
      <c r="B1315" t="s">
        <v>147</v>
      </c>
      <c r="C1315" t="s">
        <v>13</v>
      </c>
      <c r="D1315" t="s">
        <v>14</v>
      </c>
      <c r="E1315" t="s">
        <v>58</v>
      </c>
      <c r="F1315" t="s">
        <v>93</v>
      </c>
      <c r="G1315" t="s">
        <v>60</v>
      </c>
      <c r="H1315" t="s">
        <v>48</v>
      </c>
      <c r="I1315" s="9">
        <v>42795</v>
      </c>
      <c r="J1315" s="9">
        <v>42897</v>
      </c>
      <c r="K1315">
        <v>0</v>
      </c>
    </row>
    <row r="1316" spans="1:11">
      <c r="A1316" t="s">
        <v>1471</v>
      </c>
      <c r="B1316" t="s">
        <v>110</v>
      </c>
      <c r="C1316" t="s">
        <v>39</v>
      </c>
      <c r="D1316" t="s">
        <v>40</v>
      </c>
      <c r="E1316" t="s">
        <v>15</v>
      </c>
      <c r="F1316" t="s">
        <v>562</v>
      </c>
      <c r="G1316" t="s">
        <v>43</v>
      </c>
      <c r="H1316" t="s">
        <v>48</v>
      </c>
      <c r="I1316" s="9">
        <v>42945</v>
      </c>
      <c r="J1316" s="9">
        <v>42946</v>
      </c>
      <c r="K1316">
        <v>0</v>
      </c>
    </row>
    <row r="1317" spans="1:11">
      <c r="A1317" t="s">
        <v>1472</v>
      </c>
      <c r="B1317" t="s">
        <v>105</v>
      </c>
      <c r="C1317" t="s">
        <v>30</v>
      </c>
      <c r="D1317" t="s">
        <v>31</v>
      </c>
      <c r="E1317" t="s">
        <v>76</v>
      </c>
      <c r="F1317" t="s">
        <v>279</v>
      </c>
      <c r="G1317" t="s">
        <v>47</v>
      </c>
      <c r="H1317" t="s">
        <v>18</v>
      </c>
      <c r="I1317" s="9">
        <v>42788</v>
      </c>
      <c r="J1317" s="9">
        <v>42870</v>
      </c>
      <c r="K1317">
        <v>4848</v>
      </c>
    </row>
    <row r="1318" spans="1:11">
      <c r="A1318" t="s">
        <v>1473</v>
      </c>
      <c r="B1318" t="s">
        <v>54</v>
      </c>
      <c r="C1318" t="s">
        <v>21</v>
      </c>
      <c r="D1318" t="s">
        <v>14</v>
      </c>
      <c r="E1318" t="s">
        <v>83</v>
      </c>
      <c r="F1318" t="s">
        <v>22</v>
      </c>
      <c r="G1318" t="s">
        <v>22</v>
      </c>
      <c r="H1318" t="s">
        <v>23</v>
      </c>
      <c r="I1318" t="s">
        <v>22</v>
      </c>
      <c r="J1318" t="s">
        <v>22</v>
      </c>
      <c r="K1318" t="s">
        <v>22</v>
      </c>
    </row>
    <row r="1319" spans="1:11">
      <c r="A1319" t="s">
        <v>1474</v>
      </c>
      <c r="B1319" t="s">
        <v>86</v>
      </c>
      <c r="C1319" t="s">
        <v>51</v>
      </c>
      <c r="D1319" t="s">
        <v>40</v>
      </c>
      <c r="E1319" t="s">
        <v>41</v>
      </c>
      <c r="F1319" t="s">
        <v>42</v>
      </c>
      <c r="G1319" t="s">
        <v>43</v>
      </c>
      <c r="H1319" t="s">
        <v>48</v>
      </c>
      <c r="I1319" s="9">
        <v>42882</v>
      </c>
      <c r="J1319" s="9">
        <v>42885</v>
      </c>
      <c r="K1319">
        <v>0</v>
      </c>
    </row>
    <row r="1320" spans="1:11">
      <c r="A1320" t="s">
        <v>1475</v>
      </c>
      <c r="B1320" t="s">
        <v>147</v>
      </c>
      <c r="C1320" t="s">
        <v>13</v>
      </c>
      <c r="D1320" t="s">
        <v>14</v>
      </c>
      <c r="E1320" t="s">
        <v>76</v>
      </c>
      <c r="F1320" t="s">
        <v>22</v>
      </c>
      <c r="G1320" t="s">
        <v>22</v>
      </c>
      <c r="H1320" t="s">
        <v>23</v>
      </c>
      <c r="I1320" t="s">
        <v>22</v>
      </c>
      <c r="J1320" t="s">
        <v>22</v>
      </c>
      <c r="K1320" t="s">
        <v>22</v>
      </c>
    </row>
    <row r="1321" spans="1:11">
      <c r="A1321" t="s">
        <v>1476</v>
      </c>
      <c r="B1321" t="s">
        <v>122</v>
      </c>
      <c r="C1321" t="s">
        <v>51</v>
      </c>
      <c r="D1321" t="s">
        <v>40</v>
      </c>
      <c r="E1321" t="s">
        <v>83</v>
      </c>
      <c r="F1321" t="s">
        <v>22</v>
      </c>
      <c r="G1321" t="s">
        <v>22</v>
      </c>
      <c r="H1321" t="s">
        <v>63</v>
      </c>
      <c r="I1321" s="9">
        <v>42998</v>
      </c>
      <c r="J1321" t="s">
        <v>22</v>
      </c>
      <c r="K1321" t="s">
        <v>22</v>
      </c>
    </row>
    <row r="1322" spans="1:11">
      <c r="A1322" t="s">
        <v>1477</v>
      </c>
      <c r="B1322" t="s">
        <v>91</v>
      </c>
      <c r="C1322" t="s">
        <v>30</v>
      </c>
      <c r="D1322" t="s">
        <v>31</v>
      </c>
      <c r="E1322" t="s">
        <v>58</v>
      </c>
      <c r="F1322" t="s">
        <v>210</v>
      </c>
      <c r="G1322" t="s">
        <v>60</v>
      </c>
      <c r="H1322" t="s">
        <v>18</v>
      </c>
      <c r="I1322" s="9">
        <v>42899</v>
      </c>
      <c r="J1322" s="9">
        <v>42905</v>
      </c>
      <c r="K1322">
        <v>3424</v>
      </c>
    </row>
    <row r="1323" spans="1:11">
      <c r="A1323" t="s">
        <v>1478</v>
      </c>
      <c r="B1323" t="s">
        <v>157</v>
      </c>
      <c r="C1323" t="s">
        <v>21</v>
      </c>
      <c r="D1323" t="s">
        <v>14</v>
      </c>
      <c r="E1323" t="s">
        <v>83</v>
      </c>
      <c r="F1323" t="s">
        <v>84</v>
      </c>
      <c r="G1323" t="s">
        <v>60</v>
      </c>
      <c r="H1323" t="s">
        <v>48</v>
      </c>
      <c r="I1323" s="9">
        <v>42765</v>
      </c>
      <c r="J1323" s="9">
        <v>42874</v>
      </c>
      <c r="K1323">
        <v>0</v>
      </c>
    </row>
    <row r="1324" spans="1:11">
      <c r="A1324" t="s">
        <v>1479</v>
      </c>
      <c r="B1324" t="s">
        <v>65</v>
      </c>
      <c r="C1324" t="s">
        <v>66</v>
      </c>
      <c r="D1324" t="s">
        <v>31</v>
      </c>
      <c r="E1324" t="s">
        <v>83</v>
      </c>
      <c r="F1324" t="s">
        <v>291</v>
      </c>
      <c r="G1324" t="s">
        <v>17</v>
      </c>
      <c r="H1324" t="s">
        <v>48</v>
      </c>
      <c r="I1324" s="9">
        <v>42873</v>
      </c>
      <c r="J1324" s="9">
        <v>42961</v>
      </c>
      <c r="K1324">
        <v>0</v>
      </c>
    </row>
    <row r="1325" spans="1:11">
      <c r="A1325" t="s">
        <v>1480</v>
      </c>
      <c r="B1325" t="s">
        <v>29</v>
      </c>
      <c r="C1325" t="s">
        <v>30</v>
      </c>
      <c r="D1325" t="s">
        <v>31</v>
      </c>
      <c r="E1325" t="s">
        <v>35</v>
      </c>
      <c r="F1325" t="s">
        <v>182</v>
      </c>
      <c r="G1325" t="s">
        <v>47</v>
      </c>
      <c r="H1325" t="s">
        <v>48</v>
      </c>
      <c r="I1325" s="9">
        <v>42829</v>
      </c>
      <c r="J1325" s="9">
        <v>42840</v>
      </c>
      <c r="K1325">
        <v>0</v>
      </c>
    </row>
    <row r="1326" spans="1:11">
      <c r="A1326" t="s">
        <v>1481</v>
      </c>
      <c r="B1326" t="s">
        <v>97</v>
      </c>
      <c r="C1326" t="s">
        <v>21</v>
      </c>
      <c r="D1326" t="s">
        <v>14</v>
      </c>
      <c r="E1326" t="s">
        <v>58</v>
      </c>
      <c r="F1326" t="s">
        <v>98</v>
      </c>
      <c r="G1326" t="s">
        <v>72</v>
      </c>
      <c r="H1326" t="s">
        <v>18</v>
      </c>
      <c r="I1326" s="9">
        <v>42840</v>
      </c>
      <c r="J1326" s="9">
        <v>42874</v>
      </c>
      <c r="K1326">
        <v>3641</v>
      </c>
    </row>
    <row r="1327" spans="1:11">
      <c r="A1327" t="s">
        <v>1482</v>
      </c>
      <c r="B1327" t="s">
        <v>79</v>
      </c>
      <c r="C1327" t="s">
        <v>51</v>
      </c>
      <c r="D1327" t="s">
        <v>40</v>
      </c>
      <c r="E1327" t="s">
        <v>76</v>
      </c>
      <c r="F1327" t="s">
        <v>226</v>
      </c>
      <c r="G1327" t="s">
        <v>43</v>
      </c>
      <c r="H1327" t="s">
        <v>18</v>
      </c>
      <c r="I1327" s="9">
        <v>42878</v>
      </c>
      <c r="J1327" s="9">
        <v>42961</v>
      </c>
      <c r="K1327">
        <v>4642</v>
      </c>
    </row>
    <row r="1328" spans="1:11">
      <c r="A1328" t="s">
        <v>1483</v>
      </c>
      <c r="B1328" t="s">
        <v>172</v>
      </c>
      <c r="C1328" t="s">
        <v>66</v>
      </c>
      <c r="D1328" t="s">
        <v>31</v>
      </c>
      <c r="E1328" t="s">
        <v>83</v>
      </c>
      <c r="F1328" t="s">
        <v>213</v>
      </c>
      <c r="G1328" t="s">
        <v>60</v>
      </c>
      <c r="H1328" t="s">
        <v>48</v>
      </c>
      <c r="I1328" s="9">
        <v>42919</v>
      </c>
      <c r="J1328" s="9">
        <v>42932</v>
      </c>
      <c r="K1328">
        <v>0</v>
      </c>
    </row>
    <row r="1329" spans="1:11">
      <c r="A1329" t="s">
        <v>1484</v>
      </c>
      <c r="B1329" t="s">
        <v>38</v>
      </c>
      <c r="C1329" t="s">
        <v>39</v>
      </c>
      <c r="D1329" t="s">
        <v>40</v>
      </c>
      <c r="E1329" t="s">
        <v>76</v>
      </c>
      <c r="F1329" t="s">
        <v>55</v>
      </c>
      <c r="G1329" t="s">
        <v>56</v>
      </c>
      <c r="H1329" t="s">
        <v>63</v>
      </c>
      <c r="I1329" s="9">
        <v>42820</v>
      </c>
      <c r="J1329" t="s">
        <v>22</v>
      </c>
      <c r="K1329" t="s">
        <v>22</v>
      </c>
    </row>
    <row r="1330" spans="1:11">
      <c r="A1330" t="s">
        <v>1485</v>
      </c>
      <c r="B1330" t="s">
        <v>82</v>
      </c>
      <c r="C1330" t="s">
        <v>21</v>
      </c>
      <c r="D1330" t="s">
        <v>14</v>
      </c>
      <c r="E1330" t="s">
        <v>76</v>
      </c>
      <c r="F1330" t="s">
        <v>241</v>
      </c>
      <c r="G1330" t="s">
        <v>33</v>
      </c>
      <c r="H1330" t="s">
        <v>18</v>
      </c>
      <c r="I1330" s="9">
        <v>42822</v>
      </c>
      <c r="J1330" s="9">
        <v>42832</v>
      </c>
      <c r="K1330">
        <v>5447</v>
      </c>
    </row>
    <row r="1331" spans="1:11">
      <c r="A1331" t="s">
        <v>1486</v>
      </c>
      <c r="B1331" t="s">
        <v>193</v>
      </c>
      <c r="C1331" t="s">
        <v>66</v>
      </c>
      <c r="D1331" t="s">
        <v>31</v>
      </c>
      <c r="E1331" t="s">
        <v>35</v>
      </c>
      <c r="F1331" t="s">
        <v>244</v>
      </c>
      <c r="G1331" t="s">
        <v>186</v>
      </c>
      <c r="H1331" t="s">
        <v>18</v>
      </c>
      <c r="I1331" s="9">
        <v>42945</v>
      </c>
      <c r="J1331" s="9">
        <v>42963</v>
      </c>
      <c r="K1331">
        <v>5319</v>
      </c>
    </row>
    <row r="1332" spans="1:11">
      <c r="A1332" t="s">
        <v>1487</v>
      </c>
      <c r="B1332" t="s">
        <v>91</v>
      </c>
      <c r="C1332" t="s">
        <v>30</v>
      </c>
      <c r="D1332" t="s">
        <v>31</v>
      </c>
      <c r="E1332" t="s">
        <v>58</v>
      </c>
      <c r="F1332" t="s">
        <v>291</v>
      </c>
      <c r="G1332" t="s">
        <v>17</v>
      </c>
      <c r="H1332" t="s">
        <v>48</v>
      </c>
      <c r="I1332" s="9">
        <v>42926</v>
      </c>
      <c r="J1332" s="9">
        <v>42939</v>
      </c>
      <c r="K1332">
        <v>0</v>
      </c>
    </row>
    <row r="1333" spans="1:11">
      <c r="A1333" t="s">
        <v>1488</v>
      </c>
      <c r="B1333" t="s">
        <v>193</v>
      </c>
      <c r="C1333" t="s">
        <v>66</v>
      </c>
      <c r="D1333" t="s">
        <v>31</v>
      </c>
      <c r="E1333" t="s">
        <v>76</v>
      </c>
      <c r="F1333" t="s">
        <v>67</v>
      </c>
      <c r="G1333" t="s">
        <v>68</v>
      </c>
      <c r="H1333" t="s">
        <v>48</v>
      </c>
      <c r="I1333" s="9">
        <v>42957</v>
      </c>
      <c r="J1333" s="9">
        <v>43045</v>
      </c>
      <c r="K1333">
        <v>0</v>
      </c>
    </row>
    <row r="1334" spans="1:11">
      <c r="A1334" t="s">
        <v>1489</v>
      </c>
      <c r="B1334" t="s">
        <v>147</v>
      </c>
      <c r="C1334" t="s">
        <v>13</v>
      </c>
      <c r="D1334" t="s">
        <v>14</v>
      </c>
      <c r="E1334" t="s">
        <v>41</v>
      </c>
      <c r="F1334" t="s">
        <v>98</v>
      </c>
      <c r="G1334" t="s">
        <v>72</v>
      </c>
      <c r="H1334" t="s">
        <v>48</v>
      </c>
      <c r="I1334" s="9">
        <v>43015</v>
      </c>
      <c r="J1334" s="9">
        <v>43023</v>
      </c>
      <c r="K1334">
        <v>0</v>
      </c>
    </row>
    <row r="1335" spans="1:11">
      <c r="A1335" t="s">
        <v>1490</v>
      </c>
      <c r="B1335" t="s">
        <v>91</v>
      </c>
      <c r="C1335" t="s">
        <v>30</v>
      </c>
      <c r="D1335" t="s">
        <v>31</v>
      </c>
      <c r="E1335" t="s">
        <v>76</v>
      </c>
      <c r="F1335" t="s">
        <v>279</v>
      </c>
      <c r="G1335" t="s">
        <v>47</v>
      </c>
      <c r="H1335" t="s">
        <v>48</v>
      </c>
      <c r="I1335" s="9">
        <v>42921</v>
      </c>
      <c r="J1335" s="9">
        <v>42929</v>
      </c>
      <c r="K1335">
        <v>0</v>
      </c>
    </row>
    <row r="1336" spans="1:11">
      <c r="A1336" t="s">
        <v>1491</v>
      </c>
      <c r="B1336" t="s">
        <v>29</v>
      </c>
      <c r="C1336" t="s">
        <v>30</v>
      </c>
      <c r="D1336" t="s">
        <v>31</v>
      </c>
      <c r="E1336" t="s">
        <v>15</v>
      </c>
      <c r="F1336" t="s">
        <v>77</v>
      </c>
      <c r="G1336" t="s">
        <v>27</v>
      </c>
      <c r="H1336" t="s">
        <v>48</v>
      </c>
      <c r="I1336" s="9">
        <v>43021</v>
      </c>
      <c r="J1336" s="9">
        <v>43023</v>
      </c>
      <c r="K1336">
        <v>0</v>
      </c>
    </row>
    <row r="1337" spans="1:11">
      <c r="A1337" t="s">
        <v>1492</v>
      </c>
      <c r="B1337" t="s">
        <v>79</v>
      </c>
      <c r="C1337" t="s">
        <v>51</v>
      </c>
      <c r="D1337" t="s">
        <v>40</v>
      </c>
      <c r="E1337" t="s">
        <v>35</v>
      </c>
      <c r="F1337" t="s">
        <v>87</v>
      </c>
      <c r="G1337" t="s">
        <v>72</v>
      </c>
      <c r="H1337" t="s">
        <v>18</v>
      </c>
      <c r="I1337" s="9">
        <v>43041</v>
      </c>
      <c r="J1337" s="9">
        <v>43068</v>
      </c>
      <c r="K1337">
        <v>4521</v>
      </c>
    </row>
    <row r="1338" spans="1:11">
      <c r="A1338" t="s">
        <v>1493</v>
      </c>
      <c r="B1338" t="s">
        <v>45</v>
      </c>
      <c r="C1338" t="s">
        <v>30</v>
      </c>
      <c r="D1338" t="s">
        <v>31</v>
      </c>
      <c r="E1338" t="s">
        <v>41</v>
      </c>
      <c r="F1338" t="s">
        <v>198</v>
      </c>
      <c r="G1338" t="s">
        <v>72</v>
      </c>
      <c r="H1338" t="s">
        <v>18</v>
      </c>
      <c r="I1338" s="9">
        <v>42758</v>
      </c>
      <c r="J1338" s="9">
        <v>42865</v>
      </c>
      <c r="K1338">
        <v>1076</v>
      </c>
    </row>
    <row r="1339" spans="1:11">
      <c r="A1339" t="s">
        <v>1494</v>
      </c>
      <c r="B1339" t="s">
        <v>179</v>
      </c>
      <c r="C1339" t="s">
        <v>30</v>
      </c>
      <c r="D1339" t="s">
        <v>31</v>
      </c>
      <c r="E1339" t="s">
        <v>76</v>
      </c>
      <c r="F1339" t="s">
        <v>210</v>
      </c>
      <c r="G1339" t="s">
        <v>60</v>
      </c>
      <c r="H1339" t="s">
        <v>18</v>
      </c>
      <c r="I1339" s="9">
        <v>42966</v>
      </c>
      <c r="J1339" s="9">
        <v>43072</v>
      </c>
      <c r="K1339">
        <v>5703</v>
      </c>
    </row>
    <row r="1340" spans="1:11">
      <c r="A1340" t="s">
        <v>1495</v>
      </c>
      <c r="B1340" t="s">
        <v>105</v>
      </c>
      <c r="C1340" t="s">
        <v>30</v>
      </c>
      <c r="D1340" t="s">
        <v>31</v>
      </c>
      <c r="E1340" t="s">
        <v>35</v>
      </c>
      <c r="F1340" t="s">
        <v>642</v>
      </c>
      <c r="G1340" t="s">
        <v>47</v>
      </c>
      <c r="H1340" t="s">
        <v>48</v>
      </c>
      <c r="I1340" s="9">
        <v>42797</v>
      </c>
      <c r="J1340" s="9">
        <v>42897</v>
      </c>
      <c r="K1340">
        <v>0</v>
      </c>
    </row>
    <row r="1341" spans="1:11">
      <c r="A1341" t="s">
        <v>1496</v>
      </c>
      <c r="B1341" t="s">
        <v>91</v>
      </c>
      <c r="C1341" t="s">
        <v>30</v>
      </c>
      <c r="D1341" t="s">
        <v>31</v>
      </c>
      <c r="E1341" t="s">
        <v>76</v>
      </c>
      <c r="F1341" t="s">
        <v>642</v>
      </c>
      <c r="G1341" t="s">
        <v>47</v>
      </c>
      <c r="H1341" t="s">
        <v>48</v>
      </c>
      <c r="I1341" s="9">
        <v>42716</v>
      </c>
      <c r="J1341" s="9">
        <v>42803</v>
      </c>
      <c r="K1341">
        <v>0</v>
      </c>
    </row>
    <row r="1342" spans="1:11">
      <c r="A1342" t="s">
        <v>1497</v>
      </c>
      <c r="B1342" t="s">
        <v>25</v>
      </c>
      <c r="C1342" t="s">
        <v>13</v>
      </c>
      <c r="D1342" t="s">
        <v>14</v>
      </c>
      <c r="E1342" t="s">
        <v>83</v>
      </c>
      <c r="F1342" t="s">
        <v>144</v>
      </c>
      <c r="G1342" t="s">
        <v>47</v>
      </c>
      <c r="H1342" t="s">
        <v>18</v>
      </c>
      <c r="I1342" s="9">
        <v>42803</v>
      </c>
      <c r="J1342" s="9">
        <v>42894</v>
      </c>
      <c r="K1342">
        <v>51</v>
      </c>
    </row>
    <row r="1343" spans="1:11">
      <c r="A1343" t="s">
        <v>1498</v>
      </c>
      <c r="B1343" t="s">
        <v>20</v>
      </c>
      <c r="C1343" t="s">
        <v>21</v>
      </c>
      <c r="D1343" t="s">
        <v>14</v>
      </c>
      <c r="E1343" t="s">
        <v>41</v>
      </c>
      <c r="F1343" t="s">
        <v>135</v>
      </c>
      <c r="G1343" t="s">
        <v>68</v>
      </c>
      <c r="H1343" t="s">
        <v>18</v>
      </c>
      <c r="I1343" s="9">
        <v>42852</v>
      </c>
      <c r="J1343" s="9">
        <v>42954</v>
      </c>
      <c r="K1343">
        <v>999</v>
      </c>
    </row>
    <row r="1344" spans="1:11">
      <c r="A1344" t="s">
        <v>1499</v>
      </c>
      <c r="B1344" t="s">
        <v>225</v>
      </c>
      <c r="C1344" t="s">
        <v>39</v>
      </c>
      <c r="D1344" t="s">
        <v>40</v>
      </c>
      <c r="E1344" t="s">
        <v>83</v>
      </c>
      <c r="F1344" t="s">
        <v>189</v>
      </c>
      <c r="G1344" t="s">
        <v>68</v>
      </c>
      <c r="H1344" t="s">
        <v>18</v>
      </c>
      <c r="I1344" s="9">
        <v>42774</v>
      </c>
      <c r="J1344" s="9">
        <v>42859</v>
      </c>
      <c r="K1344">
        <v>49</v>
      </c>
    </row>
    <row r="1345" spans="1:11">
      <c r="A1345" t="s">
        <v>1500</v>
      </c>
      <c r="B1345" t="s">
        <v>225</v>
      </c>
      <c r="C1345" t="s">
        <v>39</v>
      </c>
      <c r="D1345" t="s">
        <v>40</v>
      </c>
      <c r="E1345" t="s">
        <v>15</v>
      </c>
      <c r="F1345" t="s">
        <v>138</v>
      </c>
      <c r="G1345" t="s">
        <v>33</v>
      </c>
      <c r="H1345" t="s">
        <v>18</v>
      </c>
      <c r="I1345" s="9">
        <v>42970</v>
      </c>
      <c r="J1345" s="9">
        <v>43068</v>
      </c>
      <c r="K1345">
        <v>508</v>
      </c>
    </row>
    <row r="1346" spans="1:11">
      <c r="A1346" t="s">
        <v>1501</v>
      </c>
      <c r="B1346" t="s">
        <v>29</v>
      </c>
      <c r="C1346" t="s">
        <v>30</v>
      </c>
      <c r="D1346" t="s">
        <v>31</v>
      </c>
      <c r="E1346" t="s">
        <v>76</v>
      </c>
      <c r="F1346" t="s">
        <v>182</v>
      </c>
      <c r="G1346" t="s">
        <v>47</v>
      </c>
      <c r="H1346" t="s">
        <v>18</v>
      </c>
      <c r="I1346" s="9">
        <v>42933</v>
      </c>
      <c r="J1346" s="9">
        <v>42986</v>
      </c>
      <c r="K1346">
        <v>6205</v>
      </c>
    </row>
    <row r="1347" spans="1:11">
      <c r="A1347" t="s">
        <v>1502</v>
      </c>
      <c r="B1347" t="s">
        <v>100</v>
      </c>
      <c r="C1347" t="s">
        <v>39</v>
      </c>
      <c r="D1347" t="s">
        <v>40</v>
      </c>
      <c r="E1347" t="s">
        <v>15</v>
      </c>
      <c r="F1347" t="s">
        <v>22</v>
      </c>
      <c r="G1347" t="s">
        <v>22</v>
      </c>
      <c r="H1347" t="s">
        <v>63</v>
      </c>
      <c r="I1347" s="9">
        <v>42866</v>
      </c>
      <c r="J1347" t="s">
        <v>22</v>
      </c>
      <c r="K1347" t="s">
        <v>22</v>
      </c>
    </row>
    <row r="1348" spans="1:11">
      <c r="A1348" t="s">
        <v>1503</v>
      </c>
      <c r="B1348" t="s">
        <v>54</v>
      </c>
      <c r="C1348" t="s">
        <v>21</v>
      </c>
      <c r="D1348" t="s">
        <v>14</v>
      </c>
      <c r="E1348" t="s">
        <v>41</v>
      </c>
      <c r="F1348" t="s">
        <v>26</v>
      </c>
      <c r="G1348" t="s">
        <v>27</v>
      </c>
      <c r="H1348" t="s">
        <v>18</v>
      </c>
      <c r="I1348" s="9">
        <v>42787</v>
      </c>
      <c r="J1348" s="9">
        <v>42798</v>
      </c>
      <c r="K1348">
        <v>999</v>
      </c>
    </row>
    <row r="1349" spans="1:11">
      <c r="A1349" t="s">
        <v>1504</v>
      </c>
      <c r="B1349" t="s">
        <v>45</v>
      </c>
      <c r="C1349" t="s">
        <v>30</v>
      </c>
      <c r="D1349" t="s">
        <v>31</v>
      </c>
      <c r="E1349" t="s">
        <v>76</v>
      </c>
      <c r="F1349" t="s">
        <v>244</v>
      </c>
      <c r="G1349" t="s">
        <v>186</v>
      </c>
      <c r="H1349" t="s">
        <v>18</v>
      </c>
      <c r="I1349" s="9">
        <v>42916</v>
      </c>
      <c r="J1349" s="9">
        <v>42997</v>
      </c>
      <c r="K1349">
        <v>5927</v>
      </c>
    </row>
    <row r="1350" spans="1:11">
      <c r="A1350" t="s">
        <v>1505</v>
      </c>
      <c r="B1350" t="s">
        <v>91</v>
      </c>
      <c r="C1350" t="s">
        <v>30</v>
      </c>
      <c r="D1350" t="s">
        <v>31</v>
      </c>
      <c r="E1350" t="s">
        <v>15</v>
      </c>
      <c r="F1350" t="s">
        <v>338</v>
      </c>
      <c r="G1350" t="s">
        <v>33</v>
      </c>
      <c r="H1350" t="s">
        <v>18</v>
      </c>
      <c r="I1350" s="9">
        <v>42973</v>
      </c>
      <c r="J1350" s="9">
        <v>42986</v>
      </c>
      <c r="K1350">
        <v>572</v>
      </c>
    </row>
    <row r="1351" spans="1:11">
      <c r="A1351" t="s">
        <v>1506</v>
      </c>
      <c r="B1351" t="s">
        <v>105</v>
      </c>
      <c r="C1351" t="s">
        <v>30</v>
      </c>
      <c r="D1351" t="s">
        <v>31</v>
      </c>
      <c r="E1351" t="s">
        <v>35</v>
      </c>
      <c r="F1351" t="s">
        <v>642</v>
      </c>
      <c r="G1351" t="s">
        <v>47</v>
      </c>
      <c r="H1351" t="s">
        <v>18</v>
      </c>
      <c r="I1351" s="9">
        <v>43016</v>
      </c>
      <c r="J1351" s="9">
        <v>43083</v>
      </c>
      <c r="K1351">
        <v>4964</v>
      </c>
    </row>
    <row r="1352" spans="1:11">
      <c r="A1352" t="s">
        <v>1507</v>
      </c>
      <c r="B1352" t="s">
        <v>122</v>
      </c>
      <c r="C1352" t="s">
        <v>51</v>
      </c>
      <c r="D1352" t="s">
        <v>40</v>
      </c>
      <c r="E1352" t="s">
        <v>83</v>
      </c>
      <c r="F1352" t="s">
        <v>595</v>
      </c>
      <c r="G1352" t="s">
        <v>27</v>
      </c>
      <c r="H1352" t="s">
        <v>18</v>
      </c>
      <c r="I1352" s="9">
        <v>42681</v>
      </c>
      <c r="J1352" s="9">
        <v>42802</v>
      </c>
      <c r="K1352">
        <v>46</v>
      </c>
    </row>
    <row r="1353" spans="1:11">
      <c r="A1353" t="s">
        <v>1508</v>
      </c>
      <c r="B1353" t="s">
        <v>62</v>
      </c>
      <c r="C1353" t="s">
        <v>39</v>
      </c>
      <c r="D1353" t="s">
        <v>40</v>
      </c>
      <c r="E1353" t="s">
        <v>76</v>
      </c>
      <c r="F1353" t="s">
        <v>468</v>
      </c>
      <c r="G1353" t="s">
        <v>60</v>
      </c>
      <c r="H1353" t="s">
        <v>18</v>
      </c>
      <c r="I1353" s="9">
        <v>43024</v>
      </c>
      <c r="J1353" s="9">
        <v>43031</v>
      </c>
      <c r="K1353">
        <v>4942</v>
      </c>
    </row>
    <row r="1354" spans="1:11">
      <c r="A1354" t="s">
        <v>1509</v>
      </c>
      <c r="B1354" t="s">
        <v>105</v>
      </c>
      <c r="C1354" t="s">
        <v>30</v>
      </c>
      <c r="D1354" t="s">
        <v>31</v>
      </c>
      <c r="E1354" t="s">
        <v>15</v>
      </c>
      <c r="F1354" t="s">
        <v>22</v>
      </c>
      <c r="G1354" t="s">
        <v>22</v>
      </c>
      <c r="H1354" t="s">
        <v>63</v>
      </c>
      <c r="I1354" s="9">
        <v>42798</v>
      </c>
      <c r="J1354" t="s">
        <v>22</v>
      </c>
      <c r="K1354" t="s">
        <v>22</v>
      </c>
    </row>
    <row r="1355" spans="1:11">
      <c r="A1355" t="s">
        <v>1510</v>
      </c>
      <c r="B1355" t="s">
        <v>25</v>
      </c>
      <c r="C1355" t="s">
        <v>13</v>
      </c>
      <c r="D1355" t="s">
        <v>14</v>
      </c>
      <c r="E1355" t="s">
        <v>58</v>
      </c>
      <c r="F1355" t="s">
        <v>98</v>
      </c>
      <c r="G1355" t="s">
        <v>72</v>
      </c>
      <c r="H1355" t="s">
        <v>18</v>
      </c>
      <c r="I1355" s="9">
        <v>42786</v>
      </c>
      <c r="J1355" s="9">
        <v>42900</v>
      </c>
      <c r="K1355">
        <v>3215</v>
      </c>
    </row>
    <row r="1356" spans="1:11">
      <c r="A1356" t="s">
        <v>1511</v>
      </c>
      <c r="B1356" t="s">
        <v>200</v>
      </c>
      <c r="C1356" t="s">
        <v>51</v>
      </c>
      <c r="D1356" t="s">
        <v>40</v>
      </c>
      <c r="E1356" t="s">
        <v>41</v>
      </c>
      <c r="F1356" t="s">
        <v>166</v>
      </c>
      <c r="G1356" t="s">
        <v>47</v>
      </c>
      <c r="H1356" t="s">
        <v>48</v>
      </c>
      <c r="I1356" s="9">
        <v>42775</v>
      </c>
      <c r="J1356" s="9">
        <v>42866</v>
      </c>
      <c r="K1356">
        <v>0</v>
      </c>
    </row>
    <row r="1357" spans="1:11">
      <c r="A1357" t="s">
        <v>1512</v>
      </c>
      <c r="B1357" t="s">
        <v>20</v>
      </c>
      <c r="C1357" t="s">
        <v>21</v>
      </c>
      <c r="D1357" t="s">
        <v>14</v>
      </c>
      <c r="E1357" t="s">
        <v>58</v>
      </c>
      <c r="F1357" t="s">
        <v>93</v>
      </c>
      <c r="G1357" t="s">
        <v>60</v>
      </c>
      <c r="H1357" t="s">
        <v>18</v>
      </c>
      <c r="I1357" s="9">
        <v>42889</v>
      </c>
      <c r="J1357" s="9">
        <v>42992</v>
      </c>
      <c r="K1357">
        <v>3438</v>
      </c>
    </row>
    <row r="1358" spans="1:11">
      <c r="A1358" t="s">
        <v>1513</v>
      </c>
      <c r="B1358" t="s">
        <v>70</v>
      </c>
      <c r="C1358" t="s">
        <v>13</v>
      </c>
      <c r="D1358" t="s">
        <v>14</v>
      </c>
      <c r="E1358" t="s">
        <v>35</v>
      </c>
      <c r="F1358" t="s">
        <v>154</v>
      </c>
      <c r="G1358" t="s">
        <v>17</v>
      </c>
      <c r="H1358" t="s">
        <v>48</v>
      </c>
      <c r="I1358" s="9">
        <v>43039</v>
      </c>
      <c r="J1358" s="9">
        <v>43049</v>
      </c>
      <c r="K1358">
        <v>0</v>
      </c>
    </row>
    <row r="1359" spans="1:11">
      <c r="A1359" t="s">
        <v>1514</v>
      </c>
      <c r="B1359" t="s">
        <v>147</v>
      </c>
      <c r="C1359" t="s">
        <v>13</v>
      </c>
      <c r="D1359" t="s">
        <v>14</v>
      </c>
      <c r="E1359" t="s">
        <v>76</v>
      </c>
      <c r="F1359" t="s">
        <v>22</v>
      </c>
      <c r="G1359" t="s">
        <v>22</v>
      </c>
      <c r="H1359" t="s">
        <v>23</v>
      </c>
      <c r="I1359" t="s">
        <v>22</v>
      </c>
      <c r="J1359" t="s">
        <v>22</v>
      </c>
      <c r="K1359" t="s">
        <v>22</v>
      </c>
    </row>
    <row r="1360" spans="1:11">
      <c r="A1360" t="s">
        <v>1515</v>
      </c>
      <c r="B1360" t="s">
        <v>86</v>
      </c>
      <c r="C1360" t="s">
        <v>51</v>
      </c>
      <c r="D1360" t="s">
        <v>40</v>
      </c>
      <c r="E1360" t="s">
        <v>58</v>
      </c>
      <c r="F1360" t="s">
        <v>138</v>
      </c>
      <c r="G1360" t="s">
        <v>33</v>
      </c>
      <c r="H1360" t="s">
        <v>18</v>
      </c>
      <c r="I1360" s="9">
        <v>42983</v>
      </c>
      <c r="J1360" s="9">
        <v>43060</v>
      </c>
      <c r="K1360">
        <v>2689</v>
      </c>
    </row>
    <row r="1361" spans="1:11">
      <c r="A1361" t="s">
        <v>1516</v>
      </c>
      <c r="B1361" t="s">
        <v>172</v>
      </c>
      <c r="C1361" t="s">
        <v>66</v>
      </c>
      <c r="D1361" t="s">
        <v>31</v>
      </c>
      <c r="E1361" t="s">
        <v>83</v>
      </c>
      <c r="F1361" t="s">
        <v>22</v>
      </c>
      <c r="G1361" t="s">
        <v>22</v>
      </c>
      <c r="H1361" t="s">
        <v>63</v>
      </c>
      <c r="I1361" s="9">
        <v>42843</v>
      </c>
      <c r="J1361" t="s">
        <v>22</v>
      </c>
      <c r="K1361" t="s">
        <v>22</v>
      </c>
    </row>
    <row r="1362" spans="1:11">
      <c r="A1362" t="s">
        <v>1517</v>
      </c>
      <c r="B1362" t="s">
        <v>122</v>
      </c>
      <c r="C1362" t="s">
        <v>51</v>
      </c>
      <c r="D1362" t="s">
        <v>40</v>
      </c>
      <c r="E1362" t="s">
        <v>83</v>
      </c>
      <c r="F1362" t="s">
        <v>32</v>
      </c>
      <c r="G1362" t="s">
        <v>33</v>
      </c>
      <c r="H1362" t="s">
        <v>48</v>
      </c>
      <c r="I1362" s="9">
        <v>43011</v>
      </c>
      <c r="J1362" s="9">
        <v>43021</v>
      </c>
      <c r="K1362">
        <v>0</v>
      </c>
    </row>
    <row r="1363" spans="1:11">
      <c r="A1363" t="s">
        <v>1518</v>
      </c>
      <c r="B1363" t="s">
        <v>110</v>
      </c>
      <c r="C1363" t="s">
        <v>39</v>
      </c>
      <c r="D1363" t="s">
        <v>40</v>
      </c>
      <c r="E1363" t="s">
        <v>35</v>
      </c>
      <c r="F1363" t="s">
        <v>87</v>
      </c>
      <c r="G1363" t="s">
        <v>72</v>
      </c>
      <c r="H1363" t="s">
        <v>18</v>
      </c>
      <c r="I1363" s="9">
        <v>42833</v>
      </c>
      <c r="J1363" s="9">
        <v>42837</v>
      </c>
      <c r="K1363">
        <v>4320</v>
      </c>
    </row>
    <row r="1364" spans="1:11">
      <c r="A1364" t="s">
        <v>1519</v>
      </c>
      <c r="B1364" t="s">
        <v>65</v>
      </c>
      <c r="C1364" t="s">
        <v>66</v>
      </c>
      <c r="D1364" t="s">
        <v>31</v>
      </c>
      <c r="E1364" t="s">
        <v>15</v>
      </c>
      <c r="F1364" t="s">
        <v>22</v>
      </c>
      <c r="G1364" t="s">
        <v>22</v>
      </c>
      <c r="H1364" t="s">
        <v>63</v>
      </c>
      <c r="I1364" s="9">
        <v>42782</v>
      </c>
      <c r="J1364" t="s">
        <v>22</v>
      </c>
      <c r="K1364" t="s">
        <v>22</v>
      </c>
    </row>
    <row r="1365" spans="1:11">
      <c r="A1365" t="s">
        <v>1520</v>
      </c>
      <c r="B1365" t="s">
        <v>20</v>
      </c>
      <c r="C1365" t="s">
        <v>21</v>
      </c>
      <c r="D1365" t="s">
        <v>14</v>
      </c>
      <c r="E1365" t="s">
        <v>58</v>
      </c>
      <c r="F1365" t="s">
        <v>247</v>
      </c>
      <c r="G1365" t="s">
        <v>47</v>
      </c>
      <c r="H1365" t="s">
        <v>48</v>
      </c>
      <c r="I1365" s="9">
        <v>42844</v>
      </c>
      <c r="J1365" s="9">
        <v>42846</v>
      </c>
      <c r="K1365">
        <v>0</v>
      </c>
    </row>
    <row r="1366" spans="1:11">
      <c r="A1366" t="s">
        <v>1521</v>
      </c>
      <c r="B1366" t="s">
        <v>225</v>
      </c>
      <c r="C1366" t="s">
        <v>39</v>
      </c>
      <c r="D1366" t="s">
        <v>40</v>
      </c>
      <c r="E1366" t="s">
        <v>15</v>
      </c>
      <c r="F1366" t="s">
        <v>149</v>
      </c>
      <c r="G1366" t="s">
        <v>27</v>
      </c>
      <c r="H1366" t="s">
        <v>48</v>
      </c>
      <c r="I1366" s="9">
        <v>42812</v>
      </c>
      <c r="J1366" s="9">
        <v>42908</v>
      </c>
      <c r="K1366">
        <v>0</v>
      </c>
    </row>
    <row r="1367" spans="1:11">
      <c r="A1367" t="s">
        <v>1522</v>
      </c>
      <c r="B1367" t="s">
        <v>70</v>
      </c>
      <c r="C1367" t="s">
        <v>13</v>
      </c>
      <c r="D1367" t="s">
        <v>14</v>
      </c>
      <c r="E1367" t="s">
        <v>35</v>
      </c>
      <c r="F1367" t="s">
        <v>164</v>
      </c>
      <c r="G1367" t="s">
        <v>33</v>
      </c>
      <c r="H1367" t="s">
        <v>48</v>
      </c>
      <c r="I1367" s="9">
        <v>42983</v>
      </c>
      <c r="J1367" s="9">
        <v>42991</v>
      </c>
      <c r="K1367">
        <v>0</v>
      </c>
    </row>
    <row r="1368" spans="1:11">
      <c r="A1368" t="s">
        <v>1523</v>
      </c>
      <c r="B1368" t="s">
        <v>131</v>
      </c>
      <c r="C1368" t="s">
        <v>13</v>
      </c>
      <c r="D1368" t="s">
        <v>14</v>
      </c>
      <c r="E1368" t="s">
        <v>76</v>
      </c>
      <c r="F1368" t="s">
        <v>132</v>
      </c>
      <c r="G1368" t="s">
        <v>17</v>
      </c>
      <c r="H1368" t="s">
        <v>18</v>
      </c>
      <c r="I1368" s="9">
        <v>42822</v>
      </c>
      <c r="J1368" s="9">
        <v>42830</v>
      </c>
      <c r="K1368">
        <v>5972</v>
      </c>
    </row>
    <row r="1369" spans="1:11">
      <c r="A1369" t="s">
        <v>1524</v>
      </c>
      <c r="B1369" t="s">
        <v>122</v>
      </c>
      <c r="C1369" t="s">
        <v>51</v>
      </c>
      <c r="D1369" t="s">
        <v>40</v>
      </c>
      <c r="E1369" t="s">
        <v>83</v>
      </c>
      <c r="F1369" t="s">
        <v>263</v>
      </c>
      <c r="G1369" t="s">
        <v>186</v>
      </c>
      <c r="H1369" t="s">
        <v>18</v>
      </c>
      <c r="I1369" s="9">
        <v>42685</v>
      </c>
      <c r="J1369" s="9">
        <v>42799</v>
      </c>
      <c r="K1369">
        <v>58</v>
      </c>
    </row>
    <row r="1370" spans="1:11">
      <c r="A1370" t="s">
        <v>1525</v>
      </c>
      <c r="B1370" t="s">
        <v>91</v>
      </c>
      <c r="C1370" t="s">
        <v>30</v>
      </c>
      <c r="D1370" t="s">
        <v>31</v>
      </c>
      <c r="E1370" t="s">
        <v>41</v>
      </c>
      <c r="F1370" t="s">
        <v>198</v>
      </c>
      <c r="G1370" t="s">
        <v>72</v>
      </c>
      <c r="H1370" t="s">
        <v>63</v>
      </c>
      <c r="I1370" s="9">
        <v>42923</v>
      </c>
      <c r="J1370" t="s">
        <v>22</v>
      </c>
      <c r="K1370" t="s">
        <v>22</v>
      </c>
    </row>
    <row r="1371" spans="1:11">
      <c r="A1371" t="s">
        <v>1526</v>
      </c>
      <c r="B1371" t="s">
        <v>25</v>
      </c>
      <c r="C1371" t="s">
        <v>13</v>
      </c>
      <c r="D1371" t="s">
        <v>14</v>
      </c>
      <c r="E1371" t="s">
        <v>76</v>
      </c>
      <c r="F1371" t="s">
        <v>177</v>
      </c>
      <c r="G1371" t="s">
        <v>33</v>
      </c>
      <c r="H1371" t="s">
        <v>63</v>
      </c>
      <c r="I1371" s="9">
        <v>42958</v>
      </c>
      <c r="J1371" t="s">
        <v>22</v>
      </c>
      <c r="K1371" t="s">
        <v>22</v>
      </c>
    </row>
    <row r="1372" spans="1:11">
      <c r="A1372" t="s">
        <v>1527</v>
      </c>
      <c r="B1372" t="s">
        <v>29</v>
      </c>
      <c r="C1372" t="s">
        <v>30</v>
      </c>
      <c r="D1372" t="s">
        <v>31</v>
      </c>
      <c r="E1372" t="s">
        <v>15</v>
      </c>
      <c r="F1372" t="s">
        <v>114</v>
      </c>
      <c r="G1372" t="s">
        <v>68</v>
      </c>
      <c r="H1372" t="s">
        <v>48</v>
      </c>
      <c r="I1372" s="9">
        <v>42986</v>
      </c>
      <c r="J1372" s="9">
        <v>42996</v>
      </c>
      <c r="K1372">
        <v>0</v>
      </c>
    </row>
    <row r="1373" spans="1:11">
      <c r="A1373" t="s">
        <v>1528</v>
      </c>
      <c r="B1373" t="s">
        <v>70</v>
      </c>
      <c r="C1373" t="s">
        <v>13</v>
      </c>
      <c r="D1373" t="s">
        <v>14</v>
      </c>
      <c r="E1373" t="s">
        <v>35</v>
      </c>
      <c r="F1373" t="s">
        <v>22</v>
      </c>
      <c r="G1373" t="s">
        <v>22</v>
      </c>
      <c r="H1373" t="s">
        <v>23</v>
      </c>
      <c r="I1373" t="s">
        <v>22</v>
      </c>
      <c r="J1373" t="s">
        <v>22</v>
      </c>
      <c r="K1373" t="s">
        <v>22</v>
      </c>
    </row>
    <row r="1374" spans="1:11">
      <c r="A1374" t="s">
        <v>1529</v>
      </c>
      <c r="B1374" t="s">
        <v>54</v>
      </c>
      <c r="C1374" t="s">
        <v>21</v>
      </c>
      <c r="D1374" t="s">
        <v>14</v>
      </c>
      <c r="E1374" t="s">
        <v>15</v>
      </c>
      <c r="F1374" t="s">
        <v>257</v>
      </c>
      <c r="G1374" t="s">
        <v>186</v>
      </c>
      <c r="H1374" t="s">
        <v>18</v>
      </c>
      <c r="I1374" s="9">
        <v>42921</v>
      </c>
      <c r="J1374" s="9">
        <v>42975</v>
      </c>
      <c r="K1374">
        <v>522</v>
      </c>
    </row>
    <row r="1375" spans="1:11">
      <c r="A1375" t="s">
        <v>1530</v>
      </c>
      <c r="B1375" t="s">
        <v>45</v>
      </c>
      <c r="C1375" t="s">
        <v>30</v>
      </c>
      <c r="D1375" t="s">
        <v>31</v>
      </c>
      <c r="E1375" t="s">
        <v>35</v>
      </c>
      <c r="F1375" t="s">
        <v>67</v>
      </c>
      <c r="G1375" t="s">
        <v>68</v>
      </c>
      <c r="H1375" t="s">
        <v>18</v>
      </c>
      <c r="I1375" s="9">
        <v>42786</v>
      </c>
      <c r="J1375" s="9">
        <v>42871</v>
      </c>
      <c r="K1375">
        <v>4839</v>
      </c>
    </row>
    <row r="1376" spans="1:11">
      <c r="A1376" t="s">
        <v>1531</v>
      </c>
      <c r="B1376" t="s">
        <v>70</v>
      </c>
      <c r="C1376" t="s">
        <v>13</v>
      </c>
      <c r="D1376" t="s">
        <v>14</v>
      </c>
      <c r="E1376" t="s">
        <v>76</v>
      </c>
      <c r="F1376" t="s">
        <v>22</v>
      </c>
      <c r="G1376" t="s">
        <v>22</v>
      </c>
      <c r="H1376" t="s">
        <v>63</v>
      </c>
      <c r="I1376" s="9">
        <v>42952</v>
      </c>
      <c r="J1376" t="s">
        <v>22</v>
      </c>
      <c r="K1376" t="s">
        <v>22</v>
      </c>
    </row>
    <row r="1377" spans="1:11">
      <c r="A1377" t="s">
        <v>1532</v>
      </c>
      <c r="B1377" t="s">
        <v>157</v>
      </c>
      <c r="C1377" t="s">
        <v>21</v>
      </c>
      <c r="D1377" t="s">
        <v>14</v>
      </c>
      <c r="E1377" t="s">
        <v>41</v>
      </c>
      <c r="F1377" t="s">
        <v>247</v>
      </c>
      <c r="G1377" t="s">
        <v>47</v>
      </c>
      <c r="H1377" t="s">
        <v>48</v>
      </c>
      <c r="I1377" s="9">
        <v>43029</v>
      </c>
      <c r="J1377" s="9">
        <v>43036</v>
      </c>
      <c r="K1377">
        <v>0</v>
      </c>
    </row>
    <row r="1378" spans="1:11">
      <c r="A1378" t="s">
        <v>1533</v>
      </c>
      <c r="B1378" t="s">
        <v>122</v>
      </c>
      <c r="C1378" t="s">
        <v>51</v>
      </c>
      <c r="D1378" t="s">
        <v>40</v>
      </c>
      <c r="E1378" t="s">
        <v>83</v>
      </c>
      <c r="F1378" t="s">
        <v>401</v>
      </c>
      <c r="G1378" t="s">
        <v>17</v>
      </c>
      <c r="H1378" t="s">
        <v>48</v>
      </c>
      <c r="I1378" s="9">
        <v>43003</v>
      </c>
      <c r="J1378" s="9">
        <v>43012</v>
      </c>
      <c r="K1378">
        <v>0</v>
      </c>
    </row>
    <row r="1379" spans="1:11">
      <c r="A1379" t="s">
        <v>1534</v>
      </c>
      <c r="B1379" t="s">
        <v>179</v>
      </c>
      <c r="C1379" t="s">
        <v>30</v>
      </c>
      <c r="D1379" t="s">
        <v>31</v>
      </c>
      <c r="E1379" t="s">
        <v>58</v>
      </c>
      <c r="F1379" t="s">
        <v>120</v>
      </c>
      <c r="G1379" t="s">
        <v>17</v>
      </c>
      <c r="H1379" t="s">
        <v>18</v>
      </c>
      <c r="I1379" s="9">
        <v>42861</v>
      </c>
      <c r="J1379" s="9">
        <v>42877</v>
      </c>
      <c r="K1379">
        <v>3370</v>
      </c>
    </row>
    <row r="1380" spans="1:11">
      <c r="A1380" t="s">
        <v>1535</v>
      </c>
      <c r="B1380" t="s">
        <v>86</v>
      </c>
      <c r="C1380" t="s">
        <v>51</v>
      </c>
      <c r="D1380" t="s">
        <v>40</v>
      </c>
      <c r="E1380" t="s">
        <v>83</v>
      </c>
      <c r="F1380" t="s">
        <v>562</v>
      </c>
      <c r="G1380" t="s">
        <v>43</v>
      </c>
      <c r="H1380" t="s">
        <v>18</v>
      </c>
      <c r="I1380" s="9">
        <v>42931</v>
      </c>
      <c r="J1380" s="9">
        <v>42933</v>
      </c>
      <c r="K1380">
        <v>54</v>
      </c>
    </row>
    <row r="1381" spans="1:11">
      <c r="A1381" t="s">
        <v>1536</v>
      </c>
      <c r="B1381" t="s">
        <v>70</v>
      </c>
      <c r="C1381" t="s">
        <v>13</v>
      </c>
      <c r="D1381" t="s">
        <v>14</v>
      </c>
      <c r="E1381" t="s">
        <v>58</v>
      </c>
      <c r="F1381" t="s">
        <v>118</v>
      </c>
      <c r="G1381" t="s">
        <v>43</v>
      </c>
      <c r="H1381" t="s">
        <v>48</v>
      </c>
      <c r="I1381" s="9">
        <v>42887</v>
      </c>
      <c r="J1381" s="9">
        <v>42954</v>
      </c>
      <c r="K1381">
        <v>0</v>
      </c>
    </row>
    <row r="1382" spans="1:11">
      <c r="A1382" t="s">
        <v>1537</v>
      </c>
      <c r="B1382" t="s">
        <v>131</v>
      </c>
      <c r="C1382" t="s">
        <v>13</v>
      </c>
      <c r="D1382" t="s">
        <v>14</v>
      </c>
      <c r="E1382" t="s">
        <v>83</v>
      </c>
      <c r="F1382" t="s">
        <v>247</v>
      </c>
      <c r="G1382" t="s">
        <v>47</v>
      </c>
      <c r="H1382" t="s">
        <v>18</v>
      </c>
      <c r="I1382" s="9">
        <v>42937</v>
      </c>
      <c r="J1382" s="9">
        <v>42944</v>
      </c>
      <c r="K1382">
        <v>54</v>
      </c>
    </row>
    <row r="1383" spans="1:11">
      <c r="A1383" t="s">
        <v>1538</v>
      </c>
      <c r="B1383" t="s">
        <v>131</v>
      </c>
      <c r="C1383" t="s">
        <v>13</v>
      </c>
      <c r="D1383" t="s">
        <v>14</v>
      </c>
      <c r="E1383" t="s">
        <v>41</v>
      </c>
      <c r="F1383" t="s">
        <v>162</v>
      </c>
      <c r="G1383" t="s">
        <v>33</v>
      </c>
      <c r="H1383" t="s">
        <v>18</v>
      </c>
      <c r="I1383" s="9">
        <v>42801</v>
      </c>
      <c r="J1383" s="9">
        <v>42898</v>
      </c>
      <c r="K1383">
        <v>1190</v>
      </c>
    </row>
    <row r="1384" spans="1:11">
      <c r="A1384" t="s">
        <v>1539</v>
      </c>
      <c r="B1384" t="s">
        <v>25</v>
      </c>
      <c r="C1384" t="s">
        <v>13</v>
      </c>
      <c r="D1384" t="s">
        <v>14</v>
      </c>
      <c r="E1384" t="s">
        <v>83</v>
      </c>
      <c r="F1384" t="s">
        <v>93</v>
      </c>
      <c r="G1384" t="s">
        <v>60</v>
      </c>
      <c r="H1384" t="s">
        <v>48</v>
      </c>
      <c r="I1384" s="9">
        <v>42920</v>
      </c>
      <c r="J1384" s="9">
        <v>43042</v>
      </c>
      <c r="K1384">
        <v>0</v>
      </c>
    </row>
    <row r="1385" spans="1:11">
      <c r="A1385" t="s">
        <v>1540</v>
      </c>
      <c r="B1385" t="s">
        <v>12</v>
      </c>
      <c r="C1385" t="s">
        <v>13</v>
      </c>
      <c r="D1385" t="s">
        <v>14</v>
      </c>
      <c r="E1385" t="s">
        <v>41</v>
      </c>
      <c r="F1385" t="s">
        <v>154</v>
      </c>
      <c r="G1385" t="s">
        <v>17</v>
      </c>
      <c r="H1385" t="s">
        <v>18</v>
      </c>
      <c r="I1385" s="9">
        <v>42835</v>
      </c>
      <c r="J1385" s="9">
        <v>42913</v>
      </c>
      <c r="K1385">
        <v>1115</v>
      </c>
    </row>
    <row r="1386" spans="1:11">
      <c r="A1386" t="s">
        <v>1541</v>
      </c>
      <c r="B1386" t="s">
        <v>91</v>
      </c>
      <c r="C1386" t="s">
        <v>30</v>
      </c>
      <c r="D1386" t="s">
        <v>31</v>
      </c>
      <c r="E1386" t="s">
        <v>58</v>
      </c>
      <c r="F1386" t="s">
        <v>128</v>
      </c>
      <c r="G1386" t="s">
        <v>47</v>
      </c>
      <c r="H1386" t="s">
        <v>48</v>
      </c>
      <c r="I1386" s="9">
        <v>42961</v>
      </c>
      <c r="J1386" s="9">
        <v>42969</v>
      </c>
      <c r="K1386">
        <v>0</v>
      </c>
    </row>
    <row r="1387" spans="1:11">
      <c r="A1387" t="s">
        <v>1542</v>
      </c>
      <c r="B1387" t="s">
        <v>91</v>
      </c>
      <c r="C1387" t="s">
        <v>30</v>
      </c>
      <c r="D1387" t="s">
        <v>31</v>
      </c>
      <c r="E1387" t="s">
        <v>35</v>
      </c>
      <c r="F1387" t="s">
        <v>285</v>
      </c>
      <c r="G1387" t="s">
        <v>17</v>
      </c>
      <c r="H1387" t="s">
        <v>48</v>
      </c>
      <c r="I1387" s="9">
        <v>42882</v>
      </c>
      <c r="J1387" s="9">
        <v>42961</v>
      </c>
      <c r="K1387">
        <v>0</v>
      </c>
    </row>
    <row r="1388" spans="1:11">
      <c r="A1388" t="s">
        <v>1543</v>
      </c>
      <c r="B1388" t="s">
        <v>70</v>
      </c>
      <c r="C1388" t="s">
        <v>13</v>
      </c>
      <c r="D1388" t="s">
        <v>14</v>
      </c>
      <c r="E1388" t="s">
        <v>35</v>
      </c>
      <c r="F1388" t="s">
        <v>169</v>
      </c>
      <c r="G1388" t="s">
        <v>47</v>
      </c>
      <c r="H1388" t="s">
        <v>48</v>
      </c>
      <c r="I1388" s="9">
        <v>42821</v>
      </c>
      <c r="J1388" s="9">
        <v>42830</v>
      </c>
      <c r="K1388">
        <v>0</v>
      </c>
    </row>
    <row r="1389" spans="1:11">
      <c r="A1389" t="s">
        <v>1544</v>
      </c>
      <c r="B1389" t="s">
        <v>179</v>
      </c>
      <c r="C1389" t="s">
        <v>30</v>
      </c>
      <c r="D1389" t="s">
        <v>31</v>
      </c>
      <c r="E1389" t="s">
        <v>58</v>
      </c>
      <c r="F1389" t="s">
        <v>204</v>
      </c>
      <c r="G1389" t="s">
        <v>72</v>
      </c>
      <c r="H1389" t="s">
        <v>63</v>
      </c>
      <c r="I1389" s="9">
        <v>42776</v>
      </c>
      <c r="J1389" t="s">
        <v>22</v>
      </c>
      <c r="K1389" t="s">
        <v>22</v>
      </c>
    </row>
    <row r="1390" spans="1:11">
      <c r="A1390" t="s">
        <v>1545</v>
      </c>
      <c r="B1390" t="s">
        <v>91</v>
      </c>
      <c r="C1390" t="s">
        <v>30</v>
      </c>
      <c r="D1390" t="s">
        <v>31</v>
      </c>
      <c r="E1390" t="s">
        <v>58</v>
      </c>
      <c r="F1390" t="s">
        <v>22</v>
      </c>
      <c r="G1390" t="s">
        <v>22</v>
      </c>
      <c r="H1390" t="s">
        <v>63</v>
      </c>
      <c r="I1390" s="9">
        <v>42969</v>
      </c>
      <c r="J1390" t="s">
        <v>22</v>
      </c>
      <c r="K1390" t="s">
        <v>22</v>
      </c>
    </row>
    <row r="1391" spans="1:11">
      <c r="A1391" t="s">
        <v>1546</v>
      </c>
      <c r="B1391" t="s">
        <v>97</v>
      </c>
      <c r="C1391" t="s">
        <v>21</v>
      </c>
      <c r="D1391" t="s">
        <v>14</v>
      </c>
      <c r="E1391" t="s">
        <v>83</v>
      </c>
      <c r="F1391" t="s">
        <v>22</v>
      </c>
      <c r="G1391" t="s">
        <v>22</v>
      </c>
      <c r="H1391" t="s">
        <v>23</v>
      </c>
      <c r="I1391" t="s">
        <v>22</v>
      </c>
      <c r="J1391" t="s">
        <v>22</v>
      </c>
      <c r="K1391" t="s">
        <v>22</v>
      </c>
    </row>
    <row r="1392" spans="1:11">
      <c r="A1392" t="s">
        <v>1547</v>
      </c>
      <c r="B1392" t="s">
        <v>45</v>
      </c>
      <c r="C1392" t="s">
        <v>30</v>
      </c>
      <c r="D1392" t="s">
        <v>31</v>
      </c>
      <c r="E1392" t="s">
        <v>58</v>
      </c>
      <c r="F1392" t="s">
        <v>316</v>
      </c>
      <c r="G1392" t="s">
        <v>68</v>
      </c>
      <c r="H1392" t="s">
        <v>18</v>
      </c>
      <c r="I1392" s="9">
        <v>42773</v>
      </c>
      <c r="J1392" s="9">
        <v>42817</v>
      </c>
      <c r="K1392">
        <v>3695</v>
      </c>
    </row>
    <row r="1393" spans="1:11">
      <c r="A1393" t="s">
        <v>1548</v>
      </c>
      <c r="B1393" t="s">
        <v>70</v>
      </c>
      <c r="C1393" t="s">
        <v>13</v>
      </c>
      <c r="D1393" t="s">
        <v>14</v>
      </c>
      <c r="E1393" t="s">
        <v>35</v>
      </c>
      <c r="F1393" t="s">
        <v>164</v>
      </c>
      <c r="G1393" t="s">
        <v>33</v>
      </c>
      <c r="H1393" t="s">
        <v>18</v>
      </c>
      <c r="I1393" s="9">
        <v>42826</v>
      </c>
      <c r="J1393" s="9">
        <v>42835</v>
      </c>
      <c r="K1393">
        <v>4685</v>
      </c>
    </row>
    <row r="1394" spans="1:11">
      <c r="A1394" t="s">
        <v>1549</v>
      </c>
      <c r="B1394" t="s">
        <v>225</v>
      </c>
      <c r="C1394" t="s">
        <v>39</v>
      </c>
      <c r="D1394" t="s">
        <v>40</v>
      </c>
      <c r="E1394" t="s">
        <v>35</v>
      </c>
      <c r="F1394" t="s">
        <v>125</v>
      </c>
      <c r="G1394" t="s">
        <v>47</v>
      </c>
      <c r="H1394" t="s">
        <v>48</v>
      </c>
      <c r="I1394" s="9">
        <v>42889</v>
      </c>
      <c r="J1394" s="9">
        <v>42953</v>
      </c>
      <c r="K1394">
        <v>0</v>
      </c>
    </row>
    <row r="1395" spans="1:11">
      <c r="A1395" t="s">
        <v>1550</v>
      </c>
      <c r="B1395" t="s">
        <v>20</v>
      </c>
      <c r="C1395" t="s">
        <v>21</v>
      </c>
      <c r="D1395" t="s">
        <v>14</v>
      </c>
      <c r="E1395" t="s">
        <v>15</v>
      </c>
      <c r="F1395" t="s">
        <v>336</v>
      </c>
      <c r="G1395" t="s">
        <v>60</v>
      </c>
      <c r="H1395" t="s">
        <v>18</v>
      </c>
      <c r="I1395" s="9">
        <v>42996</v>
      </c>
      <c r="J1395" s="9">
        <v>43056</v>
      </c>
      <c r="K1395">
        <v>485</v>
      </c>
    </row>
    <row r="1396" spans="1:11">
      <c r="A1396" t="s">
        <v>1551</v>
      </c>
      <c r="B1396" t="s">
        <v>70</v>
      </c>
      <c r="C1396" t="s">
        <v>13</v>
      </c>
      <c r="D1396" t="s">
        <v>14</v>
      </c>
      <c r="E1396" t="s">
        <v>58</v>
      </c>
      <c r="F1396" t="s">
        <v>241</v>
      </c>
      <c r="G1396" t="s">
        <v>33</v>
      </c>
      <c r="H1396" t="s">
        <v>18</v>
      </c>
      <c r="I1396" s="9">
        <v>42827</v>
      </c>
      <c r="J1396" s="9">
        <v>42836</v>
      </c>
      <c r="K1396">
        <v>3263</v>
      </c>
    </row>
    <row r="1397" spans="1:11">
      <c r="A1397" t="s">
        <v>1552</v>
      </c>
      <c r="B1397" t="s">
        <v>12</v>
      </c>
      <c r="C1397" t="s">
        <v>13</v>
      </c>
      <c r="D1397" t="s">
        <v>14</v>
      </c>
      <c r="E1397" t="s">
        <v>15</v>
      </c>
      <c r="F1397" t="s">
        <v>22</v>
      </c>
      <c r="G1397" t="s">
        <v>22</v>
      </c>
      <c r="H1397" t="s">
        <v>63</v>
      </c>
      <c r="I1397" s="9">
        <v>42943</v>
      </c>
      <c r="J1397" t="s">
        <v>22</v>
      </c>
      <c r="K1397" t="s">
        <v>22</v>
      </c>
    </row>
    <row r="1398" spans="1:11">
      <c r="A1398" t="s">
        <v>1553</v>
      </c>
      <c r="B1398" t="s">
        <v>216</v>
      </c>
      <c r="C1398" t="s">
        <v>66</v>
      </c>
      <c r="D1398" t="s">
        <v>31</v>
      </c>
      <c r="E1398" t="s">
        <v>15</v>
      </c>
      <c r="F1398" t="s">
        <v>957</v>
      </c>
      <c r="G1398" t="s">
        <v>17</v>
      </c>
      <c r="H1398" t="s">
        <v>48</v>
      </c>
      <c r="I1398" s="9">
        <v>42956</v>
      </c>
      <c r="J1398" s="9">
        <v>43042</v>
      </c>
      <c r="K1398">
        <v>0</v>
      </c>
    </row>
    <row r="1399" spans="1:11">
      <c r="A1399" t="s">
        <v>1554</v>
      </c>
      <c r="B1399" t="s">
        <v>54</v>
      </c>
      <c r="C1399" t="s">
        <v>21</v>
      </c>
      <c r="D1399" t="s">
        <v>14</v>
      </c>
      <c r="E1399" t="s">
        <v>58</v>
      </c>
      <c r="F1399" t="s">
        <v>93</v>
      </c>
      <c r="G1399" t="s">
        <v>60</v>
      </c>
      <c r="H1399" t="s">
        <v>23</v>
      </c>
      <c r="I1399" t="s">
        <v>22</v>
      </c>
      <c r="J1399" t="s">
        <v>22</v>
      </c>
      <c r="K1399" t="s">
        <v>22</v>
      </c>
    </row>
    <row r="1400" spans="1:11">
      <c r="A1400" t="s">
        <v>1555</v>
      </c>
      <c r="B1400" t="s">
        <v>216</v>
      </c>
      <c r="C1400" t="s">
        <v>66</v>
      </c>
      <c r="D1400" t="s">
        <v>31</v>
      </c>
      <c r="E1400" t="s">
        <v>58</v>
      </c>
      <c r="F1400" t="s">
        <v>481</v>
      </c>
      <c r="G1400" t="s">
        <v>47</v>
      </c>
      <c r="H1400" t="s">
        <v>18</v>
      </c>
      <c r="I1400" s="9">
        <v>42774</v>
      </c>
      <c r="J1400" s="9">
        <v>42877</v>
      </c>
      <c r="K1400">
        <v>3645</v>
      </c>
    </row>
    <row r="1401" spans="1:11">
      <c r="A1401" t="s">
        <v>1556</v>
      </c>
      <c r="B1401" t="s">
        <v>86</v>
      </c>
      <c r="C1401" t="s">
        <v>51</v>
      </c>
      <c r="D1401" t="s">
        <v>40</v>
      </c>
      <c r="E1401" t="s">
        <v>35</v>
      </c>
      <c r="F1401" t="s">
        <v>189</v>
      </c>
      <c r="G1401" t="s">
        <v>68</v>
      </c>
      <c r="H1401" t="s">
        <v>18</v>
      </c>
      <c r="I1401" s="9">
        <v>42777</v>
      </c>
      <c r="J1401" s="9">
        <v>42818</v>
      </c>
      <c r="K1401">
        <v>4510</v>
      </c>
    </row>
    <row r="1402" spans="1:11">
      <c r="A1402" t="s">
        <v>1557</v>
      </c>
      <c r="B1402" t="s">
        <v>172</v>
      </c>
      <c r="C1402" t="s">
        <v>66</v>
      </c>
      <c r="D1402" t="s">
        <v>31</v>
      </c>
      <c r="E1402" t="s">
        <v>58</v>
      </c>
      <c r="F1402" t="s">
        <v>114</v>
      </c>
      <c r="G1402" t="s">
        <v>68</v>
      </c>
      <c r="H1402" t="s">
        <v>18</v>
      </c>
      <c r="I1402" s="9">
        <v>42793</v>
      </c>
      <c r="J1402" s="9">
        <v>42878</v>
      </c>
      <c r="K1402">
        <v>3749</v>
      </c>
    </row>
    <row r="1403" spans="1:11">
      <c r="A1403" t="s">
        <v>1558</v>
      </c>
      <c r="B1403" t="s">
        <v>70</v>
      </c>
      <c r="C1403" t="s">
        <v>13</v>
      </c>
      <c r="D1403" t="s">
        <v>14</v>
      </c>
      <c r="E1403" t="s">
        <v>15</v>
      </c>
      <c r="F1403" t="s">
        <v>36</v>
      </c>
      <c r="G1403" t="s">
        <v>17</v>
      </c>
      <c r="H1403" t="s">
        <v>18</v>
      </c>
      <c r="I1403" s="9">
        <v>42845</v>
      </c>
      <c r="J1403" s="9">
        <v>42853</v>
      </c>
      <c r="K1403">
        <v>549</v>
      </c>
    </row>
    <row r="1404" spans="1:11">
      <c r="A1404" t="s">
        <v>1559</v>
      </c>
      <c r="B1404" t="s">
        <v>105</v>
      </c>
      <c r="C1404" t="s">
        <v>30</v>
      </c>
      <c r="D1404" t="s">
        <v>31</v>
      </c>
      <c r="E1404" t="s">
        <v>41</v>
      </c>
      <c r="F1404" t="s">
        <v>274</v>
      </c>
      <c r="G1404" t="s">
        <v>17</v>
      </c>
      <c r="H1404" t="s">
        <v>18</v>
      </c>
      <c r="I1404" s="9">
        <v>42725</v>
      </c>
      <c r="J1404" s="9">
        <v>42801</v>
      </c>
      <c r="K1404">
        <v>1020</v>
      </c>
    </row>
    <row r="1405" spans="1:11">
      <c r="A1405" t="s">
        <v>1560</v>
      </c>
      <c r="B1405" t="s">
        <v>131</v>
      </c>
      <c r="C1405" t="s">
        <v>13</v>
      </c>
      <c r="D1405" t="s">
        <v>14</v>
      </c>
      <c r="E1405" t="s">
        <v>41</v>
      </c>
      <c r="F1405" t="s">
        <v>257</v>
      </c>
      <c r="G1405" t="s">
        <v>186</v>
      </c>
      <c r="H1405" t="s">
        <v>18</v>
      </c>
      <c r="I1405" s="9">
        <v>42725</v>
      </c>
      <c r="J1405" s="9">
        <v>42815</v>
      </c>
      <c r="K1405">
        <v>1212</v>
      </c>
    </row>
    <row r="1406" spans="1:11">
      <c r="A1406" t="s">
        <v>1561</v>
      </c>
      <c r="B1406" t="s">
        <v>179</v>
      </c>
      <c r="C1406" t="s">
        <v>30</v>
      </c>
      <c r="D1406" t="s">
        <v>31</v>
      </c>
      <c r="E1406" t="s">
        <v>58</v>
      </c>
      <c r="F1406" t="s">
        <v>198</v>
      </c>
      <c r="G1406" t="s">
        <v>72</v>
      </c>
      <c r="H1406" t="s">
        <v>18</v>
      </c>
      <c r="I1406" s="9">
        <v>42894</v>
      </c>
      <c r="J1406" s="9">
        <v>42910</v>
      </c>
      <c r="K1406">
        <v>3681</v>
      </c>
    </row>
    <row r="1407" spans="1:11">
      <c r="A1407" t="s">
        <v>1562</v>
      </c>
      <c r="B1407" t="s">
        <v>147</v>
      </c>
      <c r="C1407" t="s">
        <v>13</v>
      </c>
      <c r="D1407" t="s">
        <v>14</v>
      </c>
      <c r="E1407" t="s">
        <v>41</v>
      </c>
      <c r="F1407" t="s">
        <v>241</v>
      </c>
      <c r="G1407" t="s">
        <v>33</v>
      </c>
      <c r="H1407" t="s">
        <v>48</v>
      </c>
      <c r="I1407" s="9">
        <v>42860</v>
      </c>
      <c r="J1407" s="9">
        <v>42863</v>
      </c>
      <c r="K1407">
        <v>0</v>
      </c>
    </row>
    <row r="1408" spans="1:11">
      <c r="A1408" t="s">
        <v>1563</v>
      </c>
      <c r="B1408" t="s">
        <v>29</v>
      </c>
      <c r="C1408" t="s">
        <v>30</v>
      </c>
      <c r="D1408" t="s">
        <v>31</v>
      </c>
      <c r="E1408" t="s">
        <v>35</v>
      </c>
      <c r="F1408" t="s">
        <v>476</v>
      </c>
      <c r="G1408" t="s">
        <v>33</v>
      </c>
      <c r="H1408" t="s">
        <v>18</v>
      </c>
      <c r="I1408" s="9">
        <v>42830</v>
      </c>
      <c r="J1408" s="9">
        <v>42905</v>
      </c>
      <c r="K1408">
        <v>4648</v>
      </c>
    </row>
    <row r="1409" spans="1:11">
      <c r="A1409" t="s">
        <v>1564</v>
      </c>
      <c r="B1409" t="s">
        <v>100</v>
      </c>
      <c r="C1409" t="s">
        <v>39</v>
      </c>
      <c r="D1409" t="s">
        <v>40</v>
      </c>
      <c r="E1409" t="s">
        <v>15</v>
      </c>
      <c r="F1409" t="s">
        <v>201</v>
      </c>
      <c r="G1409" t="s">
        <v>56</v>
      </c>
      <c r="H1409" t="s">
        <v>48</v>
      </c>
      <c r="I1409" s="9">
        <v>42791</v>
      </c>
      <c r="J1409" s="9">
        <v>42806</v>
      </c>
      <c r="K1409">
        <v>0</v>
      </c>
    </row>
    <row r="1410" spans="1:11">
      <c r="A1410" t="s">
        <v>1565</v>
      </c>
      <c r="B1410" t="s">
        <v>105</v>
      </c>
      <c r="C1410" t="s">
        <v>30</v>
      </c>
      <c r="D1410" t="s">
        <v>31</v>
      </c>
      <c r="E1410" t="s">
        <v>58</v>
      </c>
      <c r="F1410" t="s">
        <v>67</v>
      </c>
      <c r="G1410" t="s">
        <v>68</v>
      </c>
      <c r="H1410" t="s">
        <v>48</v>
      </c>
      <c r="I1410" s="9">
        <v>42972</v>
      </c>
      <c r="J1410" s="9">
        <v>43064</v>
      </c>
      <c r="K1410">
        <v>0</v>
      </c>
    </row>
    <row r="1411" spans="1:11">
      <c r="A1411" t="s">
        <v>1566</v>
      </c>
      <c r="B1411" t="s">
        <v>122</v>
      </c>
      <c r="C1411" t="s">
        <v>51</v>
      </c>
      <c r="D1411" t="s">
        <v>40</v>
      </c>
      <c r="E1411" t="s">
        <v>41</v>
      </c>
      <c r="F1411" t="s">
        <v>425</v>
      </c>
      <c r="G1411" t="s">
        <v>47</v>
      </c>
      <c r="H1411" t="s">
        <v>48</v>
      </c>
      <c r="I1411" s="9">
        <v>42954</v>
      </c>
      <c r="J1411" s="9">
        <v>43088</v>
      </c>
      <c r="K1411">
        <v>0</v>
      </c>
    </row>
    <row r="1412" spans="1:11">
      <c r="A1412" t="s">
        <v>1567</v>
      </c>
      <c r="B1412" t="s">
        <v>12</v>
      </c>
      <c r="C1412" t="s">
        <v>13</v>
      </c>
      <c r="D1412" t="s">
        <v>14</v>
      </c>
      <c r="E1412" t="s">
        <v>35</v>
      </c>
      <c r="F1412" t="s">
        <v>152</v>
      </c>
      <c r="G1412" t="s">
        <v>33</v>
      </c>
      <c r="H1412" t="s">
        <v>18</v>
      </c>
      <c r="I1412" s="9">
        <v>42998</v>
      </c>
      <c r="J1412" s="9">
        <v>43008</v>
      </c>
      <c r="K1412">
        <v>4361</v>
      </c>
    </row>
    <row r="1413" spans="1:11">
      <c r="A1413" t="s">
        <v>1568</v>
      </c>
      <c r="B1413" t="s">
        <v>97</v>
      </c>
      <c r="C1413" t="s">
        <v>21</v>
      </c>
      <c r="D1413" t="s">
        <v>14</v>
      </c>
      <c r="E1413" t="s">
        <v>76</v>
      </c>
      <c r="F1413" t="s">
        <v>84</v>
      </c>
      <c r="G1413" t="s">
        <v>60</v>
      </c>
      <c r="H1413" t="s">
        <v>18</v>
      </c>
      <c r="I1413" s="9">
        <v>42875</v>
      </c>
      <c r="J1413" s="9">
        <v>42880</v>
      </c>
      <c r="K1413">
        <v>5046</v>
      </c>
    </row>
    <row r="1414" spans="1:11">
      <c r="A1414" t="s">
        <v>1569</v>
      </c>
      <c r="B1414" t="s">
        <v>50</v>
      </c>
      <c r="C1414" t="s">
        <v>51</v>
      </c>
      <c r="D1414" t="s">
        <v>40</v>
      </c>
      <c r="E1414" t="s">
        <v>58</v>
      </c>
      <c r="F1414" t="s">
        <v>204</v>
      </c>
      <c r="G1414" t="s">
        <v>72</v>
      </c>
      <c r="H1414" t="s">
        <v>63</v>
      </c>
      <c r="I1414" s="9">
        <v>42777</v>
      </c>
      <c r="J1414" t="s">
        <v>22</v>
      </c>
      <c r="K1414" t="s">
        <v>22</v>
      </c>
    </row>
    <row r="1415" spans="1:11">
      <c r="A1415" t="s">
        <v>1570</v>
      </c>
      <c r="B1415" t="s">
        <v>216</v>
      </c>
      <c r="C1415" t="s">
        <v>66</v>
      </c>
      <c r="D1415" t="s">
        <v>31</v>
      </c>
      <c r="E1415" t="s">
        <v>15</v>
      </c>
      <c r="F1415" t="s">
        <v>481</v>
      </c>
      <c r="G1415" t="s">
        <v>47</v>
      </c>
      <c r="H1415" t="s">
        <v>18</v>
      </c>
      <c r="I1415" s="9">
        <v>42823</v>
      </c>
      <c r="J1415" s="9">
        <v>42829</v>
      </c>
      <c r="K1415">
        <v>589</v>
      </c>
    </row>
    <row r="1416" spans="1:11">
      <c r="A1416" t="s">
        <v>1571</v>
      </c>
      <c r="B1416" t="s">
        <v>12</v>
      </c>
      <c r="C1416" t="s">
        <v>13</v>
      </c>
      <c r="D1416" t="s">
        <v>14</v>
      </c>
      <c r="E1416" t="s">
        <v>41</v>
      </c>
      <c r="F1416" t="s">
        <v>71</v>
      </c>
      <c r="G1416" t="s">
        <v>72</v>
      </c>
      <c r="H1416" t="s">
        <v>48</v>
      </c>
      <c r="I1416" s="9">
        <v>43057</v>
      </c>
      <c r="J1416" s="9">
        <v>43069</v>
      </c>
      <c r="K1416">
        <v>0</v>
      </c>
    </row>
    <row r="1417" spans="1:11">
      <c r="A1417" t="s">
        <v>1572</v>
      </c>
      <c r="B1417" t="s">
        <v>131</v>
      </c>
      <c r="C1417" t="s">
        <v>13</v>
      </c>
      <c r="D1417" t="s">
        <v>14</v>
      </c>
      <c r="E1417" t="s">
        <v>41</v>
      </c>
      <c r="F1417" t="s">
        <v>152</v>
      </c>
      <c r="G1417" t="s">
        <v>33</v>
      </c>
      <c r="H1417" t="s">
        <v>48</v>
      </c>
      <c r="I1417" s="9">
        <v>43022</v>
      </c>
      <c r="J1417" s="9">
        <v>43100</v>
      </c>
      <c r="K1417">
        <v>0</v>
      </c>
    </row>
    <row r="1418" spans="1:11">
      <c r="A1418" t="s">
        <v>1573</v>
      </c>
      <c r="B1418" t="s">
        <v>157</v>
      </c>
      <c r="C1418" t="s">
        <v>21</v>
      </c>
      <c r="D1418" t="s">
        <v>14</v>
      </c>
      <c r="E1418" t="s">
        <v>15</v>
      </c>
      <c r="F1418" t="s">
        <v>98</v>
      </c>
      <c r="G1418" t="s">
        <v>72</v>
      </c>
      <c r="H1418" t="s">
        <v>18</v>
      </c>
      <c r="I1418" s="9">
        <v>42945</v>
      </c>
      <c r="J1418" s="9">
        <v>42983</v>
      </c>
      <c r="K1418">
        <v>610</v>
      </c>
    </row>
    <row r="1419" spans="1:11">
      <c r="A1419" t="s">
        <v>1574</v>
      </c>
      <c r="B1419" t="s">
        <v>100</v>
      </c>
      <c r="C1419" t="s">
        <v>39</v>
      </c>
      <c r="D1419" t="s">
        <v>40</v>
      </c>
      <c r="E1419" t="s">
        <v>41</v>
      </c>
      <c r="F1419" t="s">
        <v>688</v>
      </c>
      <c r="G1419" t="s">
        <v>186</v>
      </c>
      <c r="H1419" t="s">
        <v>18</v>
      </c>
      <c r="I1419" s="9">
        <v>42946</v>
      </c>
      <c r="J1419" s="9">
        <v>42956</v>
      </c>
      <c r="K1419">
        <v>1038</v>
      </c>
    </row>
    <row r="1420" spans="1:11">
      <c r="A1420" t="s">
        <v>1575</v>
      </c>
      <c r="B1420" t="s">
        <v>179</v>
      </c>
      <c r="C1420" t="s">
        <v>30</v>
      </c>
      <c r="D1420" t="s">
        <v>31</v>
      </c>
      <c r="E1420" t="s">
        <v>41</v>
      </c>
      <c r="F1420" t="s">
        <v>210</v>
      </c>
      <c r="G1420" t="s">
        <v>60</v>
      </c>
      <c r="H1420" t="s">
        <v>18</v>
      </c>
      <c r="I1420" s="9">
        <v>43058</v>
      </c>
      <c r="J1420" s="9">
        <v>43059</v>
      </c>
      <c r="K1420">
        <v>886</v>
      </c>
    </row>
    <row r="1421" spans="1:11">
      <c r="A1421" t="s">
        <v>1576</v>
      </c>
      <c r="B1421" t="s">
        <v>54</v>
      </c>
      <c r="C1421" t="s">
        <v>21</v>
      </c>
      <c r="D1421" t="s">
        <v>14</v>
      </c>
      <c r="E1421" t="s">
        <v>83</v>
      </c>
      <c r="F1421" t="s">
        <v>22</v>
      </c>
      <c r="G1421" t="s">
        <v>22</v>
      </c>
      <c r="H1421" t="s">
        <v>63</v>
      </c>
      <c r="I1421" s="9">
        <v>42946</v>
      </c>
      <c r="J1421" t="s">
        <v>22</v>
      </c>
      <c r="K1421" t="s">
        <v>22</v>
      </c>
    </row>
    <row r="1422" spans="1:11">
      <c r="A1422" t="s">
        <v>1577</v>
      </c>
      <c r="B1422" t="s">
        <v>193</v>
      </c>
      <c r="C1422" t="s">
        <v>66</v>
      </c>
      <c r="D1422" t="s">
        <v>31</v>
      </c>
      <c r="E1422" t="s">
        <v>35</v>
      </c>
      <c r="F1422" t="s">
        <v>210</v>
      </c>
      <c r="G1422" t="s">
        <v>60</v>
      </c>
      <c r="H1422" t="s">
        <v>48</v>
      </c>
      <c r="I1422" s="9">
        <v>42841</v>
      </c>
      <c r="J1422" s="9">
        <v>42843</v>
      </c>
      <c r="K1422">
        <v>0</v>
      </c>
    </row>
    <row r="1423" spans="1:11">
      <c r="A1423" t="s">
        <v>1578</v>
      </c>
      <c r="B1423" t="s">
        <v>200</v>
      </c>
      <c r="C1423" t="s">
        <v>51</v>
      </c>
      <c r="D1423" t="s">
        <v>40</v>
      </c>
      <c r="E1423" t="s">
        <v>76</v>
      </c>
      <c r="F1423" t="s">
        <v>468</v>
      </c>
      <c r="G1423" t="s">
        <v>60</v>
      </c>
      <c r="H1423" t="s">
        <v>48</v>
      </c>
      <c r="I1423" s="9">
        <v>42843</v>
      </c>
      <c r="J1423" s="9">
        <v>42848</v>
      </c>
      <c r="K1423">
        <v>0</v>
      </c>
    </row>
    <row r="1424" spans="1:11">
      <c r="A1424" t="s">
        <v>1579</v>
      </c>
      <c r="B1424" t="s">
        <v>122</v>
      </c>
      <c r="C1424" t="s">
        <v>51</v>
      </c>
      <c r="D1424" t="s">
        <v>40</v>
      </c>
      <c r="E1424" t="s">
        <v>83</v>
      </c>
      <c r="F1424" t="s">
        <v>22</v>
      </c>
      <c r="G1424" t="s">
        <v>22</v>
      </c>
      <c r="H1424" t="s">
        <v>63</v>
      </c>
      <c r="I1424" s="9">
        <v>42736</v>
      </c>
      <c r="J1424" t="s">
        <v>22</v>
      </c>
      <c r="K1424" t="s">
        <v>22</v>
      </c>
    </row>
    <row r="1425" spans="1:11">
      <c r="A1425" t="s">
        <v>1580</v>
      </c>
      <c r="B1425" t="s">
        <v>172</v>
      </c>
      <c r="C1425" t="s">
        <v>66</v>
      </c>
      <c r="D1425" t="s">
        <v>31</v>
      </c>
      <c r="E1425" t="s">
        <v>41</v>
      </c>
      <c r="F1425" t="s">
        <v>22</v>
      </c>
      <c r="G1425" t="s">
        <v>22</v>
      </c>
      <c r="H1425" t="s">
        <v>63</v>
      </c>
      <c r="I1425" s="9">
        <v>43024</v>
      </c>
      <c r="J1425" t="s">
        <v>22</v>
      </c>
      <c r="K1425" t="s">
        <v>22</v>
      </c>
    </row>
    <row r="1426" spans="1:11">
      <c r="A1426" t="s">
        <v>1581</v>
      </c>
      <c r="B1426" t="s">
        <v>54</v>
      </c>
      <c r="C1426" t="s">
        <v>21</v>
      </c>
      <c r="D1426" t="s">
        <v>14</v>
      </c>
      <c r="E1426" t="s">
        <v>58</v>
      </c>
      <c r="F1426" t="s">
        <v>22</v>
      </c>
      <c r="G1426" t="s">
        <v>22</v>
      </c>
      <c r="H1426" t="s">
        <v>23</v>
      </c>
      <c r="I1426" t="s">
        <v>22</v>
      </c>
      <c r="J1426" t="s">
        <v>22</v>
      </c>
      <c r="K1426" t="s">
        <v>22</v>
      </c>
    </row>
    <row r="1427" spans="1:11">
      <c r="A1427" t="s">
        <v>1582</v>
      </c>
      <c r="B1427" t="s">
        <v>122</v>
      </c>
      <c r="C1427" t="s">
        <v>51</v>
      </c>
      <c r="D1427" t="s">
        <v>40</v>
      </c>
      <c r="E1427" t="s">
        <v>83</v>
      </c>
      <c r="F1427" t="s">
        <v>595</v>
      </c>
      <c r="G1427" t="s">
        <v>27</v>
      </c>
      <c r="H1427" t="s">
        <v>18</v>
      </c>
      <c r="I1427" s="9">
        <v>42953</v>
      </c>
      <c r="J1427" s="9">
        <v>42964</v>
      </c>
      <c r="K1427">
        <v>60</v>
      </c>
    </row>
    <row r="1428" spans="1:11">
      <c r="A1428" t="s">
        <v>1583</v>
      </c>
      <c r="B1428" t="s">
        <v>179</v>
      </c>
      <c r="C1428" t="s">
        <v>30</v>
      </c>
      <c r="D1428" t="s">
        <v>31</v>
      </c>
      <c r="E1428" t="s">
        <v>76</v>
      </c>
      <c r="F1428" t="s">
        <v>180</v>
      </c>
      <c r="G1428" t="s">
        <v>72</v>
      </c>
      <c r="H1428" t="s">
        <v>48</v>
      </c>
      <c r="I1428" s="9">
        <v>42918</v>
      </c>
      <c r="J1428" s="9">
        <v>42995</v>
      </c>
      <c r="K1428">
        <v>0</v>
      </c>
    </row>
    <row r="1429" spans="1:11">
      <c r="A1429" t="s">
        <v>1584</v>
      </c>
      <c r="B1429" t="s">
        <v>122</v>
      </c>
      <c r="C1429" t="s">
        <v>51</v>
      </c>
      <c r="D1429" t="s">
        <v>40</v>
      </c>
      <c r="E1429" t="s">
        <v>35</v>
      </c>
      <c r="F1429" t="s">
        <v>401</v>
      </c>
      <c r="G1429" t="s">
        <v>17</v>
      </c>
      <c r="H1429" t="s">
        <v>18</v>
      </c>
      <c r="I1429" s="9">
        <v>43087</v>
      </c>
      <c r="J1429" s="9">
        <v>43095</v>
      </c>
      <c r="K1429">
        <v>4953</v>
      </c>
    </row>
    <row r="1430" spans="1:11">
      <c r="A1430" t="s">
        <v>1585</v>
      </c>
      <c r="B1430" t="s">
        <v>110</v>
      </c>
      <c r="C1430" t="s">
        <v>39</v>
      </c>
      <c r="D1430" t="s">
        <v>40</v>
      </c>
      <c r="E1430" t="s">
        <v>15</v>
      </c>
      <c r="F1430" t="s">
        <v>32</v>
      </c>
      <c r="G1430" t="s">
        <v>33</v>
      </c>
      <c r="H1430" t="s">
        <v>18</v>
      </c>
      <c r="I1430" s="9">
        <v>42750</v>
      </c>
      <c r="J1430" s="9">
        <v>42815</v>
      </c>
      <c r="K1430">
        <v>688</v>
      </c>
    </row>
    <row r="1431" spans="1:11">
      <c r="A1431" t="s">
        <v>1586</v>
      </c>
      <c r="B1431" t="s">
        <v>45</v>
      </c>
      <c r="C1431" t="s">
        <v>30</v>
      </c>
      <c r="D1431" t="s">
        <v>31</v>
      </c>
      <c r="E1431" t="s">
        <v>35</v>
      </c>
      <c r="F1431" t="s">
        <v>230</v>
      </c>
      <c r="G1431" t="s">
        <v>47</v>
      </c>
      <c r="H1431" t="s">
        <v>18</v>
      </c>
      <c r="I1431" s="9">
        <v>42828</v>
      </c>
      <c r="J1431" s="9">
        <v>42839</v>
      </c>
      <c r="K1431">
        <v>3991</v>
      </c>
    </row>
    <row r="1432" spans="1:11">
      <c r="A1432" t="s">
        <v>1587</v>
      </c>
      <c r="B1432" t="s">
        <v>131</v>
      </c>
      <c r="C1432" t="s">
        <v>13</v>
      </c>
      <c r="D1432" t="s">
        <v>14</v>
      </c>
      <c r="E1432" t="s">
        <v>15</v>
      </c>
      <c r="F1432" t="s">
        <v>152</v>
      </c>
      <c r="G1432" t="s">
        <v>33</v>
      </c>
      <c r="H1432" t="s">
        <v>18</v>
      </c>
      <c r="I1432" s="9">
        <v>43026</v>
      </c>
      <c r="J1432" s="9">
        <v>43035</v>
      </c>
      <c r="K1432">
        <v>461</v>
      </c>
    </row>
    <row r="1433" spans="1:11">
      <c r="A1433" t="s">
        <v>1588</v>
      </c>
      <c r="B1433" t="s">
        <v>62</v>
      </c>
      <c r="C1433" t="s">
        <v>39</v>
      </c>
      <c r="D1433" t="s">
        <v>40</v>
      </c>
      <c r="E1433" t="s">
        <v>35</v>
      </c>
      <c r="F1433" t="s">
        <v>32</v>
      </c>
      <c r="G1433" t="s">
        <v>33</v>
      </c>
      <c r="H1433" t="s">
        <v>18</v>
      </c>
      <c r="I1433" s="9">
        <v>42954</v>
      </c>
      <c r="J1433" s="9">
        <v>43066</v>
      </c>
      <c r="K1433">
        <v>4480</v>
      </c>
    </row>
    <row r="1434" spans="1:11">
      <c r="A1434" t="s">
        <v>1589</v>
      </c>
      <c r="B1434" t="s">
        <v>74</v>
      </c>
      <c r="C1434" t="s">
        <v>66</v>
      </c>
      <c r="D1434" t="s">
        <v>31</v>
      </c>
      <c r="E1434" t="s">
        <v>83</v>
      </c>
      <c r="F1434" t="s">
        <v>169</v>
      </c>
      <c r="G1434" t="s">
        <v>47</v>
      </c>
      <c r="H1434" t="s">
        <v>63</v>
      </c>
      <c r="I1434" s="9">
        <v>42951</v>
      </c>
      <c r="J1434" t="s">
        <v>22</v>
      </c>
      <c r="K1434" t="s">
        <v>22</v>
      </c>
    </row>
    <row r="1435" spans="1:11">
      <c r="A1435" t="s">
        <v>1590</v>
      </c>
      <c r="B1435" t="s">
        <v>38</v>
      </c>
      <c r="C1435" t="s">
        <v>39</v>
      </c>
      <c r="D1435" t="s">
        <v>40</v>
      </c>
      <c r="E1435" t="s">
        <v>41</v>
      </c>
      <c r="F1435" t="s">
        <v>425</v>
      </c>
      <c r="G1435" t="s">
        <v>47</v>
      </c>
      <c r="H1435" t="s">
        <v>18</v>
      </c>
      <c r="I1435" s="9">
        <v>42914</v>
      </c>
      <c r="J1435" s="9">
        <v>42920</v>
      </c>
      <c r="K1435">
        <v>1028</v>
      </c>
    </row>
    <row r="1436" spans="1:11">
      <c r="A1436" t="s">
        <v>1591</v>
      </c>
      <c r="B1436" t="s">
        <v>79</v>
      </c>
      <c r="C1436" t="s">
        <v>51</v>
      </c>
      <c r="D1436" t="s">
        <v>40</v>
      </c>
      <c r="E1436" t="s">
        <v>80</v>
      </c>
      <c r="F1436" t="s">
        <v>26</v>
      </c>
      <c r="G1436" t="s">
        <v>27</v>
      </c>
      <c r="H1436" t="s">
        <v>63</v>
      </c>
      <c r="I1436" s="9">
        <v>42900</v>
      </c>
      <c r="J1436" t="s">
        <v>22</v>
      </c>
      <c r="K1436" t="s">
        <v>22</v>
      </c>
    </row>
    <row r="1437" spans="1:11">
      <c r="A1437" t="s">
        <v>1592</v>
      </c>
      <c r="B1437" t="s">
        <v>97</v>
      </c>
      <c r="C1437" t="s">
        <v>21</v>
      </c>
      <c r="D1437" t="s">
        <v>14</v>
      </c>
      <c r="E1437" t="s">
        <v>76</v>
      </c>
      <c r="F1437" t="s">
        <v>169</v>
      </c>
      <c r="G1437" t="s">
        <v>47</v>
      </c>
      <c r="H1437" t="s">
        <v>18</v>
      </c>
      <c r="I1437" s="9">
        <v>42784</v>
      </c>
      <c r="J1437" s="9">
        <v>42819</v>
      </c>
      <c r="K1437">
        <v>5614</v>
      </c>
    </row>
    <row r="1438" spans="1:11">
      <c r="A1438" t="s">
        <v>1593</v>
      </c>
      <c r="B1438" t="s">
        <v>105</v>
      </c>
      <c r="C1438" t="s">
        <v>30</v>
      </c>
      <c r="D1438" t="s">
        <v>31</v>
      </c>
      <c r="E1438" t="s">
        <v>35</v>
      </c>
      <c r="F1438" t="s">
        <v>230</v>
      </c>
      <c r="G1438" t="s">
        <v>47</v>
      </c>
      <c r="H1438" t="s">
        <v>48</v>
      </c>
      <c r="I1438" s="9">
        <v>43009</v>
      </c>
      <c r="J1438" s="9">
        <v>43070</v>
      </c>
      <c r="K1438">
        <v>0</v>
      </c>
    </row>
    <row r="1439" spans="1:11">
      <c r="A1439" t="s">
        <v>1594</v>
      </c>
      <c r="B1439" t="s">
        <v>50</v>
      </c>
      <c r="C1439" t="s">
        <v>51</v>
      </c>
      <c r="D1439" t="s">
        <v>40</v>
      </c>
      <c r="E1439" t="s">
        <v>41</v>
      </c>
      <c r="F1439" t="s">
        <v>425</v>
      </c>
      <c r="G1439" t="s">
        <v>47</v>
      </c>
      <c r="H1439" t="s">
        <v>18</v>
      </c>
      <c r="I1439" s="9">
        <v>42868</v>
      </c>
      <c r="J1439" s="9">
        <v>42948</v>
      </c>
      <c r="K1439">
        <v>1032</v>
      </c>
    </row>
    <row r="1440" spans="1:11">
      <c r="A1440" t="s">
        <v>1595</v>
      </c>
      <c r="B1440" t="s">
        <v>29</v>
      </c>
      <c r="C1440" t="s">
        <v>30</v>
      </c>
      <c r="D1440" t="s">
        <v>31</v>
      </c>
      <c r="E1440" t="s">
        <v>41</v>
      </c>
      <c r="F1440" t="s">
        <v>274</v>
      </c>
      <c r="G1440" t="s">
        <v>17</v>
      </c>
      <c r="H1440" t="s">
        <v>18</v>
      </c>
      <c r="I1440" s="9">
        <v>42796</v>
      </c>
      <c r="J1440" s="9">
        <v>42898</v>
      </c>
      <c r="K1440">
        <v>1166</v>
      </c>
    </row>
    <row r="1441" spans="1:11">
      <c r="A1441" t="s">
        <v>1596</v>
      </c>
      <c r="B1441" t="s">
        <v>82</v>
      </c>
      <c r="C1441" t="s">
        <v>21</v>
      </c>
      <c r="D1441" t="s">
        <v>14</v>
      </c>
      <c r="E1441" t="s">
        <v>15</v>
      </c>
      <c r="F1441" t="s">
        <v>32</v>
      </c>
      <c r="G1441" t="s">
        <v>33</v>
      </c>
      <c r="H1441" t="s">
        <v>63</v>
      </c>
      <c r="I1441" s="9">
        <v>42951</v>
      </c>
      <c r="J1441" t="s">
        <v>22</v>
      </c>
      <c r="K1441" t="s">
        <v>22</v>
      </c>
    </row>
    <row r="1442" spans="1:11">
      <c r="A1442" t="s">
        <v>1597</v>
      </c>
      <c r="B1442" t="s">
        <v>74</v>
      </c>
      <c r="C1442" t="s">
        <v>66</v>
      </c>
      <c r="D1442" t="s">
        <v>31</v>
      </c>
      <c r="E1442" t="s">
        <v>76</v>
      </c>
      <c r="F1442" t="s">
        <v>185</v>
      </c>
      <c r="G1442" t="s">
        <v>186</v>
      </c>
      <c r="H1442" t="s">
        <v>63</v>
      </c>
      <c r="I1442" s="9">
        <v>42750</v>
      </c>
      <c r="J1442" t="s">
        <v>22</v>
      </c>
      <c r="K1442" t="s">
        <v>22</v>
      </c>
    </row>
    <row r="1443" spans="1:11">
      <c r="A1443" t="s">
        <v>1598</v>
      </c>
      <c r="B1443" t="s">
        <v>20</v>
      </c>
      <c r="C1443" t="s">
        <v>21</v>
      </c>
      <c r="D1443" t="s">
        <v>14</v>
      </c>
      <c r="E1443" t="s">
        <v>83</v>
      </c>
      <c r="F1443" t="s">
        <v>241</v>
      </c>
      <c r="G1443" t="s">
        <v>33</v>
      </c>
      <c r="H1443" t="s">
        <v>63</v>
      </c>
      <c r="I1443" s="9">
        <v>42946</v>
      </c>
      <c r="J1443" t="s">
        <v>22</v>
      </c>
      <c r="K1443" t="s">
        <v>22</v>
      </c>
    </row>
    <row r="1444" spans="1:11">
      <c r="A1444" t="s">
        <v>1599</v>
      </c>
      <c r="B1444" t="s">
        <v>74</v>
      </c>
      <c r="C1444" t="s">
        <v>66</v>
      </c>
      <c r="D1444" t="s">
        <v>31</v>
      </c>
      <c r="E1444" t="s">
        <v>15</v>
      </c>
      <c r="F1444" t="s">
        <v>22</v>
      </c>
      <c r="G1444" t="s">
        <v>22</v>
      </c>
      <c r="H1444" t="s">
        <v>63</v>
      </c>
      <c r="I1444" s="9">
        <v>43012</v>
      </c>
      <c r="J1444" t="s">
        <v>22</v>
      </c>
      <c r="K1444" t="s">
        <v>22</v>
      </c>
    </row>
    <row r="1445" spans="1:11">
      <c r="A1445" t="s">
        <v>1600</v>
      </c>
      <c r="B1445" t="s">
        <v>38</v>
      </c>
      <c r="C1445" t="s">
        <v>39</v>
      </c>
      <c r="D1445" t="s">
        <v>40</v>
      </c>
      <c r="E1445" t="s">
        <v>35</v>
      </c>
      <c r="F1445" t="s">
        <v>22</v>
      </c>
      <c r="G1445" t="s">
        <v>22</v>
      </c>
      <c r="H1445" t="s">
        <v>63</v>
      </c>
      <c r="I1445" s="9">
        <v>42856</v>
      </c>
      <c r="J1445" t="s">
        <v>22</v>
      </c>
      <c r="K1445" t="s">
        <v>22</v>
      </c>
    </row>
    <row r="1446" spans="1:11">
      <c r="A1446" t="s">
        <v>1601</v>
      </c>
      <c r="B1446" t="s">
        <v>110</v>
      </c>
      <c r="C1446" t="s">
        <v>39</v>
      </c>
      <c r="D1446" t="s">
        <v>40</v>
      </c>
      <c r="E1446" t="s">
        <v>41</v>
      </c>
      <c r="F1446" t="s">
        <v>226</v>
      </c>
      <c r="G1446" t="s">
        <v>43</v>
      </c>
      <c r="H1446" t="s">
        <v>18</v>
      </c>
      <c r="I1446" s="9">
        <v>42702</v>
      </c>
      <c r="J1446" s="9">
        <v>42813</v>
      </c>
      <c r="K1446">
        <v>979</v>
      </c>
    </row>
    <row r="1447" spans="1:11">
      <c r="A1447" t="s">
        <v>1602</v>
      </c>
      <c r="B1447" t="s">
        <v>25</v>
      </c>
      <c r="C1447" t="s">
        <v>13</v>
      </c>
      <c r="D1447" t="s">
        <v>14</v>
      </c>
      <c r="E1447" t="s">
        <v>83</v>
      </c>
      <c r="F1447" t="s">
        <v>22</v>
      </c>
      <c r="G1447" t="s">
        <v>22</v>
      </c>
      <c r="H1447" t="s">
        <v>63</v>
      </c>
      <c r="I1447" s="9">
        <v>42939</v>
      </c>
      <c r="J1447" t="s">
        <v>22</v>
      </c>
      <c r="K1447" t="s">
        <v>22</v>
      </c>
    </row>
    <row r="1448" spans="1:11">
      <c r="A1448" t="s">
        <v>1603</v>
      </c>
      <c r="B1448" t="s">
        <v>12</v>
      </c>
      <c r="C1448" t="s">
        <v>13</v>
      </c>
      <c r="D1448" t="s">
        <v>14</v>
      </c>
      <c r="E1448" t="s">
        <v>83</v>
      </c>
      <c r="F1448" t="s">
        <v>55</v>
      </c>
      <c r="G1448" t="s">
        <v>56</v>
      </c>
      <c r="H1448" t="s">
        <v>18</v>
      </c>
      <c r="I1448" s="9">
        <v>42962</v>
      </c>
      <c r="J1448" s="9">
        <v>43051</v>
      </c>
      <c r="K1448">
        <v>57</v>
      </c>
    </row>
    <row r="1449" spans="1:11">
      <c r="A1449" t="s">
        <v>1604</v>
      </c>
      <c r="B1449" t="s">
        <v>91</v>
      </c>
      <c r="C1449" t="s">
        <v>30</v>
      </c>
      <c r="D1449" t="s">
        <v>31</v>
      </c>
      <c r="E1449" t="s">
        <v>41</v>
      </c>
      <c r="F1449" t="s">
        <v>22</v>
      </c>
      <c r="G1449" t="s">
        <v>22</v>
      </c>
      <c r="H1449" t="s">
        <v>63</v>
      </c>
      <c r="I1449" s="9">
        <v>42991</v>
      </c>
      <c r="J1449" t="s">
        <v>22</v>
      </c>
      <c r="K1449" t="s">
        <v>22</v>
      </c>
    </row>
    <row r="1450" spans="1:11">
      <c r="A1450" t="s">
        <v>1605</v>
      </c>
      <c r="B1450" t="s">
        <v>97</v>
      </c>
      <c r="C1450" t="s">
        <v>21</v>
      </c>
      <c r="D1450" t="s">
        <v>14</v>
      </c>
      <c r="E1450" t="s">
        <v>83</v>
      </c>
      <c r="F1450" t="s">
        <v>241</v>
      </c>
      <c r="G1450" t="s">
        <v>33</v>
      </c>
      <c r="H1450" t="s">
        <v>18</v>
      </c>
      <c r="I1450" s="9">
        <v>43088</v>
      </c>
      <c r="J1450" s="9">
        <v>43097</v>
      </c>
      <c r="K1450">
        <v>58</v>
      </c>
    </row>
    <row r="1451" spans="1:11">
      <c r="A1451" t="s">
        <v>1606</v>
      </c>
      <c r="B1451" t="s">
        <v>65</v>
      </c>
      <c r="C1451" t="s">
        <v>66</v>
      </c>
      <c r="D1451" t="s">
        <v>31</v>
      </c>
      <c r="E1451" t="s">
        <v>83</v>
      </c>
      <c r="F1451" t="s">
        <v>93</v>
      </c>
      <c r="G1451" t="s">
        <v>60</v>
      </c>
      <c r="H1451" t="s">
        <v>63</v>
      </c>
      <c r="I1451" s="9">
        <v>42804</v>
      </c>
      <c r="J1451" t="s">
        <v>22</v>
      </c>
      <c r="K1451" t="s">
        <v>22</v>
      </c>
    </row>
    <row r="1452" spans="1:11">
      <c r="A1452" t="s">
        <v>1607</v>
      </c>
      <c r="B1452" t="s">
        <v>105</v>
      </c>
      <c r="C1452" t="s">
        <v>30</v>
      </c>
      <c r="D1452" t="s">
        <v>31</v>
      </c>
      <c r="E1452" t="s">
        <v>35</v>
      </c>
      <c r="F1452" t="s">
        <v>338</v>
      </c>
      <c r="G1452" t="s">
        <v>33</v>
      </c>
      <c r="H1452" t="s">
        <v>18</v>
      </c>
      <c r="I1452" s="9">
        <v>43027</v>
      </c>
      <c r="J1452" s="9">
        <v>43032</v>
      </c>
      <c r="K1452">
        <v>4353</v>
      </c>
    </row>
    <row r="1453" spans="1:11">
      <c r="A1453" t="s">
        <v>1608</v>
      </c>
      <c r="B1453" t="s">
        <v>82</v>
      </c>
      <c r="C1453" t="s">
        <v>21</v>
      </c>
      <c r="D1453" t="s">
        <v>14</v>
      </c>
      <c r="E1453" t="s">
        <v>83</v>
      </c>
      <c r="F1453" t="s">
        <v>98</v>
      </c>
      <c r="G1453" t="s">
        <v>72</v>
      </c>
      <c r="H1453" t="s">
        <v>18</v>
      </c>
      <c r="I1453" s="9">
        <v>42867</v>
      </c>
      <c r="J1453" s="9">
        <v>42993</v>
      </c>
      <c r="K1453">
        <v>61</v>
      </c>
    </row>
    <row r="1454" spans="1:11">
      <c r="A1454" t="s">
        <v>1609</v>
      </c>
      <c r="B1454" t="s">
        <v>70</v>
      </c>
      <c r="C1454" t="s">
        <v>13</v>
      </c>
      <c r="D1454" t="s">
        <v>14</v>
      </c>
      <c r="E1454" t="s">
        <v>35</v>
      </c>
      <c r="F1454" t="s">
        <v>93</v>
      </c>
      <c r="G1454" t="s">
        <v>60</v>
      </c>
      <c r="H1454" t="s">
        <v>48</v>
      </c>
      <c r="I1454" s="9">
        <v>42836</v>
      </c>
      <c r="J1454" s="9">
        <v>42837</v>
      </c>
      <c r="K1454">
        <v>0</v>
      </c>
    </row>
    <row r="1455" spans="1:11">
      <c r="A1455" t="s">
        <v>1610</v>
      </c>
      <c r="B1455" t="s">
        <v>91</v>
      </c>
      <c r="C1455" t="s">
        <v>30</v>
      </c>
      <c r="D1455" t="s">
        <v>31</v>
      </c>
      <c r="E1455" t="s">
        <v>15</v>
      </c>
      <c r="F1455" t="s">
        <v>22</v>
      </c>
      <c r="G1455" t="s">
        <v>22</v>
      </c>
      <c r="H1455" t="s">
        <v>63</v>
      </c>
      <c r="I1455" s="9">
        <v>42800</v>
      </c>
      <c r="J1455" t="s">
        <v>22</v>
      </c>
      <c r="K1455" t="s">
        <v>22</v>
      </c>
    </row>
    <row r="1456" spans="1:11">
      <c r="A1456" t="s">
        <v>1611</v>
      </c>
      <c r="B1456" t="s">
        <v>79</v>
      </c>
      <c r="C1456" t="s">
        <v>51</v>
      </c>
      <c r="D1456" t="s">
        <v>40</v>
      </c>
      <c r="E1456" t="s">
        <v>35</v>
      </c>
      <c r="F1456" t="s">
        <v>125</v>
      </c>
      <c r="G1456" t="s">
        <v>47</v>
      </c>
      <c r="H1456" t="s">
        <v>48</v>
      </c>
      <c r="I1456" s="9">
        <v>42938</v>
      </c>
      <c r="J1456" s="9">
        <v>42946</v>
      </c>
      <c r="K1456">
        <v>0</v>
      </c>
    </row>
    <row r="1457" spans="1:11">
      <c r="A1457" t="s">
        <v>1612</v>
      </c>
      <c r="B1457" t="s">
        <v>70</v>
      </c>
      <c r="C1457" t="s">
        <v>13</v>
      </c>
      <c r="D1457" t="s">
        <v>14</v>
      </c>
      <c r="E1457" t="s">
        <v>15</v>
      </c>
      <c r="F1457" t="s">
        <v>22</v>
      </c>
      <c r="G1457" t="s">
        <v>22</v>
      </c>
      <c r="H1457" t="s">
        <v>23</v>
      </c>
      <c r="I1457" t="s">
        <v>22</v>
      </c>
      <c r="J1457" t="s">
        <v>22</v>
      </c>
      <c r="K1457" t="s">
        <v>22</v>
      </c>
    </row>
    <row r="1458" spans="1:11">
      <c r="A1458" t="s">
        <v>1613</v>
      </c>
      <c r="B1458" t="s">
        <v>172</v>
      </c>
      <c r="C1458" t="s">
        <v>66</v>
      </c>
      <c r="D1458" t="s">
        <v>31</v>
      </c>
      <c r="E1458" t="s">
        <v>41</v>
      </c>
      <c r="F1458" t="s">
        <v>182</v>
      </c>
      <c r="G1458" t="s">
        <v>47</v>
      </c>
      <c r="H1458" t="s">
        <v>18</v>
      </c>
      <c r="I1458" s="9">
        <v>43020</v>
      </c>
      <c r="J1458" s="9">
        <v>43025</v>
      </c>
      <c r="K1458">
        <v>1004</v>
      </c>
    </row>
    <row r="1459" spans="1:11">
      <c r="A1459" t="s">
        <v>1614</v>
      </c>
      <c r="B1459" t="s">
        <v>172</v>
      </c>
      <c r="C1459" t="s">
        <v>66</v>
      </c>
      <c r="D1459" t="s">
        <v>31</v>
      </c>
      <c r="E1459" t="s">
        <v>83</v>
      </c>
      <c r="F1459" t="s">
        <v>338</v>
      </c>
      <c r="G1459" t="s">
        <v>33</v>
      </c>
      <c r="H1459" t="s">
        <v>18</v>
      </c>
      <c r="I1459" s="9">
        <v>43001</v>
      </c>
      <c r="J1459" s="9">
        <v>43010</v>
      </c>
      <c r="K1459">
        <v>60</v>
      </c>
    </row>
    <row r="1460" spans="1:11">
      <c r="A1460" t="s">
        <v>1615</v>
      </c>
      <c r="B1460" t="s">
        <v>70</v>
      </c>
      <c r="C1460" t="s">
        <v>13</v>
      </c>
      <c r="D1460" t="s">
        <v>14</v>
      </c>
      <c r="E1460" t="s">
        <v>35</v>
      </c>
      <c r="F1460" t="s">
        <v>257</v>
      </c>
      <c r="G1460" t="s">
        <v>186</v>
      </c>
      <c r="H1460" t="s">
        <v>18</v>
      </c>
      <c r="I1460" s="9">
        <v>43083</v>
      </c>
      <c r="J1460" s="9">
        <v>43088</v>
      </c>
      <c r="K1460">
        <v>5052</v>
      </c>
    </row>
    <row r="1461" spans="1:11">
      <c r="A1461" t="s">
        <v>1616</v>
      </c>
      <c r="B1461" t="s">
        <v>20</v>
      </c>
      <c r="C1461" t="s">
        <v>21</v>
      </c>
      <c r="D1461" t="s">
        <v>14</v>
      </c>
      <c r="E1461" t="s">
        <v>15</v>
      </c>
      <c r="F1461" t="s">
        <v>71</v>
      </c>
      <c r="G1461" t="s">
        <v>72</v>
      </c>
      <c r="H1461" t="s">
        <v>18</v>
      </c>
      <c r="I1461" s="9">
        <v>43026</v>
      </c>
      <c r="J1461" s="9">
        <v>43028</v>
      </c>
      <c r="K1461">
        <v>474</v>
      </c>
    </row>
    <row r="1462" spans="1:11">
      <c r="A1462" t="s">
        <v>1617</v>
      </c>
      <c r="B1462" t="s">
        <v>179</v>
      </c>
      <c r="C1462" t="s">
        <v>30</v>
      </c>
      <c r="D1462" t="s">
        <v>31</v>
      </c>
      <c r="E1462" t="s">
        <v>41</v>
      </c>
      <c r="F1462" t="s">
        <v>22</v>
      </c>
      <c r="G1462" t="s">
        <v>22</v>
      </c>
      <c r="H1462" t="s">
        <v>63</v>
      </c>
      <c r="I1462" s="9">
        <v>42857</v>
      </c>
      <c r="J1462" t="s">
        <v>22</v>
      </c>
      <c r="K1462" t="s">
        <v>22</v>
      </c>
    </row>
    <row r="1463" spans="1:11">
      <c r="A1463" t="s">
        <v>1618</v>
      </c>
      <c r="B1463" t="s">
        <v>38</v>
      </c>
      <c r="C1463" t="s">
        <v>39</v>
      </c>
      <c r="D1463" t="s">
        <v>40</v>
      </c>
      <c r="E1463" t="s">
        <v>76</v>
      </c>
      <c r="F1463" t="s">
        <v>125</v>
      </c>
      <c r="G1463" t="s">
        <v>47</v>
      </c>
      <c r="H1463" t="s">
        <v>18</v>
      </c>
      <c r="I1463" s="9">
        <v>43016</v>
      </c>
      <c r="J1463" s="9">
        <v>43024</v>
      </c>
      <c r="K1463">
        <v>4989</v>
      </c>
    </row>
    <row r="1464" spans="1:11">
      <c r="A1464" t="s">
        <v>1619</v>
      </c>
      <c r="B1464" t="s">
        <v>147</v>
      </c>
      <c r="C1464" t="s">
        <v>13</v>
      </c>
      <c r="D1464" t="s">
        <v>14</v>
      </c>
      <c r="E1464" t="s">
        <v>58</v>
      </c>
      <c r="F1464" t="s">
        <v>132</v>
      </c>
      <c r="G1464" t="s">
        <v>17</v>
      </c>
      <c r="H1464" t="s">
        <v>18</v>
      </c>
      <c r="I1464" s="9">
        <v>43018</v>
      </c>
      <c r="J1464" s="9">
        <v>43025</v>
      </c>
      <c r="K1464">
        <v>3578</v>
      </c>
    </row>
    <row r="1465" spans="1:11">
      <c r="A1465" t="s">
        <v>1620</v>
      </c>
      <c r="B1465" t="s">
        <v>50</v>
      </c>
      <c r="C1465" t="s">
        <v>51</v>
      </c>
      <c r="D1465" t="s">
        <v>40</v>
      </c>
      <c r="E1465" t="s">
        <v>80</v>
      </c>
      <c r="F1465" t="s">
        <v>191</v>
      </c>
      <c r="G1465" t="s">
        <v>47</v>
      </c>
      <c r="H1465" t="s">
        <v>18</v>
      </c>
      <c r="I1465" s="9">
        <v>42767</v>
      </c>
      <c r="J1465" s="9">
        <v>42893</v>
      </c>
      <c r="K1465">
        <v>30288</v>
      </c>
    </row>
    <row r="1466" spans="1:11">
      <c r="A1466" t="s">
        <v>1621</v>
      </c>
      <c r="B1466" t="s">
        <v>91</v>
      </c>
      <c r="C1466" t="s">
        <v>30</v>
      </c>
      <c r="D1466" t="s">
        <v>31</v>
      </c>
      <c r="E1466" t="s">
        <v>58</v>
      </c>
      <c r="F1466" t="s">
        <v>476</v>
      </c>
      <c r="G1466" t="s">
        <v>33</v>
      </c>
      <c r="H1466" t="s">
        <v>18</v>
      </c>
      <c r="I1466" s="9">
        <v>42938</v>
      </c>
      <c r="J1466" s="9">
        <v>43062</v>
      </c>
      <c r="K1466">
        <v>2986</v>
      </c>
    </row>
    <row r="1467" spans="1:11">
      <c r="A1467" t="s">
        <v>1622</v>
      </c>
      <c r="B1467" t="s">
        <v>79</v>
      </c>
      <c r="C1467" t="s">
        <v>51</v>
      </c>
      <c r="D1467" t="s">
        <v>40</v>
      </c>
      <c r="E1467" t="s">
        <v>15</v>
      </c>
      <c r="F1467" t="s">
        <v>166</v>
      </c>
      <c r="G1467" t="s">
        <v>47</v>
      </c>
      <c r="H1467" t="s">
        <v>18</v>
      </c>
      <c r="I1467" s="9">
        <v>42842</v>
      </c>
      <c r="J1467" s="9">
        <v>42849</v>
      </c>
      <c r="K1467">
        <v>527</v>
      </c>
    </row>
    <row r="1468" spans="1:11">
      <c r="A1468" t="s">
        <v>1623</v>
      </c>
      <c r="B1468" t="s">
        <v>179</v>
      </c>
      <c r="C1468" t="s">
        <v>30</v>
      </c>
      <c r="D1468" t="s">
        <v>31</v>
      </c>
      <c r="E1468" t="s">
        <v>15</v>
      </c>
      <c r="F1468" t="s">
        <v>322</v>
      </c>
      <c r="G1468" t="s">
        <v>33</v>
      </c>
      <c r="H1468" t="s">
        <v>18</v>
      </c>
      <c r="I1468" s="9">
        <v>42923</v>
      </c>
      <c r="J1468" s="9">
        <v>42925</v>
      </c>
      <c r="K1468">
        <v>574</v>
      </c>
    </row>
    <row r="1469" spans="1:11">
      <c r="A1469" t="s">
        <v>1624</v>
      </c>
      <c r="B1469" t="s">
        <v>54</v>
      </c>
      <c r="C1469" t="s">
        <v>21</v>
      </c>
      <c r="D1469" t="s">
        <v>14</v>
      </c>
      <c r="E1469" t="s">
        <v>41</v>
      </c>
      <c r="F1469" t="s">
        <v>257</v>
      </c>
      <c r="G1469" t="s">
        <v>186</v>
      </c>
      <c r="H1469" t="s">
        <v>18</v>
      </c>
      <c r="I1469" s="9">
        <v>42926</v>
      </c>
      <c r="J1469" s="9">
        <v>42933</v>
      </c>
      <c r="K1469">
        <v>962</v>
      </c>
    </row>
    <row r="1470" spans="1:11">
      <c r="A1470" t="s">
        <v>1625</v>
      </c>
      <c r="B1470" t="s">
        <v>172</v>
      </c>
      <c r="C1470" t="s">
        <v>66</v>
      </c>
      <c r="D1470" t="s">
        <v>31</v>
      </c>
      <c r="E1470" t="s">
        <v>83</v>
      </c>
      <c r="F1470" t="s">
        <v>22</v>
      </c>
      <c r="G1470" t="s">
        <v>22</v>
      </c>
      <c r="H1470" t="s">
        <v>63</v>
      </c>
      <c r="I1470" s="9">
        <v>42847</v>
      </c>
      <c r="J1470" t="s">
        <v>22</v>
      </c>
      <c r="K1470" t="s">
        <v>22</v>
      </c>
    </row>
    <row r="1471" spans="1:11">
      <c r="A1471" t="s">
        <v>1626</v>
      </c>
      <c r="B1471" t="s">
        <v>157</v>
      </c>
      <c r="C1471" t="s">
        <v>21</v>
      </c>
      <c r="D1471" t="s">
        <v>14</v>
      </c>
      <c r="E1471" t="s">
        <v>58</v>
      </c>
      <c r="F1471" t="s">
        <v>22</v>
      </c>
      <c r="G1471" t="s">
        <v>22</v>
      </c>
      <c r="H1471" t="s">
        <v>23</v>
      </c>
      <c r="I1471" t="s">
        <v>22</v>
      </c>
      <c r="J1471" t="s">
        <v>22</v>
      </c>
      <c r="K1471" t="s">
        <v>22</v>
      </c>
    </row>
    <row r="1472" spans="1:11">
      <c r="A1472" t="s">
        <v>1627</v>
      </c>
      <c r="B1472" t="s">
        <v>100</v>
      </c>
      <c r="C1472" t="s">
        <v>39</v>
      </c>
      <c r="D1472" t="s">
        <v>40</v>
      </c>
      <c r="E1472" t="s">
        <v>41</v>
      </c>
      <c r="F1472" t="s">
        <v>201</v>
      </c>
      <c r="G1472" t="s">
        <v>56</v>
      </c>
      <c r="H1472" t="s">
        <v>48</v>
      </c>
      <c r="I1472" s="9">
        <v>42820</v>
      </c>
      <c r="J1472" s="9">
        <v>42886</v>
      </c>
      <c r="K1472">
        <v>0</v>
      </c>
    </row>
    <row r="1473" spans="1:11">
      <c r="A1473" t="s">
        <v>1628</v>
      </c>
      <c r="B1473" t="s">
        <v>50</v>
      </c>
      <c r="C1473" t="s">
        <v>51</v>
      </c>
      <c r="D1473" t="s">
        <v>40</v>
      </c>
      <c r="E1473" t="s">
        <v>41</v>
      </c>
      <c r="F1473" t="s">
        <v>319</v>
      </c>
      <c r="G1473" t="s">
        <v>68</v>
      </c>
      <c r="H1473" t="s">
        <v>63</v>
      </c>
      <c r="I1473" s="9">
        <v>42998</v>
      </c>
      <c r="J1473" t="s">
        <v>22</v>
      </c>
      <c r="K1473" t="s">
        <v>22</v>
      </c>
    </row>
    <row r="1474" spans="1:11">
      <c r="A1474" t="s">
        <v>1629</v>
      </c>
      <c r="B1474" t="s">
        <v>70</v>
      </c>
      <c r="C1474" t="s">
        <v>13</v>
      </c>
      <c r="D1474" t="s">
        <v>14</v>
      </c>
      <c r="E1474" t="s">
        <v>83</v>
      </c>
      <c r="F1474" t="s">
        <v>247</v>
      </c>
      <c r="G1474" t="s">
        <v>47</v>
      </c>
      <c r="H1474" t="s">
        <v>48</v>
      </c>
      <c r="I1474" s="9">
        <v>43004</v>
      </c>
      <c r="J1474" s="9">
        <v>43010</v>
      </c>
      <c r="K1474">
        <v>0</v>
      </c>
    </row>
    <row r="1475" spans="1:11">
      <c r="A1475" t="s">
        <v>1630</v>
      </c>
      <c r="B1475" t="s">
        <v>82</v>
      </c>
      <c r="C1475" t="s">
        <v>21</v>
      </c>
      <c r="D1475" t="s">
        <v>14</v>
      </c>
      <c r="E1475" t="s">
        <v>15</v>
      </c>
      <c r="F1475" t="s">
        <v>116</v>
      </c>
      <c r="G1475" t="s">
        <v>68</v>
      </c>
      <c r="H1475" t="s">
        <v>18</v>
      </c>
      <c r="I1475" s="9">
        <v>42725</v>
      </c>
      <c r="J1475" s="9">
        <v>42816</v>
      </c>
      <c r="K1475">
        <v>546</v>
      </c>
    </row>
    <row r="1476" spans="1:11">
      <c r="A1476" t="s">
        <v>1631</v>
      </c>
      <c r="B1476" t="s">
        <v>131</v>
      </c>
      <c r="C1476" t="s">
        <v>13</v>
      </c>
      <c r="D1476" t="s">
        <v>14</v>
      </c>
      <c r="E1476" t="s">
        <v>83</v>
      </c>
      <c r="F1476" t="s">
        <v>144</v>
      </c>
      <c r="G1476" t="s">
        <v>47</v>
      </c>
      <c r="H1476" t="s">
        <v>48</v>
      </c>
      <c r="I1476" s="9">
        <v>43062</v>
      </c>
      <c r="J1476" s="9">
        <v>43067</v>
      </c>
      <c r="K1476">
        <v>0</v>
      </c>
    </row>
    <row r="1477" spans="1:11">
      <c r="A1477" t="s">
        <v>1632</v>
      </c>
      <c r="B1477" t="s">
        <v>172</v>
      </c>
      <c r="C1477" t="s">
        <v>66</v>
      </c>
      <c r="D1477" t="s">
        <v>31</v>
      </c>
      <c r="E1477" t="s">
        <v>83</v>
      </c>
      <c r="F1477" t="s">
        <v>230</v>
      </c>
      <c r="G1477" t="s">
        <v>47</v>
      </c>
      <c r="H1477" t="s">
        <v>18</v>
      </c>
      <c r="I1477" s="9">
        <v>42978</v>
      </c>
      <c r="J1477" s="9">
        <v>43000</v>
      </c>
      <c r="K1477">
        <v>60</v>
      </c>
    </row>
    <row r="1478" spans="1:11">
      <c r="A1478" t="s">
        <v>1633</v>
      </c>
      <c r="B1478" t="s">
        <v>110</v>
      </c>
      <c r="C1478" t="s">
        <v>39</v>
      </c>
      <c r="D1478" t="s">
        <v>40</v>
      </c>
      <c r="E1478" t="s">
        <v>41</v>
      </c>
      <c r="F1478" t="s">
        <v>22</v>
      </c>
      <c r="G1478" t="s">
        <v>22</v>
      </c>
      <c r="H1478" t="s">
        <v>63</v>
      </c>
      <c r="I1478" s="9">
        <v>43055</v>
      </c>
      <c r="J1478" t="s">
        <v>22</v>
      </c>
      <c r="K1478" t="s">
        <v>22</v>
      </c>
    </row>
    <row r="1479" spans="1:11">
      <c r="A1479" t="s">
        <v>1634</v>
      </c>
      <c r="B1479" t="s">
        <v>122</v>
      </c>
      <c r="C1479" t="s">
        <v>51</v>
      </c>
      <c r="D1479" t="s">
        <v>40</v>
      </c>
      <c r="E1479" t="s">
        <v>83</v>
      </c>
      <c r="F1479" t="s">
        <v>42</v>
      </c>
      <c r="G1479" t="s">
        <v>43</v>
      </c>
      <c r="H1479" t="s">
        <v>48</v>
      </c>
      <c r="I1479" s="9">
        <v>42829</v>
      </c>
      <c r="J1479" s="9">
        <v>42835</v>
      </c>
      <c r="K1479">
        <v>0</v>
      </c>
    </row>
    <row r="1480" spans="1:11">
      <c r="A1480" t="s">
        <v>1635</v>
      </c>
      <c r="B1480" t="s">
        <v>74</v>
      </c>
      <c r="C1480" t="s">
        <v>66</v>
      </c>
      <c r="D1480" t="s">
        <v>31</v>
      </c>
      <c r="E1480" t="s">
        <v>58</v>
      </c>
      <c r="F1480" t="s">
        <v>32</v>
      </c>
      <c r="G1480" t="s">
        <v>33</v>
      </c>
      <c r="H1480" t="s">
        <v>48</v>
      </c>
      <c r="I1480" s="9">
        <v>42962</v>
      </c>
      <c r="J1480" s="9">
        <v>42975</v>
      </c>
      <c r="K1480">
        <v>0</v>
      </c>
    </row>
    <row r="1481" spans="1:11">
      <c r="A1481" t="s">
        <v>1636</v>
      </c>
      <c r="B1481" t="s">
        <v>225</v>
      </c>
      <c r="C1481" t="s">
        <v>39</v>
      </c>
      <c r="D1481" t="s">
        <v>40</v>
      </c>
      <c r="E1481" t="s">
        <v>76</v>
      </c>
      <c r="F1481" t="s">
        <v>251</v>
      </c>
      <c r="G1481" t="s">
        <v>60</v>
      </c>
      <c r="H1481" t="s">
        <v>18</v>
      </c>
      <c r="I1481" s="9">
        <v>43043</v>
      </c>
      <c r="J1481" s="9">
        <v>43049</v>
      </c>
      <c r="K1481">
        <v>5031</v>
      </c>
    </row>
    <row r="1482" spans="1:11">
      <c r="A1482" t="s">
        <v>1637</v>
      </c>
      <c r="B1482" t="s">
        <v>100</v>
      </c>
      <c r="C1482" t="s">
        <v>39</v>
      </c>
      <c r="D1482" t="s">
        <v>40</v>
      </c>
      <c r="E1482" t="s">
        <v>15</v>
      </c>
      <c r="F1482" t="s">
        <v>201</v>
      </c>
      <c r="G1482" t="s">
        <v>56</v>
      </c>
      <c r="H1482" t="s">
        <v>18</v>
      </c>
      <c r="I1482" s="9">
        <v>42973</v>
      </c>
      <c r="J1482" s="9">
        <v>43073</v>
      </c>
      <c r="K1482">
        <v>566</v>
      </c>
    </row>
    <row r="1483" spans="1:11">
      <c r="A1483" t="s">
        <v>1638</v>
      </c>
      <c r="B1483" t="s">
        <v>62</v>
      </c>
      <c r="C1483" t="s">
        <v>39</v>
      </c>
      <c r="D1483" t="s">
        <v>40</v>
      </c>
      <c r="E1483" t="s">
        <v>15</v>
      </c>
      <c r="F1483" t="s">
        <v>166</v>
      </c>
      <c r="G1483" t="s">
        <v>47</v>
      </c>
      <c r="H1483" t="s">
        <v>18</v>
      </c>
      <c r="I1483" s="9">
        <v>42829</v>
      </c>
      <c r="J1483" s="9">
        <v>42915</v>
      </c>
      <c r="K1483">
        <v>564</v>
      </c>
    </row>
    <row r="1484" spans="1:11">
      <c r="A1484" t="s">
        <v>1639</v>
      </c>
      <c r="B1484" t="s">
        <v>82</v>
      </c>
      <c r="C1484" t="s">
        <v>21</v>
      </c>
      <c r="D1484" t="s">
        <v>14</v>
      </c>
      <c r="E1484" t="s">
        <v>83</v>
      </c>
      <c r="F1484" t="s">
        <v>101</v>
      </c>
      <c r="G1484" t="s">
        <v>17</v>
      </c>
      <c r="H1484" t="s">
        <v>18</v>
      </c>
      <c r="I1484" s="9">
        <v>42751</v>
      </c>
      <c r="J1484" s="9">
        <v>42888</v>
      </c>
      <c r="K1484">
        <v>57</v>
      </c>
    </row>
    <row r="1485" spans="1:11">
      <c r="A1485" t="s">
        <v>1640</v>
      </c>
      <c r="B1485" t="s">
        <v>100</v>
      </c>
      <c r="C1485" t="s">
        <v>39</v>
      </c>
      <c r="D1485" t="s">
        <v>40</v>
      </c>
      <c r="E1485" t="s">
        <v>41</v>
      </c>
      <c r="F1485" t="s">
        <v>425</v>
      </c>
      <c r="G1485" t="s">
        <v>47</v>
      </c>
      <c r="H1485" t="s">
        <v>48</v>
      </c>
      <c r="I1485" s="9">
        <v>42927</v>
      </c>
      <c r="J1485" s="9">
        <v>42969</v>
      </c>
      <c r="K1485">
        <v>0</v>
      </c>
    </row>
    <row r="1486" spans="1:11">
      <c r="A1486" t="s">
        <v>1641</v>
      </c>
      <c r="B1486" t="s">
        <v>179</v>
      </c>
      <c r="C1486" t="s">
        <v>30</v>
      </c>
      <c r="D1486" t="s">
        <v>31</v>
      </c>
      <c r="E1486" t="s">
        <v>35</v>
      </c>
      <c r="F1486" t="s">
        <v>198</v>
      </c>
      <c r="G1486" t="s">
        <v>72</v>
      </c>
      <c r="H1486" t="s">
        <v>18</v>
      </c>
      <c r="I1486" s="9">
        <v>43016</v>
      </c>
      <c r="J1486" s="9">
        <v>43022</v>
      </c>
      <c r="K1486">
        <v>4605</v>
      </c>
    </row>
    <row r="1487" spans="1:11">
      <c r="A1487" t="s">
        <v>1642</v>
      </c>
      <c r="B1487" t="s">
        <v>54</v>
      </c>
      <c r="C1487" t="s">
        <v>21</v>
      </c>
      <c r="D1487" t="s">
        <v>14</v>
      </c>
      <c r="E1487" t="s">
        <v>41</v>
      </c>
      <c r="F1487" t="s">
        <v>257</v>
      </c>
      <c r="G1487" t="s">
        <v>186</v>
      </c>
      <c r="H1487" t="s">
        <v>18</v>
      </c>
      <c r="I1487" s="9">
        <v>43034</v>
      </c>
      <c r="J1487" s="9">
        <v>43035</v>
      </c>
      <c r="K1487">
        <v>1103</v>
      </c>
    </row>
    <row r="1488" spans="1:11">
      <c r="A1488" t="s">
        <v>1643</v>
      </c>
      <c r="B1488" t="s">
        <v>74</v>
      </c>
      <c r="C1488" t="s">
        <v>66</v>
      </c>
      <c r="D1488" t="s">
        <v>31</v>
      </c>
      <c r="E1488" t="s">
        <v>15</v>
      </c>
      <c r="F1488" t="s">
        <v>274</v>
      </c>
      <c r="G1488" t="s">
        <v>17</v>
      </c>
      <c r="H1488" t="s">
        <v>48</v>
      </c>
      <c r="I1488" s="9">
        <v>42838</v>
      </c>
      <c r="J1488" s="9">
        <v>42848</v>
      </c>
      <c r="K1488">
        <v>0</v>
      </c>
    </row>
    <row r="1489" spans="1:11">
      <c r="A1489" t="s">
        <v>1644</v>
      </c>
      <c r="B1489" t="s">
        <v>86</v>
      </c>
      <c r="C1489" t="s">
        <v>51</v>
      </c>
      <c r="D1489" t="s">
        <v>40</v>
      </c>
      <c r="E1489" t="s">
        <v>35</v>
      </c>
      <c r="F1489" t="s">
        <v>595</v>
      </c>
      <c r="G1489" t="s">
        <v>27</v>
      </c>
      <c r="H1489" t="s">
        <v>48</v>
      </c>
      <c r="I1489" s="9">
        <v>43031</v>
      </c>
      <c r="J1489" s="9">
        <v>43032</v>
      </c>
      <c r="K1489">
        <v>0</v>
      </c>
    </row>
    <row r="1490" spans="1:11">
      <c r="A1490" t="s">
        <v>1645</v>
      </c>
      <c r="B1490" t="s">
        <v>70</v>
      </c>
      <c r="C1490" t="s">
        <v>13</v>
      </c>
      <c r="D1490" t="s">
        <v>14</v>
      </c>
      <c r="E1490" t="s">
        <v>58</v>
      </c>
      <c r="F1490" t="s">
        <v>135</v>
      </c>
      <c r="G1490" t="s">
        <v>68</v>
      </c>
      <c r="H1490" t="s">
        <v>18</v>
      </c>
      <c r="I1490" s="9">
        <v>42809</v>
      </c>
      <c r="J1490" s="9">
        <v>42891</v>
      </c>
      <c r="K1490">
        <v>2875</v>
      </c>
    </row>
    <row r="1491" spans="1:11">
      <c r="A1491" t="s">
        <v>1646</v>
      </c>
      <c r="B1491" t="s">
        <v>131</v>
      </c>
      <c r="C1491" t="s">
        <v>13</v>
      </c>
      <c r="D1491" t="s">
        <v>14</v>
      </c>
      <c r="E1491" t="s">
        <v>15</v>
      </c>
      <c r="F1491" t="s">
        <v>22</v>
      </c>
      <c r="G1491" t="s">
        <v>22</v>
      </c>
      <c r="H1491" t="s">
        <v>23</v>
      </c>
      <c r="I1491" t="s">
        <v>22</v>
      </c>
      <c r="J1491" t="s">
        <v>22</v>
      </c>
      <c r="K1491" t="s">
        <v>22</v>
      </c>
    </row>
    <row r="1492" spans="1:11">
      <c r="A1492" t="s">
        <v>1647</v>
      </c>
      <c r="B1492" t="s">
        <v>54</v>
      </c>
      <c r="C1492" t="s">
        <v>21</v>
      </c>
      <c r="D1492" t="s">
        <v>14</v>
      </c>
      <c r="E1492" t="s">
        <v>76</v>
      </c>
      <c r="F1492" t="s">
        <v>241</v>
      </c>
      <c r="G1492" t="s">
        <v>33</v>
      </c>
      <c r="H1492" t="s">
        <v>18</v>
      </c>
      <c r="I1492" s="9">
        <v>42973</v>
      </c>
      <c r="J1492" s="9">
        <v>43041</v>
      </c>
      <c r="K1492">
        <v>6659</v>
      </c>
    </row>
    <row r="1493" spans="1:11">
      <c r="A1493" t="s">
        <v>1648</v>
      </c>
      <c r="B1493" t="s">
        <v>38</v>
      </c>
      <c r="C1493" t="s">
        <v>39</v>
      </c>
      <c r="D1493" t="s">
        <v>40</v>
      </c>
      <c r="E1493" t="s">
        <v>41</v>
      </c>
      <c r="F1493" t="s">
        <v>32</v>
      </c>
      <c r="G1493" t="s">
        <v>33</v>
      </c>
      <c r="H1493" t="s">
        <v>18</v>
      </c>
      <c r="I1493" s="9">
        <v>42762</v>
      </c>
      <c r="J1493" s="9">
        <v>42824</v>
      </c>
      <c r="K1493">
        <v>1136</v>
      </c>
    </row>
    <row r="1494" spans="1:11">
      <c r="A1494" t="s">
        <v>1649</v>
      </c>
      <c r="B1494" t="s">
        <v>12</v>
      </c>
      <c r="C1494" t="s">
        <v>13</v>
      </c>
      <c r="D1494" t="s">
        <v>14</v>
      </c>
      <c r="E1494" t="s">
        <v>15</v>
      </c>
      <c r="F1494" t="s">
        <v>22</v>
      </c>
      <c r="G1494" t="s">
        <v>22</v>
      </c>
      <c r="H1494" t="s">
        <v>63</v>
      </c>
      <c r="I1494" s="9">
        <v>42943</v>
      </c>
      <c r="J1494" t="s">
        <v>22</v>
      </c>
      <c r="K1494" t="s">
        <v>22</v>
      </c>
    </row>
    <row r="1495" spans="1:11">
      <c r="A1495" t="s">
        <v>1650</v>
      </c>
      <c r="B1495" t="s">
        <v>97</v>
      </c>
      <c r="C1495" t="s">
        <v>21</v>
      </c>
      <c r="D1495" t="s">
        <v>14</v>
      </c>
      <c r="E1495" t="s">
        <v>83</v>
      </c>
      <c r="F1495" t="s">
        <v>162</v>
      </c>
      <c r="G1495" t="s">
        <v>33</v>
      </c>
      <c r="H1495" t="s">
        <v>18</v>
      </c>
      <c r="I1495" s="9">
        <v>42829</v>
      </c>
      <c r="J1495" s="9">
        <v>42831</v>
      </c>
      <c r="K1495">
        <v>54</v>
      </c>
    </row>
    <row r="1496" spans="1:11">
      <c r="A1496" t="s">
        <v>1651</v>
      </c>
      <c r="B1496" t="s">
        <v>70</v>
      </c>
      <c r="C1496" t="s">
        <v>13</v>
      </c>
      <c r="D1496" t="s">
        <v>14</v>
      </c>
      <c r="E1496" t="s">
        <v>41</v>
      </c>
      <c r="F1496" t="s">
        <v>22</v>
      </c>
      <c r="G1496" t="s">
        <v>22</v>
      </c>
      <c r="H1496" t="s">
        <v>23</v>
      </c>
      <c r="I1496" t="s">
        <v>22</v>
      </c>
      <c r="J1496" t="s">
        <v>22</v>
      </c>
      <c r="K1496" t="s">
        <v>22</v>
      </c>
    </row>
    <row r="1497" spans="1:11">
      <c r="A1497" t="s">
        <v>1652</v>
      </c>
      <c r="B1497" t="s">
        <v>110</v>
      </c>
      <c r="C1497" t="s">
        <v>39</v>
      </c>
      <c r="D1497" t="s">
        <v>40</v>
      </c>
      <c r="E1497" t="s">
        <v>76</v>
      </c>
      <c r="F1497" t="s">
        <v>114</v>
      </c>
      <c r="G1497" t="s">
        <v>68</v>
      </c>
      <c r="H1497" t="s">
        <v>18</v>
      </c>
      <c r="I1497" s="9">
        <v>42990</v>
      </c>
      <c r="J1497" s="9">
        <v>42998</v>
      </c>
      <c r="K1497">
        <v>4870</v>
      </c>
    </row>
    <row r="1498" spans="1:11">
      <c r="A1498" t="s">
        <v>1653</v>
      </c>
      <c r="B1498" t="s">
        <v>172</v>
      </c>
      <c r="C1498" t="s">
        <v>66</v>
      </c>
      <c r="D1498" t="s">
        <v>31</v>
      </c>
      <c r="E1498" t="s">
        <v>76</v>
      </c>
      <c r="F1498" t="s">
        <v>298</v>
      </c>
      <c r="G1498" t="s">
        <v>186</v>
      </c>
      <c r="H1498" t="s">
        <v>18</v>
      </c>
      <c r="I1498" s="9">
        <v>42848</v>
      </c>
      <c r="J1498" s="9">
        <v>42863</v>
      </c>
      <c r="K1498">
        <v>5813</v>
      </c>
    </row>
    <row r="1499" spans="1:11">
      <c r="A1499" t="s">
        <v>1654</v>
      </c>
      <c r="B1499" t="s">
        <v>122</v>
      </c>
      <c r="C1499" t="s">
        <v>51</v>
      </c>
      <c r="D1499" t="s">
        <v>40</v>
      </c>
      <c r="E1499" t="s">
        <v>83</v>
      </c>
      <c r="F1499" t="s">
        <v>319</v>
      </c>
      <c r="G1499" t="s">
        <v>68</v>
      </c>
      <c r="H1499" t="s">
        <v>48</v>
      </c>
      <c r="I1499" s="9">
        <v>42991</v>
      </c>
      <c r="J1499" s="9">
        <v>42997</v>
      </c>
      <c r="K1499">
        <v>0</v>
      </c>
    </row>
    <row r="1500" spans="1:11">
      <c r="A1500" t="s">
        <v>1655</v>
      </c>
      <c r="B1500" t="s">
        <v>105</v>
      </c>
      <c r="C1500" t="s">
        <v>30</v>
      </c>
      <c r="D1500" t="s">
        <v>31</v>
      </c>
      <c r="E1500" t="s">
        <v>35</v>
      </c>
      <c r="F1500" t="s">
        <v>182</v>
      </c>
      <c r="G1500" t="s">
        <v>47</v>
      </c>
      <c r="H1500" t="s">
        <v>18</v>
      </c>
      <c r="I1500" s="9">
        <v>42818</v>
      </c>
      <c r="J1500" s="9">
        <v>42827</v>
      </c>
      <c r="K1500">
        <v>4986</v>
      </c>
    </row>
    <row r="1501" spans="1:11">
      <c r="A1501" t="s">
        <v>1656</v>
      </c>
      <c r="B1501" t="s">
        <v>70</v>
      </c>
      <c r="C1501" t="s">
        <v>13</v>
      </c>
      <c r="D1501" t="s">
        <v>14</v>
      </c>
      <c r="E1501" t="s">
        <v>35</v>
      </c>
      <c r="F1501" t="s">
        <v>22</v>
      </c>
      <c r="G1501" t="s">
        <v>22</v>
      </c>
      <c r="H1501" t="s">
        <v>23</v>
      </c>
      <c r="I1501" t="s">
        <v>22</v>
      </c>
      <c r="J1501" t="s">
        <v>22</v>
      </c>
      <c r="K1501" t="s">
        <v>22</v>
      </c>
    </row>
    <row r="1502" spans="1:11">
      <c r="A1502" t="s">
        <v>1657</v>
      </c>
      <c r="B1502" t="s">
        <v>25</v>
      </c>
      <c r="C1502" t="s">
        <v>13</v>
      </c>
      <c r="D1502" t="s">
        <v>14</v>
      </c>
      <c r="E1502" t="s">
        <v>58</v>
      </c>
      <c r="F1502" t="s">
        <v>26</v>
      </c>
      <c r="G1502" t="s">
        <v>27</v>
      </c>
      <c r="H1502" t="s">
        <v>18</v>
      </c>
      <c r="I1502" s="9">
        <v>42968</v>
      </c>
      <c r="J1502" s="9">
        <v>43075</v>
      </c>
      <c r="K1502">
        <v>3436</v>
      </c>
    </row>
    <row r="1503" spans="1:11">
      <c r="A1503" t="s">
        <v>1658</v>
      </c>
      <c r="B1503" t="s">
        <v>157</v>
      </c>
      <c r="C1503" t="s">
        <v>21</v>
      </c>
      <c r="D1503" t="s">
        <v>14</v>
      </c>
      <c r="E1503" t="s">
        <v>58</v>
      </c>
      <c r="F1503" t="s">
        <v>154</v>
      </c>
      <c r="G1503" t="s">
        <v>17</v>
      </c>
      <c r="H1503" t="s">
        <v>48</v>
      </c>
      <c r="I1503" s="9">
        <v>43035</v>
      </c>
      <c r="J1503" s="9">
        <v>43046</v>
      </c>
      <c r="K1503">
        <v>0</v>
      </c>
    </row>
    <row r="1504" spans="1:11">
      <c r="A1504" t="s">
        <v>1659</v>
      </c>
      <c r="B1504" t="s">
        <v>131</v>
      </c>
      <c r="C1504" t="s">
        <v>13</v>
      </c>
      <c r="D1504" t="s">
        <v>14</v>
      </c>
      <c r="E1504" t="s">
        <v>76</v>
      </c>
      <c r="F1504" t="s">
        <v>164</v>
      </c>
      <c r="G1504" t="s">
        <v>33</v>
      </c>
      <c r="H1504" t="s">
        <v>18</v>
      </c>
      <c r="I1504" s="9">
        <v>42925</v>
      </c>
      <c r="J1504" s="9">
        <v>43002</v>
      </c>
      <c r="K1504">
        <v>5944</v>
      </c>
    </row>
    <row r="1505" spans="1:11">
      <c r="A1505" t="s">
        <v>1660</v>
      </c>
      <c r="B1505" t="s">
        <v>62</v>
      </c>
      <c r="C1505" t="s">
        <v>39</v>
      </c>
      <c r="D1505" t="s">
        <v>40</v>
      </c>
      <c r="E1505" t="s">
        <v>41</v>
      </c>
      <c r="F1505" t="s">
        <v>226</v>
      </c>
      <c r="G1505" t="s">
        <v>43</v>
      </c>
      <c r="H1505" t="s">
        <v>48</v>
      </c>
      <c r="I1505" s="9">
        <v>43051</v>
      </c>
      <c r="J1505" s="9">
        <v>43054</v>
      </c>
      <c r="K1505">
        <v>0</v>
      </c>
    </row>
    <row r="1506" spans="1:11">
      <c r="A1506" t="s">
        <v>1661</v>
      </c>
      <c r="B1506" t="s">
        <v>97</v>
      </c>
      <c r="C1506" t="s">
        <v>21</v>
      </c>
      <c r="D1506" t="s">
        <v>14</v>
      </c>
      <c r="E1506" t="s">
        <v>15</v>
      </c>
      <c r="F1506" t="s">
        <v>336</v>
      </c>
      <c r="G1506" t="s">
        <v>60</v>
      </c>
      <c r="H1506" t="s">
        <v>18</v>
      </c>
      <c r="I1506" s="9">
        <v>42915</v>
      </c>
      <c r="J1506" s="9">
        <v>42926</v>
      </c>
      <c r="K1506">
        <v>466</v>
      </c>
    </row>
    <row r="1507" spans="1:11">
      <c r="A1507" t="s">
        <v>1662</v>
      </c>
      <c r="B1507" t="s">
        <v>70</v>
      </c>
      <c r="C1507" t="s">
        <v>13</v>
      </c>
      <c r="D1507" t="s">
        <v>14</v>
      </c>
      <c r="E1507" t="s">
        <v>41</v>
      </c>
      <c r="F1507" t="s">
        <v>326</v>
      </c>
      <c r="G1507" t="s">
        <v>27</v>
      </c>
      <c r="H1507" t="s">
        <v>18</v>
      </c>
      <c r="I1507" s="9">
        <v>42938</v>
      </c>
      <c r="J1507" s="9">
        <v>42945</v>
      </c>
      <c r="K1507">
        <v>927</v>
      </c>
    </row>
    <row r="1508" spans="1:11">
      <c r="A1508" t="s">
        <v>1663</v>
      </c>
      <c r="B1508" t="s">
        <v>79</v>
      </c>
      <c r="C1508" t="s">
        <v>51</v>
      </c>
      <c r="D1508" t="s">
        <v>40</v>
      </c>
      <c r="E1508" t="s">
        <v>83</v>
      </c>
      <c r="F1508" t="s">
        <v>103</v>
      </c>
      <c r="G1508" t="s">
        <v>56</v>
      </c>
      <c r="H1508" t="s">
        <v>18</v>
      </c>
      <c r="I1508" s="9">
        <v>42820</v>
      </c>
      <c r="J1508" s="9">
        <v>42904</v>
      </c>
      <c r="K1508">
        <v>58</v>
      </c>
    </row>
    <row r="1509" spans="1:11">
      <c r="A1509" t="s">
        <v>1664</v>
      </c>
      <c r="B1509" t="s">
        <v>25</v>
      </c>
      <c r="C1509" t="s">
        <v>13</v>
      </c>
      <c r="D1509" t="s">
        <v>14</v>
      </c>
      <c r="E1509" t="s">
        <v>76</v>
      </c>
      <c r="F1509" t="s">
        <v>22</v>
      </c>
      <c r="G1509" t="s">
        <v>22</v>
      </c>
      <c r="H1509" t="s">
        <v>23</v>
      </c>
      <c r="I1509" t="s">
        <v>22</v>
      </c>
      <c r="J1509" t="s">
        <v>22</v>
      </c>
      <c r="K1509" t="s">
        <v>22</v>
      </c>
    </row>
    <row r="1510" spans="1:11">
      <c r="A1510" t="s">
        <v>1665</v>
      </c>
      <c r="B1510" t="s">
        <v>45</v>
      </c>
      <c r="C1510" t="s">
        <v>30</v>
      </c>
      <c r="D1510" t="s">
        <v>31</v>
      </c>
      <c r="E1510" t="s">
        <v>35</v>
      </c>
      <c r="F1510" t="s">
        <v>182</v>
      </c>
      <c r="G1510" t="s">
        <v>47</v>
      </c>
      <c r="H1510" t="s">
        <v>48</v>
      </c>
      <c r="I1510" s="9">
        <v>42893</v>
      </c>
      <c r="J1510" s="9">
        <v>42952</v>
      </c>
      <c r="K1510">
        <v>0</v>
      </c>
    </row>
    <row r="1511" spans="1:11">
      <c r="A1511" t="s">
        <v>1666</v>
      </c>
      <c r="B1511" t="s">
        <v>110</v>
      </c>
      <c r="C1511" t="s">
        <v>39</v>
      </c>
      <c r="D1511" t="s">
        <v>40</v>
      </c>
      <c r="E1511" t="s">
        <v>41</v>
      </c>
      <c r="F1511" t="s">
        <v>22</v>
      </c>
      <c r="G1511" t="s">
        <v>22</v>
      </c>
      <c r="H1511" t="s">
        <v>63</v>
      </c>
      <c r="I1511" s="9">
        <v>42764</v>
      </c>
      <c r="J1511" t="s">
        <v>22</v>
      </c>
      <c r="K1511" t="s">
        <v>22</v>
      </c>
    </row>
    <row r="1512" spans="1:11">
      <c r="A1512" t="s">
        <v>1667</v>
      </c>
      <c r="B1512" t="s">
        <v>12</v>
      </c>
      <c r="C1512" t="s">
        <v>13</v>
      </c>
      <c r="D1512" t="s">
        <v>14</v>
      </c>
      <c r="E1512" t="s">
        <v>15</v>
      </c>
      <c r="F1512" t="s">
        <v>135</v>
      </c>
      <c r="G1512" t="s">
        <v>68</v>
      </c>
      <c r="H1512" t="s">
        <v>18</v>
      </c>
      <c r="I1512" s="9">
        <v>42972</v>
      </c>
      <c r="J1512" s="9">
        <v>42983</v>
      </c>
      <c r="K1512">
        <v>474</v>
      </c>
    </row>
    <row r="1513" spans="1:11">
      <c r="A1513" t="s">
        <v>1668</v>
      </c>
      <c r="B1513" t="s">
        <v>65</v>
      </c>
      <c r="C1513" t="s">
        <v>66</v>
      </c>
      <c r="D1513" t="s">
        <v>31</v>
      </c>
      <c r="E1513" t="s">
        <v>35</v>
      </c>
      <c r="F1513" t="s">
        <v>52</v>
      </c>
      <c r="G1513" t="s">
        <v>27</v>
      </c>
      <c r="H1513" t="s">
        <v>63</v>
      </c>
      <c r="I1513" s="9">
        <v>42957</v>
      </c>
      <c r="J1513" t="s">
        <v>22</v>
      </c>
      <c r="K1513" t="s">
        <v>22</v>
      </c>
    </row>
    <row r="1514" spans="1:11">
      <c r="A1514" t="s">
        <v>1669</v>
      </c>
      <c r="B1514" t="s">
        <v>200</v>
      </c>
      <c r="C1514" t="s">
        <v>51</v>
      </c>
      <c r="D1514" t="s">
        <v>40</v>
      </c>
      <c r="E1514" t="s">
        <v>41</v>
      </c>
      <c r="F1514" t="s">
        <v>277</v>
      </c>
      <c r="G1514" t="s">
        <v>33</v>
      </c>
      <c r="H1514" t="s">
        <v>48</v>
      </c>
      <c r="I1514" s="9">
        <v>42840</v>
      </c>
      <c r="J1514" s="9">
        <v>42849</v>
      </c>
      <c r="K1514">
        <v>0</v>
      </c>
    </row>
    <row r="1515" spans="1:11">
      <c r="A1515" t="s">
        <v>1670</v>
      </c>
      <c r="B1515" t="s">
        <v>225</v>
      </c>
      <c r="C1515" t="s">
        <v>39</v>
      </c>
      <c r="D1515" t="s">
        <v>40</v>
      </c>
      <c r="E1515" t="s">
        <v>83</v>
      </c>
      <c r="F1515" t="s">
        <v>87</v>
      </c>
      <c r="G1515" t="s">
        <v>72</v>
      </c>
      <c r="H1515" t="s">
        <v>48</v>
      </c>
      <c r="I1515" s="9">
        <v>42977</v>
      </c>
      <c r="J1515" s="9">
        <v>43043</v>
      </c>
      <c r="K1515">
        <v>0</v>
      </c>
    </row>
    <row r="1516" spans="1:11">
      <c r="A1516" t="s">
        <v>1671</v>
      </c>
      <c r="B1516" t="s">
        <v>179</v>
      </c>
      <c r="C1516" t="s">
        <v>30</v>
      </c>
      <c r="D1516" t="s">
        <v>31</v>
      </c>
      <c r="E1516" t="s">
        <v>15</v>
      </c>
      <c r="F1516" t="s">
        <v>71</v>
      </c>
      <c r="G1516" t="s">
        <v>72</v>
      </c>
      <c r="H1516" t="s">
        <v>63</v>
      </c>
      <c r="I1516" s="9">
        <v>42954</v>
      </c>
      <c r="J1516" t="s">
        <v>22</v>
      </c>
      <c r="K1516" t="s">
        <v>22</v>
      </c>
    </row>
    <row r="1517" spans="1:11">
      <c r="A1517" t="s">
        <v>1672</v>
      </c>
      <c r="B1517" t="s">
        <v>97</v>
      </c>
      <c r="C1517" t="s">
        <v>21</v>
      </c>
      <c r="D1517" t="s">
        <v>14</v>
      </c>
      <c r="E1517" t="s">
        <v>83</v>
      </c>
      <c r="F1517" t="s">
        <v>26</v>
      </c>
      <c r="G1517" t="s">
        <v>27</v>
      </c>
      <c r="H1517" t="s">
        <v>18</v>
      </c>
      <c r="I1517" s="9">
        <v>42968</v>
      </c>
      <c r="J1517" s="9">
        <v>42986</v>
      </c>
      <c r="K1517">
        <v>54</v>
      </c>
    </row>
    <row r="1518" spans="1:11">
      <c r="A1518" t="s">
        <v>1673</v>
      </c>
      <c r="B1518" t="s">
        <v>70</v>
      </c>
      <c r="C1518" t="s">
        <v>13</v>
      </c>
      <c r="D1518" t="s">
        <v>14</v>
      </c>
      <c r="E1518" t="s">
        <v>35</v>
      </c>
      <c r="F1518" t="s">
        <v>22</v>
      </c>
      <c r="G1518" t="s">
        <v>22</v>
      </c>
      <c r="H1518" t="s">
        <v>63</v>
      </c>
      <c r="I1518" s="9">
        <v>42951</v>
      </c>
      <c r="J1518" t="s">
        <v>22</v>
      </c>
      <c r="K1518" t="s">
        <v>22</v>
      </c>
    </row>
    <row r="1519" spans="1:11">
      <c r="A1519" t="s">
        <v>1674</v>
      </c>
      <c r="B1519" t="s">
        <v>225</v>
      </c>
      <c r="C1519" t="s">
        <v>39</v>
      </c>
      <c r="D1519" t="s">
        <v>40</v>
      </c>
      <c r="E1519" t="s">
        <v>76</v>
      </c>
      <c r="F1519" t="s">
        <v>688</v>
      </c>
      <c r="G1519" t="s">
        <v>186</v>
      </c>
      <c r="H1519" t="s">
        <v>18</v>
      </c>
      <c r="I1519" s="9">
        <v>42934</v>
      </c>
      <c r="J1519" s="9">
        <v>42943</v>
      </c>
      <c r="K1519">
        <v>5440</v>
      </c>
    </row>
    <row r="1520" spans="1:11">
      <c r="A1520" t="s">
        <v>1675</v>
      </c>
      <c r="B1520" t="s">
        <v>147</v>
      </c>
      <c r="C1520" t="s">
        <v>13</v>
      </c>
      <c r="D1520" t="s">
        <v>14</v>
      </c>
      <c r="E1520" t="s">
        <v>41</v>
      </c>
      <c r="F1520" t="s">
        <v>162</v>
      </c>
      <c r="G1520" t="s">
        <v>33</v>
      </c>
      <c r="H1520" t="s">
        <v>18</v>
      </c>
      <c r="I1520" s="9">
        <v>42889</v>
      </c>
      <c r="J1520" s="9">
        <v>42952</v>
      </c>
      <c r="K1520">
        <v>1017</v>
      </c>
    </row>
    <row r="1521" spans="1:11">
      <c r="A1521" t="s">
        <v>1676</v>
      </c>
      <c r="B1521" t="s">
        <v>82</v>
      </c>
      <c r="C1521" t="s">
        <v>21</v>
      </c>
      <c r="D1521" t="s">
        <v>14</v>
      </c>
      <c r="E1521" t="s">
        <v>15</v>
      </c>
      <c r="F1521" t="s">
        <v>241</v>
      </c>
      <c r="G1521" t="s">
        <v>33</v>
      </c>
      <c r="H1521" t="s">
        <v>18</v>
      </c>
      <c r="I1521" s="9">
        <v>43004</v>
      </c>
      <c r="J1521" s="9">
        <v>43054</v>
      </c>
      <c r="K1521">
        <v>571</v>
      </c>
    </row>
    <row r="1522" spans="1:11">
      <c r="A1522" t="s">
        <v>1677</v>
      </c>
      <c r="B1522" t="s">
        <v>131</v>
      </c>
      <c r="C1522" t="s">
        <v>13</v>
      </c>
      <c r="D1522" t="s">
        <v>14</v>
      </c>
      <c r="E1522" t="s">
        <v>35</v>
      </c>
      <c r="F1522" t="s">
        <v>71</v>
      </c>
      <c r="G1522" t="s">
        <v>72</v>
      </c>
      <c r="H1522" t="s">
        <v>48</v>
      </c>
      <c r="I1522" s="9">
        <v>43045</v>
      </c>
      <c r="J1522" s="9">
        <v>43052</v>
      </c>
      <c r="K1522">
        <v>0</v>
      </c>
    </row>
    <row r="1523" spans="1:11">
      <c r="A1523" t="s">
        <v>1678</v>
      </c>
      <c r="B1523" t="s">
        <v>50</v>
      </c>
      <c r="C1523" t="s">
        <v>51</v>
      </c>
      <c r="D1523" t="s">
        <v>40</v>
      </c>
      <c r="E1523" t="s">
        <v>58</v>
      </c>
      <c r="F1523" t="s">
        <v>201</v>
      </c>
      <c r="G1523" t="s">
        <v>56</v>
      </c>
      <c r="H1523" t="s">
        <v>18</v>
      </c>
      <c r="I1523" s="9">
        <v>42825</v>
      </c>
      <c r="J1523" s="9">
        <v>42827</v>
      </c>
      <c r="K1523">
        <v>4080</v>
      </c>
    </row>
    <row r="1524" spans="1:11">
      <c r="A1524" t="s">
        <v>1679</v>
      </c>
      <c r="B1524" t="s">
        <v>70</v>
      </c>
      <c r="C1524" t="s">
        <v>13</v>
      </c>
      <c r="D1524" t="s">
        <v>14</v>
      </c>
      <c r="E1524" t="s">
        <v>76</v>
      </c>
      <c r="F1524" t="s">
        <v>326</v>
      </c>
      <c r="G1524" t="s">
        <v>27</v>
      </c>
      <c r="H1524" t="s">
        <v>18</v>
      </c>
      <c r="I1524" s="9">
        <v>42835</v>
      </c>
      <c r="J1524" s="9">
        <v>42841</v>
      </c>
      <c r="K1524">
        <v>4955</v>
      </c>
    </row>
    <row r="1525" spans="1:11">
      <c r="A1525" t="s">
        <v>1680</v>
      </c>
      <c r="B1525" t="s">
        <v>38</v>
      </c>
      <c r="C1525" t="s">
        <v>39</v>
      </c>
      <c r="D1525" t="s">
        <v>40</v>
      </c>
      <c r="E1525" t="s">
        <v>83</v>
      </c>
      <c r="F1525" t="s">
        <v>401</v>
      </c>
      <c r="G1525" t="s">
        <v>17</v>
      </c>
      <c r="H1525" t="s">
        <v>18</v>
      </c>
      <c r="I1525" s="9">
        <v>42968</v>
      </c>
      <c r="J1525" s="9">
        <v>43047</v>
      </c>
      <c r="K1525">
        <v>58</v>
      </c>
    </row>
    <row r="1526" spans="1:11">
      <c r="A1526" t="s">
        <v>1681</v>
      </c>
      <c r="B1526" t="s">
        <v>172</v>
      </c>
      <c r="C1526" t="s">
        <v>66</v>
      </c>
      <c r="D1526" t="s">
        <v>31</v>
      </c>
      <c r="E1526" t="s">
        <v>83</v>
      </c>
      <c r="F1526" t="s">
        <v>22</v>
      </c>
      <c r="G1526" t="s">
        <v>22</v>
      </c>
      <c r="H1526" t="s">
        <v>63</v>
      </c>
      <c r="I1526" s="9">
        <v>42843</v>
      </c>
      <c r="J1526" t="s">
        <v>22</v>
      </c>
      <c r="K1526" t="s">
        <v>22</v>
      </c>
    </row>
    <row r="1527" spans="1:11">
      <c r="A1527" t="s">
        <v>1682</v>
      </c>
      <c r="B1527" t="s">
        <v>172</v>
      </c>
      <c r="C1527" t="s">
        <v>66</v>
      </c>
      <c r="D1527" t="s">
        <v>31</v>
      </c>
      <c r="E1527" t="s">
        <v>83</v>
      </c>
      <c r="F1527" t="s">
        <v>182</v>
      </c>
      <c r="G1527" t="s">
        <v>47</v>
      </c>
      <c r="H1527" t="s">
        <v>18</v>
      </c>
      <c r="I1527" s="9">
        <v>42933</v>
      </c>
      <c r="J1527" s="9">
        <v>42967</v>
      </c>
      <c r="K1527">
        <v>55</v>
      </c>
    </row>
    <row r="1528" spans="1:11">
      <c r="A1528" t="s">
        <v>1683</v>
      </c>
      <c r="B1528" t="s">
        <v>91</v>
      </c>
      <c r="C1528" t="s">
        <v>30</v>
      </c>
      <c r="D1528" t="s">
        <v>31</v>
      </c>
      <c r="E1528" t="s">
        <v>41</v>
      </c>
      <c r="F1528" t="s">
        <v>213</v>
      </c>
      <c r="G1528" t="s">
        <v>60</v>
      </c>
      <c r="H1528" t="s">
        <v>48</v>
      </c>
      <c r="I1528" s="9">
        <v>43029</v>
      </c>
      <c r="J1528" s="9">
        <v>43068</v>
      </c>
      <c r="K1528">
        <v>0</v>
      </c>
    </row>
    <row r="1529" spans="1:11">
      <c r="A1529" t="s">
        <v>1684</v>
      </c>
      <c r="B1529" t="s">
        <v>50</v>
      </c>
      <c r="C1529" t="s">
        <v>51</v>
      </c>
      <c r="D1529" t="s">
        <v>40</v>
      </c>
      <c r="E1529" t="s">
        <v>35</v>
      </c>
      <c r="F1529" t="s">
        <v>55</v>
      </c>
      <c r="G1529" t="s">
        <v>56</v>
      </c>
      <c r="H1529" t="s">
        <v>63</v>
      </c>
      <c r="I1529" s="9">
        <v>42925</v>
      </c>
      <c r="J1529" t="s">
        <v>22</v>
      </c>
      <c r="K1529" t="s">
        <v>22</v>
      </c>
    </row>
    <row r="1530" spans="1:11">
      <c r="A1530" t="s">
        <v>1685</v>
      </c>
      <c r="B1530" t="s">
        <v>38</v>
      </c>
      <c r="C1530" t="s">
        <v>39</v>
      </c>
      <c r="D1530" t="s">
        <v>40</v>
      </c>
      <c r="E1530" t="s">
        <v>15</v>
      </c>
      <c r="F1530" t="s">
        <v>149</v>
      </c>
      <c r="G1530" t="s">
        <v>27</v>
      </c>
      <c r="H1530" t="s">
        <v>18</v>
      </c>
      <c r="I1530" s="9">
        <v>43062</v>
      </c>
      <c r="J1530" s="9">
        <v>43077</v>
      </c>
      <c r="K1530">
        <v>484</v>
      </c>
    </row>
    <row r="1531" spans="1:11">
      <c r="A1531" t="s">
        <v>1686</v>
      </c>
      <c r="B1531" t="s">
        <v>38</v>
      </c>
      <c r="C1531" t="s">
        <v>39</v>
      </c>
      <c r="D1531" t="s">
        <v>40</v>
      </c>
      <c r="E1531" t="s">
        <v>35</v>
      </c>
      <c r="F1531" t="s">
        <v>285</v>
      </c>
      <c r="G1531" t="s">
        <v>17</v>
      </c>
      <c r="H1531" t="s">
        <v>48</v>
      </c>
      <c r="I1531" s="9">
        <v>42769</v>
      </c>
      <c r="J1531" s="9">
        <v>42870</v>
      </c>
      <c r="K1531">
        <v>0</v>
      </c>
    </row>
    <row r="1532" spans="1:11">
      <c r="A1532" t="s">
        <v>1687</v>
      </c>
      <c r="B1532" t="s">
        <v>91</v>
      </c>
      <c r="C1532" t="s">
        <v>30</v>
      </c>
      <c r="D1532" t="s">
        <v>31</v>
      </c>
      <c r="E1532" t="s">
        <v>35</v>
      </c>
      <c r="F1532" t="s">
        <v>274</v>
      </c>
      <c r="G1532" t="s">
        <v>17</v>
      </c>
      <c r="H1532" t="s">
        <v>18</v>
      </c>
      <c r="I1532" s="9">
        <v>42795</v>
      </c>
      <c r="J1532" s="9">
        <v>42809</v>
      </c>
      <c r="K1532">
        <v>5068</v>
      </c>
    </row>
    <row r="1533" spans="1:11">
      <c r="A1533" t="s">
        <v>1688</v>
      </c>
      <c r="B1533" t="s">
        <v>20</v>
      </c>
      <c r="C1533" t="s">
        <v>21</v>
      </c>
      <c r="D1533" t="s">
        <v>14</v>
      </c>
      <c r="E1533" t="s">
        <v>15</v>
      </c>
      <c r="F1533" t="s">
        <v>98</v>
      </c>
      <c r="G1533" t="s">
        <v>72</v>
      </c>
      <c r="H1533" t="s">
        <v>48</v>
      </c>
      <c r="I1533" s="9">
        <v>43008</v>
      </c>
      <c r="J1533" s="9">
        <v>43015</v>
      </c>
      <c r="K1533">
        <v>0</v>
      </c>
    </row>
    <row r="1534" spans="1:11">
      <c r="A1534" t="s">
        <v>1689</v>
      </c>
      <c r="B1534" t="s">
        <v>200</v>
      </c>
      <c r="C1534" t="s">
        <v>51</v>
      </c>
      <c r="D1534" t="s">
        <v>40</v>
      </c>
      <c r="E1534" t="s">
        <v>41</v>
      </c>
      <c r="F1534" t="s">
        <v>595</v>
      </c>
      <c r="G1534" t="s">
        <v>27</v>
      </c>
      <c r="H1534" t="s">
        <v>18</v>
      </c>
      <c r="I1534" s="9">
        <v>42948</v>
      </c>
      <c r="J1534" s="9">
        <v>42953</v>
      </c>
      <c r="K1534">
        <v>1157</v>
      </c>
    </row>
    <row r="1535" spans="1:11">
      <c r="A1535" t="s">
        <v>1690</v>
      </c>
      <c r="B1535" t="s">
        <v>147</v>
      </c>
      <c r="C1535" t="s">
        <v>13</v>
      </c>
      <c r="D1535" t="s">
        <v>14</v>
      </c>
      <c r="E1535" t="s">
        <v>76</v>
      </c>
      <c r="F1535" t="s">
        <v>144</v>
      </c>
      <c r="G1535" t="s">
        <v>47</v>
      </c>
      <c r="H1535" t="s">
        <v>48</v>
      </c>
      <c r="I1535" s="9">
        <v>43050</v>
      </c>
      <c r="J1535" s="9">
        <v>43061</v>
      </c>
      <c r="K1535">
        <v>0</v>
      </c>
    </row>
    <row r="1536" spans="1:11">
      <c r="A1536" t="s">
        <v>1691</v>
      </c>
      <c r="B1536" t="s">
        <v>110</v>
      </c>
      <c r="C1536" t="s">
        <v>39</v>
      </c>
      <c r="D1536" t="s">
        <v>40</v>
      </c>
      <c r="E1536" t="s">
        <v>83</v>
      </c>
      <c r="F1536" t="s">
        <v>22</v>
      </c>
      <c r="G1536" t="s">
        <v>22</v>
      </c>
      <c r="H1536" t="s">
        <v>63</v>
      </c>
      <c r="I1536" s="9">
        <v>42879</v>
      </c>
      <c r="J1536" t="s">
        <v>22</v>
      </c>
      <c r="K1536" t="s">
        <v>22</v>
      </c>
    </row>
    <row r="1537" spans="1:11">
      <c r="A1537" t="s">
        <v>1692</v>
      </c>
      <c r="B1537" t="s">
        <v>29</v>
      </c>
      <c r="C1537" t="s">
        <v>30</v>
      </c>
      <c r="D1537" t="s">
        <v>31</v>
      </c>
      <c r="E1537" t="s">
        <v>35</v>
      </c>
      <c r="F1537" t="s">
        <v>46</v>
      </c>
      <c r="G1537" t="s">
        <v>47</v>
      </c>
      <c r="H1537" t="s">
        <v>48</v>
      </c>
      <c r="I1537" s="9">
        <v>42984</v>
      </c>
      <c r="J1537" s="9">
        <v>43042</v>
      </c>
      <c r="K1537">
        <v>0</v>
      </c>
    </row>
    <row r="1538" spans="1:11">
      <c r="A1538" t="s">
        <v>1693</v>
      </c>
      <c r="B1538" t="s">
        <v>97</v>
      </c>
      <c r="C1538" t="s">
        <v>21</v>
      </c>
      <c r="D1538" t="s">
        <v>14</v>
      </c>
      <c r="E1538" t="s">
        <v>83</v>
      </c>
      <c r="F1538" t="s">
        <v>55</v>
      </c>
      <c r="G1538" t="s">
        <v>56</v>
      </c>
      <c r="H1538" t="s">
        <v>48</v>
      </c>
      <c r="I1538" s="9">
        <v>43036</v>
      </c>
      <c r="J1538" s="9">
        <v>43037</v>
      </c>
      <c r="K1538">
        <v>0</v>
      </c>
    </row>
    <row r="1539" spans="1:11">
      <c r="A1539" t="s">
        <v>1694</v>
      </c>
      <c r="B1539" t="s">
        <v>70</v>
      </c>
      <c r="C1539" t="s">
        <v>13</v>
      </c>
      <c r="D1539" t="s">
        <v>14</v>
      </c>
      <c r="E1539" t="s">
        <v>15</v>
      </c>
      <c r="F1539" t="s">
        <v>154</v>
      </c>
      <c r="G1539" t="s">
        <v>17</v>
      </c>
      <c r="H1539" t="s">
        <v>18</v>
      </c>
      <c r="I1539" s="9">
        <v>43005</v>
      </c>
      <c r="J1539" s="9">
        <v>43094</v>
      </c>
      <c r="K1539">
        <v>608</v>
      </c>
    </row>
    <row r="1540" spans="1:11">
      <c r="A1540" t="s">
        <v>1695</v>
      </c>
      <c r="B1540" t="s">
        <v>12</v>
      </c>
      <c r="C1540" t="s">
        <v>13</v>
      </c>
      <c r="D1540" t="s">
        <v>14</v>
      </c>
      <c r="E1540" t="s">
        <v>15</v>
      </c>
      <c r="F1540" t="s">
        <v>241</v>
      </c>
      <c r="G1540" t="s">
        <v>33</v>
      </c>
      <c r="H1540" t="s">
        <v>48</v>
      </c>
      <c r="I1540" s="9">
        <v>42986</v>
      </c>
      <c r="J1540" s="9">
        <v>43043</v>
      </c>
      <c r="K1540">
        <v>0</v>
      </c>
    </row>
    <row r="1541" spans="1:11">
      <c r="A1541" t="s">
        <v>1696</v>
      </c>
      <c r="B1541" t="s">
        <v>70</v>
      </c>
      <c r="C1541" t="s">
        <v>13</v>
      </c>
      <c r="D1541" t="s">
        <v>14</v>
      </c>
      <c r="E1541" t="s">
        <v>35</v>
      </c>
      <c r="F1541" t="s">
        <v>162</v>
      </c>
      <c r="G1541" t="s">
        <v>33</v>
      </c>
      <c r="H1541" t="s">
        <v>18</v>
      </c>
      <c r="I1541" s="9">
        <v>42907</v>
      </c>
      <c r="J1541" s="9">
        <v>42917</v>
      </c>
      <c r="K1541">
        <v>4826</v>
      </c>
    </row>
    <row r="1542" spans="1:11">
      <c r="A1542" t="s">
        <v>1697</v>
      </c>
      <c r="B1542" t="s">
        <v>131</v>
      </c>
      <c r="C1542" t="s">
        <v>13</v>
      </c>
      <c r="D1542" t="s">
        <v>14</v>
      </c>
      <c r="E1542" t="s">
        <v>83</v>
      </c>
      <c r="F1542" t="s">
        <v>152</v>
      </c>
      <c r="G1542" t="s">
        <v>33</v>
      </c>
      <c r="H1542" t="s">
        <v>48</v>
      </c>
      <c r="I1542" s="9">
        <v>42864</v>
      </c>
      <c r="J1542" s="9">
        <v>42969</v>
      </c>
      <c r="K1542">
        <v>0</v>
      </c>
    </row>
    <row r="1543" spans="1:11">
      <c r="A1543" t="s">
        <v>1698</v>
      </c>
      <c r="B1543" t="s">
        <v>29</v>
      </c>
      <c r="C1543" t="s">
        <v>30</v>
      </c>
      <c r="D1543" t="s">
        <v>31</v>
      </c>
      <c r="E1543" t="s">
        <v>41</v>
      </c>
      <c r="F1543" t="s">
        <v>114</v>
      </c>
      <c r="G1543" t="s">
        <v>68</v>
      </c>
      <c r="H1543" t="s">
        <v>48</v>
      </c>
      <c r="I1543" s="9">
        <v>42998</v>
      </c>
      <c r="J1543" s="9">
        <v>43092</v>
      </c>
      <c r="K1543">
        <v>0</v>
      </c>
    </row>
    <row r="1544" spans="1:11">
      <c r="A1544" t="s">
        <v>1699</v>
      </c>
      <c r="B1544" t="s">
        <v>62</v>
      </c>
      <c r="C1544" t="s">
        <v>39</v>
      </c>
      <c r="D1544" t="s">
        <v>40</v>
      </c>
      <c r="E1544" t="s">
        <v>15</v>
      </c>
      <c r="F1544" t="s">
        <v>22</v>
      </c>
      <c r="G1544" t="s">
        <v>22</v>
      </c>
      <c r="H1544" t="s">
        <v>63</v>
      </c>
      <c r="I1544" s="9">
        <v>42978</v>
      </c>
      <c r="J1544" t="s">
        <v>22</v>
      </c>
      <c r="K1544" t="s">
        <v>22</v>
      </c>
    </row>
    <row r="1545" spans="1:11">
      <c r="A1545" t="s">
        <v>1700</v>
      </c>
      <c r="B1545" t="s">
        <v>110</v>
      </c>
      <c r="C1545" t="s">
        <v>39</v>
      </c>
      <c r="D1545" t="s">
        <v>40</v>
      </c>
      <c r="E1545" t="s">
        <v>58</v>
      </c>
      <c r="F1545" t="s">
        <v>103</v>
      </c>
      <c r="G1545" t="s">
        <v>56</v>
      </c>
      <c r="H1545" t="s">
        <v>18</v>
      </c>
      <c r="I1545" s="9">
        <v>42928</v>
      </c>
      <c r="J1545" s="9">
        <v>43002</v>
      </c>
      <c r="K1545">
        <v>3257</v>
      </c>
    </row>
    <row r="1546" spans="1:11">
      <c r="A1546" t="s">
        <v>1701</v>
      </c>
      <c r="B1546" t="s">
        <v>54</v>
      </c>
      <c r="C1546" t="s">
        <v>21</v>
      </c>
      <c r="D1546" t="s">
        <v>14</v>
      </c>
      <c r="E1546" t="s">
        <v>83</v>
      </c>
      <c r="F1546" t="s">
        <v>257</v>
      </c>
      <c r="G1546" t="s">
        <v>186</v>
      </c>
      <c r="H1546" t="s">
        <v>18</v>
      </c>
      <c r="I1546" s="9">
        <v>42780</v>
      </c>
      <c r="J1546" s="9">
        <v>42885</v>
      </c>
      <c r="K1546">
        <v>63</v>
      </c>
    </row>
    <row r="1547" spans="1:11">
      <c r="A1547" t="s">
        <v>1702</v>
      </c>
      <c r="B1547" t="s">
        <v>70</v>
      </c>
      <c r="C1547" t="s">
        <v>13</v>
      </c>
      <c r="D1547" t="s">
        <v>14</v>
      </c>
      <c r="E1547" t="s">
        <v>35</v>
      </c>
      <c r="F1547" t="s">
        <v>95</v>
      </c>
      <c r="G1547" t="s">
        <v>33</v>
      </c>
      <c r="H1547" t="s">
        <v>18</v>
      </c>
      <c r="I1547" s="9">
        <v>42913</v>
      </c>
      <c r="J1547" s="9">
        <v>42922</v>
      </c>
      <c r="K1547">
        <v>4635</v>
      </c>
    </row>
    <row r="1548" spans="1:11">
      <c r="A1548" t="s">
        <v>1703</v>
      </c>
      <c r="B1548" t="s">
        <v>12</v>
      </c>
      <c r="C1548" t="s">
        <v>13</v>
      </c>
      <c r="D1548" t="s">
        <v>14</v>
      </c>
      <c r="E1548" t="s">
        <v>41</v>
      </c>
      <c r="F1548" t="s">
        <v>101</v>
      </c>
      <c r="G1548" t="s">
        <v>17</v>
      </c>
      <c r="H1548" t="s">
        <v>48</v>
      </c>
      <c r="I1548" s="9">
        <v>42798</v>
      </c>
      <c r="J1548" s="9">
        <v>42868</v>
      </c>
      <c r="K1548">
        <v>0</v>
      </c>
    </row>
    <row r="1549" spans="1:11">
      <c r="A1549" t="s">
        <v>1704</v>
      </c>
      <c r="B1549" t="s">
        <v>97</v>
      </c>
      <c r="C1549" t="s">
        <v>21</v>
      </c>
      <c r="D1549" t="s">
        <v>14</v>
      </c>
      <c r="E1549" t="s">
        <v>83</v>
      </c>
      <c r="F1549" t="s">
        <v>101</v>
      </c>
      <c r="G1549" t="s">
        <v>17</v>
      </c>
      <c r="H1549" t="s">
        <v>18</v>
      </c>
      <c r="I1549" s="9">
        <v>42844</v>
      </c>
      <c r="J1549" s="9">
        <v>42913</v>
      </c>
      <c r="K1549">
        <v>58</v>
      </c>
    </row>
    <row r="1550" spans="1:11">
      <c r="A1550" t="s">
        <v>1705</v>
      </c>
      <c r="B1550" t="s">
        <v>216</v>
      </c>
      <c r="C1550" t="s">
        <v>66</v>
      </c>
      <c r="D1550" t="s">
        <v>31</v>
      </c>
      <c r="E1550" t="s">
        <v>58</v>
      </c>
      <c r="F1550" t="s">
        <v>210</v>
      </c>
      <c r="G1550" t="s">
        <v>60</v>
      </c>
      <c r="H1550" t="s">
        <v>48</v>
      </c>
      <c r="I1550" s="9">
        <v>42866</v>
      </c>
      <c r="J1550" s="9">
        <v>42951</v>
      </c>
      <c r="K1550">
        <v>0</v>
      </c>
    </row>
    <row r="1551" spans="1:11">
      <c r="A1551" t="s">
        <v>1706</v>
      </c>
      <c r="B1551" t="s">
        <v>110</v>
      </c>
      <c r="C1551" t="s">
        <v>39</v>
      </c>
      <c r="D1551" t="s">
        <v>40</v>
      </c>
      <c r="E1551" t="s">
        <v>41</v>
      </c>
      <c r="F1551" t="s">
        <v>22</v>
      </c>
      <c r="G1551" t="s">
        <v>22</v>
      </c>
      <c r="H1551" t="s">
        <v>63</v>
      </c>
      <c r="I1551" s="9">
        <v>42978</v>
      </c>
      <c r="J1551" t="s">
        <v>22</v>
      </c>
      <c r="K1551" t="s">
        <v>22</v>
      </c>
    </row>
    <row r="1552" spans="1:11">
      <c r="A1552" t="s">
        <v>1707</v>
      </c>
      <c r="B1552" t="s">
        <v>29</v>
      </c>
      <c r="C1552" t="s">
        <v>30</v>
      </c>
      <c r="D1552" t="s">
        <v>31</v>
      </c>
      <c r="E1552" t="s">
        <v>58</v>
      </c>
      <c r="F1552" t="s">
        <v>194</v>
      </c>
      <c r="G1552" t="s">
        <v>56</v>
      </c>
      <c r="H1552" t="s">
        <v>48</v>
      </c>
      <c r="I1552" s="9">
        <v>42986</v>
      </c>
      <c r="J1552" s="9">
        <v>42994</v>
      </c>
      <c r="K1552">
        <v>0</v>
      </c>
    </row>
    <row r="1553" spans="1:11">
      <c r="A1553" t="s">
        <v>1708</v>
      </c>
      <c r="B1553" t="s">
        <v>54</v>
      </c>
      <c r="C1553" t="s">
        <v>21</v>
      </c>
      <c r="D1553" t="s">
        <v>14</v>
      </c>
      <c r="E1553" t="s">
        <v>15</v>
      </c>
      <c r="F1553" t="s">
        <v>42</v>
      </c>
      <c r="G1553" t="s">
        <v>43</v>
      </c>
      <c r="H1553" t="s">
        <v>23</v>
      </c>
      <c r="I1553" t="s">
        <v>22</v>
      </c>
      <c r="J1553" t="s">
        <v>22</v>
      </c>
      <c r="K1553" t="s">
        <v>22</v>
      </c>
    </row>
    <row r="1554" spans="1:11">
      <c r="A1554" t="s">
        <v>1709</v>
      </c>
      <c r="B1554" t="s">
        <v>100</v>
      </c>
      <c r="C1554" t="s">
        <v>39</v>
      </c>
      <c r="D1554" t="s">
        <v>40</v>
      </c>
      <c r="E1554" t="s">
        <v>35</v>
      </c>
      <c r="F1554" t="s">
        <v>125</v>
      </c>
      <c r="G1554" t="s">
        <v>47</v>
      </c>
      <c r="H1554" t="s">
        <v>18</v>
      </c>
      <c r="I1554" s="9">
        <v>42992</v>
      </c>
      <c r="J1554" s="9">
        <v>42994</v>
      </c>
      <c r="K1554">
        <v>4844</v>
      </c>
    </row>
    <row r="1555" spans="1:11">
      <c r="A1555" t="s">
        <v>1710</v>
      </c>
      <c r="B1555" t="s">
        <v>86</v>
      </c>
      <c r="C1555" t="s">
        <v>51</v>
      </c>
      <c r="D1555" t="s">
        <v>40</v>
      </c>
      <c r="E1555" t="s">
        <v>83</v>
      </c>
      <c r="F1555" t="s">
        <v>277</v>
      </c>
      <c r="G1555" t="s">
        <v>33</v>
      </c>
      <c r="H1555" t="s">
        <v>48</v>
      </c>
      <c r="I1555" s="9">
        <v>43028</v>
      </c>
      <c r="J1555" s="9">
        <v>43036</v>
      </c>
      <c r="K1555">
        <v>0</v>
      </c>
    </row>
    <row r="1556" spans="1:11">
      <c r="A1556" t="s">
        <v>1711</v>
      </c>
      <c r="B1556" t="s">
        <v>12</v>
      </c>
      <c r="C1556" t="s">
        <v>13</v>
      </c>
      <c r="D1556" t="s">
        <v>14</v>
      </c>
      <c r="E1556" t="s">
        <v>35</v>
      </c>
      <c r="F1556" t="s">
        <v>101</v>
      </c>
      <c r="G1556" t="s">
        <v>17</v>
      </c>
      <c r="H1556" t="s">
        <v>18</v>
      </c>
      <c r="I1556" s="9">
        <v>42755</v>
      </c>
      <c r="J1556" s="9">
        <v>42860</v>
      </c>
      <c r="K1556">
        <v>5008</v>
      </c>
    </row>
    <row r="1557" spans="1:11">
      <c r="A1557" t="s">
        <v>1712</v>
      </c>
      <c r="B1557" t="s">
        <v>225</v>
      </c>
      <c r="C1557" t="s">
        <v>39</v>
      </c>
      <c r="D1557" t="s">
        <v>40</v>
      </c>
      <c r="E1557" t="s">
        <v>15</v>
      </c>
      <c r="F1557" t="s">
        <v>425</v>
      </c>
      <c r="G1557" t="s">
        <v>47</v>
      </c>
      <c r="H1557" t="s">
        <v>18</v>
      </c>
      <c r="I1557" s="9">
        <v>42988</v>
      </c>
      <c r="J1557" s="9">
        <v>43055</v>
      </c>
      <c r="K1557">
        <v>468</v>
      </c>
    </row>
    <row r="1558" spans="1:11">
      <c r="A1558" t="s">
        <v>1713</v>
      </c>
      <c r="B1558" t="s">
        <v>86</v>
      </c>
      <c r="C1558" t="s">
        <v>51</v>
      </c>
      <c r="D1558" t="s">
        <v>40</v>
      </c>
      <c r="E1558" t="s">
        <v>83</v>
      </c>
      <c r="F1558" t="s">
        <v>443</v>
      </c>
      <c r="G1558" t="s">
        <v>47</v>
      </c>
      <c r="H1558" t="s">
        <v>48</v>
      </c>
      <c r="I1558" s="9">
        <v>42954</v>
      </c>
      <c r="J1558" s="9">
        <v>42960</v>
      </c>
      <c r="K1558">
        <v>0</v>
      </c>
    </row>
    <row r="1559" spans="1:11">
      <c r="A1559" t="s">
        <v>1714</v>
      </c>
      <c r="B1559" t="s">
        <v>179</v>
      </c>
      <c r="C1559" t="s">
        <v>30</v>
      </c>
      <c r="D1559" t="s">
        <v>31</v>
      </c>
      <c r="E1559" t="s">
        <v>76</v>
      </c>
      <c r="F1559" t="s">
        <v>230</v>
      </c>
      <c r="G1559" t="s">
        <v>47</v>
      </c>
      <c r="H1559" t="s">
        <v>18</v>
      </c>
      <c r="I1559" s="9">
        <v>42912</v>
      </c>
      <c r="J1559" s="9">
        <v>42920</v>
      </c>
      <c r="K1559">
        <v>5201</v>
      </c>
    </row>
    <row r="1560" spans="1:11">
      <c r="A1560" t="s">
        <v>1715</v>
      </c>
      <c r="B1560" t="s">
        <v>38</v>
      </c>
      <c r="C1560" t="s">
        <v>39</v>
      </c>
      <c r="D1560" t="s">
        <v>40</v>
      </c>
      <c r="E1560" t="s">
        <v>35</v>
      </c>
      <c r="F1560" t="s">
        <v>103</v>
      </c>
      <c r="G1560" t="s">
        <v>56</v>
      </c>
      <c r="H1560" t="s">
        <v>18</v>
      </c>
      <c r="I1560" s="9">
        <v>42809</v>
      </c>
      <c r="J1560" s="9">
        <v>42876</v>
      </c>
      <c r="K1560">
        <v>4878</v>
      </c>
    </row>
    <row r="1561" spans="1:11">
      <c r="A1561" t="s">
        <v>1716</v>
      </c>
      <c r="B1561" t="s">
        <v>86</v>
      </c>
      <c r="C1561" t="s">
        <v>51</v>
      </c>
      <c r="D1561" t="s">
        <v>40</v>
      </c>
      <c r="E1561" t="s">
        <v>58</v>
      </c>
      <c r="F1561" t="s">
        <v>32</v>
      </c>
      <c r="G1561" t="s">
        <v>33</v>
      </c>
      <c r="H1561" t="s">
        <v>48</v>
      </c>
      <c r="I1561" s="9">
        <v>42831</v>
      </c>
      <c r="J1561" s="9">
        <v>42839</v>
      </c>
      <c r="K1561">
        <v>0</v>
      </c>
    </row>
    <row r="1562" spans="1:11">
      <c r="A1562" t="s">
        <v>1717</v>
      </c>
      <c r="B1562" t="s">
        <v>70</v>
      </c>
      <c r="C1562" t="s">
        <v>13</v>
      </c>
      <c r="D1562" t="s">
        <v>14</v>
      </c>
      <c r="E1562" t="s">
        <v>15</v>
      </c>
      <c r="F1562" t="s">
        <v>142</v>
      </c>
      <c r="G1562" t="s">
        <v>72</v>
      </c>
      <c r="H1562" t="s">
        <v>18</v>
      </c>
      <c r="I1562" s="9">
        <v>42941</v>
      </c>
      <c r="J1562" s="9">
        <v>42947</v>
      </c>
      <c r="K1562">
        <v>581</v>
      </c>
    </row>
    <row r="1563" spans="1:11">
      <c r="A1563" t="s">
        <v>1718</v>
      </c>
      <c r="B1563" t="s">
        <v>97</v>
      </c>
      <c r="C1563" t="s">
        <v>21</v>
      </c>
      <c r="D1563" t="s">
        <v>14</v>
      </c>
      <c r="E1563" t="s">
        <v>58</v>
      </c>
      <c r="F1563" t="s">
        <v>336</v>
      </c>
      <c r="G1563" t="s">
        <v>60</v>
      </c>
      <c r="H1563" t="s">
        <v>18</v>
      </c>
      <c r="I1563" s="9">
        <v>42987</v>
      </c>
      <c r="J1563" s="9">
        <v>43081</v>
      </c>
      <c r="K1563">
        <v>3811</v>
      </c>
    </row>
    <row r="1564" spans="1:11">
      <c r="A1564" t="s">
        <v>1719</v>
      </c>
      <c r="B1564" t="s">
        <v>12</v>
      </c>
      <c r="C1564" t="s">
        <v>13</v>
      </c>
      <c r="D1564" t="s">
        <v>14</v>
      </c>
      <c r="E1564" t="s">
        <v>41</v>
      </c>
      <c r="F1564" t="s">
        <v>22</v>
      </c>
      <c r="G1564" t="s">
        <v>22</v>
      </c>
      <c r="H1564" t="s">
        <v>63</v>
      </c>
      <c r="I1564" s="9">
        <v>42937</v>
      </c>
      <c r="J1564" t="s">
        <v>22</v>
      </c>
      <c r="K1564" t="s">
        <v>22</v>
      </c>
    </row>
    <row r="1565" spans="1:11">
      <c r="A1565" t="s">
        <v>1720</v>
      </c>
      <c r="B1565" t="s">
        <v>179</v>
      </c>
      <c r="C1565" t="s">
        <v>30</v>
      </c>
      <c r="D1565" t="s">
        <v>31</v>
      </c>
      <c r="E1565" t="s">
        <v>15</v>
      </c>
      <c r="F1565" t="s">
        <v>22</v>
      </c>
      <c r="G1565" t="s">
        <v>22</v>
      </c>
      <c r="H1565" t="s">
        <v>63</v>
      </c>
      <c r="I1565" s="9">
        <v>42801</v>
      </c>
      <c r="J1565" t="s">
        <v>22</v>
      </c>
      <c r="K1565" t="s">
        <v>22</v>
      </c>
    </row>
    <row r="1566" spans="1:11">
      <c r="A1566" t="s">
        <v>1721</v>
      </c>
      <c r="B1566" t="s">
        <v>110</v>
      </c>
      <c r="C1566" t="s">
        <v>39</v>
      </c>
      <c r="D1566" t="s">
        <v>40</v>
      </c>
      <c r="E1566" t="s">
        <v>41</v>
      </c>
      <c r="F1566" t="s">
        <v>32</v>
      </c>
      <c r="G1566" t="s">
        <v>33</v>
      </c>
      <c r="H1566" t="s">
        <v>48</v>
      </c>
      <c r="I1566" s="9">
        <v>42891</v>
      </c>
      <c r="J1566" s="9">
        <v>42974</v>
      </c>
      <c r="K1566">
        <v>0</v>
      </c>
    </row>
    <row r="1567" spans="1:11">
      <c r="A1567" t="s">
        <v>1722</v>
      </c>
      <c r="B1567" t="s">
        <v>97</v>
      </c>
      <c r="C1567" t="s">
        <v>21</v>
      </c>
      <c r="D1567" t="s">
        <v>14</v>
      </c>
      <c r="E1567" t="s">
        <v>83</v>
      </c>
      <c r="F1567" t="s">
        <v>152</v>
      </c>
      <c r="G1567" t="s">
        <v>33</v>
      </c>
      <c r="H1567" t="s">
        <v>18</v>
      </c>
      <c r="I1567" s="9">
        <v>42886</v>
      </c>
      <c r="J1567" s="9">
        <v>42899</v>
      </c>
      <c r="K1567">
        <v>46</v>
      </c>
    </row>
    <row r="1568" spans="1:11">
      <c r="A1568" t="s">
        <v>1723</v>
      </c>
      <c r="B1568" t="s">
        <v>82</v>
      </c>
      <c r="C1568" t="s">
        <v>21</v>
      </c>
      <c r="D1568" t="s">
        <v>14</v>
      </c>
      <c r="E1568" t="s">
        <v>76</v>
      </c>
      <c r="F1568" t="s">
        <v>241</v>
      </c>
      <c r="G1568" t="s">
        <v>33</v>
      </c>
      <c r="H1568" t="s">
        <v>48</v>
      </c>
      <c r="I1568" s="9">
        <v>43055</v>
      </c>
      <c r="J1568" s="9">
        <v>43056</v>
      </c>
      <c r="K1568">
        <v>0</v>
      </c>
    </row>
    <row r="1569" spans="1:11">
      <c r="A1569" t="s">
        <v>1724</v>
      </c>
      <c r="B1569" t="s">
        <v>157</v>
      </c>
      <c r="C1569" t="s">
        <v>21</v>
      </c>
      <c r="D1569" t="s">
        <v>14</v>
      </c>
      <c r="E1569" t="s">
        <v>15</v>
      </c>
      <c r="F1569" t="s">
        <v>101</v>
      </c>
      <c r="G1569" t="s">
        <v>17</v>
      </c>
      <c r="H1569" t="s">
        <v>48</v>
      </c>
      <c r="I1569" s="9">
        <v>42822</v>
      </c>
      <c r="J1569" s="9">
        <v>42831</v>
      </c>
      <c r="K1569">
        <v>0</v>
      </c>
    </row>
    <row r="1570" spans="1:11">
      <c r="A1570" t="s">
        <v>1725</v>
      </c>
      <c r="B1570" t="s">
        <v>25</v>
      </c>
      <c r="C1570" t="s">
        <v>13</v>
      </c>
      <c r="D1570" t="s">
        <v>14</v>
      </c>
      <c r="E1570" t="s">
        <v>58</v>
      </c>
      <c r="F1570" t="s">
        <v>154</v>
      </c>
      <c r="G1570" t="s">
        <v>17</v>
      </c>
      <c r="H1570" t="s">
        <v>18</v>
      </c>
      <c r="I1570" s="9">
        <v>42914</v>
      </c>
      <c r="J1570" s="9">
        <v>42923</v>
      </c>
      <c r="K1570">
        <v>3865</v>
      </c>
    </row>
    <row r="1571" spans="1:11">
      <c r="A1571" t="s">
        <v>1726</v>
      </c>
      <c r="B1571" t="s">
        <v>86</v>
      </c>
      <c r="C1571" t="s">
        <v>51</v>
      </c>
      <c r="D1571" t="s">
        <v>40</v>
      </c>
      <c r="E1571" t="s">
        <v>35</v>
      </c>
      <c r="F1571" t="s">
        <v>22</v>
      </c>
      <c r="G1571" t="s">
        <v>22</v>
      </c>
      <c r="H1571" t="s">
        <v>63</v>
      </c>
      <c r="I1571" s="9">
        <v>42841</v>
      </c>
      <c r="J1571" t="s">
        <v>22</v>
      </c>
      <c r="K1571" t="s">
        <v>22</v>
      </c>
    </row>
    <row r="1572" spans="1:11">
      <c r="A1572" t="s">
        <v>1727</v>
      </c>
      <c r="B1572" t="s">
        <v>65</v>
      </c>
      <c r="C1572" t="s">
        <v>66</v>
      </c>
      <c r="D1572" t="s">
        <v>31</v>
      </c>
      <c r="E1572" t="s">
        <v>35</v>
      </c>
      <c r="F1572" t="s">
        <v>46</v>
      </c>
      <c r="G1572" t="s">
        <v>47</v>
      </c>
      <c r="H1572" t="s">
        <v>18</v>
      </c>
      <c r="I1572" s="9">
        <v>43088</v>
      </c>
      <c r="J1572" s="9">
        <v>43099</v>
      </c>
      <c r="K1572">
        <v>4566</v>
      </c>
    </row>
    <row r="1573" spans="1:11">
      <c r="A1573" t="s">
        <v>1728</v>
      </c>
      <c r="B1573" t="s">
        <v>54</v>
      </c>
      <c r="C1573" t="s">
        <v>21</v>
      </c>
      <c r="D1573" t="s">
        <v>14</v>
      </c>
      <c r="E1573" t="s">
        <v>83</v>
      </c>
      <c r="F1573" t="s">
        <v>135</v>
      </c>
      <c r="G1573" t="s">
        <v>68</v>
      </c>
      <c r="H1573" t="s">
        <v>18</v>
      </c>
      <c r="I1573" s="9">
        <v>42974</v>
      </c>
      <c r="J1573" s="9">
        <v>42991</v>
      </c>
      <c r="K1573">
        <v>59</v>
      </c>
    </row>
    <row r="1574" spans="1:11">
      <c r="A1574" t="s">
        <v>1729</v>
      </c>
      <c r="B1574" t="s">
        <v>25</v>
      </c>
      <c r="C1574" t="s">
        <v>13</v>
      </c>
      <c r="D1574" t="s">
        <v>14</v>
      </c>
      <c r="E1574" t="s">
        <v>83</v>
      </c>
      <c r="F1574" t="s">
        <v>22</v>
      </c>
      <c r="G1574" t="s">
        <v>22</v>
      </c>
      <c r="H1574" t="s">
        <v>63</v>
      </c>
      <c r="I1574" s="9">
        <v>42939</v>
      </c>
      <c r="J1574" t="s">
        <v>22</v>
      </c>
      <c r="K1574" t="s">
        <v>22</v>
      </c>
    </row>
    <row r="1575" spans="1:11">
      <c r="A1575" t="s">
        <v>1730</v>
      </c>
      <c r="B1575" t="s">
        <v>225</v>
      </c>
      <c r="C1575" t="s">
        <v>39</v>
      </c>
      <c r="D1575" t="s">
        <v>40</v>
      </c>
      <c r="E1575" t="s">
        <v>35</v>
      </c>
      <c r="F1575" t="s">
        <v>42</v>
      </c>
      <c r="G1575" t="s">
        <v>43</v>
      </c>
      <c r="H1575" t="s">
        <v>48</v>
      </c>
      <c r="I1575" s="9">
        <v>42930</v>
      </c>
      <c r="J1575" s="9">
        <v>42941</v>
      </c>
      <c r="K1575">
        <v>0</v>
      </c>
    </row>
    <row r="1576" spans="1:11">
      <c r="A1576" t="s">
        <v>1731</v>
      </c>
      <c r="B1576" t="s">
        <v>38</v>
      </c>
      <c r="C1576" t="s">
        <v>39</v>
      </c>
      <c r="D1576" t="s">
        <v>40</v>
      </c>
      <c r="E1576" t="s">
        <v>83</v>
      </c>
      <c r="F1576" t="s">
        <v>201</v>
      </c>
      <c r="G1576" t="s">
        <v>56</v>
      </c>
      <c r="H1576" t="s">
        <v>18</v>
      </c>
      <c r="I1576" s="9">
        <v>42905</v>
      </c>
      <c r="J1576" s="9">
        <v>42910</v>
      </c>
      <c r="K1576">
        <v>52</v>
      </c>
    </row>
    <row r="1577" spans="1:11">
      <c r="A1577" t="s">
        <v>1732</v>
      </c>
      <c r="B1577" t="s">
        <v>110</v>
      </c>
      <c r="C1577" t="s">
        <v>39</v>
      </c>
      <c r="D1577" t="s">
        <v>40</v>
      </c>
      <c r="E1577" t="s">
        <v>15</v>
      </c>
      <c r="F1577" t="s">
        <v>425</v>
      </c>
      <c r="G1577" t="s">
        <v>47</v>
      </c>
      <c r="H1577" t="s">
        <v>18</v>
      </c>
      <c r="I1577" s="9">
        <v>42936</v>
      </c>
      <c r="J1577" s="9">
        <v>42943</v>
      </c>
      <c r="K1577">
        <v>523</v>
      </c>
    </row>
    <row r="1578" spans="1:11">
      <c r="A1578" t="s">
        <v>1733</v>
      </c>
      <c r="B1578" t="s">
        <v>100</v>
      </c>
      <c r="C1578" t="s">
        <v>39</v>
      </c>
      <c r="D1578" t="s">
        <v>40</v>
      </c>
      <c r="E1578" t="s">
        <v>35</v>
      </c>
      <c r="F1578" t="s">
        <v>443</v>
      </c>
      <c r="G1578" t="s">
        <v>47</v>
      </c>
      <c r="H1578" t="s">
        <v>48</v>
      </c>
      <c r="I1578" s="9">
        <v>42756</v>
      </c>
      <c r="J1578" s="9">
        <v>42860</v>
      </c>
      <c r="K1578">
        <v>0</v>
      </c>
    </row>
    <row r="1579" spans="1:11">
      <c r="A1579" t="s">
        <v>1734</v>
      </c>
      <c r="B1579" t="s">
        <v>20</v>
      </c>
      <c r="C1579" t="s">
        <v>21</v>
      </c>
      <c r="D1579" t="s">
        <v>14</v>
      </c>
      <c r="E1579" t="s">
        <v>83</v>
      </c>
      <c r="F1579" t="s">
        <v>71</v>
      </c>
      <c r="G1579" t="s">
        <v>72</v>
      </c>
      <c r="H1579" t="s">
        <v>18</v>
      </c>
      <c r="I1579" s="9">
        <v>42889</v>
      </c>
      <c r="J1579" s="9">
        <v>43001</v>
      </c>
      <c r="K1579">
        <v>54</v>
      </c>
    </row>
    <row r="1580" spans="1:11">
      <c r="A1580" t="s">
        <v>1735</v>
      </c>
      <c r="B1580" t="s">
        <v>45</v>
      </c>
      <c r="C1580" t="s">
        <v>30</v>
      </c>
      <c r="D1580" t="s">
        <v>31</v>
      </c>
      <c r="E1580" t="s">
        <v>35</v>
      </c>
      <c r="F1580" t="s">
        <v>210</v>
      </c>
      <c r="G1580" t="s">
        <v>60</v>
      </c>
      <c r="H1580" t="s">
        <v>18</v>
      </c>
      <c r="I1580" s="9">
        <v>42962</v>
      </c>
      <c r="J1580" s="9">
        <v>42970</v>
      </c>
      <c r="K1580">
        <v>4545</v>
      </c>
    </row>
    <row r="1581" spans="1:11">
      <c r="A1581" t="s">
        <v>1736</v>
      </c>
      <c r="B1581" t="s">
        <v>54</v>
      </c>
      <c r="C1581" t="s">
        <v>21</v>
      </c>
      <c r="D1581" t="s">
        <v>14</v>
      </c>
      <c r="E1581" t="s">
        <v>76</v>
      </c>
      <c r="F1581" t="s">
        <v>118</v>
      </c>
      <c r="G1581" t="s">
        <v>43</v>
      </c>
      <c r="H1581" t="s">
        <v>48</v>
      </c>
      <c r="I1581" s="9">
        <v>43010</v>
      </c>
      <c r="J1581" s="9">
        <v>43022</v>
      </c>
      <c r="K1581">
        <v>0</v>
      </c>
    </row>
    <row r="1582" spans="1:11">
      <c r="A1582" t="s">
        <v>1737</v>
      </c>
      <c r="B1582" t="s">
        <v>62</v>
      </c>
      <c r="C1582" t="s">
        <v>39</v>
      </c>
      <c r="D1582" t="s">
        <v>40</v>
      </c>
      <c r="E1582" t="s">
        <v>15</v>
      </c>
      <c r="F1582" t="s">
        <v>226</v>
      </c>
      <c r="G1582" t="s">
        <v>43</v>
      </c>
      <c r="H1582" t="s">
        <v>18</v>
      </c>
      <c r="I1582" s="9">
        <v>42972</v>
      </c>
      <c r="J1582" s="9">
        <v>43058</v>
      </c>
      <c r="K1582">
        <v>454</v>
      </c>
    </row>
    <row r="1583" spans="1:11">
      <c r="A1583" t="s">
        <v>1738</v>
      </c>
      <c r="B1583" t="s">
        <v>179</v>
      </c>
      <c r="C1583" t="s">
        <v>30</v>
      </c>
      <c r="D1583" t="s">
        <v>31</v>
      </c>
      <c r="E1583" t="s">
        <v>35</v>
      </c>
      <c r="F1583" t="s">
        <v>22</v>
      </c>
      <c r="G1583" t="s">
        <v>22</v>
      </c>
      <c r="H1583" t="s">
        <v>63</v>
      </c>
      <c r="I1583" s="9">
        <v>42787</v>
      </c>
      <c r="J1583" t="s">
        <v>22</v>
      </c>
      <c r="K1583" t="s">
        <v>22</v>
      </c>
    </row>
    <row r="1584" spans="1:11">
      <c r="A1584" t="s">
        <v>1739</v>
      </c>
      <c r="B1584" t="s">
        <v>54</v>
      </c>
      <c r="C1584" t="s">
        <v>21</v>
      </c>
      <c r="D1584" t="s">
        <v>14</v>
      </c>
      <c r="E1584" t="s">
        <v>58</v>
      </c>
      <c r="F1584" t="s">
        <v>101</v>
      </c>
      <c r="G1584" t="s">
        <v>17</v>
      </c>
      <c r="H1584" t="s">
        <v>18</v>
      </c>
      <c r="I1584" s="9">
        <v>42795</v>
      </c>
      <c r="J1584" s="9">
        <v>42912</v>
      </c>
      <c r="K1584">
        <v>3415</v>
      </c>
    </row>
    <row r="1585" spans="1:11">
      <c r="A1585" t="s">
        <v>1740</v>
      </c>
      <c r="B1585" t="s">
        <v>105</v>
      </c>
      <c r="C1585" t="s">
        <v>30</v>
      </c>
      <c r="D1585" t="s">
        <v>31</v>
      </c>
      <c r="E1585" t="s">
        <v>58</v>
      </c>
      <c r="F1585" t="s">
        <v>22</v>
      </c>
      <c r="G1585" t="s">
        <v>22</v>
      </c>
      <c r="H1585" t="s">
        <v>63</v>
      </c>
      <c r="I1585" s="9">
        <v>42877</v>
      </c>
      <c r="J1585" t="s">
        <v>22</v>
      </c>
      <c r="K1585" t="s">
        <v>22</v>
      </c>
    </row>
    <row r="1586" spans="1:11">
      <c r="A1586" t="s">
        <v>1741</v>
      </c>
      <c r="B1586" t="s">
        <v>74</v>
      </c>
      <c r="C1586" t="s">
        <v>66</v>
      </c>
      <c r="D1586" t="s">
        <v>31</v>
      </c>
      <c r="E1586" t="s">
        <v>15</v>
      </c>
      <c r="F1586" t="s">
        <v>128</v>
      </c>
      <c r="G1586" t="s">
        <v>47</v>
      </c>
      <c r="H1586" t="s">
        <v>18</v>
      </c>
      <c r="I1586" s="9">
        <v>42874</v>
      </c>
      <c r="J1586" s="9">
        <v>42982</v>
      </c>
      <c r="K1586">
        <v>503</v>
      </c>
    </row>
    <row r="1587" spans="1:11">
      <c r="A1587" t="s">
        <v>1742</v>
      </c>
      <c r="B1587" t="s">
        <v>62</v>
      </c>
      <c r="C1587" t="s">
        <v>39</v>
      </c>
      <c r="D1587" t="s">
        <v>40</v>
      </c>
      <c r="E1587" t="s">
        <v>41</v>
      </c>
      <c r="F1587" t="s">
        <v>562</v>
      </c>
      <c r="G1587" t="s">
        <v>43</v>
      </c>
      <c r="H1587" t="s">
        <v>18</v>
      </c>
      <c r="I1587" s="9">
        <v>42866</v>
      </c>
      <c r="J1587" s="9">
        <v>42964</v>
      </c>
      <c r="K1587">
        <v>776</v>
      </c>
    </row>
    <row r="1588" spans="1:11">
      <c r="A1588" t="s">
        <v>1743</v>
      </c>
      <c r="B1588" t="s">
        <v>131</v>
      </c>
      <c r="C1588" t="s">
        <v>13</v>
      </c>
      <c r="D1588" t="s">
        <v>14</v>
      </c>
      <c r="E1588" t="s">
        <v>83</v>
      </c>
      <c r="F1588" t="s">
        <v>22</v>
      </c>
      <c r="G1588" t="s">
        <v>22</v>
      </c>
      <c r="H1588" t="s">
        <v>23</v>
      </c>
      <c r="I1588" t="s">
        <v>22</v>
      </c>
      <c r="J1588" t="s">
        <v>22</v>
      </c>
      <c r="K1588" t="s">
        <v>22</v>
      </c>
    </row>
    <row r="1589" spans="1:11">
      <c r="A1589" t="s">
        <v>1744</v>
      </c>
      <c r="B1589" t="s">
        <v>110</v>
      </c>
      <c r="C1589" t="s">
        <v>39</v>
      </c>
      <c r="D1589" t="s">
        <v>40</v>
      </c>
      <c r="E1589" t="s">
        <v>15</v>
      </c>
      <c r="F1589" t="s">
        <v>285</v>
      </c>
      <c r="G1589" t="s">
        <v>17</v>
      </c>
      <c r="H1589" t="s">
        <v>48</v>
      </c>
      <c r="I1589" s="9">
        <v>42971</v>
      </c>
      <c r="J1589" s="9">
        <v>42978</v>
      </c>
      <c r="K1589">
        <v>0</v>
      </c>
    </row>
    <row r="1590" spans="1:11">
      <c r="A1590" t="s">
        <v>1745</v>
      </c>
      <c r="B1590" t="s">
        <v>12</v>
      </c>
      <c r="C1590" t="s">
        <v>13</v>
      </c>
      <c r="D1590" t="s">
        <v>14</v>
      </c>
      <c r="E1590" t="s">
        <v>41</v>
      </c>
      <c r="F1590" t="s">
        <v>144</v>
      </c>
      <c r="G1590" t="s">
        <v>47</v>
      </c>
      <c r="H1590" t="s">
        <v>18</v>
      </c>
      <c r="I1590" s="9">
        <v>42955</v>
      </c>
      <c r="J1590" s="9">
        <v>42964</v>
      </c>
      <c r="K1590">
        <v>1085</v>
      </c>
    </row>
    <row r="1591" spans="1:11">
      <c r="A1591" t="s">
        <v>1746</v>
      </c>
      <c r="B1591" t="s">
        <v>74</v>
      </c>
      <c r="C1591" t="s">
        <v>66</v>
      </c>
      <c r="D1591" t="s">
        <v>31</v>
      </c>
      <c r="E1591" t="s">
        <v>15</v>
      </c>
      <c r="F1591" t="s">
        <v>180</v>
      </c>
      <c r="G1591" t="s">
        <v>72</v>
      </c>
      <c r="H1591" t="s">
        <v>18</v>
      </c>
      <c r="I1591" s="9">
        <v>42747</v>
      </c>
      <c r="J1591" s="9">
        <v>42804</v>
      </c>
      <c r="K1591">
        <v>540</v>
      </c>
    </row>
    <row r="1592" spans="1:11">
      <c r="A1592" t="s">
        <v>1747</v>
      </c>
      <c r="B1592" t="s">
        <v>97</v>
      </c>
      <c r="C1592" t="s">
        <v>21</v>
      </c>
      <c r="D1592" t="s">
        <v>14</v>
      </c>
      <c r="E1592" t="s">
        <v>41</v>
      </c>
      <c r="F1592" t="s">
        <v>22</v>
      </c>
      <c r="G1592" t="s">
        <v>22</v>
      </c>
      <c r="H1592" t="s">
        <v>23</v>
      </c>
      <c r="I1592" t="s">
        <v>22</v>
      </c>
      <c r="J1592" t="s">
        <v>22</v>
      </c>
      <c r="K1592" t="s">
        <v>22</v>
      </c>
    </row>
    <row r="1593" spans="1:11">
      <c r="A1593" t="s">
        <v>1748</v>
      </c>
      <c r="B1593" t="s">
        <v>38</v>
      </c>
      <c r="C1593" t="s">
        <v>39</v>
      </c>
      <c r="D1593" t="s">
        <v>40</v>
      </c>
      <c r="E1593" t="s">
        <v>15</v>
      </c>
      <c r="F1593" t="s">
        <v>425</v>
      </c>
      <c r="G1593" t="s">
        <v>47</v>
      </c>
      <c r="H1593" t="s">
        <v>48</v>
      </c>
      <c r="I1593" s="9">
        <v>43017</v>
      </c>
      <c r="J1593" s="9">
        <v>43026</v>
      </c>
      <c r="K1593">
        <v>0</v>
      </c>
    </row>
    <row r="1594" spans="1:11">
      <c r="A1594" t="s">
        <v>1749</v>
      </c>
      <c r="B1594" t="s">
        <v>86</v>
      </c>
      <c r="C1594" t="s">
        <v>51</v>
      </c>
      <c r="D1594" t="s">
        <v>40</v>
      </c>
      <c r="E1594" t="s">
        <v>35</v>
      </c>
      <c r="F1594" t="s">
        <v>22</v>
      </c>
      <c r="G1594" t="s">
        <v>22</v>
      </c>
      <c r="H1594" t="s">
        <v>63</v>
      </c>
      <c r="I1594" s="9">
        <v>43048</v>
      </c>
      <c r="J1594" t="s">
        <v>22</v>
      </c>
      <c r="K1594" t="s">
        <v>22</v>
      </c>
    </row>
    <row r="1595" spans="1:11">
      <c r="A1595" t="s">
        <v>1750</v>
      </c>
      <c r="B1595" t="s">
        <v>157</v>
      </c>
      <c r="C1595" t="s">
        <v>21</v>
      </c>
      <c r="D1595" t="s">
        <v>14</v>
      </c>
      <c r="E1595" t="s">
        <v>58</v>
      </c>
      <c r="F1595" t="s">
        <v>162</v>
      </c>
      <c r="G1595" t="s">
        <v>33</v>
      </c>
      <c r="H1595" t="s">
        <v>48</v>
      </c>
      <c r="I1595" s="9">
        <v>42888</v>
      </c>
      <c r="J1595" s="9">
        <v>42904</v>
      </c>
      <c r="K1595">
        <v>0</v>
      </c>
    </row>
    <row r="1596" spans="1:11">
      <c r="A1596" t="s">
        <v>1751</v>
      </c>
      <c r="B1596" t="s">
        <v>38</v>
      </c>
      <c r="C1596" t="s">
        <v>39</v>
      </c>
      <c r="D1596" t="s">
        <v>40</v>
      </c>
      <c r="E1596" t="s">
        <v>58</v>
      </c>
      <c r="F1596" t="s">
        <v>149</v>
      </c>
      <c r="G1596" t="s">
        <v>27</v>
      </c>
      <c r="H1596" t="s">
        <v>48</v>
      </c>
      <c r="I1596" s="9">
        <v>42813</v>
      </c>
      <c r="J1596" s="9">
        <v>42909</v>
      </c>
      <c r="K1596">
        <v>0</v>
      </c>
    </row>
    <row r="1597" spans="1:11">
      <c r="A1597" t="s">
        <v>1752</v>
      </c>
      <c r="B1597" t="s">
        <v>70</v>
      </c>
      <c r="C1597" t="s">
        <v>13</v>
      </c>
      <c r="D1597" t="s">
        <v>14</v>
      </c>
      <c r="E1597" t="s">
        <v>35</v>
      </c>
      <c r="F1597" t="s">
        <v>144</v>
      </c>
      <c r="G1597" t="s">
        <v>47</v>
      </c>
      <c r="H1597" t="s">
        <v>18</v>
      </c>
      <c r="I1597" s="9">
        <v>42891</v>
      </c>
      <c r="J1597" s="9">
        <v>42984</v>
      </c>
      <c r="K1597">
        <v>4903</v>
      </c>
    </row>
    <row r="1598" spans="1:11">
      <c r="A1598" t="s">
        <v>1753</v>
      </c>
      <c r="B1598" t="s">
        <v>97</v>
      </c>
      <c r="C1598" t="s">
        <v>21</v>
      </c>
      <c r="D1598" t="s">
        <v>14</v>
      </c>
      <c r="E1598" t="s">
        <v>83</v>
      </c>
      <c r="F1598" t="s">
        <v>162</v>
      </c>
      <c r="G1598" t="s">
        <v>33</v>
      </c>
      <c r="H1598" t="s">
        <v>18</v>
      </c>
      <c r="I1598" s="9">
        <v>42718</v>
      </c>
      <c r="J1598" s="9">
        <v>42825</v>
      </c>
      <c r="K1598">
        <v>54</v>
      </c>
    </row>
    <row r="1599" spans="1:11">
      <c r="A1599" t="s">
        <v>1754</v>
      </c>
      <c r="B1599" t="s">
        <v>65</v>
      </c>
      <c r="C1599" t="s">
        <v>66</v>
      </c>
      <c r="D1599" t="s">
        <v>31</v>
      </c>
      <c r="E1599" t="s">
        <v>35</v>
      </c>
      <c r="F1599" t="s">
        <v>298</v>
      </c>
      <c r="G1599" t="s">
        <v>186</v>
      </c>
      <c r="H1599" t="s">
        <v>48</v>
      </c>
      <c r="I1599" s="9">
        <v>43078</v>
      </c>
      <c r="J1599" s="9">
        <v>43098</v>
      </c>
      <c r="K1599">
        <v>0</v>
      </c>
    </row>
    <row r="1600" spans="1:11">
      <c r="A1600" t="s">
        <v>1755</v>
      </c>
      <c r="B1600" t="s">
        <v>62</v>
      </c>
      <c r="C1600" t="s">
        <v>39</v>
      </c>
      <c r="D1600" t="s">
        <v>40</v>
      </c>
      <c r="E1600" t="s">
        <v>15</v>
      </c>
      <c r="F1600" t="s">
        <v>443</v>
      </c>
      <c r="G1600" t="s">
        <v>47</v>
      </c>
      <c r="H1600" t="s">
        <v>18</v>
      </c>
      <c r="I1600" s="9">
        <v>43007</v>
      </c>
      <c r="J1600" s="9">
        <v>43013</v>
      </c>
      <c r="K1600">
        <v>502</v>
      </c>
    </row>
    <row r="1601" spans="1:11">
      <c r="A1601" t="s">
        <v>1756</v>
      </c>
      <c r="B1601" t="s">
        <v>70</v>
      </c>
      <c r="C1601" t="s">
        <v>13</v>
      </c>
      <c r="D1601" t="s">
        <v>14</v>
      </c>
      <c r="E1601" t="s">
        <v>76</v>
      </c>
      <c r="F1601" t="s">
        <v>142</v>
      </c>
      <c r="G1601" t="s">
        <v>72</v>
      </c>
      <c r="H1601" t="s">
        <v>18</v>
      </c>
      <c r="I1601" s="9">
        <v>42931</v>
      </c>
      <c r="J1601" s="9">
        <v>43050</v>
      </c>
      <c r="K1601">
        <v>4009</v>
      </c>
    </row>
    <row r="1602" spans="1:11">
      <c r="A1602" t="s">
        <v>1757</v>
      </c>
      <c r="B1602" t="s">
        <v>91</v>
      </c>
      <c r="C1602" t="s">
        <v>30</v>
      </c>
      <c r="D1602" t="s">
        <v>31</v>
      </c>
      <c r="E1602" t="s">
        <v>35</v>
      </c>
      <c r="F1602" t="s">
        <v>22</v>
      </c>
      <c r="G1602" t="s">
        <v>22</v>
      </c>
      <c r="H1602" t="s">
        <v>63</v>
      </c>
      <c r="I1602" s="9">
        <v>42959</v>
      </c>
      <c r="J1602" t="s">
        <v>22</v>
      </c>
      <c r="K1602" t="s">
        <v>22</v>
      </c>
    </row>
    <row r="1603" spans="1:11">
      <c r="A1603" t="s">
        <v>1758</v>
      </c>
      <c r="B1603" t="s">
        <v>110</v>
      </c>
      <c r="C1603" t="s">
        <v>39</v>
      </c>
      <c r="D1603" t="s">
        <v>40</v>
      </c>
      <c r="E1603" t="s">
        <v>15</v>
      </c>
      <c r="F1603" t="s">
        <v>42</v>
      </c>
      <c r="G1603" t="s">
        <v>43</v>
      </c>
      <c r="H1603" t="s">
        <v>48</v>
      </c>
      <c r="I1603" s="9">
        <v>43029</v>
      </c>
      <c r="J1603" s="9">
        <v>43038</v>
      </c>
      <c r="K1603">
        <v>0</v>
      </c>
    </row>
    <row r="1604" spans="1:11">
      <c r="A1604" t="s">
        <v>1759</v>
      </c>
      <c r="B1604" t="s">
        <v>54</v>
      </c>
      <c r="C1604" t="s">
        <v>21</v>
      </c>
      <c r="D1604" t="s">
        <v>14</v>
      </c>
      <c r="E1604" t="s">
        <v>76</v>
      </c>
      <c r="F1604" t="s">
        <v>22</v>
      </c>
      <c r="G1604" t="s">
        <v>22</v>
      </c>
      <c r="H1604" t="s">
        <v>23</v>
      </c>
      <c r="I1604" t="s">
        <v>22</v>
      </c>
      <c r="J1604" t="s">
        <v>22</v>
      </c>
      <c r="K1604" t="s">
        <v>22</v>
      </c>
    </row>
    <row r="1605" spans="1:11">
      <c r="A1605" t="s">
        <v>1760</v>
      </c>
      <c r="B1605" t="s">
        <v>70</v>
      </c>
      <c r="C1605" t="s">
        <v>13</v>
      </c>
      <c r="D1605" t="s">
        <v>14</v>
      </c>
      <c r="E1605" t="s">
        <v>76</v>
      </c>
      <c r="F1605" t="s">
        <v>93</v>
      </c>
      <c r="G1605" t="s">
        <v>60</v>
      </c>
      <c r="H1605" t="s">
        <v>48</v>
      </c>
      <c r="I1605" s="9">
        <v>42989</v>
      </c>
      <c r="J1605" s="9">
        <v>43058</v>
      </c>
      <c r="K1605">
        <v>0</v>
      </c>
    </row>
    <row r="1606" spans="1:11">
      <c r="A1606" t="s">
        <v>1761</v>
      </c>
      <c r="B1606" t="s">
        <v>97</v>
      </c>
      <c r="C1606" t="s">
        <v>21</v>
      </c>
      <c r="D1606" t="s">
        <v>14</v>
      </c>
      <c r="E1606" t="s">
        <v>58</v>
      </c>
      <c r="F1606" t="s">
        <v>164</v>
      </c>
      <c r="G1606" t="s">
        <v>33</v>
      </c>
      <c r="H1606" t="s">
        <v>18</v>
      </c>
      <c r="I1606" s="9">
        <v>42937</v>
      </c>
      <c r="J1606" s="9">
        <v>42946</v>
      </c>
      <c r="K1606">
        <v>3167</v>
      </c>
    </row>
    <row r="1607" spans="1:11">
      <c r="A1607" t="s">
        <v>1762</v>
      </c>
      <c r="B1607" t="s">
        <v>29</v>
      </c>
      <c r="C1607" t="s">
        <v>30</v>
      </c>
      <c r="D1607" t="s">
        <v>31</v>
      </c>
      <c r="E1607" t="s">
        <v>41</v>
      </c>
      <c r="F1607" t="s">
        <v>338</v>
      </c>
      <c r="G1607" t="s">
        <v>33</v>
      </c>
      <c r="H1607" t="s">
        <v>18</v>
      </c>
      <c r="I1607" s="9">
        <v>42950</v>
      </c>
      <c r="J1607" s="9">
        <v>42991</v>
      </c>
      <c r="K1607">
        <v>1050</v>
      </c>
    </row>
    <row r="1608" spans="1:11">
      <c r="A1608" t="s">
        <v>1763</v>
      </c>
      <c r="B1608" t="s">
        <v>70</v>
      </c>
      <c r="C1608" t="s">
        <v>13</v>
      </c>
      <c r="D1608" t="s">
        <v>14</v>
      </c>
      <c r="E1608" t="s">
        <v>35</v>
      </c>
      <c r="F1608" t="s">
        <v>152</v>
      </c>
      <c r="G1608" t="s">
        <v>33</v>
      </c>
      <c r="H1608" t="s">
        <v>18</v>
      </c>
      <c r="I1608" s="9">
        <v>42788</v>
      </c>
      <c r="J1608" s="9">
        <v>42799</v>
      </c>
      <c r="K1608">
        <v>5006</v>
      </c>
    </row>
    <row r="1609" spans="1:11">
      <c r="A1609" t="s">
        <v>1764</v>
      </c>
      <c r="B1609" t="s">
        <v>82</v>
      </c>
      <c r="C1609" t="s">
        <v>21</v>
      </c>
      <c r="D1609" t="s">
        <v>14</v>
      </c>
      <c r="E1609" t="s">
        <v>58</v>
      </c>
      <c r="F1609" t="s">
        <v>36</v>
      </c>
      <c r="G1609" t="s">
        <v>17</v>
      </c>
      <c r="H1609" t="s">
        <v>48</v>
      </c>
      <c r="I1609" s="9">
        <v>42863</v>
      </c>
      <c r="J1609" s="9">
        <v>42878</v>
      </c>
      <c r="K1609">
        <v>0</v>
      </c>
    </row>
    <row r="1610" spans="1:11">
      <c r="A1610" t="s">
        <v>1765</v>
      </c>
      <c r="B1610" t="s">
        <v>20</v>
      </c>
      <c r="C1610" t="s">
        <v>21</v>
      </c>
      <c r="D1610" t="s">
        <v>14</v>
      </c>
      <c r="E1610" t="s">
        <v>15</v>
      </c>
      <c r="F1610" t="s">
        <v>22</v>
      </c>
      <c r="G1610" t="s">
        <v>22</v>
      </c>
      <c r="H1610" t="s">
        <v>23</v>
      </c>
      <c r="I1610" t="s">
        <v>22</v>
      </c>
      <c r="J1610" t="s">
        <v>22</v>
      </c>
      <c r="K1610" t="s">
        <v>22</v>
      </c>
    </row>
    <row r="1611" spans="1:11">
      <c r="A1611" t="s">
        <v>1766</v>
      </c>
      <c r="B1611" t="s">
        <v>97</v>
      </c>
      <c r="C1611" t="s">
        <v>21</v>
      </c>
      <c r="D1611" t="s">
        <v>14</v>
      </c>
      <c r="E1611" t="s">
        <v>83</v>
      </c>
      <c r="F1611" t="s">
        <v>71</v>
      </c>
      <c r="G1611" t="s">
        <v>72</v>
      </c>
      <c r="H1611" t="s">
        <v>18</v>
      </c>
      <c r="I1611" s="9">
        <v>42706</v>
      </c>
      <c r="J1611" s="9">
        <v>42808</v>
      </c>
      <c r="K1611">
        <v>54</v>
      </c>
    </row>
    <row r="1612" spans="1:11">
      <c r="A1612" t="s">
        <v>1767</v>
      </c>
      <c r="B1612" t="s">
        <v>54</v>
      </c>
      <c r="C1612" t="s">
        <v>21</v>
      </c>
      <c r="D1612" t="s">
        <v>14</v>
      </c>
      <c r="E1612" t="s">
        <v>83</v>
      </c>
      <c r="F1612" t="s">
        <v>36</v>
      </c>
      <c r="G1612" t="s">
        <v>17</v>
      </c>
      <c r="H1612" t="s">
        <v>18</v>
      </c>
      <c r="I1612" s="9">
        <v>42904</v>
      </c>
      <c r="J1612" s="9">
        <v>42976</v>
      </c>
      <c r="K1612">
        <v>61</v>
      </c>
    </row>
    <row r="1613" spans="1:11">
      <c r="A1613" t="s">
        <v>1768</v>
      </c>
      <c r="B1613" t="s">
        <v>70</v>
      </c>
      <c r="C1613" t="s">
        <v>13</v>
      </c>
      <c r="D1613" t="s">
        <v>14</v>
      </c>
      <c r="E1613" t="s">
        <v>83</v>
      </c>
      <c r="F1613" t="s">
        <v>241</v>
      </c>
      <c r="G1613" t="s">
        <v>33</v>
      </c>
      <c r="H1613" t="s">
        <v>48</v>
      </c>
      <c r="I1613" s="9">
        <v>42803</v>
      </c>
      <c r="J1613" s="9">
        <v>42883</v>
      </c>
      <c r="K1613">
        <v>0</v>
      </c>
    </row>
    <row r="1614" spans="1:11">
      <c r="A1614" t="s">
        <v>1769</v>
      </c>
      <c r="B1614" t="s">
        <v>38</v>
      </c>
      <c r="C1614" t="s">
        <v>39</v>
      </c>
      <c r="D1614" t="s">
        <v>40</v>
      </c>
      <c r="E1614" t="s">
        <v>15</v>
      </c>
      <c r="F1614" t="s">
        <v>468</v>
      </c>
      <c r="G1614" t="s">
        <v>60</v>
      </c>
      <c r="H1614" t="s">
        <v>48</v>
      </c>
      <c r="I1614" s="9">
        <v>43056</v>
      </c>
      <c r="J1614" s="9">
        <v>43066</v>
      </c>
      <c r="K1614">
        <v>0</v>
      </c>
    </row>
    <row r="1615" spans="1:11">
      <c r="A1615" t="s">
        <v>1770</v>
      </c>
      <c r="B1615" t="s">
        <v>147</v>
      </c>
      <c r="C1615" t="s">
        <v>13</v>
      </c>
      <c r="D1615" t="s">
        <v>14</v>
      </c>
      <c r="E1615" t="s">
        <v>83</v>
      </c>
      <c r="F1615" t="s">
        <v>84</v>
      </c>
      <c r="G1615" t="s">
        <v>60</v>
      </c>
      <c r="H1615" t="s">
        <v>48</v>
      </c>
      <c r="I1615" s="9">
        <v>42799</v>
      </c>
      <c r="J1615" s="9">
        <v>42881</v>
      </c>
      <c r="K1615">
        <v>0</v>
      </c>
    </row>
    <row r="1616" spans="1:11">
      <c r="A1616" t="s">
        <v>1771</v>
      </c>
      <c r="B1616" t="s">
        <v>29</v>
      </c>
      <c r="C1616" t="s">
        <v>30</v>
      </c>
      <c r="D1616" t="s">
        <v>31</v>
      </c>
      <c r="E1616" t="s">
        <v>58</v>
      </c>
      <c r="F1616" t="s">
        <v>128</v>
      </c>
      <c r="G1616" t="s">
        <v>47</v>
      </c>
      <c r="H1616" t="s">
        <v>18</v>
      </c>
      <c r="I1616" s="9">
        <v>42978</v>
      </c>
      <c r="J1616" s="9">
        <v>43065</v>
      </c>
      <c r="K1616">
        <v>4456</v>
      </c>
    </row>
    <row r="1617" spans="1:11">
      <c r="A1617" t="s">
        <v>1772</v>
      </c>
      <c r="B1617" t="s">
        <v>200</v>
      </c>
      <c r="C1617" t="s">
        <v>51</v>
      </c>
      <c r="D1617" t="s">
        <v>40</v>
      </c>
      <c r="E1617" t="s">
        <v>76</v>
      </c>
      <c r="F1617" t="s">
        <v>189</v>
      </c>
      <c r="G1617" t="s">
        <v>68</v>
      </c>
      <c r="H1617" t="s">
        <v>18</v>
      </c>
      <c r="I1617" s="9">
        <v>42900</v>
      </c>
      <c r="J1617" s="9">
        <v>42989</v>
      </c>
      <c r="K1617">
        <v>5053</v>
      </c>
    </row>
    <row r="1618" spans="1:11">
      <c r="A1618" t="s">
        <v>1773</v>
      </c>
      <c r="B1618" t="s">
        <v>20</v>
      </c>
      <c r="C1618" t="s">
        <v>21</v>
      </c>
      <c r="D1618" t="s">
        <v>14</v>
      </c>
      <c r="E1618" t="s">
        <v>15</v>
      </c>
      <c r="F1618" t="s">
        <v>36</v>
      </c>
      <c r="G1618" t="s">
        <v>17</v>
      </c>
      <c r="H1618" t="s">
        <v>18</v>
      </c>
      <c r="I1618" s="9">
        <v>42794</v>
      </c>
      <c r="J1618" s="9">
        <v>42901</v>
      </c>
      <c r="K1618">
        <v>524</v>
      </c>
    </row>
    <row r="1619" spans="1:11">
      <c r="A1619" t="s">
        <v>1774</v>
      </c>
      <c r="B1619" t="s">
        <v>172</v>
      </c>
      <c r="C1619" t="s">
        <v>66</v>
      </c>
      <c r="D1619" t="s">
        <v>31</v>
      </c>
      <c r="E1619" t="s">
        <v>83</v>
      </c>
      <c r="F1619" t="s">
        <v>198</v>
      </c>
      <c r="G1619" t="s">
        <v>72</v>
      </c>
      <c r="H1619" t="s">
        <v>48</v>
      </c>
      <c r="I1619" s="9">
        <v>42917</v>
      </c>
      <c r="J1619" s="9">
        <v>42919</v>
      </c>
      <c r="K1619">
        <v>0</v>
      </c>
    </row>
    <row r="1620" spans="1:11">
      <c r="A1620" t="s">
        <v>1775</v>
      </c>
      <c r="B1620" t="s">
        <v>54</v>
      </c>
      <c r="C1620" t="s">
        <v>21</v>
      </c>
      <c r="D1620" t="s">
        <v>14</v>
      </c>
      <c r="E1620" t="s">
        <v>83</v>
      </c>
      <c r="F1620" t="s">
        <v>36</v>
      </c>
      <c r="G1620" t="s">
        <v>17</v>
      </c>
      <c r="H1620" t="s">
        <v>18</v>
      </c>
      <c r="I1620" s="9">
        <v>43059</v>
      </c>
      <c r="J1620" s="9">
        <v>43068</v>
      </c>
      <c r="K1620">
        <v>52</v>
      </c>
    </row>
    <row r="1621" spans="1:11">
      <c r="A1621" t="s">
        <v>1776</v>
      </c>
      <c r="B1621" t="s">
        <v>200</v>
      </c>
      <c r="C1621" t="s">
        <v>51</v>
      </c>
      <c r="D1621" t="s">
        <v>40</v>
      </c>
      <c r="E1621" t="s">
        <v>83</v>
      </c>
      <c r="F1621" t="s">
        <v>42</v>
      </c>
      <c r="G1621" t="s">
        <v>43</v>
      </c>
      <c r="H1621" t="s">
        <v>18</v>
      </c>
      <c r="I1621" s="9">
        <v>42893</v>
      </c>
      <c r="J1621" s="9">
        <v>42907</v>
      </c>
      <c r="K1621">
        <v>56</v>
      </c>
    </row>
    <row r="1622" spans="1:11">
      <c r="A1622" t="s">
        <v>1777</v>
      </c>
      <c r="B1622" t="s">
        <v>38</v>
      </c>
      <c r="C1622" t="s">
        <v>39</v>
      </c>
      <c r="D1622" t="s">
        <v>40</v>
      </c>
      <c r="E1622" t="s">
        <v>76</v>
      </c>
      <c r="F1622" t="s">
        <v>401</v>
      </c>
      <c r="G1622" t="s">
        <v>17</v>
      </c>
      <c r="H1622" t="s">
        <v>18</v>
      </c>
      <c r="I1622" s="9">
        <v>43023</v>
      </c>
      <c r="J1622" s="9">
        <v>43065</v>
      </c>
      <c r="K1622">
        <v>5867</v>
      </c>
    </row>
    <row r="1623" spans="1:11">
      <c r="A1623" t="s">
        <v>1778</v>
      </c>
      <c r="B1623" t="s">
        <v>45</v>
      </c>
      <c r="C1623" t="s">
        <v>30</v>
      </c>
      <c r="D1623" t="s">
        <v>31</v>
      </c>
      <c r="E1623" t="s">
        <v>41</v>
      </c>
      <c r="F1623" t="s">
        <v>210</v>
      </c>
      <c r="G1623" t="s">
        <v>60</v>
      </c>
      <c r="H1623" t="s">
        <v>18</v>
      </c>
      <c r="I1623" s="9">
        <v>43055</v>
      </c>
      <c r="J1623" s="9">
        <v>43063</v>
      </c>
      <c r="K1623">
        <v>1035</v>
      </c>
    </row>
    <row r="1624" spans="1:11">
      <c r="A1624" t="s">
        <v>1779</v>
      </c>
      <c r="B1624" t="s">
        <v>86</v>
      </c>
      <c r="C1624" t="s">
        <v>51</v>
      </c>
      <c r="D1624" t="s">
        <v>40</v>
      </c>
      <c r="E1624" t="s">
        <v>15</v>
      </c>
      <c r="F1624" t="s">
        <v>87</v>
      </c>
      <c r="G1624" t="s">
        <v>72</v>
      </c>
      <c r="H1624" t="s">
        <v>18</v>
      </c>
      <c r="I1624" s="9">
        <v>42754</v>
      </c>
      <c r="J1624" s="9">
        <v>42825</v>
      </c>
      <c r="K1624">
        <v>365</v>
      </c>
    </row>
    <row r="1625" spans="1:11">
      <c r="A1625" t="s">
        <v>1780</v>
      </c>
      <c r="B1625" t="s">
        <v>45</v>
      </c>
      <c r="C1625" t="s">
        <v>30</v>
      </c>
      <c r="D1625" t="s">
        <v>31</v>
      </c>
      <c r="E1625" t="s">
        <v>76</v>
      </c>
      <c r="F1625" t="s">
        <v>322</v>
      </c>
      <c r="G1625" t="s">
        <v>33</v>
      </c>
      <c r="H1625" t="s">
        <v>48</v>
      </c>
      <c r="I1625" s="9">
        <v>42896</v>
      </c>
      <c r="J1625" s="9">
        <v>42907</v>
      </c>
      <c r="K1625">
        <v>0</v>
      </c>
    </row>
    <row r="1626" spans="1:11">
      <c r="A1626" t="s">
        <v>1781</v>
      </c>
      <c r="B1626" t="s">
        <v>225</v>
      </c>
      <c r="C1626" t="s">
        <v>39</v>
      </c>
      <c r="D1626" t="s">
        <v>40</v>
      </c>
      <c r="E1626" t="s">
        <v>76</v>
      </c>
      <c r="F1626" t="s">
        <v>595</v>
      </c>
      <c r="G1626" t="s">
        <v>27</v>
      </c>
      <c r="H1626" t="s">
        <v>48</v>
      </c>
      <c r="I1626" s="9">
        <v>42836</v>
      </c>
      <c r="J1626" s="9">
        <v>42896</v>
      </c>
      <c r="K1626">
        <v>0</v>
      </c>
    </row>
    <row r="1627" spans="1:11">
      <c r="A1627" t="s">
        <v>1782</v>
      </c>
      <c r="B1627" t="s">
        <v>122</v>
      </c>
      <c r="C1627" t="s">
        <v>51</v>
      </c>
      <c r="D1627" t="s">
        <v>40</v>
      </c>
      <c r="E1627" t="s">
        <v>76</v>
      </c>
      <c r="F1627" t="s">
        <v>166</v>
      </c>
      <c r="G1627" t="s">
        <v>47</v>
      </c>
      <c r="H1627" t="s">
        <v>63</v>
      </c>
      <c r="I1627" s="9">
        <v>42980</v>
      </c>
      <c r="J1627" t="s">
        <v>22</v>
      </c>
      <c r="K1627" t="s">
        <v>22</v>
      </c>
    </row>
    <row r="1628" spans="1:11">
      <c r="A1628" t="s">
        <v>1783</v>
      </c>
      <c r="B1628" t="s">
        <v>70</v>
      </c>
      <c r="C1628" t="s">
        <v>13</v>
      </c>
      <c r="D1628" t="s">
        <v>14</v>
      </c>
      <c r="E1628" t="s">
        <v>35</v>
      </c>
      <c r="F1628" t="s">
        <v>116</v>
      </c>
      <c r="G1628" t="s">
        <v>68</v>
      </c>
      <c r="H1628" t="s">
        <v>48</v>
      </c>
      <c r="I1628" s="9">
        <v>42889</v>
      </c>
      <c r="J1628" s="9">
        <v>42976</v>
      </c>
      <c r="K1628">
        <v>0</v>
      </c>
    </row>
    <row r="1629" spans="1:11">
      <c r="A1629" t="s">
        <v>1784</v>
      </c>
      <c r="B1629" t="s">
        <v>86</v>
      </c>
      <c r="C1629" t="s">
        <v>51</v>
      </c>
      <c r="D1629" t="s">
        <v>40</v>
      </c>
      <c r="E1629" t="s">
        <v>58</v>
      </c>
      <c r="F1629" t="s">
        <v>562</v>
      </c>
      <c r="G1629" t="s">
        <v>43</v>
      </c>
      <c r="H1629" t="s">
        <v>48</v>
      </c>
      <c r="I1629" s="9">
        <v>42887</v>
      </c>
      <c r="J1629" s="9">
        <v>42969</v>
      </c>
      <c r="K1629">
        <v>0</v>
      </c>
    </row>
    <row r="1630" spans="1:11">
      <c r="A1630" t="s">
        <v>1785</v>
      </c>
      <c r="B1630" t="s">
        <v>216</v>
      </c>
      <c r="C1630" t="s">
        <v>66</v>
      </c>
      <c r="D1630" t="s">
        <v>31</v>
      </c>
      <c r="E1630" t="s">
        <v>58</v>
      </c>
      <c r="F1630" t="s">
        <v>32</v>
      </c>
      <c r="G1630" t="s">
        <v>33</v>
      </c>
      <c r="H1630" t="s">
        <v>18</v>
      </c>
      <c r="I1630" s="9">
        <v>43027</v>
      </c>
      <c r="J1630" s="9">
        <v>43085</v>
      </c>
      <c r="K1630">
        <v>3089</v>
      </c>
    </row>
    <row r="1631" spans="1:11">
      <c r="A1631" t="s">
        <v>1786</v>
      </c>
      <c r="B1631" t="s">
        <v>79</v>
      </c>
      <c r="C1631" t="s">
        <v>51</v>
      </c>
      <c r="D1631" t="s">
        <v>40</v>
      </c>
      <c r="E1631" t="s">
        <v>35</v>
      </c>
      <c r="F1631" t="s">
        <v>103</v>
      </c>
      <c r="G1631" t="s">
        <v>56</v>
      </c>
      <c r="H1631" t="s">
        <v>48</v>
      </c>
      <c r="I1631" s="9">
        <v>42947</v>
      </c>
      <c r="J1631" s="9">
        <v>43062</v>
      </c>
      <c r="K1631">
        <v>0</v>
      </c>
    </row>
    <row r="1632" spans="1:11">
      <c r="A1632" t="s">
        <v>1787</v>
      </c>
      <c r="B1632" t="s">
        <v>100</v>
      </c>
      <c r="C1632" t="s">
        <v>39</v>
      </c>
      <c r="D1632" t="s">
        <v>40</v>
      </c>
      <c r="E1632" t="s">
        <v>15</v>
      </c>
      <c r="F1632" t="s">
        <v>101</v>
      </c>
      <c r="G1632" t="s">
        <v>17</v>
      </c>
      <c r="H1632" t="s">
        <v>18</v>
      </c>
      <c r="I1632" s="9">
        <v>42838</v>
      </c>
      <c r="J1632" s="9">
        <v>42847</v>
      </c>
      <c r="K1632">
        <v>543</v>
      </c>
    </row>
    <row r="1633" spans="1:11">
      <c r="A1633" t="s">
        <v>1788</v>
      </c>
      <c r="B1633" t="s">
        <v>29</v>
      </c>
      <c r="C1633" t="s">
        <v>30</v>
      </c>
      <c r="D1633" t="s">
        <v>31</v>
      </c>
      <c r="E1633" t="s">
        <v>35</v>
      </c>
      <c r="F1633" t="s">
        <v>180</v>
      </c>
      <c r="G1633" t="s">
        <v>72</v>
      </c>
      <c r="H1633" t="s">
        <v>18</v>
      </c>
      <c r="I1633" s="9">
        <v>43000</v>
      </c>
      <c r="J1633" s="9">
        <v>43012</v>
      </c>
      <c r="K1633">
        <v>5868</v>
      </c>
    </row>
    <row r="1634" spans="1:11">
      <c r="A1634" t="s">
        <v>1789</v>
      </c>
      <c r="B1634" t="s">
        <v>97</v>
      </c>
      <c r="C1634" t="s">
        <v>21</v>
      </c>
      <c r="D1634" t="s">
        <v>14</v>
      </c>
      <c r="E1634" t="s">
        <v>83</v>
      </c>
      <c r="F1634" t="s">
        <v>26</v>
      </c>
      <c r="G1634" t="s">
        <v>27</v>
      </c>
      <c r="H1634" t="s">
        <v>18</v>
      </c>
      <c r="I1634" s="9">
        <v>42680</v>
      </c>
      <c r="J1634" s="9">
        <v>42799</v>
      </c>
      <c r="K1634">
        <v>61</v>
      </c>
    </row>
    <row r="1635" spans="1:11">
      <c r="A1635" t="s">
        <v>1790</v>
      </c>
      <c r="B1635" t="s">
        <v>74</v>
      </c>
      <c r="C1635" t="s">
        <v>66</v>
      </c>
      <c r="D1635" t="s">
        <v>31</v>
      </c>
      <c r="E1635" t="s">
        <v>15</v>
      </c>
      <c r="F1635" t="s">
        <v>22</v>
      </c>
      <c r="G1635" t="s">
        <v>22</v>
      </c>
      <c r="H1635" t="s">
        <v>63</v>
      </c>
      <c r="I1635" s="9">
        <v>42789</v>
      </c>
      <c r="J1635" t="s">
        <v>22</v>
      </c>
      <c r="K1635" t="s">
        <v>22</v>
      </c>
    </row>
    <row r="1636" spans="1:11">
      <c r="A1636" t="s">
        <v>1791</v>
      </c>
      <c r="B1636" t="s">
        <v>110</v>
      </c>
      <c r="C1636" t="s">
        <v>39</v>
      </c>
      <c r="D1636" t="s">
        <v>40</v>
      </c>
      <c r="E1636" t="s">
        <v>83</v>
      </c>
      <c r="F1636" t="s">
        <v>22</v>
      </c>
      <c r="G1636" t="s">
        <v>22</v>
      </c>
      <c r="H1636" t="s">
        <v>63</v>
      </c>
      <c r="I1636" s="9">
        <v>42744</v>
      </c>
      <c r="J1636" t="s">
        <v>22</v>
      </c>
      <c r="K1636" t="s">
        <v>22</v>
      </c>
    </row>
    <row r="1637" spans="1:11">
      <c r="A1637" t="s">
        <v>1792</v>
      </c>
      <c r="B1637" t="s">
        <v>29</v>
      </c>
      <c r="C1637" t="s">
        <v>30</v>
      </c>
      <c r="D1637" t="s">
        <v>31</v>
      </c>
      <c r="E1637" t="s">
        <v>15</v>
      </c>
      <c r="F1637" t="s">
        <v>106</v>
      </c>
      <c r="G1637" t="s">
        <v>17</v>
      </c>
      <c r="H1637" t="s">
        <v>48</v>
      </c>
      <c r="I1637" s="9">
        <v>43026</v>
      </c>
      <c r="J1637" s="9">
        <v>43032</v>
      </c>
      <c r="K1637">
        <v>0</v>
      </c>
    </row>
    <row r="1638" spans="1:11">
      <c r="A1638" t="s">
        <v>1793</v>
      </c>
      <c r="B1638" t="s">
        <v>193</v>
      </c>
      <c r="C1638" t="s">
        <v>66</v>
      </c>
      <c r="D1638" t="s">
        <v>31</v>
      </c>
      <c r="E1638" t="s">
        <v>15</v>
      </c>
      <c r="F1638" t="s">
        <v>244</v>
      </c>
      <c r="G1638" t="s">
        <v>186</v>
      </c>
      <c r="H1638" t="s">
        <v>48</v>
      </c>
      <c r="I1638" s="9">
        <v>42785</v>
      </c>
      <c r="J1638" s="9">
        <v>42860</v>
      </c>
      <c r="K1638">
        <v>0</v>
      </c>
    </row>
    <row r="1639" spans="1:11">
      <c r="A1639" t="s">
        <v>1794</v>
      </c>
      <c r="B1639" t="s">
        <v>97</v>
      </c>
      <c r="C1639" t="s">
        <v>21</v>
      </c>
      <c r="D1639" t="s">
        <v>14</v>
      </c>
      <c r="E1639" t="s">
        <v>83</v>
      </c>
      <c r="F1639" t="s">
        <v>22</v>
      </c>
      <c r="G1639" t="s">
        <v>22</v>
      </c>
      <c r="H1639" t="s">
        <v>23</v>
      </c>
      <c r="I1639" t="s">
        <v>22</v>
      </c>
      <c r="J1639" t="s">
        <v>22</v>
      </c>
      <c r="K1639" t="s">
        <v>22</v>
      </c>
    </row>
    <row r="1640" spans="1:11">
      <c r="A1640" t="s">
        <v>1795</v>
      </c>
      <c r="B1640" t="s">
        <v>172</v>
      </c>
      <c r="C1640" t="s">
        <v>66</v>
      </c>
      <c r="D1640" t="s">
        <v>31</v>
      </c>
      <c r="E1640" t="s">
        <v>58</v>
      </c>
      <c r="F1640" t="s">
        <v>244</v>
      </c>
      <c r="G1640" t="s">
        <v>186</v>
      </c>
      <c r="H1640" t="s">
        <v>48</v>
      </c>
      <c r="I1640" s="9">
        <v>43065</v>
      </c>
      <c r="J1640" s="9">
        <v>43066</v>
      </c>
      <c r="K1640">
        <v>0</v>
      </c>
    </row>
    <row r="1641" spans="1:11">
      <c r="A1641" t="s">
        <v>1796</v>
      </c>
      <c r="B1641" t="s">
        <v>105</v>
      </c>
      <c r="C1641" t="s">
        <v>30</v>
      </c>
      <c r="D1641" t="s">
        <v>31</v>
      </c>
      <c r="E1641" t="s">
        <v>35</v>
      </c>
      <c r="F1641" t="s">
        <v>22</v>
      </c>
      <c r="G1641" t="s">
        <v>22</v>
      </c>
      <c r="H1641" t="s">
        <v>63</v>
      </c>
      <c r="I1641" s="9">
        <v>42819</v>
      </c>
      <c r="J1641" t="s">
        <v>22</v>
      </c>
      <c r="K1641" t="s">
        <v>22</v>
      </c>
    </row>
    <row r="1642" spans="1:11">
      <c r="A1642" t="s">
        <v>1797</v>
      </c>
      <c r="B1642" t="s">
        <v>79</v>
      </c>
      <c r="C1642" t="s">
        <v>51</v>
      </c>
      <c r="D1642" t="s">
        <v>40</v>
      </c>
      <c r="E1642" t="s">
        <v>83</v>
      </c>
      <c r="F1642" t="s">
        <v>185</v>
      </c>
      <c r="G1642" t="s">
        <v>186</v>
      </c>
      <c r="H1642" t="s">
        <v>18</v>
      </c>
      <c r="I1642" s="9">
        <v>42993</v>
      </c>
      <c r="J1642" s="9">
        <v>43078</v>
      </c>
      <c r="K1642">
        <v>48</v>
      </c>
    </row>
    <row r="1643" spans="1:11">
      <c r="A1643" t="s">
        <v>1798</v>
      </c>
      <c r="B1643" t="s">
        <v>70</v>
      </c>
      <c r="C1643" t="s">
        <v>13</v>
      </c>
      <c r="D1643" t="s">
        <v>14</v>
      </c>
      <c r="E1643" t="s">
        <v>35</v>
      </c>
      <c r="F1643" t="s">
        <v>22</v>
      </c>
      <c r="G1643" t="s">
        <v>22</v>
      </c>
      <c r="H1643" t="s">
        <v>23</v>
      </c>
      <c r="I1643" t="s">
        <v>22</v>
      </c>
      <c r="J1643" t="s">
        <v>22</v>
      </c>
      <c r="K1643" t="s">
        <v>22</v>
      </c>
    </row>
    <row r="1644" spans="1:11">
      <c r="A1644" t="s">
        <v>1799</v>
      </c>
      <c r="B1644" t="s">
        <v>91</v>
      </c>
      <c r="C1644" t="s">
        <v>30</v>
      </c>
      <c r="D1644" t="s">
        <v>31</v>
      </c>
      <c r="E1644" t="s">
        <v>41</v>
      </c>
      <c r="F1644" t="s">
        <v>120</v>
      </c>
      <c r="G1644" t="s">
        <v>17</v>
      </c>
      <c r="H1644" t="s">
        <v>18</v>
      </c>
      <c r="I1644" s="9">
        <v>42813</v>
      </c>
      <c r="J1644" s="9">
        <v>42818</v>
      </c>
      <c r="K1644">
        <v>1161</v>
      </c>
    </row>
    <row r="1645" spans="1:11">
      <c r="A1645" t="s">
        <v>1800</v>
      </c>
      <c r="B1645" t="s">
        <v>82</v>
      </c>
      <c r="C1645" t="s">
        <v>21</v>
      </c>
      <c r="D1645" t="s">
        <v>14</v>
      </c>
      <c r="E1645" t="s">
        <v>83</v>
      </c>
      <c r="F1645" t="s">
        <v>93</v>
      </c>
      <c r="G1645" t="s">
        <v>60</v>
      </c>
      <c r="H1645" t="s">
        <v>48</v>
      </c>
      <c r="I1645" s="9">
        <v>42771</v>
      </c>
      <c r="J1645" s="9">
        <v>42863</v>
      </c>
      <c r="K1645">
        <v>0</v>
      </c>
    </row>
    <row r="1646" spans="1:11">
      <c r="A1646" t="s">
        <v>1801</v>
      </c>
      <c r="B1646" t="s">
        <v>70</v>
      </c>
      <c r="C1646" t="s">
        <v>13</v>
      </c>
      <c r="D1646" t="s">
        <v>14</v>
      </c>
      <c r="E1646" t="s">
        <v>35</v>
      </c>
      <c r="F1646" t="s">
        <v>32</v>
      </c>
      <c r="G1646" t="s">
        <v>33</v>
      </c>
      <c r="H1646" t="s">
        <v>23</v>
      </c>
      <c r="I1646" t="s">
        <v>22</v>
      </c>
      <c r="J1646" t="s">
        <v>22</v>
      </c>
      <c r="K1646" t="s">
        <v>22</v>
      </c>
    </row>
    <row r="1647" spans="1:11">
      <c r="A1647" t="s">
        <v>1802</v>
      </c>
      <c r="B1647" t="s">
        <v>50</v>
      </c>
      <c r="C1647" t="s">
        <v>51</v>
      </c>
      <c r="D1647" t="s">
        <v>40</v>
      </c>
      <c r="E1647" t="s">
        <v>15</v>
      </c>
      <c r="F1647" t="s">
        <v>166</v>
      </c>
      <c r="G1647" t="s">
        <v>47</v>
      </c>
      <c r="H1647" t="s">
        <v>48</v>
      </c>
      <c r="I1647" s="9">
        <v>42690</v>
      </c>
      <c r="J1647" s="9">
        <v>42805</v>
      </c>
      <c r="K1647">
        <v>0</v>
      </c>
    </row>
    <row r="1648" spans="1:11">
      <c r="A1648" t="s">
        <v>1803</v>
      </c>
      <c r="B1648" t="s">
        <v>25</v>
      </c>
      <c r="C1648" t="s">
        <v>13</v>
      </c>
      <c r="D1648" t="s">
        <v>14</v>
      </c>
      <c r="E1648" t="s">
        <v>15</v>
      </c>
      <c r="F1648" t="s">
        <v>116</v>
      </c>
      <c r="G1648" t="s">
        <v>68</v>
      </c>
      <c r="H1648" t="s">
        <v>18</v>
      </c>
      <c r="I1648" s="9">
        <v>42827</v>
      </c>
      <c r="J1648" s="9">
        <v>42836</v>
      </c>
      <c r="K1648">
        <v>507</v>
      </c>
    </row>
    <row r="1649" spans="1:11">
      <c r="A1649" t="s">
        <v>1804</v>
      </c>
      <c r="B1649" t="s">
        <v>70</v>
      </c>
      <c r="C1649" t="s">
        <v>13</v>
      </c>
      <c r="D1649" t="s">
        <v>14</v>
      </c>
      <c r="E1649" t="s">
        <v>76</v>
      </c>
      <c r="F1649" t="s">
        <v>22</v>
      </c>
      <c r="G1649" t="s">
        <v>22</v>
      </c>
      <c r="H1649" t="s">
        <v>23</v>
      </c>
      <c r="I1649" t="s">
        <v>22</v>
      </c>
      <c r="J1649" t="s">
        <v>22</v>
      </c>
      <c r="K1649" t="s">
        <v>22</v>
      </c>
    </row>
    <row r="1650" spans="1:11">
      <c r="A1650" t="s">
        <v>1805</v>
      </c>
      <c r="B1650" t="s">
        <v>12</v>
      </c>
      <c r="C1650" t="s">
        <v>13</v>
      </c>
      <c r="D1650" t="s">
        <v>14</v>
      </c>
      <c r="E1650" t="s">
        <v>15</v>
      </c>
      <c r="F1650" t="s">
        <v>22</v>
      </c>
      <c r="G1650" t="s">
        <v>22</v>
      </c>
      <c r="H1650" t="s">
        <v>63</v>
      </c>
      <c r="I1650" s="9">
        <v>42950</v>
      </c>
      <c r="J1650" t="s">
        <v>22</v>
      </c>
      <c r="K1650" t="s">
        <v>22</v>
      </c>
    </row>
    <row r="1651" spans="1:11">
      <c r="A1651" t="s">
        <v>1806</v>
      </c>
      <c r="B1651" t="s">
        <v>79</v>
      </c>
      <c r="C1651" t="s">
        <v>51</v>
      </c>
      <c r="D1651" t="s">
        <v>40</v>
      </c>
      <c r="E1651" t="s">
        <v>15</v>
      </c>
      <c r="F1651" t="s">
        <v>22</v>
      </c>
      <c r="G1651" t="s">
        <v>22</v>
      </c>
      <c r="H1651" t="s">
        <v>63</v>
      </c>
      <c r="I1651" s="9">
        <v>42839</v>
      </c>
      <c r="J1651" t="s">
        <v>22</v>
      </c>
      <c r="K1651" t="s">
        <v>22</v>
      </c>
    </row>
    <row r="1652" spans="1:11">
      <c r="A1652" t="s">
        <v>1807</v>
      </c>
      <c r="B1652" t="s">
        <v>179</v>
      </c>
      <c r="C1652" t="s">
        <v>30</v>
      </c>
      <c r="D1652" t="s">
        <v>31</v>
      </c>
      <c r="E1652" t="s">
        <v>41</v>
      </c>
      <c r="F1652" t="s">
        <v>230</v>
      </c>
      <c r="G1652" t="s">
        <v>47</v>
      </c>
      <c r="H1652" t="s">
        <v>18</v>
      </c>
      <c r="I1652" s="9">
        <v>42916</v>
      </c>
      <c r="J1652" s="9">
        <v>42918</v>
      </c>
      <c r="K1652">
        <v>1167</v>
      </c>
    </row>
    <row r="1653" spans="1:11">
      <c r="A1653" t="s">
        <v>1808</v>
      </c>
      <c r="B1653" t="s">
        <v>97</v>
      </c>
      <c r="C1653" t="s">
        <v>21</v>
      </c>
      <c r="D1653" t="s">
        <v>14</v>
      </c>
      <c r="E1653" t="s">
        <v>58</v>
      </c>
      <c r="F1653" t="s">
        <v>22</v>
      </c>
      <c r="G1653" t="s">
        <v>22</v>
      </c>
      <c r="H1653" t="s">
        <v>23</v>
      </c>
      <c r="I1653" t="s">
        <v>22</v>
      </c>
      <c r="J1653" t="s">
        <v>22</v>
      </c>
      <c r="K1653" t="s">
        <v>22</v>
      </c>
    </row>
    <row r="1654" spans="1:11">
      <c r="A1654" t="s">
        <v>1809</v>
      </c>
      <c r="B1654" t="s">
        <v>86</v>
      </c>
      <c r="C1654" t="s">
        <v>51</v>
      </c>
      <c r="D1654" t="s">
        <v>40</v>
      </c>
      <c r="E1654" t="s">
        <v>35</v>
      </c>
      <c r="F1654" t="s">
        <v>22</v>
      </c>
      <c r="G1654" t="s">
        <v>22</v>
      </c>
      <c r="H1654" t="s">
        <v>63</v>
      </c>
      <c r="I1654" s="9">
        <v>42962</v>
      </c>
      <c r="J1654" t="s">
        <v>22</v>
      </c>
      <c r="K1654" t="s">
        <v>22</v>
      </c>
    </row>
    <row r="1655" spans="1:11">
      <c r="A1655" t="s">
        <v>1810</v>
      </c>
      <c r="B1655" t="s">
        <v>86</v>
      </c>
      <c r="C1655" t="s">
        <v>51</v>
      </c>
      <c r="D1655" t="s">
        <v>40</v>
      </c>
      <c r="E1655" t="s">
        <v>83</v>
      </c>
      <c r="F1655" t="s">
        <v>22</v>
      </c>
      <c r="G1655" t="s">
        <v>22</v>
      </c>
      <c r="H1655" t="s">
        <v>63</v>
      </c>
      <c r="I1655" s="9">
        <v>42721</v>
      </c>
      <c r="J1655" t="s">
        <v>22</v>
      </c>
      <c r="K1655" t="s">
        <v>22</v>
      </c>
    </row>
    <row r="1656" spans="1:11">
      <c r="A1656" t="s">
        <v>1811</v>
      </c>
      <c r="B1656" t="s">
        <v>54</v>
      </c>
      <c r="C1656" t="s">
        <v>21</v>
      </c>
      <c r="D1656" t="s">
        <v>14</v>
      </c>
      <c r="E1656" t="s">
        <v>83</v>
      </c>
      <c r="F1656" t="s">
        <v>36</v>
      </c>
      <c r="G1656" t="s">
        <v>17</v>
      </c>
      <c r="H1656" t="s">
        <v>18</v>
      </c>
      <c r="I1656" s="9">
        <v>43087</v>
      </c>
      <c r="J1656" s="9">
        <v>43100</v>
      </c>
      <c r="K1656">
        <v>54</v>
      </c>
    </row>
    <row r="1657" spans="1:11">
      <c r="A1657" t="s">
        <v>1812</v>
      </c>
      <c r="B1657" t="s">
        <v>25</v>
      </c>
      <c r="C1657" t="s">
        <v>13</v>
      </c>
      <c r="D1657" t="s">
        <v>14</v>
      </c>
      <c r="E1657" t="s">
        <v>58</v>
      </c>
      <c r="F1657" t="s">
        <v>336</v>
      </c>
      <c r="G1657" t="s">
        <v>60</v>
      </c>
      <c r="H1657" t="s">
        <v>48</v>
      </c>
      <c r="I1657" s="9">
        <v>43026</v>
      </c>
      <c r="J1657" s="9">
        <v>43032</v>
      </c>
      <c r="K1657">
        <v>0</v>
      </c>
    </row>
    <row r="1658" spans="1:11">
      <c r="A1658" t="s">
        <v>1813</v>
      </c>
      <c r="B1658" t="s">
        <v>12</v>
      </c>
      <c r="C1658" t="s">
        <v>13</v>
      </c>
      <c r="D1658" t="s">
        <v>14</v>
      </c>
      <c r="E1658" t="s">
        <v>35</v>
      </c>
      <c r="F1658" t="s">
        <v>59</v>
      </c>
      <c r="G1658" t="s">
        <v>60</v>
      </c>
      <c r="H1658" t="s">
        <v>48</v>
      </c>
      <c r="I1658" s="9">
        <v>43016</v>
      </c>
      <c r="J1658" s="9">
        <v>43095</v>
      </c>
      <c r="K1658">
        <v>0</v>
      </c>
    </row>
    <row r="1659" spans="1:11">
      <c r="A1659" t="s">
        <v>1814</v>
      </c>
      <c r="B1659" t="s">
        <v>179</v>
      </c>
      <c r="C1659" t="s">
        <v>30</v>
      </c>
      <c r="D1659" t="s">
        <v>31</v>
      </c>
      <c r="E1659" t="s">
        <v>41</v>
      </c>
      <c r="F1659" t="s">
        <v>106</v>
      </c>
      <c r="G1659" t="s">
        <v>17</v>
      </c>
      <c r="H1659" t="s">
        <v>18</v>
      </c>
      <c r="I1659" s="9">
        <v>42888</v>
      </c>
      <c r="J1659" s="9">
        <v>42983</v>
      </c>
      <c r="K1659">
        <v>1239</v>
      </c>
    </row>
    <row r="1660" spans="1:11">
      <c r="A1660" t="s">
        <v>1815</v>
      </c>
      <c r="B1660" t="s">
        <v>110</v>
      </c>
      <c r="C1660" t="s">
        <v>39</v>
      </c>
      <c r="D1660" t="s">
        <v>40</v>
      </c>
      <c r="E1660" t="s">
        <v>35</v>
      </c>
      <c r="F1660" t="s">
        <v>149</v>
      </c>
      <c r="G1660" t="s">
        <v>27</v>
      </c>
      <c r="H1660" t="s">
        <v>18</v>
      </c>
      <c r="I1660" s="9">
        <v>42933</v>
      </c>
      <c r="J1660" s="9">
        <v>42941</v>
      </c>
      <c r="K1660">
        <v>4683</v>
      </c>
    </row>
    <row r="1661" spans="1:11">
      <c r="A1661" t="s">
        <v>1816</v>
      </c>
      <c r="B1661" t="s">
        <v>157</v>
      </c>
      <c r="C1661" t="s">
        <v>21</v>
      </c>
      <c r="D1661" t="s">
        <v>14</v>
      </c>
      <c r="E1661" t="s">
        <v>83</v>
      </c>
      <c r="F1661" t="s">
        <v>59</v>
      </c>
      <c r="G1661" t="s">
        <v>60</v>
      </c>
      <c r="H1661" t="s">
        <v>18</v>
      </c>
      <c r="I1661" s="9">
        <v>42798</v>
      </c>
      <c r="J1661" s="9">
        <v>42873</v>
      </c>
      <c r="K1661">
        <v>51</v>
      </c>
    </row>
    <row r="1662" spans="1:11">
      <c r="A1662" t="s">
        <v>1817</v>
      </c>
      <c r="B1662" t="s">
        <v>131</v>
      </c>
      <c r="C1662" t="s">
        <v>13</v>
      </c>
      <c r="D1662" t="s">
        <v>14</v>
      </c>
      <c r="E1662" t="s">
        <v>41</v>
      </c>
      <c r="F1662" t="s">
        <v>71</v>
      </c>
      <c r="G1662" t="s">
        <v>72</v>
      </c>
      <c r="H1662" t="s">
        <v>18</v>
      </c>
      <c r="I1662" s="9">
        <v>42918</v>
      </c>
      <c r="J1662" s="9">
        <v>43001</v>
      </c>
      <c r="K1662">
        <v>1157</v>
      </c>
    </row>
    <row r="1663" spans="1:11">
      <c r="A1663" t="s">
        <v>1818</v>
      </c>
      <c r="B1663" t="s">
        <v>91</v>
      </c>
      <c r="C1663" t="s">
        <v>30</v>
      </c>
      <c r="D1663" t="s">
        <v>31</v>
      </c>
      <c r="E1663" t="s">
        <v>76</v>
      </c>
      <c r="F1663" t="s">
        <v>22</v>
      </c>
      <c r="G1663" t="s">
        <v>22</v>
      </c>
      <c r="H1663" t="s">
        <v>63</v>
      </c>
      <c r="I1663" s="9">
        <v>42950</v>
      </c>
      <c r="J1663" t="s">
        <v>22</v>
      </c>
      <c r="K1663" t="s">
        <v>22</v>
      </c>
    </row>
    <row r="1664" spans="1:11">
      <c r="A1664" t="s">
        <v>1819</v>
      </c>
      <c r="B1664" t="s">
        <v>200</v>
      </c>
      <c r="C1664" t="s">
        <v>51</v>
      </c>
      <c r="D1664" t="s">
        <v>40</v>
      </c>
      <c r="E1664" t="s">
        <v>41</v>
      </c>
      <c r="F1664" t="s">
        <v>204</v>
      </c>
      <c r="G1664" t="s">
        <v>72</v>
      </c>
      <c r="H1664" t="s">
        <v>18</v>
      </c>
      <c r="I1664" s="9">
        <v>42874</v>
      </c>
      <c r="J1664" s="9">
        <v>42887</v>
      </c>
      <c r="K1664">
        <v>964</v>
      </c>
    </row>
    <row r="1665" spans="1:11">
      <c r="A1665" t="s">
        <v>1820</v>
      </c>
      <c r="B1665" t="s">
        <v>86</v>
      </c>
      <c r="C1665" t="s">
        <v>51</v>
      </c>
      <c r="D1665" t="s">
        <v>40</v>
      </c>
      <c r="E1665" t="s">
        <v>83</v>
      </c>
      <c r="F1665" t="s">
        <v>189</v>
      </c>
      <c r="G1665" t="s">
        <v>68</v>
      </c>
      <c r="H1665" t="s">
        <v>48</v>
      </c>
      <c r="I1665" s="9">
        <v>42973</v>
      </c>
      <c r="J1665" s="9">
        <v>42974</v>
      </c>
      <c r="K1665">
        <v>0</v>
      </c>
    </row>
    <row r="1666" spans="1:11">
      <c r="A1666" t="s">
        <v>1821</v>
      </c>
      <c r="B1666" t="s">
        <v>82</v>
      </c>
      <c r="C1666" t="s">
        <v>21</v>
      </c>
      <c r="D1666" t="s">
        <v>14</v>
      </c>
      <c r="E1666" t="s">
        <v>58</v>
      </c>
      <c r="F1666" t="s">
        <v>241</v>
      </c>
      <c r="G1666" t="s">
        <v>33</v>
      </c>
      <c r="H1666" t="s">
        <v>18</v>
      </c>
      <c r="I1666" s="9">
        <v>42935</v>
      </c>
      <c r="J1666" s="9">
        <v>42943</v>
      </c>
      <c r="K1666">
        <v>3985</v>
      </c>
    </row>
    <row r="1667" spans="1:11">
      <c r="A1667" t="s">
        <v>1822</v>
      </c>
      <c r="B1667" t="s">
        <v>12</v>
      </c>
      <c r="C1667" t="s">
        <v>13</v>
      </c>
      <c r="D1667" t="s">
        <v>14</v>
      </c>
      <c r="E1667" t="s">
        <v>15</v>
      </c>
      <c r="F1667" t="s">
        <v>84</v>
      </c>
      <c r="G1667" t="s">
        <v>60</v>
      </c>
      <c r="H1667" t="s">
        <v>18</v>
      </c>
      <c r="I1667" s="9">
        <v>42796</v>
      </c>
      <c r="J1667" s="9">
        <v>42892</v>
      </c>
      <c r="K1667">
        <v>595</v>
      </c>
    </row>
    <row r="1668" spans="1:11">
      <c r="A1668" t="s">
        <v>1823</v>
      </c>
      <c r="B1668" t="s">
        <v>147</v>
      </c>
      <c r="C1668" t="s">
        <v>13</v>
      </c>
      <c r="D1668" t="s">
        <v>14</v>
      </c>
      <c r="E1668" t="s">
        <v>41</v>
      </c>
      <c r="F1668" t="s">
        <v>140</v>
      </c>
      <c r="G1668" t="s">
        <v>47</v>
      </c>
      <c r="H1668" t="s">
        <v>48</v>
      </c>
      <c r="I1668" s="9">
        <v>43017</v>
      </c>
      <c r="J1668" s="9">
        <v>43069</v>
      </c>
      <c r="K1668">
        <v>0</v>
      </c>
    </row>
    <row r="1669" spans="1:11">
      <c r="A1669" t="s">
        <v>1824</v>
      </c>
      <c r="B1669" t="s">
        <v>91</v>
      </c>
      <c r="C1669" t="s">
        <v>30</v>
      </c>
      <c r="D1669" t="s">
        <v>31</v>
      </c>
      <c r="E1669" t="s">
        <v>58</v>
      </c>
      <c r="F1669" t="s">
        <v>77</v>
      </c>
      <c r="G1669" t="s">
        <v>27</v>
      </c>
      <c r="H1669" t="s">
        <v>18</v>
      </c>
      <c r="I1669" s="9">
        <v>42938</v>
      </c>
      <c r="J1669" s="9">
        <v>42939</v>
      </c>
      <c r="K1669">
        <v>3684</v>
      </c>
    </row>
    <row r="1670" spans="1:11">
      <c r="A1670" t="s">
        <v>1825</v>
      </c>
      <c r="B1670" t="s">
        <v>100</v>
      </c>
      <c r="C1670" t="s">
        <v>39</v>
      </c>
      <c r="D1670" t="s">
        <v>40</v>
      </c>
      <c r="E1670" t="s">
        <v>15</v>
      </c>
      <c r="F1670" t="s">
        <v>114</v>
      </c>
      <c r="G1670" t="s">
        <v>68</v>
      </c>
      <c r="H1670" t="s">
        <v>48</v>
      </c>
      <c r="I1670" s="9">
        <v>42935</v>
      </c>
      <c r="J1670" s="9">
        <v>43043</v>
      </c>
      <c r="K1670">
        <v>0</v>
      </c>
    </row>
    <row r="1671" spans="1:11">
      <c r="A1671" t="s">
        <v>1826</v>
      </c>
      <c r="B1671" t="s">
        <v>131</v>
      </c>
      <c r="C1671" t="s">
        <v>13</v>
      </c>
      <c r="D1671" t="s">
        <v>14</v>
      </c>
      <c r="E1671" t="s">
        <v>15</v>
      </c>
      <c r="F1671" t="s">
        <v>101</v>
      </c>
      <c r="G1671" t="s">
        <v>17</v>
      </c>
      <c r="H1671" t="s">
        <v>18</v>
      </c>
      <c r="I1671" s="9">
        <v>42956</v>
      </c>
      <c r="J1671" s="9">
        <v>43078</v>
      </c>
      <c r="K1671">
        <v>569</v>
      </c>
    </row>
    <row r="1672" spans="1:11">
      <c r="A1672" t="s">
        <v>1827</v>
      </c>
      <c r="B1672" t="s">
        <v>12</v>
      </c>
      <c r="C1672" t="s">
        <v>13</v>
      </c>
      <c r="D1672" t="s">
        <v>14</v>
      </c>
      <c r="E1672" t="s">
        <v>83</v>
      </c>
      <c r="F1672" t="s">
        <v>22</v>
      </c>
      <c r="G1672" t="s">
        <v>22</v>
      </c>
      <c r="H1672" t="s">
        <v>63</v>
      </c>
      <c r="I1672" s="9">
        <v>42945</v>
      </c>
      <c r="J1672" t="s">
        <v>22</v>
      </c>
      <c r="K1672" t="s">
        <v>22</v>
      </c>
    </row>
    <row r="1673" spans="1:11">
      <c r="A1673" t="s">
        <v>1828</v>
      </c>
      <c r="B1673" t="s">
        <v>62</v>
      </c>
      <c r="C1673" t="s">
        <v>39</v>
      </c>
      <c r="D1673" t="s">
        <v>40</v>
      </c>
      <c r="E1673" t="s">
        <v>76</v>
      </c>
      <c r="F1673" t="s">
        <v>562</v>
      </c>
      <c r="G1673" t="s">
        <v>43</v>
      </c>
      <c r="H1673" t="s">
        <v>18</v>
      </c>
      <c r="I1673" s="9">
        <v>42910</v>
      </c>
      <c r="J1673" s="9">
        <v>43001</v>
      </c>
      <c r="K1673">
        <v>4059</v>
      </c>
    </row>
    <row r="1674" spans="1:11">
      <c r="A1674" t="s">
        <v>1829</v>
      </c>
      <c r="B1674" t="s">
        <v>70</v>
      </c>
      <c r="C1674" t="s">
        <v>13</v>
      </c>
      <c r="D1674" t="s">
        <v>14</v>
      </c>
      <c r="E1674" t="s">
        <v>15</v>
      </c>
      <c r="F1674" t="s">
        <v>152</v>
      </c>
      <c r="G1674" t="s">
        <v>33</v>
      </c>
      <c r="H1674" t="s">
        <v>18</v>
      </c>
      <c r="I1674" s="9">
        <v>42941</v>
      </c>
      <c r="J1674" s="9">
        <v>42950</v>
      </c>
      <c r="K1674">
        <v>528</v>
      </c>
    </row>
    <row r="1675" spans="1:11">
      <c r="A1675" t="s">
        <v>1830</v>
      </c>
      <c r="B1675" t="s">
        <v>38</v>
      </c>
      <c r="C1675" t="s">
        <v>39</v>
      </c>
      <c r="D1675" t="s">
        <v>40</v>
      </c>
      <c r="E1675" t="s">
        <v>15</v>
      </c>
      <c r="F1675" t="s">
        <v>101</v>
      </c>
      <c r="G1675" t="s">
        <v>17</v>
      </c>
      <c r="H1675" t="s">
        <v>18</v>
      </c>
      <c r="I1675" s="9">
        <v>42894</v>
      </c>
      <c r="J1675" s="9">
        <v>42964</v>
      </c>
      <c r="K1675">
        <v>486</v>
      </c>
    </row>
    <row r="1676" spans="1:11">
      <c r="A1676" t="s">
        <v>1831</v>
      </c>
      <c r="B1676" t="s">
        <v>157</v>
      </c>
      <c r="C1676" t="s">
        <v>21</v>
      </c>
      <c r="D1676" t="s">
        <v>14</v>
      </c>
      <c r="E1676" t="s">
        <v>58</v>
      </c>
      <c r="F1676" t="s">
        <v>142</v>
      </c>
      <c r="G1676" t="s">
        <v>72</v>
      </c>
      <c r="H1676" t="s">
        <v>18</v>
      </c>
      <c r="I1676" s="9">
        <v>43011</v>
      </c>
      <c r="J1676" s="9">
        <v>43018</v>
      </c>
      <c r="K1676">
        <v>3415</v>
      </c>
    </row>
    <row r="1677" spans="1:11">
      <c r="A1677" t="s">
        <v>1832</v>
      </c>
      <c r="B1677" t="s">
        <v>70</v>
      </c>
      <c r="C1677" t="s">
        <v>13</v>
      </c>
      <c r="D1677" t="s">
        <v>14</v>
      </c>
      <c r="E1677" t="s">
        <v>35</v>
      </c>
      <c r="F1677" t="s">
        <v>22</v>
      </c>
      <c r="G1677" t="s">
        <v>22</v>
      </c>
      <c r="H1677" t="s">
        <v>63</v>
      </c>
      <c r="I1677" s="9">
        <v>42936</v>
      </c>
      <c r="J1677" t="s">
        <v>22</v>
      </c>
      <c r="K1677" t="s">
        <v>22</v>
      </c>
    </row>
    <row r="1678" spans="1:11">
      <c r="A1678" t="s">
        <v>1833</v>
      </c>
      <c r="B1678" t="s">
        <v>110</v>
      </c>
      <c r="C1678" t="s">
        <v>39</v>
      </c>
      <c r="D1678" t="s">
        <v>40</v>
      </c>
      <c r="E1678" t="s">
        <v>76</v>
      </c>
      <c r="F1678" t="s">
        <v>52</v>
      </c>
      <c r="G1678" t="s">
        <v>27</v>
      </c>
      <c r="H1678" t="s">
        <v>18</v>
      </c>
      <c r="I1678" s="9">
        <v>42898</v>
      </c>
      <c r="J1678" s="9">
        <v>42979</v>
      </c>
      <c r="K1678">
        <v>5966</v>
      </c>
    </row>
    <row r="1679" spans="1:11">
      <c r="A1679" t="s">
        <v>1834</v>
      </c>
      <c r="B1679" t="s">
        <v>147</v>
      </c>
      <c r="C1679" t="s">
        <v>13</v>
      </c>
      <c r="D1679" t="s">
        <v>14</v>
      </c>
      <c r="E1679" t="s">
        <v>76</v>
      </c>
      <c r="F1679" t="s">
        <v>98</v>
      </c>
      <c r="G1679" t="s">
        <v>72</v>
      </c>
      <c r="H1679" t="s">
        <v>48</v>
      </c>
      <c r="I1679" s="9">
        <v>42779</v>
      </c>
      <c r="J1679" s="9">
        <v>42886</v>
      </c>
      <c r="K1679">
        <v>0</v>
      </c>
    </row>
    <row r="1680" spans="1:11">
      <c r="A1680" t="s">
        <v>1835</v>
      </c>
      <c r="B1680" t="s">
        <v>20</v>
      </c>
      <c r="C1680" t="s">
        <v>21</v>
      </c>
      <c r="D1680" t="s">
        <v>14</v>
      </c>
      <c r="E1680" t="s">
        <v>15</v>
      </c>
      <c r="F1680" t="s">
        <v>241</v>
      </c>
      <c r="G1680" t="s">
        <v>33</v>
      </c>
      <c r="H1680" t="s">
        <v>18</v>
      </c>
      <c r="I1680" s="9">
        <v>42848</v>
      </c>
      <c r="J1680" s="9">
        <v>42901</v>
      </c>
      <c r="K1680">
        <v>518</v>
      </c>
    </row>
    <row r="1681" spans="1:11">
      <c r="A1681" t="s">
        <v>1836</v>
      </c>
      <c r="B1681" t="s">
        <v>200</v>
      </c>
      <c r="C1681" t="s">
        <v>51</v>
      </c>
      <c r="D1681" t="s">
        <v>40</v>
      </c>
      <c r="E1681" t="s">
        <v>83</v>
      </c>
      <c r="F1681" t="s">
        <v>162</v>
      </c>
      <c r="G1681" t="s">
        <v>33</v>
      </c>
      <c r="H1681" t="s">
        <v>63</v>
      </c>
      <c r="I1681" s="9">
        <v>42772</v>
      </c>
      <c r="J1681" t="s">
        <v>22</v>
      </c>
      <c r="K1681" t="s">
        <v>22</v>
      </c>
    </row>
    <row r="1682" spans="1:11">
      <c r="A1682" t="s">
        <v>1837</v>
      </c>
      <c r="B1682" t="s">
        <v>25</v>
      </c>
      <c r="C1682" t="s">
        <v>13</v>
      </c>
      <c r="D1682" t="s">
        <v>14</v>
      </c>
      <c r="E1682" t="s">
        <v>83</v>
      </c>
      <c r="F1682" t="s">
        <v>16</v>
      </c>
      <c r="G1682" t="s">
        <v>17</v>
      </c>
      <c r="H1682" t="s">
        <v>18</v>
      </c>
      <c r="I1682" s="9">
        <v>42867</v>
      </c>
      <c r="J1682" s="9">
        <v>42956</v>
      </c>
      <c r="K1682">
        <v>52</v>
      </c>
    </row>
    <row r="1683" spans="1:11">
      <c r="A1683" t="s">
        <v>1838</v>
      </c>
      <c r="B1683" t="s">
        <v>86</v>
      </c>
      <c r="C1683" t="s">
        <v>51</v>
      </c>
      <c r="D1683" t="s">
        <v>40</v>
      </c>
      <c r="E1683" t="s">
        <v>35</v>
      </c>
      <c r="F1683" t="s">
        <v>319</v>
      </c>
      <c r="G1683" t="s">
        <v>68</v>
      </c>
      <c r="H1683" t="s">
        <v>18</v>
      </c>
      <c r="I1683" s="9">
        <v>42982</v>
      </c>
      <c r="J1683" s="9">
        <v>42993</v>
      </c>
      <c r="K1683">
        <v>5191</v>
      </c>
    </row>
    <row r="1684" spans="1:11">
      <c r="A1684" t="s">
        <v>1839</v>
      </c>
      <c r="B1684" t="s">
        <v>100</v>
      </c>
      <c r="C1684" t="s">
        <v>39</v>
      </c>
      <c r="D1684" t="s">
        <v>40</v>
      </c>
      <c r="E1684" t="s">
        <v>15</v>
      </c>
      <c r="F1684" t="s">
        <v>285</v>
      </c>
      <c r="G1684" t="s">
        <v>17</v>
      </c>
      <c r="H1684" t="s">
        <v>18</v>
      </c>
      <c r="I1684" s="9">
        <v>42953</v>
      </c>
      <c r="J1684" s="9">
        <v>43087</v>
      </c>
      <c r="K1684">
        <v>510</v>
      </c>
    </row>
    <row r="1685" spans="1:11">
      <c r="A1685" t="s">
        <v>1840</v>
      </c>
      <c r="B1685" t="s">
        <v>110</v>
      </c>
      <c r="C1685" t="s">
        <v>39</v>
      </c>
      <c r="D1685" t="s">
        <v>40</v>
      </c>
      <c r="E1685" t="s">
        <v>35</v>
      </c>
      <c r="F1685" t="s">
        <v>101</v>
      </c>
      <c r="G1685" t="s">
        <v>17</v>
      </c>
      <c r="H1685" t="s">
        <v>18</v>
      </c>
      <c r="I1685" s="9">
        <v>43095</v>
      </c>
      <c r="J1685" s="9">
        <v>43098</v>
      </c>
      <c r="K1685">
        <v>4433</v>
      </c>
    </row>
    <row r="1686" spans="1:11">
      <c r="A1686" t="s">
        <v>1841</v>
      </c>
      <c r="B1686" t="s">
        <v>122</v>
      </c>
      <c r="C1686" t="s">
        <v>51</v>
      </c>
      <c r="D1686" t="s">
        <v>40</v>
      </c>
      <c r="E1686" t="s">
        <v>80</v>
      </c>
      <c r="F1686" t="s">
        <v>285</v>
      </c>
      <c r="G1686" t="s">
        <v>17</v>
      </c>
      <c r="H1686" t="s">
        <v>48</v>
      </c>
      <c r="I1686" s="9">
        <v>43013</v>
      </c>
      <c r="J1686" s="9">
        <v>43026</v>
      </c>
      <c r="K1686">
        <v>0</v>
      </c>
    </row>
    <row r="1687" spans="1:11">
      <c r="A1687" t="s">
        <v>1842</v>
      </c>
      <c r="B1687" t="s">
        <v>97</v>
      </c>
      <c r="C1687" t="s">
        <v>21</v>
      </c>
      <c r="D1687" t="s">
        <v>14</v>
      </c>
      <c r="E1687" t="s">
        <v>83</v>
      </c>
      <c r="F1687" t="s">
        <v>468</v>
      </c>
      <c r="G1687" t="s">
        <v>60</v>
      </c>
      <c r="H1687" t="s">
        <v>23</v>
      </c>
      <c r="I1687" t="s">
        <v>22</v>
      </c>
      <c r="J1687" t="s">
        <v>22</v>
      </c>
      <c r="K1687" t="s">
        <v>22</v>
      </c>
    </row>
    <row r="1688" spans="1:11">
      <c r="A1688" t="s">
        <v>1843</v>
      </c>
      <c r="B1688" t="s">
        <v>100</v>
      </c>
      <c r="C1688" t="s">
        <v>39</v>
      </c>
      <c r="D1688" t="s">
        <v>40</v>
      </c>
      <c r="E1688" t="s">
        <v>35</v>
      </c>
      <c r="F1688" t="s">
        <v>251</v>
      </c>
      <c r="G1688" t="s">
        <v>60</v>
      </c>
      <c r="H1688" t="s">
        <v>18</v>
      </c>
      <c r="I1688" s="9">
        <v>42839</v>
      </c>
      <c r="J1688" s="9">
        <v>42846</v>
      </c>
      <c r="K1688">
        <v>4991</v>
      </c>
    </row>
    <row r="1689" spans="1:11">
      <c r="A1689" t="s">
        <v>1844</v>
      </c>
      <c r="B1689" t="s">
        <v>179</v>
      </c>
      <c r="C1689" t="s">
        <v>30</v>
      </c>
      <c r="D1689" t="s">
        <v>31</v>
      </c>
      <c r="E1689" t="s">
        <v>58</v>
      </c>
      <c r="F1689" t="s">
        <v>274</v>
      </c>
      <c r="G1689" t="s">
        <v>17</v>
      </c>
      <c r="H1689" t="s">
        <v>18</v>
      </c>
      <c r="I1689" s="9">
        <v>42709</v>
      </c>
      <c r="J1689" s="9">
        <v>42808</v>
      </c>
      <c r="K1689">
        <v>3677</v>
      </c>
    </row>
    <row r="1690" spans="1:11">
      <c r="A1690" t="s">
        <v>1845</v>
      </c>
      <c r="B1690" t="s">
        <v>225</v>
      </c>
      <c r="C1690" t="s">
        <v>39</v>
      </c>
      <c r="D1690" t="s">
        <v>40</v>
      </c>
      <c r="E1690" t="s">
        <v>58</v>
      </c>
      <c r="F1690" t="s">
        <v>138</v>
      </c>
      <c r="G1690" t="s">
        <v>33</v>
      </c>
      <c r="H1690" t="s">
        <v>18</v>
      </c>
      <c r="I1690" s="9">
        <v>42926</v>
      </c>
      <c r="J1690" s="9">
        <v>43042</v>
      </c>
      <c r="K1690">
        <v>3624</v>
      </c>
    </row>
    <row r="1691" spans="1:11">
      <c r="A1691" t="s">
        <v>1846</v>
      </c>
      <c r="B1691" t="s">
        <v>50</v>
      </c>
      <c r="C1691" t="s">
        <v>51</v>
      </c>
      <c r="D1691" t="s">
        <v>40</v>
      </c>
      <c r="E1691" t="s">
        <v>58</v>
      </c>
      <c r="F1691" t="s">
        <v>562</v>
      </c>
      <c r="G1691" t="s">
        <v>43</v>
      </c>
      <c r="H1691" t="s">
        <v>18</v>
      </c>
      <c r="I1691" s="9">
        <v>42761</v>
      </c>
      <c r="J1691" s="9">
        <v>42813</v>
      </c>
      <c r="K1691">
        <v>2982</v>
      </c>
    </row>
    <row r="1692" spans="1:11">
      <c r="A1692" t="s">
        <v>1847</v>
      </c>
      <c r="B1692" t="s">
        <v>70</v>
      </c>
      <c r="C1692" t="s">
        <v>13</v>
      </c>
      <c r="D1692" t="s">
        <v>14</v>
      </c>
      <c r="E1692" t="s">
        <v>35</v>
      </c>
      <c r="F1692" t="s">
        <v>116</v>
      </c>
      <c r="G1692" t="s">
        <v>68</v>
      </c>
      <c r="H1692" t="s">
        <v>48</v>
      </c>
      <c r="I1692" s="9">
        <v>43042</v>
      </c>
      <c r="J1692" s="9">
        <v>43048</v>
      </c>
      <c r="K1692">
        <v>0</v>
      </c>
    </row>
    <row r="1693" spans="1:11">
      <c r="A1693" t="s">
        <v>1848</v>
      </c>
      <c r="B1693" t="s">
        <v>122</v>
      </c>
      <c r="C1693" t="s">
        <v>51</v>
      </c>
      <c r="D1693" t="s">
        <v>40</v>
      </c>
      <c r="E1693" t="s">
        <v>80</v>
      </c>
      <c r="F1693" t="s">
        <v>263</v>
      </c>
      <c r="G1693" t="s">
        <v>186</v>
      </c>
      <c r="H1693" t="s">
        <v>18</v>
      </c>
      <c r="I1693" s="9">
        <v>42901</v>
      </c>
      <c r="J1693" s="9">
        <v>42916</v>
      </c>
      <c r="K1693">
        <v>25464</v>
      </c>
    </row>
    <row r="1694" spans="1:11">
      <c r="A1694" t="s">
        <v>1849</v>
      </c>
      <c r="B1694" t="s">
        <v>29</v>
      </c>
      <c r="C1694" t="s">
        <v>30</v>
      </c>
      <c r="D1694" t="s">
        <v>31</v>
      </c>
      <c r="E1694" t="s">
        <v>58</v>
      </c>
      <c r="F1694" t="s">
        <v>230</v>
      </c>
      <c r="G1694" t="s">
        <v>47</v>
      </c>
      <c r="H1694" t="s">
        <v>18</v>
      </c>
      <c r="I1694" s="9">
        <v>42709</v>
      </c>
      <c r="J1694" s="9">
        <v>42817</v>
      </c>
      <c r="K1694">
        <v>3415</v>
      </c>
    </row>
    <row r="1695" spans="1:11">
      <c r="A1695" t="s">
        <v>1850</v>
      </c>
      <c r="B1695" t="s">
        <v>29</v>
      </c>
      <c r="C1695" t="s">
        <v>30</v>
      </c>
      <c r="D1695" t="s">
        <v>31</v>
      </c>
      <c r="E1695" t="s">
        <v>41</v>
      </c>
      <c r="F1695" t="s">
        <v>230</v>
      </c>
      <c r="G1695" t="s">
        <v>47</v>
      </c>
      <c r="H1695" t="s">
        <v>18</v>
      </c>
      <c r="I1695" s="9">
        <v>42924</v>
      </c>
      <c r="J1695" s="9">
        <v>43006</v>
      </c>
      <c r="K1695">
        <v>1136</v>
      </c>
    </row>
    <row r="1696" spans="1:11">
      <c r="A1696" t="s">
        <v>1851</v>
      </c>
      <c r="B1696" t="s">
        <v>54</v>
      </c>
      <c r="C1696" t="s">
        <v>21</v>
      </c>
      <c r="D1696" t="s">
        <v>14</v>
      </c>
      <c r="E1696" t="s">
        <v>83</v>
      </c>
      <c r="F1696" t="s">
        <v>93</v>
      </c>
      <c r="G1696" t="s">
        <v>60</v>
      </c>
      <c r="H1696" t="s">
        <v>48</v>
      </c>
      <c r="I1696" s="9">
        <v>42805</v>
      </c>
      <c r="J1696" s="9">
        <v>42885</v>
      </c>
      <c r="K1696">
        <v>0</v>
      </c>
    </row>
    <row r="1697" spans="1:11">
      <c r="A1697" t="s">
        <v>1852</v>
      </c>
      <c r="B1697" t="s">
        <v>50</v>
      </c>
      <c r="C1697" t="s">
        <v>51</v>
      </c>
      <c r="D1697" t="s">
        <v>40</v>
      </c>
      <c r="E1697" t="s">
        <v>83</v>
      </c>
      <c r="F1697" t="s">
        <v>185</v>
      </c>
      <c r="G1697" t="s">
        <v>186</v>
      </c>
      <c r="H1697" t="s">
        <v>18</v>
      </c>
      <c r="I1697" s="9">
        <v>42927</v>
      </c>
      <c r="J1697" s="9">
        <v>42935</v>
      </c>
      <c r="K1697">
        <v>57</v>
      </c>
    </row>
    <row r="1698" spans="1:11">
      <c r="A1698" t="s">
        <v>1853</v>
      </c>
      <c r="B1698" t="s">
        <v>29</v>
      </c>
      <c r="C1698" t="s">
        <v>30</v>
      </c>
      <c r="D1698" t="s">
        <v>31</v>
      </c>
      <c r="E1698" t="s">
        <v>41</v>
      </c>
      <c r="F1698" t="s">
        <v>476</v>
      </c>
      <c r="G1698" t="s">
        <v>33</v>
      </c>
      <c r="H1698" t="s">
        <v>18</v>
      </c>
      <c r="I1698" s="9">
        <v>42722</v>
      </c>
      <c r="J1698" s="9">
        <v>42809</v>
      </c>
      <c r="K1698">
        <v>1132</v>
      </c>
    </row>
    <row r="1699" spans="1:11">
      <c r="A1699" t="s">
        <v>1854</v>
      </c>
      <c r="B1699" t="s">
        <v>122</v>
      </c>
      <c r="C1699" t="s">
        <v>51</v>
      </c>
      <c r="D1699" t="s">
        <v>40</v>
      </c>
      <c r="E1699" t="s">
        <v>58</v>
      </c>
      <c r="F1699" t="s">
        <v>42</v>
      </c>
      <c r="G1699" t="s">
        <v>43</v>
      </c>
      <c r="H1699" t="s">
        <v>18</v>
      </c>
      <c r="I1699" s="9">
        <v>43005</v>
      </c>
      <c r="J1699" s="9">
        <v>43087</v>
      </c>
      <c r="K1699">
        <v>3772</v>
      </c>
    </row>
    <row r="1700" spans="1:11">
      <c r="A1700" t="s">
        <v>1855</v>
      </c>
      <c r="B1700" t="s">
        <v>86</v>
      </c>
      <c r="C1700" t="s">
        <v>51</v>
      </c>
      <c r="D1700" t="s">
        <v>40</v>
      </c>
      <c r="E1700" t="s">
        <v>58</v>
      </c>
      <c r="F1700" t="s">
        <v>263</v>
      </c>
      <c r="G1700" t="s">
        <v>186</v>
      </c>
      <c r="H1700" t="s">
        <v>18</v>
      </c>
      <c r="I1700" s="9">
        <v>42947</v>
      </c>
      <c r="J1700" s="9">
        <v>42959</v>
      </c>
      <c r="K1700">
        <v>3687</v>
      </c>
    </row>
    <row r="1701" spans="1:11">
      <c r="A1701" t="s">
        <v>1856</v>
      </c>
      <c r="B1701" t="s">
        <v>50</v>
      </c>
      <c r="C1701" t="s">
        <v>51</v>
      </c>
      <c r="D1701" t="s">
        <v>40</v>
      </c>
      <c r="E1701" t="s">
        <v>58</v>
      </c>
      <c r="F1701" t="s">
        <v>562</v>
      </c>
      <c r="G1701" t="s">
        <v>43</v>
      </c>
      <c r="H1701" t="s">
        <v>48</v>
      </c>
      <c r="I1701" s="9">
        <v>43022</v>
      </c>
      <c r="J1701" s="9">
        <v>43031</v>
      </c>
      <c r="K1701">
        <v>0</v>
      </c>
    </row>
    <row r="1702" spans="1:11">
      <c r="A1702" t="s">
        <v>1857</v>
      </c>
      <c r="B1702" t="s">
        <v>50</v>
      </c>
      <c r="C1702" t="s">
        <v>51</v>
      </c>
      <c r="D1702" t="s">
        <v>40</v>
      </c>
      <c r="E1702" t="s">
        <v>15</v>
      </c>
      <c r="F1702" t="s">
        <v>101</v>
      </c>
      <c r="G1702" t="s">
        <v>17</v>
      </c>
      <c r="H1702" t="s">
        <v>18</v>
      </c>
      <c r="I1702" s="9">
        <v>42825</v>
      </c>
      <c r="J1702" s="9">
        <v>42832</v>
      </c>
      <c r="K1702">
        <v>520</v>
      </c>
    </row>
    <row r="1703" spans="1:11">
      <c r="A1703" t="s">
        <v>1858</v>
      </c>
      <c r="B1703" t="s">
        <v>12</v>
      </c>
      <c r="C1703" t="s">
        <v>13</v>
      </c>
      <c r="D1703" t="s">
        <v>14</v>
      </c>
      <c r="E1703" t="s">
        <v>58</v>
      </c>
      <c r="F1703" t="s">
        <v>59</v>
      </c>
      <c r="G1703" t="s">
        <v>60</v>
      </c>
      <c r="H1703" t="s">
        <v>48</v>
      </c>
      <c r="I1703" s="9">
        <v>42846</v>
      </c>
      <c r="J1703" s="9">
        <v>42847</v>
      </c>
      <c r="K1703">
        <v>0</v>
      </c>
    </row>
    <row r="1704" spans="1:11">
      <c r="A1704" t="s">
        <v>1859</v>
      </c>
      <c r="B1704" t="s">
        <v>54</v>
      </c>
      <c r="C1704" t="s">
        <v>21</v>
      </c>
      <c r="D1704" t="s">
        <v>14</v>
      </c>
      <c r="E1704" t="s">
        <v>76</v>
      </c>
      <c r="F1704" t="s">
        <v>98</v>
      </c>
      <c r="G1704" t="s">
        <v>72</v>
      </c>
      <c r="H1704" t="s">
        <v>48</v>
      </c>
      <c r="I1704" s="9">
        <v>42946</v>
      </c>
      <c r="J1704" s="9">
        <v>42954</v>
      </c>
      <c r="K1704">
        <v>0</v>
      </c>
    </row>
    <row r="1705" spans="1:11">
      <c r="A1705" t="s">
        <v>1860</v>
      </c>
      <c r="B1705" t="s">
        <v>172</v>
      </c>
      <c r="C1705" t="s">
        <v>66</v>
      </c>
      <c r="D1705" t="s">
        <v>31</v>
      </c>
      <c r="E1705" t="s">
        <v>41</v>
      </c>
      <c r="F1705" t="s">
        <v>213</v>
      </c>
      <c r="G1705" t="s">
        <v>60</v>
      </c>
      <c r="H1705" t="s">
        <v>18</v>
      </c>
      <c r="I1705" s="9">
        <v>42860</v>
      </c>
      <c r="J1705" s="9">
        <v>42972</v>
      </c>
      <c r="K1705">
        <v>881</v>
      </c>
    </row>
    <row r="1706" spans="1:11">
      <c r="A1706" t="s">
        <v>1861</v>
      </c>
      <c r="B1706" t="s">
        <v>62</v>
      </c>
      <c r="C1706" t="s">
        <v>39</v>
      </c>
      <c r="D1706" t="s">
        <v>40</v>
      </c>
      <c r="E1706" t="s">
        <v>35</v>
      </c>
      <c r="F1706" t="s">
        <v>226</v>
      </c>
      <c r="G1706" t="s">
        <v>43</v>
      </c>
      <c r="H1706" t="s">
        <v>48</v>
      </c>
      <c r="I1706" s="9">
        <v>42924</v>
      </c>
      <c r="J1706" s="9">
        <v>43048</v>
      </c>
      <c r="K1706">
        <v>0</v>
      </c>
    </row>
    <row r="1707" spans="1:11">
      <c r="A1707" t="s">
        <v>1862</v>
      </c>
      <c r="B1707" t="s">
        <v>122</v>
      </c>
      <c r="C1707" t="s">
        <v>51</v>
      </c>
      <c r="D1707" t="s">
        <v>40</v>
      </c>
      <c r="E1707" t="s">
        <v>83</v>
      </c>
      <c r="F1707" t="s">
        <v>308</v>
      </c>
      <c r="G1707" t="s">
        <v>43</v>
      </c>
      <c r="H1707" t="s">
        <v>18</v>
      </c>
      <c r="I1707" s="9">
        <v>43044</v>
      </c>
      <c r="J1707" s="9">
        <v>43055</v>
      </c>
      <c r="K1707">
        <v>51</v>
      </c>
    </row>
    <row r="1708" spans="1:11">
      <c r="A1708" t="s">
        <v>1863</v>
      </c>
      <c r="B1708" t="s">
        <v>147</v>
      </c>
      <c r="C1708" t="s">
        <v>13</v>
      </c>
      <c r="D1708" t="s">
        <v>14</v>
      </c>
      <c r="E1708" t="s">
        <v>41</v>
      </c>
      <c r="F1708" t="s">
        <v>22</v>
      </c>
      <c r="G1708" t="s">
        <v>22</v>
      </c>
      <c r="H1708" t="s">
        <v>23</v>
      </c>
      <c r="I1708" t="s">
        <v>22</v>
      </c>
      <c r="J1708" t="s">
        <v>22</v>
      </c>
      <c r="K1708" t="s">
        <v>22</v>
      </c>
    </row>
    <row r="1709" spans="1:11">
      <c r="A1709" t="s">
        <v>1864</v>
      </c>
      <c r="B1709" t="s">
        <v>12</v>
      </c>
      <c r="C1709" t="s">
        <v>13</v>
      </c>
      <c r="D1709" t="s">
        <v>14</v>
      </c>
      <c r="E1709" t="s">
        <v>76</v>
      </c>
      <c r="F1709" t="s">
        <v>101</v>
      </c>
      <c r="G1709" t="s">
        <v>17</v>
      </c>
      <c r="H1709" t="s">
        <v>48</v>
      </c>
      <c r="I1709" s="9">
        <v>43027</v>
      </c>
      <c r="J1709" s="9">
        <v>43040</v>
      </c>
      <c r="K1709">
        <v>0</v>
      </c>
    </row>
    <row r="1710" spans="1:11">
      <c r="A1710" t="s">
        <v>1865</v>
      </c>
      <c r="B1710" t="s">
        <v>131</v>
      </c>
      <c r="C1710" t="s">
        <v>13</v>
      </c>
      <c r="D1710" t="s">
        <v>14</v>
      </c>
      <c r="E1710" t="s">
        <v>41</v>
      </c>
      <c r="F1710" t="s">
        <v>140</v>
      </c>
      <c r="G1710" t="s">
        <v>47</v>
      </c>
      <c r="H1710" t="s">
        <v>48</v>
      </c>
      <c r="I1710" s="9">
        <v>43050</v>
      </c>
      <c r="J1710" s="9">
        <v>43061</v>
      </c>
      <c r="K1710">
        <v>0</v>
      </c>
    </row>
    <row r="1711" spans="1:11">
      <c r="A1711" t="s">
        <v>1866</v>
      </c>
      <c r="B1711" t="s">
        <v>62</v>
      </c>
      <c r="C1711" t="s">
        <v>39</v>
      </c>
      <c r="D1711" t="s">
        <v>40</v>
      </c>
      <c r="E1711" t="s">
        <v>58</v>
      </c>
      <c r="F1711" t="s">
        <v>185</v>
      </c>
      <c r="G1711" t="s">
        <v>186</v>
      </c>
      <c r="H1711" t="s">
        <v>48</v>
      </c>
      <c r="I1711" s="9">
        <v>43032</v>
      </c>
      <c r="J1711" s="9">
        <v>43046</v>
      </c>
      <c r="K1711">
        <v>0</v>
      </c>
    </row>
    <row r="1712" spans="1:11">
      <c r="A1712" t="s">
        <v>1867</v>
      </c>
      <c r="B1712" t="s">
        <v>50</v>
      </c>
      <c r="C1712" t="s">
        <v>51</v>
      </c>
      <c r="D1712" t="s">
        <v>40</v>
      </c>
      <c r="E1712" t="s">
        <v>41</v>
      </c>
      <c r="F1712" t="s">
        <v>166</v>
      </c>
      <c r="G1712" t="s">
        <v>47</v>
      </c>
      <c r="H1712" t="s">
        <v>18</v>
      </c>
      <c r="I1712" s="9">
        <v>42998</v>
      </c>
      <c r="J1712" s="9">
        <v>43091</v>
      </c>
      <c r="K1712">
        <v>920</v>
      </c>
    </row>
    <row r="1713" spans="1:11">
      <c r="A1713" t="s">
        <v>1868</v>
      </c>
      <c r="B1713" t="s">
        <v>179</v>
      </c>
      <c r="C1713" t="s">
        <v>30</v>
      </c>
      <c r="D1713" t="s">
        <v>31</v>
      </c>
      <c r="E1713" t="s">
        <v>83</v>
      </c>
      <c r="F1713" t="s">
        <v>194</v>
      </c>
      <c r="G1713" t="s">
        <v>56</v>
      </c>
      <c r="H1713" t="s">
        <v>18</v>
      </c>
      <c r="I1713" s="9">
        <v>42876</v>
      </c>
      <c r="J1713" s="9">
        <v>42956</v>
      </c>
      <c r="K1713">
        <v>53</v>
      </c>
    </row>
    <row r="1714" spans="1:11">
      <c r="A1714" t="s">
        <v>1869</v>
      </c>
      <c r="B1714" t="s">
        <v>79</v>
      </c>
      <c r="C1714" t="s">
        <v>51</v>
      </c>
      <c r="D1714" t="s">
        <v>40</v>
      </c>
      <c r="E1714" t="s">
        <v>83</v>
      </c>
      <c r="F1714" t="s">
        <v>191</v>
      </c>
      <c r="G1714" t="s">
        <v>47</v>
      </c>
      <c r="H1714" t="s">
        <v>48</v>
      </c>
      <c r="I1714" s="9">
        <v>42921</v>
      </c>
      <c r="J1714" s="9">
        <v>42970</v>
      </c>
      <c r="K1714">
        <v>0</v>
      </c>
    </row>
    <row r="1715" spans="1:11">
      <c r="A1715" t="s">
        <v>1870</v>
      </c>
      <c r="B1715" t="s">
        <v>97</v>
      </c>
      <c r="C1715" t="s">
        <v>21</v>
      </c>
      <c r="D1715" t="s">
        <v>14</v>
      </c>
      <c r="E1715" t="s">
        <v>83</v>
      </c>
      <c r="F1715" t="s">
        <v>326</v>
      </c>
      <c r="G1715" t="s">
        <v>27</v>
      </c>
      <c r="H1715" t="s">
        <v>18</v>
      </c>
      <c r="I1715" s="9">
        <v>42973</v>
      </c>
      <c r="J1715" s="9">
        <v>43067</v>
      </c>
      <c r="K1715">
        <v>60</v>
      </c>
    </row>
    <row r="1716" spans="1:11">
      <c r="A1716" t="s">
        <v>1871</v>
      </c>
      <c r="B1716" t="s">
        <v>157</v>
      </c>
      <c r="C1716" t="s">
        <v>21</v>
      </c>
      <c r="D1716" t="s">
        <v>14</v>
      </c>
      <c r="E1716" t="s">
        <v>15</v>
      </c>
      <c r="F1716" t="s">
        <v>241</v>
      </c>
      <c r="G1716" t="s">
        <v>33</v>
      </c>
      <c r="H1716" t="s">
        <v>48</v>
      </c>
      <c r="I1716" s="9">
        <v>42824</v>
      </c>
      <c r="J1716" s="9">
        <v>42836</v>
      </c>
      <c r="K1716">
        <v>0</v>
      </c>
    </row>
    <row r="1717" spans="1:11">
      <c r="A1717" t="s">
        <v>1872</v>
      </c>
      <c r="B1717" t="s">
        <v>86</v>
      </c>
      <c r="C1717" t="s">
        <v>51</v>
      </c>
      <c r="D1717" t="s">
        <v>40</v>
      </c>
      <c r="E1717" t="s">
        <v>83</v>
      </c>
      <c r="F1717" t="s">
        <v>443</v>
      </c>
      <c r="G1717" t="s">
        <v>47</v>
      </c>
      <c r="H1717" t="s">
        <v>48</v>
      </c>
      <c r="I1717" s="9">
        <v>42835</v>
      </c>
      <c r="J1717" s="9">
        <v>42843</v>
      </c>
      <c r="K1717">
        <v>0</v>
      </c>
    </row>
    <row r="1718" spans="1:11">
      <c r="A1718" t="s">
        <v>1873</v>
      </c>
      <c r="B1718" t="s">
        <v>91</v>
      </c>
      <c r="C1718" t="s">
        <v>30</v>
      </c>
      <c r="D1718" t="s">
        <v>31</v>
      </c>
      <c r="E1718" t="s">
        <v>35</v>
      </c>
      <c r="F1718" t="s">
        <v>274</v>
      </c>
      <c r="G1718" t="s">
        <v>17</v>
      </c>
      <c r="H1718" t="s">
        <v>18</v>
      </c>
      <c r="I1718" s="9">
        <v>42860</v>
      </c>
      <c r="J1718" s="9">
        <v>42952</v>
      </c>
      <c r="K1718">
        <v>4697</v>
      </c>
    </row>
    <row r="1719" spans="1:11">
      <c r="A1719" t="s">
        <v>1874</v>
      </c>
      <c r="B1719" t="s">
        <v>79</v>
      </c>
      <c r="C1719" t="s">
        <v>51</v>
      </c>
      <c r="D1719" t="s">
        <v>40</v>
      </c>
      <c r="E1719" t="s">
        <v>76</v>
      </c>
      <c r="F1719" t="s">
        <v>125</v>
      </c>
      <c r="G1719" t="s">
        <v>47</v>
      </c>
      <c r="H1719" t="s">
        <v>48</v>
      </c>
      <c r="I1719" s="9">
        <v>42960</v>
      </c>
      <c r="J1719" s="9">
        <v>43057</v>
      </c>
      <c r="K1719">
        <v>0</v>
      </c>
    </row>
    <row r="1720" spans="1:11">
      <c r="A1720" t="s">
        <v>1875</v>
      </c>
      <c r="B1720" t="s">
        <v>70</v>
      </c>
      <c r="C1720" t="s">
        <v>13</v>
      </c>
      <c r="D1720" t="s">
        <v>14</v>
      </c>
      <c r="E1720" t="s">
        <v>35</v>
      </c>
      <c r="F1720" t="s">
        <v>36</v>
      </c>
      <c r="G1720" t="s">
        <v>17</v>
      </c>
      <c r="H1720" t="s">
        <v>48</v>
      </c>
      <c r="I1720" s="9">
        <v>42934</v>
      </c>
      <c r="J1720" s="9">
        <v>42977</v>
      </c>
      <c r="K1720">
        <v>0</v>
      </c>
    </row>
    <row r="1721" spans="1:11">
      <c r="A1721" t="s">
        <v>1876</v>
      </c>
      <c r="B1721" t="s">
        <v>91</v>
      </c>
      <c r="C1721" t="s">
        <v>30</v>
      </c>
      <c r="D1721" t="s">
        <v>31</v>
      </c>
      <c r="E1721" t="s">
        <v>58</v>
      </c>
      <c r="F1721" t="s">
        <v>22</v>
      </c>
      <c r="G1721" t="s">
        <v>22</v>
      </c>
      <c r="H1721" t="s">
        <v>63</v>
      </c>
      <c r="I1721" s="9">
        <v>42799</v>
      </c>
      <c r="J1721" t="s">
        <v>22</v>
      </c>
      <c r="K1721" t="s">
        <v>22</v>
      </c>
    </row>
    <row r="1722" spans="1:11">
      <c r="A1722" t="s">
        <v>1877</v>
      </c>
      <c r="B1722" t="s">
        <v>157</v>
      </c>
      <c r="C1722" t="s">
        <v>21</v>
      </c>
      <c r="D1722" t="s">
        <v>14</v>
      </c>
      <c r="E1722" t="s">
        <v>58</v>
      </c>
      <c r="F1722" t="s">
        <v>71</v>
      </c>
      <c r="G1722" t="s">
        <v>72</v>
      </c>
      <c r="H1722" t="s">
        <v>18</v>
      </c>
      <c r="I1722" s="9">
        <v>43047</v>
      </c>
      <c r="J1722" s="9">
        <v>43065</v>
      </c>
      <c r="K1722">
        <v>2968</v>
      </c>
    </row>
    <row r="1723" spans="1:11">
      <c r="A1723" t="s">
        <v>1878</v>
      </c>
      <c r="B1723" t="s">
        <v>193</v>
      </c>
      <c r="C1723" t="s">
        <v>66</v>
      </c>
      <c r="D1723" t="s">
        <v>31</v>
      </c>
      <c r="E1723" t="s">
        <v>58</v>
      </c>
      <c r="F1723" t="s">
        <v>128</v>
      </c>
      <c r="G1723" t="s">
        <v>47</v>
      </c>
      <c r="H1723" t="s">
        <v>18</v>
      </c>
      <c r="I1723" s="9">
        <v>42820</v>
      </c>
      <c r="J1723" s="9">
        <v>42827</v>
      </c>
      <c r="K1723">
        <v>2940</v>
      </c>
    </row>
    <row r="1724" spans="1:11">
      <c r="A1724" t="s">
        <v>1879</v>
      </c>
      <c r="B1724" t="s">
        <v>110</v>
      </c>
      <c r="C1724" t="s">
        <v>39</v>
      </c>
      <c r="D1724" t="s">
        <v>40</v>
      </c>
      <c r="E1724" t="s">
        <v>41</v>
      </c>
      <c r="F1724" t="s">
        <v>277</v>
      </c>
      <c r="G1724" t="s">
        <v>33</v>
      </c>
      <c r="H1724" t="s">
        <v>18</v>
      </c>
      <c r="I1724" s="9">
        <v>42742</v>
      </c>
      <c r="J1724" s="9">
        <v>42819</v>
      </c>
      <c r="K1724">
        <v>1135</v>
      </c>
    </row>
    <row r="1725" spans="1:11">
      <c r="A1725" t="s">
        <v>1880</v>
      </c>
      <c r="B1725" t="s">
        <v>38</v>
      </c>
      <c r="C1725" t="s">
        <v>39</v>
      </c>
      <c r="D1725" t="s">
        <v>40</v>
      </c>
      <c r="E1725" t="s">
        <v>15</v>
      </c>
      <c r="F1725" t="s">
        <v>263</v>
      </c>
      <c r="G1725" t="s">
        <v>186</v>
      </c>
      <c r="H1725" t="s">
        <v>48</v>
      </c>
      <c r="I1725" s="9">
        <v>42811</v>
      </c>
      <c r="J1725" s="9">
        <v>42863</v>
      </c>
      <c r="K1725">
        <v>0</v>
      </c>
    </row>
    <row r="1726" spans="1:11">
      <c r="A1726" t="s">
        <v>1881</v>
      </c>
      <c r="B1726" t="s">
        <v>157</v>
      </c>
      <c r="C1726" t="s">
        <v>21</v>
      </c>
      <c r="D1726" t="s">
        <v>14</v>
      </c>
      <c r="E1726" t="s">
        <v>83</v>
      </c>
      <c r="F1726" t="s">
        <v>336</v>
      </c>
      <c r="G1726" t="s">
        <v>60</v>
      </c>
      <c r="H1726" t="s">
        <v>18</v>
      </c>
      <c r="I1726" s="9">
        <v>42932</v>
      </c>
      <c r="J1726" s="9">
        <v>42940</v>
      </c>
      <c r="K1726">
        <v>62</v>
      </c>
    </row>
    <row r="1727" spans="1:11">
      <c r="A1727" t="s">
        <v>1882</v>
      </c>
      <c r="B1727" t="s">
        <v>86</v>
      </c>
      <c r="C1727" t="s">
        <v>51</v>
      </c>
      <c r="D1727" t="s">
        <v>40</v>
      </c>
      <c r="E1727" t="s">
        <v>83</v>
      </c>
      <c r="F1727" t="s">
        <v>595</v>
      </c>
      <c r="G1727" t="s">
        <v>27</v>
      </c>
      <c r="H1727" t="s">
        <v>18</v>
      </c>
      <c r="I1727" s="9">
        <v>42834</v>
      </c>
      <c r="J1727" s="9">
        <v>42902</v>
      </c>
      <c r="K1727">
        <v>64</v>
      </c>
    </row>
    <row r="1728" spans="1:11">
      <c r="A1728" t="s">
        <v>1883</v>
      </c>
      <c r="B1728" t="s">
        <v>79</v>
      </c>
      <c r="C1728" t="s">
        <v>51</v>
      </c>
      <c r="D1728" t="s">
        <v>40</v>
      </c>
      <c r="E1728" t="s">
        <v>76</v>
      </c>
      <c r="F1728" t="s">
        <v>22</v>
      </c>
      <c r="G1728" t="s">
        <v>22</v>
      </c>
      <c r="H1728" t="s">
        <v>63</v>
      </c>
      <c r="I1728" s="9">
        <v>42862</v>
      </c>
      <c r="J1728" t="s">
        <v>22</v>
      </c>
      <c r="K1728" t="s">
        <v>22</v>
      </c>
    </row>
    <row r="1729" spans="1:11">
      <c r="A1729" t="s">
        <v>1884</v>
      </c>
      <c r="B1729" t="s">
        <v>122</v>
      </c>
      <c r="C1729" t="s">
        <v>51</v>
      </c>
      <c r="D1729" t="s">
        <v>40</v>
      </c>
      <c r="E1729" t="s">
        <v>80</v>
      </c>
      <c r="F1729" t="s">
        <v>138</v>
      </c>
      <c r="G1729" t="s">
        <v>33</v>
      </c>
      <c r="H1729" t="s">
        <v>18</v>
      </c>
      <c r="I1729" s="9">
        <v>42853</v>
      </c>
      <c r="J1729" s="9">
        <v>42904</v>
      </c>
      <c r="K1729">
        <v>27385</v>
      </c>
    </row>
    <row r="1730" spans="1:11">
      <c r="A1730" t="s">
        <v>1885</v>
      </c>
      <c r="B1730" t="s">
        <v>74</v>
      </c>
      <c r="C1730" t="s">
        <v>66</v>
      </c>
      <c r="D1730" t="s">
        <v>31</v>
      </c>
      <c r="E1730" t="s">
        <v>41</v>
      </c>
      <c r="F1730" t="s">
        <v>476</v>
      </c>
      <c r="G1730" t="s">
        <v>33</v>
      </c>
      <c r="H1730" t="s">
        <v>18</v>
      </c>
      <c r="I1730" s="9">
        <v>42782</v>
      </c>
      <c r="J1730" s="9">
        <v>42884</v>
      </c>
      <c r="K1730">
        <v>1111</v>
      </c>
    </row>
    <row r="1731" spans="1:11">
      <c r="A1731" t="s">
        <v>1886</v>
      </c>
      <c r="B1731" t="s">
        <v>70</v>
      </c>
      <c r="C1731" t="s">
        <v>13</v>
      </c>
      <c r="D1731" t="s">
        <v>14</v>
      </c>
      <c r="E1731" t="s">
        <v>35</v>
      </c>
      <c r="F1731" t="s">
        <v>326</v>
      </c>
      <c r="G1731" t="s">
        <v>27</v>
      </c>
      <c r="H1731" t="s">
        <v>18</v>
      </c>
      <c r="I1731" s="9">
        <v>42850</v>
      </c>
      <c r="J1731" s="9">
        <v>42893</v>
      </c>
      <c r="K1731">
        <v>4923</v>
      </c>
    </row>
    <row r="1732" spans="1:11">
      <c r="A1732" t="s">
        <v>1887</v>
      </c>
      <c r="B1732" t="s">
        <v>25</v>
      </c>
      <c r="C1732" t="s">
        <v>13</v>
      </c>
      <c r="D1732" t="s">
        <v>14</v>
      </c>
      <c r="E1732" t="s">
        <v>76</v>
      </c>
      <c r="F1732" t="s">
        <v>22</v>
      </c>
      <c r="G1732" t="s">
        <v>22</v>
      </c>
      <c r="H1732" t="s">
        <v>23</v>
      </c>
      <c r="I1732" t="s">
        <v>22</v>
      </c>
      <c r="J1732" t="s">
        <v>22</v>
      </c>
      <c r="K1732" t="s">
        <v>22</v>
      </c>
    </row>
    <row r="1733" spans="1:11">
      <c r="A1733" t="s">
        <v>1888</v>
      </c>
      <c r="B1733" t="s">
        <v>157</v>
      </c>
      <c r="C1733" t="s">
        <v>21</v>
      </c>
      <c r="D1733" t="s">
        <v>14</v>
      </c>
      <c r="E1733" t="s">
        <v>76</v>
      </c>
      <c r="F1733" t="s">
        <v>118</v>
      </c>
      <c r="G1733" t="s">
        <v>43</v>
      </c>
      <c r="H1733" t="s">
        <v>18</v>
      </c>
      <c r="I1733" s="9">
        <v>42976</v>
      </c>
      <c r="J1733" s="9">
        <v>43008</v>
      </c>
      <c r="K1733">
        <v>4994</v>
      </c>
    </row>
    <row r="1734" spans="1:11">
      <c r="A1734" t="s">
        <v>1889</v>
      </c>
      <c r="B1734" t="s">
        <v>86</v>
      </c>
      <c r="C1734" t="s">
        <v>51</v>
      </c>
      <c r="D1734" t="s">
        <v>40</v>
      </c>
      <c r="E1734" t="s">
        <v>83</v>
      </c>
      <c r="F1734" t="s">
        <v>226</v>
      </c>
      <c r="G1734" t="s">
        <v>43</v>
      </c>
      <c r="H1734" t="s">
        <v>18</v>
      </c>
      <c r="I1734" s="9">
        <v>42901</v>
      </c>
      <c r="J1734" s="9">
        <v>42908</v>
      </c>
      <c r="K1734">
        <v>54</v>
      </c>
    </row>
    <row r="1735" spans="1:11">
      <c r="A1735" t="s">
        <v>1890</v>
      </c>
      <c r="B1735" t="s">
        <v>91</v>
      </c>
      <c r="C1735" t="s">
        <v>30</v>
      </c>
      <c r="D1735" t="s">
        <v>31</v>
      </c>
      <c r="E1735" t="s">
        <v>15</v>
      </c>
      <c r="F1735" t="s">
        <v>201</v>
      </c>
      <c r="G1735" t="s">
        <v>56</v>
      </c>
      <c r="H1735" t="s">
        <v>63</v>
      </c>
      <c r="I1735" s="9">
        <v>42806</v>
      </c>
      <c r="J1735" t="s">
        <v>22</v>
      </c>
      <c r="K1735" t="s">
        <v>22</v>
      </c>
    </row>
    <row r="1736" spans="1:11">
      <c r="A1736" t="s">
        <v>1891</v>
      </c>
      <c r="B1736" t="s">
        <v>105</v>
      </c>
      <c r="C1736" t="s">
        <v>30</v>
      </c>
      <c r="D1736" t="s">
        <v>31</v>
      </c>
      <c r="E1736" t="s">
        <v>35</v>
      </c>
      <c r="F1736" t="s">
        <v>210</v>
      </c>
      <c r="G1736" t="s">
        <v>60</v>
      </c>
      <c r="H1736" t="s">
        <v>18</v>
      </c>
      <c r="I1736" s="9">
        <v>42778</v>
      </c>
      <c r="J1736" s="9">
        <v>42886</v>
      </c>
      <c r="K1736">
        <v>4664</v>
      </c>
    </row>
    <row r="1737" spans="1:11">
      <c r="A1737" t="s">
        <v>1892</v>
      </c>
      <c r="B1737" t="s">
        <v>147</v>
      </c>
      <c r="C1737" t="s">
        <v>13</v>
      </c>
      <c r="D1737" t="s">
        <v>14</v>
      </c>
      <c r="E1737" t="s">
        <v>35</v>
      </c>
      <c r="F1737" t="s">
        <v>642</v>
      </c>
      <c r="G1737" t="s">
        <v>47</v>
      </c>
      <c r="H1737" t="s">
        <v>63</v>
      </c>
      <c r="I1737" s="9">
        <v>42936</v>
      </c>
      <c r="J1737" t="s">
        <v>22</v>
      </c>
      <c r="K1737" t="s">
        <v>22</v>
      </c>
    </row>
    <row r="1738" spans="1:11">
      <c r="A1738" t="s">
        <v>1893</v>
      </c>
      <c r="B1738" t="s">
        <v>100</v>
      </c>
      <c r="C1738" t="s">
        <v>39</v>
      </c>
      <c r="D1738" t="s">
        <v>40</v>
      </c>
      <c r="E1738" t="s">
        <v>15</v>
      </c>
      <c r="F1738" t="s">
        <v>595</v>
      </c>
      <c r="G1738" t="s">
        <v>27</v>
      </c>
      <c r="H1738" t="s">
        <v>48</v>
      </c>
      <c r="I1738" s="9">
        <v>42918</v>
      </c>
      <c r="J1738" s="9">
        <v>42963</v>
      </c>
      <c r="K1738">
        <v>0</v>
      </c>
    </row>
    <row r="1739" spans="1:11">
      <c r="A1739" t="s">
        <v>1894</v>
      </c>
      <c r="B1739" t="s">
        <v>38</v>
      </c>
      <c r="C1739" t="s">
        <v>39</v>
      </c>
      <c r="D1739" t="s">
        <v>40</v>
      </c>
      <c r="E1739" t="s">
        <v>35</v>
      </c>
      <c r="F1739" t="s">
        <v>322</v>
      </c>
      <c r="G1739" t="s">
        <v>33</v>
      </c>
      <c r="H1739" t="s">
        <v>63</v>
      </c>
      <c r="I1739" s="9">
        <v>42910</v>
      </c>
      <c r="J1739" t="s">
        <v>22</v>
      </c>
      <c r="K1739" t="s">
        <v>22</v>
      </c>
    </row>
    <row r="1740" spans="1:11">
      <c r="A1740" t="s">
        <v>1895</v>
      </c>
      <c r="B1740" t="s">
        <v>70</v>
      </c>
      <c r="C1740" t="s">
        <v>13</v>
      </c>
      <c r="D1740" t="s">
        <v>14</v>
      </c>
      <c r="E1740" t="s">
        <v>76</v>
      </c>
      <c r="F1740" t="s">
        <v>22</v>
      </c>
      <c r="G1740" t="s">
        <v>22</v>
      </c>
      <c r="H1740" t="s">
        <v>23</v>
      </c>
      <c r="I1740" t="s">
        <v>22</v>
      </c>
      <c r="J1740" t="s">
        <v>22</v>
      </c>
      <c r="K1740" t="s">
        <v>22</v>
      </c>
    </row>
    <row r="1741" spans="1:11">
      <c r="A1741" t="s">
        <v>1896</v>
      </c>
      <c r="B1741" t="s">
        <v>38</v>
      </c>
      <c r="C1741" t="s">
        <v>39</v>
      </c>
      <c r="D1741" t="s">
        <v>40</v>
      </c>
      <c r="E1741" t="s">
        <v>76</v>
      </c>
      <c r="F1741" t="s">
        <v>166</v>
      </c>
      <c r="G1741" t="s">
        <v>47</v>
      </c>
      <c r="H1741" t="s">
        <v>18</v>
      </c>
      <c r="I1741" s="9">
        <v>42831</v>
      </c>
      <c r="J1741" s="9">
        <v>42832</v>
      </c>
      <c r="K1741">
        <v>6154</v>
      </c>
    </row>
    <row r="1742" spans="1:11">
      <c r="A1742" t="s">
        <v>1897</v>
      </c>
      <c r="B1742" t="s">
        <v>172</v>
      </c>
      <c r="C1742" t="s">
        <v>66</v>
      </c>
      <c r="D1742" t="s">
        <v>31</v>
      </c>
      <c r="E1742" t="s">
        <v>83</v>
      </c>
      <c r="F1742" t="s">
        <v>182</v>
      </c>
      <c r="G1742" t="s">
        <v>47</v>
      </c>
      <c r="H1742" t="s">
        <v>18</v>
      </c>
      <c r="I1742" s="9">
        <v>42795</v>
      </c>
      <c r="J1742" s="9">
        <v>42905</v>
      </c>
      <c r="K1742">
        <v>67</v>
      </c>
    </row>
    <row r="1743" spans="1:11">
      <c r="A1743" t="s">
        <v>1898</v>
      </c>
      <c r="B1743" t="s">
        <v>45</v>
      </c>
      <c r="C1743" t="s">
        <v>30</v>
      </c>
      <c r="D1743" t="s">
        <v>31</v>
      </c>
      <c r="E1743" t="s">
        <v>58</v>
      </c>
      <c r="F1743" t="s">
        <v>46</v>
      </c>
      <c r="G1743" t="s">
        <v>47</v>
      </c>
      <c r="H1743" t="s">
        <v>48</v>
      </c>
      <c r="I1743" s="9">
        <v>43027</v>
      </c>
      <c r="J1743" s="9">
        <v>43029</v>
      </c>
      <c r="K1743">
        <v>0</v>
      </c>
    </row>
    <row r="1744" spans="1:11">
      <c r="A1744" t="s">
        <v>1899</v>
      </c>
      <c r="B1744" t="s">
        <v>25</v>
      </c>
      <c r="C1744" t="s">
        <v>13</v>
      </c>
      <c r="D1744" t="s">
        <v>14</v>
      </c>
      <c r="E1744" t="s">
        <v>83</v>
      </c>
      <c r="F1744" t="s">
        <v>257</v>
      </c>
      <c r="G1744" t="s">
        <v>186</v>
      </c>
      <c r="H1744" t="s">
        <v>18</v>
      </c>
      <c r="I1744" s="9">
        <v>42980</v>
      </c>
      <c r="J1744" s="9">
        <v>43073</v>
      </c>
      <c r="K1744">
        <v>58</v>
      </c>
    </row>
    <row r="1745" spans="1:11">
      <c r="A1745" t="s">
        <v>1900</v>
      </c>
      <c r="B1745" t="s">
        <v>91</v>
      </c>
      <c r="C1745" t="s">
        <v>30</v>
      </c>
      <c r="D1745" t="s">
        <v>31</v>
      </c>
      <c r="E1745" t="s">
        <v>15</v>
      </c>
      <c r="F1745" t="s">
        <v>67</v>
      </c>
      <c r="G1745" t="s">
        <v>68</v>
      </c>
      <c r="H1745" t="s">
        <v>48</v>
      </c>
      <c r="I1745" s="9">
        <v>42900</v>
      </c>
      <c r="J1745" s="9">
        <v>42995</v>
      </c>
      <c r="K1745">
        <v>0</v>
      </c>
    </row>
    <row r="1746" spans="1:11">
      <c r="A1746" t="s">
        <v>1901</v>
      </c>
      <c r="B1746" t="s">
        <v>25</v>
      </c>
      <c r="C1746" t="s">
        <v>13</v>
      </c>
      <c r="D1746" t="s">
        <v>14</v>
      </c>
      <c r="E1746" t="s">
        <v>41</v>
      </c>
      <c r="F1746" t="s">
        <v>71</v>
      </c>
      <c r="G1746" t="s">
        <v>72</v>
      </c>
      <c r="H1746" t="s">
        <v>63</v>
      </c>
      <c r="I1746" s="9">
        <v>42938</v>
      </c>
      <c r="J1746" t="s">
        <v>22</v>
      </c>
      <c r="K1746" t="s">
        <v>22</v>
      </c>
    </row>
    <row r="1747" spans="1:11">
      <c r="A1747" t="s">
        <v>1902</v>
      </c>
      <c r="B1747" t="s">
        <v>147</v>
      </c>
      <c r="C1747" t="s">
        <v>13</v>
      </c>
      <c r="D1747" t="s">
        <v>14</v>
      </c>
      <c r="E1747" t="s">
        <v>83</v>
      </c>
      <c r="F1747" t="s">
        <v>22</v>
      </c>
      <c r="G1747" t="s">
        <v>22</v>
      </c>
      <c r="H1747" t="s">
        <v>63</v>
      </c>
      <c r="I1747" s="9">
        <v>42946</v>
      </c>
      <c r="J1747" t="s">
        <v>22</v>
      </c>
      <c r="K1747" t="s">
        <v>22</v>
      </c>
    </row>
    <row r="1748" spans="1:11">
      <c r="A1748" t="s">
        <v>1903</v>
      </c>
      <c r="B1748" t="s">
        <v>172</v>
      </c>
      <c r="C1748" t="s">
        <v>66</v>
      </c>
      <c r="D1748" t="s">
        <v>31</v>
      </c>
      <c r="E1748" t="s">
        <v>83</v>
      </c>
      <c r="F1748" t="s">
        <v>77</v>
      </c>
      <c r="G1748" t="s">
        <v>27</v>
      </c>
      <c r="H1748" t="s">
        <v>18</v>
      </c>
      <c r="I1748" s="9">
        <v>42939</v>
      </c>
      <c r="J1748" s="9">
        <v>42979</v>
      </c>
      <c r="K1748">
        <v>54</v>
      </c>
    </row>
    <row r="1749" spans="1:11">
      <c r="A1749" t="s">
        <v>1904</v>
      </c>
      <c r="B1749" t="s">
        <v>54</v>
      </c>
      <c r="C1749" t="s">
        <v>21</v>
      </c>
      <c r="D1749" t="s">
        <v>14</v>
      </c>
      <c r="E1749" t="s">
        <v>41</v>
      </c>
      <c r="F1749" t="s">
        <v>71</v>
      </c>
      <c r="G1749" t="s">
        <v>72</v>
      </c>
      <c r="H1749" t="s">
        <v>48</v>
      </c>
      <c r="I1749" s="9">
        <v>42997</v>
      </c>
      <c r="J1749" s="9">
        <v>43008</v>
      </c>
      <c r="K1749">
        <v>0</v>
      </c>
    </row>
    <row r="1750" spans="1:11">
      <c r="A1750" t="s">
        <v>1905</v>
      </c>
      <c r="B1750" t="s">
        <v>79</v>
      </c>
      <c r="C1750" t="s">
        <v>51</v>
      </c>
      <c r="D1750" t="s">
        <v>40</v>
      </c>
      <c r="E1750" t="s">
        <v>41</v>
      </c>
      <c r="F1750" t="s">
        <v>285</v>
      </c>
      <c r="G1750" t="s">
        <v>17</v>
      </c>
      <c r="H1750" t="s">
        <v>48</v>
      </c>
      <c r="I1750" s="9">
        <v>43007</v>
      </c>
      <c r="J1750" s="9">
        <v>43017</v>
      </c>
      <c r="K1750">
        <v>0</v>
      </c>
    </row>
    <row r="1751" spans="1:11">
      <c r="A1751" t="s">
        <v>1906</v>
      </c>
      <c r="B1751" t="s">
        <v>70</v>
      </c>
      <c r="C1751" t="s">
        <v>13</v>
      </c>
      <c r="D1751" t="s">
        <v>14</v>
      </c>
      <c r="E1751" t="s">
        <v>58</v>
      </c>
      <c r="F1751" t="s">
        <v>55</v>
      </c>
      <c r="G1751" t="s">
        <v>56</v>
      </c>
      <c r="H1751" t="s">
        <v>18</v>
      </c>
      <c r="I1751" s="9">
        <v>42934</v>
      </c>
      <c r="J1751" s="9">
        <v>42981</v>
      </c>
      <c r="K1751">
        <v>3727</v>
      </c>
    </row>
    <row r="1752" spans="1:11">
      <c r="A1752" t="s">
        <v>1907</v>
      </c>
      <c r="B1752" t="s">
        <v>29</v>
      </c>
      <c r="C1752" t="s">
        <v>30</v>
      </c>
      <c r="D1752" t="s">
        <v>31</v>
      </c>
      <c r="E1752" t="s">
        <v>41</v>
      </c>
      <c r="F1752" t="s">
        <v>182</v>
      </c>
      <c r="G1752" t="s">
        <v>47</v>
      </c>
      <c r="H1752" t="s">
        <v>48</v>
      </c>
      <c r="I1752" s="9">
        <v>42783</v>
      </c>
      <c r="J1752" s="9">
        <v>42899</v>
      </c>
      <c r="K1752">
        <v>0</v>
      </c>
    </row>
    <row r="1753" spans="1:11">
      <c r="A1753" t="s">
        <v>1908</v>
      </c>
      <c r="B1753" t="s">
        <v>70</v>
      </c>
      <c r="C1753" t="s">
        <v>13</v>
      </c>
      <c r="D1753" t="s">
        <v>14</v>
      </c>
      <c r="E1753" t="s">
        <v>15</v>
      </c>
      <c r="F1753" t="s">
        <v>101</v>
      </c>
      <c r="G1753" t="s">
        <v>17</v>
      </c>
      <c r="H1753" t="s">
        <v>48</v>
      </c>
      <c r="I1753" s="9">
        <v>42835</v>
      </c>
      <c r="J1753" s="9">
        <v>42843</v>
      </c>
      <c r="K1753">
        <v>0</v>
      </c>
    </row>
    <row r="1754" spans="1:11">
      <c r="A1754" t="s">
        <v>1909</v>
      </c>
      <c r="B1754" t="s">
        <v>12</v>
      </c>
      <c r="C1754" t="s">
        <v>13</v>
      </c>
      <c r="D1754" t="s">
        <v>14</v>
      </c>
      <c r="E1754" t="s">
        <v>15</v>
      </c>
      <c r="F1754" t="s">
        <v>132</v>
      </c>
      <c r="G1754" t="s">
        <v>17</v>
      </c>
      <c r="H1754" t="s">
        <v>48</v>
      </c>
      <c r="I1754" s="9">
        <v>42942</v>
      </c>
      <c r="J1754" s="9">
        <v>42946</v>
      </c>
      <c r="K1754">
        <v>0</v>
      </c>
    </row>
    <row r="1755" spans="1:11">
      <c r="A1755" t="s">
        <v>1910</v>
      </c>
      <c r="B1755" t="s">
        <v>200</v>
      </c>
      <c r="C1755" t="s">
        <v>51</v>
      </c>
      <c r="D1755" t="s">
        <v>40</v>
      </c>
      <c r="E1755" t="s">
        <v>58</v>
      </c>
      <c r="F1755" t="s">
        <v>201</v>
      </c>
      <c r="G1755" t="s">
        <v>56</v>
      </c>
      <c r="H1755" t="s">
        <v>18</v>
      </c>
      <c r="I1755" s="9">
        <v>42789</v>
      </c>
      <c r="J1755" s="9">
        <v>42802</v>
      </c>
      <c r="K1755">
        <v>3312</v>
      </c>
    </row>
    <row r="1756" spans="1:11">
      <c r="A1756" t="s">
        <v>1911</v>
      </c>
      <c r="B1756" t="s">
        <v>91</v>
      </c>
      <c r="C1756" t="s">
        <v>30</v>
      </c>
      <c r="D1756" t="s">
        <v>31</v>
      </c>
      <c r="E1756" t="s">
        <v>41</v>
      </c>
      <c r="F1756" t="s">
        <v>360</v>
      </c>
      <c r="G1756" t="s">
        <v>72</v>
      </c>
      <c r="H1756" t="s">
        <v>18</v>
      </c>
      <c r="I1756" s="9">
        <v>43021</v>
      </c>
      <c r="J1756" s="9">
        <v>43031</v>
      </c>
      <c r="K1756">
        <v>888</v>
      </c>
    </row>
    <row r="1757" spans="1:11">
      <c r="A1757" t="s">
        <v>1912</v>
      </c>
      <c r="B1757" t="s">
        <v>65</v>
      </c>
      <c r="C1757" t="s">
        <v>66</v>
      </c>
      <c r="D1757" t="s">
        <v>31</v>
      </c>
      <c r="E1757" t="s">
        <v>83</v>
      </c>
      <c r="F1757" t="s">
        <v>32</v>
      </c>
      <c r="G1757" t="s">
        <v>33</v>
      </c>
      <c r="H1757" t="s">
        <v>18</v>
      </c>
      <c r="I1757" s="9">
        <v>43004</v>
      </c>
      <c r="J1757" s="9">
        <v>43071</v>
      </c>
      <c r="K1757">
        <v>57</v>
      </c>
    </row>
    <row r="1758" spans="1:11">
      <c r="A1758" t="s">
        <v>1913</v>
      </c>
      <c r="B1758" t="s">
        <v>20</v>
      </c>
      <c r="C1758" t="s">
        <v>21</v>
      </c>
      <c r="D1758" t="s">
        <v>14</v>
      </c>
      <c r="E1758" t="s">
        <v>15</v>
      </c>
      <c r="F1758" t="s">
        <v>162</v>
      </c>
      <c r="G1758" t="s">
        <v>33</v>
      </c>
      <c r="H1758" t="s">
        <v>18</v>
      </c>
      <c r="I1758" s="9">
        <v>43051</v>
      </c>
      <c r="J1758" s="9">
        <v>43100</v>
      </c>
      <c r="K1758">
        <v>567</v>
      </c>
    </row>
    <row r="1759" spans="1:11">
      <c r="A1759" t="s">
        <v>1914</v>
      </c>
      <c r="B1759" t="s">
        <v>172</v>
      </c>
      <c r="C1759" t="s">
        <v>66</v>
      </c>
      <c r="D1759" t="s">
        <v>31</v>
      </c>
      <c r="E1759" t="s">
        <v>41</v>
      </c>
      <c r="F1759" t="s">
        <v>322</v>
      </c>
      <c r="G1759" t="s">
        <v>33</v>
      </c>
      <c r="H1759" t="s">
        <v>48</v>
      </c>
      <c r="I1759" s="9">
        <v>43025</v>
      </c>
      <c r="J1759" s="9">
        <v>43026</v>
      </c>
      <c r="K1759">
        <v>0</v>
      </c>
    </row>
    <row r="1760" spans="1:11">
      <c r="A1760" t="s">
        <v>1915</v>
      </c>
      <c r="B1760" t="s">
        <v>20</v>
      </c>
      <c r="C1760" t="s">
        <v>21</v>
      </c>
      <c r="D1760" t="s">
        <v>14</v>
      </c>
      <c r="E1760" t="s">
        <v>15</v>
      </c>
      <c r="F1760" t="s">
        <v>285</v>
      </c>
      <c r="G1760" t="s">
        <v>17</v>
      </c>
      <c r="H1760" t="s">
        <v>23</v>
      </c>
      <c r="I1760" t="s">
        <v>22</v>
      </c>
      <c r="J1760" t="s">
        <v>22</v>
      </c>
      <c r="K1760" t="s">
        <v>22</v>
      </c>
    </row>
    <row r="1761" spans="1:11">
      <c r="A1761" t="s">
        <v>1916</v>
      </c>
      <c r="B1761" t="s">
        <v>82</v>
      </c>
      <c r="C1761" t="s">
        <v>21</v>
      </c>
      <c r="D1761" t="s">
        <v>14</v>
      </c>
      <c r="E1761" t="s">
        <v>83</v>
      </c>
      <c r="F1761" t="s">
        <v>142</v>
      </c>
      <c r="G1761" t="s">
        <v>72</v>
      </c>
      <c r="H1761" t="s">
        <v>18</v>
      </c>
      <c r="I1761" s="9">
        <v>43013</v>
      </c>
      <c r="J1761" s="9">
        <v>43097</v>
      </c>
      <c r="K1761">
        <v>50</v>
      </c>
    </row>
    <row r="1762" spans="1:11">
      <c r="A1762" t="s">
        <v>1917</v>
      </c>
      <c r="B1762" t="s">
        <v>70</v>
      </c>
      <c r="C1762" t="s">
        <v>13</v>
      </c>
      <c r="D1762" t="s">
        <v>14</v>
      </c>
      <c r="E1762" t="s">
        <v>35</v>
      </c>
      <c r="F1762" t="s">
        <v>164</v>
      </c>
      <c r="G1762" t="s">
        <v>33</v>
      </c>
      <c r="H1762" t="s">
        <v>48</v>
      </c>
      <c r="I1762" s="9">
        <v>43045</v>
      </c>
      <c r="J1762" s="9">
        <v>43046</v>
      </c>
      <c r="K1762">
        <v>0</v>
      </c>
    </row>
    <row r="1763" spans="1:11">
      <c r="A1763" t="s">
        <v>1918</v>
      </c>
      <c r="B1763" t="s">
        <v>225</v>
      </c>
      <c r="C1763" t="s">
        <v>39</v>
      </c>
      <c r="D1763" t="s">
        <v>40</v>
      </c>
      <c r="E1763" t="s">
        <v>76</v>
      </c>
      <c r="F1763" t="s">
        <v>22</v>
      </c>
      <c r="G1763" t="s">
        <v>22</v>
      </c>
      <c r="H1763" t="s">
        <v>63</v>
      </c>
      <c r="I1763" s="9">
        <v>42989</v>
      </c>
      <c r="J1763" t="s">
        <v>22</v>
      </c>
      <c r="K1763" t="s">
        <v>22</v>
      </c>
    </row>
    <row r="1764" spans="1:11">
      <c r="A1764" t="s">
        <v>1919</v>
      </c>
      <c r="B1764" t="s">
        <v>105</v>
      </c>
      <c r="C1764" t="s">
        <v>30</v>
      </c>
      <c r="D1764" t="s">
        <v>31</v>
      </c>
      <c r="E1764" t="s">
        <v>41</v>
      </c>
      <c r="F1764" t="s">
        <v>67</v>
      </c>
      <c r="G1764" t="s">
        <v>68</v>
      </c>
      <c r="H1764" t="s">
        <v>48</v>
      </c>
      <c r="I1764" s="9">
        <v>42993</v>
      </c>
      <c r="J1764" s="9">
        <v>43076</v>
      </c>
      <c r="K1764">
        <v>0</v>
      </c>
    </row>
    <row r="1765" spans="1:11">
      <c r="A1765" t="s">
        <v>1920</v>
      </c>
      <c r="B1765" t="s">
        <v>86</v>
      </c>
      <c r="C1765" t="s">
        <v>51</v>
      </c>
      <c r="D1765" t="s">
        <v>40</v>
      </c>
      <c r="E1765" t="s">
        <v>76</v>
      </c>
      <c r="F1765" t="s">
        <v>285</v>
      </c>
      <c r="G1765" t="s">
        <v>17</v>
      </c>
      <c r="H1765" t="s">
        <v>18</v>
      </c>
      <c r="I1765" s="9">
        <v>42833</v>
      </c>
      <c r="J1765" s="9">
        <v>42841</v>
      </c>
      <c r="K1765">
        <v>5848</v>
      </c>
    </row>
    <row r="1766" spans="1:11">
      <c r="A1766" t="s">
        <v>1921</v>
      </c>
      <c r="B1766" t="s">
        <v>131</v>
      </c>
      <c r="C1766" t="s">
        <v>13</v>
      </c>
      <c r="D1766" t="s">
        <v>14</v>
      </c>
      <c r="E1766" t="s">
        <v>15</v>
      </c>
      <c r="F1766" t="s">
        <v>55</v>
      </c>
      <c r="G1766" t="s">
        <v>56</v>
      </c>
      <c r="H1766" t="s">
        <v>48</v>
      </c>
      <c r="I1766" s="9">
        <v>43017</v>
      </c>
      <c r="J1766" s="9">
        <v>43029</v>
      </c>
      <c r="K1766">
        <v>0</v>
      </c>
    </row>
    <row r="1767" spans="1:11">
      <c r="A1767" t="s">
        <v>1922</v>
      </c>
      <c r="B1767" t="s">
        <v>62</v>
      </c>
      <c r="C1767" t="s">
        <v>39</v>
      </c>
      <c r="D1767" t="s">
        <v>40</v>
      </c>
      <c r="E1767" t="s">
        <v>15</v>
      </c>
      <c r="F1767" t="s">
        <v>285</v>
      </c>
      <c r="G1767" t="s">
        <v>17</v>
      </c>
      <c r="H1767" t="s">
        <v>48</v>
      </c>
      <c r="I1767" s="9">
        <v>43018</v>
      </c>
      <c r="J1767" s="9">
        <v>43019</v>
      </c>
      <c r="K1767">
        <v>0</v>
      </c>
    </row>
    <row r="1768" spans="1:11">
      <c r="A1768" t="s">
        <v>1923</v>
      </c>
      <c r="B1768" t="s">
        <v>50</v>
      </c>
      <c r="C1768" t="s">
        <v>51</v>
      </c>
      <c r="D1768" t="s">
        <v>40</v>
      </c>
      <c r="E1768" t="s">
        <v>83</v>
      </c>
      <c r="F1768" t="s">
        <v>319</v>
      </c>
      <c r="G1768" t="s">
        <v>68</v>
      </c>
      <c r="H1768" t="s">
        <v>48</v>
      </c>
      <c r="I1768" s="9">
        <v>42880</v>
      </c>
      <c r="J1768" s="9">
        <v>42975</v>
      </c>
      <c r="K1768">
        <v>0</v>
      </c>
    </row>
    <row r="1769" spans="1:11">
      <c r="A1769" t="s">
        <v>1924</v>
      </c>
      <c r="B1769" t="s">
        <v>38</v>
      </c>
      <c r="C1769" t="s">
        <v>39</v>
      </c>
      <c r="D1769" t="s">
        <v>40</v>
      </c>
      <c r="E1769" t="s">
        <v>15</v>
      </c>
      <c r="F1769" t="s">
        <v>201</v>
      </c>
      <c r="G1769" t="s">
        <v>56</v>
      </c>
      <c r="H1769" t="s">
        <v>48</v>
      </c>
      <c r="I1769" s="9">
        <v>42738</v>
      </c>
      <c r="J1769" s="9">
        <v>42811</v>
      </c>
      <c r="K1769">
        <v>0</v>
      </c>
    </row>
    <row r="1770" spans="1:11">
      <c r="A1770" t="s">
        <v>1925</v>
      </c>
      <c r="B1770" t="s">
        <v>91</v>
      </c>
      <c r="C1770" t="s">
        <v>30</v>
      </c>
      <c r="D1770" t="s">
        <v>31</v>
      </c>
      <c r="E1770" t="s">
        <v>41</v>
      </c>
      <c r="F1770" t="s">
        <v>595</v>
      </c>
      <c r="G1770" t="s">
        <v>27</v>
      </c>
      <c r="H1770" t="s">
        <v>63</v>
      </c>
      <c r="I1770" s="9">
        <v>42976</v>
      </c>
      <c r="J1770" t="s">
        <v>22</v>
      </c>
      <c r="K1770" t="s">
        <v>22</v>
      </c>
    </row>
    <row r="1771" spans="1:11">
      <c r="A1771" t="s">
        <v>1926</v>
      </c>
      <c r="B1771" t="s">
        <v>200</v>
      </c>
      <c r="C1771" t="s">
        <v>51</v>
      </c>
      <c r="D1771" t="s">
        <v>40</v>
      </c>
      <c r="E1771" t="s">
        <v>58</v>
      </c>
      <c r="F1771" t="s">
        <v>443</v>
      </c>
      <c r="G1771" t="s">
        <v>47</v>
      </c>
      <c r="H1771" t="s">
        <v>18</v>
      </c>
      <c r="I1771" s="9">
        <v>42711</v>
      </c>
      <c r="J1771" s="9">
        <v>42797</v>
      </c>
      <c r="K1771">
        <v>3426</v>
      </c>
    </row>
    <row r="1772" spans="1:11">
      <c r="A1772" t="s">
        <v>1927</v>
      </c>
      <c r="B1772" t="s">
        <v>216</v>
      </c>
      <c r="C1772" t="s">
        <v>66</v>
      </c>
      <c r="D1772" t="s">
        <v>31</v>
      </c>
      <c r="E1772" t="s">
        <v>83</v>
      </c>
      <c r="F1772" t="s">
        <v>22</v>
      </c>
      <c r="G1772" t="s">
        <v>22</v>
      </c>
      <c r="H1772" t="s">
        <v>63</v>
      </c>
      <c r="I1772" s="9">
        <v>42852</v>
      </c>
      <c r="J1772" t="s">
        <v>22</v>
      </c>
      <c r="K1772" t="s">
        <v>22</v>
      </c>
    </row>
    <row r="1773" spans="1:11">
      <c r="A1773" t="s">
        <v>1928</v>
      </c>
      <c r="B1773" t="s">
        <v>29</v>
      </c>
      <c r="C1773" t="s">
        <v>30</v>
      </c>
      <c r="D1773" t="s">
        <v>31</v>
      </c>
      <c r="E1773" t="s">
        <v>35</v>
      </c>
      <c r="F1773" t="s">
        <v>182</v>
      </c>
      <c r="G1773" t="s">
        <v>47</v>
      </c>
      <c r="H1773" t="s">
        <v>48</v>
      </c>
      <c r="I1773" s="9">
        <v>42911</v>
      </c>
      <c r="J1773" s="9">
        <v>42966</v>
      </c>
      <c r="K1773">
        <v>0</v>
      </c>
    </row>
    <row r="1774" spans="1:11">
      <c r="A1774" t="s">
        <v>1929</v>
      </c>
      <c r="B1774" t="s">
        <v>147</v>
      </c>
      <c r="C1774" t="s">
        <v>13</v>
      </c>
      <c r="D1774" t="s">
        <v>14</v>
      </c>
      <c r="E1774" t="s">
        <v>76</v>
      </c>
      <c r="F1774" t="s">
        <v>59</v>
      </c>
      <c r="G1774" t="s">
        <v>60</v>
      </c>
      <c r="H1774" t="s">
        <v>18</v>
      </c>
      <c r="I1774" s="9">
        <v>42971</v>
      </c>
      <c r="J1774" s="9">
        <v>43042</v>
      </c>
      <c r="K1774">
        <v>6322</v>
      </c>
    </row>
    <row r="1775" spans="1:11">
      <c r="A1775" t="s">
        <v>1930</v>
      </c>
      <c r="B1775" t="s">
        <v>25</v>
      </c>
      <c r="C1775" t="s">
        <v>13</v>
      </c>
      <c r="D1775" t="s">
        <v>14</v>
      </c>
      <c r="E1775" t="s">
        <v>83</v>
      </c>
      <c r="F1775" t="s">
        <v>98</v>
      </c>
      <c r="G1775" t="s">
        <v>72</v>
      </c>
      <c r="H1775" t="s">
        <v>18</v>
      </c>
      <c r="I1775" s="9">
        <v>42808</v>
      </c>
      <c r="J1775" s="9">
        <v>42873</v>
      </c>
      <c r="K1775">
        <v>55</v>
      </c>
    </row>
    <row r="1776" spans="1:11">
      <c r="A1776" t="s">
        <v>1931</v>
      </c>
      <c r="B1776" t="s">
        <v>29</v>
      </c>
      <c r="C1776" t="s">
        <v>30</v>
      </c>
      <c r="D1776" t="s">
        <v>31</v>
      </c>
      <c r="E1776" t="s">
        <v>58</v>
      </c>
      <c r="F1776" t="s">
        <v>285</v>
      </c>
      <c r="G1776" t="s">
        <v>17</v>
      </c>
      <c r="H1776" t="s">
        <v>18</v>
      </c>
      <c r="I1776" s="9">
        <v>43006</v>
      </c>
      <c r="J1776" s="9">
        <v>43016</v>
      </c>
      <c r="K1776">
        <v>3557</v>
      </c>
    </row>
    <row r="1777" spans="1:11">
      <c r="A1777" t="s">
        <v>1932</v>
      </c>
      <c r="B1777" t="s">
        <v>29</v>
      </c>
      <c r="C1777" t="s">
        <v>30</v>
      </c>
      <c r="D1777" t="s">
        <v>31</v>
      </c>
      <c r="E1777" t="s">
        <v>41</v>
      </c>
      <c r="F1777" t="s">
        <v>213</v>
      </c>
      <c r="G1777" t="s">
        <v>60</v>
      </c>
      <c r="H1777" t="s">
        <v>18</v>
      </c>
      <c r="I1777" s="9">
        <v>42925</v>
      </c>
      <c r="J1777" s="9">
        <v>42978</v>
      </c>
      <c r="K1777">
        <v>1133</v>
      </c>
    </row>
    <row r="1778" spans="1:11">
      <c r="A1778" t="s">
        <v>1933</v>
      </c>
      <c r="B1778" t="s">
        <v>193</v>
      </c>
      <c r="C1778" t="s">
        <v>66</v>
      </c>
      <c r="D1778" t="s">
        <v>31</v>
      </c>
      <c r="E1778" t="s">
        <v>83</v>
      </c>
      <c r="F1778" t="s">
        <v>210</v>
      </c>
      <c r="G1778" t="s">
        <v>60</v>
      </c>
      <c r="H1778" t="s">
        <v>18</v>
      </c>
      <c r="I1778" s="9">
        <v>42915</v>
      </c>
      <c r="J1778" s="9">
        <v>42985</v>
      </c>
      <c r="K1778">
        <v>61</v>
      </c>
    </row>
    <row r="1779" spans="1:11">
      <c r="A1779" t="s">
        <v>1934</v>
      </c>
      <c r="B1779" t="s">
        <v>82</v>
      </c>
      <c r="C1779" t="s">
        <v>21</v>
      </c>
      <c r="D1779" t="s">
        <v>14</v>
      </c>
      <c r="E1779" t="s">
        <v>83</v>
      </c>
      <c r="F1779" t="s">
        <v>247</v>
      </c>
      <c r="G1779" t="s">
        <v>47</v>
      </c>
      <c r="H1779" t="s">
        <v>18</v>
      </c>
      <c r="I1779" s="9">
        <v>42846</v>
      </c>
      <c r="J1779" s="9">
        <v>42861</v>
      </c>
      <c r="K1779">
        <v>60</v>
      </c>
    </row>
    <row r="1780" spans="1:11">
      <c r="A1780" t="s">
        <v>1935</v>
      </c>
      <c r="B1780" t="s">
        <v>200</v>
      </c>
      <c r="C1780" t="s">
        <v>51</v>
      </c>
      <c r="D1780" t="s">
        <v>40</v>
      </c>
      <c r="E1780" t="s">
        <v>83</v>
      </c>
      <c r="F1780" t="s">
        <v>185</v>
      </c>
      <c r="G1780" t="s">
        <v>186</v>
      </c>
      <c r="H1780" t="s">
        <v>18</v>
      </c>
      <c r="I1780" s="9">
        <v>42725</v>
      </c>
      <c r="J1780" s="9">
        <v>42817</v>
      </c>
      <c r="K1780">
        <v>53</v>
      </c>
    </row>
    <row r="1781" spans="1:11">
      <c r="A1781" t="s">
        <v>1936</v>
      </c>
      <c r="B1781" t="s">
        <v>86</v>
      </c>
      <c r="C1781" t="s">
        <v>51</v>
      </c>
      <c r="D1781" t="s">
        <v>40</v>
      </c>
      <c r="E1781" t="s">
        <v>15</v>
      </c>
      <c r="F1781" t="s">
        <v>22</v>
      </c>
      <c r="G1781" t="s">
        <v>22</v>
      </c>
      <c r="H1781" t="s">
        <v>63</v>
      </c>
      <c r="I1781" s="9">
        <v>42796</v>
      </c>
      <c r="J1781" t="s">
        <v>22</v>
      </c>
      <c r="K1781" t="s">
        <v>22</v>
      </c>
    </row>
    <row r="1782" spans="1:11">
      <c r="A1782" t="s">
        <v>1937</v>
      </c>
      <c r="B1782" t="s">
        <v>38</v>
      </c>
      <c r="C1782" t="s">
        <v>39</v>
      </c>
      <c r="D1782" t="s">
        <v>40</v>
      </c>
      <c r="E1782" t="s">
        <v>35</v>
      </c>
      <c r="F1782" t="s">
        <v>443</v>
      </c>
      <c r="G1782" t="s">
        <v>47</v>
      </c>
      <c r="H1782" t="s">
        <v>18</v>
      </c>
      <c r="I1782" s="9">
        <v>42848</v>
      </c>
      <c r="J1782" s="9">
        <v>42851</v>
      </c>
      <c r="K1782">
        <v>5415</v>
      </c>
    </row>
    <row r="1783" spans="1:11">
      <c r="A1783" t="s">
        <v>1938</v>
      </c>
      <c r="B1783" t="s">
        <v>91</v>
      </c>
      <c r="C1783" t="s">
        <v>30</v>
      </c>
      <c r="D1783" t="s">
        <v>31</v>
      </c>
      <c r="E1783" t="s">
        <v>15</v>
      </c>
      <c r="F1783" t="s">
        <v>120</v>
      </c>
      <c r="G1783" t="s">
        <v>17</v>
      </c>
      <c r="H1783" t="s">
        <v>48</v>
      </c>
      <c r="I1783" s="9">
        <v>42858</v>
      </c>
      <c r="J1783" s="9">
        <v>42948</v>
      </c>
      <c r="K1783">
        <v>0</v>
      </c>
    </row>
    <row r="1784" spans="1:11">
      <c r="A1784" t="s">
        <v>1939</v>
      </c>
      <c r="B1784" t="s">
        <v>91</v>
      </c>
      <c r="C1784" t="s">
        <v>30</v>
      </c>
      <c r="D1784" t="s">
        <v>31</v>
      </c>
      <c r="E1784" t="s">
        <v>35</v>
      </c>
      <c r="F1784" t="s">
        <v>230</v>
      </c>
      <c r="G1784" t="s">
        <v>47</v>
      </c>
      <c r="H1784" t="s">
        <v>18</v>
      </c>
      <c r="I1784" s="9">
        <v>42830</v>
      </c>
      <c r="J1784" s="9">
        <v>42916</v>
      </c>
      <c r="K1784">
        <v>5558</v>
      </c>
    </row>
    <row r="1785" spans="1:11">
      <c r="A1785" t="s">
        <v>1940</v>
      </c>
      <c r="B1785" t="s">
        <v>86</v>
      </c>
      <c r="C1785" t="s">
        <v>51</v>
      </c>
      <c r="D1785" t="s">
        <v>40</v>
      </c>
      <c r="E1785" t="s">
        <v>76</v>
      </c>
      <c r="F1785" t="s">
        <v>149</v>
      </c>
      <c r="G1785" t="s">
        <v>27</v>
      </c>
      <c r="H1785" t="s">
        <v>63</v>
      </c>
      <c r="I1785" s="9">
        <v>42933</v>
      </c>
      <c r="J1785" t="s">
        <v>22</v>
      </c>
      <c r="K1785" t="s">
        <v>22</v>
      </c>
    </row>
    <row r="1786" spans="1:11">
      <c r="A1786" t="s">
        <v>1941</v>
      </c>
      <c r="B1786" t="s">
        <v>97</v>
      </c>
      <c r="C1786" t="s">
        <v>21</v>
      </c>
      <c r="D1786" t="s">
        <v>14</v>
      </c>
      <c r="E1786" t="s">
        <v>58</v>
      </c>
      <c r="F1786" t="s">
        <v>152</v>
      </c>
      <c r="G1786" t="s">
        <v>33</v>
      </c>
      <c r="H1786" t="s">
        <v>18</v>
      </c>
      <c r="I1786" s="9">
        <v>42765</v>
      </c>
      <c r="J1786" s="9">
        <v>42890</v>
      </c>
      <c r="K1786">
        <v>3642</v>
      </c>
    </row>
    <row r="1787" spans="1:11">
      <c r="A1787" t="s">
        <v>1942</v>
      </c>
      <c r="B1787" t="s">
        <v>172</v>
      </c>
      <c r="C1787" t="s">
        <v>66</v>
      </c>
      <c r="D1787" t="s">
        <v>31</v>
      </c>
      <c r="E1787" t="s">
        <v>58</v>
      </c>
      <c r="F1787" t="s">
        <v>182</v>
      </c>
      <c r="G1787" t="s">
        <v>47</v>
      </c>
      <c r="H1787" t="s">
        <v>18</v>
      </c>
      <c r="I1787" s="9">
        <v>43063</v>
      </c>
      <c r="J1787" s="9">
        <v>43074</v>
      </c>
      <c r="K1787">
        <v>3612</v>
      </c>
    </row>
    <row r="1788" spans="1:11">
      <c r="A1788" t="s">
        <v>1943</v>
      </c>
      <c r="B1788" t="s">
        <v>110</v>
      </c>
      <c r="C1788" t="s">
        <v>39</v>
      </c>
      <c r="D1788" t="s">
        <v>40</v>
      </c>
      <c r="E1788" t="s">
        <v>83</v>
      </c>
      <c r="F1788" t="s">
        <v>22</v>
      </c>
      <c r="G1788" t="s">
        <v>22</v>
      </c>
      <c r="H1788" t="s">
        <v>63</v>
      </c>
      <c r="I1788" s="9">
        <v>42940</v>
      </c>
      <c r="J1788" t="s">
        <v>22</v>
      </c>
      <c r="K1788" t="s">
        <v>22</v>
      </c>
    </row>
    <row r="1789" spans="1:11">
      <c r="A1789" t="s">
        <v>1944</v>
      </c>
      <c r="B1789" t="s">
        <v>45</v>
      </c>
      <c r="C1789" t="s">
        <v>30</v>
      </c>
      <c r="D1789" t="s">
        <v>31</v>
      </c>
      <c r="E1789" t="s">
        <v>15</v>
      </c>
      <c r="F1789" t="s">
        <v>322</v>
      </c>
      <c r="G1789" t="s">
        <v>33</v>
      </c>
      <c r="H1789" t="s">
        <v>48</v>
      </c>
      <c r="I1789" s="9">
        <v>42995</v>
      </c>
      <c r="J1789" s="9">
        <v>43066</v>
      </c>
      <c r="K1789">
        <v>0</v>
      </c>
    </row>
    <row r="1790" spans="1:11">
      <c r="A1790" t="s">
        <v>1945</v>
      </c>
      <c r="B1790" t="s">
        <v>20</v>
      </c>
      <c r="C1790" t="s">
        <v>21</v>
      </c>
      <c r="D1790" t="s">
        <v>14</v>
      </c>
      <c r="E1790" t="s">
        <v>41</v>
      </c>
      <c r="F1790" t="s">
        <v>116</v>
      </c>
      <c r="G1790" t="s">
        <v>68</v>
      </c>
      <c r="H1790" t="s">
        <v>18</v>
      </c>
      <c r="I1790" s="9">
        <v>42835</v>
      </c>
      <c r="J1790" s="9">
        <v>42888</v>
      </c>
      <c r="K1790">
        <v>1047</v>
      </c>
    </row>
    <row r="1791" spans="1:11">
      <c r="A1791" t="s">
        <v>1946</v>
      </c>
      <c r="B1791" t="s">
        <v>20</v>
      </c>
      <c r="C1791" t="s">
        <v>21</v>
      </c>
      <c r="D1791" t="s">
        <v>14</v>
      </c>
      <c r="E1791" t="s">
        <v>15</v>
      </c>
      <c r="F1791" t="s">
        <v>101</v>
      </c>
      <c r="G1791" t="s">
        <v>17</v>
      </c>
      <c r="H1791" t="s">
        <v>18</v>
      </c>
      <c r="I1791" s="9">
        <v>42846</v>
      </c>
      <c r="J1791" s="9">
        <v>42898</v>
      </c>
      <c r="K1791">
        <v>489</v>
      </c>
    </row>
    <row r="1792" spans="1:11">
      <c r="A1792" t="s">
        <v>1947</v>
      </c>
      <c r="B1792" t="s">
        <v>29</v>
      </c>
      <c r="C1792" t="s">
        <v>30</v>
      </c>
      <c r="D1792" t="s">
        <v>31</v>
      </c>
      <c r="E1792" t="s">
        <v>15</v>
      </c>
      <c r="F1792" t="s">
        <v>120</v>
      </c>
      <c r="G1792" t="s">
        <v>17</v>
      </c>
      <c r="H1792" t="s">
        <v>18</v>
      </c>
      <c r="I1792" s="9">
        <v>42823</v>
      </c>
      <c r="J1792" s="9">
        <v>42866</v>
      </c>
      <c r="K1792">
        <v>549</v>
      </c>
    </row>
    <row r="1793" spans="1:11">
      <c r="A1793" t="s">
        <v>1948</v>
      </c>
      <c r="B1793" t="s">
        <v>179</v>
      </c>
      <c r="C1793" t="s">
        <v>30</v>
      </c>
      <c r="D1793" t="s">
        <v>31</v>
      </c>
      <c r="E1793" t="s">
        <v>58</v>
      </c>
      <c r="F1793" t="s">
        <v>22</v>
      </c>
      <c r="G1793" t="s">
        <v>22</v>
      </c>
      <c r="H1793" t="s">
        <v>63</v>
      </c>
      <c r="I1793" s="9">
        <v>42881</v>
      </c>
      <c r="J1793" t="s">
        <v>22</v>
      </c>
      <c r="K1793" t="s">
        <v>22</v>
      </c>
    </row>
    <row r="1794" spans="1:11">
      <c r="A1794" t="s">
        <v>1949</v>
      </c>
      <c r="B1794" t="s">
        <v>179</v>
      </c>
      <c r="C1794" t="s">
        <v>30</v>
      </c>
      <c r="D1794" t="s">
        <v>31</v>
      </c>
      <c r="E1794" t="s">
        <v>41</v>
      </c>
      <c r="F1794" t="s">
        <v>182</v>
      </c>
      <c r="G1794" t="s">
        <v>47</v>
      </c>
      <c r="H1794" t="s">
        <v>18</v>
      </c>
      <c r="I1794" s="9">
        <v>42844</v>
      </c>
      <c r="J1794" s="9">
        <v>42854</v>
      </c>
      <c r="K1794">
        <v>1080</v>
      </c>
    </row>
    <row r="1795" spans="1:11">
      <c r="A1795" t="s">
        <v>1950</v>
      </c>
      <c r="B1795" t="s">
        <v>62</v>
      </c>
      <c r="C1795" t="s">
        <v>39</v>
      </c>
      <c r="D1795" t="s">
        <v>40</v>
      </c>
      <c r="E1795" t="s">
        <v>35</v>
      </c>
      <c r="F1795" t="s">
        <v>401</v>
      </c>
      <c r="G1795" t="s">
        <v>17</v>
      </c>
      <c r="H1795" t="s">
        <v>18</v>
      </c>
      <c r="I1795" s="9">
        <v>42937</v>
      </c>
      <c r="J1795" s="9">
        <v>42938</v>
      </c>
      <c r="K1795">
        <v>5283</v>
      </c>
    </row>
    <row r="1796" spans="1:11">
      <c r="A1796" t="s">
        <v>1951</v>
      </c>
      <c r="B1796" t="s">
        <v>25</v>
      </c>
      <c r="C1796" t="s">
        <v>13</v>
      </c>
      <c r="D1796" t="s">
        <v>14</v>
      </c>
      <c r="E1796" t="s">
        <v>35</v>
      </c>
      <c r="F1796" t="s">
        <v>95</v>
      </c>
      <c r="G1796" t="s">
        <v>33</v>
      </c>
      <c r="H1796" t="s">
        <v>18</v>
      </c>
      <c r="I1796" s="9">
        <v>42793</v>
      </c>
      <c r="J1796" s="9">
        <v>42908</v>
      </c>
      <c r="K1796">
        <v>4458</v>
      </c>
    </row>
    <row r="1797" spans="1:11">
      <c r="A1797" t="s">
        <v>1952</v>
      </c>
      <c r="B1797" t="s">
        <v>12</v>
      </c>
      <c r="C1797" t="s">
        <v>13</v>
      </c>
      <c r="D1797" t="s">
        <v>14</v>
      </c>
      <c r="E1797" t="s">
        <v>41</v>
      </c>
      <c r="F1797" t="s">
        <v>22</v>
      </c>
      <c r="G1797" t="s">
        <v>22</v>
      </c>
      <c r="H1797" t="s">
        <v>63</v>
      </c>
      <c r="I1797" s="9">
        <v>42945</v>
      </c>
      <c r="J1797" t="s">
        <v>22</v>
      </c>
      <c r="K1797" t="s">
        <v>22</v>
      </c>
    </row>
    <row r="1798" spans="1:11">
      <c r="A1798" t="s">
        <v>1953</v>
      </c>
      <c r="B1798" t="s">
        <v>38</v>
      </c>
      <c r="C1798" t="s">
        <v>39</v>
      </c>
      <c r="D1798" t="s">
        <v>40</v>
      </c>
      <c r="E1798" t="s">
        <v>41</v>
      </c>
      <c r="F1798" t="s">
        <v>52</v>
      </c>
      <c r="G1798" t="s">
        <v>27</v>
      </c>
      <c r="H1798" t="s">
        <v>48</v>
      </c>
      <c r="I1798" s="9">
        <v>42831</v>
      </c>
      <c r="J1798" s="9">
        <v>42841</v>
      </c>
      <c r="K1798">
        <v>0</v>
      </c>
    </row>
    <row r="1799" spans="1:11">
      <c r="A1799" t="s">
        <v>1954</v>
      </c>
      <c r="B1799" t="s">
        <v>225</v>
      </c>
      <c r="C1799" t="s">
        <v>39</v>
      </c>
      <c r="D1799" t="s">
        <v>40</v>
      </c>
      <c r="E1799" t="s">
        <v>15</v>
      </c>
      <c r="F1799" t="s">
        <v>263</v>
      </c>
      <c r="G1799" t="s">
        <v>186</v>
      </c>
      <c r="H1799" t="s">
        <v>48</v>
      </c>
      <c r="I1799" s="9">
        <v>42803</v>
      </c>
      <c r="J1799" s="9">
        <v>42878</v>
      </c>
      <c r="K1799">
        <v>0</v>
      </c>
    </row>
    <row r="1800" spans="1:11">
      <c r="A1800" t="s">
        <v>1955</v>
      </c>
      <c r="B1800" t="s">
        <v>12</v>
      </c>
      <c r="C1800" t="s">
        <v>13</v>
      </c>
      <c r="D1800" t="s">
        <v>14</v>
      </c>
      <c r="E1800" t="s">
        <v>15</v>
      </c>
      <c r="F1800" t="s">
        <v>326</v>
      </c>
      <c r="G1800" t="s">
        <v>27</v>
      </c>
      <c r="H1800" t="s">
        <v>18</v>
      </c>
      <c r="I1800" s="9">
        <v>42802</v>
      </c>
      <c r="J1800" s="9">
        <v>42818</v>
      </c>
      <c r="K1800">
        <v>590</v>
      </c>
    </row>
    <row r="1801" spans="1:11">
      <c r="A1801" t="s">
        <v>1956</v>
      </c>
      <c r="B1801" t="s">
        <v>100</v>
      </c>
      <c r="C1801" t="s">
        <v>39</v>
      </c>
      <c r="D1801" t="s">
        <v>40</v>
      </c>
      <c r="E1801" t="s">
        <v>15</v>
      </c>
      <c r="F1801" t="s">
        <v>277</v>
      </c>
      <c r="G1801" t="s">
        <v>33</v>
      </c>
      <c r="H1801" t="s">
        <v>18</v>
      </c>
      <c r="I1801" s="9">
        <v>42846</v>
      </c>
      <c r="J1801" s="9">
        <v>42915</v>
      </c>
      <c r="K1801">
        <v>531</v>
      </c>
    </row>
    <row r="1802" spans="1:11">
      <c r="A1802" t="s">
        <v>1957</v>
      </c>
      <c r="B1802" t="s">
        <v>122</v>
      </c>
      <c r="C1802" t="s">
        <v>51</v>
      </c>
      <c r="D1802" t="s">
        <v>40</v>
      </c>
      <c r="E1802" t="s">
        <v>58</v>
      </c>
      <c r="F1802" t="s">
        <v>125</v>
      </c>
      <c r="G1802" t="s">
        <v>47</v>
      </c>
      <c r="H1802" t="s">
        <v>48</v>
      </c>
      <c r="I1802" s="9">
        <v>42952</v>
      </c>
      <c r="J1802" s="9">
        <v>43068</v>
      </c>
      <c r="K1802">
        <v>0</v>
      </c>
    </row>
    <row r="1803" spans="1:11">
      <c r="A1803" t="s">
        <v>1958</v>
      </c>
      <c r="B1803" t="s">
        <v>79</v>
      </c>
      <c r="C1803" t="s">
        <v>51</v>
      </c>
      <c r="D1803" t="s">
        <v>40</v>
      </c>
      <c r="E1803" t="s">
        <v>83</v>
      </c>
      <c r="F1803" t="s">
        <v>468</v>
      </c>
      <c r="G1803" t="s">
        <v>60</v>
      </c>
      <c r="H1803" t="s">
        <v>48</v>
      </c>
      <c r="I1803" s="9">
        <v>43025</v>
      </c>
      <c r="J1803" s="9">
        <v>43034</v>
      </c>
      <c r="K1803">
        <v>0</v>
      </c>
    </row>
    <row r="1804" spans="1:11">
      <c r="A1804" t="s">
        <v>1959</v>
      </c>
      <c r="B1804" t="s">
        <v>100</v>
      </c>
      <c r="C1804" t="s">
        <v>39</v>
      </c>
      <c r="D1804" t="s">
        <v>40</v>
      </c>
      <c r="E1804" t="s">
        <v>83</v>
      </c>
      <c r="F1804" t="s">
        <v>22</v>
      </c>
      <c r="G1804" t="s">
        <v>22</v>
      </c>
      <c r="H1804" t="s">
        <v>63</v>
      </c>
      <c r="I1804" s="9">
        <v>42946</v>
      </c>
      <c r="J1804" t="s">
        <v>22</v>
      </c>
      <c r="K1804" t="s">
        <v>22</v>
      </c>
    </row>
    <row r="1805" spans="1:11">
      <c r="A1805" t="s">
        <v>1960</v>
      </c>
      <c r="B1805" t="s">
        <v>97</v>
      </c>
      <c r="C1805" t="s">
        <v>21</v>
      </c>
      <c r="D1805" t="s">
        <v>14</v>
      </c>
      <c r="E1805" t="s">
        <v>58</v>
      </c>
      <c r="F1805" t="s">
        <v>132</v>
      </c>
      <c r="G1805" t="s">
        <v>17</v>
      </c>
      <c r="H1805" t="s">
        <v>48</v>
      </c>
      <c r="I1805" s="9">
        <v>42850</v>
      </c>
      <c r="J1805" s="9">
        <v>42852</v>
      </c>
      <c r="K1805">
        <v>0</v>
      </c>
    </row>
    <row r="1806" spans="1:11">
      <c r="A1806" t="s">
        <v>1961</v>
      </c>
      <c r="B1806" t="s">
        <v>54</v>
      </c>
      <c r="C1806" t="s">
        <v>21</v>
      </c>
      <c r="D1806" t="s">
        <v>14</v>
      </c>
      <c r="E1806" t="s">
        <v>58</v>
      </c>
      <c r="F1806" t="s">
        <v>336</v>
      </c>
      <c r="G1806" t="s">
        <v>60</v>
      </c>
      <c r="H1806" t="s">
        <v>18</v>
      </c>
      <c r="I1806" s="9">
        <v>42948</v>
      </c>
      <c r="J1806" s="9">
        <v>42963</v>
      </c>
      <c r="K1806">
        <v>3452</v>
      </c>
    </row>
    <row r="1807" spans="1:11">
      <c r="A1807" t="s">
        <v>1962</v>
      </c>
      <c r="B1807" t="s">
        <v>70</v>
      </c>
      <c r="C1807" t="s">
        <v>13</v>
      </c>
      <c r="D1807" t="s">
        <v>14</v>
      </c>
      <c r="E1807" t="s">
        <v>83</v>
      </c>
      <c r="F1807" t="s">
        <v>22</v>
      </c>
      <c r="G1807" t="s">
        <v>22</v>
      </c>
      <c r="H1807" t="s">
        <v>23</v>
      </c>
      <c r="I1807" t="s">
        <v>22</v>
      </c>
      <c r="J1807" t="s">
        <v>22</v>
      </c>
      <c r="K1807" t="s">
        <v>22</v>
      </c>
    </row>
    <row r="1808" spans="1:11">
      <c r="A1808" t="s">
        <v>1963</v>
      </c>
      <c r="B1808" t="s">
        <v>38</v>
      </c>
      <c r="C1808" t="s">
        <v>39</v>
      </c>
      <c r="D1808" t="s">
        <v>40</v>
      </c>
      <c r="E1808" t="s">
        <v>41</v>
      </c>
      <c r="F1808" t="s">
        <v>191</v>
      </c>
      <c r="G1808" t="s">
        <v>47</v>
      </c>
      <c r="H1808" t="s">
        <v>63</v>
      </c>
      <c r="I1808" s="9">
        <v>42873</v>
      </c>
      <c r="J1808" t="s">
        <v>22</v>
      </c>
      <c r="K1808" t="s">
        <v>22</v>
      </c>
    </row>
    <row r="1809" spans="1:11">
      <c r="A1809" t="s">
        <v>1964</v>
      </c>
      <c r="B1809" t="s">
        <v>110</v>
      </c>
      <c r="C1809" t="s">
        <v>39</v>
      </c>
      <c r="D1809" t="s">
        <v>40</v>
      </c>
      <c r="E1809" t="s">
        <v>58</v>
      </c>
      <c r="F1809" t="s">
        <v>443</v>
      </c>
      <c r="G1809" t="s">
        <v>47</v>
      </c>
      <c r="H1809" t="s">
        <v>18</v>
      </c>
      <c r="I1809" s="9">
        <v>42955</v>
      </c>
      <c r="J1809" s="9">
        <v>43045</v>
      </c>
      <c r="K1809">
        <v>3415</v>
      </c>
    </row>
    <row r="1810" spans="1:11">
      <c r="A1810" t="s">
        <v>1965</v>
      </c>
      <c r="B1810" t="s">
        <v>65</v>
      </c>
      <c r="C1810" t="s">
        <v>66</v>
      </c>
      <c r="D1810" t="s">
        <v>31</v>
      </c>
      <c r="E1810" t="s">
        <v>15</v>
      </c>
      <c r="F1810" t="s">
        <v>360</v>
      </c>
      <c r="G1810" t="s">
        <v>72</v>
      </c>
      <c r="H1810" t="s">
        <v>18</v>
      </c>
      <c r="I1810" s="9">
        <v>42868</v>
      </c>
      <c r="J1810" s="9">
        <v>42872</v>
      </c>
      <c r="K1810">
        <v>567</v>
      </c>
    </row>
    <row r="1811" spans="1:11">
      <c r="A1811" t="s">
        <v>1966</v>
      </c>
      <c r="B1811" t="s">
        <v>86</v>
      </c>
      <c r="C1811" t="s">
        <v>51</v>
      </c>
      <c r="D1811" t="s">
        <v>40</v>
      </c>
      <c r="E1811" t="s">
        <v>35</v>
      </c>
      <c r="F1811" t="s">
        <v>189</v>
      </c>
      <c r="G1811" t="s">
        <v>68</v>
      </c>
      <c r="H1811" t="s">
        <v>48</v>
      </c>
      <c r="I1811" s="9">
        <v>42857</v>
      </c>
      <c r="J1811" s="9">
        <v>42872</v>
      </c>
      <c r="K1811">
        <v>0</v>
      </c>
    </row>
    <row r="1812" spans="1:11">
      <c r="A1812" t="s">
        <v>1967</v>
      </c>
      <c r="B1812" t="s">
        <v>25</v>
      </c>
      <c r="C1812" t="s">
        <v>13</v>
      </c>
      <c r="D1812" t="s">
        <v>14</v>
      </c>
      <c r="E1812" t="s">
        <v>35</v>
      </c>
      <c r="F1812" t="s">
        <v>93</v>
      </c>
      <c r="G1812" t="s">
        <v>60</v>
      </c>
      <c r="H1812" t="s">
        <v>18</v>
      </c>
      <c r="I1812" s="9">
        <v>42981</v>
      </c>
      <c r="J1812" s="9">
        <v>43071</v>
      </c>
      <c r="K1812">
        <v>4981</v>
      </c>
    </row>
    <row r="1813" spans="1:11">
      <c r="A1813" t="s">
        <v>1968</v>
      </c>
      <c r="B1813" t="s">
        <v>225</v>
      </c>
      <c r="C1813" t="s">
        <v>39</v>
      </c>
      <c r="D1813" t="s">
        <v>40</v>
      </c>
      <c r="E1813" t="s">
        <v>15</v>
      </c>
      <c r="F1813" t="s">
        <v>251</v>
      </c>
      <c r="G1813" t="s">
        <v>60</v>
      </c>
      <c r="H1813" t="s">
        <v>18</v>
      </c>
      <c r="I1813" s="9">
        <v>42905</v>
      </c>
      <c r="J1813" s="9">
        <v>42966</v>
      </c>
      <c r="K1813">
        <v>459</v>
      </c>
    </row>
    <row r="1814" spans="1:11">
      <c r="A1814" t="s">
        <v>1969</v>
      </c>
      <c r="B1814" t="s">
        <v>122</v>
      </c>
      <c r="C1814" t="s">
        <v>51</v>
      </c>
      <c r="D1814" t="s">
        <v>40</v>
      </c>
      <c r="E1814" t="s">
        <v>83</v>
      </c>
      <c r="F1814" t="s">
        <v>338</v>
      </c>
      <c r="G1814" t="s">
        <v>33</v>
      </c>
      <c r="H1814" t="s">
        <v>63</v>
      </c>
      <c r="I1814" s="9">
        <v>42952</v>
      </c>
      <c r="J1814" t="s">
        <v>22</v>
      </c>
      <c r="K1814" t="s">
        <v>22</v>
      </c>
    </row>
    <row r="1815" spans="1:11">
      <c r="A1815" t="s">
        <v>1970</v>
      </c>
      <c r="B1815" t="s">
        <v>74</v>
      </c>
      <c r="C1815" t="s">
        <v>66</v>
      </c>
      <c r="D1815" t="s">
        <v>31</v>
      </c>
      <c r="E1815" t="s">
        <v>15</v>
      </c>
      <c r="F1815" t="s">
        <v>291</v>
      </c>
      <c r="G1815" t="s">
        <v>17</v>
      </c>
      <c r="H1815" t="s">
        <v>63</v>
      </c>
      <c r="I1815" s="9">
        <v>42856</v>
      </c>
      <c r="J1815" t="s">
        <v>22</v>
      </c>
      <c r="K1815" t="s">
        <v>22</v>
      </c>
    </row>
    <row r="1816" spans="1:11">
      <c r="A1816" t="s">
        <v>1971</v>
      </c>
      <c r="B1816" t="s">
        <v>25</v>
      </c>
      <c r="C1816" t="s">
        <v>13</v>
      </c>
      <c r="D1816" t="s">
        <v>14</v>
      </c>
      <c r="E1816" t="s">
        <v>15</v>
      </c>
      <c r="F1816" t="s">
        <v>164</v>
      </c>
      <c r="G1816" t="s">
        <v>33</v>
      </c>
      <c r="H1816" t="s">
        <v>18</v>
      </c>
      <c r="I1816" s="9">
        <v>42848</v>
      </c>
      <c r="J1816" s="9">
        <v>42849</v>
      </c>
      <c r="K1816">
        <v>560</v>
      </c>
    </row>
    <row r="1817" spans="1:11">
      <c r="A1817" t="s">
        <v>1972</v>
      </c>
      <c r="B1817" t="s">
        <v>38</v>
      </c>
      <c r="C1817" t="s">
        <v>39</v>
      </c>
      <c r="D1817" t="s">
        <v>40</v>
      </c>
      <c r="E1817" t="s">
        <v>15</v>
      </c>
      <c r="F1817" t="s">
        <v>87</v>
      </c>
      <c r="G1817" t="s">
        <v>72</v>
      </c>
      <c r="H1817" t="s">
        <v>63</v>
      </c>
      <c r="I1817" s="9">
        <v>43036</v>
      </c>
      <c r="J1817" t="s">
        <v>22</v>
      </c>
      <c r="K1817" t="s">
        <v>22</v>
      </c>
    </row>
    <row r="1818" spans="1:11">
      <c r="A1818" t="s">
        <v>1973</v>
      </c>
      <c r="B1818" t="s">
        <v>172</v>
      </c>
      <c r="C1818" t="s">
        <v>66</v>
      </c>
      <c r="D1818" t="s">
        <v>31</v>
      </c>
      <c r="E1818" t="s">
        <v>83</v>
      </c>
      <c r="F1818" t="s">
        <v>213</v>
      </c>
      <c r="G1818" t="s">
        <v>60</v>
      </c>
      <c r="H1818" t="s">
        <v>18</v>
      </c>
      <c r="I1818" s="9">
        <v>42971</v>
      </c>
      <c r="J1818" s="9">
        <v>42981</v>
      </c>
      <c r="K1818">
        <v>55</v>
      </c>
    </row>
    <row r="1819" spans="1:11">
      <c r="A1819" t="s">
        <v>1974</v>
      </c>
      <c r="B1819" t="s">
        <v>54</v>
      </c>
      <c r="C1819" t="s">
        <v>21</v>
      </c>
      <c r="D1819" t="s">
        <v>14</v>
      </c>
      <c r="E1819" t="s">
        <v>83</v>
      </c>
      <c r="F1819" t="s">
        <v>55</v>
      </c>
      <c r="G1819" t="s">
        <v>56</v>
      </c>
      <c r="H1819" t="s">
        <v>18</v>
      </c>
      <c r="I1819" s="9">
        <v>43075</v>
      </c>
      <c r="J1819" s="9">
        <v>43083</v>
      </c>
      <c r="K1819">
        <v>56</v>
      </c>
    </row>
    <row r="1820" spans="1:11">
      <c r="A1820" t="s">
        <v>1975</v>
      </c>
      <c r="B1820" t="s">
        <v>200</v>
      </c>
      <c r="C1820" t="s">
        <v>51</v>
      </c>
      <c r="D1820" t="s">
        <v>40</v>
      </c>
      <c r="E1820" t="s">
        <v>58</v>
      </c>
      <c r="F1820" t="s">
        <v>22</v>
      </c>
      <c r="G1820" t="s">
        <v>22</v>
      </c>
      <c r="H1820" t="s">
        <v>63</v>
      </c>
      <c r="I1820" s="9">
        <v>42941</v>
      </c>
      <c r="J1820" t="s">
        <v>22</v>
      </c>
      <c r="K1820" t="s">
        <v>22</v>
      </c>
    </row>
    <row r="1821" spans="1:11">
      <c r="A1821" t="s">
        <v>1976</v>
      </c>
      <c r="B1821" t="s">
        <v>172</v>
      </c>
      <c r="C1821" t="s">
        <v>66</v>
      </c>
      <c r="D1821" t="s">
        <v>31</v>
      </c>
      <c r="E1821" t="s">
        <v>83</v>
      </c>
      <c r="F1821" t="s">
        <v>338</v>
      </c>
      <c r="G1821" t="s">
        <v>33</v>
      </c>
      <c r="H1821" t="s">
        <v>18</v>
      </c>
      <c r="I1821" s="9">
        <v>43050</v>
      </c>
      <c r="J1821" s="9">
        <v>43052</v>
      </c>
      <c r="K1821">
        <v>51</v>
      </c>
    </row>
    <row r="1822" spans="1:11">
      <c r="A1822" t="s">
        <v>1977</v>
      </c>
      <c r="B1822" t="s">
        <v>79</v>
      </c>
      <c r="C1822" t="s">
        <v>51</v>
      </c>
      <c r="D1822" t="s">
        <v>40</v>
      </c>
      <c r="E1822" t="s">
        <v>83</v>
      </c>
      <c r="F1822" t="s">
        <v>204</v>
      </c>
      <c r="G1822" t="s">
        <v>72</v>
      </c>
      <c r="H1822" t="s">
        <v>18</v>
      </c>
      <c r="I1822" s="9">
        <v>42817</v>
      </c>
      <c r="J1822" s="9">
        <v>42894</v>
      </c>
      <c r="K1822">
        <v>54</v>
      </c>
    </row>
    <row r="1823" spans="1:11">
      <c r="A1823" t="s">
        <v>1978</v>
      </c>
      <c r="B1823" t="s">
        <v>25</v>
      </c>
      <c r="C1823" t="s">
        <v>13</v>
      </c>
      <c r="D1823" t="s">
        <v>14</v>
      </c>
      <c r="E1823" t="s">
        <v>35</v>
      </c>
      <c r="F1823" t="s">
        <v>688</v>
      </c>
      <c r="G1823" t="s">
        <v>186</v>
      </c>
      <c r="H1823" t="s">
        <v>63</v>
      </c>
      <c r="I1823" s="9">
        <v>42953</v>
      </c>
      <c r="J1823" t="s">
        <v>22</v>
      </c>
      <c r="K1823" t="s">
        <v>22</v>
      </c>
    </row>
    <row r="1824" spans="1:11">
      <c r="A1824" t="s">
        <v>1979</v>
      </c>
      <c r="B1824" t="s">
        <v>100</v>
      </c>
      <c r="C1824" t="s">
        <v>39</v>
      </c>
      <c r="D1824" t="s">
        <v>40</v>
      </c>
      <c r="E1824" t="s">
        <v>15</v>
      </c>
      <c r="F1824" t="s">
        <v>285</v>
      </c>
      <c r="G1824" t="s">
        <v>17</v>
      </c>
      <c r="H1824" t="s">
        <v>18</v>
      </c>
      <c r="I1824" s="9">
        <v>43017</v>
      </c>
      <c r="J1824" s="9">
        <v>43018</v>
      </c>
      <c r="K1824">
        <v>565</v>
      </c>
    </row>
    <row r="1825" spans="1:11">
      <c r="A1825" t="s">
        <v>1980</v>
      </c>
      <c r="B1825" t="s">
        <v>54</v>
      </c>
      <c r="C1825" t="s">
        <v>21</v>
      </c>
      <c r="D1825" t="s">
        <v>14</v>
      </c>
      <c r="E1825" t="s">
        <v>83</v>
      </c>
      <c r="F1825" t="s">
        <v>152</v>
      </c>
      <c r="G1825" t="s">
        <v>33</v>
      </c>
      <c r="H1825" t="s">
        <v>18</v>
      </c>
      <c r="I1825" s="9">
        <v>42849</v>
      </c>
      <c r="J1825" s="9">
        <v>42850</v>
      </c>
      <c r="K1825">
        <v>62</v>
      </c>
    </row>
    <row r="1826" spans="1:11">
      <c r="A1826" t="s">
        <v>1981</v>
      </c>
      <c r="B1826" t="s">
        <v>100</v>
      </c>
      <c r="C1826" t="s">
        <v>39</v>
      </c>
      <c r="D1826" t="s">
        <v>40</v>
      </c>
      <c r="E1826" t="s">
        <v>35</v>
      </c>
      <c r="F1826" t="s">
        <v>114</v>
      </c>
      <c r="G1826" t="s">
        <v>68</v>
      </c>
      <c r="H1826" t="s">
        <v>63</v>
      </c>
      <c r="I1826" s="9">
        <v>43001</v>
      </c>
      <c r="J1826" t="s">
        <v>22</v>
      </c>
      <c r="K1826" t="s">
        <v>22</v>
      </c>
    </row>
    <row r="1827" spans="1:11">
      <c r="A1827" t="s">
        <v>1982</v>
      </c>
      <c r="B1827" t="s">
        <v>172</v>
      </c>
      <c r="C1827" t="s">
        <v>66</v>
      </c>
      <c r="D1827" t="s">
        <v>31</v>
      </c>
      <c r="E1827" t="s">
        <v>15</v>
      </c>
      <c r="F1827" t="s">
        <v>642</v>
      </c>
      <c r="G1827" t="s">
        <v>47</v>
      </c>
      <c r="H1827" t="s">
        <v>18</v>
      </c>
      <c r="I1827" s="9">
        <v>42906</v>
      </c>
      <c r="J1827" s="9">
        <v>42990</v>
      </c>
      <c r="K1827">
        <v>592</v>
      </c>
    </row>
    <row r="1828" spans="1:11">
      <c r="A1828" t="s">
        <v>1983</v>
      </c>
      <c r="B1828" t="s">
        <v>74</v>
      </c>
      <c r="C1828" t="s">
        <v>66</v>
      </c>
      <c r="D1828" t="s">
        <v>31</v>
      </c>
      <c r="E1828" t="s">
        <v>83</v>
      </c>
      <c r="F1828" t="s">
        <v>338</v>
      </c>
      <c r="G1828" t="s">
        <v>33</v>
      </c>
      <c r="H1828" t="s">
        <v>18</v>
      </c>
      <c r="I1828" s="9">
        <v>42696</v>
      </c>
      <c r="J1828" s="9">
        <v>42798</v>
      </c>
      <c r="K1828">
        <v>62</v>
      </c>
    </row>
    <row r="1829" spans="1:11">
      <c r="A1829" t="s">
        <v>1984</v>
      </c>
      <c r="B1829" t="s">
        <v>79</v>
      </c>
      <c r="C1829" t="s">
        <v>51</v>
      </c>
      <c r="D1829" t="s">
        <v>40</v>
      </c>
      <c r="E1829" t="s">
        <v>58</v>
      </c>
      <c r="F1829" t="s">
        <v>22</v>
      </c>
      <c r="G1829" t="s">
        <v>22</v>
      </c>
      <c r="H1829" t="s">
        <v>63</v>
      </c>
      <c r="I1829" s="9">
        <v>42960</v>
      </c>
      <c r="J1829" t="s">
        <v>22</v>
      </c>
      <c r="K1829" t="s">
        <v>22</v>
      </c>
    </row>
    <row r="1830" spans="1:11">
      <c r="A1830" t="s">
        <v>1985</v>
      </c>
      <c r="B1830" t="s">
        <v>91</v>
      </c>
      <c r="C1830" t="s">
        <v>30</v>
      </c>
      <c r="D1830" t="s">
        <v>31</v>
      </c>
      <c r="E1830" t="s">
        <v>41</v>
      </c>
      <c r="F1830" t="s">
        <v>120</v>
      </c>
      <c r="G1830" t="s">
        <v>17</v>
      </c>
      <c r="H1830" t="s">
        <v>18</v>
      </c>
      <c r="I1830" s="9">
        <v>43027</v>
      </c>
      <c r="J1830" s="9">
        <v>43029</v>
      </c>
      <c r="K1830">
        <v>1096</v>
      </c>
    </row>
    <row r="1831" spans="1:11">
      <c r="A1831" t="s">
        <v>1986</v>
      </c>
      <c r="B1831" t="s">
        <v>86</v>
      </c>
      <c r="C1831" t="s">
        <v>51</v>
      </c>
      <c r="D1831" t="s">
        <v>40</v>
      </c>
      <c r="E1831" t="s">
        <v>58</v>
      </c>
      <c r="F1831" t="s">
        <v>263</v>
      </c>
      <c r="G1831" t="s">
        <v>186</v>
      </c>
      <c r="H1831" t="s">
        <v>48</v>
      </c>
      <c r="I1831" s="9">
        <v>42856</v>
      </c>
      <c r="J1831" s="9">
        <v>42912</v>
      </c>
      <c r="K1831">
        <v>0</v>
      </c>
    </row>
    <row r="1832" spans="1:11">
      <c r="A1832" t="s">
        <v>1987</v>
      </c>
      <c r="B1832" t="s">
        <v>54</v>
      </c>
      <c r="C1832" t="s">
        <v>21</v>
      </c>
      <c r="D1832" t="s">
        <v>14</v>
      </c>
      <c r="E1832" t="s">
        <v>76</v>
      </c>
      <c r="F1832" t="s">
        <v>189</v>
      </c>
      <c r="G1832" t="s">
        <v>68</v>
      </c>
      <c r="H1832" t="s">
        <v>63</v>
      </c>
      <c r="I1832" s="9">
        <v>42940</v>
      </c>
      <c r="J1832" t="s">
        <v>22</v>
      </c>
      <c r="K1832" t="s">
        <v>22</v>
      </c>
    </row>
    <row r="1833" spans="1:11">
      <c r="A1833" t="s">
        <v>1988</v>
      </c>
      <c r="B1833" t="s">
        <v>147</v>
      </c>
      <c r="C1833" t="s">
        <v>13</v>
      </c>
      <c r="D1833" t="s">
        <v>14</v>
      </c>
      <c r="E1833" t="s">
        <v>58</v>
      </c>
      <c r="F1833" t="s">
        <v>162</v>
      </c>
      <c r="G1833" t="s">
        <v>33</v>
      </c>
      <c r="H1833" t="s">
        <v>18</v>
      </c>
      <c r="I1833" s="9">
        <v>43035</v>
      </c>
      <c r="J1833" s="9">
        <v>43046</v>
      </c>
      <c r="K1833">
        <v>3561</v>
      </c>
    </row>
    <row r="1834" spans="1:11">
      <c r="A1834" t="s">
        <v>1989</v>
      </c>
      <c r="B1834" t="s">
        <v>62</v>
      </c>
      <c r="C1834" t="s">
        <v>39</v>
      </c>
      <c r="D1834" t="s">
        <v>40</v>
      </c>
      <c r="E1834" t="s">
        <v>76</v>
      </c>
      <c r="F1834" t="s">
        <v>226</v>
      </c>
      <c r="G1834" t="s">
        <v>43</v>
      </c>
      <c r="H1834" t="s">
        <v>18</v>
      </c>
      <c r="I1834" s="9">
        <v>42701</v>
      </c>
      <c r="J1834" s="9">
        <v>42815</v>
      </c>
      <c r="K1834">
        <v>6499</v>
      </c>
    </row>
    <row r="1835" spans="1:11">
      <c r="A1835" t="s">
        <v>1990</v>
      </c>
      <c r="B1835" t="s">
        <v>91</v>
      </c>
      <c r="C1835" t="s">
        <v>30</v>
      </c>
      <c r="D1835" t="s">
        <v>31</v>
      </c>
      <c r="E1835" t="s">
        <v>15</v>
      </c>
      <c r="F1835" t="s">
        <v>957</v>
      </c>
      <c r="G1835" t="s">
        <v>17</v>
      </c>
      <c r="H1835" t="s">
        <v>18</v>
      </c>
      <c r="I1835" s="9">
        <v>42991</v>
      </c>
      <c r="J1835" s="9">
        <v>43002</v>
      </c>
      <c r="K1835">
        <v>600</v>
      </c>
    </row>
    <row r="1836" spans="1:11">
      <c r="A1836" t="s">
        <v>1991</v>
      </c>
      <c r="B1836" t="s">
        <v>200</v>
      </c>
      <c r="C1836" t="s">
        <v>51</v>
      </c>
      <c r="D1836" t="s">
        <v>40</v>
      </c>
      <c r="E1836" t="s">
        <v>76</v>
      </c>
      <c r="F1836" t="s">
        <v>336</v>
      </c>
      <c r="G1836" t="s">
        <v>60</v>
      </c>
      <c r="H1836" t="s">
        <v>63</v>
      </c>
      <c r="I1836" s="9">
        <v>42983</v>
      </c>
      <c r="J1836" t="s">
        <v>22</v>
      </c>
      <c r="K1836" t="s">
        <v>22</v>
      </c>
    </row>
    <row r="1837" spans="1:11">
      <c r="A1837" t="s">
        <v>1992</v>
      </c>
      <c r="B1837" t="s">
        <v>62</v>
      </c>
      <c r="C1837" t="s">
        <v>39</v>
      </c>
      <c r="D1837" t="s">
        <v>40</v>
      </c>
      <c r="E1837" t="s">
        <v>41</v>
      </c>
      <c r="F1837" t="s">
        <v>42</v>
      </c>
      <c r="G1837" t="s">
        <v>43</v>
      </c>
      <c r="H1837" t="s">
        <v>48</v>
      </c>
      <c r="I1837" s="9">
        <v>42924</v>
      </c>
      <c r="J1837" s="9">
        <v>42932</v>
      </c>
      <c r="K1837">
        <v>0</v>
      </c>
    </row>
    <row r="1838" spans="1:11">
      <c r="A1838" t="s">
        <v>1993</v>
      </c>
      <c r="B1838" t="s">
        <v>225</v>
      </c>
      <c r="C1838" t="s">
        <v>39</v>
      </c>
      <c r="D1838" t="s">
        <v>40</v>
      </c>
      <c r="E1838" t="s">
        <v>35</v>
      </c>
      <c r="F1838" t="s">
        <v>52</v>
      </c>
      <c r="G1838" t="s">
        <v>27</v>
      </c>
      <c r="H1838" t="s">
        <v>18</v>
      </c>
      <c r="I1838" s="9">
        <v>42913</v>
      </c>
      <c r="J1838" s="9">
        <v>42994</v>
      </c>
      <c r="K1838">
        <v>4277</v>
      </c>
    </row>
    <row r="1839" spans="1:11">
      <c r="A1839" t="s">
        <v>1994</v>
      </c>
      <c r="B1839" t="s">
        <v>79</v>
      </c>
      <c r="C1839" t="s">
        <v>51</v>
      </c>
      <c r="D1839" t="s">
        <v>40</v>
      </c>
      <c r="E1839" t="s">
        <v>15</v>
      </c>
      <c r="F1839" t="s">
        <v>263</v>
      </c>
      <c r="G1839" t="s">
        <v>186</v>
      </c>
      <c r="H1839" t="s">
        <v>18</v>
      </c>
      <c r="I1839" s="9">
        <v>42675</v>
      </c>
      <c r="J1839" s="9">
        <v>42801</v>
      </c>
      <c r="K1839">
        <v>601</v>
      </c>
    </row>
    <row r="1840" spans="1:11">
      <c r="A1840" t="s">
        <v>1995</v>
      </c>
      <c r="B1840" t="s">
        <v>38</v>
      </c>
      <c r="C1840" t="s">
        <v>39</v>
      </c>
      <c r="D1840" t="s">
        <v>40</v>
      </c>
      <c r="E1840" t="s">
        <v>35</v>
      </c>
      <c r="F1840" t="s">
        <v>189</v>
      </c>
      <c r="G1840" t="s">
        <v>68</v>
      </c>
      <c r="H1840" t="s">
        <v>18</v>
      </c>
      <c r="I1840" s="9">
        <v>42802</v>
      </c>
      <c r="J1840" s="9">
        <v>42813</v>
      </c>
      <c r="K1840">
        <v>5266</v>
      </c>
    </row>
    <row r="1841" spans="1:11">
      <c r="A1841" t="s">
        <v>1996</v>
      </c>
      <c r="B1841" t="s">
        <v>97</v>
      </c>
      <c r="C1841" t="s">
        <v>21</v>
      </c>
      <c r="D1841" t="s">
        <v>14</v>
      </c>
      <c r="E1841" t="s">
        <v>83</v>
      </c>
      <c r="F1841" t="s">
        <v>135</v>
      </c>
      <c r="G1841" t="s">
        <v>68</v>
      </c>
      <c r="H1841" t="s">
        <v>18</v>
      </c>
      <c r="I1841" s="9">
        <v>42794</v>
      </c>
      <c r="J1841" s="9">
        <v>42873</v>
      </c>
      <c r="K1841">
        <v>49</v>
      </c>
    </row>
    <row r="1842" spans="1:11">
      <c r="A1842" t="s">
        <v>1997</v>
      </c>
      <c r="B1842" t="s">
        <v>82</v>
      </c>
      <c r="C1842" t="s">
        <v>21</v>
      </c>
      <c r="D1842" t="s">
        <v>14</v>
      </c>
      <c r="E1842" t="s">
        <v>15</v>
      </c>
      <c r="F1842" t="s">
        <v>101</v>
      </c>
      <c r="G1842" t="s">
        <v>17</v>
      </c>
      <c r="H1842" t="s">
        <v>18</v>
      </c>
      <c r="I1842" s="9">
        <v>43033</v>
      </c>
      <c r="J1842" s="9">
        <v>43099</v>
      </c>
      <c r="K1842">
        <v>537</v>
      </c>
    </row>
    <row r="1843" spans="1:11">
      <c r="A1843" t="s">
        <v>1998</v>
      </c>
      <c r="B1843" t="s">
        <v>70</v>
      </c>
      <c r="C1843" t="s">
        <v>13</v>
      </c>
      <c r="D1843" t="s">
        <v>14</v>
      </c>
      <c r="E1843" t="s">
        <v>35</v>
      </c>
      <c r="F1843" t="s">
        <v>93</v>
      </c>
      <c r="G1843" t="s">
        <v>60</v>
      </c>
      <c r="H1843" t="s">
        <v>18</v>
      </c>
      <c r="I1843" s="9">
        <v>43079</v>
      </c>
      <c r="J1843" s="9">
        <v>43086</v>
      </c>
      <c r="K1843">
        <v>4755</v>
      </c>
    </row>
    <row r="1844" spans="1:11">
      <c r="A1844" t="s">
        <v>1999</v>
      </c>
      <c r="B1844" t="s">
        <v>147</v>
      </c>
      <c r="C1844" t="s">
        <v>13</v>
      </c>
      <c r="D1844" t="s">
        <v>14</v>
      </c>
      <c r="E1844" t="s">
        <v>76</v>
      </c>
      <c r="F1844" t="s">
        <v>101</v>
      </c>
      <c r="G1844" t="s">
        <v>17</v>
      </c>
      <c r="H1844" t="s">
        <v>48</v>
      </c>
      <c r="I1844" s="9">
        <v>42837</v>
      </c>
      <c r="J1844" s="9">
        <v>42839</v>
      </c>
      <c r="K1844">
        <v>0</v>
      </c>
    </row>
    <row r="1845" spans="1:11">
      <c r="A1845" t="s">
        <v>2000</v>
      </c>
      <c r="B1845" t="s">
        <v>38</v>
      </c>
      <c r="C1845" t="s">
        <v>39</v>
      </c>
      <c r="D1845" t="s">
        <v>40</v>
      </c>
      <c r="E1845" t="s">
        <v>76</v>
      </c>
      <c r="F1845" t="s">
        <v>22</v>
      </c>
      <c r="G1845" t="s">
        <v>22</v>
      </c>
      <c r="H1845" t="s">
        <v>63</v>
      </c>
      <c r="I1845" s="9">
        <v>42899</v>
      </c>
      <c r="J1845" t="s">
        <v>22</v>
      </c>
      <c r="K1845" t="s">
        <v>22</v>
      </c>
    </row>
    <row r="1846" spans="1:11">
      <c r="A1846" t="s">
        <v>2001</v>
      </c>
      <c r="B1846" t="s">
        <v>74</v>
      </c>
      <c r="C1846" t="s">
        <v>66</v>
      </c>
      <c r="D1846" t="s">
        <v>31</v>
      </c>
      <c r="E1846" t="s">
        <v>41</v>
      </c>
      <c r="F1846" t="s">
        <v>298</v>
      </c>
      <c r="G1846" t="s">
        <v>186</v>
      </c>
      <c r="H1846" t="s">
        <v>48</v>
      </c>
      <c r="I1846" s="9">
        <v>43004</v>
      </c>
      <c r="J1846" s="9">
        <v>43058</v>
      </c>
      <c r="K1846">
        <v>0</v>
      </c>
    </row>
    <row r="1847" spans="1:11">
      <c r="A1847" t="s">
        <v>2002</v>
      </c>
      <c r="B1847" t="s">
        <v>54</v>
      </c>
      <c r="C1847" t="s">
        <v>21</v>
      </c>
      <c r="D1847" t="s">
        <v>14</v>
      </c>
      <c r="E1847" t="s">
        <v>41</v>
      </c>
      <c r="F1847" t="s">
        <v>55</v>
      </c>
      <c r="G1847" t="s">
        <v>56</v>
      </c>
      <c r="H1847" t="s">
        <v>48</v>
      </c>
      <c r="I1847" s="9">
        <v>42840</v>
      </c>
      <c r="J1847" s="9">
        <v>42848</v>
      </c>
      <c r="K1847">
        <v>0</v>
      </c>
    </row>
    <row r="1848" spans="1:11">
      <c r="A1848" t="s">
        <v>2003</v>
      </c>
      <c r="B1848" t="s">
        <v>147</v>
      </c>
      <c r="C1848" t="s">
        <v>13</v>
      </c>
      <c r="D1848" t="s">
        <v>14</v>
      </c>
      <c r="E1848" t="s">
        <v>58</v>
      </c>
      <c r="F1848" t="s">
        <v>84</v>
      </c>
      <c r="G1848" t="s">
        <v>60</v>
      </c>
      <c r="H1848" t="s">
        <v>48</v>
      </c>
      <c r="I1848" s="9">
        <v>42846</v>
      </c>
      <c r="J1848" s="9">
        <v>42884</v>
      </c>
      <c r="K1848">
        <v>0</v>
      </c>
    </row>
    <row r="1849" spans="1:11">
      <c r="A1849" t="s">
        <v>2004</v>
      </c>
      <c r="B1849" t="s">
        <v>86</v>
      </c>
      <c r="C1849" t="s">
        <v>51</v>
      </c>
      <c r="D1849" t="s">
        <v>40</v>
      </c>
      <c r="E1849" t="s">
        <v>58</v>
      </c>
      <c r="F1849" t="s">
        <v>52</v>
      </c>
      <c r="G1849" t="s">
        <v>27</v>
      </c>
      <c r="H1849" t="s">
        <v>18</v>
      </c>
      <c r="I1849" s="9">
        <v>43079</v>
      </c>
      <c r="J1849" s="9">
        <v>43087</v>
      </c>
      <c r="K1849">
        <v>3078</v>
      </c>
    </row>
    <row r="1850" spans="1:11">
      <c r="A1850" t="s">
        <v>2005</v>
      </c>
      <c r="B1850" t="s">
        <v>172</v>
      </c>
      <c r="C1850" t="s">
        <v>66</v>
      </c>
      <c r="D1850" t="s">
        <v>31</v>
      </c>
      <c r="E1850" t="s">
        <v>83</v>
      </c>
      <c r="F1850" t="s">
        <v>338</v>
      </c>
      <c r="G1850" t="s">
        <v>33</v>
      </c>
      <c r="H1850" t="s">
        <v>18</v>
      </c>
      <c r="I1850" s="9">
        <v>42809</v>
      </c>
      <c r="J1850" s="9">
        <v>42892</v>
      </c>
      <c r="K1850">
        <v>53</v>
      </c>
    </row>
    <row r="1851" spans="1:11">
      <c r="A1851" t="s">
        <v>2006</v>
      </c>
      <c r="B1851" t="s">
        <v>172</v>
      </c>
      <c r="C1851" t="s">
        <v>66</v>
      </c>
      <c r="D1851" t="s">
        <v>31</v>
      </c>
      <c r="E1851" t="s">
        <v>15</v>
      </c>
      <c r="F1851" t="s">
        <v>338</v>
      </c>
      <c r="G1851" t="s">
        <v>33</v>
      </c>
      <c r="H1851" t="s">
        <v>18</v>
      </c>
      <c r="I1851" s="9">
        <v>42941</v>
      </c>
      <c r="J1851" s="9">
        <v>42942</v>
      </c>
      <c r="K1851">
        <v>491</v>
      </c>
    </row>
    <row r="1852" spans="1:11">
      <c r="A1852" t="s">
        <v>2007</v>
      </c>
      <c r="B1852" t="s">
        <v>86</v>
      </c>
      <c r="C1852" t="s">
        <v>51</v>
      </c>
      <c r="D1852" t="s">
        <v>40</v>
      </c>
      <c r="E1852" t="s">
        <v>35</v>
      </c>
      <c r="F1852" t="s">
        <v>277</v>
      </c>
      <c r="G1852" t="s">
        <v>33</v>
      </c>
      <c r="H1852" t="s">
        <v>18</v>
      </c>
      <c r="I1852" s="9">
        <v>42933</v>
      </c>
      <c r="J1852" s="9">
        <v>42995</v>
      </c>
      <c r="K1852">
        <v>5054</v>
      </c>
    </row>
    <row r="1853" spans="1:11">
      <c r="A1853" t="s">
        <v>2008</v>
      </c>
      <c r="B1853" t="s">
        <v>70</v>
      </c>
      <c r="C1853" t="s">
        <v>13</v>
      </c>
      <c r="D1853" t="s">
        <v>14</v>
      </c>
      <c r="E1853" t="s">
        <v>15</v>
      </c>
      <c r="F1853" t="s">
        <v>144</v>
      </c>
      <c r="G1853" t="s">
        <v>47</v>
      </c>
      <c r="H1853" t="s">
        <v>18</v>
      </c>
      <c r="I1853" s="9">
        <v>42767</v>
      </c>
      <c r="J1853" s="9">
        <v>42871</v>
      </c>
      <c r="K1853">
        <v>640</v>
      </c>
    </row>
    <row r="1854" spans="1:11">
      <c r="A1854" t="s">
        <v>2009</v>
      </c>
      <c r="B1854" t="s">
        <v>110</v>
      </c>
      <c r="C1854" t="s">
        <v>39</v>
      </c>
      <c r="D1854" t="s">
        <v>40</v>
      </c>
      <c r="E1854" t="s">
        <v>35</v>
      </c>
      <c r="F1854" t="s">
        <v>114</v>
      </c>
      <c r="G1854" t="s">
        <v>68</v>
      </c>
      <c r="H1854" t="s">
        <v>18</v>
      </c>
      <c r="I1854" s="9">
        <v>42995</v>
      </c>
      <c r="J1854" s="9">
        <v>43096</v>
      </c>
      <c r="K1854">
        <v>4812</v>
      </c>
    </row>
    <row r="1855" spans="1:11">
      <c r="A1855" t="s">
        <v>2010</v>
      </c>
      <c r="B1855" t="s">
        <v>62</v>
      </c>
      <c r="C1855" t="s">
        <v>39</v>
      </c>
      <c r="D1855" t="s">
        <v>40</v>
      </c>
      <c r="E1855" t="s">
        <v>83</v>
      </c>
      <c r="F1855" t="s">
        <v>22</v>
      </c>
      <c r="G1855" t="s">
        <v>22</v>
      </c>
      <c r="H1855" t="s">
        <v>63</v>
      </c>
      <c r="I1855" s="9">
        <v>42891</v>
      </c>
      <c r="J1855" t="s">
        <v>22</v>
      </c>
      <c r="K1855" t="s">
        <v>22</v>
      </c>
    </row>
    <row r="1856" spans="1:11">
      <c r="A1856" t="s">
        <v>2011</v>
      </c>
      <c r="B1856" t="s">
        <v>38</v>
      </c>
      <c r="C1856" t="s">
        <v>39</v>
      </c>
      <c r="D1856" t="s">
        <v>40</v>
      </c>
      <c r="E1856" t="s">
        <v>15</v>
      </c>
      <c r="F1856" t="s">
        <v>101</v>
      </c>
      <c r="G1856" t="s">
        <v>17</v>
      </c>
      <c r="H1856" t="s">
        <v>18</v>
      </c>
      <c r="I1856" s="9">
        <v>43018</v>
      </c>
      <c r="J1856" s="9">
        <v>43020</v>
      </c>
      <c r="K1856">
        <v>509</v>
      </c>
    </row>
    <row r="1857" spans="1:11">
      <c r="A1857" t="s">
        <v>2012</v>
      </c>
      <c r="B1857" t="s">
        <v>20</v>
      </c>
      <c r="C1857" t="s">
        <v>21</v>
      </c>
      <c r="D1857" t="s">
        <v>14</v>
      </c>
      <c r="E1857" t="s">
        <v>15</v>
      </c>
      <c r="F1857" t="s">
        <v>140</v>
      </c>
      <c r="G1857" t="s">
        <v>47</v>
      </c>
      <c r="H1857" t="s">
        <v>18</v>
      </c>
      <c r="I1857" s="9">
        <v>42930</v>
      </c>
      <c r="J1857" s="9">
        <v>42932</v>
      </c>
      <c r="K1857">
        <v>579</v>
      </c>
    </row>
    <row r="1858" spans="1:11">
      <c r="A1858" t="s">
        <v>2013</v>
      </c>
      <c r="B1858" t="s">
        <v>172</v>
      </c>
      <c r="C1858" t="s">
        <v>66</v>
      </c>
      <c r="D1858" t="s">
        <v>31</v>
      </c>
      <c r="E1858" t="s">
        <v>83</v>
      </c>
      <c r="F1858" t="s">
        <v>177</v>
      </c>
      <c r="G1858" t="s">
        <v>33</v>
      </c>
      <c r="H1858" t="s">
        <v>48</v>
      </c>
      <c r="I1858" s="9">
        <v>43025</v>
      </c>
      <c r="J1858" s="9">
        <v>43026</v>
      </c>
      <c r="K1858">
        <v>0</v>
      </c>
    </row>
    <row r="1859" spans="1:11">
      <c r="A1859" t="s">
        <v>2014</v>
      </c>
      <c r="B1859" t="s">
        <v>172</v>
      </c>
      <c r="C1859" t="s">
        <v>66</v>
      </c>
      <c r="D1859" t="s">
        <v>31</v>
      </c>
      <c r="E1859" t="s">
        <v>15</v>
      </c>
      <c r="F1859" t="s">
        <v>182</v>
      </c>
      <c r="G1859" t="s">
        <v>47</v>
      </c>
      <c r="H1859" t="s">
        <v>18</v>
      </c>
      <c r="I1859" s="9">
        <v>42704</v>
      </c>
      <c r="J1859" s="9">
        <v>42818</v>
      </c>
      <c r="K1859">
        <v>564</v>
      </c>
    </row>
    <row r="1860" spans="1:11">
      <c r="A1860" t="s">
        <v>2015</v>
      </c>
      <c r="B1860" t="s">
        <v>50</v>
      </c>
      <c r="C1860" t="s">
        <v>51</v>
      </c>
      <c r="D1860" t="s">
        <v>40</v>
      </c>
      <c r="E1860" t="s">
        <v>35</v>
      </c>
      <c r="F1860" t="s">
        <v>22</v>
      </c>
      <c r="G1860" t="s">
        <v>22</v>
      </c>
      <c r="H1860" t="s">
        <v>63</v>
      </c>
      <c r="I1860" s="9">
        <v>42842</v>
      </c>
      <c r="J1860" t="s">
        <v>22</v>
      </c>
      <c r="K1860" t="s">
        <v>22</v>
      </c>
    </row>
    <row r="1861" spans="1:11">
      <c r="A1861" t="s">
        <v>2016</v>
      </c>
      <c r="B1861" t="s">
        <v>100</v>
      </c>
      <c r="C1861" t="s">
        <v>39</v>
      </c>
      <c r="D1861" t="s">
        <v>40</v>
      </c>
      <c r="E1861" t="s">
        <v>35</v>
      </c>
      <c r="F1861" t="s">
        <v>22</v>
      </c>
      <c r="G1861" t="s">
        <v>22</v>
      </c>
      <c r="H1861" t="s">
        <v>63</v>
      </c>
      <c r="I1861" s="9">
        <v>42974</v>
      </c>
      <c r="J1861" t="s">
        <v>22</v>
      </c>
      <c r="K1861" t="s">
        <v>22</v>
      </c>
    </row>
    <row r="1862" spans="1:11">
      <c r="A1862" t="s">
        <v>2017</v>
      </c>
      <c r="B1862" t="s">
        <v>12</v>
      </c>
      <c r="C1862" t="s">
        <v>13</v>
      </c>
      <c r="D1862" t="s">
        <v>14</v>
      </c>
      <c r="E1862" t="s">
        <v>35</v>
      </c>
      <c r="F1862" t="s">
        <v>22</v>
      </c>
      <c r="G1862" t="s">
        <v>22</v>
      </c>
      <c r="H1862" t="s">
        <v>63</v>
      </c>
      <c r="I1862" s="9">
        <v>42944</v>
      </c>
      <c r="J1862" t="s">
        <v>22</v>
      </c>
      <c r="K1862" t="s">
        <v>22</v>
      </c>
    </row>
    <row r="1863" spans="1:11">
      <c r="A1863" t="s">
        <v>2018</v>
      </c>
      <c r="B1863" t="s">
        <v>20</v>
      </c>
      <c r="C1863" t="s">
        <v>21</v>
      </c>
      <c r="D1863" t="s">
        <v>14</v>
      </c>
      <c r="E1863" t="s">
        <v>83</v>
      </c>
      <c r="F1863" t="s">
        <v>152</v>
      </c>
      <c r="G1863" t="s">
        <v>33</v>
      </c>
      <c r="H1863" t="s">
        <v>48</v>
      </c>
      <c r="I1863" s="9">
        <v>42703</v>
      </c>
      <c r="J1863" s="9">
        <v>42822</v>
      </c>
      <c r="K1863">
        <v>0</v>
      </c>
    </row>
    <row r="1864" spans="1:11">
      <c r="A1864" t="s">
        <v>2019</v>
      </c>
      <c r="B1864" t="s">
        <v>200</v>
      </c>
      <c r="C1864" t="s">
        <v>51</v>
      </c>
      <c r="D1864" t="s">
        <v>40</v>
      </c>
      <c r="E1864" t="s">
        <v>58</v>
      </c>
      <c r="F1864" t="s">
        <v>22</v>
      </c>
      <c r="G1864" t="s">
        <v>22</v>
      </c>
      <c r="H1864" t="s">
        <v>63</v>
      </c>
      <c r="I1864" s="9">
        <v>42881</v>
      </c>
      <c r="J1864" t="s">
        <v>22</v>
      </c>
      <c r="K1864" t="s">
        <v>22</v>
      </c>
    </row>
    <row r="1865" spans="1:11">
      <c r="A1865" t="s">
        <v>2020</v>
      </c>
      <c r="B1865" t="s">
        <v>147</v>
      </c>
      <c r="C1865" t="s">
        <v>13</v>
      </c>
      <c r="D1865" t="s">
        <v>14</v>
      </c>
      <c r="E1865" t="s">
        <v>58</v>
      </c>
      <c r="F1865" t="s">
        <v>22</v>
      </c>
      <c r="G1865" t="s">
        <v>22</v>
      </c>
      <c r="H1865" t="s">
        <v>23</v>
      </c>
      <c r="I1865" t="s">
        <v>22</v>
      </c>
      <c r="J1865" t="s">
        <v>22</v>
      </c>
      <c r="K1865" t="s">
        <v>22</v>
      </c>
    </row>
    <row r="1866" spans="1:11">
      <c r="A1866" t="s">
        <v>2021</v>
      </c>
      <c r="B1866" t="s">
        <v>20</v>
      </c>
      <c r="C1866" t="s">
        <v>21</v>
      </c>
      <c r="D1866" t="s">
        <v>14</v>
      </c>
      <c r="E1866" t="s">
        <v>15</v>
      </c>
      <c r="F1866" t="s">
        <v>101</v>
      </c>
      <c r="G1866" t="s">
        <v>17</v>
      </c>
      <c r="H1866" t="s">
        <v>48</v>
      </c>
      <c r="I1866" s="9">
        <v>42850</v>
      </c>
      <c r="J1866" s="9">
        <v>42963</v>
      </c>
      <c r="K1866">
        <v>0</v>
      </c>
    </row>
    <row r="1867" spans="1:11">
      <c r="A1867" t="s">
        <v>2022</v>
      </c>
      <c r="B1867" t="s">
        <v>172</v>
      </c>
      <c r="C1867" t="s">
        <v>66</v>
      </c>
      <c r="D1867" t="s">
        <v>31</v>
      </c>
      <c r="E1867" t="s">
        <v>83</v>
      </c>
      <c r="F1867" t="s">
        <v>114</v>
      </c>
      <c r="G1867" t="s">
        <v>68</v>
      </c>
      <c r="H1867" t="s">
        <v>18</v>
      </c>
      <c r="I1867" s="9">
        <v>42939</v>
      </c>
      <c r="J1867" s="9">
        <v>42953</v>
      </c>
      <c r="K1867">
        <v>48</v>
      </c>
    </row>
    <row r="1868" spans="1:11">
      <c r="A1868" t="s">
        <v>2023</v>
      </c>
      <c r="B1868" t="s">
        <v>38</v>
      </c>
      <c r="C1868" t="s">
        <v>39</v>
      </c>
      <c r="D1868" t="s">
        <v>40</v>
      </c>
      <c r="E1868" t="s">
        <v>15</v>
      </c>
      <c r="F1868" t="s">
        <v>285</v>
      </c>
      <c r="G1868" t="s">
        <v>17</v>
      </c>
      <c r="H1868" t="s">
        <v>18</v>
      </c>
      <c r="I1868" s="9">
        <v>42777</v>
      </c>
      <c r="J1868" s="9">
        <v>42909</v>
      </c>
      <c r="K1868">
        <v>584</v>
      </c>
    </row>
    <row r="1869" spans="1:11">
      <c r="A1869" t="s">
        <v>2024</v>
      </c>
      <c r="B1869" t="s">
        <v>147</v>
      </c>
      <c r="C1869" t="s">
        <v>13</v>
      </c>
      <c r="D1869" t="s">
        <v>14</v>
      </c>
      <c r="E1869" t="s">
        <v>58</v>
      </c>
      <c r="F1869" t="s">
        <v>247</v>
      </c>
      <c r="G1869" t="s">
        <v>47</v>
      </c>
      <c r="H1869" t="s">
        <v>48</v>
      </c>
      <c r="I1869" s="9">
        <v>42820</v>
      </c>
      <c r="J1869" s="9">
        <v>42828</v>
      </c>
      <c r="K1869">
        <v>0</v>
      </c>
    </row>
    <row r="1870" spans="1:11">
      <c r="A1870" t="s">
        <v>2025</v>
      </c>
      <c r="B1870" t="s">
        <v>200</v>
      </c>
      <c r="C1870" t="s">
        <v>51</v>
      </c>
      <c r="D1870" t="s">
        <v>40</v>
      </c>
      <c r="E1870" t="s">
        <v>58</v>
      </c>
      <c r="F1870" t="s">
        <v>166</v>
      </c>
      <c r="G1870" t="s">
        <v>47</v>
      </c>
      <c r="H1870" t="s">
        <v>18</v>
      </c>
      <c r="I1870" s="9">
        <v>43071</v>
      </c>
      <c r="J1870" s="9">
        <v>43089</v>
      </c>
      <c r="K1870">
        <v>3547</v>
      </c>
    </row>
    <row r="1871" spans="1:11">
      <c r="A1871" t="s">
        <v>2026</v>
      </c>
      <c r="B1871" t="s">
        <v>147</v>
      </c>
      <c r="C1871" t="s">
        <v>13</v>
      </c>
      <c r="D1871" t="s">
        <v>14</v>
      </c>
      <c r="E1871" t="s">
        <v>58</v>
      </c>
      <c r="F1871" t="s">
        <v>22</v>
      </c>
      <c r="G1871" t="s">
        <v>22</v>
      </c>
      <c r="H1871" t="s">
        <v>63</v>
      </c>
      <c r="I1871" s="9">
        <v>42935</v>
      </c>
      <c r="J1871" t="s">
        <v>22</v>
      </c>
      <c r="K1871" t="s">
        <v>22</v>
      </c>
    </row>
    <row r="1872" spans="1:11">
      <c r="A1872" t="s">
        <v>2027</v>
      </c>
      <c r="B1872" t="s">
        <v>91</v>
      </c>
      <c r="C1872" t="s">
        <v>30</v>
      </c>
      <c r="D1872" t="s">
        <v>31</v>
      </c>
      <c r="E1872" t="s">
        <v>58</v>
      </c>
      <c r="F1872" t="s">
        <v>77</v>
      </c>
      <c r="G1872" t="s">
        <v>27</v>
      </c>
      <c r="H1872" t="s">
        <v>18</v>
      </c>
      <c r="I1872" s="9">
        <v>42705</v>
      </c>
      <c r="J1872" s="9">
        <v>42816</v>
      </c>
      <c r="K1872">
        <v>3463</v>
      </c>
    </row>
    <row r="1873" spans="1:11">
      <c r="A1873" t="s">
        <v>2028</v>
      </c>
      <c r="B1873" t="s">
        <v>91</v>
      </c>
      <c r="C1873" t="s">
        <v>30</v>
      </c>
      <c r="D1873" t="s">
        <v>31</v>
      </c>
      <c r="E1873" t="s">
        <v>15</v>
      </c>
      <c r="F1873" t="s">
        <v>114</v>
      </c>
      <c r="G1873" t="s">
        <v>68</v>
      </c>
      <c r="H1873" t="s">
        <v>18</v>
      </c>
      <c r="I1873" s="9">
        <v>42817</v>
      </c>
      <c r="J1873" s="9">
        <v>42826</v>
      </c>
      <c r="K1873">
        <v>585</v>
      </c>
    </row>
    <row r="1874" spans="1:11">
      <c r="A1874" t="s">
        <v>2029</v>
      </c>
      <c r="B1874" t="s">
        <v>12</v>
      </c>
      <c r="C1874" t="s">
        <v>13</v>
      </c>
      <c r="D1874" t="s">
        <v>14</v>
      </c>
      <c r="E1874" t="s">
        <v>15</v>
      </c>
      <c r="F1874" t="s">
        <v>144</v>
      </c>
      <c r="G1874" t="s">
        <v>47</v>
      </c>
      <c r="H1874" t="s">
        <v>48</v>
      </c>
      <c r="I1874" s="9">
        <v>43058</v>
      </c>
      <c r="J1874" s="9">
        <v>43060</v>
      </c>
      <c r="K1874">
        <v>0</v>
      </c>
    </row>
    <row r="1875" spans="1:11">
      <c r="A1875" t="s">
        <v>2030</v>
      </c>
      <c r="B1875" t="s">
        <v>25</v>
      </c>
      <c r="C1875" t="s">
        <v>13</v>
      </c>
      <c r="D1875" t="s">
        <v>14</v>
      </c>
      <c r="E1875" t="s">
        <v>83</v>
      </c>
      <c r="F1875" t="s">
        <v>152</v>
      </c>
      <c r="G1875" t="s">
        <v>33</v>
      </c>
      <c r="H1875" t="s">
        <v>18</v>
      </c>
      <c r="I1875" s="9">
        <v>42838</v>
      </c>
      <c r="J1875" s="9">
        <v>42847</v>
      </c>
      <c r="K1875">
        <v>55</v>
      </c>
    </row>
    <row r="1876" spans="1:11">
      <c r="A1876" t="s">
        <v>2031</v>
      </c>
      <c r="B1876" t="s">
        <v>82</v>
      </c>
      <c r="C1876" t="s">
        <v>21</v>
      </c>
      <c r="D1876" t="s">
        <v>14</v>
      </c>
      <c r="E1876" t="s">
        <v>41</v>
      </c>
      <c r="F1876" t="s">
        <v>152</v>
      </c>
      <c r="G1876" t="s">
        <v>33</v>
      </c>
      <c r="H1876" t="s">
        <v>18</v>
      </c>
      <c r="I1876" s="9">
        <v>42920</v>
      </c>
      <c r="J1876" s="9">
        <v>42921</v>
      </c>
      <c r="K1876">
        <v>1102</v>
      </c>
    </row>
    <row r="1877" spans="1:11">
      <c r="A1877" t="s">
        <v>2032</v>
      </c>
      <c r="B1877" t="s">
        <v>82</v>
      </c>
      <c r="C1877" t="s">
        <v>21</v>
      </c>
      <c r="D1877" t="s">
        <v>14</v>
      </c>
      <c r="E1877" t="s">
        <v>76</v>
      </c>
      <c r="F1877" t="s">
        <v>22</v>
      </c>
      <c r="G1877" t="s">
        <v>22</v>
      </c>
      <c r="H1877" t="s">
        <v>23</v>
      </c>
      <c r="I1877" t="s">
        <v>22</v>
      </c>
      <c r="J1877" t="s">
        <v>22</v>
      </c>
      <c r="K1877" t="s">
        <v>22</v>
      </c>
    </row>
    <row r="1878" spans="1:11">
      <c r="A1878" t="s">
        <v>2033</v>
      </c>
      <c r="B1878" t="s">
        <v>82</v>
      </c>
      <c r="C1878" t="s">
        <v>21</v>
      </c>
      <c r="D1878" t="s">
        <v>14</v>
      </c>
      <c r="E1878" t="s">
        <v>15</v>
      </c>
      <c r="F1878" t="s">
        <v>468</v>
      </c>
      <c r="G1878" t="s">
        <v>60</v>
      </c>
      <c r="H1878" t="s">
        <v>63</v>
      </c>
      <c r="I1878" s="9">
        <v>42940</v>
      </c>
      <c r="J1878" t="s">
        <v>22</v>
      </c>
      <c r="K1878" t="s">
        <v>22</v>
      </c>
    </row>
    <row r="1879" spans="1:11">
      <c r="A1879" t="s">
        <v>2034</v>
      </c>
      <c r="B1879" t="s">
        <v>105</v>
      </c>
      <c r="C1879" t="s">
        <v>30</v>
      </c>
      <c r="D1879" t="s">
        <v>31</v>
      </c>
      <c r="E1879" t="s">
        <v>41</v>
      </c>
      <c r="F1879" t="s">
        <v>77</v>
      </c>
      <c r="G1879" t="s">
        <v>27</v>
      </c>
      <c r="H1879" t="s">
        <v>48</v>
      </c>
      <c r="I1879" s="9">
        <v>43009</v>
      </c>
      <c r="J1879" s="9">
        <v>43018</v>
      </c>
      <c r="K1879">
        <v>0</v>
      </c>
    </row>
    <row r="1880" spans="1:11">
      <c r="A1880" t="s">
        <v>2035</v>
      </c>
      <c r="B1880" t="s">
        <v>70</v>
      </c>
      <c r="C1880" t="s">
        <v>13</v>
      </c>
      <c r="D1880" t="s">
        <v>14</v>
      </c>
      <c r="E1880" t="s">
        <v>83</v>
      </c>
      <c r="F1880" t="s">
        <v>22</v>
      </c>
      <c r="G1880" t="s">
        <v>22</v>
      </c>
      <c r="H1880" t="s">
        <v>23</v>
      </c>
      <c r="I1880" t="s">
        <v>22</v>
      </c>
      <c r="J1880" t="s">
        <v>22</v>
      </c>
      <c r="K1880" t="s">
        <v>22</v>
      </c>
    </row>
    <row r="1881" spans="1:11">
      <c r="A1881" t="s">
        <v>2036</v>
      </c>
      <c r="B1881" t="s">
        <v>97</v>
      </c>
      <c r="C1881" t="s">
        <v>21</v>
      </c>
      <c r="D1881" t="s">
        <v>14</v>
      </c>
      <c r="E1881" t="s">
        <v>83</v>
      </c>
      <c r="F1881" t="s">
        <v>144</v>
      </c>
      <c r="G1881" t="s">
        <v>47</v>
      </c>
      <c r="H1881" t="s">
        <v>48</v>
      </c>
      <c r="I1881" s="9">
        <v>42964</v>
      </c>
      <c r="J1881" s="9">
        <v>42967</v>
      </c>
      <c r="K1881">
        <v>0</v>
      </c>
    </row>
    <row r="1882" spans="1:11">
      <c r="A1882" t="s">
        <v>2037</v>
      </c>
      <c r="B1882" t="s">
        <v>122</v>
      </c>
      <c r="C1882" t="s">
        <v>51</v>
      </c>
      <c r="D1882" t="s">
        <v>40</v>
      </c>
      <c r="E1882" t="s">
        <v>83</v>
      </c>
      <c r="F1882" t="s">
        <v>191</v>
      </c>
      <c r="G1882" t="s">
        <v>47</v>
      </c>
      <c r="H1882" t="s">
        <v>18</v>
      </c>
      <c r="I1882" s="9">
        <v>43035</v>
      </c>
      <c r="J1882" s="9">
        <v>43049</v>
      </c>
      <c r="K1882">
        <v>46</v>
      </c>
    </row>
    <row r="1883" spans="1:11">
      <c r="A1883" t="s">
        <v>2038</v>
      </c>
      <c r="B1883" t="s">
        <v>45</v>
      </c>
      <c r="C1883" t="s">
        <v>30</v>
      </c>
      <c r="D1883" t="s">
        <v>31</v>
      </c>
      <c r="E1883" t="s">
        <v>58</v>
      </c>
      <c r="F1883" t="s">
        <v>194</v>
      </c>
      <c r="G1883" t="s">
        <v>56</v>
      </c>
      <c r="H1883" t="s">
        <v>48</v>
      </c>
      <c r="I1883" s="9">
        <v>42826</v>
      </c>
      <c r="J1883" s="9">
        <v>42827</v>
      </c>
      <c r="K1883">
        <v>0</v>
      </c>
    </row>
    <row r="1884" spans="1:11">
      <c r="A1884" t="s">
        <v>2039</v>
      </c>
      <c r="B1884" t="s">
        <v>25</v>
      </c>
      <c r="C1884" t="s">
        <v>13</v>
      </c>
      <c r="D1884" t="s">
        <v>14</v>
      </c>
      <c r="E1884" t="s">
        <v>15</v>
      </c>
      <c r="F1884" t="s">
        <v>22</v>
      </c>
      <c r="G1884" t="s">
        <v>22</v>
      </c>
      <c r="H1884" t="s">
        <v>63</v>
      </c>
      <c r="I1884" s="9">
        <v>42960</v>
      </c>
      <c r="J1884" t="s">
        <v>22</v>
      </c>
      <c r="K1884" t="s">
        <v>22</v>
      </c>
    </row>
    <row r="1885" spans="1:11">
      <c r="A1885" t="s">
        <v>2040</v>
      </c>
      <c r="B1885" t="s">
        <v>62</v>
      </c>
      <c r="C1885" t="s">
        <v>39</v>
      </c>
      <c r="D1885" t="s">
        <v>40</v>
      </c>
      <c r="E1885" t="s">
        <v>76</v>
      </c>
      <c r="F1885" t="s">
        <v>166</v>
      </c>
      <c r="G1885" t="s">
        <v>47</v>
      </c>
      <c r="H1885" t="s">
        <v>48</v>
      </c>
      <c r="I1885" s="9">
        <v>42926</v>
      </c>
      <c r="J1885" s="9">
        <v>42931</v>
      </c>
      <c r="K1885">
        <v>0</v>
      </c>
    </row>
    <row r="1886" spans="1:11">
      <c r="A1886" t="s">
        <v>2041</v>
      </c>
      <c r="B1886" t="s">
        <v>122</v>
      </c>
      <c r="C1886" t="s">
        <v>51</v>
      </c>
      <c r="D1886" t="s">
        <v>40</v>
      </c>
      <c r="E1886" t="s">
        <v>15</v>
      </c>
      <c r="F1886" t="s">
        <v>443</v>
      </c>
      <c r="G1886" t="s">
        <v>47</v>
      </c>
      <c r="H1886" t="s">
        <v>18</v>
      </c>
      <c r="I1886" s="9">
        <v>42839</v>
      </c>
      <c r="J1886" s="9">
        <v>42841</v>
      </c>
      <c r="K1886">
        <v>597</v>
      </c>
    </row>
    <row r="1887" spans="1:11">
      <c r="A1887" t="s">
        <v>2042</v>
      </c>
      <c r="B1887" t="s">
        <v>45</v>
      </c>
      <c r="C1887" t="s">
        <v>30</v>
      </c>
      <c r="D1887" t="s">
        <v>31</v>
      </c>
      <c r="E1887" t="s">
        <v>58</v>
      </c>
      <c r="F1887" t="s">
        <v>198</v>
      </c>
      <c r="G1887" t="s">
        <v>72</v>
      </c>
      <c r="H1887" t="s">
        <v>18</v>
      </c>
      <c r="I1887" s="9">
        <v>43010</v>
      </c>
      <c r="J1887" s="9">
        <v>43020</v>
      </c>
      <c r="K1887">
        <v>3482</v>
      </c>
    </row>
    <row r="1888" spans="1:11">
      <c r="A1888" t="s">
        <v>2043</v>
      </c>
      <c r="B1888" t="s">
        <v>29</v>
      </c>
      <c r="C1888" t="s">
        <v>30</v>
      </c>
      <c r="D1888" t="s">
        <v>31</v>
      </c>
      <c r="E1888" t="s">
        <v>35</v>
      </c>
      <c r="F1888" t="s">
        <v>120</v>
      </c>
      <c r="G1888" t="s">
        <v>17</v>
      </c>
      <c r="H1888" t="s">
        <v>18</v>
      </c>
      <c r="I1888" s="9">
        <v>43054</v>
      </c>
      <c r="J1888" s="9">
        <v>43096</v>
      </c>
      <c r="K1888">
        <v>4980</v>
      </c>
    </row>
    <row r="1889" spans="1:11">
      <c r="A1889" t="s">
        <v>2044</v>
      </c>
      <c r="B1889" t="s">
        <v>91</v>
      </c>
      <c r="C1889" t="s">
        <v>30</v>
      </c>
      <c r="D1889" t="s">
        <v>31</v>
      </c>
      <c r="E1889" t="s">
        <v>15</v>
      </c>
      <c r="F1889" t="s">
        <v>22</v>
      </c>
      <c r="G1889" t="s">
        <v>22</v>
      </c>
      <c r="H1889" t="s">
        <v>63</v>
      </c>
      <c r="I1889" s="9">
        <v>42790</v>
      </c>
      <c r="J1889" t="s">
        <v>22</v>
      </c>
      <c r="K1889" t="s">
        <v>22</v>
      </c>
    </row>
    <row r="1890" spans="1:11">
      <c r="A1890" t="s">
        <v>2045</v>
      </c>
      <c r="B1890" t="s">
        <v>172</v>
      </c>
      <c r="C1890" t="s">
        <v>66</v>
      </c>
      <c r="D1890" t="s">
        <v>31</v>
      </c>
      <c r="E1890" t="s">
        <v>83</v>
      </c>
      <c r="F1890" t="s">
        <v>476</v>
      </c>
      <c r="G1890" t="s">
        <v>33</v>
      </c>
      <c r="H1890" t="s">
        <v>18</v>
      </c>
      <c r="I1890" s="9">
        <v>42982</v>
      </c>
      <c r="J1890" s="9">
        <v>43077</v>
      </c>
      <c r="K1890">
        <v>54</v>
      </c>
    </row>
    <row r="1891" spans="1:11">
      <c r="A1891" t="s">
        <v>2046</v>
      </c>
      <c r="B1891" t="s">
        <v>100</v>
      </c>
      <c r="C1891" t="s">
        <v>39</v>
      </c>
      <c r="D1891" t="s">
        <v>40</v>
      </c>
      <c r="E1891" t="s">
        <v>83</v>
      </c>
      <c r="F1891" t="s">
        <v>285</v>
      </c>
      <c r="G1891" t="s">
        <v>17</v>
      </c>
      <c r="H1891" t="s">
        <v>18</v>
      </c>
      <c r="I1891" s="9">
        <v>42979</v>
      </c>
      <c r="J1891" s="9">
        <v>43064</v>
      </c>
      <c r="K1891">
        <v>62</v>
      </c>
    </row>
    <row r="1892" spans="1:11">
      <c r="A1892" t="s">
        <v>2047</v>
      </c>
      <c r="B1892" t="s">
        <v>25</v>
      </c>
      <c r="C1892" t="s">
        <v>13</v>
      </c>
      <c r="D1892" t="s">
        <v>14</v>
      </c>
      <c r="E1892" t="s">
        <v>15</v>
      </c>
      <c r="F1892" t="s">
        <v>22</v>
      </c>
      <c r="G1892" t="s">
        <v>22</v>
      </c>
      <c r="H1892" t="s">
        <v>63</v>
      </c>
      <c r="I1892" s="9">
        <v>42940</v>
      </c>
      <c r="J1892" t="s">
        <v>22</v>
      </c>
      <c r="K1892" t="s">
        <v>22</v>
      </c>
    </row>
    <row r="1893" spans="1:11">
      <c r="A1893" t="s">
        <v>2048</v>
      </c>
      <c r="B1893" t="s">
        <v>38</v>
      </c>
      <c r="C1893" t="s">
        <v>39</v>
      </c>
      <c r="D1893" t="s">
        <v>40</v>
      </c>
      <c r="E1893" t="s">
        <v>41</v>
      </c>
      <c r="F1893" t="s">
        <v>138</v>
      </c>
      <c r="G1893" t="s">
        <v>33</v>
      </c>
      <c r="H1893" t="s">
        <v>63</v>
      </c>
      <c r="I1893" s="9">
        <v>42967</v>
      </c>
      <c r="J1893" t="s">
        <v>22</v>
      </c>
      <c r="K1893" t="s">
        <v>22</v>
      </c>
    </row>
    <row r="1894" spans="1:11">
      <c r="A1894" t="s">
        <v>2049</v>
      </c>
      <c r="B1894" t="s">
        <v>91</v>
      </c>
      <c r="C1894" t="s">
        <v>30</v>
      </c>
      <c r="D1894" t="s">
        <v>31</v>
      </c>
      <c r="E1894" t="s">
        <v>41</v>
      </c>
      <c r="F1894" t="s">
        <v>182</v>
      </c>
      <c r="G1894" t="s">
        <v>47</v>
      </c>
      <c r="H1894" t="s">
        <v>18</v>
      </c>
      <c r="I1894" s="9">
        <v>42837</v>
      </c>
      <c r="J1894" s="9">
        <v>42839</v>
      </c>
      <c r="K1894">
        <v>1114</v>
      </c>
    </row>
    <row r="1895" spans="1:11">
      <c r="A1895" t="s">
        <v>2050</v>
      </c>
      <c r="B1895" t="s">
        <v>45</v>
      </c>
      <c r="C1895" t="s">
        <v>30</v>
      </c>
      <c r="D1895" t="s">
        <v>31</v>
      </c>
      <c r="E1895" t="s">
        <v>58</v>
      </c>
      <c r="F1895" t="s">
        <v>114</v>
      </c>
      <c r="G1895" t="s">
        <v>68</v>
      </c>
      <c r="H1895" t="s">
        <v>48</v>
      </c>
      <c r="I1895" s="9">
        <v>42986</v>
      </c>
      <c r="J1895" s="9">
        <v>43056</v>
      </c>
      <c r="K1895">
        <v>0</v>
      </c>
    </row>
    <row r="1896" spans="1:11">
      <c r="A1896" t="s">
        <v>2051</v>
      </c>
      <c r="B1896" t="s">
        <v>105</v>
      </c>
      <c r="C1896" t="s">
        <v>30</v>
      </c>
      <c r="D1896" t="s">
        <v>31</v>
      </c>
      <c r="E1896" t="s">
        <v>58</v>
      </c>
      <c r="F1896" t="s">
        <v>32</v>
      </c>
      <c r="G1896" t="s">
        <v>33</v>
      </c>
      <c r="H1896" t="s">
        <v>18</v>
      </c>
      <c r="I1896" s="9">
        <v>42799</v>
      </c>
      <c r="J1896" s="9">
        <v>42808</v>
      </c>
      <c r="K1896">
        <v>3759</v>
      </c>
    </row>
    <row r="1897" spans="1:11">
      <c r="A1897" t="s">
        <v>2052</v>
      </c>
      <c r="B1897" t="s">
        <v>70</v>
      </c>
      <c r="C1897" t="s">
        <v>13</v>
      </c>
      <c r="D1897" t="s">
        <v>14</v>
      </c>
      <c r="E1897" t="s">
        <v>35</v>
      </c>
      <c r="F1897" t="s">
        <v>162</v>
      </c>
      <c r="G1897" t="s">
        <v>33</v>
      </c>
      <c r="H1897" t="s">
        <v>18</v>
      </c>
      <c r="I1897" s="9">
        <v>43031</v>
      </c>
      <c r="J1897" s="9">
        <v>43032</v>
      </c>
      <c r="K1897">
        <v>5685</v>
      </c>
    </row>
    <row r="1898" spans="1:11">
      <c r="A1898" t="s">
        <v>2053</v>
      </c>
      <c r="B1898" t="s">
        <v>70</v>
      </c>
      <c r="C1898" t="s">
        <v>13</v>
      </c>
      <c r="D1898" t="s">
        <v>14</v>
      </c>
      <c r="E1898" t="s">
        <v>35</v>
      </c>
      <c r="F1898" t="s">
        <v>241</v>
      </c>
      <c r="G1898" t="s">
        <v>33</v>
      </c>
      <c r="H1898" t="s">
        <v>48</v>
      </c>
      <c r="I1898" s="9">
        <v>43008</v>
      </c>
      <c r="J1898" s="9">
        <v>43020</v>
      </c>
      <c r="K1898">
        <v>0</v>
      </c>
    </row>
    <row r="1899" spans="1:11">
      <c r="A1899" t="s">
        <v>2054</v>
      </c>
      <c r="B1899" t="s">
        <v>110</v>
      </c>
      <c r="C1899" t="s">
        <v>39</v>
      </c>
      <c r="D1899" t="s">
        <v>40</v>
      </c>
      <c r="E1899" t="s">
        <v>58</v>
      </c>
      <c r="F1899" t="s">
        <v>138</v>
      </c>
      <c r="G1899" t="s">
        <v>33</v>
      </c>
      <c r="H1899" t="s">
        <v>48</v>
      </c>
      <c r="I1899" s="9">
        <v>42822</v>
      </c>
      <c r="J1899" s="9">
        <v>42881</v>
      </c>
      <c r="K1899">
        <v>0</v>
      </c>
    </row>
    <row r="1900" spans="1:11">
      <c r="A1900" t="s">
        <v>2055</v>
      </c>
      <c r="B1900" t="s">
        <v>79</v>
      </c>
      <c r="C1900" t="s">
        <v>51</v>
      </c>
      <c r="D1900" t="s">
        <v>40</v>
      </c>
      <c r="E1900" t="s">
        <v>15</v>
      </c>
      <c r="F1900" t="s">
        <v>277</v>
      </c>
      <c r="G1900" t="s">
        <v>33</v>
      </c>
      <c r="H1900" t="s">
        <v>48</v>
      </c>
      <c r="I1900" s="9">
        <v>42821</v>
      </c>
      <c r="J1900" s="9">
        <v>42827</v>
      </c>
      <c r="K1900">
        <v>0</v>
      </c>
    </row>
    <row r="1901" spans="1:11">
      <c r="A1901" t="s">
        <v>2056</v>
      </c>
      <c r="B1901" t="s">
        <v>38</v>
      </c>
      <c r="C1901" t="s">
        <v>39</v>
      </c>
      <c r="D1901" t="s">
        <v>40</v>
      </c>
      <c r="E1901" t="s">
        <v>35</v>
      </c>
      <c r="F1901" t="s">
        <v>22</v>
      </c>
      <c r="G1901" t="s">
        <v>22</v>
      </c>
      <c r="H1901" t="s">
        <v>63</v>
      </c>
      <c r="I1901" s="9">
        <v>42809</v>
      </c>
      <c r="J1901" t="s">
        <v>22</v>
      </c>
      <c r="K1901" t="s">
        <v>22</v>
      </c>
    </row>
    <row r="1902" spans="1:11">
      <c r="A1902" t="s">
        <v>2057</v>
      </c>
      <c r="B1902" t="s">
        <v>100</v>
      </c>
      <c r="C1902" t="s">
        <v>39</v>
      </c>
      <c r="D1902" t="s">
        <v>40</v>
      </c>
      <c r="E1902" t="s">
        <v>58</v>
      </c>
      <c r="F1902" t="s">
        <v>114</v>
      </c>
      <c r="G1902" t="s">
        <v>68</v>
      </c>
      <c r="H1902" t="s">
        <v>18</v>
      </c>
      <c r="I1902" s="9">
        <v>42813</v>
      </c>
      <c r="J1902" s="9">
        <v>42893</v>
      </c>
      <c r="K1902">
        <v>3290</v>
      </c>
    </row>
    <row r="1903" spans="1:11">
      <c r="A1903" t="s">
        <v>2058</v>
      </c>
      <c r="B1903" t="s">
        <v>54</v>
      </c>
      <c r="C1903" t="s">
        <v>21</v>
      </c>
      <c r="D1903" t="s">
        <v>14</v>
      </c>
      <c r="E1903" t="s">
        <v>83</v>
      </c>
      <c r="F1903" t="s">
        <v>22</v>
      </c>
      <c r="G1903" t="s">
        <v>22</v>
      </c>
      <c r="H1903" t="s">
        <v>23</v>
      </c>
      <c r="I1903" t="s">
        <v>22</v>
      </c>
      <c r="J1903" t="s">
        <v>22</v>
      </c>
      <c r="K1903" t="s">
        <v>22</v>
      </c>
    </row>
    <row r="1904" spans="1:11">
      <c r="A1904" t="s">
        <v>2059</v>
      </c>
      <c r="B1904" t="s">
        <v>100</v>
      </c>
      <c r="C1904" t="s">
        <v>39</v>
      </c>
      <c r="D1904" t="s">
        <v>40</v>
      </c>
      <c r="E1904" t="s">
        <v>15</v>
      </c>
      <c r="F1904" t="s">
        <v>87</v>
      </c>
      <c r="G1904" t="s">
        <v>72</v>
      </c>
      <c r="H1904" t="s">
        <v>18</v>
      </c>
      <c r="I1904" s="9">
        <v>42708</v>
      </c>
      <c r="J1904" s="9">
        <v>42804</v>
      </c>
      <c r="K1904">
        <v>598</v>
      </c>
    </row>
    <row r="1905" spans="1:11">
      <c r="A1905" t="s">
        <v>2060</v>
      </c>
      <c r="B1905" t="s">
        <v>172</v>
      </c>
      <c r="C1905" t="s">
        <v>66</v>
      </c>
      <c r="D1905" t="s">
        <v>31</v>
      </c>
      <c r="E1905" t="s">
        <v>58</v>
      </c>
      <c r="F1905" t="s">
        <v>213</v>
      </c>
      <c r="G1905" t="s">
        <v>60</v>
      </c>
      <c r="H1905" t="s">
        <v>18</v>
      </c>
      <c r="I1905" s="9">
        <v>42939</v>
      </c>
      <c r="J1905" s="9">
        <v>42990</v>
      </c>
      <c r="K1905">
        <v>2855</v>
      </c>
    </row>
    <row r="1906" spans="1:11">
      <c r="A1906" t="s">
        <v>2061</v>
      </c>
      <c r="B1906" t="s">
        <v>38</v>
      </c>
      <c r="C1906" t="s">
        <v>39</v>
      </c>
      <c r="D1906" t="s">
        <v>40</v>
      </c>
      <c r="E1906" t="s">
        <v>35</v>
      </c>
      <c r="F1906" t="s">
        <v>87</v>
      </c>
      <c r="G1906" t="s">
        <v>72</v>
      </c>
      <c r="H1906" t="s">
        <v>48</v>
      </c>
      <c r="I1906" s="9">
        <v>42755</v>
      </c>
      <c r="J1906" s="9">
        <v>42880</v>
      </c>
      <c r="K1906">
        <v>0</v>
      </c>
    </row>
    <row r="1907" spans="1:11">
      <c r="A1907" t="s">
        <v>2062</v>
      </c>
      <c r="B1907" t="s">
        <v>25</v>
      </c>
      <c r="C1907" t="s">
        <v>13</v>
      </c>
      <c r="D1907" t="s">
        <v>14</v>
      </c>
      <c r="E1907" t="s">
        <v>41</v>
      </c>
      <c r="F1907" t="s">
        <v>59</v>
      </c>
      <c r="G1907" t="s">
        <v>60</v>
      </c>
      <c r="H1907" t="s">
        <v>18</v>
      </c>
      <c r="I1907" s="9">
        <v>42852</v>
      </c>
      <c r="J1907" s="9">
        <v>42948</v>
      </c>
      <c r="K1907">
        <v>821</v>
      </c>
    </row>
    <row r="1908" spans="1:11">
      <c r="A1908" t="s">
        <v>2063</v>
      </c>
      <c r="B1908" t="s">
        <v>54</v>
      </c>
      <c r="C1908" t="s">
        <v>21</v>
      </c>
      <c r="D1908" t="s">
        <v>14</v>
      </c>
      <c r="E1908" t="s">
        <v>58</v>
      </c>
      <c r="F1908" t="s">
        <v>152</v>
      </c>
      <c r="G1908" t="s">
        <v>33</v>
      </c>
      <c r="H1908" t="s">
        <v>48</v>
      </c>
      <c r="I1908" s="9">
        <v>43014</v>
      </c>
      <c r="J1908" s="9">
        <v>43016</v>
      </c>
      <c r="K1908">
        <v>0</v>
      </c>
    </row>
    <row r="1909" spans="1:11">
      <c r="A1909" t="s">
        <v>2064</v>
      </c>
      <c r="B1909" t="s">
        <v>86</v>
      </c>
      <c r="C1909" t="s">
        <v>51</v>
      </c>
      <c r="D1909" t="s">
        <v>40</v>
      </c>
      <c r="E1909" t="s">
        <v>41</v>
      </c>
      <c r="F1909" t="s">
        <v>413</v>
      </c>
      <c r="G1909" t="s">
        <v>47</v>
      </c>
      <c r="H1909" t="s">
        <v>18</v>
      </c>
      <c r="I1909" s="9">
        <v>42914</v>
      </c>
      <c r="J1909" s="9">
        <v>42985</v>
      </c>
      <c r="K1909">
        <v>1211</v>
      </c>
    </row>
    <row r="1910" spans="1:11">
      <c r="A1910" t="s">
        <v>2065</v>
      </c>
      <c r="B1910" t="s">
        <v>20</v>
      </c>
      <c r="C1910" t="s">
        <v>21</v>
      </c>
      <c r="D1910" t="s">
        <v>14</v>
      </c>
      <c r="E1910" t="s">
        <v>83</v>
      </c>
      <c r="F1910" t="s">
        <v>32</v>
      </c>
      <c r="G1910" t="s">
        <v>33</v>
      </c>
      <c r="H1910" t="s">
        <v>48</v>
      </c>
      <c r="I1910" s="9">
        <v>42940</v>
      </c>
      <c r="J1910" s="9">
        <v>42975</v>
      </c>
      <c r="K1910">
        <v>0</v>
      </c>
    </row>
    <row r="1911" spans="1:11">
      <c r="A1911" t="s">
        <v>2066</v>
      </c>
      <c r="B1911" t="s">
        <v>91</v>
      </c>
      <c r="C1911" t="s">
        <v>30</v>
      </c>
      <c r="D1911" t="s">
        <v>31</v>
      </c>
      <c r="E1911" t="s">
        <v>35</v>
      </c>
      <c r="F1911" t="s">
        <v>114</v>
      </c>
      <c r="G1911" t="s">
        <v>68</v>
      </c>
      <c r="H1911" t="s">
        <v>18</v>
      </c>
      <c r="I1911" s="9">
        <v>42778</v>
      </c>
      <c r="J1911" s="9">
        <v>42798</v>
      </c>
      <c r="K1911">
        <v>4705</v>
      </c>
    </row>
    <row r="1912" spans="1:11">
      <c r="A1912" t="s">
        <v>2067</v>
      </c>
      <c r="B1912" t="s">
        <v>65</v>
      </c>
      <c r="C1912" t="s">
        <v>66</v>
      </c>
      <c r="D1912" t="s">
        <v>31</v>
      </c>
      <c r="E1912" t="s">
        <v>41</v>
      </c>
      <c r="F1912" t="s">
        <v>198</v>
      </c>
      <c r="G1912" t="s">
        <v>72</v>
      </c>
      <c r="H1912" t="s">
        <v>48</v>
      </c>
      <c r="I1912" s="9">
        <v>43026</v>
      </c>
      <c r="J1912" s="9">
        <v>43033</v>
      </c>
      <c r="K1912">
        <v>0</v>
      </c>
    </row>
    <row r="1913" spans="1:11">
      <c r="A1913" t="s">
        <v>2068</v>
      </c>
      <c r="B1913" t="s">
        <v>54</v>
      </c>
      <c r="C1913" t="s">
        <v>21</v>
      </c>
      <c r="D1913" t="s">
        <v>14</v>
      </c>
      <c r="E1913" t="s">
        <v>15</v>
      </c>
      <c r="F1913" t="s">
        <v>247</v>
      </c>
      <c r="G1913" t="s">
        <v>47</v>
      </c>
      <c r="H1913" t="s">
        <v>18</v>
      </c>
      <c r="I1913" s="9">
        <v>42827</v>
      </c>
      <c r="J1913" s="9">
        <v>42906</v>
      </c>
      <c r="K1913">
        <v>460</v>
      </c>
    </row>
    <row r="1914" spans="1:11">
      <c r="A1914" t="s">
        <v>2069</v>
      </c>
      <c r="B1914" t="s">
        <v>131</v>
      </c>
      <c r="C1914" t="s">
        <v>13</v>
      </c>
      <c r="D1914" t="s">
        <v>14</v>
      </c>
      <c r="E1914" t="s">
        <v>15</v>
      </c>
      <c r="F1914" t="s">
        <v>140</v>
      </c>
      <c r="G1914" t="s">
        <v>47</v>
      </c>
      <c r="H1914" t="s">
        <v>18</v>
      </c>
      <c r="I1914" s="9">
        <v>42848</v>
      </c>
      <c r="J1914" s="9">
        <v>42849</v>
      </c>
      <c r="K1914">
        <v>554</v>
      </c>
    </row>
    <row r="1915" spans="1:11">
      <c r="A1915" t="s">
        <v>2070</v>
      </c>
      <c r="B1915" t="s">
        <v>25</v>
      </c>
      <c r="C1915" t="s">
        <v>13</v>
      </c>
      <c r="D1915" t="s">
        <v>14</v>
      </c>
      <c r="E1915" t="s">
        <v>83</v>
      </c>
      <c r="F1915" t="s">
        <v>22</v>
      </c>
      <c r="G1915" t="s">
        <v>22</v>
      </c>
      <c r="H1915" t="s">
        <v>63</v>
      </c>
      <c r="I1915" s="9">
        <v>42942</v>
      </c>
      <c r="J1915" t="s">
        <v>22</v>
      </c>
      <c r="K1915" t="s">
        <v>22</v>
      </c>
    </row>
    <row r="1916" spans="1:11">
      <c r="A1916" t="s">
        <v>2071</v>
      </c>
      <c r="B1916" t="s">
        <v>86</v>
      </c>
      <c r="C1916" t="s">
        <v>51</v>
      </c>
      <c r="D1916" t="s">
        <v>40</v>
      </c>
      <c r="E1916" t="s">
        <v>58</v>
      </c>
      <c r="F1916" t="s">
        <v>468</v>
      </c>
      <c r="G1916" t="s">
        <v>60</v>
      </c>
      <c r="H1916" t="s">
        <v>18</v>
      </c>
      <c r="I1916" s="9">
        <v>42911</v>
      </c>
      <c r="J1916" s="9">
        <v>42916</v>
      </c>
      <c r="K1916">
        <v>3815</v>
      </c>
    </row>
    <row r="1917" spans="1:11">
      <c r="A1917" t="s">
        <v>2072</v>
      </c>
      <c r="B1917" t="s">
        <v>100</v>
      </c>
      <c r="C1917" t="s">
        <v>39</v>
      </c>
      <c r="D1917" t="s">
        <v>40</v>
      </c>
      <c r="E1917" t="s">
        <v>83</v>
      </c>
      <c r="F1917" t="s">
        <v>103</v>
      </c>
      <c r="G1917" t="s">
        <v>56</v>
      </c>
      <c r="H1917" t="s">
        <v>18</v>
      </c>
      <c r="I1917" s="9">
        <v>42798</v>
      </c>
      <c r="J1917" s="9">
        <v>42812</v>
      </c>
      <c r="K1917">
        <v>51</v>
      </c>
    </row>
    <row r="1918" spans="1:11">
      <c r="A1918" t="s">
        <v>2073</v>
      </c>
      <c r="B1918" t="s">
        <v>62</v>
      </c>
      <c r="C1918" t="s">
        <v>39</v>
      </c>
      <c r="D1918" t="s">
        <v>40</v>
      </c>
      <c r="E1918" t="s">
        <v>41</v>
      </c>
      <c r="F1918" t="s">
        <v>125</v>
      </c>
      <c r="G1918" t="s">
        <v>47</v>
      </c>
      <c r="H1918" t="s">
        <v>18</v>
      </c>
      <c r="I1918" s="9">
        <v>42744</v>
      </c>
      <c r="J1918" s="9">
        <v>42808</v>
      </c>
      <c r="K1918">
        <v>1117</v>
      </c>
    </row>
    <row r="1919" spans="1:11">
      <c r="A1919" t="s">
        <v>2074</v>
      </c>
      <c r="B1919" t="s">
        <v>50</v>
      </c>
      <c r="C1919" t="s">
        <v>51</v>
      </c>
      <c r="D1919" t="s">
        <v>40</v>
      </c>
      <c r="E1919" t="s">
        <v>83</v>
      </c>
      <c r="F1919" t="s">
        <v>22</v>
      </c>
      <c r="G1919" t="s">
        <v>22</v>
      </c>
      <c r="H1919" t="s">
        <v>63</v>
      </c>
      <c r="I1919" s="9">
        <v>43066</v>
      </c>
      <c r="J1919" t="s">
        <v>22</v>
      </c>
      <c r="K1919" t="s">
        <v>22</v>
      </c>
    </row>
    <row r="1920" spans="1:11">
      <c r="A1920" t="s">
        <v>2075</v>
      </c>
      <c r="B1920" t="s">
        <v>29</v>
      </c>
      <c r="C1920" t="s">
        <v>30</v>
      </c>
      <c r="D1920" t="s">
        <v>31</v>
      </c>
      <c r="E1920" t="s">
        <v>41</v>
      </c>
      <c r="F1920" t="s">
        <v>338</v>
      </c>
      <c r="G1920" t="s">
        <v>33</v>
      </c>
      <c r="H1920" t="s">
        <v>18</v>
      </c>
      <c r="I1920" s="9">
        <v>42892</v>
      </c>
      <c r="J1920" s="9">
        <v>42970</v>
      </c>
      <c r="K1920">
        <v>1036</v>
      </c>
    </row>
    <row r="1921" spans="1:11">
      <c r="A1921" t="s">
        <v>2076</v>
      </c>
      <c r="B1921" t="s">
        <v>157</v>
      </c>
      <c r="C1921" t="s">
        <v>21</v>
      </c>
      <c r="D1921" t="s">
        <v>14</v>
      </c>
      <c r="E1921" t="s">
        <v>83</v>
      </c>
      <c r="F1921" t="s">
        <v>116</v>
      </c>
      <c r="G1921" t="s">
        <v>68</v>
      </c>
      <c r="H1921" t="s">
        <v>18</v>
      </c>
      <c r="I1921" s="9">
        <v>42867</v>
      </c>
      <c r="J1921" s="9">
        <v>42896</v>
      </c>
      <c r="K1921">
        <v>61</v>
      </c>
    </row>
    <row r="1922" spans="1:11">
      <c r="A1922" t="s">
        <v>2077</v>
      </c>
      <c r="B1922" t="s">
        <v>79</v>
      </c>
      <c r="C1922" t="s">
        <v>51</v>
      </c>
      <c r="D1922" t="s">
        <v>40</v>
      </c>
      <c r="E1922" t="s">
        <v>58</v>
      </c>
      <c r="F1922" t="s">
        <v>185</v>
      </c>
      <c r="G1922" t="s">
        <v>186</v>
      </c>
      <c r="H1922" t="s">
        <v>18</v>
      </c>
      <c r="I1922" s="9">
        <v>42822</v>
      </c>
      <c r="J1922" s="9">
        <v>42913</v>
      </c>
      <c r="K1922">
        <v>3738</v>
      </c>
    </row>
    <row r="1923" spans="1:11">
      <c r="A1923" t="s">
        <v>2078</v>
      </c>
      <c r="B1923" t="s">
        <v>12</v>
      </c>
      <c r="C1923" t="s">
        <v>13</v>
      </c>
      <c r="D1923" t="s">
        <v>14</v>
      </c>
      <c r="E1923" t="s">
        <v>35</v>
      </c>
      <c r="F1923" t="s">
        <v>71</v>
      </c>
      <c r="G1923" t="s">
        <v>72</v>
      </c>
      <c r="H1923" t="s">
        <v>18</v>
      </c>
      <c r="I1923" s="9">
        <v>42878</v>
      </c>
      <c r="J1923" s="9">
        <v>42967</v>
      </c>
      <c r="K1923">
        <v>4180</v>
      </c>
    </row>
    <row r="1924" spans="1:11">
      <c r="A1924" t="s">
        <v>2079</v>
      </c>
      <c r="B1924" t="s">
        <v>100</v>
      </c>
      <c r="C1924" t="s">
        <v>39</v>
      </c>
      <c r="D1924" t="s">
        <v>40</v>
      </c>
      <c r="E1924" t="s">
        <v>41</v>
      </c>
      <c r="F1924" t="s">
        <v>101</v>
      </c>
      <c r="G1924" t="s">
        <v>17</v>
      </c>
      <c r="H1924" t="s">
        <v>48</v>
      </c>
      <c r="I1924" s="9">
        <v>42945</v>
      </c>
      <c r="J1924" s="9">
        <v>42950</v>
      </c>
      <c r="K1924">
        <v>0</v>
      </c>
    </row>
    <row r="1925" spans="1:11">
      <c r="A1925" t="s">
        <v>2080</v>
      </c>
      <c r="B1925" t="s">
        <v>79</v>
      </c>
      <c r="C1925" t="s">
        <v>51</v>
      </c>
      <c r="D1925" t="s">
        <v>40</v>
      </c>
      <c r="E1925" t="s">
        <v>35</v>
      </c>
      <c r="F1925" t="s">
        <v>101</v>
      </c>
      <c r="G1925" t="s">
        <v>17</v>
      </c>
      <c r="H1925" t="s">
        <v>18</v>
      </c>
      <c r="I1925" s="9">
        <v>42894</v>
      </c>
      <c r="J1925" s="9">
        <v>43008</v>
      </c>
      <c r="K1925">
        <v>4744</v>
      </c>
    </row>
    <row r="1926" spans="1:11">
      <c r="A1926" t="s">
        <v>2081</v>
      </c>
      <c r="B1926" t="s">
        <v>45</v>
      </c>
      <c r="C1926" t="s">
        <v>30</v>
      </c>
      <c r="D1926" t="s">
        <v>31</v>
      </c>
      <c r="E1926" t="s">
        <v>83</v>
      </c>
      <c r="F1926" t="s">
        <v>338</v>
      </c>
      <c r="G1926" t="s">
        <v>33</v>
      </c>
      <c r="H1926" t="s">
        <v>18</v>
      </c>
      <c r="I1926" s="9">
        <v>42901</v>
      </c>
      <c r="J1926" s="9">
        <v>42951</v>
      </c>
      <c r="K1926">
        <v>50</v>
      </c>
    </row>
    <row r="1927" spans="1:11">
      <c r="A1927" t="s">
        <v>2082</v>
      </c>
      <c r="B1927" t="s">
        <v>20</v>
      </c>
      <c r="C1927" t="s">
        <v>21</v>
      </c>
      <c r="D1927" t="s">
        <v>14</v>
      </c>
      <c r="E1927" t="s">
        <v>15</v>
      </c>
      <c r="F1927" t="s">
        <v>59</v>
      </c>
      <c r="G1927" t="s">
        <v>60</v>
      </c>
      <c r="H1927" t="s">
        <v>48</v>
      </c>
      <c r="I1927" s="9">
        <v>42861</v>
      </c>
      <c r="J1927" s="9">
        <v>42875</v>
      </c>
      <c r="K1927">
        <v>0</v>
      </c>
    </row>
    <row r="1928" spans="1:11">
      <c r="A1928" t="s">
        <v>2083</v>
      </c>
      <c r="B1928" t="s">
        <v>157</v>
      </c>
      <c r="C1928" t="s">
        <v>21</v>
      </c>
      <c r="D1928" t="s">
        <v>14</v>
      </c>
      <c r="E1928" t="s">
        <v>76</v>
      </c>
      <c r="F1928" t="s">
        <v>132</v>
      </c>
      <c r="G1928" t="s">
        <v>17</v>
      </c>
      <c r="H1928" t="s">
        <v>18</v>
      </c>
      <c r="I1928" s="9">
        <v>42917</v>
      </c>
      <c r="J1928" s="9">
        <v>42927</v>
      </c>
      <c r="K1928">
        <v>4391</v>
      </c>
    </row>
    <row r="1929" spans="1:11">
      <c r="A1929" t="s">
        <v>2084</v>
      </c>
      <c r="B1929" t="s">
        <v>110</v>
      </c>
      <c r="C1929" t="s">
        <v>39</v>
      </c>
      <c r="D1929" t="s">
        <v>40</v>
      </c>
      <c r="E1929" t="s">
        <v>35</v>
      </c>
      <c r="F1929" t="s">
        <v>189</v>
      </c>
      <c r="G1929" t="s">
        <v>68</v>
      </c>
      <c r="H1929" t="s">
        <v>18</v>
      </c>
      <c r="I1929" s="9">
        <v>42845</v>
      </c>
      <c r="J1929" s="9">
        <v>42882</v>
      </c>
      <c r="K1929">
        <v>4543</v>
      </c>
    </row>
    <row r="1930" spans="1:11">
      <c r="A1930" t="s">
        <v>2085</v>
      </c>
      <c r="B1930" t="s">
        <v>70</v>
      </c>
      <c r="C1930" t="s">
        <v>13</v>
      </c>
      <c r="D1930" t="s">
        <v>14</v>
      </c>
      <c r="E1930" t="s">
        <v>76</v>
      </c>
      <c r="F1930" t="s">
        <v>93</v>
      </c>
      <c r="G1930" t="s">
        <v>60</v>
      </c>
      <c r="H1930" t="s">
        <v>63</v>
      </c>
      <c r="I1930" s="9">
        <v>42942</v>
      </c>
      <c r="J1930" t="s">
        <v>22</v>
      </c>
      <c r="K1930" t="s">
        <v>22</v>
      </c>
    </row>
    <row r="1931" spans="1:11">
      <c r="A1931" t="s">
        <v>2086</v>
      </c>
      <c r="B1931" t="s">
        <v>62</v>
      </c>
      <c r="C1931" t="s">
        <v>39</v>
      </c>
      <c r="D1931" t="s">
        <v>40</v>
      </c>
      <c r="E1931" t="s">
        <v>35</v>
      </c>
      <c r="F1931" t="s">
        <v>120</v>
      </c>
      <c r="G1931" t="s">
        <v>17</v>
      </c>
      <c r="H1931" t="s">
        <v>63</v>
      </c>
      <c r="I1931" s="9">
        <v>42798</v>
      </c>
      <c r="J1931" t="s">
        <v>22</v>
      </c>
      <c r="K1931" t="s">
        <v>22</v>
      </c>
    </row>
    <row r="1932" spans="1:11">
      <c r="A1932" t="s">
        <v>2087</v>
      </c>
      <c r="B1932" t="s">
        <v>86</v>
      </c>
      <c r="C1932" t="s">
        <v>51</v>
      </c>
      <c r="D1932" t="s">
        <v>40</v>
      </c>
      <c r="E1932" t="s">
        <v>15</v>
      </c>
      <c r="F1932" t="s">
        <v>204</v>
      </c>
      <c r="G1932" t="s">
        <v>72</v>
      </c>
      <c r="H1932" t="s">
        <v>18</v>
      </c>
      <c r="I1932" s="9">
        <v>42998</v>
      </c>
      <c r="J1932" s="9">
        <v>43009</v>
      </c>
      <c r="K1932">
        <v>552</v>
      </c>
    </row>
    <row r="1933" spans="1:11">
      <c r="A1933" t="s">
        <v>2088</v>
      </c>
      <c r="B1933" t="s">
        <v>70</v>
      </c>
      <c r="C1933" t="s">
        <v>13</v>
      </c>
      <c r="D1933" t="s">
        <v>14</v>
      </c>
      <c r="E1933" t="s">
        <v>35</v>
      </c>
      <c r="F1933" t="s">
        <v>326</v>
      </c>
      <c r="G1933" t="s">
        <v>27</v>
      </c>
      <c r="H1933" t="s">
        <v>18</v>
      </c>
      <c r="I1933" s="9">
        <v>42832</v>
      </c>
      <c r="J1933" s="9">
        <v>42840</v>
      </c>
      <c r="K1933">
        <v>4413</v>
      </c>
    </row>
    <row r="1934" spans="1:11">
      <c r="A1934" t="s">
        <v>2089</v>
      </c>
      <c r="B1934" t="s">
        <v>70</v>
      </c>
      <c r="C1934" t="s">
        <v>13</v>
      </c>
      <c r="D1934" t="s">
        <v>14</v>
      </c>
      <c r="E1934" t="s">
        <v>83</v>
      </c>
      <c r="F1934" t="s">
        <v>98</v>
      </c>
      <c r="G1934" t="s">
        <v>72</v>
      </c>
      <c r="H1934" t="s">
        <v>18</v>
      </c>
      <c r="I1934" s="9">
        <v>43035</v>
      </c>
      <c r="J1934" s="9">
        <v>43098</v>
      </c>
      <c r="K1934">
        <v>53</v>
      </c>
    </row>
    <row r="1935" spans="1:11">
      <c r="A1935" t="s">
        <v>2090</v>
      </c>
      <c r="B1935" t="s">
        <v>97</v>
      </c>
      <c r="C1935" t="s">
        <v>21</v>
      </c>
      <c r="D1935" t="s">
        <v>14</v>
      </c>
      <c r="E1935" t="s">
        <v>58</v>
      </c>
      <c r="F1935" t="s">
        <v>326</v>
      </c>
      <c r="G1935" t="s">
        <v>27</v>
      </c>
      <c r="H1935" t="s">
        <v>18</v>
      </c>
      <c r="I1935" s="9">
        <v>42878</v>
      </c>
      <c r="J1935" s="9">
        <v>42958</v>
      </c>
      <c r="K1935">
        <v>3285</v>
      </c>
    </row>
    <row r="1936" spans="1:11">
      <c r="A1936" t="s">
        <v>2091</v>
      </c>
      <c r="B1936" t="s">
        <v>200</v>
      </c>
      <c r="C1936" t="s">
        <v>51</v>
      </c>
      <c r="D1936" t="s">
        <v>40</v>
      </c>
      <c r="E1936" t="s">
        <v>58</v>
      </c>
      <c r="F1936" t="s">
        <v>42</v>
      </c>
      <c r="G1936" t="s">
        <v>43</v>
      </c>
      <c r="H1936" t="s">
        <v>48</v>
      </c>
      <c r="I1936" s="9">
        <v>43026</v>
      </c>
      <c r="J1936" s="9">
        <v>43027</v>
      </c>
      <c r="K1936">
        <v>0</v>
      </c>
    </row>
    <row r="1937" spans="1:11">
      <c r="A1937" t="s">
        <v>2092</v>
      </c>
      <c r="B1937" t="s">
        <v>110</v>
      </c>
      <c r="C1937" t="s">
        <v>39</v>
      </c>
      <c r="D1937" t="s">
        <v>40</v>
      </c>
      <c r="E1937" t="s">
        <v>41</v>
      </c>
      <c r="F1937" t="s">
        <v>468</v>
      </c>
      <c r="G1937" t="s">
        <v>60</v>
      </c>
      <c r="H1937" t="s">
        <v>18</v>
      </c>
      <c r="I1937" s="9">
        <v>42879</v>
      </c>
      <c r="J1937" s="9">
        <v>43005</v>
      </c>
      <c r="K1937">
        <v>940</v>
      </c>
    </row>
    <row r="1938" spans="1:11">
      <c r="A1938" t="s">
        <v>2093</v>
      </c>
      <c r="B1938" t="s">
        <v>122</v>
      </c>
      <c r="C1938" t="s">
        <v>51</v>
      </c>
      <c r="D1938" t="s">
        <v>40</v>
      </c>
      <c r="E1938" t="s">
        <v>35</v>
      </c>
      <c r="F1938" t="s">
        <v>101</v>
      </c>
      <c r="G1938" t="s">
        <v>17</v>
      </c>
      <c r="H1938" t="s">
        <v>18</v>
      </c>
      <c r="I1938" s="9">
        <v>42892</v>
      </c>
      <c r="J1938" s="9">
        <v>42953</v>
      </c>
      <c r="K1938">
        <v>4330</v>
      </c>
    </row>
    <row r="1939" spans="1:11">
      <c r="A1939" t="s">
        <v>2094</v>
      </c>
      <c r="B1939" t="s">
        <v>79</v>
      </c>
      <c r="C1939" t="s">
        <v>51</v>
      </c>
      <c r="D1939" t="s">
        <v>40</v>
      </c>
      <c r="E1939" t="s">
        <v>83</v>
      </c>
      <c r="F1939" t="s">
        <v>401</v>
      </c>
      <c r="G1939" t="s">
        <v>17</v>
      </c>
      <c r="H1939" t="s">
        <v>48</v>
      </c>
      <c r="I1939" s="9">
        <v>42916</v>
      </c>
      <c r="J1939" s="9">
        <v>42917</v>
      </c>
      <c r="K1939">
        <v>0</v>
      </c>
    </row>
    <row r="1940" spans="1:11">
      <c r="A1940" t="s">
        <v>2095</v>
      </c>
      <c r="B1940" t="s">
        <v>12</v>
      </c>
      <c r="C1940" t="s">
        <v>13</v>
      </c>
      <c r="D1940" t="s">
        <v>14</v>
      </c>
      <c r="E1940" t="s">
        <v>15</v>
      </c>
      <c r="F1940" t="s">
        <v>22</v>
      </c>
      <c r="G1940" t="s">
        <v>22</v>
      </c>
      <c r="H1940" t="s">
        <v>23</v>
      </c>
      <c r="I1940" t="s">
        <v>22</v>
      </c>
      <c r="J1940" t="s">
        <v>22</v>
      </c>
      <c r="K1940" t="s">
        <v>22</v>
      </c>
    </row>
    <row r="1941" spans="1:11">
      <c r="A1941" t="s">
        <v>2096</v>
      </c>
      <c r="B1941" t="s">
        <v>74</v>
      </c>
      <c r="C1941" t="s">
        <v>66</v>
      </c>
      <c r="D1941" t="s">
        <v>31</v>
      </c>
      <c r="E1941" t="s">
        <v>35</v>
      </c>
      <c r="F1941" t="s">
        <v>46</v>
      </c>
      <c r="G1941" t="s">
        <v>47</v>
      </c>
      <c r="H1941" t="s">
        <v>48</v>
      </c>
      <c r="I1941" s="9">
        <v>42811</v>
      </c>
      <c r="J1941" s="9">
        <v>42858</v>
      </c>
      <c r="K1941">
        <v>0</v>
      </c>
    </row>
    <row r="1942" spans="1:11">
      <c r="A1942" t="s">
        <v>2097</v>
      </c>
      <c r="B1942" t="s">
        <v>147</v>
      </c>
      <c r="C1942" t="s">
        <v>13</v>
      </c>
      <c r="D1942" t="s">
        <v>14</v>
      </c>
      <c r="E1942" t="s">
        <v>41</v>
      </c>
      <c r="F1942" t="s">
        <v>116</v>
      </c>
      <c r="G1942" t="s">
        <v>68</v>
      </c>
      <c r="H1942" t="s">
        <v>18</v>
      </c>
      <c r="I1942" s="9">
        <v>42765</v>
      </c>
      <c r="J1942" s="9">
        <v>42892</v>
      </c>
      <c r="K1942">
        <v>1190</v>
      </c>
    </row>
    <row r="1943" spans="1:11">
      <c r="A1943" t="s">
        <v>2098</v>
      </c>
      <c r="B1943" t="s">
        <v>172</v>
      </c>
      <c r="C1943" t="s">
        <v>66</v>
      </c>
      <c r="D1943" t="s">
        <v>31</v>
      </c>
      <c r="E1943" t="s">
        <v>83</v>
      </c>
      <c r="F1943" t="s">
        <v>22</v>
      </c>
      <c r="G1943" t="s">
        <v>22</v>
      </c>
      <c r="H1943" t="s">
        <v>63</v>
      </c>
      <c r="I1943" s="9">
        <v>42811</v>
      </c>
      <c r="J1943" t="s">
        <v>22</v>
      </c>
      <c r="K1943" t="s">
        <v>22</v>
      </c>
    </row>
    <row r="1944" spans="1:11">
      <c r="A1944" t="s">
        <v>2099</v>
      </c>
      <c r="B1944" t="s">
        <v>45</v>
      </c>
      <c r="C1944" t="s">
        <v>30</v>
      </c>
      <c r="D1944" t="s">
        <v>31</v>
      </c>
      <c r="E1944" t="s">
        <v>41</v>
      </c>
      <c r="F1944" t="s">
        <v>957</v>
      </c>
      <c r="G1944" t="s">
        <v>17</v>
      </c>
      <c r="H1944" t="s">
        <v>48</v>
      </c>
      <c r="I1944" s="9">
        <v>42989</v>
      </c>
      <c r="J1944" s="9">
        <v>43097</v>
      </c>
      <c r="K1944">
        <v>0</v>
      </c>
    </row>
    <row r="1945" spans="1:11">
      <c r="A1945" t="s">
        <v>2100</v>
      </c>
      <c r="B1945" t="s">
        <v>179</v>
      </c>
      <c r="C1945" t="s">
        <v>30</v>
      </c>
      <c r="D1945" t="s">
        <v>31</v>
      </c>
      <c r="E1945" t="s">
        <v>41</v>
      </c>
      <c r="F1945" t="s">
        <v>22</v>
      </c>
      <c r="G1945" t="s">
        <v>22</v>
      </c>
      <c r="H1945" t="s">
        <v>63</v>
      </c>
      <c r="I1945" s="9">
        <v>42808</v>
      </c>
      <c r="J1945" t="s">
        <v>22</v>
      </c>
      <c r="K1945" t="s">
        <v>22</v>
      </c>
    </row>
    <row r="1946" spans="1:11">
      <c r="A1946" t="s">
        <v>2101</v>
      </c>
      <c r="B1946" t="s">
        <v>100</v>
      </c>
      <c r="C1946" t="s">
        <v>39</v>
      </c>
      <c r="D1946" t="s">
        <v>40</v>
      </c>
      <c r="E1946" t="s">
        <v>35</v>
      </c>
      <c r="F1946" t="s">
        <v>52</v>
      </c>
      <c r="G1946" t="s">
        <v>27</v>
      </c>
      <c r="H1946" t="s">
        <v>63</v>
      </c>
      <c r="I1946" s="9">
        <v>42889</v>
      </c>
      <c r="J1946" t="s">
        <v>22</v>
      </c>
      <c r="K1946" t="s">
        <v>22</v>
      </c>
    </row>
    <row r="1947" spans="1:11">
      <c r="A1947" t="s">
        <v>2102</v>
      </c>
      <c r="B1947" t="s">
        <v>91</v>
      </c>
      <c r="C1947" t="s">
        <v>30</v>
      </c>
      <c r="D1947" t="s">
        <v>31</v>
      </c>
      <c r="E1947" t="s">
        <v>35</v>
      </c>
      <c r="F1947" t="s">
        <v>22</v>
      </c>
      <c r="G1947" t="s">
        <v>22</v>
      </c>
      <c r="H1947" t="s">
        <v>63</v>
      </c>
      <c r="I1947" s="9">
        <v>42773</v>
      </c>
      <c r="J1947" t="s">
        <v>22</v>
      </c>
      <c r="K1947" t="s">
        <v>22</v>
      </c>
    </row>
    <row r="1948" spans="1:11">
      <c r="A1948" t="s">
        <v>2103</v>
      </c>
      <c r="B1948" t="s">
        <v>38</v>
      </c>
      <c r="C1948" t="s">
        <v>39</v>
      </c>
      <c r="D1948" t="s">
        <v>40</v>
      </c>
      <c r="E1948" t="s">
        <v>15</v>
      </c>
      <c r="F1948" t="s">
        <v>22</v>
      </c>
      <c r="G1948" t="s">
        <v>22</v>
      </c>
      <c r="H1948" t="s">
        <v>63</v>
      </c>
      <c r="I1948" s="9">
        <v>42950</v>
      </c>
      <c r="J1948" t="s">
        <v>22</v>
      </c>
      <c r="K1948" t="s">
        <v>22</v>
      </c>
    </row>
    <row r="1949" spans="1:11">
      <c r="A1949" t="s">
        <v>2104</v>
      </c>
      <c r="B1949" t="s">
        <v>122</v>
      </c>
      <c r="C1949" t="s">
        <v>51</v>
      </c>
      <c r="D1949" t="s">
        <v>40</v>
      </c>
      <c r="E1949" t="s">
        <v>58</v>
      </c>
      <c r="F1949" t="s">
        <v>166</v>
      </c>
      <c r="G1949" t="s">
        <v>47</v>
      </c>
      <c r="H1949" t="s">
        <v>18</v>
      </c>
      <c r="I1949" s="9">
        <v>42884</v>
      </c>
      <c r="J1949" s="9">
        <v>42897</v>
      </c>
      <c r="K1949">
        <v>3850</v>
      </c>
    </row>
    <row r="1950" spans="1:11">
      <c r="A1950" t="s">
        <v>2105</v>
      </c>
      <c r="B1950" t="s">
        <v>20</v>
      </c>
      <c r="C1950" t="s">
        <v>21</v>
      </c>
      <c r="D1950" t="s">
        <v>14</v>
      </c>
      <c r="E1950" t="s">
        <v>83</v>
      </c>
      <c r="F1950" t="s">
        <v>319</v>
      </c>
      <c r="G1950" t="s">
        <v>68</v>
      </c>
      <c r="H1950" t="s">
        <v>63</v>
      </c>
      <c r="I1950" s="9">
        <v>42944</v>
      </c>
      <c r="J1950" t="s">
        <v>22</v>
      </c>
      <c r="K1950" t="s">
        <v>22</v>
      </c>
    </row>
    <row r="1951" spans="1:11">
      <c r="A1951" t="s">
        <v>2106</v>
      </c>
      <c r="B1951" t="s">
        <v>20</v>
      </c>
      <c r="C1951" t="s">
        <v>21</v>
      </c>
      <c r="D1951" t="s">
        <v>14</v>
      </c>
      <c r="E1951" t="s">
        <v>58</v>
      </c>
      <c r="F1951" t="s">
        <v>169</v>
      </c>
      <c r="G1951" t="s">
        <v>47</v>
      </c>
      <c r="H1951" t="s">
        <v>48</v>
      </c>
      <c r="I1951" s="9">
        <v>42694</v>
      </c>
      <c r="J1951" s="9">
        <v>42802</v>
      </c>
      <c r="K1951">
        <v>0</v>
      </c>
    </row>
    <row r="1952" spans="1:11">
      <c r="A1952" t="s">
        <v>2107</v>
      </c>
      <c r="B1952" t="s">
        <v>12</v>
      </c>
      <c r="C1952" t="s">
        <v>13</v>
      </c>
      <c r="D1952" t="s">
        <v>14</v>
      </c>
      <c r="E1952" t="s">
        <v>15</v>
      </c>
      <c r="F1952" t="s">
        <v>326</v>
      </c>
      <c r="G1952" t="s">
        <v>27</v>
      </c>
      <c r="H1952" t="s">
        <v>48</v>
      </c>
      <c r="I1952" s="9">
        <v>43003</v>
      </c>
      <c r="J1952" s="9">
        <v>43011</v>
      </c>
      <c r="K1952">
        <v>0</v>
      </c>
    </row>
    <row r="1953" spans="1:11">
      <c r="A1953" t="s">
        <v>2108</v>
      </c>
      <c r="B1953" t="s">
        <v>97</v>
      </c>
      <c r="C1953" t="s">
        <v>21</v>
      </c>
      <c r="D1953" t="s">
        <v>14</v>
      </c>
      <c r="E1953" t="s">
        <v>83</v>
      </c>
      <c r="F1953" t="s">
        <v>93</v>
      </c>
      <c r="G1953" t="s">
        <v>60</v>
      </c>
      <c r="H1953" t="s">
        <v>18</v>
      </c>
      <c r="I1953" s="9">
        <v>42947</v>
      </c>
      <c r="J1953" s="9">
        <v>42957</v>
      </c>
      <c r="K1953">
        <v>53</v>
      </c>
    </row>
    <row r="1954" spans="1:11">
      <c r="A1954" t="s">
        <v>2109</v>
      </c>
      <c r="B1954" t="s">
        <v>147</v>
      </c>
      <c r="C1954" t="s">
        <v>13</v>
      </c>
      <c r="D1954" t="s">
        <v>14</v>
      </c>
      <c r="E1954" t="s">
        <v>83</v>
      </c>
      <c r="F1954" t="s">
        <v>16</v>
      </c>
      <c r="G1954" t="s">
        <v>17</v>
      </c>
      <c r="H1954" t="s">
        <v>23</v>
      </c>
      <c r="I1954" t="s">
        <v>22</v>
      </c>
      <c r="J1954" t="s">
        <v>22</v>
      </c>
      <c r="K1954" t="s">
        <v>22</v>
      </c>
    </row>
    <row r="1955" spans="1:11">
      <c r="A1955" t="s">
        <v>2110</v>
      </c>
      <c r="B1955" t="s">
        <v>38</v>
      </c>
      <c r="C1955" t="s">
        <v>39</v>
      </c>
      <c r="D1955" t="s">
        <v>40</v>
      </c>
      <c r="E1955" t="s">
        <v>15</v>
      </c>
      <c r="F1955" t="s">
        <v>189</v>
      </c>
      <c r="G1955" t="s">
        <v>68</v>
      </c>
      <c r="H1955" t="s">
        <v>18</v>
      </c>
      <c r="I1955" s="9">
        <v>42951</v>
      </c>
      <c r="J1955" s="9">
        <v>42994</v>
      </c>
      <c r="K1955">
        <v>518</v>
      </c>
    </row>
    <row r="1956" spans="1:11">
      <c r="A1956" t="s">
        <v>2111</v>
      </c>
      <c r="B1956" t="s">
        <v>200</v>
      </c>
      <c r="C1956" t="s">
        <v>51</v>
      </c>
      <c r="D1956" t="s">
        <v>40</v>
      </c>
      <c r="E1956" t="s">
        <v>58</v>
      </c>
      <c r="F1956" t="s">
        <v>22</v>
      </c>
      <c r="G1956" t="s">
        <v>22</v>
      </c>
      <c r="H1956" t="s">
        <v>63</v>
      </c>
      <c r="I1956" s="9">
        <v>42881</v>
      </c>
      <c r="J1956" t="s">
        <v>22</v>
      </c>
      <c r="K1956" t="s">
        <v>22</v>
      </c>
    </row>
    <row r="1957" spans="1:11">
      <c r="A1957" t="s">
        <v>2112</v>
      </c>
      <c r="B1957" t="s">
        <v>82</v>
      </c>
      <c r="C1957" t="s">
        <v>21</v>
      </c>
      <c r="D1957" t="s">
        <v>14</v>
      </c>
      <c r="E1957" t="s">
        <v>83</v>
      </c>
      <c r="F1957" t="s">
        <v>154</v>
      </c>
      <c r="G1957" t="s">
        <v>17</v>
      </c>
      <c r="H1957" t="s">
        <v>48</v>
      </c>
      <c r="I1957" s="9">
        <v>42880</v>
      </c>
      <c r="J1957" s="9">
        <v>42989</v>
      </c>
      <c r="K1957">
        <v>0</v>
      </c>
    </row>
    <row r="1958" spans="1:11">
      <c r="A1958" t="s">
        <v>2113</v>
      </c>
      <c r="B1958" t="s">
        <v>54</v>
      </c>
      <c r="C1958" t="s">
        <v>21</v>
      </c>
      <c r="D1958" t="s">
        <v>14</v>
      </c>
      <c r="E1958" t="s">
        <v>15</v>
      </c>
      <c r="F1958" t="s">
        <v>98</v>
      </c>
      <c r="G1958" t="s">
        <v>72</v>
      </c>
      <c r="H1958" t="s">
        <v>18</v>
      </c>
      <c r="I1958" s="9">
        <v>42841</v>
      </c>
      <c r="J1958" s="9">
        <v>42950</v>
      </c>
      <c r="K1958">
        <v>489</v>
      </c>
    </row>
    <row r="1959" spans="1:11">
      <c r="A1959" t="s">
        <v>2114</v>
      </c>
      <c r="B1959" t="s">
        <v>54</v>
      </c>
      <c r="C1959" t="s">
        <v>21</v>
      </c>
      <c r="D1959" t="s">
        <v>14</v>
      </c>
      <c r="E1959" t="s">
        <v>83</v>
      </c>
      <c r="F1959" t="s">
        <v>84</v>
      </c>
      <c r="G1959" t="s">
        <v>60</v>
      </c>
      <c r="H1959" t="s">
        <v>18</v>
      </c>
      <c r="I1959" s="9">
        <v>42818</v>
      </c>
      <c r="J1959" s="9">
        <v>42892</v>
      </c>
      <c r="K1959">
        <v>56</v>
      </c>
    </row>
    <row r="1960" spans="1:11">
      <c r="A1960" t="s">
        <v>2115</v>
      </c>
      <c r="B1960" t="s">
        <v>38</v>
      </c>
      <c r="C1960" t="s">
        <v>39</v>
      </c>
      <c r="D1960" t="s">
        <v>40</v>
      </c>
      <c r="E1960" t="s">
        <v>58</v>
      </c>
      <c r="F1960" t="s">
        <v>413</v>
      </c>
      <c r="G1960" t="s">
        <v>47</v>
      </c>
      <c r="H1960" t="s">
        <v>48</v>
      </c>
      <c r="I1960" s="9">
        <v>42980</v>
      </c>
      <c r="J1960" s="9">
        <v>43063</v>
      </c>
      <c r="K1960">
        <v>0</v>
      </c>
    </row>
    <row r="1961" spans="1:11">
      <c r="A1961" t="s">
        <v>2116</v>
      </c>
      <c r="B1961" t="s">
        <v>12</v>
      </c>
      <c r="C1961" t="s">
        <v>13</v>
      </c>
      <c r="D1961" t="s">
        <v>14</v>
      </c>
      <c r="E1961" t="s">
        <v>76</v>
      </c>
      <c r="F1961" t="s">
        <v>135</v>
      </c>
      <c r="G1961" t="s">
        <v>68</v>
      </c>
      <c r="H1961" t="s">
        <v>48</v>
      </c>
      <c r="I1961" s="9">
        <v>43003</v>
      </c>
      <c r="J1961" s="9">
        <v>43077</v>
      </c>
      <c r="K1961">
        <v>0</v>
      </c>
    </row>
    <row r="1962" spans="1:11">
      <c r="A1962" t="s">
        <v>2117</v>
      </c>
      <c r="B1962" t="s">
        <v>216</v>
      </c>
      <c r="C1962" t="s">
        <v>66</v>
      </c>
      <c r="D1962" t="s">
        <v>31</v>
      </c>
      <c r="E1962" t="s">
        <v>83</v>
      </c>
      <c r="F1962" t="s">
        <v>279</v>
      </c>
      <c r="G1962" t="s">
        <v>47</v>
      </c>
      <c r="H1962" t="s">
        <v>48</v>
      </c>
      <c r="I1962" s="9">
        <v>42944</v>
      </c>
      <c r="J1962" s="9">
        <v>43071</v>
      </c>
      <c r="K1962">
        <v>0</v>
      </c>
    </row>
    <row r="1963" spans="1:11">
      <c r="A1963" t="s">
        <v>2118</v>
      </c>
      <c r="B1963" t="s">
        <v>100</v>
      </c>
      <c r="C1963" t="s">
        <v>39</v>
      </c>
      <c r="D1963" t="s">
        <v>40</v>
      </c>
      <c r="E1963" t="s">
        <v>83</v>
      </c>
      <c r="F1963" t="s">
        <v>189</v>
      </c>
      <c r="G1963" t="s">
        <v>68</v>
      </c>
      <c r="H1963" t="s">
        <v>63</v>
      </c>
      <c r="I1963" s="9">
        <v>43054</v>
      </c>
      <c r="J1963" t="s">
        <v>22</v>
      </c>
      <c r="K1963" t="s">
        <v>22</v>
      </c>
    </row>
    <row r="1964" spans="1:11">
      <c r="A1964" t="s">
        <v>2119</v>
      </c>
      <c r="B1964" t="s">
        <v>122</v>
      </c>
      <c r="C1964" t="s">
        <v>51</v>
      </c>
      <c r="D1964" t="s">
        <v>40</v>
      </c>
      <c r="E1964" t="s">
        <v>15</v>
      </c>
      <c r="F1964" t="s">
        <v>101</v>
      </c>
      <c r="G1964" t="s">
        <v>17</v>
      </c>
      <c r="H1964" t="s">
        <v>18</v>
      </c>
      <c r="I1964" s="9">
        <v>42932</v>
      </c>
      <c r="J1964" s="9">
        <v>43006</v>
      </c>
      <c r="K1964">
        <v>583</v>
      </c>
    </row>
    <row r="1965" spans="1:11">
      <c r="A1965" t="s">
        <v>2120</v>
      </c>
      <c r="B1965" t="s">
        <v>157</v>
      </c>
      <c r="C1965" t="s">
        <v>21</v>
      </c>
      <c r="D1965" t="s">
        <v>14</v>
      </c>
      <c r="E1965" t="s">
        <v>76</v>
      </c>
      <c r="F1965" t="s">
        <v>169</v>
      </c>
      <c r="G1965" t="s">
        <v>47</v>
      </c>
      <c r="H1965" t="s">
        <v>48</v>
      </c>
      <c r="I1965" s="9">
        <v>42742</v>
      </c>
      <c r="J1965" s="9">
        <v>42799</v>
      </c>
      <c r="K1965">
        <v>0</v>
      </c>
    </row>
    <row r="1966" spans="1:11">
      <c r="A1966" t="s">
        <v>2121</v>
      </c>
      <c r="B1966" t="s">
        <v>70</v>
      </c>
      <c r="C1966" t="s">
        <v>13</v>
      </c>
      <c r="D1966" t="s">
        <v>14</v>
      </c>
      <c r="E1966" t="s">
        <v>35</v>
      </c>
      <c r="F1966" t="s">
        <v>247</v>
      </c>
      <c r="G1966" t="s">
        <v>47</v>
      </c>
      <c r="H1966" t="s">
        <v>18</v>
      </c>
      <c r="I1966" s="9">
        <v>42944</v>
      </c>
      <c r="J1966" s="9">
        <v>42946</v>
      </c>
      <c r="K1966">
        <v>4555</v>
      </c>
    </row>
    <row r="1967" spans="1:11">
      <c r="A1967" t="s">
        <v>2122</v>
      </c>
      <c r="B1967" t="s">
        <v>179</v>
      </c>
      <c r="C1967" t="s">
        <v>30</v>
      </c>
      <c r="D1967" t="s">
        <v>31</v>
      </c>
      <c r="E1967" t="s">
        <v>41</v>
      </c>
      <c r="F1967" t="s">
        <v>140</v>
      </c>
      <c r="G1967" t="s">
        <v>47</v>
      </c>
      <c r="H1967" t="s">
        <v>63</v>
      </c>
      <c r="I1967" s="9">
        <v>42837</v>
      </c>
      <c r="J1967" t="s">
        <v>22</v>
      </c>
      <c r="K1967" t="s">
        <v>22</v>
      </c>
    </row>
    <row r="1968" spans="1:11">
      <c r="A1968" t="s">
        <v>2123</v>
      </c>
      <c r="B1968" t="s">
        <v>74</v>
      </c>
      <c r="C1968" t="s">
        <v>66</v>
      </c>
      <c r="D1968" t="s">
        <v>31</v>
      </c>
      <c r="E1968" t="s">
        <v>83</v>
      </c>
      <c r="F1968" t="s">
        <v>642</v>
      </c>
      <c r="G1968" t="s">
        <v>47</v>
      </c>
      <c r="H1968" t="s">
        <v>18</v>
      </c>
      <c r="I1968" s="9">
        <v>42785</v>
      </c>
      <c r="J1968" s="9">
        <v>42904</v>
      </c>
      <c r="K1968">
        <v>56</v>
      </c>
    </row>
    <row r="1969" spans="1:11">
      <c r="A1969" t="s">
        <v>2124</v>
      </c>
      <c r="B1969" t="s">
        <v>70</v>
      </c>
      <c r="C1969" t="s">
        <v>13</v>
      </c>
      <c r="D1969" t="s">
        <v>14</v>
      </c>
      <c r="E1969" t="s">
        <v>35</v>
      </c>
      <c r="F1969" t="s">
        <v>22</v>
      </c>
      <c r="G1969" t="s">
        <v>22</v>
      </c>
      <c r="H1969" t="s">
        <v>23</v>
      </c>
      <c r="I1969" t="s">
        <v>22</v>
      </c>
      <c r="J1969" t="s">
        <v>22</v>
      </c>
      <c r="K1969" t="s">
        <v>22</v>
      </c>
    </row>
    <row r="1970" spans="1:11">
      <c r="A1970" t="s">
        <v>2125</v>
      </c>
      <c r="B1970" t="s">
        <v>122</v>
      </c>
      <c r="C1970" t="s">
        <v>51</v>
      </c>
      <c r="D1970" t="s">
        <v>40</v>
      </c>
      <c r="E1970" t="s">
        <v>83</v>
      </c>
      <c r="F1970" t="s">
        <v>22</v>
      </c>
      <c r="G1970" t="s">
        <v>22</v>
      </c>
      <c r="H1970" t="s">
        <v>63</v>
      </c>
      <c r="I1970" s="9">
        <v>42870</v>
      </c>
      <c r="J1970" t="s">
        <v>22</v>
      </c>
      <c r="K1970" t="s">
        <v>22</v>
      </c>
    </row>
    <row r="1971" spans="1:11">
      <c r="A1971" t="s">
        <v>2126</v>
      </c>
      <c r="B1971" t="s">
        <v>38</v>
      </c>
      <c r="C1971" t="s">
        <v>39</v>
      </c>
      <c r="D1971" t="s">
        <v>40</v>
      </c>
      <c r="E1971" t="s">
        <v>15</v>
      </c>
      <c r="F1971" t="s">
        <v>125</v>
      </c>
      <c r="G1971" t="s">
        <v>47</v>
      </c>
      <c r="H1971" t="s">
        <v>48</v>
      </c>
      <c r="I1971" s="9">
        <v>42892</v>
      </c>
      <c r="J1971" s="9">
        <v>42948</v>
      </c>
      <c r="K1971">
        <v>0</v>
      </c>
    </row>
    <row r="1972" spans="1:11">
      <c r="A1972" t="s">
        <v>2127</v>
      </c>
      <c r="B1972" t="s">
        <v>86</v>
      </c>
      <c r="C1972" t="s">
        <v>51</v>
      </c>
      <c r="D1972" t="s">
        <v>40</v>
      </c>
      <c r="E1972" t="s">
        <v>15</v>
      </c>
      <c r="F1972" t="s">
        <v>285</v>
      </c>
      <c r="G1972" t="s">
        <v>17</v>
      </c>
      <c r="H1972" t="s">
        <v>48</v>
      </c>
      <c r="I1972" s="9">
        <v>42818</v>
      </c>
      <c r="J1972" s="9">
        <v>42828</v>
      </c>
      <c r="K1972">
        <v>0</v>
      </c>
    </row>
    <row r="1973" spans="1:11">
      <c r="A1973" t="s">
        <v>2128</v>
      </c>
      <c r="B1973" t="s">
        <v>70</v>
      </c>
      <c r="C1973" t="s">
        <v>13</v>
      </c>
      <c r="D1973" t="s">
        <v>14</v>
      </c>
      <c r="E1973" t="s">
        <v>35</v>
      </c>
      <c r="F1973" t="s">
        <v>26</v>
      </c>
      <c r="G1973" t="s">
        <v>27</v>
      </c>
      <c r="H1973" t="s">
        <v>18</v>
      </c>
      <c r="I1973" s="9">
        <v>42809</v>
      </c>
      <c r="J1973" s="9">
        <v>42907</v>
      </c>
      <c r="K1973">
        <v>4969</v>
      </c>
    </row>
    <row r="1974" spans="1:11">
      <c r="A1974" t="s">
        <v>2129</v>
      </c>
      <c r="B1974" t="s">
        <v>45</v>
      </c>
      <c r="C1974" t="s">
        <v>30</v>
      </c>
      <c r="D1974" t="s">
        <v>31</v>
      </c>
      <c r="E1974" t="s">
        <v>83</v>
      </c>
      <c r="F1974" t="s">
        <v>67</v>
      </c>
      <c r="G1974" t="s">
        <v>68</v>
      </c>
      <c r="H1974" t="s">
        <v>18</v>
      </c>
      <c r="I1974" s="9">
        <v>43021</v>
      </c>
      <c r="J1974" s="9">
        <v>43083</v>
      </c>
      <c r="K1974">
        <v>49</v>
      </c>
    </row>
    <row r="1975" spans="1:11">
      <c r="A1975" t="s">
        <v>2130</v>
      </c>
      <c r="B1975" t="s">
        <v>97</v>
      </c>
      <c r="C1975" t="s">
        <v>21</v>
      </c>
      <c r="D1975" t="s">
        <v>14</v>
      </c>
      <c r="E1975" t="s">
        <v>83</v>
      </c>
      <c r="F1975" t="s">
        <v>182</v>
      </c>
      <c r="G1975" t="s">
        <v>47</v>
      </c>
      <c r="H1975" t="s">
        <v>63</v>
      </c>
      <c r="I1975" s="9">
        <v>42959</v>
      </c>
      <c r="J1975" t="s">
        <v>22</v>
      </c>
      <c r="K1975" t="s">
        <v>22</v>
      </c>
    </row>
    <row r="1976" spans="1:11">
      <c r="A1976" t="s">
        <v>2131</v>
      </c>
      <c r="B1976" t="s">
        <v>29</v>
      </c>
      <c r="C1976" t="s">
        <v>30</v>
      </c>
      <c r="D1976" t="s">
        <v>31</v>
      </c>
      <c r="E1976" t="s">
        <v>15</v>
      </c>
      <c r="F1976" t="s">
        <v>213</v>
      </c>
      <c r="G1976" t="s">
        <v>60</v>
      </c>
      <c r="H1976" t="s">
        <v>18</v>
      </c>
      <c r="I1976" s="9">
        <v>43075</v>
      </c>
      <c r="J1976" s="9">
        <v>43092</v>
      </c>
      <c r="K1976">
        <v>698</v>
      </c>
    </row>
    <row r="1977" spans="1:11">
      <c r="A1977" t="s">
        <v>2132</v>
      </c>
      <c r="B1977" t="s">
        <v>131</v>
      </c>
      <c r="C1977" t="s">
        <v>13</v>
      </c>
      <c r="D1977" t="s">
        <v>14</v>
      </c>
      <c r="E1977" t="s">
        <v>41</v>
      </c>
      <c r="F1977" t="s">
        <v>84</v>
      </c>
      <c r="G1977" t="s">
        <v>60</v>
      </c>
      <c r="H1977" t="s">
        <v>18</v>
      </c>
      <c r="I1977" s="9">
        <v>42929</v>
      </c>
      <c r="J1977" s="9">
        <v>42976</v>
      </c>
      <c r="K1977">
        <v>943</v>
      </c>
    </row>
    <row r="1978" spans="1:11">
      <c r="A1978" t="s">
        <v>2133</v>
      </c>
      <c r="B1978" t="s">
        <v>29</v>
      </c>
      <c r="C1978" t="s">
        <v>30</v>
      </c>
      <c r="D1978" t="s">
        <v>31</v>
      </c>
      <c r="E1978" t="s">
        <v>58</v>
      </c>
      <c r="F1978" t="s">
        <v>279</v>
      </c>
      <c r="G1978" t="s">
        <v>47</v>
      </c>
      <c r="H1978" t="s">
        <v>18</v>
      </c>
      <c r="I1978" s="9">
        <v>42794</v>
      </c>
      <c r="J1978" s="9">
        <v>42905</v>
      </c>
      <c r="K1978">
        <v>3087</v>
      </c>
    </row>
    <row r="1979" spans="1:11">
      <c r="A1979" t="s">
        <v>2134</v>
      </c>
      <c r="B1979" t="s">
        <v>97</v>
      </c>
      <c r="C1979" t="s">
        <v>21</v>
      </c>
      <c r="D1979" t="s">
        <v>14</v>
      </c>
      <c r="E1979" t="s">
        <v>15</v>
      </c>
      <c r="F1979" t="s">
        <v>279</v>
      </c>
      <c r="G1979" t="s">
        <v>47</v>
      </c>
      <c r="H1979" t="s">
        <v>63</v>
      </c>
      <c r="I1979" s="9">
        <v>42940</v>
      </c>
      <c r="J1979" t="s">
        <v>22</v>
      </c>
      <c r="K1979" t="s">
        <v>22</v>
      </c>
    </row>
    <row r="1980" spans="1:11">
      <c r="A1980" t="s">
        <v>2135</v>
      </c>
      <c r="B1980" t="s">
        <v>131</v>
      </c>
      <c r="C1980" t="s">
        <v>13</v>
      </c>
      <c r="D1980" t="s">
        <v>14</v>
      </c>
      <c r="E1980" t="s">
        <v>15</v>
      </c>
      <c r="F1980" t="s">
        <v>71</v>
      </c>
      <c r="G1980" t="s">
        <v>72</v>
      </c>
      <c r="H1980" t="s">
        <v>48</v>
      </c>
      <c r="I1980" s="9">
        <v>42775</v>
      </c>
      <c r="J1980" s="9">
        <v>42880</v>
      </c>
      <c r="K1980">
        <v>0</v>
      </c>
    </row>
    <row r="1981" spans="1:11">
      <c r="A1981" t="s">
        <v>2136</v>
      </c>
      <c r="B1981" t="s">
        <v>54</v>
      </c>
      <c r="C1981" t="s">
        <v>21</v>
      </c>
      <c r="D1981" t="s">
        <v>14</v>
      </c>
      <c r="E1981" t="s">
        <v>83</v>
      </c>
      <c r="F1981" t="s">
        <v>22</v>
      </c>
      <c r="G1981" t="s">
        <v>22</v>
      </c>
      <c r="H1981" t="s">
        <v>63</v>
      </c>
      <c r="I1981" s="9">
        <v>42952</v>
      </c>
      <c r="J1981" t="s">
        <v>22</v>
      </c>
      <c r="K1981" t="s">
        <v>22</v>
      </c>
    </row>
    <row r="1982" spans="1:11">
      <c r="A1982" t="s">
        <v>2137</v>
      </c>
      <c r="B1982" t="s">
        <v>70</v>
      </c>
      <c r="C1982" t="s">
        <v>13</v>
      </c>
      <c r="D1982" t="s">
        <v>14</v>
      </c>
      <c r="E1982" t="s">
        <v>15</v>
      </c>
      <c r="F1982" t="s">
        <v>154</v>
      </c>
      <c r="G1982" t="s">
        <v>17</v>
      </c>
      <c r="H1982" t="s">
        <v>18</v>
      </c>
      <c r="I1982" s="9">
        <v>42944</v>
      </c>
      <c r="J1982" s="9">
        <v>42970</v>
      </c>
      <c r="K1982">
        <v>589</v>
      </c>
    </row>
    <row r="1983" spans="1:11">
      <c r="A1983" t="s">
        <v>2138</v>
      </c>
      <c r="B1983" t="s">
        <v>38</v>
      </c>
      <c r="C1983" t="s">
        <v>39</v>
      </c>
      <c r="D1983" t="s">
        <v>40</v>
      </c>
      <c r="E1983" t="s">
        <v>15</v>
      </c>
      <c r="F1983" t="s">
        <v>32</v>
      </c>
      <c r="G1983" t="s">
        <v>33</v>
      </c>
      <c r="H1983" t="s">
        <v>48</v>
      </c>
      <c r="I1983" s="9">
        <v>42946</v>
      </c>
      <c r="J1983" s="9">
        <v>42952</v>
      </c>
      <c r="K1983">
        <v>0</v>
      </c>
    </row>
    <row r="1984" spans="1:11">
      <c r="A1984" t="s">
        <v>2139</v>
      </c>
      <c r="B1984" t="s">
        <v>225</v>
      </c>
      <c r="C1984" t="s">
        <v>39</v>
      </c>
      <c r="D1984" t="s">
        <v>40</v>
      </c>
      <c r="E1984" t="s">
        <v>41</v>
      </c>
      <c r="F1984" t="s">
        <v>87</v>
      </c>
      <c r="G1984" t="s">
        <v>72</v>
      </c>
      <c r="H1984" t="s">
        <v>18</v>
      </c>
      <c r="I1984" s="9">
        <v>42764</v>
      </c>
      <c r="J1984" s="9">
        <v>42858</v>
      </c>
      <c r="K1984">
        <v>1170</v>
      </c>
    </row>
    <row r="1985" spans="1:11">
      <c r="A1985" t="s">
        <v>2140</v>
      </c>
      <c r="B1985" t="s">
        <v>50</v>
      </c>
      <c r="C1985" t="s">
        <v>51</v>
      </c>
      <c r="D1985" t="s">
        <v>40</v>
      </c>
      <c r="E1985" t="s">
        <v>83</v>
      </c>
      <c r="F1985" t="s">
        <v>443</v>
      </c>
      <c r="G1985" t="s">
        <v>47</v>
      </c>
      <c r="H1985" t="s">
        <v>18</v>
      </c>
      <c r="I1985" s="9">
        <v>42890</v>
      </c>
      <c r="J1985" s="9">
        <v>42988</v>
      </c>
      <c r="K1985">
        <v>57</v>
      </c>
    </row>
    <row r="1986" spans="1:11">
      <c r="A1986" t="s">
        <v>2141</v>
      </c>
      <c r="B1986" t="s">
        <v>20</v>
      </c>
      <c r="C1986" t="s">
        <v>21</v>
      </c>
      <c r="D1986" t="s">
        <v>14</v>
      </c>
      <c r="E1986" t="s">
        <v>76</v>
      </c>
      <c r="F1986" t="s">
        <v>162</v>
      </c>
      <c r="G1986" t="s">
        <v>33</v>
      </c>
      <c r="H1986" t="s">
        <v>18</v>
      </c>
      <c r="I1986" s="9">
        <v>42911</v>
      </c>
      <c r="J1986" s="9">
        <v>42919</v>
      </c>
      <c r="K1986">
        <v>5536</v>
      </c>
    </row>
    <row r="1987" spans="1:11">
      <c r="A1987" t="s">
        <v>2142</v>
      </c>
      <c r="B1987" t="s">
        <v>216</v>
      </c>
      <c r="C1987" t="s">
        <v>66</v>
      </c>
      <c r="D1987" t="s">
        <v>31</v>
      </c>
      <c r="E1987" t="s">
        <v>41</v>
      </c>
      <c r="F1987" t="s">
        <v>22</v>
      </c>
      <c r="G1987" t="s">
        <v>22</v>
      </c>
      <c r="H1987" t="s">
        <v>63</v>
      </c>
      <c r="I1987" s="9">
        <v>42801</v>
      </c>
      <c r="J1987" t="s">
        <v>22</v>
      </c>
      <c r="K1987" t="s">
        <v>22</v>
      </c>
    </row>
    <row r="1988" spans="1:11">
      <c r="A1988" t="s">
        <v>2143</v>
      </c>
      <c r="B1988" t="s">
        <v>62</v>
      </c>
      <c r="C1988" t="s">
        <v>39</v>
      </c>
      <c r="D1988" t="s">
        <v>40</v>
      </c>
      <c r="E1988" t="s">
        <v>15</v>
      </c>
      <c r="F1988" t="s">
        <v>22</v>
      </c>
      <c r="G1988" t="s">
        <v>22</v>
      </c>
      <c r="H1988" t="s">
        <v>63</v>
      </c>
      <c r="I1988" s="9">
        <v>42838</v>
      </c>
      <c r="J1988" t="s">
        <v>22</v>
      </c>
      <c r="K1988" t="s">
        <v>22</v>
      </c>
    </row>
    <row r="1989" spans="1:11">
      <c r="A1989" t="s">
        <v>2144</v>
      </c>
      <c r="B1989" t="s">
        <v>82</v>
      </c>
      <c r="C1989" t="s">
        <v>21</v>
      </c>
      <c r="D1989" t="s">
        <v>14</v>
      </c>
      <c r="E1989" t="s">
        <v>76</v>
      </c>
      <c r="F1989" t="s">
        <v>241</v>
      </c>
      <c r="G1989" t="s">
        <v>33</v>
      </c>
      <c r="H1989" t="s">
        <v>18</v>
      </c>
      <c r="I1989" s="9">
        <v>42903</v>
      </c>
      <c r="J1989" s="9">
        <v>42963</v>
      </c>
      <c r="K1989">
        <v>5018</v>
      </c>
    </row>
    <row r="1990" spans="1:11">
      <c r="A1990" t="s">
        <v>2145</v>
      </c>
      <c r="B1990" t="s">
        <v>79</v>
      </c>
      <c r="C1990" t="s">
        <v>51</v>
      </c>
      <c r="D1990" t="s">
        <v>40</v>
      </c>
      <c r="E1990" t="s">
        <v>58</v>
      </c>
      <c r="F1990" t="s">
        <v>241</v>
      </c>
      <c r="G1990" t="s">
        <v>33</v>
      </c>
      <c r="H1990" t="s">
        <v>63</v>
      </c>
      <c r="I1990" s="9">
        <v>42780</v>
      </c>
      <c r="J1990" t="s">
        <v>22</v>
      </c>
      <c r="K1990" t="s">
        <v>22</v>
      </c>
    </row>
    <row r="1991" spans="1:11">
      <c r="A1991" t="s">
        <v>2146</v>
      </c>
      <c r="B1991" t="s">
        <v>25</v>
      </c>
      <c r="C1991" t="s">
        <v>13</v>
      </c>
      <c r="D1991" t="s">
        <v>14</v>
      </c>
      <c r="E1991" t="s">
        <v>83</v>
      </c>
      <c r="F1991" t="s">
        <v>55</v>
      </c>
      <c r="G1991" t="s">
        <v>56</v>
      </c>
      <c r="H1991" t="s">
        <v>18</v>
      </c>
      <c r="I1991" s="9">
        <v>42875</v>
      </c>
      <c r="J1991" s="9">
        <v>42978</v>
      </c>
      <c r="K1991">
        <v>68</v>
      </c>
    </row>
    <row r="1992" spans="1:11">
      <c r="A1992" t="s">
        <v>2147</v>
      </c>
      <c r="B1992" t="s">
        <v>110</v>
      </c>
      <c r="C1992" t="s">
        <v>39</v>
      </c>
      <c r="D1992" t="s">
        <v>40</v>
      </c>
      <c r="E1992" t="s">
        <v>35</v>
      </c>
      <c r="F1992" t="s">
        <v>22</v>
      </c>
      <c r="G1992" t="s">
        <v>22</v>
      </c>
      <c r="H1992" t="s">
        <v>63</v>
      </c>
      <c r="I1992" s="9">
        <v>42922</v>
      </c>
      <c r="J1992" t="s">
        <v>22</v>
      </c>
      <c r="K1992" t="s">
        <v>22</v>
      </c>
    </row>
    <row r="1993" spans="1:11">
      <c r="A1993" t="s">
        <v>2148</v>
      </c>
      <c r="B1993" t="s">
        <v>100</v>
      </c>
      <c r="C1993" t="s">
        <v>39</v>
      </c>
      <c r="D1993" t="s">
        <v>40</v>
      </c>
      <c r="E1993" t="s">
        <v>15</v>
      </c>
      <c r="F1993" t="s">
        <v>285</v>
      </c>
      <c r="G1993" t="s">
        <v>17</v>
      </c>
      <c r="H1993" t="s">
        <v>18</v>
      </c>
      <c r="I1993" s="9">
        <v>43057</v>
      </c>
      <c r="J1993" s="9">
        <v>43073</v>
      </c>
      <c r="K1993">
        <v>643</v>
      </c>
    </row>
    <row r="1994" spans="1:11">
      <c r="A1994" t="s">
        <v>2149</v>
      </c>
      <c r="B1994" t="s">
        <v>29</v>
      </c>
      <c r="C1994" t="s">
        <v>30</v>
      </c>
      <c r="D1994" t="s">
        <v>31</v>
      </c>
      <c r="E1994" t="s">
        <v>35</v>
      </c>
      <c r="F1994" t="s">
        <v>46</v>
      </c>
      <c r="G1994" t="s">
        <v>47</v>
      </c>
      <c r="H1994" t="s">
        <v>48</v>
      </c>
      <c r="I1994" s="9">
        <v>43077</v>
      </c>
      <c r="J1994" s="9">
        <v>43091</v>
      </c>
      <c r="K1994">
        <v>0</v>
      </c>
    </row>
    <row r="1995" spans="1:11">
      <c r="A1995" t="s">
        <v>2150</v>
      </c>
      <c r="B1995" t="s">
        <v>100</v>
      </c>
      <c r="C1995" t="s">
        <v>39</v>
      </c>
      <c r="D1995" t="s">
        <v>40</v>
      </c>
      <c r="E1995" t="s">
        <v>41</v>
      </c>
      <c r="F1995" t="s">
        <v>22</v>
      </c>
      <c r="G1995" t="s">
        <v>22</v>
      </c>
      <c r="H1995" t="s">
        <v>63</v>
      </c>
      <c r="I1995" s="9">
        <v>42831</v>
      </c>
      <c r="J1995" t="s">
        <v>22</v>
      </c>
      <c r="K1995" t="s">
        <v>22</v>
      </c>
    </row>
    <row r="1996" spans="1:11">
      <c r="A1996" t="s">
        <v>2151</v>
      </c>
      <c r="B1996" t="s">
        <v>25</v>
      </c>
      <c r="C1996" t="s">
        <v>13</v>
      </c>
      <c r="D1996" t="s">
        <v>14</v>
      </c>
      <c r="E1996" t="s">
        <v>58</v>
      </c>
      <c r="F1996" t="s">
        <v>22</v>
      </c>
      <c r="G1996" t="s">
        <v>22</v>
      </c>
      <c r="H1996" t="s">
        <v>63</v>
      </c>
      <c r="I1996" s="9">
        <v>42943</v>
      </c>
      <c r="J1996" t="s">
        <v>22</v>
      </c>
      <c r="K1996" t="s">
        <v>22</v>
      </c>
    </row>
    <row r="1997" spans="1:11">
      <c r="A1997" t="s">
        <v>2152</v>
      </c>
      <c r="B1997" t="s">
        <v>79</v>
      </c>
      <c r="C1997" t="s">
        <v>51</v>
      </c>
      <c r="D1997" t="s">
        <v>40</v>
      </c>
      <c r="E1997" t="s">
        <v>15</v>
      </c>
      <c r="F1997" t="s">
        <v>138</v>
      </c>
      <c r="G1997" t="s">
        <v>33</v>
      </c>
      <c r="H1997" t="s">
        <v>18</v>
      </c>
      <c r="I1997" s="9">
        <v>43020</v>
      </c>
      <c r="J1997" s="9">
        <v>43040</v>
      </c>
      <c r="K1997">
        <v>529</v>
      </c>
    </row>
    <row r="1998" spans="1:11">
      <c r="A1998" t="s">
        <v>2153</v>
      </c>
      <c r="B1998" t="s">
        <v>62</v>
      </c>
      <c r="C1998" t="s">
        <v>39</v>
      </c>
      <c r="D1998" t="s">
        <v>40</v>
      </c>
      <c r="E1998" t="s">
        <v>41</v>
      </c>
      <c r="F1998" t="s">
        <v>138</v>
      </c>
      <c r="G1998" t="s">
        <v>33</v>
      </c>
      <c r="H1998" t="s">
        <v>18</v>
      </c>
      <c r="I1998" s="9">
        <v>42710</v>
      </c>
      <c r="J1998" s="9">
        <v>42803</v>
      </c>
      <c r="K1998">
        <v>1049</v>
      </c>
    </row>
    <row r="1999" spans="1:11">
      <c r="A1999" t="s">
        <v>2154</v>
      </c>
      <c r="B1999" t="s">
        <v>38</v>
      </c>
      <c r="C1999" t="s">
        <v>39</v>
      </c>
      <c r="D1999" t="s">
        <v>40</v>
      </c>
      <c r="E1999" t="s">
        <v>15</v>
      </c>
      <c r="F1999" t="s">
        <v>22</v>
      </c>
      <c r="G1999" t="s">
        <v>22</v>
      </c>
      <c r="H1999" t="s">
        <v>63</v>
      </c>
      <c r="I1999" s="9">
        <v>42804</v>
      </c>
      <c r="J1999" t="s">
        <v>22</v>
      </c>
      <c r="K1999" t="s">
        <v>22</v>
      </c>
    </row>
    <row r="2000" spans="1:11">
      <c r="A2000" t="s">
        <v>2155</v>
      </c>
      <c r="B2000" t="s">
        <v>97</v>
      </c>
      <c r="C2000" t="s">
        <v>21</v>
      </c>
      <c r="D2000" t="s">
        <v>14</v>
      </c>
      <c r="E2000" t="s">
        <v>83</v>
      </c>
      <c r="F2000" t="s">
        <v>116</v>
      </c>
      <c r="G2000" t="s">
        <v>68</v>
      </c>
      <c r="H2000" t="s">
        <v>18</v>
      </c>
      <c r="I2000" s="9">
        <v>42894</v>
      </c>
      <c r="J2000" s="9">
        <v>42991</v>
      </c>
      <c r="K2000">
        <v>55</v>
      </c>
    </row>
    <row r="2001" spans="1:11">
      <c r="A2001" t="s">
        <v>2156</v>
      </c>
      <c r="B2001" t="s">
        <v>172</v>
      </c>
      <c r="C2001" t="s">
        <v>66</v>
      </c>
      <c r="D2001" t="s">
        <v>31</v>
      </c>
      <c r="E2001" t="s">
        <v>58</v>
      </c>
      <c r="F2001" t="s">
        <v>298</v>
      </c>
      <c r="G2001" t="s">
        <v>186</v>
      </c>
      <c r="H2001" t="s">
        <v>48</v>
      </c>
      <c r="I2001" s="9">
        <v>42923</v>
      </c>
      <c r="J2001" s="9">
        <v>42931</v>
      </c>
      <c r="K2001">
        <v>0</v>
      </c>
    </row>
    <row r="2002" spans="1:11">
      <c r="A2002" t="s">
        <v>2157</v>
      </c>
      <c r="B2002" t="s">
        <v>100</v>
      </c>
      <c r="C2002" t="s">
        <v>39</v>
      </c>
      <c r="D2002" t="s">
        <v>40</v>
      </c>
      <c r="E2002" t="s">
        <v>15</v>
      </c>
      <c r="F2002" t="s">
        <v>149</v>
      </c>
      <c r="G2002" t="s">
        <v>27</v>
      </c>
      <c r="H2002" t="s">
        <v>48</v>
      </c>
      <c r="I2002" s="9">
        <v>42814</v>
      </c>
      <c r="J2002" s="9">
        <v>42817</v>
      </c>
      <c r="K2002">
        <v>0</v>
      </c>
    </row>
    <row r="2003" spans="1:11">
      <c r="A2003" t="s">
        <v>2158</v>
      </c>
      <c r="B2003" t="s">
        <v>50</v>
      </c>
      <c r="C2003" t="s">
        <v>51</v>
      </c>
      <c r="D2003" t="s">
        <v>40</v>
      </c>
      <c r="E2003" t="s">
        <v>80</v>
      </c>
      <c r="F2003" t="s">
        <v>595</v>
      </c>
      <c r="G2003" t="s">
        <v>27</v>
      </c>
      <c r="H2003" t="s">
        <v>18</v>
      </c>
      <c r="I2003" s="9">
        <v>42883</v>
      </c>
      <c r="J2003" s="9">
        <v>42975</v>
      </c>
      <c r="K2003">
        <v>24899</v>
      </c>
    </row>
    <row r="2004" spans="1:11">
      <c r="A2004" t="s">
        <v>2159</v>
      </c>
      <c r="B2004" t="s">
        <v>74</v>
      </c>
      <c r="C2004" t="s">
        <v>66</v>
      </c>
      <c r="D2004" t="s">
        <v>31</v>
      </c>
      <c r="E2004" t="s">
        <v>76</v>
      </c>
      <c r="F2004" t="s">
        <v>128</v>
      </c>
      <c r="G2004" t="s">
        <v>47</v>
      </c>
      <c r="H2004" t="s">
        <v>18</v>
      </c>
      <c r="I2004" s="9">
        <v>42733</v>
      </c>
      <c r="J2004" s="9">
        <v>42817</v>
      </c>
      <c r="K2004">
        <v>5002</v>
      </c>
    </row>
    <row r="2005" spans="1:11">
      <c r="A2005" t="s">
        <v>2160</v>
      </c>
      <c r="B2005" t="s">
        <v>54</v>
      </c>
      <c r="C2005" t="s">
        <v>21</v>
      </c>
      <c r="D2005" t="s">
        <v>14</v>
      </c>
      <c r="E2005" t="s">
        <v>83</v>
      </c>
      <c r="F2005" t="s">
        <v>93</v>
      </c>
      <c r="G2005" t="s">
        <v>60</v>
      </c>
      <c r="H2005" t="s">
        <v>48</v>
      </c>
      <c r="I2005" s="9">
        <v>43051</v>
      </c>
      <c r="J2005" s="9">
        <v>43064</v>
      </c>
      <c r="K2005">
        <v>0</v>
      </c>
    </row>
    <row r="2006" spans="1:11">
      <c r="A2006" t="s">
        <v>2161</v>
      </c>
      <c r="B2006" t="s">
        <v>86</v>
      </c>
      <c r="C2006" t="s">
        <v>51</v>
      </c>
      <c r="D2006" t="s">
        <v>40</v>
      </c>
      <c r="E2006" t="s">
        <v>15</v>
      </c>
      <c r="F2006" t="s">
        <v>468</v>
      </c>
      <c r="G2006" t="s">
        <v>60</v>
      </c>
      <c r="H2006" t="s">
        <v>48</v>
      </c>
      <c r="I2006" s="9">
        <v>43040</v>
      </c>
      <c r="J2006" s="9">
        <v>43045</v>
      </c>
      <c r="K2006">
        <v>0</v>
      </c>
    </row>
    <row r="2007" spans="1:11">
      <c r="A2007" t="s">
        <v>2162</v>
      </c>
      <c r="B2007" t="s">
        <v>70</v>
      </c>
      <c r="C2007" t="s">
        <v>13</v>
      </c>
      <c r="D2007" t="s">
        <v>14</v>
      </c>
      <c r="E2007" t="s">
        <v>35</v>
      </c>
      <c r="F2007" t="s">
        <v>326</v>
      </c>
      <c r="G2007" t="s">
        <v>27</v>
      </c>
      <c r="H2007" t="s">
        <v>18</v>
      </c>
      <c r="I2007" s="9">
        <v>42789</v>
      </c>
      <c r="J2007" s="9">
        <v>42914</v>
      </c>
      <c r="K2007">
        <v>5643</v>
      </c>
    </row>
    <row r="2008" spans="1:11">
      <c r="A2008" t="s">
        <v>2163</v>
      </c>
      <c r="B2008" t="s">
        <v>25</v>
      </c>
      <c r="C2008" t="s">
        <v>13</v>
      </c>
      <c r="D2008" t="s">
        <v>14</v>
      </c>
      <c r="E2008" t="s">
        <v>35</v>
      </c>
      <c r="F2008" t="s">
        <v>22</v>
      </c>
      <c r="G2008" t="s">
        <v>22</v>
      </c>
      <c r="H2008" t="s">
        <v>23</v>
      </c>
      <c r="I2008" t="s">
        <v>22</v>
      </c>
      <c r="J2008" t="s">
        <v>22</v>
      </c>
      <c r="K2008" t="s">
        <v>22</v>
      </c>
    </row>
    <row r="2009" spans="1:11">
      <c r="A2009" t="s">
        <v>2164</v>
      </c>
      <c r="B2009" t="s">
        <v>86</v>
      </c>
      <c r="C2009" t="s">
        <v>51</v>
      </c>
      <c r="D2009" t="s">
        <v>40</v>
      </c>
      <c r="E2009" t="s">
        <v>15</v>
      </c>
      <c r="F2009" t="s">
        <v>22</v>
      </c>
      <c r="G2009" t="s">
        <v>22</v>
      </c>
      <c r="H2009" t="s">
        <v>63</v>
      </c>
      <c r="I2009" s="9">
        <v>42869</v>
      </c>
      <c r="J2009" t="s">
        <v>22</v>
      </c>
      <c r="K2009" t="s">
        <v>22</v>
      </c>
    </row>
    <row r="2010" spans="1:11">
      <c r="A2010" t="s">
        <v>2165</v>
      </c>
      <c r="B2010" t="s">
        <v>54</v>
      </c>
      <c r="C2010" t="s">
        <v>21</v>
      </c>
      <c r="D2010" t="s">
        <v>14</v>
      </c>
      <c r="E2010" t="s">
        <v>58</v>
      </c>
      <c r="F2010" t="s">
        <v>55</v>
      </c>
      <c r="G2010" t="s">
        <v>56</v>
      </c>
      <c r="H2010" t="s">
        <v>48</v>
      </c>
      <c r="I2010" s="9">
        <v>42938</v>
      </c>
      <c r="J2010" s="9">
        <v>43042</v>
      </c>
      <c r="K2010">
        <v>0</v>
      </c>
    </row>
    <row r="2011" spans="1:11">
      <c r="A2011" t="s">
        <v>2166</v>
      </c>
      <c r="B2011" t="s">
        <v>172</v>
      </c>
      <c r="C2011" t="s">
        <v>66</v>
      </c>
      <c r="D2011" t="s">
        <v>31</v>
      </c>
      <c r="E2011" t="s">
        <v>83</v>
      </c>
      <c r="F2011" t="s">
        <v>120</v>
      </c>
      <c r="G2011" t="s">
        <v>17</v>
      </c>
      <c r="H2011" t="s">
        <v>48</v>
      </c>
      <c r="I2011" s="9">
        <v>42891</v>
      </c>
      <c r="J2011" s="9">
        <v>42948</v>
      </c>
      <c r="K2011">
        <v>0</v>
      </c>
    </row>
    <row r="2012" spans="1:11">
      <c r="A2012" t="s">
        <v>2167</v>
      </c>
      <c r="B2012" t="s">
        <v>86</v>
      </c>
      <c r="C2012" t="s">
        <v>51</v>
      </c>
      <c r="D2012" t="s">
        <v>40</v>
      </c>
      <c r="E2012" t="s">
        <v>58</v>
      </c>
      <c r="F2012" t="s">
        <v>22</v>
      </c>
      <c r="G2012" t="s">
        <v>22</v>
      </c>
      <c r="H2012" t="s">
        <v>63</v>
      </c>
      <c r="I2012" s="9">
        <v>42783</v>
      </c>
      <c r="J2012" t="s">
        <v>22</v>
      </c>
      <c r="K2012" t="s">
        <v>22</v>
      </c>
    </row>
    <row r="2013" spans="1:11">
      <c r="A2013" t="s">
        <v>2168</v>
      </c>
      <c r="B2013" t="s">
        <v>91</v>
      </c>
      <c r="C2013" t="s">
        <v>30</v>
      </c>
      <c r="D2013" t="s">
        <v>31</v>
      </c>
      <c r="E2013" t="s">
        <v>15</v>
      </c>
      <c r="F2013" t="s">
        <v>285</v>
      </c>
      <c r="G2013" t="s">
        <v>17</v>
      </c>
      <c r="H2013" t="s">
        <v>48</v>
      </c>
      <c r="I2013" s="9">
        <v>43009</v>
      </c>
      <c r="J2013" s="9">
        <v>43070</v>
      </c>
      <c r="K2013">
        <v>0</v>
      </c>
    </row>
    <row r="2014" spans="1:11">
      <c r="A2014" t="s">
        <v>2169</v>
      </c>
      <c r="B2014" t="s">
        <v>74</v>
      </c>
      <c r="C2014" t="s">
        <v>66</v>
      </c>
      <c r="D2014" t="s">
        <v>31</v>
      </c>
      <c r="E2014" t="s">
        <v>41</v>
      </c>
      <c r="F2014" t="s">
        <v>182</v>
      </c>
      <c r="G2014" t="s">
        <v>47</v>
      </c>
      <c r="H2014" t="s">
        <v>48</v>
      </c>
      <c r="I2014" s="9">
        <v>42964</v>
      </c>
      <c r="J2014" s="9">
        <v>43044</v>
      </c>
      <c r="K2014">
        <v>0</v>
      </c>
    </row>
    <row r="2015" spans="1:11">
      <c r="A2015" t="s">
        <v>2170</v>
      </c>
      <c r="B2015" t="s">
        <v>110</v>
      </c>
      <c r="C2015" t="s">
        <v>39</v>
      </c>
      <c r="D2015" t="s">
        <v>40</v>
      </c>
      <c r="E2015" t="s">
        <v>83</v>
      </c>
      <c r="F2015" t="s">
        <v>425</v>
      </c>
      <c r="G2015" t="s">
        <v>47</v>
      </c>
      <c r="H2015" t="s">
        <v>18</v>
      </c>
      <c r="I2015" s="9">
        <v>42888</v>
      </c>
      <c r="J2015" s="9">
        <v>42964</v>
      </c>
      <c r="K2015">
        <v>54</v>
      </c>
    </row>
    <row r="2016" spans="1:11">
      <c r="A2016" t="s">
        <v>2171</v>
      </c>
      <c r="B2016" t="s">
        <v>105</v>
      </c>
      <c r="C2016" t="s">
        <v>30</v>
      </c>
      <c r="D2016" t="s">
        <v>31</v>
      </c>
      <c r="E2016" t="s">
        <v>41</v>
      </c>
      <c r="F2016" t="s">
        <v>957</v>
      </c>
      <c r="G2016" t="s">
        <v>17</v>
      </c>
      <c r="H2016" t="s">
        <v>18</v>
      </c>
      <c r="I2016" s="9">
        <v>43005</v>
      </c>
      <c r="J2016" s="9">
        <v>43012</v>
      </c>
      <c r="K2016">
        <v>1225</v>
      </c>
    </row>
    <row r="2017" spans="1:11">
      <c r="A2017" t="s">
        <v>2172</v>
      </c>
      <c r="B2017" t="s">
        <v>70</v>
      </c>
      <c r="C2017" t="s">
        <v>13</v>
      </c>
      <c r="D2017" t="s">
        <v>14</v>
      </c>
      <c r="E2017" t="s">
        <v>41</v>
      </c>
      <c r="F2017" t="s">
        <v>118</v>
      </c>
      <c r="G2017" t="s">
        <v>43</v>
      </c>
      <c r="H2017" t="s">
        <v>18</v>
      </c>
      <c r="I2017" s="9">
        <v>42842</v>
      </c>
      <c r="J2017" s="9">
        <v>42850</v>
      </c>
      <c r="K2017">
        <v>1170</v>
      </c>
    </row>
    <row r="2018" spans="1:11">
      <c r="A2018" t="s">
        <v>2173</v>
      </c>
      <c r="B2018" t="s">
        <v>54</v>
      </c>
      <c r="C2018" t="s">
        <v>21</v>
      </c>
      <c r="D2018" t="s">
        <v>14</v>
      </c>
      <c r="E2018" t="s">
        <v>41</v>
      </c>
      <c r="F2018" t="s">
        <v>98</v>
      </c>
      <c r="G2018" t="s">
        <v>72</v>
      </c>
      <c r="H2018" t="s">
        <v>18</v>
      </c>
      <c r="I2018" s="9">
        <v>42763</v>
      </c>
      <c r="J2018" s="9">
        <v>42887</v>
      </c>
      <c r="K2018">
        <v>1216</v>
      </c>
    </row>
    <row r="2019" spans="1:11">
      <c r="A2019" t="s">
        <v>2174</v>
      </c>
      <c r="B2019" t="s">
        <v>54</v>
      </c>
      <c r="C2019" t="s">
        <v>21</v>
      </c>
      <c r="D2019" t="s">
        <v>14</v>
      </c>
      <c r="E2019" t="s">
        <v>83</v>
      </c>
      <c r="F2019" t="s">
        <v>152</v>
      </c>
      <c r="G2019" t="s">
        <v>33</v>
      </c>
      <c r="H2019" t="s">
        <v>18</v>
      </c>
      <c r="I2019" s="9">
        <v>42873</v>
      </c>
      <c r="J2019" s="9">
        <v>42888</v>
      </c>
      <c r="K2019">
        <v>58</v>
      </c>
    </row>
    <row r="2020" spans="1:11">
      <c r="A2020" t="s">
        <v>2175</v>
      </c>
      <c r="B2020" t="s">
        <v>172</v>
      </c>
      <c r="C2020" t="s">
        <v>66</v>
      </c>
      <c r="D2020" t="s">
        <v>31</v>
      </c>
      <c r="E2020" t="s">
        <v>83</v>
      </c>
      <c r="F2020" t="s">
        <v>22</v>
      </c>
      <c r="G2020" t="s">
        <v>22</v>
      </c>
      <c r="H2020" t="s">
        <v>63</v>
      </c>
      <c r="I2020" s="9">
        <v>43040</v>
      </c>
      <c r="J2020" t="s">
        <v>22</v>
      </c>
      <c r="K2020" t="s">
        <v>22</v>
      </c>
    </row>
    <row r="2021" spans="1:11">
      <c r="A2021" t="s">
        <v>2176</v>
      </c>
      <c r="B2021" t="s">
        <v>179</v>
      </c>
      <c r="C2021" t="s">
        <v>30</v>
      </c>
      <c r="D2021" t="s">
        <v>31</v>
      </c>
      <c r="E2021" t="s">
        <v>41</v>
      </c>
      <c r="F2021" t="s">
        <v>46</v>
      </c>
      <c r="G2021" t="s">
        <v>47</v>
      </c>
      <c r="H2021" t="s">
        <v>18</v>
      </c>
      <c r="I2021" s="9">
        <v>42928</v>
      </c>
      <c r="J2021" s="9">
        <v>43006</v>
      </c>
      <c r="K2021">
        <v>1100</v>
      </c>
    </row>
    <row r="2022" spans="1:11">
      <c r="A2022" t="s">
        <v>2177</v>
      </c>
      <c r="B2022" t="s">
        <v>122</v>
      </c>
      <c r="C2022" t="s">
        <v>51</v>
      </c>
      <c r="D2022" t="s">
        <v>40</v>
      </c>
      <c r="E2022" t="s">
        <v>83</v>
      </c>
      <c r="F2022" t="s">
        <v>191</v>
      </c>
      <c r="G2022" t="s">
        <v>47</v>
      </c>
      <c r="H2022" t="s">
        <v>18</v>
      </c>
      <c r="I2022" s="9">
        <v>42997</v>
      </c>
      <c r="J2022" s="9">
        <v>43050</v>
      </c>
      <c r="K2022">
        <v>53</v>
      </c>
    </row>
    <row r="2023" spans="1:11">
      <c r="A2023" t="s">
        <v>2178</v>
      </c>
      <c r="B2023" t="s">
        <v>79</v>
      </c>
      <c r="C2023" t="s">
        <v>51</v>
      </c>
      <c r="D2023" t="s">
        <v>40</v>
      </c>
      <c r="E2023" t="s">
        <v>41</v>
      </c>
      <c r="F2023" t="s">
        <v>425</v>
      </c>
      <c r="G2023" t="s">
        <v>47</v>
      </c>
      <c r="H2023" t="s">
        <v>18</v>
      </c>
      <c r="I2023" s="9">
        <v>42994</v>
      </c>
      <c r="J2023" s="9">
        <v>43084</v>
      </c>
      <c r="K2023">
        <v>1252</v>
      </c>
    </row>
    <row r="2024" spans="1:11">
      <c r="A2024" t="s">
        <v>2179</v>
      </c>
      <c r="B2024" t="s">
        <v>147</v>
      </c>
      <c r="C2024" t="s">
        <v>13</v>
      </c>
      <c r="D2024" t="s">
        <v>14</v>
      </c>
      <c r="E2024" t="s">
        <v>15</v>
      </c>
      <c r="F2024" t="s">
        <v>101</v>
      </c>
      <c r="G2024" t="s">
        <v>17</v>
      </c>
      <c r="H2024" t="s">
        <v>48</v>
      </c>
      <c r="I2024" s="9">
        <v>43032</v>
      </c>
      <c r="J2024" s="9">
        <v>43093</v>
      </c>
      <c r="K2024">
        <v>0</v>
      </c>
    </row>
    <row r="2025" spans="1:11">
      <c r="A2025" t="s">
        <v>2180</v>
      </c>
      <c r="B2025" t="s">
        <v>38</v>
      </c>
      <c r="C2025" t="s">
        <v>39</v>
      </c>
      <c r="D2025" t="s">
        <v>40</v>
      </c>
      <c r="E2025" t="s">
        <v>15</v>
      </c>
      <c r="F2025" t="s">
        <v>413</v>
      </c>
      <c r="G2025" t="s">
        <v>47</v>
      </c>
      <c r="H2025" t="s">
        <v>48</v>
      </c>
      <c r="I2025" s="9">
        <v>42740</v>
      </c>
      <c r="J2025" s="9">
        <v>42824</v>
      </c>
      <c r="K2025">
        <v>0</v>
      </c>
    </row>
    <row r="2026" spans="1:11">
      <c r="A2026" t="s">
        <v>2181</v>
      </c>
      <c r="B2026" t="s">
        <v>74</v>
      </c>
      <c r="C2026" t="s">
        <v>66</v>
      </c>
      <c r="D2026" t="s">
        <v>31</v>
      </c>
      <c r="E2026" t="s">
        <v>83</v>
      </c>
      <c r="F2026" t="s">
        <v>279</v>
      </c>
      <c r="G2026" t="s">
        <v>47</v>
      </c>
      <c r="H2026" t="s">
        <v>48</v>
      </c>
      <c r="I2026" s="9">
        <v>42784</v>
      </c>
      <c r="J2026" s="9">
        <v>42881</v>
      </c>
      <c r="K2026">
        <v>0</v>
      </c>
    </row>
    <row r="2027" spans="1:11">
      <c r="A2027" t="s">
        <v>2182</v>
      </c>
      <c r="B2027" t="s">
        <v>79</v>
      </c>
      <c r="C2027" t="s">
        <v>51</v>
      </c>
      <c r="D2027" t="s">
        <v>40</v>
      </c>
      <c r="E2027" t="s">
        <v>76</v>
      </c>
      <c r="F2027" t="s">
        <v>22</v>
      </c>
      <c r="G2027" t="s">
        <v>22</v>
      </c>
      <c r="H2027" t="s">
        <v>63</v>
      </c>
      <c r="I2027" s="9">
        <v>42858</v>
      </c>
      <c r="J2027" t="s">
        <v>22</v>
      </c>
      <c r="K2027" t="s">
        <v>22</v>
      </c>
    </row>
    <row r="2028" spans="1:11">
      <c r="A2028" t="s">
        <v>2183</v>
      </c>
      <c r="B2028" t="s">
        <v>110</v>
      </c>
      <c r="C2028" t="s">
        <v>39</v>
      </c>
      <c r="D2028" t="s">
        <v>40</v>
      </c>
      <c r="E2028" t="s">
        <v>41</v>
      </c>
      <c r="F2028" t="s">
        <v>263</v>
      </c>
      <c r="G2028" t="s">
        <v>186</v>
      </c>
      <c r="H2028" t="s">
        <v>48</v>
      </c>
      <c r="I2028" s="9">
        <v>42910</v>
      </c>
      <c r="J2028" s="9">
        <v>42967</v>
      </c>
      <c r="K2028">
        <v>0</v>
      </c>
    </row>
    <row r="2029" spans="1:11">
      <c r="A2029" t="s">
        <v>2184</v>
      </c>
      <c r="B2029" t="s">
        <v>50</v>
      </c>
      <c r="C2029" t="s">
        <v>51</v>
      </c>
      <c r="D2029" t="s">
        <v>40</v>
      </c>
      <c r="E2029" t="s">
        <v>83</v>
      </c>
      <c r="F2029" t="s">
        <v>204</v>
      </c>
      <c r="G2029" t="s">
        <v>72</v>
      </c>
      <c r="H2029" t="s">
        <v>18</v>
      </c>
      <c r="I2029" s="9">
        <v>42991</v>
      </c>
      <c r="J2029" s="9">
        <v>43069</v>
      </c>
      <c r="K2029">
        <v>54</v>
      </c>
    </row>
    <row r="2030" spans="1:11">
      <c r="A2030" t="s">
        <v>2185</v>
      </c>
      <c r="B2030" t="s">
        <v>110</v>
      </c>
      <c r="C2030" t="s">
        <v>39</v>
      </c>
      <c r="D2030" t="s">
        <v>40</v>
      </c>
      <c r="E2030" t="s">
        <v>15</v>
      </c>
      <c r="F2030" t="s">
        <v>103</v>
      </c>
      <c r="G2030" t="s">
        <v>56</v>
      </c>
      <c r="H2030" t="s">
        <v>48</v>
      </c>
      <c r="I2030" s="9">
        <v>43003</v>
      </c>
      <c r="J2030" s="9">
        <v>43011</v>
      </c>
      <c r="K2030">
        <v>0</v>
      </c>
    </row>
    <row r="2031" spans="1:11">
      <c r="A2031" t="s">
        <v>2186</v>
      </c>
      <c r="B2031" t="s">
        <v>79</v>
      </c>
      <c r="C2031" t="s">
        <v>51</v>
      </c>
      <c r="D2031" t="s">
        <v>40</v>
      </c>
      <c r="E2031" t="s">
        <v>83</v>
      </c>
      <c r="F2031" t="s">
        <v>413</v>
      </c>
      <c r="G2031" t="s">
        <v>47</v>
      </c>
      <c r="H2031" t="s">
        <v>48</v>
      </c>
      <c r="I2031" s="9">
        <v>43055</v>
      </c>
      <c r="J2031" s="9">
        <v>43062</v>
      </c>
      <c r="K2031">
        <v>0</v>
      </c>
    </row>
    <row r="2032" spans="1:11">
      <c r="A2032" t="s">
        <v>2187</v>
      </c>
      <c r="B2032" t="s">
        <v>225</v>
      </c>
      <c r="C2032" t="s">
        <v>39</v>
      </c>
      <c r="D2032" t="s">
        <v>40</v>
      </c>
      <c r="E2032" t="s">
        <v>76</v>
      </c>
      <c r="F2032" t="s">
        <v>263</v>
      </c>
      <c r="G2032" t="s">
        <v>186</v>
      </c>
      <c r="H2032" t="s">
        <v>18</v>
      </c>
      <c r="I2032" s="9">
        <v>42982</v>
      </c>
      <c r="J2032" s="9">
        <v>43097</v>
      </c>
      <c r="K2032">
        <v>5285</v>
      </c>
    </row>
    <row r="2033" spans="1:11">
      <c r="A2033" t="s">
        <v>2188</v>
      </c>
      <c r="B2033" t="s">
        <v>70</v>
      </c>
      <c r="C2033" t="s">
        <v>13</v>
      </c>
      <c r="D2033" t="s">
        <v>14</v>
      </c>
      <c r="E2033" t="s">
        <v>41</v>
      </c>
      <c r="F2033" t="s">
        <v>116</v>
      </c>
      <c r="G2033" t="s">
        <v>68</v>
      </c>
      <c r="H2033" t="s">
        <v>18</v>
      </c>
      <c r="I2033" s="9">
        <v>42994</v>
      </c>
      <c r="J2033" s="9">
        <v>43064</v>
      </c>
      <c r="K2033">
        <v>1179</v>
      </c>
    </row>
    <row r="2034" spans="1:11">
      <c r="A2034" t="s">
        <v>2189</v>
      </c>
      <c r="B2034" t="s">
        <v>70</v>
      </c>
      <c r="C2034" t="s">
        <v>13</v>
      </c>
      <c r="D2034" t="s">
        <v>14</v>
      </c>
      <c r="E2034" t="s">
        <v>35</v>
      </c>
      <c r="F2034" t="s">
        <v>154</v>
      </c>
      <c r="G2034" t="s">
        <v>17</v>
      </c>
      <c r="H2034" t="s">
        <v>18</v>
      </c>
      <c r="I2034" s="9">
        <v>42793</v>
      </c>
      <c r="J2034" s="9">
        <v>42868</v>
      </c>
      <c r="K2034">
        <v>4311</v>
      </c>
    </row>
    <row r="2035" spans="1:11">
      <c r="A2035" t="s">
        <v>2190</v>
      </c>
      <c r="B2035" t="s">
        <v>110</v>
      </c>
      <c r="C2035" t="s">
        <v>39</v>
      </c>
      <c r="D2035" t="s">
        <v>40</v>
      </c>
      <c r="E2035" t="s">
        <v>35</v>
      </c>
      <c r="F2035" t="s">
        <v>114</v>
      </c>
      <c r="G2035" t="s">
        <v>68</v>
      </c>
      <c r="H2035" t="s">
        <v>18</v>
      </c>
      <c r="I2035" s="9">
        <v>42967</v>
      </c>
      <c r="J2035" s="9">
        <v>43094</v>
      </c>
      <c r="K2035">
        <v>3854</v>
      </c>
    </row>
    <row r="2036" spans="1:11">
      <c r="A2036" t="s">
        <v>2191</v>
      </c>
      <c r="B2036" t="s">
        <v>12</v>
      </c>
      <c r="C2036" t="s">
        <v>13</v>
      </c>
      <c r="D2036" t="s">
        <v>14</v>
      </c>
      <c r="E2036" t="s">
        <v>41</v>
      </c>
      <c r="F2036" t="s">
        <v>241</v>
      </c>
      <c r="G2036" t="s">
        <v>33</v>
      </c>
      <c r="H2036" t="s">
        <v>18</v>
      </c>
      <c r="I2036" s="9">
        <v>42812</v>
      </c>
      <c r="J2036" s="9">
        <v>42881</v>
      </c>
      <c r="K2036">
        <v>1137</v>
      </c>
    </row>
    <row r="2037" spans="1:11">
      <c r="A2037" t="s">
        <v>2192</v>
      </c>
      <c r="B2037" t="s">
        <v>157</v>
      </c>
      <c r="C2037" t="s">
        <v>21</v>
      </c>
      <c r="D2037" t="s">
        <v>14</v>
      </c>
      <c r="E2037" t="s">
        <v>83</v>
      </c>
      <c r="F2037" t="s">
        <v>162</v>
      </c>
      <c r="G2037" t="s">
        <v>33</v>
      </c>
      <c r="H2037" t="s">
        <v>48</v>
      </c>
      <c r="I2037" s="9">
        <v>43004</v>
      </c>
      <c r="J2037" s="9">
        <v>43015</v>
      </c>
      <c r="K2037">
        <v>0</v>
      </c>
    </row>
    <row r="2038" spans="1:11">
      <c r="A2038" t="s">
        <v>2193</v>
      </c>
      <c r="B2038" t="s">
        <v>38</v>
      </c>
      <c r="C2038" t="s">
        <v>39</v>
      </c>
      <c r="D2038" t="s">
        <v>40</v>
      </c>
      <c r="E2038" t="s">
        <v>83</v>
      </c>
      <c r="F2038" t="s">
        <v>166</v>
      </c>
      <c r="G2038" t="s">
        <v>47</v>
      </c>
      <c r="H2038" t="s">
        <v>48</v>
      </c>
      <c r="I2038" s="9">
        <v>42977</v>
      </c>
      <c r="J2038" s="9">
        <v>43044</v>
      </c>
      <c r="K2038">
        <v>0</v>
      </c>
    </row>
    <row r="2039" spans="1:11">
      <c r="A2039" t="s">
        <v>2194</v>
      </c>
      <c r="B2039" t="s">
        <v>38</v>
      </c>
      <c r="C2039" t="s">
        <v>39</v>
      </c>
      <c r="D2039" t="s">
        <v>40</v>
      </c>
      <c r="E2039" t="s">
        <v>15</v>
      </c>
      <c r="F2039" t="s">
        <v>149</v>
      </c>
      <c r="G2039" t="s">
        <v>27</v>
      </c>
      <c r="H2039" t="s">
        <v>48</v>
      </c>
      <c r="I2039" s="9">
        <v>42915</v>
      </c>
      <c r="J2039" s="9">
        <v>42922</v>
      </c>
      <c r="K2039">
        <v>0</v>
      </c>
    </row>
    <row r="2040" spans="1:11">
      <c r="A2040" t="s">
        <v>2195</v>
      </c>
      <c r="B2040" t="s">
        <v>110</v>
      </c>
      <c r="C2040" t="s">
        <v>39</v>
      </c>
      <c r="D2040" t="s">
        <v>40</v>
      </c>
      <c r="E2040" t="s">
        <v>35</v>
      </c>
      <c r="F2040" t="s">
        <v>114</v>
      </c>
      <c r="G2040" t="s">
        <v>68</v>
      </c>
      <c r="H2040" t="s">
        <v>48</v>
      </c>
      <c r="I2040" s="9">
        <v>42942</v>
      </c>
      <c r="J2040" s="9">
        <v>42946</v>
      </c>
      <c r="K2040">
        <v>0</v>
      </c>
    </row>
    <row r="2041" spans="1:11">
      <c r="A2041" t="s">
        <v>2196</v>
      </c>
      <c r="B2041" t="s">
        <v>29</v>
      </c>
      <c r="C2041" t="s">
        <v>30</v>
      </c>
      <c r="D2041" t="s">
        <v>31</v>
      </c>
      <c r="E2041" t="s">
        <v>76</v>
      </c>
      <c r="F2041" t="s">
        <v>120</v>
      </c>
      <c r="G2041" t="s">
        <v>17</v>
      </c>
      <c r="H2041" t="s">
        <v>18</v>
      </c>
      <c r="I2041" s="9">
        <v>42770</v>
      </c>
      <c r="J2041" s="9">
        <v>42885</v>
      </c>
      <c r="K2041">
        <v>5366</v>
      </c>
    </row>
    <row r="2042" spans="1:11">
      <c r="A2042" t="s">
        <v>2197</v>
      </c>
      <c r="B2042" t="s">
        <v>172</v>
      </c>
      <c r="C2042" t="s">
        <v>66</v>
      </c>
      <c r="D2042" t="s">
        <v>31</v>
      </c>
      <c r="E2042" t="s">
        <v>83</v>
      </c>
      <c r="F2042" t="s">
        <v>481</v>
      </c>
      <c r="G2042" t="s">
        <v>47</v>
      </c>
      <c r="H2042" t="s">
        <v>48</v>
      </c>
      <c r="I2042" s="9">
        <v>43007</v>
      </c>
      <c r="J2042" s="9">
        <v>43016</v>
      </c>
      <c r="K2042">
        <v>0</v>
      </c>
    </row>
    <row r="2043" spans="1:11">
      <c r="A2043" t="s">
        <v>2198</v>
      </c>
      <c r="B2043" t="s">
        <v>25</v>
      </c>
      <c r="C2043" t="s">
        <v>13</v>
      </c>
      <c r="D2043" t="s">
        <v>14</v>
      </c>
      <c r="E2043" t="s">
        <v>41</v>
      </c>
      <c r="F2043" t="s">
        <v>169</v>
      </c>
      <c r="G2043" t="s">
        <v>47</v>
      </c>
      <c r="H2043" t="s">
        <v>48</v>
      </c>
      <c r="I2043" s="9">
        <v>42723</v>
      </c>
      <c r="J2043" s="9">
        <v>42801</v>
      </c>
      <c r="K2043">
        <v>0</v>
      </c>
    </row>
    <row r="2044" spans="1:11">
      <c r="A2044" t="s">
        <v>2199</v>
      </c>
      <c r="B2044" t="s">
        <v>172</v>
      </c>
      <c r="C2044" t="s">
        <v>66</v>
      </c>
      <c r="D2044" t="s">
        <v>31</v>
      </c>
      <c r="E2044" t="s">
        <v>83</v>
      </c>
      <c r="F2044" t="s">
        <v>114</v>
      </c>
      <c r="G2044" t="s">
        <v>68</v>
      </c>
      <c r="H2044" t="s">
        <v>48</v>
      </c>
      <c r="I2044" s="9">
        <v>42816</v>
      </c>
      <c r="J2044" s="9">
        <v>42826</v>
      </c>
      <c r="K2044">
        <v>0</v>
      </c>
    </row>
    <row r="2045" spans="1:11">
      <c r="A2045" t="s">
        <v>2200</v>
      </c>
      <c r="B2045" t="s">
        <v>74</v>
      </c>
      <c r="C2045" t="s">
        <v>66</v>
      </c>
      <c r="D2045" t="s">
        <v>31</v>
      </c>
      <c r="E2045" t="s">
        <v>15</v>
      </c>
      <c r="F2045" t="s">
        <v>106</v>
      </c>
      <c r="G2045" t="s">
        <v>17</v>
      </c>
      <c r="H2045" t="s">
        <v>18</v>
      </c>
      <c r="I2045" s="9">
        <v>42850</v>
      </c>
      <c r="J2045" s="9">
        <v>42861</v>
      </c>
      <c r="K2045">
        <v>562</v>
      </c>
    </row>
    <row r="2046" spans="1:11">
      <c r="A2046" t="s">
        <v>2201</v>
      </c>
      <c r="B2046" t="s">
        <v>65</v>
      </c>
      <c r="C2046" t="s">
        <v>66</v>
      </c>
      <c r="D2046" t="s">
        <v>31</v>
      </c>
      <c r="E2046" t="s">
        <v>58</v>
      </c>
      <c r="F2046" t="s">
        <v>106</v>
      </c>
      <c r="G2046" t="s">
        <v>17</v>
      </c>
      <c r="H2046" t="s">
        <v>48</v>
      </c>
      <c r="I2046" s="9">
        <v>42827</v>
      </c>
      <c r="J2046" s="9">
        <v>42832</v>
      </c>
      <c r="K2046">
        <v>0</v>
      </c>
    </row>
    <row r="2047" spans="1:11">
      <c r="A2047" t="s">
        <v>2202</v>
      </c>
      <c r="B2047" t="s">
        <v>74</v>
      </c>
      <c r="C2047" t="s">
        <v>66</v>
      </c>
      <c r="D2047" t="s">
        <v>31</v>
      </c>
      <c r="E2047" t="s">
        <v>76</v>
      </c>
      <c r="F2047" t="s">
        <v>230</v>
      </c>
      <c r="G2047" t="s">
        <v>47</v>
      </c>
      <c r="H2047" t="s">
        <v>48</v>
      </c>
      <c r="I2047" s="9">
        <v>43021</v>
      </c>
      <c r="J2047" s="9">
        <v>43060</v>
      </c>
      <c r="K2047">
        <v>0</v>
      </c>
    </row>
    <row r="2048" spans="1:11">
      <c r="A2048" t="s">
        <v>2203</v>
      </c>
      <c r="B2048" t="s">
        <v>216</v>
      </c>
      <c r="C2048" t="s">
        <v>66</v>
      </c>
      <c r="D2048" t="s">
        <v>31</v>
      </c>
      <c r="E2048" t="s">
        <v>58</v>
      </c>
      <c r="F2048" t="s">
        <v>210</v>
      </c>
      <c r="G2048" t="s">
        <v>60</v>
      </c>
      <c r="H2048" t="s">
        <v>18</v>
      </c>
      <c r="I2048" s="9">
        <v>43051</v>
      </c>
      <c r="J2048" s="9">
        <v>43058</v>
      </c>
      <c r="K2048">
        <v>4011</v>
      </c>
    </row>
    <row r="2049" spans="1:11">
      <c r="A2049" t="s">
        <v>2204</v>
      </c>
      <c r="B2049" t="s">
        <v>12</v>
      </c>
      <c r="C2049" t="s">
        <v>13</v>
      </c>
      <c r="D2049" t="s">
        <v>14</v>
      </c>
      <c r="E2049" t="s">
        <v>83</v>
      </c>
      <c r="F2049" t="s">
        <v>169</v>
      </c>
      <c r="G2049" t="s">
        <v>47</v>
      </c>
      <c r="H2049" t="s">
        <v>18</v>
      </c>
      <c r="I2049" s="9">
        <v>42990</v>
      </c>
      <c r="J2049" s="9">
        <v>43087</v>
      </c>
      <c r="K2049">
        <v>64</v>
      </c>
    </row>
    <row r="2050" spans="1:11">
      <c r="A2050" t="s">
        <v>2205</v>
      </c>
      <c r="B2050" t="s">
        <v>25</v>
      </c>
      <c r="C2050" t="s">
        <v>13</v>
      </c>
      <c r="D2050" t="s">
        <v>14</v>
      </c>
      <c r="E2050" t="s">
        <v>35</v>
      </c>
      <c r="F2050" t="s">
        <v>135</v>
      </c>
      <c r="G2050" t="s">
        <v>68</v>
      </c>
      <c r="H2050" t="s">
        <v>48</v>
      </c>
      <c r="I2050" s="9">
        <v>43034</v>
      </c>
      <c r="J2050" s="9">
        <v>43035</v>
      </c>
      <c r="K2050">
        <v>0</v>
      </c>
    </row>
    <row r="2051" spans="1:11">
      <c r="A2051" t="s">
        <v>2206</v>
      </c>
      <c r="B2051" t="s">
        <v>65</v>
      </c>
      <c r="C2051" t="s">
        <v>66</v>
      </c>
      <c r="D2051" t="s">
        <v>31</v>
      </c>
      <c r="E2051" t="s">
        <v>35</v>
      </c>
      <c r="F2051" t="s">
        <v>106</v>
      </c>
      <c r="G2051" t="s">
        <v>17</v>
      </c>
      <c r="H2051" t="s">
        <v>18</v>
      </c>
      <c r="I2051" s="9">
        <v>43009</v>
      </c>
      <c r="J2051" s="9">
        <v>43069</v>
      </c>
      <c r="K2051">
        <v>4881</v>
      </c>
    </row>
    <row r="2052" spans="1:11">
      <c r="A2052" t="s">
        <v>2207</v>
      </c>
      <c r="B2052" t="s">
        <v>216</v>
      </c>
      <c r="C2052" t="s">
        <v>66</v>
      </c>
      <c r="D2052" t="s">
        <v>31</v>
      </c>
      <c r="E2052" t="s">
        <v>35</v>
      </c>
      <c r="F2052" t="s">
        <v>22</v>
      </c>
      <c r="G2052" t="s">
        <v>22</v>
      </c>
      <c r="H2052" t="s">
        <v>63</v>
      </c>
      <c r="I2052" s="9">
        <v>42869</v>
      </c>
      <c r="J2052" t="s">
        <v>22</v>
      </c>
      <c r="K2052" t="s">
        <v>22</v>
      </c>
    </row>
    <row r="2053" spans="1:11">
      <c r="A2053" t="s">
        <v>2208</v>
      </c>
      <c r="B2053" t="s">
        <v>50</v>
      </c>
      <c r="C2053" t="s">
        <v>51</v>
      </c>
      <c r="D2053" t="s">
        <v>40</v>
      </c>
      <c r="E2053" t="s">
        <v>83</v>
      </c>
      <c r="F2053" t="s">
        <v>443</v>
      </c>
      <c r="G2053" t="s">
        <v>47</v>
      </c>
      <c r="H2053" t="s">
        <v>18</v>
      </c>
      <c r="I2053" s="9">
        <v>43076</v>
      </c>
      <c r="J2053" s="9">
        <v>43085</v>
      </c>
      <c r="K2053">
        <v>54</v>
      </c>
    </row>
    <row r="2054" spans="1:11">
      <c r="A2054" t="s">
        <v>2209</v>
      </c>
      <c r="B2054" t="s">
        <v>12</v>
      </c>
      <c r="C2054" t="s">
        <v>13</v>
      </c>
      <c r="D2054" t="s">
        <v>14</v>
      </c>
      <c r="E2054" t="s">
        <v>15</v>
      </c>
      <c r="F2054" t="s">
        <v>118</v>
      </c>
      <c r="G2054" t="s">
        <v>43</v>
      </c>
      <c r="H2054" t="s">
        <v>48</v>
      </c>
      <c r="I2054" s="9">
        <v>42815</v>
      </c>
      <c r="J2054" s="9">
        <v>42826</v>
      </c>
      <c r="K2054">
        <v>0</v>
      </c>
    </row>
    <row r="2055" spans="1:11">
      <c r="A2055" t="s">
        <v>2210</v>
      </c>
      <c r="B2055" t="s">
        <v>38</v>
      </c>
      <c r="C2055" t="s">
        <v>39</v>
      </c>
      <c r="D2055" t="s">
        <v>40</v>
      </c>
      <c r="E2055" t="s">
        <v>15</v>
      </c>
      <c r="F2055" t="s">
        <v>22</v>
      </c>
      <c r="G2055" t="s">
        <v>22</v>
      </c>
      <c r="H2055" t="s">
        <v>63</v>
      </c>
      <c r="I2055" s="9">
        <v>42777</v>
      </c>
      <c r="J2055" t="s">
        <v>22</v>
      </c>
      <c r="K2055" t="s">
        <v>22</v>
      </c>
    </row>
    <row r="2056" spans="1:11">
      <c r="A2056" t="s">
        <v>2211</v>
      </c>
      <c r="B2056" t="s">
        <v>200</v>
      </c>
      <c r="C2056" t="s">
        <v>51</v>
      </c>
      <c r="D2056" t="s">
        <v>40</v>
      </c>
      <c r="E2056" t="s">
        <v>76</v>
      </c>
      <c r="F2056" t="s">
        <v>114</v>
      </c>
      <c r="G2056" t="s">
        <v>68</v>
      </c>
      <c r="H2056" t="s">
        <v>18</v>
      </c>
      <c r="I2056" s="9">
        <v>42936</v>
      </c>
      <c r="J2056" s="9">
        <v>43047</v>
      </c>
      <c r="K2056">
        <v>5526</v>
      </c>
    </row>
    <row r="2057" spans="1:11">
      <c r="A2057" t="s">
        <v>2212</v>
      </c>
      <c r="B2057" t="s">
        <v>25</v>
      </c>
      <c r="C2057" t="s">
        <v>13</v>
      </c>
      <c r="D2057" t="s">
        <v>14</v>
      </c>
      <c r="E2057" t="s">
        <v>58</v>
      </c>
      <c r="F2057" t="s">
        <v>22</v>
      </c>
      <c r="G2057" t="s">
        <v>22</v>
      </c>
      <c r="H2057" t="s">
        <v>63</v>
      </c>
      <c r="I2057" s="9">
        <v>42941</v>
      </c>
      <c r="J2057" t="s">
        <v>22</v>
      </c>
      <c r="K2057" t="s">
        <v>22</v>
      </c>
    </row>
    <row r="2058" spans="1:11">
      <c r="A2058" t="s">
        <v>2213</v>
      </c>
      <c r="B2058" t="s">
        <v>179</v>
      </c>
      <c r="C2058" t="s">
        <v>30</v>
      </c>
      <c r="D2058" t="s">
        <v>31</v>
      </c>
      <c r="E2058" t="s">
        <v>41</v>
      </c>
      <c r="F2058" t="s">
        <v>316</v>
      </c>
      <c r="G2058" t="s">
        <v>68</v>
      </c>
      <c r="H2058" t="s">
        <v>18</v>
      </c>
      <c r="I2058" s="9">
        <v>42986</v>
      </c>
      <c r="J2058" s="9">
        <v>43086</v>
      </c>
      <c r="K2058">
        <v>1259</v>
      </c>
    </row>
    <row r="2059" spans="1:11">
      <c r="A2059" t="s">
        <v>2214</v>
      </c>
      <c r="B2059" t="s">
        <v>100</v>
      </c>
      <c r="C2059" t="s">
        <v>39</v>
      </c>
      <c r="D2059" t="s">
        <v>40</v>
      </c>
      <c r="E2059" t="s">
        <v>41</v>
      </c>
      <c r="F2059" t="s">
        <v>103</v>
      </c>
      <c r="G2059" t="s">
        <v>56</v>
      </c>
      <c r="H2059" t="s">
        <v>48</v>
      </c>
      <c r="I2059" s="9">
        <v>42919</v>
      </c>
      <c r="J2059" s="9">
        <v>42962</v>
      </c>
      <c r="K2059">
        <v>0</v>
      </c>
    </row>
    <row r="2060" spans="1:11">
      <c r="A2060" t="s">
        <v>2215</v>
      </c>
      <c r="B2060" t="s">
        <v>70</v>
      </c>
      <c r="C2060" t="s">
        <v>13</v>
      </c>
      <c r="D2060" t="s">
        <v>14</v>
      </c>
      <c r="E2060" t="s">
        <v>76</v>
      </c>
      <c r="F2060" t="s">
        <v>118</v>
      </c>
      <c r="G2060" t="s">
        <v>43</v>
      </c>
      <c r="H2060" t="s">
        <v>18</v>
      </c>
      <c r="I2060" s="9">
        <v>42993</v>
      </c>
      <c r="J2060" s="9">
        <v>43078</v>
      </c>
      <c r="K2060">
        <v>5669</v>
      </c>
    </row>
    <row r="2061" spans="1:11">
      <c r="A2061" t="s">
        <v>2216</v>
      </c>
      <c r="B2061" t="s">
        <v>172</v>
      </c>
      <c r="C2061" t="s">
        <v>66</v>
      </c>
      <c r="D2061" t="s">
        <v>31</v>
      </c>
      <c r="E2061" t="s">
        <v>83</v>
      </c>
      <c r="F2061" t="s">
        <v>213</v>
      </c>
      <c r="G2061" t="s">
        <v>60</v>
      </c>
      <c r="H2061" t="s">
        <v>18</v>
      </c>
      <c r="I2061" s="9">
        <v>42799</v>
      </c>
      <c r="J2061" s="9">
        <v>42874</v>
      </c>
      <c r="K2061">
        <v>60</v>
      </c>
    </row>
    <row r="2062" spans="1:11">
      <c r="A2062" t="s">
        <v>2217</v>
      </c>
      <c r="B2062" t="s">
        <v>38</v>
      </c>
      <c r="C2062" t="s">
        <v>39</v>
      </c>
      <c r="D2062" t="s">
        <v>40</v>
      </c>
      <c r="E2062" t="s">
        <v>76</v>
      </c>
      <c r="F2062" t="s">
        <v>138</v>
      </c>
      <c r="G2062" t="s">
        <v>33</v>
      </c>
      <c r="H2062" t="s">
        <v>48</v>
      </c>
      <c r="I2062" s="9">
        <v>42931</v>
      </c>
      <c r="J2062" s="9">
        <v>42938</v>
      </c>
      <c r="K2062">
        <v>0</v>
      </c>
    </row>
    <row r="2063" spans="1:11">
      <c r="A2063" t="s">
        <v>2218</v>
      </c>
      <c r="B2063" t="s">
        <v>110</v>
      </c>
      <c r="C2063" t="s">
        <v>39</v>
      </c>
      <c r="D2063" t="s">
        <v>40</v>
      </c>
      <c r="E2063" t="s">
        <v>35</v>
      </c>
      <c r="F2063" t="s">
        <v>114</v>
      </c>
      <c r="G2063" t="s">
        <v>68</v>
      </c>
      <c r="H2063" t="s">
        <v>18</v>
      </c>
      <c r="I2063" s="9">
        <v>42964</v>
      </c>
      <c r="J2063" s="9">
        <v>43056</v>
      </c>
      <c r="K2063">
        <v>5316</v>
      </c>
    </row>
    <row r="2064" spans="1:11">
      <c r="A2064" t="s">
        <v>2219</v>
      </c>
      <c r="B2064" t="s">
        <v>70</v>
      </c>
      <c r="C2064" t="s">
        <v>13</v>
      </c>
      <c r="D2064" t="s">
        <v>14</v>
      </c>
      <c r="E2064" t="s">
        <v>35</v>
      </c>
      <c r="F2064" t="s">
        <v>132</v>
      </c>
      <c r="G2064" t="s">
        <v>17</v>
      </c>
      <c r="H2064" t="s">
        <v>48</v>
      </c>
      <c r="I2064" s="9">
        <v>42838</v>
      </c>
      <c r="J2064" s="9">
        <v>42839</v>
      </c>
      <c r="K2064">
        <v>0</v>
      </c>
    </row>
    <row r="2065" spans="1:11">
      <c r="A2065" t="s">
        <v>2220</v>
      </c>
      <c r="B2065" t="s">
        <v>91</v>
      </c>
      <c r="C2065" t="s">
        <v>30</v>
      </c>
      <c r="D2065" t="s">
        <v>31</v>
      </c>
      <c r="E2065" t="s">
        <v>15</v>
      </c>
      <c r="F2065" t="s">
        <v>291</v>
      </c>
      <c r="G2065" t="s">
        <v>17</v>
      </c>
      <c r="H2065" t="s">
        <v>18</v>
      </c>
      <c r="I2065" s="9">
        <v>42963</v>
      </c>
      <c r="J2065" s="9">
        <v>43055</v>
      </c>
      <c r="K2065">
        <v>578</v>
      </c>
    </row>
    <row r="2066" spans="1:11">
      <c r="A2066" t="s">
        <v>2221</v>
      </c>
      <c r="B2066" t="s">
        <v>74</v>
      </c>
      <c r="C2066" t="s">
        <v>66</v>
      </c>
      <c r="D2066" t="s">
        <v>31</v>
      </c>
      <c r="E2066" t="s">
        <v>76</v>
      </c>
      <c r="F2066" t="s">
        <v>322</v>
      </c>
      <c r="G2066" t="s">
        <v>33</v>
      </c>
      <c r="H2066" t="s">
        <v>18</v>
      </c>
      <c r="I2066" s="9">
        <v>42744</v>
      </c>
      <c r="J2066" s="9">
        <v>42824</v>
      </c>
      <c r="K2066">
        <v>4974</v>
      </c>
    </row>
    <row r="2067" spans="1:11">
      <c r="A2067" t="s">
        <v>2222</v>
      </c>
      <c r="B2067" t="s">
        <v>131</v>
      </c>
      <c r="C2067" t="s">
        <v>13</v>
      </c>
      <c r="D2067" t="s">
        <v>14</v>
      </c>
      <c r="E2067" t="s">
        <v>35</v>
      </c>
      <c r="F2067" t="s">
        <v>26</v>
      </c>
      <c r="G2067" t="s">
        <v>27</v>
      </c>
      <c r="H2067" t="s">
        <v>48</v>
      </c>
      <c r="I2067" s="9">
        <v>42798</v>
      </c>
      <c r="J2067" s="9">
        <v>42882</v>
      </c>
      <c r="K2067">
        <v>0</v>
      </c>
    </row>
    <row r="2068" spans="1:11">
      <c r="A2068" t="s">
        <v>2223</v>
      </c>
      <c r="B2068" t="s">
        <v>20</v>
      </c>
      <c r="C2068" t="s">
        <v>21</v>
      </c>
      <c r="D2068" t="s">
        <v>14</v>
      </c>
      <c r="E2068" t="s">
        <v>58</v>
      </c>
      <c r="F2068" t="s">
        <v>95</v>
      </c>
      <c r="G2068" t="s">
        <v>33</v>
      </c>
      <c r="H2068" t="s">
        <v>48</v>
      </c>
      <c r="I2068" s="9">
        <v>42826</v>
      </c>
      <c r="J2068" s="9">
        <v>42835</v>
      </c>
      <c r="K2068">
        <v>0</v>
      </c>
    </row>
    <row r="2069" spans="1:11">
      <c r="A2069" t="s">
        <v>2224</v>
      </c>
      <c r="B2069" t="s">
        <v>12</v>
      </c>
      <c r="C2069" t="s">
        <v>13</v>
      </c>
      <c r="D2069" t="s">
        <v>14</v>
      </c>
      <c r="E2069" t="s">
        <v>76</v>
      </c>
      <c r="F2069" t="s">
        <v>59</v>
      </c>
      <c r="G2069" t="s">
        <v>60</v>
      </c>
      <c r="H2069" t="s">
        <v>18</v>
      </c>
      <c r="I2069" s="9">
        <v>42821</v>
      </c>
      <c r="J2069" s="9">
        <v>42912</v>
      </c>
      <c r="K2069">
        <v>5991</v>
      </c>
    </row>
    <row r="2070" spans="1:11">
      <c r="A2070" t="s">
        <v>2225</v>
      </c>
      <c r="B2070" t="s">
        <v>86</v>
      </c>
      <c r="C2070" t="s">
        <v>51</v>
      </c>
      <c r="D2070" t="s">
        <v>40</v>
      </c>
      <c r="E2070" t="s">
        <v>83</v>
      </c>
      <c r="F2070" t="s">
        <v>22</v>
      </c>
      <c r="G2070" t="s">
        <v>22</v>
      </c>
      <c r="H2070" t="s">
        <v>63</v>
      </c>
      <c r="I2070" s="9">
        <v>42930</v>
      </c>
      <c r="J2070" t="s">
        <v>22</v>
      </c>
      <c r="K2070" t="s">
        <v>22</v>
      </c>
    </row>
    <row r="2071" spans="1:11">
      <c r="A2071" t="s">
        <v>2226</v>
      </c>
      <c r="B2071" t="s">
        <v>79</v>
      </c>
      <c r="C2071" t="s">
        <v>51</v>
      </c>
      <c r="D2071" t="s">
        <v>40</v>
      </c>
      <c r="E2071" t="s">
        <v>41</v>
      </c>
      <c r="F2071" t="s">
        <v>562</v>
      </c>
      <c r="G2071" t="s">
        <v>43</v>
      </c>
      <c r="H2071" t="s">
        <v>48</v>
      </c>
      <c r="I2071" s="9">
        <v>42968</v>
      </c>
      <c r="J2071" s="9">
        <v>42976</v>
      </c>
      <c r="K2071">
        <v>0</v>
      </c>
    </row>
    <row r="2072" spans="1:11">
      <c r="A2072" t="s">
        <v>2227</v>
      </c>
      <c r="B2072" t="s">
        <v>62</v>
      </c>
      <c r="C2072" t="s">
        <v>39</v>
      </c>
      <c r="D2072" t="s">
        <v>40</v>
      </c>
      <c r="E2072" t="s">
        <v>58</v>
      </c>
      <c r="F2072" t="s">
        <v>101</v>
      </c>
      <c r="G2072" t="s">
        <v>17</v>
      </c>
      <c r="H2072" t="s">
        <v>48</v>
      </c>
      <c r="I2072" s="9">
        <v>42742</v>
      </c>
      <c r="J2072" s="9">
        <v>42822</v>
      </c>
      <c r="K2072">
        <v>0</v>
      </c>
    </row>
    <row r="2073" spans="1:11">
      <c r="A2073" t="s">
        <v>2228</v>
      </c>
      <c r="B2073" t="s">
        <v>82</v>
      </c>
      <c r="C2073" t="s">
        <v>21</v>
      </c>
      <c r="D2073" t="s">
        <v>14</v>
      </c>
      <c r="E2073" t="s">
        <v>41</v>
      </c>
      <c r="F2073" t="s">
        <v>152</v>
      </c>
      <c r="G2073" t="s">
        <v>33</v>
      </c>
      <c r="H2073" t="s">
        <v>48</v>
      </c>
      <c r="I2073" s="9">
        <v>42891</v>
      </c>
      <c r="J2073" s="9">
        <v>42961</v>
      </c>
      <c r="K2073">
        <v>0</v>
      </c>
    </row>
    <row r="2074" spans="1:11">
      <c r="A2074" t="s">
        <v>2229</v>
      </c>
      <c r="B2074" t="s">
        <v>25</v>
      </c>
      <c r="C2074" t="s">
        <v>13</v>
      </c>
      <c r="D2074" t="s">
        <v>14</v>
      </c>
      <c r="E2074" t="s">
        <v>15</v>
      </c>
      <c r="F2074" t="s">
        <v>116</v>
      </c>
      <c r="G2074" t="s">
        <v>68</v>
      </c>
      <c r="H2074" t="s">
        <v>18</v>
      </c>
      <c r="I2074" s="9">
        <v>42754</v>
      </c>
      <c r="J2074" s="9">
        <v>42890</v>
      </c>
      <c r="K2074">
        <v>565</v>
      </c>
    </row>
    <row r="2075" spans="1:11">
      <c r="A2075" t="s">
        <v>2230</v>
      </c>
      <c r="B2075" t="s">
        <v>105</v>
      </c>
      <c r="C2075" t="s">
        <v>30</v>
      </c>
      <c r="D2075" t="s">
        <v>31</v>
      </c>
      <c r="E2075" t="s">
        <v>58</v>
      </c>
      <c r="F2075" t="s">
        <v>213</v>
      </c>
      <c r="G2075" t="s">
        <v>60</v>
      </c>
      <c r="H2075" t="s">
        <v>48</v>
      </c>
      <c r="I2075" s="9">
        <v>42955</v>
      </c>
      <c r="J2075" s="9">
        <v>42956</v>
      </c>
      <c r="K2075">
        <v>0</v>
      </c>
    </row>
    <row r="2076" spans="1:11">
      <c r="A2076" t="s">
        <v>2231</v>
      </c>
      <c r="B2076" t="s">
        <v>147</v>
      </c>
      <c r="C2076" t="s">
        <v>13</v>
      </c>
      <c r="D2076" t="s">
        <v>14</v>
      </c>
      <c r="E2076" t="s">
        <v>58</v>
      </c>
      <c r="F2076" t="s">
        <v>247</v>
      </c>
      <c r="G2076" t="s">
        <v>47</v>
      </c>
      <c r="H2076" t="s">
        <v>63</v>
      </c>
      <c r="I2076" s="9">
        <v>42958</v>
      </c>
      <c r="J2076" t="s">
        <v>22</v>
      </c>
      <c r="K2076" t="s">
        <v>22</v>
      </c>
    </row>
    <row r="2077" spans="1:11">
      <c r="A2077" t="s">
        <v>2232</v>
      </c>
      <c r="B2077" t="s">
        <v>105</v>
      </c>
      <c r="C2077" t="s">
        <v>30</v>
      </c>
      <c r="D2077" t="s">
        <v>31</v>
      </c>
      <c r="E2077" t="s">
        <v>41</v>
      </c>
      <c r="F2077" t="s">
        <v>180</v>
      </c>
      <c r="G2077" t="s">
        <v>72</v>
      </c>
      <c r="H2077" t="s">
        <v>48</v>
      </c>
      <c r="I2077" s="9">
        <v>42956</v>
      </c>
      <c r="J2077" s="9">
        <v>43051</v>
      </c>
      <c r="K2077">
        <v>0</v>
      </c>
    </row>
    <row r="2078" spans="1:11">
      <c r="A2078" t="s">
        <v>2233</v>
      </c>
      <c r="B2078" t="s">
        <v>12</v>
      </c>
      <c r="C2078" t="s">
        <v>13</v>
      </c>
      <c r="D2078" t="s">
        <v>14</v>
      </c>
      <c r="E2078" t="s">
        <v>35</v>
      </c>
      <c r="F2078" t="s">
        <v>132</v>
      </c>
      <c r="G2078" t="s">
        <v>17</v>
      </c>
      <c r="H2078" t="s">
        <v>48</v>
      </c>
      <c r="I2078" s="9">
        <v>42978</v>
      </c>
      <c r="J2078" s="9">
        <v>43057</v>
      </c>
      <c r="K2078">
        <v>0</v>
      </c>
    </row>
    <row r="2079" spans="1:11">
      <c r="A2079" t="s">
        <v>2234</v>
      </c>
      <c r="B2079" t="s">
        <v>38</v>
      </c>
      <c r="C2079" t="s">
        <v>39</v>
      </c>
      <c r="D2079" t="s">
        <v>40</v>
      </c>
      <c r="E2079" t="s">
        <v>15</v>
      </c>
      <c r="F2079" t="s">
        <v>103</v>
      </c>
      <c r="G2079" t="s">
        <v>56</v>
      </c>
      <c r="H2079" t="s">
        <v>18</v>
      </c>
      <c r="I2079" s="9">
        <v>42847</v>
      </c>
      <c r="J2079" s="9">
        <v>42855</v>
      </c>
      <c r="K2079">
        <v>500</v>
      </c>
    </row>
    <row r="2080" spans="1:11">
      <c r="A2080" t="s">
        <v>2235</v>
      </c>
      <c r="B2080" t="s">
        <v>100</v>
      </c>
      <c r="C2080" t="s">
        <v>39</v>
      </c>
      <c r="D2080" t="s">
        <v>40</v>
      </c>
      <c r="E2080" t="s">
        <v>15</v>
      </c>
      <c r="F2080" t="s">
        <v>308</v>
      </c>
      <c r="G2080" t="s">
        <v>43</v>
      </c>
      <c r="H2080" t="s">
        <v>48</v>
      </c>
      <c r="I2080" s="9">
        <v>42933</v>
      </c>
      <c r="J2080" s="9">
        <v>42937</v>
      </c>
      <c r="K2080">
        <v>0</v>
      </c>
    </row>
    <row r="2081" spans="1:11">
      <c r="A2081" t="s">
        <v>2236</v>
      </c>
      <c r="B2081" t="s">
        <v>157</v>
      </c>
      <c r="C2081" t="s">
        <v>21</v>
      </c>
      <c r="D2081" t="s">
        <v>14</v>
      </c>
      <c r="E2081" t="s">
        <v>83</v>
      </c>
      <c r="F2081" t="s">
        <v>22</v>
      </c>
      <c r="G2081" t="s">
        <v>22</v>
      </c>
      <c r="H2081" t="s">
        <v>63</v>
      </c>
      <c r="I2081" s="9">
        <v>42935</v>
      </c>
      <c r="J2081" t="s">
        <v>22</v>
      </c>
      <c r="K2081" t="s">
        <v>22</v>
      </c>
    </row>
    <row r="2082" spans="1:11">
      <c r="A2082" t="s">
        <v>2237</v>
      </c>
      <c r="B2082" t="s">
        <v>86</v>
      </c>
      <c r="C2082" t="s">
        <v>51</v>
      </c>
      <c r="D2082" t="s">
        <v>40</v>
      </c>
      <c r="E2082" t="s">
        <v>58</v>
      </c>
      <c r="F2082" t="s">
        <v>443</v>
      </c>
      <c r="G2082" t="s">
        <v>47</v>
      </c>
      <c r="H2082" t="s">
        <v>18</v>
      </c>
      <c r="I2082" s="9">
        <v>43002</v>
      </c>
      <c r="J2082" s="9">
        <v>43084</v>
      </c>
      <c r="K2082">
        <v>4110</v>
      </c>
    </row>
    <row r="2083" spans="1:11">
      <c r="A2083" t="s">
        <v>2238</v>
      </c>
      <c r="B2083" t="s">
        <v>225</v>
      </c>
      <c r="C2083" t="s">
        <v>39</v>
      </c>
      <c r="D2083" t="s">
        <v>40</v>
      </c>
      <c r="E2083" t="s">
        <v>58</v>
      </c>
      <c r="F2083" t="s">
        <v>22</v>
      </c>
      <c r="G2083" t="s">
        <v>22</v>
      </c>
      <c r="H2083" t="s">
        <v>63</v>
      </c>
      <c r="I2083" s="9">
        <v>42986</v>
      </c>
      <c r="J2083" t="s">
        <v>22</v>
      </c>
      <c r="K2083" t="s">
        <v>22</v>
      </c>
    </row>
    <row r="2084" spans="1:11">
      <c r="A2084" t="s">
        <v>2239</v>
      </c>
      <c r="B2084" t="s">
        <v>70</v>
      </c>
      <c r="C2084" t="s">
        <v>13</v>
      </c>
      <c r="D2084" t="s">
        <v>14</v>
      </c>
      <c r="E2084" t="s">
        <v>35</v>
      </c>
      <c r="F2084" t="s">
        <v>116</v>
      </c>
      <c r="G2084" t="s">
        <v>68</v>
      </c>
      <c r="H2084" t="s">
        <v>18</v>
      </c>
      <c r="I2084" s="9">
        <v>42984</v>
      </c>
      <c r="J2084" s="9">
        <v>43058</v>
      </c>
      <c r="K2084">
        <v>5987</v>
      </c>
    </row>
    <row r="2085" spans="1:11">
      <c r="A2085" t="s">
        <v>2240</v>
      </c>
      <c r="B2085" t="s">
        <v>54</v>
      </c>
      <c r="C2085" t="s">
        <v>21</v>
      </c>
      <c r="D2085" t="s">
        <v>14</v>
      </c>
      <c r="E2085" t="s">
        <v>15</v>
      </c>
      <c r="F2085" t="s">
        <v>164</v>
      </c>
      <c r="G2085" t="s">
        <v>33</v>
      </c>
      <c r="H2085" t="s">
        <v>48</v>
      </c>
      <c r="I2085" s="9">
        <v>42792</v>
      </c>
      <c r="J2085" s="9">
        <v>42810</v>
      </c>
      <c r="K2085">
        <v>0</v>
      </c>
    </row>
    <row r="2086" spans="1:11">
      <c r="A2086" t="s">
        <v>2241</v>
      </c>
      <c r="B2086" t="s">
        <v>54</v>
      </c>
      <c r="C2086" t="s">
        <v>21</v>
      </c>
      <c r="D2086" t="s">
        <v>14</v>
      </c>
      <c r="E2086" t="s">
        <v>15</v>
      </c>
      <c r="F2086" t="s">
        <v>22</v>
      </c>
      <c r="G2086" t="s">
        <v>22</v>
      </c>
      <c r="H2086" t="s">
        <v>23</v>
      </c>
      <c r="I2086" t="s">
        <v>22</v>
      </c>
      <c r="J2086" t="s">
        <v>22</v>
      </c>
      <c r="K2086" t="s">
        <v>22</v>
      </c>
    </row>
    <row r="2087" spans="1:11">
      <c r="A2087" t="s">
        <v>2242</v>
      </c>
      <c r="B2087" t="s">
        <v>38</v>
      </c>
      <c r="C2087" t="s">
        <v>39</v>
      </c>
      <c r="D2087" t="s">
        <v>40</v>
      </c>
      <c r="E2087" t="s">
        <v>15</v>
      </c>
      <c r="F2087" t="s">
        <v>425</v>
      </c>
      <c r="G2087" t="s">
        <v>47</v>
      </c>
      <c r="H2087" t="s">
        <v>48</v>
      </c>
      <c r="I2087" s="9">
        <v>42836</v>
      </c>
      <c r="J2087" s="9">
        <v>42843</v>
      </c>
      <c r="K2087">
        <v>0</v>
      </c>
    </row>
    <row r="2088" spans="1:11">
      <c r="A2088" t="s">
        <v>2243</v>
      </c>
      <c r="B2088" t="s">
        <v>179</v>
      </c>
      <c r="C2088" t="s">
        <v>30</v>
      </c>
      <c r="D2088" t="s">
        <v>31</v>
      </c>
      <c r="E2088" t="s">
        <v>35</v>
      </c>
      <c r="F2088" t="s">
        <v>210</v>
      </c>
      <c r="G2088" t="s">
        <v>60</v>
      </c>
      <c r="H2088" t="s">
        <v>18</v>
      </c>
      <c r="I2088" s="9">
        <v>42930</v>
      </c>
      <c r="J2088" s="9">
        <v>42992</v>
      </c>
      <c r="K2088">
        <v>3834</v>
      </c>
    </row>
    <row r="2089" spans="1:11">
      <c r="A2089" t="s">
        <v>2244</v>
      </c>
      <c r="B2089" t="s">
        <v>74</v>
      </c>
      <c r="C2089" t="s">
        <v>66</v>
      </c>
      <c r="D2089" t="s">
        <v>31</v>
      </c>
      <c r="E2089" t="s">
        <v>76</v>
      </c>
      <c r="F2089" t="s">
        <v>285</v>
      </c>
      <c r="G2089" t="s">
        <v>17</v>
      </c>
      <c r="H2089" t="s">
        <v>48</v>
      </c>
      <c r="I2089" s="9">
        <v>43009</v>
      </c>
      <c r="J2089" s="9">
        <v>43015</v>
      </c>
      <c r="K2089">
        <v>0</v>
      </c>
    </row>
    <row r="2090" spans="1:11">
      <c r="A2090" t="s">
        <v>2245</v>
      </c>
      <c r="B2090" t="s">
        <v>97</v>
      </c>
      <c r="C2090" t="s">
        <v>21</v>
      </c>
      <c r="D2090" t="s">
        <v>14</v>
      </c>
      <c r="E2090" t="s">
        <v>83</v>
      </c>
      <c r="F2090" t="s">
        <v>336</v>
      </c>
      <c r="G2090" t="s">
        <v>60</v>
      </c>
      <c r="H2090" t="s">
        <v>48</v>
      </c>
      <c r="I2090" s="9">
        <v>42992</v>
      </c>
      <c r="J2090" s="9">
        <v>43068</v>
      </c>
      <c r="K2090">
        <v>0</v>
      </c>
    </row>
    <row r="2091" spans="1:11">
      <c r="A2091" t="s">
        <v>2246</v>
      </c>
      <c r="B2091" t="s">
        <v>200</v>
      </c>
      <c r="C2091" t="s">
        <v>51</v>
      </c>
      <c r="D2091" t="s">
        <v>40</v>
      </c>
      <c r="E2091" t="s">
        <v>83</v>
      </c>
      <c r="F2091" t="s">
        <v>52</v>
      </c>
      <c r="G2091" t="s">
        <v>27</v>
      </c>
      <c r="H2091" t="s">
        <v>48</v>
      </c>
      <c r="I2091" s="9">
        <v>43023</v>
      </c>
      <c r="J2091" s="9">
        <v>43029</v>
      </c>
      <c r="K2091">
        <v>0</v>
      </c>
    </row>
    <row r="2092" spans="1:11">
      <c r="A2092" t="s">
        <v>2247</v>
      </c>
      <c r="B2092" t="s">
        <v>45</v>
      </c>
      <c r="C2092" t="s">
        <v>30</v>
      </c>
      <c r="D2092" t="s">
        <v>31</v>
      </c>
      <c r="E2092" t="s">
        <v>41</v>
      </c>
      <c r="F2092" t="s">
        <v>182</v>
      </c>
      <c r="G2092" t="s">
        <v>47</v>
      </c>
      <c r="H2092" t="s">
        <v>48</v>
      </c>
      <c r="I2092" s="9">
        <v>42733</v>
      </c>
      <c r="J2092" s="9">
        <v>42822</v>
      </c>
      <c r="K2092">
        <v>0</v>
      </c>
    </row>
    <row r="2093" spans="1:11">
      <c r="A2093" t="s">
        <v>2248</v>
      </c>
      <c r="B2093" t="s">
        <v>12</v>
      </c>
      <c r="C2093" t="s">
        <v>13</v>
      </c>
      <c r="D2093" t="s">
        <v>14</v>
      </c>
      <c r="E2093" t="s">
        <v>35</v>
      </c>
      <c r="F2093" t="s">
        <v>164</v>
      </c>
      <c r="G2093" t="s">
        <v>33</v>
      </c>
      <c r="H2093" t="s">
        <v>48</v>
      </c>
      <c r="I2093" s="9">
        <v>42982</v>
      </c>
      <c r="J2093" s="9">
        <v>43058</v>
      </c>
      <c r="K2093">
        <v>0</v>
      </c>
    </row>
    <row r="2094" spans="1:11">
      <c r="A2094" t="s">
        <v>2249</v>
      </c>
      <c r="B2094" t="s">
        <v>100</v>
      </c>
      <c r="C2094" t="s">
        <v>39</v>
      </c>
      <c r="D2094" t="s">
        <v>40</v>
      </c>
      <c r="E2094" t="s">
        <v>15</v>
      </c>
      <c r="F2094" t="s">
        <v>201</v>
      </c>
      <c r="G2094" t="s">
        <v>56</v>
      </c>
      <c r="H2094" t="s">
        <v>18</v>
      </c>
      <c r="I2094" s="9">
        <v>43017</v>
      </c>
      <c r="J2094" s="9">
        <v>43091</v>
      </c>
      <c r="K2094">
        <v>446</v>
      </c>
    </row>
    <row r="2095" spans="1:11">
      <c r="A2095" t="s">
        <v>2250</v>
      </c>
      <c r="B2095" t="s">
        <v>122</v>
      </c>
      <c r="C2095" t="s">
        <v>51</v>
      </c>
      <c r="D2095" t="s">
        <v>40</v>
      </c>
      <c r="E2095" t="s">
        <v>83</v>
      </c>
      <c r="F2095" t="s">
        <v>22</v>
      </c>
      <c r="G2095" t="s">
        <v>22</v>
      </c>
      <c r="H2095" t="s">
        <v>63</v>
      </c>
      <c r="I2095" s="9">
        <v>42961</v>
      </c>
      <c r="J2095" t="s">
        <v>22</v>
      </c>
      <c r="K2095" t="s">
        <v>22</v>
      </c>
    </row>
    <row r="2096" spans="1:11">
      <c r="A2096" t="s">
        <v>2251</v>
      </c>
      <c r="B2096" t="s">
        <v>97</v>
      </c>
      <c r="C2096" t="s">
        <v>21</v>
      </c>
      <c r="D2096" t="s">
        <v>14</v>
      </c>
      <c r="E2096" t="s">
        <v>83</v>
      </c>
      <c r="F2096" t="s">
        <v>71</v>
      </c>
      <c r="G2096" t="s">
        <v>72</v>
      </c>
      <c r="H2096" t="s">
        <v>18</v>
      </c>
      <c r="I2096" s="9">
        <v>42985</v>
      </c>
      <c r="J2096" s="9">
        <v>43041</v>
      </c>
      <c r="K2096">
        <v>62</v>
      </c>
    </row>
    <row r="2097" spans="1:11">
      <c r="A2097" t="s">
        <v>2252</v>
      </c>
      <c r="B2097" t="s">
        <v>86</v>
      </c>
      <c r="C2097" t="s">
        <v>51</v>
      </c>
      <c r="D2097" t="s">
        <v>40</v>
      </c>
      <c r="E2097" t="s">
        <v>35</v>
      </c>
      <c r="F2097" t="s">
        <v>189</v>
      </c>
      <c r="G2097" t="s">
        <v>68</v>
      </c>
      <c r="H2097" t="s">
        <v>18</v>
      </c>
      <c r="I2097" s="9">
        <v>42914</v>
      </c>
      <c r="J2097" s="9">
        <v>42919</v>
      </c>
      <c r="K2097">
        <v>4264</v>
      </c>
    </row>
    <row r="2098" spans="1:11">
      <c r="A2098" t="s">
        <v>2253</v>
      </c>
      <c r="B2098" t="s">
        <v>82</v>
      </c>
      <c r="C2098" t="s">
        <v>21</v>
      </c>
      <c r="D2098" t="s">
        <v>14</v>
      </c>
      <c r="E2098" t="s">
        <v>58</v>
      </c>
      <c r="F2098" t="s">
        <v>101</v>
      </c>
      <c r="G2098" t="s">
        <v>17</v>
      </c>
      <c r="H2098" t="s">
        <v>18</v>
      </c>
      <c r="I2098" s="9">
        <v>42823</v>
      </c>
      <c r="J2098" s="9">
        <v>42881</v>
      </c>
      <c r="K2098">
        <v>3982</v>
      </c>
    </row>
    <row r="2099" spans="1:11">
      <c r="A2099" t="s">
        <v>2254</v>
      </c>
      <c r="B2099" t="s">
        <v>97</v>
      </c>
      <c r="C2099" t="s">
        <v>21</v>
      </c>
      <c r="D2099" t="s">
        <v>14</v>
      </c>
      <c r="E2099" t="s">
        <v>83</v>
      </c>
      <c r="F2099" t="s">
        <v>162</v>
      </c>
      <c r="G2099" t="s">
        <v>33</v>
      </c>
      <c r="H2099" t="s">
        <v>18</v>
      </c>
      <c r="I2099" s="9">
        <v>42979</v>
      </c>
      <c r="J2099" s="9">
        <v>42989</v>
      </c>
      <c r="K2099">
        <v>61</v>
      </c>
    </row>
    <row r="2100" spans="1:11">
      <c r="A2100" t="s">
        <v>2255</v>
      </c>
      <c r="B2100" t="s">
        <v>172</v>
      </c>
      <c r="C2100" t="s">
        <v>66</v>
      </c>
      <c r="D2100" t="s">
        <v>31</v>
      </c>
      <c r="E2100" t="s">
        <v>83</v>
      </c>
      <c r="F2100" t="s">
        <v>210</v>
      </c>
      <c r="G2100" t="s">
        <v>60</v>
      </c>
      <c r="H2100" t="s">
        <v>18</v>
      </c>
      <c r="I2100" s="9">
        <v>42988</v>
      </c>
      <c r="J2100" s="9">
        <v>43005</v>
      </c>
      <c r="K2100">
        <v>66</v>
      </c>
    </row>
    <row r="2101" spans="1:11">
      <c r="A2101" t="s">
        <v>2256</v>
      </c>
      <c r="B2101" t="s">
        <v>225</v>
      </c>
      <c r="C2101" t="s">
        <v>39</v>
      </c>
      <c r="D2101" t="s">
        <v>40</v>
      </c>
      <c r="E2101" t="s">
        <v>15</v>
      </c>
      <c r="F2101" t="s">
        <v>22</v>
      </c>
      <c r="G2101" t="s">
        <v>22</v>
      </c>
      <c r="H2101" t="s">
        <v>63</v>
      </c>
      <c r="I2101" s="9">
        <v>42884</v>
      </c>
      <c r="J2101" t="s">
        <v>22</v>
      </c>
      <c r="K2101" t="s">
        <v>22</v>
      </c>
    </row>
    <row r="2102" spans="1:11">
      <c r="A2102" t="s">
        <v>2257</v>
      </c>
      <c r="B2102" t="s">
        <v>65</v>
      </c>
      <c r="C2102" t="s">
        <v>66</v>
      </c>
      <c r="D2102" t="s">
        <v>31</v>
      </c>
      <c r="E2102" t="s">
        <v>83</v>
      </c>
      <c r="F2102" t="s">
        <v>114</v>
      </c>
      <c r="G2102" t="s">
        <v>68</v>
      </c>
      <c r="H2102" t="s">
        <v>18</v>
      </c>
      <c r="I2102" s="9">
        <v>42861</v>
      </c>
      <c r="J2102" s="9">
        <v>42956</v>
      </c>
      <c r="K2102">
        <v>51</v>
      </c>
    </row>
    <row r="2103" spans="1:11">
      <c r="A2103" t="s">
        <v>2258</v>
      </c>
      <c r="B2103" t="s">
        <v>38</v>
      </c>
      <c r="C2103" t="s">
        <v>39</v>
      </c>
      <c r="D2103" t="s">
        <v>40</v>
      </c>
      <c r="E2103" t="s">
        <v>58</v>
      </c>
      <c r="F2103" t="s">
        <v>413</v>
      </c>
      <c r="G2103" t="s">
        <v>47</v>
      </c>
      <c r="H2103" t="s">
        <v>48</v>
      </c>
      <c r="I2103" s="9">
        <v>42834</v>
      </c>
      <c r="J2103" s="9">
        <v>42841</v>
      </c>
      <c r="K2103">
        <v>0</v>
      </c>
    </row>
    <row r="2104" spans="1:11">
      <c r="A2104" t="s">
        <v>2259</v>
      </c>
      <c r="B2104" t="s">
        <v>172</v>
      </c>
      <c r="C2104" t="s">
        <v>66</v>
      </c>
      <c r="D2104" t="s">
        <v>31</v>
      </c>
      <c r="E2104" t="s">
        <v>35</v>
      </c>
      <c r="F2104" t="s">
        <v>22</v>
      </c>
      <c r="G2104" t="s">
        <v>22</v>
      </c>
      <c r="H2104" t="s">
        <v>63</v>
      </c>
      <c r="I2104" s="9">
        <v>42816</v>
      </c>
      <c r="J2104" t="s">
        <v>22</v>
      </c>
      <c r="K2104" t="s">
        <v>22</v>
      </c>
    </row>
    <row r="2105" spans="1:11">
      <c r="A2105" t="s">
        <v>2260</v>
      </c>
      <c r="B2105" t="s">
        <v>193</v>
      </c>
      <c r="C2105" t="s">
        <v>66</v>
      </c>
      <c r="D2105" t="s">
        <v>31</v>
      </c>
      <c r="E2105" t="s">
        <v>83</v>
      </c>
      <c r="F2105" t="s">
        <v>481</v>
      </c>
      <c r="G2105" t="s">
        <v>47</v>
      </c>
      <c r="H2105" t="s">
        <v>48</v>
      </c>
      <c r="I2105" s="9">
        <v>42900</v>
      </c>
      <c r="J2105" s="9">
        <v>42913</v>
      </c>
      <c r="K2105">
        <v>0</v>
      </c>
    </row>
    <row r="2106" spans="1:11">
      <c r="A2106" t="s">
        <v>2261</v>
      </c>
      <c r="B2106" t="s">
        <v>79</v>
      </c>
      <c r="C2106" t="s">
        <v>51</v>
      </c>
      <c r="D2106" t="s">
        <v>40</v>
      </c>
      <c r="E2106" t="s">
        <v>58</v>
      </c>
      <c r="F2106" t="s">
        <v>114</v>
      </c>
      <c r="G2106" t="s">
        <v>68</v>
      </c>
      <c r="H2106" t="s">
        <v>18</v>
      </c>
      <c r="I2106" s="9">
        <v>42819</v>
      </c>
      <c r="J2106" s="9">
        <v>42831</v>
      </c>
      <c r="K2106">
        <v>3181</v>
      </c>
    </row>
    <row r="2107" spans="1:11">
      <c r="A2107" t="s">
        <v>2262</v>
      </c>
      <c r="B2107" t="s">
        <v>97</v>
      </c>
      <c r="C2107" t="s">
        <v>21</v>
      </c>
      <c r="D2107" t="s">
        <v>14</v>
      </c>
      <c r="E2107" t="s">
        <v>83</v>
      </c>
      <c r="F2107" t="s">
        <v>22</v>
      </c>
      <c r="G2107" t="s">
        <v>22</v>
      </c>
      <c r="H2107" t="s">
        <v>23</v>
      </c>
      <c r="I2107" t="s">
        <v>22</v>
      </c>
      <c r="J2107" t="s">
        <v>22</v>
      </c>
      <c r="K2107" t="s">
        <v>22</v>
      </c>
    </row>
    <row r="2108" spans="1:11">
      <c r="A2108" t="s">
        <v>2263</v>
      </c>
      <c r="B2108" t="s">
        <v>38</v>
      </c>
      <c r="C2108" t="s">
        <v>39</v>
      </c>
      <c r="D2108" t="s">
        <v>40</v>
      </c>
      <c r="E2108" t="s">
        <v>58</v>
      </c>
      <c r="F2108" t="s">
        <v>87</v>
      </c>
      <c r="G2108" t="s">
        <v>72</v>
      </c>
      <c r="H2108" t="s">
        <v>63</v>
      </c>
      <c r="I2108" s="9">
        <v>42872</v>
      </c>
      <c r="J2108" t="s">
        <v>22</v>
      </c>
      <c r="K2108" t="s">
        <v>22</v>
      </c>
    </row>
    <row r="2109" spans="1:11">
      <c r="A2109" t="s">
        <v>2264</v>
      </c>
      <c r="B2109" t="s">
        <v>216</v>
      </c>
      <c r="C2109" t="s">
        <v>66</v>
      </c>
      <c r="D2109" t="s">
        <v>31</v>
      </c>
      <c r="E2109" t="s">
        <v>15</v>
      </c>
      <c r="F2109" t="s">
        <v>210</v>
      </c>
      <c r="G2109" t="s">
        <v>60</v>
      </c>
      <c r="H2109" t="s">
        <v>48</v>
      </c>
      <c r="I2109" s="9">
        <v>42899</v>
      </c>
      <c r="J2109" s="9">
        <v>42913</v>
      </c>
      <c r="K2109">
        <v>0</v>
      </c>
    </row>
    <row r="2110" spans="1:11">
      <c r="A2110" t="s">
        <v>2265</v>
      </c>
      <c r="B2110" t="s">
        <v>100</v>
      </c>
      <c r="C2110" t="s">
        <v>39</v>
      </c>
      <c r="D2110" t="s">
        <v>40</v>
      </c>
      <c r="E2110" t="s">
        <v>15</v>
      </c>
      <c r="F2110" t="s">
        <v>101</v>
      </c>
      <c r="G2110" t="s">
        <v>17</v>
      </c>
      <c r="H2110" t="s">
        <v>48</v>
      </c>
      <c r="I2110" s="9">
        <v>42871</v>
      </c>
      <c r="J2110" s="9">
        <v>42969</v>
      </c>
      <c r="K2110">
        <v>0</v>
      </c>
    </row>
    <row r="2111" spans="1:11">
      <c r="A2111" t="s">
        <v>2266</v>
      </c>
      <c r="B2111" t="s">
        <v>225</v>
      </c>
      <c r="C2111" t="s">
        <v>39</v>
      </c>
      <c r="D2111" t="s">
        <v>40</v>
      </c>
      <c r="E2111" t="s">
        <v>58</v>
      </c>
      <c r="F2111" t="s">
        <v>114</v>
      </c>
      <c r="G2111" t="s">
        <v>68</v>
      </c>
      <c r="H2111" t="s">
        <v>18</v>
      </c>
      <c r="I2111" s="9">
        <v>42960</v>
      </c>
      <c r="J2111" s="9">
        <v>43046</v>
      </c>
      <c r="K2111">
        <v>3972</v>
      </c>
    </row>
    <row r="2112" spans="1:11">
      <c r="A2112" t="s">
        <v>2267</v>
      </c>
      <c r="B2112" t="s">
        <v>70</v>
      </c>
      <c r="C2112" t="s">
        <v>13</v>
      </c>
      <c r="D2112" t="s">
        <v>14</v>
      </c>
      <c r="E2112" t="s">
        <v>35</v>
      </c>
      <c r="F2112" t="s">
        <v>247</v>
      </c>
      <c r="G2112" t="s">
        <v>47</v>
      </c>
      <c r="H2112" t="s">
        <v>18</v>
      </c>
      <c r="I2112" s="9">
        <v>42914</v>
      </c>
      <c r="J2112" s="9">
        <v>42923</v>
      </c>
      <c r="K2112">
        <v>4162</v>
      </c>
    </row>
    <row r="2113" spans="1:11">
      <c r="A2113" t="s">
        <v>2268</v>
      </c>
      <c r="B2113" t="s">
        <v>105</v>
      </c>
      <c r="C2113" t="s">
        <v>30</v>
      </c>
      <c r="D2113" t="s">
        <v>31</v>
      </c>
      <c r="E2113" t="s">
        <v>15</v>
      </c>
      <c r="F2113" t="s">
        <v>198</v>
      </c>
      <c r="G2113" t="s">
        <v>72</v>
      </c>
      <c r="H2113" t="s">
        <v>18</v>
      </c>
      <c r="I2113" s="9">
        <v>42870</v>
      </c>
      <c r="J2113" s="9">
        <v>42993</v>
      </c>
      <c r="K2113">
        <v>536</v>
      </c>
    </row>
    <row r="2114" spans="1:11">
      <c r="A2114" t="s">
        <v>2269</v>
      </c>
      <c r="B2114" t="s">
        <v>179</v>
      </c>
      <c r="C2114" t="s">
        <v>30</v>
      </c>
      <c r="D2114" t="s">
        <v>31</v>
      </c>
      <c r="E2114" t="s">
        <v>76</v>
      </c>
      <c r="F2114" t="s">
        <v>957</v>
      </c>
      <c r="G2114" t="s">
        <v>17</v>
      </c>
      <c r="H2114" t="s">
        <v>18</v>
      </c>
      <c r="I2114" s="9">
        <v>42840</v>
      </c>
      <c r="J2114" s="9">
        <v>42849</v>
      </c>
      <c r="K2114">
        <v>5293</v>
      </c>
    </row>
    <row r="2115" spans="1:11">
      <c r="A2115" t="s">
        <v>2270</v>
      </c>
      <c r="B2115" t="s">
        <v>20</v>
      </c>
      <c r="C2115" t="s">
        <v>21</v>
      </c>
      <c r="D2115" t="s">
        <v>14</v>
      </c>
      <c r="E2115" t="s">
        <v>15</v>
      </c>
      <c r="F2115" t="s">
        <v>59</v>
      </c>
      <c r="G2115" t="s">
        <v>60</v>
      </c>
      <c r="H2115" t="s">
        <v>48</v>
      </c>
      <c r="I2115" s="9">
        <v>42921</v>
      </c>
      <c r="J2115" s="9">
        <v>42923</v>
      </c>
      <c r="K2115">
        <v>0</v>
      </c>
    </row>
    <row r="2116" spans="1:11">
      <c r="A2116" t="s">
        <v>2271</v>
      </c>
      <c r="B2116" t="s">
        <v>110</v>
      </c>
      <c r="C2116" t="s">
        <v>39</v>
      </c>
      <c r="D2116" t="s">
        <v>40</v>
      </c>
      <c r="E2116" t="s">
        <v>41</v>
      </c>
      <c r="F2116" t="s">
        <v>277</v>
      </c>
      <c r="G2116" t="s">
        <v>33</v>
      </c>
      <c r="H2116" t="s">
        <v>18</v>
      </c>
      <c r="I2116" s="9">
        <v>42894</v>
      </c>
      <c r="J2116" s="9">
        <v>42980</v>
      </c>
      <c r="K2116">
        <v>805</v>
      </c>
    </row>
    <row r="2117" spans="1:11">
      <c r="A2117" t="s">
        <v>2272</v>
      </c>
      <c r="B2117" t="s">
        <v>97</v>
      </c>
      <c r="C2117" t="s">
        <v>21</v>
      </c>
      <c r="D2117" t="s">
        <v>14</v>
      </c>
      <c r="E2117" t="s">
        <v>58</v>
      </c>
      <c r="F2117" t="s">
        <v>22</v>
      </c>
      <c r="G2117" t="s">
        <v>22</v>
      </c>
      <c r="H2117" t="s">
        <v>23</v>
      </c>
      <c r="I2117" t="s">
        <v>22</v>
      </c>
      <c r="J2117" t="s">
        <v>22</v>
      </c>
      <c r="K2117" t="s">
        <v>22</v>
      </c>
    </row>
    <row r="2118" spans="1:11">
      <c r="A2118" t="s">
        <v>2273</v>
      </c>
      <c r="B2118" t="s">
        <v>91</v>
      </c>
      <c r="C2118" t="s">
        <v>30</v>
      </c>
      <c r="D2118" t="s">
        <v>31</v>
      </c>
      <c r="E2118" t="s">
        <v>15</v>
      </c>
      <c r="F2118" t="s">
        <v>291</v>
      </c>
      <c r="G2118" t="s">
        <v>17</v>
      </c>
      <c r="H2118" t="s">
        <v>63</v>
      </c>
      <c r="I2118" s="9">
        <v>42866</v>
      </c>
      <c r="J2118" t="s">
        <v>22</v>
      </c>
      <c r="K2118" t="s">
        <v>22</v>
      </c>
    </row>
    <row r="2119" spans="1:11">
      <c r="A2119" t="s">
        <v>2274</v>
      </c>
      <c r="B2119" t="s">
        <v>179</v>
      </c>
      <c r="C2119" t="s">
        <v>30</v>
      </c>
      <c r="D2119" t="s">
        <v>31</v>
      </c>
      <c r="E2119" t="s">
        <v>41</v>
      </c>
      <c r="F2119" t="s">
        <v>194</v>
      </c>
      <c r="G2119" t="s">
        <v>56</v>
      </c>
      <c r="H2119" t="s">
        <v>18</v>
      </c>
      <c r="I2119" s="9">
        <v>42838</v>
      </c>
      <c r="J2119" s="9">
        <v>42839</v>
      </c>
      <c r="K2119">
        <v>1088</v>
      </c>
    </row>
    <row r="2120" spans="1:11">
      <c r="A2120" t="s">
        <v>2275</v>
      </c>
      <c r="B2120" t="s">
        <v>45</v>
      </c>
      <c r="C2120" t="s">
        <v>30</v>
      </c>
      <c r="D2120" t="s">
        <v>31</v>
      </c>
      <c r="E2120" t="s">
        <v>83</v>
      </c>
      <c r="F2120" t="s">
        <v>230</v>
      </c>
      <c r="G2120" t="s">
        <v>47</v>
      </c>
      <c r="H2120" t="s">
        <v>18</v>
      </c>
      <c r="I2120" s="9">
        <v>42926</v>
      </c>
      <c r="J2120" s="9">
        <v>42933</v>
      </c>
      <c r="K2120">
        <v>54</v>
      </c>
    </row>
    <row r="2121" spans="1:11">
      <c r="A2121" t="s">
        <v>2276</v>
      </c>
      <c r="B2121" t="s">
        <v>38</v>
      </c>
      <c r="C2121" t="s">
        <v>39</v>
      </c>
      <c r="D2121" t="s">
        <v>40</v>
      </c>
      <c r="E2121" t="s">
        <v>15</v>
      </c>
      <c r="F2121" t="s">
        <v>101</v>
      </c>
      <c r="G2121" t="s">
        <v>17</v>
      </c>
      <c r="H2121" t="s">
        <v>18</v>
      </c>
      <c r="I2121" s="9">
        <v>42823</v>
      </c>
      <c r="J2121" s="9">
        <v>42914</v>
      </c>
      <c r="K2121">
        <v>424</v>
      </c>
    </row>
    <row r="2122" spans="1:11">
      <c r="A2122" t="s">
        <v>2277</v>
      </c>
      <c r="B2122" t="s">
        <v>122</v>
      </c>
      <c r="C2122" t="s">
        <v>51</v>
      </c>
      <c r="D2122" t="s">
        <v>40</v>
      </c>
      <c r="E2122" t="s">
        <v>15</v>
      </c>
      <c r="F2122" t="s">
        <v>166</v>
      </c>
      <c r="G2122" t="s">
        <v>47</v>
      </c>
      <c r="H2122" t="s">
        <v>18</v>
      </c>
      <c r="I2122" s="9">
        <v>42826</v>
      </c>
      <c r="J2122" s="9">
        <v>42908</v>
      </c>
      <c r="K2122">
        <v>452</v>
      </c>
    </row>
    <row r="2123" spans="1:11">
      <c r="A2123" t="s">
        <v>2278</v>
      </c>
      <c r="B2123" t="s">
        <v>147</v>
      </c>
      <c r="C2123" t="s">
        <v>13</v>
      </c>
      <c r="D2123" t="s">
        <v>14</v>
      </c>
      <c r="E2123" t="s">
        <v>41</v>
      </c>
      <c r="F2123" t="s">
        <v>257</v>
      </c>
      <c r="G2123" t="s">
        <v>186</v>
      </c>
      <c r="H2123" t="s">
        <v>18</v>
      </c>
      <c r="I2123" s="9">
        <v>42943</v>
      </c>
      <c r="J2123" s="9">
        <v>42954</v>
      </c>
      <c r="K2123">
        <v>965</v>
      </c>
    </row>
    <row r="2124" spans="1:11">
      <c r="A2124" t="s">
        <v>2279</v>
      </c>
      <c r="B2124" t="s">
        <v>70</v>
      </c>
      <c r="C2124" t="s">
        <v>13</v>
      </c>
      <c r="D2124" t="s">
        <v>14</v>
      </c>
      <c r="E2124" t="s">
        <v>35</v>
      </c>
      <c r="F2124" t="s">
        <v>22</v>
      </c>
      <c r="G2124" t="s">
        <v>22</v>
      </c>
      <c r="H2124" t="s">
        <v>23</v>
      </c>
      <c r="I2124" t="s">
        <v>22</v>
      </c>
      <c r="J2124" t="s">
        <v>22</v>
      </c>
      <c r="K2124" t="s">
        <v>22</v>
      </c>
    </row>
    <row r="2125" spans="1:11">
      <c r="A2125" t="s">
        <v>2280</v>
      </c>
      <c r="B2125" t="s">
        <v>65</v>
      </c>
      <c r="C2125" t="s">
        <v>66</v>
      </c>
      <c r="D2125" t="s">
        <v>31</v>
      </c>
      <c r="E2125" t="s">
        <v>83</v>
      </c>
      <c r="F2125" t="s">
        <v>213</v>
      </c>
      <c r="G2125" t="s">
        <v>60</v>
      </c>
      <c r="H2125" t="s">
        <v>18</v>
      </c>
      <c r="I2125" s="9">
        <v>42724</v>
      </c>
      <c r="J2125" s="9">
        <v>42802</v>
      </c>
      <c r="K2125">
        <v>60</v>
      </c>
    </row>
    <row r="2126" spans="1:11">
      <c r="A2126" t="s">
        <v>2281</v>
      </c>
      <c r="B2126" t="s">
        <v>110</v>
      </c>
      <c r="C2126" t="s">
        <v>39</v>
      </c>
      <c r="D2126" t="s">
        <v>40</v>
      </c>
      <c r="E2126" t="s">
        <v>35</v>
      </c>
      <c r="F2126" t="s">
        <v>319</v>
      </c>
      <c r="G2126" t="s">
        <v>68</v>
      </c>
      <c r="H2126" t="s">
        <v>48</v>
      </c>
      <c r="I2126" s="9">
        <v>42915</v>
      </c>
      <c r="J2126" s="9">
        <v>42926</v>
      </c>
      <c r="K2126">
        <v>0</v>
      </c>
    </row>
    <row r="2127" spans="1:11">
      <c r="A2127" t="s">
        <v>2282</v>
      </c>
      <c r="B2127" t="s">
        <v>100</v>
      </c>
      <c r="C2127" t="s">
        <v>39</v>
      </c>
      <c r="D2127" t="s">
        <v>40</v>
      </c>
      <c r="E2127" t="s">
        <v>15</v>
      </c>
      <c r="F2127" t="s">
        <v>22</v>
      </c>
      <c r="G2127" t="s">
        <v>22</v>
      </c>
      <c r="H2127" t="s">
        <v>63</v>
      </c>
      <c r="I2127" s="9">
        <v>42930</v>
      </c>
      <c r="J2127" t="s">
        <v>22</v>
      </c>
      <c r="K2127" t="s">
        <v>22</v>
      </c>
    </row>
    <row r="2128" spans="1:11">
      <c r="A2128" t="s">
        <v>2283</v>
      </c>
      <c r="B2128" t="s">
        <v>74</v>
      </c>
      <c r="C2128" t="s">
        <v>66</v>
      </c>
      <c r="D2128" t="s">
        <v>31</v>
      </c>
      <c r="E2128" t="s">
        <v>15</v>
      </c>
      <c r="F2128" t="s">
        <v>298</v>
      </c>
      <c r="G2128" t="s">
        <v>186</v>
      </c>
      <c r="H2128" t="s">
        <v>48</v>
      </c>
      <c r="I2128" s="9">
        <v>42793</v>
      </c>
      <c r="J2128" s="9">
        <v>42859</v>
      </c>
      <c r="K2128">
        <v>0</v>
      </c>
    </row>
    <row r="2129" spans="1:11">
      <c r="A2129" t="s">
        <v>2284</v>
      </c>
      <c r="B2129" t="s">
        <v>70</v>
      </c>
      <c r="C2129" t="s">
        <v>13</v>
      </c>
      <c r="D2129" t="s">
        <v>14</v>
      </c>
      <c r="E2129" t="s">
        <v>35</v>
      </c>
      <c r="F2129" t="s">
        <v>22</v>
      </c>
      <c r="G2129" t="s">
        <v>22</v>
      </c>
      <c r="H2129" t="s">
        <v>23</v>
      </c>
      <c r="I2129" t="s">
        <v>22</v>
      </c>
      <c r="J2129" t="s">
        <v>22</v>
      </c>
      <c r="K2129" t="s">
        <v>22</v>
      </c>
    </row>
    <row r="2130" spans="1:11">
      <c r="A2130" t="s">
        <v>2285</v>
      </c>
      <c r="B2130" t="s">
        <v>20</v>
      </c>
      <c r="C2130" t="s">
        <v>21</v>
      </c>
      <c r="D2130" t="s">
        <v>14</v>
      </c>
      <c r="E2130" t="s">
        <v>15</v>
      </c>
      <c r="F2130" t="s">
        <v>154</v>
      </c>
      <c r="G2130" t="s">
        <v>17</v>
      </c>
      <c r="H2130" t="s">
        <v>48</v>
      </c>
      <c r="I2130" s="9">
        <v>43022</v>
      </c>
      <c r="J2130" s="9">
        <v>43028</v>
      </c>
      <c r="K2130">
        <v>0</v>
      </c>
    </row>
    <row r="2131" spans="1:11">
      <c r="A2131" t="s">
        <v>2286</v>
      </c>
      <c r="B2131" t="s">
        <v>79</v>
      </c>
      <c r="C2131" t="s">
        <v>51</v>
      </c>
      <c r="D2131" t="s">
        <v>40</v>
      </c>
      <c r="E2131" t="s">
        <v>58</v>
      </c>
      <c r="F2131" t="s">
        <v>125</v>
      </c>
      <c r="G2131" t="s">
        <v>47</v>
      </c>
      <c r="H2131" t="s">
        <v>48</v>
      </c>
      <c r="I2131" s="9">
        <v>42866</v>
      </c>
      <c r="J2131" s="9">
        <v>42950</v>
      </c>
      <c r="K2131">
        <v>0</v>
      </c>
    </row>
    <row r="2132" spans="1:11">
      <c r="A2132" t="s">
        <v>2287</v>
      </c>
      <c r="B2132" t="s">
        <v>25</v>
      </c>
      <c r="C2132" t="s">
        <v>13</v>
      </c>
      <c r="D2132" t="s">
        <v>14</v>
      </c>
      <c r="E2132" t="s">
        <v>83</v>
      </c>
      <c r="F2132" t="s">
        <v>164</v>
      </c>
      <c r="G2132" t="s">
        <v>33</v>
      </c>
      <c r="H2132" t="s">
        <v>18</v>
      </c>
      <c r="I2132" s="9">
        <v>43040</v>
      </c>
      <c r="J2132" s="9">
        <v>43044</v>
      </c>
      <c r="K2132">
        <v>53</v>
      </c>
    </row>
    <row r="2133" spans="1:11">
      <c r="A2133" t="s">
        <v>2288</v>
      </c>
      <c r="B2133" t="s">
        <v>25</v>
      </c>
      <c r="C2133" t="s">
        <v>13</v>
      </c>
      <c r="D2133" t="s">
        <v>14</v>
      </c>
      <c r="E2133" t="s">
        <v>15</v>
      </c>
      <c r="F2133" t="s">
        <v>247</v>
      </c>
      <c r="G2133" t="s">
        <v>47</v>
      </c>
      <c r="H2133" t="s">
        <v>18</v>
      </c>
      <c r="I2133" s="9">
        <v>42808</v>
      </c>
      <c r="J2133" s="9">
        <v>42818</v>
      </c>
      <c r="K2133">
        <v>615</v>
      </c>
    </row>
    <row r="2134" spans="1:11">
      <c r="A2134" t="s">
        <v>2289</v>
      </c>
      <c r="B2134" t="s">
        <v>97</v>
      </c>
      <c r="C2134" t="s">
        <v>21</v>
      </c>
      <c r="D2134" t="s">
        <v>14</v>
      </c>
      <c r="E2134" t="s">
        <v>83</v>
      </c>
      <c r="F2134" t="s">
        <v>140</v>
      </c>
      <c r="G2134" t="s">
        <v>47</v>
      </c>
      <c r="H2134" t="s">
        <v>48</v>
      </c>
      <c r="I2134" s="9">
        <v>42938</v>
      </c>
      <c r="J2134" s="9">
        <v>43043</v>
      </c>
      <c r="K2134">
        <v>0</v>
      </c>
    </row>
    <row r="2135" spans="1:11">
      <c r="A2135" t="s">
        <v>2290</v>
      </c>
      <c r="B2135" t="s">
        <v>172</v>
      </c>
      <c r="C2135" t="s">
        <v>66</v>
      </c>
      <c r="D2135" t="s">
        <v>31</v>
      </c>
      <c r="E2135" t="s">
        <v>35</v>
      </c>
      <c r="F2135" t="s">
        <v>67</v>
      </c>
      <c r="G2135" t="s">
        <v>68</v>
      </c>
      <c r="H2135" t="s">
        <v>18</v>
      </c>
      <c r="I2135" s="9">
        <v>42769</v>
      </c>
      <c r="J2135" s="9">
        <v>42871</v>
      </c>
      <c r="K2135">
        <v>4634</v>
      </c>
    </row>
    <row r="2136" spans="1:11">
      <c r="A2136" t="s">
        <v>2291</v>
      </c>
      <c r="B2136" t="s">
        <v>20</v>
      </c>
      <c r="C2136" t="s">
        <v>21</v>
      </c>
      <c r="D2136" t="s">
        <v>14</v>
      </c>
      <c r="E2136" t="s">
        <v>76</v>
      </c>
      <c r="F2136" t="s">
        <v>55</v>
      </c>
      <c r="G2136" t="s">
        <v>56</v>
      </c>
      <c r="H2136" t="s">
        <v>48</v>
      </c>
      <c r="I2136" s="9">
        <v>42887</v>
      </c>
      <c r="J2136" s="9">
        <v>42976</v>
      </c>
      <c r="K2136">
        <v>0</v>
      </c>
    </row>
    <row r="2137" spans="1:11">
      <c r="A2137" t="s">
        <v>2292</v>
      </c>
      <c r="B2137" t="s">
        <v>157</v>
      </c>
      <c r="C2137" t="s">
        <v>21</v>
      </c>
      <c r="D2137" t="s">
        <v>14</v>
      </c>
      <c r="E2137" t="s">
        <v>83</v>
      </c>
      <c r="F2137" t="s">
        <v>154</v>
      </c>
      <c r="G2137" t="s">
        <v>17</v>
      </c>
      <c r="H2137" t="s">
        <v>48</v>
      </c>
      <c r="I2137" s="9">
        <v>42842</v>
      </c>
      <c r="J2137" s="9">
        <v>42844</v>
      </c>
      <c r="K2137">
        <v>0</v>
      </c>
    </row>
    <row r="2138" spans="1:11">
      <c r="A2138" t="s">
        <v>2293</v>
      </c>
      <c r="B2138" t="s">
        <v>193</v>
      </c>
      <c r="C2138" t="s">
        <v>66</v>
      </c>
      <c r="D2138" t="s">
        <v>31</v>
      </c>
      <c r="E2138" t="s">
        <v>83</v>
      </c>
      <c r="F2138" t="s">
        <v>274</v>
      </c>
      <c r="G2138" t="s">
        <v>17</v>
      </c>
      <c r="H2138" t="s">
        <v>18</v>
      </c>
      <c r="I2138" s="9">
        <v>42840</v>
      </c>
      <c r="J2138" s="9">
        <v>42856</v>
      </c>
      <c r="K2138">
        <v>53</v>
      </c>
    </row>
    <row r="2139" spans="1:11">
      <c r="A2139" t="s">
        <v>2294</v>
      </c>
      <c r="B2139" t="s">
        <v>54</v>
      </c>
      <c r="C2139" t="s">
        <v>21</v>
      </c>
      <c r="D2139" t="s">
        <v>14</v>
      </c>
      <c r="E2139" t="s">
        <v>83</v>
      </c>
      <c r="F2139" t="s">
        <v>169</v>
      </c>
      <c r="G2139" t="s">
        <v>47</v>
      </c>
      <c r="H2139" t="s">
        <v>48</v>
      </c>
      <c r="I2139" s="9">
        <v>43004</v>
      </c>
      <c r="J2139" s="9">
        <v>43014</v>
      </c>
      <c r="K2139">
        <v>0</v>
      </c>
    </row>
    <row r="2140" spans="1:11">
      <c r="A2140" t="s">
        <v>2295</v>
      </c>
      <c r="B2140" t="s">
        <v>122</v>
      </c>
      <c r="C2140" t="s">
        <v>51</v>
      </c>
      <c r="D2140" t="s">
        <v>40</v>
      </c>
      <c r="E2140" t="s">
        <v>83</v>
      </c>
      <c r="F2140" t="s">
        <v>425</v>
      </c>
      <c r="G2140" t="s">
        <v>47</v>
      </c>
      <c r="H2140" t="s">
        <v>18</v>
      </c>
      <c r="I2140" s="9">
        <v>42723</v>
      </c>
      <c r="J2140" s="9">
        <v>42801</v>
      </c>
      <c r="K2140">
        <v>65</v>
      </c>
    </row>
    <row r="2141" spans="1:11">
      <c r="A2141" t="s">
        <v>2296</v>
      </c>
      <c r="B2141" t="s">
        <v>45</v>
      </c>
      <c r="C2141" t="s">
        <v>30</v>
      </c>
      <c r="D2141" t="s">
        <v>31</v>
      </c>
      <c r="E2141" t="s">
        <v>15</v>
      </c>
      <c r="F2141" t="s">
        <v>77</v>
      </c>
      <c r="G2141" t="s">
        <v>27</v>
      </c>
      <c r="H2141" t="s">
        <v>18</v>
      </c>
      <c r="I2141" s="9">
        <v>42781</v>
      </c>
      <c r="J2141" s="9">
        <v>42797</v>
      </c>
      <c r="K2141">
        <v>537</v>
      </c>
    </row>
    <row r="2142" spans="1:11">
      <c r="A2142" t="s">
        <v>2297</v>
      </c>
      <c r="B2142" t="s">
        <v>122</v>
      </c>
      <c r="C2142" t="s">
        <v>51</v>
      </c>
      <c r="D2142" t="s">
        <v>40</v>
      </c>
      <c r="E2142" t="s">
        <v>83</v>
      </c>
      <c r="F2142" t="s">
        <v>562</v>
      </c>
      <c r="G2142" t="s">
        <v>43</v>
      </c>
      <c r="H2142" t="s">
        <v>18</v>
      </c>
      <c r="I2142" s="9">
        <v>42863</v>
      </c>
      <c r="J2142" s="9">
        <v>42983</v>
      </c>
      <c r="K2142">
        <v>54</v>
      </c>
    </row>
    <row r="2143" spans="1:11">
      <c r="A2143" t="s">
        <v>2298</v>
      </c>
      <c r="B2143" t="s">
        <v>82</v>
      </c>
      <c r="C2143" t="s">
        <v>21</v>
      </c>
      <c r="D2143" t="s">
        <v>14</v>
      </c>
      <c r="E2143" t="s">
        <v>41</v>
      </c>
      <c r="F2143" t="s">
        <v>132</v>
      </c>
      <c r="G2143" t="s">
        <v>17</v>
      </c>
      <c r="H2143" t="s">
        <v>18</v>
      </c>
      <c r="I2143" s="9">
        <v>42797</v>
      </c>
      <c r="J2143" s="9">
        <v>42887</v>
      </c>
      <c r="K2143">
        <v>1020</v>
      </c>
    </row>
    <row r="2144" spans="1:11">
      <c r="A2144" t="s">
        <v>2299</v>
      </c>
      <c r="B2144" t="s">
        <v>38</v>
      </c>
      <c r="C2144" t="s">
        <v>39</v>
      </c>
      <c r="D2144" t="s">
        <v>40</v>
      </c>
      <c r="E2144" t="s">
        <v>35</v>
      </c>
      <c r="F2144" t="s">
        <v>319</v>
      </c>
      <c r="G2144" t="s">
        <v>68</v>
      </c>
      <c r="H2144" t="s">
        <v>18</v>
      </c>
      <c r="I2144" s="9">
        <v>42807</v>
      </c>
      <c r="J2144" s="9">
        <v>42824</v>
      </c>
      <c r="K2144">
        <v>4955</v>
      </c>
    </row>
    <row r="2145" spans="1:11">
      <c r="A2145" t="s">
        <v>2300</v>
      </c>
      <c r="B2145" t="s">
        <v>110</v>
      </c>
      <c r="C2145" t="s">
        <v>39</v>
      </c>
      <c r="D2145" t="s">
        <v>40</v>
      </c>
      <c r="E2145" t="s">
        <v>58</v>
      </c>
      <c r="F2145" t="s">
        <v>213</v>
      </c>
      <c r="G2145" t="s">
        <v>60</v>
      </c>
      <c r="H2145" t="s">
        <v>63</v>
      </c>
      <c r="I2145" s="9">
        <v>42995</v>
      </c>
      <c r="J2145" t="s">
        <v>22</v>
      </c>
      <c r="K2145" t="s">
        <v>22</v>
      </c>
    </row>
    <row r="2146" spans="1:11">
      <c r="A2146" t="s">
        <v>2301</v>
      </c>
      <c r="B2146" t="s">
        <v>50</v>
      </c>
      <c r="C2146" t="s">
        <v>51</v>
      </c>
      <c r="D2146" t="s">
        <v>40</v>
      </c>
      <c r="E2146" t="s">
        <v>83</v>
      </c>
      <c r="F2146" t="s">
        <v>562</v>
      </c>
      <c r="G2146" t="s">
        <v>43</v>
      </c>
      <c r="H2146" t="s">
        <v>48</v>
      </c>
      <c r="I2146" s="9">
        <v>43085</v>
      </c>
      <c r="J2146" s="9">
        <v>43090</v>
      </c>
      <c r="K2146">
        <v>0</v>
      </c>
    </row>
    <row r="2147" spans="1:11">
      <c r="A2147" t="s">
        <v>2302</v>
      </c>
      <c r="B2147" t="s">
        <v>147</v>
      </c>
      <c r="C2147" t="s">
        <v>13</v>
      </c>
      <c r="D2147" t="s">
        <v>14</v>
      </c>
      <c r="E2147" t="s">
        <v>15</v>
      </c>
      <c r="F2147" t="s">
        <v>154</v>
      </c>
      <c r="G2147" t="s">
        <v>17</v>
      </c>
      <c r="H2147" t="s">
        <v>48</v>
      </c>
      <c r="I2147" s="9">
        <v>42797</v>
      </c>
      <c r="J2147" s="9">
        <v>42883</v>
      </c>
      <c r="K2147">
        <v>0</v>
      </c>
    </row>
    <row r="2148" spans="1:11">
      <c r="A2148" t="s">
        <v>2303</v>
      </c>
      <c r="B2148" t="s">
        <v>97</v>
      </c>
      <c r="C2148" t="s">
        <v>21</v>
      </c>
      <c r="D2148" t="s">
        <v>14</v>
      </c>
      <c r="E2148" t="s">
        <v>83</v>
      </c>
      <c r="F2148" t="s">
        <v>22</v>
      </c>
      <c r="G2148" t="s">
        <v>22</v>
      </c>
      <c r="H2148" t="s">
        <v>63</v>
      </c>
      <c r="I2148" s="9">
        <v>42949</v>
      </c>
      <c r="J2148" t="s">
        <v>22</v>
      </c>
      <c r="K2148" t="s">
        <v>22</v>
      </c>
    </row>
    <row r="2149" spans="1:11">
      <c r="A2149" t="s">
        <v>2304</v>
      </c>
      <c r="B2149" t="s">
        <v>147</v>
      </c>
      <c r="C2149" t="s">
        <v>13</v>
      </c>
      <c r="D2149" t="s">
        <v>14</v>
      </c>
      <c r="E2149" t="s">
        <v>58</v>
      </c>
      <c r="F2149" t="s">
        <v>164</v>
      </c>
      <c r="G2149" t="s">
        <v>33</v>
      </c>
      <c r="H2149" t="s">
        <v>18</v>
      </c>
      <c r="I2149" s="9">
        <v>42812</v>
      </c>
      <c r="J2149" s="9">
        <v>42862</v>
      </c>
      <c r="K2149">
        <v>3542</v>
      </c>
    </row>
    <row r="2150" spans="1:11">
      <c r="A2150" t="s">
        <v>2305</v>
      </c>
      <c r="B2150" t="s">
        <v>54</v>
      </c>
      <c r="C2150" t="s">
        <v>21</v>
      </c>
      <c r="D2150" t="s">
        <v>14</v>
      </c>
      <c r="E2150" t="s">
        <v>58</v>
      </c>
      <c r="F2150" t="s">
        <v>59</v>
      </c>
      <c r="G2150" t="s">
        <v>60</v>
      </c>
      <c r="H2150" t="s">
        <v>48</v>
      </c>
      <c r="I2150" s="9">
        <v>42833</v>
      </c>
      <c r="J2150" s="9">
        <v>42840</v>
      </c>
      <c r="K2150">
        <v>0</v>
      </c>
    </row>
    <row r="2151" spans="1:11">
      <c r="A2151" t="s">
        <v>2306</v>
      </c>
      <c r="B2151" t="s">
        <v>100</v>
      </c>
      <c r="C2151" t="s">
        <v>39</v>
      </c>
      <c r="D2151" t="s">
        <v>40</v>
      </c>
      <c r="E2151" t="s">
        <v>41</v>
      </c>
      <c r="F2151" t="s">
        <v>285</v>
      </c>
      <c r="G2151" t="s">
        <v>17</v>
      </c>
      <c r="H2151" t="s">
        <v>48</v>
      </c>
      <c r="I2151" s="9">
        <v>42832</v>
      </c>
      <c r="J2151" s="9">
        <v>42841</v>
      </c>
      <c r="K2151">
        <v>0</v>
      </c>
    </row>
    <row r="2152" spans="1:11">
      <c r="A2152" t="s">
        <v>2307</v>
      </c>
      <c r="B2152" t="s">
        <v>172</v>
      </c>
      <c r="C2152" t="s">
        <v>66</v>
      </c>
      <c r="D2152" t="s">
        <v>31</v>
      </c>
      <c r="E2152" t="s">
        <v>76</v>
      </c>
      <c r="F2152" t="s">
        <v>22</v>
      </c>
      <c r="G2152" t="s">
        <v>22</v>
      </c>
      <c r="H2152" t="s">
        <v>63</v>
      </c>
      <c r="I2152" s="9">
        <v>42745</v>
      </c>
      <c r="J2152" t="s">
        <v>22</v>
      </c>
      <c r="K2152" t="s">
        <v>22</v>
      </c>
    </row>
    <row r="2153" spans="1:11">
      <c r="A2153" t="s">
        <v>2308</v>
      </c>
      <c r="B2153" t="s">
        <v>97</v>
      </c>
      <c r="C2153" t="s">
        <v>21</v>
      </c>
      <c r="D2153" t="s">
        <v>14</v>
      </c>
      <c r="E2153" t="s">
        <v>58</v>
      </c>
      <c r="F2153" t="s">
        <v>476</v>
      </c>
      <c r="G2153" t="s">
        <v>33</v>
      </c>
      <c r="H2153" t="s">
        <v>23</v>
      </c>
      <c r="I2153" t="s">
        <v>22</v>
      </c>
      <c r="J2153" t="s">
        <v>22</v>
      </c>
      <c r="K2153" t="s">
        <v>22</v>
      </c>
    </row>
    <row r="2154" spans="1:11">
      <c r="A2154" t="s">
        <v>2309</v>
      </c>
      <c r="B2154" t="s">
        <v>45</v>
      </c>
      <c r="C2154" t="s">
        <v>30</v>
      </c>
      <c r="D2154" t="s">
        <v>31</v>
      </c>
      <c r="E2154" t="s">
        <v>76</v>
      </c>
      <c r="F2154" t="s">
        <v>32</v>
      </c>
      <c r="G2154" t="s">
        <v>33</v>
      </c>
      <c r="H2154" t="s">
        <v>48</v>
      </c>
      <c r="I2154" s="9">
        <v>42916</v>
      </c>
      <c r="J2154" s="9">
        <v>42923</v>
      </c>
      <c r="K2154">
        <v>0</v>
      </c>
    </row>
    <row r="2155" spans="1:11">
      <c r="A2155" t="s">
        <v>2310</v>
      </c>
      <c r="B2155" t="s">
        <v>225</v>
      </c>
      <c r="C2155" t="s">
        <v>39</v>
      </c>
      <c r="D2155" t="s">
        <v>40</v>
      </c>
      <c r="E2155" t="s">
        <v>76</v>
      </c>
      <c r="F2155" t="s">
        <v>468</v>
      </c>
      <c r="G2155" t="s">
        <v>60</v>
      </c>
      <c r="H2155" t="s">
        <v>18</v>
      </c>
      <c r="I2155" s="9">
        <v>42930</v>
      </c>
      <c r="J2155" s="9">
        <v>42937</v>
      </c>
      <c r="K2155">
        <v>5013</v>
      </c>
    </row>
    <row r="2156" spans="1:11">
      <c r="A2156" t="s">
        <v>2311</v>
      </c>
      <c r="B2156" t="s">
        <v>105</v>
      </c>
      <c r="C2156" t="s">
        <v>30</v>
      </c>
      <c r="D2156" t="s">
        <v>31</v>
      </c>
      <c r="E2156" t="s">
        <v>35</v>
      </c>
      <c r="F2156" t="s">
        <v>291</v>
      </c>
      <c r="G2156" t="s">
        <v>17</v>
      </c>
      <c r="H2156" t="s">
        <v>18</v>
      </c>
      <c r="I2156" s="9">
        <v>42905</v>
      </c>
      <c r="J2156" s="9">
        <v>42907</v>
      </c>
      <c r="K2156">
        <v>5388</v>
      </c>
    </row>
    <row r="2157" spans="1:11">
      <c r="A2157" t="s">
        <v>2312</v>
      </c>
      <c r="B2157" t="s">
        <v>29</v>
      </c>
      <c r="C2157" t="s">
        <v>30</v>
      </c>
      <c r="D2157" t="s">
        <v>31</v>
      </c>
      <c r="E2157" t="s">
        <v>15</v>
      </c>
      <c r="F2157" t="s">
        <v>128</v>
      </c>
      <c r="G2157" t="s">
        <v>47</v>
      </c>
      <c r="H2157" t="s">
        <v>18</v>
      </c>
      <c r="I2157" s="9">
        <v>43039</v>
      </c>
      <c r="J2157" s="9">
        <v>43048</v>
      </c>
      <c r="K2157">
        <v>486</v>
      </c>
    </row>
    <row r="2158" spans="1:11">
      <c r="A2158" t="s">
        <v>2313</v>
      </c>
      <c r="B2158" t="s">
        <v>157</v>
      </c>
      <c r="C2158" t="s">
        <v>21</v>
      </c>
      <c r="D2158" t="s">
        <v>14</v>
      </c>
      <c r="E2158" t="s">
        <v>58</v>
      </c>
      <c r="F2158" t="s">
        <v>22</v>
      </c>
      <c r="G2158" t="s">
        <v>22</v>
      </c>
      <c r="H2158" t="s">
        <v>63</v>
      </c>
      <c r="I2158" s="9">
        <v>42959</v>
      </c>
      <c r="J2158" t="s">
        <v>22</v>
      </c>
      <c r="K2158" t="s">
        <v>22</v>
      </c>
    </row>
    <row r="2159" spans="1:11">
      <c r="A2159" t="s">
        <v>2314</v>
      </c>
      <c r="B2159" t="s">
        <v>54</v>
      </c>
      <c r="C2159" t="s">
        <v>21</v>
      </c>
      <c r="D2159" t="s">
        <v>14</v>
      </c>
      <c r="E2159" t="s">
        <v>41</v>
      </c>
      <c r="F2159" t="s">
        <v>247</v>
      </c>
      <c r="G2159" t="s">
        <v>47</v>
      </c>
      <c r="H2159" t="s">
        <v>48</v>
      </c>
      <c r="I2159" s="9">
        <v>42846</v>
      </c>
      <c r="J2159" s="9">
        <v>42860</v>
      </c>
      <c r="K2159">
        <v>0</v>
      </c>
    </row>
    <row r="2160" spans="1:11">
      <c r="A2160" t="s">
        <v>2315</v>
      </c>
      <c r="B2160" t="s">
        <v>12</v>
      </c>
      <c r="C2160" t="s">
        <v>13</v>
      </c>
      <c r="D2160" t="s">
        <v>14</v>
      </c>
      <c r="E2160" t="s">
        <v>41</v>
      </c>
      <c r="F2160" t="s">
        <v>71</v>
      </c>
      <c r="G2160" t="s">
        <v>72</v>
      </c>
      <c r="H2160" t="s">
        <v>18</v>
      </c>
      <c r="I2160" s="9">
        <v>42966</v>
      </c>
      <c r="J2160" s="9">
        <v>43070</v>
      </c>
      <c r="K2160">
        <v>1148</v>
      </c>
    </row>
    <row r="2161" spans="1:11">
      <c r="A2161" t="s">
        <v>2316</v>
      </c>
      <c r="B2161" t="s">
        <v>100</v>
      </c>
      <c r="C2161" t="s">
        <v>39</v>
      </c>
      <c r="D2161" t="s">
        <v>40</v>
      </c>
      <c r="E2161" t="s">
        <v>35</v>
      </c>
      <c r="F2161" t="s">
        <v>22</v>
      </c>
      <c r="G2161" t="s">
        <v>22</v>
      </c>
      <c r="H2161" t="s">
        <v>63</v>
      </c>
      <c r="I2161" s="9">
        <v>42988</v>
      </c>
      <c r="J2161" t="s">
        <v>22</v>
      </c>
      <c r="K2161" t="s">
        <v>22</v>
      </c>
    </row>
    <row r="2162" spans="1:11">
      <c r="A2162" t="s">
        <v>2317</v>
      </c>
      <c r="B2162" t="s">
        <v>157</v>
      </c>
      <c r="C2162" t="s">
        <v>21</v>
      </c>
      <c r="D2162" t="s">
        <v>14</v>
      </c>
      <c r="E2162" t="s">
        <v>83</v>
      </c>
      <c r="F2162" t="s">
        <v>468</v>
      </c>
      <c r="G2162" t="s">
        <v>60</v>
      </c>
      <c r="H2162" t="s">
        <v>23</v>
      </c>
      <c r="I2162" t="s">
        <v>22</v>
      </c>
      <c r="J2162" t="s">
        <v>22</v>
      </c>
      <c r="K2162" t="s">
        <v>22</v>
      </c>
    </row>
    <row r="2163" spans="1:11">
      <c r="A2163" t="s">
        <v>2318</v>
      </c>
      <c r="B2163" t="s">
        <v>147</v>
      </c>
      <c r="C2163" t="s">
        <v>13</v>
      </c>
      <c r="D2163" t="s">
        <v>14</v>
      </c>
      <c r="E2163" t="s">
        <v>41</v>
      </c>
      <c r="F2163" t="s">
        <v>144</v>
      </c>
      <c r="G2163" t="s">
        <v>47</v>
      </c>
      <c r="H2163" t="s">
        <v>18</v>
      </c>
      <c r="I2163" s="9">
        <v>42882</v>
      </c>
      <c r="J2163" s="9">
        <v>42904</v>
      </c>
      <c r="K2163">
        <v>1115</v>
      </c>
    </row>
    <row r="2164" spans="1:11">
      <c r="A2164" t="s">
        <v>2319</v>
      </c>
      <c r="B2164" t="s">
        <v>12</v>
      </c>
      <c r="C2164" t="s">
        <v>13</v>
      </c>
      <c r="D2164" t="s">
        <v>14</v>
      </c>
      <c r="E2164" t="s">
        <v>35</v>
      </c>
      <c r="F2164" t="s">
        <v>22</v>
      </c>
      <c r="G2164" t="s">
        <v>22</v>
      </c>
      <c r="H2164" t="s">
        <v>23</v>
      </c>
      <c r="I2164" t="s">
        <v>22</v>
      </c>
      <c r="J2164" t="s">
        <v>22</v>
      </c>
      <c r="K2164" t="s">
        <v>22</v>
      </c>
    </row>
    <row r="2165" spans="1:11">
      <c r="A2165" t="s">
        <v>2320</v>
      </c>
      <c r="B2165" t="s">
        <v>20</v>
      </c>
      <c r="C2165" t="s">
        <v>21</v>
      </c>
      <c r="D2165" t="s">
        <v>14</v>
      </c>
      <c r="E2165" t="s">
        <v>15</v>
      </c>
      <c r="F2165" t="s">
        <v>154</v>
      </c>
      <c r="G2165" t="s">
        <v>17</v>
      </c>
      <c r="H2165" t="s">
        <v>18</v>
      </c>
      <c r="I2165" s="9">
        <v>42774</v>
      </c>
      <c r="J2165" s="9">
        <v>42865</v>
      </c>
      <c r="K2165">
        <v>582</v>
      </c>
    </row>
    <row r="2166" spans="1:11">
      <c r="A2166" t="s">
        <v>2321</v>
      </c>
      <c r="B2166" t="s">
        <v>82</v>
      </c>
      <c r="C2166" t="s">
        <v>21</v>
      </c>
      <c r="D2166" t="s">
        <v>14</v>
      </c>
      <c r="E2166" t="s">
        <v>76</v>
      </c>
      <c r="F2166" t="s">
        <v>154</v>
      </c>
      <c r="G2166" t="s">
        <v>17</v>
      </c>
      <c r="H2166" t="s">
        <v>48</v>
      </c>
      <c r="I2166" s="9">
        <v>42837</v>
      </c>
      <c r="J2166" s="9">
        <v>42847</v>
      </c>
      <c r="K2166">
        <v>0</v>
      </c>
    </row>
    <row r="2167" spans="1:11">
      <c r="A2167" t="s">
        <v>2322</v>
      </c>
      <c r="B2167" t="s">
        <v>193</v>
      </c>
      <c r="C2167" t="s">
        <v>66</v>
      </c>
      <c r="D2167" t="s">
        <v>31</v>
      </c>
      <c r="E2167" t="s">
        <v>15</v>
      </c>
      <c r="F2167" t="s">
        <v>106</v>
      </c>
      <c r="G2167" t="s">
        <v>17</v>
      </c>
      <c r="H2167" t="s">
        <v>48</v>
      </c>
      <c r="I2167" s="9">
        <v>42781</v>
      </c>
      <c r="J2167" s="9">
        <v>42817</v>
      </c>
      <c r="K2167">
        <v>0</v>
      </c>
    </row>
    <row r="2168" spans="1:11">
      <c r="A2168" t="s">
        <v>2323</v>
      </c>
      <c r="B2168" t="s">
        <v>131</v>
      </c>
      <c r="C2168" t="s">
        <v>13</v>
      </c>
      <c r="D2168" t="s">
        <v>14</v>
      </c>
      <c r="E2168" t="s">
        <v>35</v>
      </c>
      <c r="F2168" t="s">
        <v>22</v>
      </c>
      <c r="G2168" t="s">
        <v>22</v>
      </c>
      <c r="H2168" t="s">
        <v>23</v>
      </c>
      <c r="I2168" t="s">
        <v>22</v>
      </c>
      <c r="J2168" t="s">
        <v>22</v>
      </c>
      <c r="K2168" t="s">
        <v>22</v>
      </c>
    </row>
    <row r="2169" spans="1:11">
      <c r="A2169" t="s">
        <v>2324</v>
      </c>
      <c r="B2169" t="s">
        <v>12</v>
      </c>
      <c r="C2169" t="s">
        <v>13</v>
      </c>
      <c r="D2169" t="s">
        <v>14</v>
      </c>
      <c r="E2169" t="s">
        <v>15</v>
      </c>
      <c r="F2169" t="s">
        <v>132</v>
      </c>
      <c r="G2169" t="s">
        <v>17</v>
      </c>
      <c r="H2169" t="s">
        <v>18</v>
      </c>
      <c r="I2169" s="9">
        <v>42747</v>
      </c>
      <c r="J2169" s="9">
        <v>42872</v>
      </c>
      <c r="K2169">
        <v>513</v>
      </c>
    </row>
    <row r="2170" spans="1:11">
      <c r="A2170" t="s">
        <v>2325</v>
      </c>
      <c r="B2170" t="s">
        <v>82</v>
      </c>
      <c r="C2170" t="s">
        <v>21</v>
      </c>
      <c r="D2170" t="s">
        <v>14</v>
      </c>
      <c r="E2170" t="s">
        <v>58</v>
      </c>
      <c r="F2170" t="s">
        <v>22</v>
      </c>
      <c r="G2170" t="s">
        <v>22</v>
      </c>
      <c r="H2170" t="s">
        <v>23</v>
      </c>
      <c r="I2170" t="s">
        <v>22</v>
      </c>
      <c r="J2170" t="s">
        <v>22</v>
      </c>
      <c r="K2170" t="s">
        <v>22</v>
      </c>
    </row>
    <row r="2171" spans="1:11">
      <c r="A2171" t="s">
        <v>2326</v>
      </c>
      <c r="B2171" t="s">
        <v>54</v>
      </c>
      <c r="C2171" t="s">
        <v>21</v>
      </c>
      <c r="D2171" t="s">
        <v>14</v>
      </c>
      <c r="E2171" t="s">
        <v>83</v>
      </c>
      <c r="F2171" t="s">
        <v>36</v>
      </c>
      <c r="G2171" t="s">
        <v>17</v>
      </c>
      <c r="H2171" t="s">
        <v>18</v>
      </c>
      <c r="I2171" s="9">
        <v>42744</v>
      </c>
      <c r="J2171" s="9">
        <v>42795</v>
      </c>
      <c r="K2171">
        <v>65</v>
      </c>
    </row>
    <row r="2172" spans="1:11">
      <c r="A2172" t="s">
        <v>2327</v>
      </c>
      <c r="B2172" t="s">
        <v>100</v>
      </c>
      <c r="C2172" t="s">
        <v>39</v>
      </c>
      <c r="D2172" t="s">
        <v>40</v>
      </c>
      <c r="E2172" t="s">
        <v>58</v>
      </c>
      <c r="F2172" t="s">
        <v>425</v>
      </c>
      <c r="G2172" t="s">
        <v>47</v>
      </c>
      <c r="H2172" t="s">
        <v>18</v>
      </c>
      <c r="I2172" s="9">
        <v>42805</v>
      </c>
      <c r="J2172" s="9">
        <v>42820</v>
      </c>
      <c r="K2172">
        <v>3254</v>
      </c>
    </row>
    <row r="2173" spans="1:11">
      <c r="A2173" t="s">
        <v>2328</v>
      </c>
      <c r="B2173" t="s">
        <v>50</v>
      </c>
      <c r="C2173" t="s">
        <v>51</v>
      </c>
      <c r="D2173" t="s">
        <v>40</v>
      </c>
      <c r="E2173" t="s">
        <v>83</v>
      </c>
      <c r="F2173" t="s">
        <v>22</v>
      </c>
      <c r="G2173" t="s">
        <v>22</v>
      </c>
      <c r="H2173" t="s">
        <v>63</v>
      </c>
      <c r="I2173" s="9">
        <v>42941</v>
      </c>
      <c r="J2173" t="s">
        <v>22</v>
      </c>
      <c r="K2173" t="s">
        <v>22</v>
      </c>
    </row>
    <row r="2174" spans="1:11">
      <c r="A2174" t="s">
        <v>2329</v>
      </c>
      <c r="B2174" t="s">
        <v>54</v>
      </c>
      <c r="C2174" t="s">
        <v>21</v>
      </c>
      <c r="D2174" t="s">
        <v>14</v>
      </c>
      <c r="E2174" t="s">
        <v>41</v>
      </c>
      <c r="F2174" t="s">
        <v>241</v>
      </c>
      <c r="G2174" t="s">
        <v>33</v>
      </c>
      <c r="H2174" t="s">
        <v>48</v>
      </c>
      <c r="I2174" s="9">
        <v>42838</v>
      </c>
      <c r="J2174" s="9">
        <v>42840</v>
      </c>
      <c r="K2174">
        <v>0</v>
      </c>
    </row>
    <row r="2175" spans="1:11">
      <c r="A2175" t="s">
        <v>2330</v>
      </c>
      <c r="B2175" t="s">
        <v>86</v>
      </c>
      <c r="C2175" t="s">
        <v>51</v>
      </c>
      <c r="D2175" t="s">
        <v>40</v>
      </c>
      <c r="E2175" t="s">
        <v>15</v>
      </c>
      <c r="F2175" t="s">
        <v>277</v>
      </c>
      <c r="G2175" t="s">
        <v>33</v>
      </c>
      <c r="H2175" t="s">
        <v>18</v>
      </c>
      <c r="I2175" s="9">
        <v>42980</v>
      </c>
      <c r="J2175" s="9">
        <v>42994</v>
      </c>
      <c r="K2175">
        <v>555</v>
      </c>
    </row>
    <row r="2176" spans="1:11">
      <c r="A2176" t="s">
        <v>2331</v>
      </c>
      <c r="B2176" t="s">
        <v>86</v>
      </c>
      <c r="C2176" t="s">
        <v>51</v>
      </c>
      <c r="D2176" t="s">
        <v>40</v>
      </c>
      <c r="E2176" t="s">
        <v>83</v>
      </c>
      <c r="F2176" t="s">
        <v>22</v>
      </c>
      <c r="G2176" t="s">
        <v>22</v>
      </c>
      <c r="H2176" t="s">
        <v>63</v>
      </c>
      <c r="I2176" s="9">
        <v>42968</v>
      </c>
      <c r="J2176" t="s">
        <v>22</v>
      </c>
      <c r="K2176" t="s">
        <v>22</v>
      </c>
    </row>
    <row r="2177" spans="1:11">
      <c r="A2177" t="s">
        <v>2332</v>
      </c>
      <c r="B2177" t="s">
        <v>225</v>
      </c>
      <c r="C2177" t="s">
        <v>39</v>
      </c>
      <c r="D2177" t="s">
        <v>40</v>
      </c>
      <c r="E2177" t="s">
        <v>83</v>
      </c>
      <c r="F2177" t="s">
        <v>468</v>
      </c>
      <c r="G2177" t="s">
        <v>60</v>
      </c>
      <c r="H2177" t="s">
        <v>18</v>
      </c>
      <c r="I2177" s="9">
        <v>43019</v>
      </c>
      <c r="J2177" s="9">
        <v>43026</v>
      </c>
      <c r="K2177">
        <v>54</v>
      </c>
    </row>
    <row r="2178" spans="1:11">
      <c r="A2178" t="s">
        <v>2333</v>
      </c>
      <c r="B2178" t="s">
        <v>45</v>
      </c>
      <c r="C2178" t="s">
        <v>30</v>
      </c>
      <c r="D2178" t="s">
        <v>31</v>
      </c>
      <c r="E2178" t="s">
        <v>15</v>
      </c>
      <c r="F2178" t="s">
        <v>198</v>
      </c>
      <c r="G2178" t="s">
        <v>72</v>
      </c>
      <c r="H2178" t="s">
        <v>18</v>
      </c>
      <c r="I2178" s="9">
        <v>42842</v>
      </c>
      <c r="J2178" s="9">
        <v>42844</v>
      </c>
      <c r="K2178">
        <v>555</v>
      </c>
    </row>
    <row r="2179" spans="1:11">
      <c r="A2179" t="s">
        <v>2334</v>
      </c>
      <c r="B2179" t="s">
        <v>70</v>
      </c>
      <c r="C2179" t="s">
        <v>13</v>
      </c>
      <c r="D2179" t="s">
        <v>14</v>
      </c>
      <c r="E2179" t="s">
        <v>76</v>
      </c>
      <c r="F2179" t="s">
        <v>257</v>
      </c>
      <c r="G2179" t="s">
        <v>186</v>
      </c>
      <c r="H2179" t="s">
        <v>18</v>
      </c>
      <c r="I2179" s="9">
        <v>42818</v>
      </c>
      <c r="J2179" s="9">
        <v>42870</v>
      </c>
      <c r="K2179">
        <v>5214</v>
      </c>
    </row>
    <row r="2180" spans="1:11">
      <c r="A2180" t="s">
        <v>2335</v>
      </c>
      <c r="B2180" t="s">
        <v>50</v>
      </c>
      <c r="C2180" t="s">
        <v>51</v>
      </c>
      <c r="D2180" t="s">
        <v>40</v>
      </c>
      <c r="E2180" t="s">
        <v>83</v>
      </c>
      <c r="F2180" t="s">
        <v>22</v>
      </c>
      <c r="G2180" t="s">
        <v>22</v>
      </c>
      <c r="H2180" t="s">
        <v>63</v>
      </c>
      <c r="I2180" s="9">
        <v>42973</v>
      </c>
      <c r="J2180" t="s">
        <v>22</v>
      </c>
      <c r="K2180" t="s">
        <v>22</v>
      </c>
    </row>
    <row r="2181" spans="1:11">
      <c r="A2181" t="s">
        <v>2336</v>
      </c>
      <c r="B2181" t="s">
        <v>147</v>
      </c>
      <c r="C2181" t="s">
        <v>13</v>
      </c>
      <c r="D2181" t="s">
        <v>14</v>
      </c>
      <c r="E2181" t="s">
        <v>58</v>
      </c>
      <c r="F2181" t="s">
        <v>257</v>
      </c>
      <c r="G2181" t="s">
        <v>186</v>
      </c>
      <c r="H2181" t="s">
        <v>18</v>
      </c>
      <c r="I2181" s="9">
        <v>42917</v>
      </c>
      <c r="J2181" s="9">
        <v>42927</v>
      </c>
      <c r="K2181">
        <v>3657</v>
      </c>
    </row>
    <row r="2182" spans="1:11">
      <c r="A2182" t="s">
        <v>2337</v>
      </c>
      <c r="B2182" t="s">
        <v>91</v>
      </c>
      <c r="C2182" t="s">
        <v>30</v>
      </c>
      <c r="D2182" t="s">
        <v>31</v>
      </c>
      <c r="E2182" t="s">
        <v>15</v>
      </c>
      <c r="F2182" t="s">
        <v>67</v>
      </c>
      <c r="G2182" t="s">
        <v>68</v>
      </c>
      <c r="H2182" t="s">
        <v>18</v>
      </c>
      <c r="I2182" s="9">
        <v>42941</v>
      </c>
      <c r="J2182" s="9">
        <v>42968</v>
      </c>
      <c r="K2182">
        <v>511</v>
      </c>
    </row>
    <row r="2183" spans="1:11">
      <c r="A2183" t="s">
        <v>2338</v>
      </c>
      <c r="B2183" t="s">
        <v>97</v>
      </c>
      <c r="C2183" t="s">
        <v>21</v>
      </c>
      <c r="D2183" t="s">
        <v>14</v>
      </c>
      <c r="E2183" t="s">
        <v>58</v>
      </c>
      <c r="F2183" t="s">
        <v>116</v>
      </c>
      <c r="G2183" t="s">
        <v>68</v>
      </c>
      <c r="H2183" t="s">
        <v>48</v>
      </c>
      <c r="I2183" s="9">
        <v>42803</v>
      </c>
      <c r="J2183" s="9">
        <v>42807</v>
      </c>
      <c r="K2183">
        <v>0</v>
      </c>
    </row>
    <row r="2184" spans="1:11">
      <c r="A2184" t="s">
        <v>2339</v>
      </c>
      <c r="B2184" t="s">
        <v>157</v>
      </c>
      <c r="C2184" t="s">
        <v>21</v>
      </c>
      <c r="D2184" t="s">
        <v>14</v>
      </c>
      <c r="E2184" t="s">
        <v>15</v>
      </c>
      <c r="F2184" t="s">
        <v>22</v>
      </c>
      <c r="G2184" t="s">
        <v>22</v>
      </c>
      <c r="H2184" t="s">
        <v>63</v>
      </c>
      <c r="I2184" s="9">
        <v>42938</v>
      </c>
      <c r="J2184" t="s">
        <v>22</v>
      </c>
      <c r="K2184" t="s">
        <v>22</v>
      </c>
    </row>
    <row r="2185" spans="1:11">
      <c r="A2185" t="s">
        <v>2340</v>
      </c>
      <c r="B2185" t="s">
        <v>12</v>
      </c>
      <c r="C2185" t="s">
        <v>13</v>
      </c>
      <c r="D2185" t="s">
        <v>14</v>
      </c>
      <c r="E2185" t="s">
        <v>41</v>
      </c>
      <c r="F2185" t="s">
        <v>93</v>
      </c>
      <c r="G2185" t="s">
        <v>60</v>
      </c>
      <c r="H2185" t="s">
        <v>18</v>
      </c>
      <c r="I2185" s="9">
        <v>42908</v>
      </c>
      <c r="J2185" s="9">
        <v>42991</v>
      </c>
      <c r="K2185">
        <v>1051</v>
      </c>
    </row>
    <row r="2186" spans="1:11">
      <c r="A2186" t="s">
        <v>2341</v>
      </c>
      <c r="B2186" t="s">
        <v>38</v>
      </c>
      <c r="C2186" t="s">
        <v>39</v>
      </c>
      <c r="D2186" t="s">
        <v>40</v>
      </c>
      <c r="E2186" t="s">
        <v>83</v>
      </c>
      <c r="F2186" t="s">
        <v>251</v>
      </c>
      <c r="G2186" t="s">
        <v>60</v>
      </c>
      <c r="H2186" t="s">
        <v>48</v>
      </c>
      <c r="I2186" s="9">
        <v>43091</v>
      </c>
      <c r="J2186" s="9">
        <v>43100</v>
      </c>
      <c r="K2186">
        <v>0</v>
      </c>
    </row>
    <row r="2187" spans="1:11">
      <c r="A2187" t="s">
        <v>2342</v>
      </c>
      <c r="B2187" t="s">
        <v>54</v>
      </c>
      <c r="C2187" t="s">
        <v>21</v>
      </c>
      <c r="D2187" t="s">
        <v>14</v>
      </c>
      <c r="E2187" t="s">
        <v>15</v>
      </c>
      <c r="F2187" t="s">
        <v>164</v>
      </c>
      <c r="G2187" t="s">
        <v>33</v>
      </c>
      <c r="H2187" t="s">
        <v>18</v>
      </c>
      <c r="I2187" s="9">
        <v>42916</v>
      </c>
      <c r="J2187" s="9">
        <v>43005</v>
      </c>
      <c r="K2187">
        <v>560</v>
      </c>
    </row>
    <row r="2188" spans="1:11">
      <c r="A2188" t="s">
        <v>2343</v>
      </c>
      <c r="B2188" t="s">
        <v>65</v>
      </c>
      <c r="C2188" t="s">
        <v>66</v>
      </c>
      <c r="D2188" t="s">
        <v>31</v>
      </c>
      <c r="E2188" t="s">
        <v>76</v>
      </c>
      <c r="F2188" t="s">
        <v>298</v>
      </c>
      <c r="G2188" t="s">
        <v>186</v>
      </c>
      <c r="H2188" t="s">
        <v>48</v>
      </c>
      <c r="I2188" s="9">
        <v>43039</v>
      </c>
      <c r="J2188" s="9">
        <v>43046</v>
      </c>
      <c r="K2188">
        <v>0</v>
      </c>
    </row>
    <row r="2189" spans="1:11">
      <c r="A2189" t="s">
        <v>2344</v>
      </c>
      <c r="B2189" t="s">
        <v>70</v>
      </c>
      <c r="C2189" t="s">
        <v>13</v>
      </c>
      <c r="D2189" t="s">
        <v>14</v>
      </c>
      <c r="E2189" t="s">
        <v>35</v>
      </c>
      <c r="F2189" t="s">
        <v>93</v>
      </c>
      <c r="G2189" t="s">
        <v>60</v>
      </c>
      <c r="H2189" t="s">
        <v>48</v>
      </c>
      <c r="I2189" s="9">
        <v>42919</v>
      </c>
      <c r="J2189" s="9">
        <v>42920</v>
      </c>
      <c r="K2189">
        <v>0</v>
      </c>
    </row>
    <row r="2190" spans="1:11">
      <c r="A2190" t="s">
        <v>2345</v>
      </c>
      <c r="B2190" t="s">
        <v>97</v>
      </c>
      <c r="C2190" t="s">
        <v>21</v>
      </c>
      <c r="D2190" t="s">
        <v>14</v>
      </c>
      <c r="E2190" t="s">
        <v>15</v>
      </c>
      <c r="F2190" t="s">
        <v>154</v>
      </c>
      <c r="G2190" t="s">
        <v>17</v>
      </c>
      <c r="H2190" t="s">
        <v>18</v>
      </c>
      <c r="I2190" s="9">
        <v>42805</v>
      </c>
      <c r="J2190" s="9">
        <v>42865</v>
      </c>
      <c r="K2190">
        <v>589</v>
      </c>
    </row>
    <row r="2191" spans="1:11">
      <c r="A2191" t="s">
        <v>2346</v>
      </c>
      <c r="B2191" t="s">
        <v>74</v>
      </c>
      <c r="C2191" t="s">
        <v>66</v>
      </c>
      <c r="D2191" t="s">
        <v>31</v>
      </c>
      <c r="E2191" t="s">
        <v>15</v>
      </c>
      <c r="F2191" t="s">
        <v>279</v>
      </c>
      <c r="G2191" t="s">
        <v>47</v>
      </c>
      <c r="H2191" t="s">
        <v>18</v>
      </c>
      <c r="I2191" s="9">
        <v>42833</v>
      </c>
      <c r="J2191" s="9">
        <v>42882</v>
      </c>
      <c r="K2191">
        <v>491</v>
      </c>
    </row>
    <row r="2192" spans="1:11">
      <c r="A2192" t="s">
        <v>2347</v>
      </c>
      <c r="B2192" t="s">
        <v>12</v>
      </c>
      <c r="C2192" t="s">
        <v>13</v>
      </c>
      <c r="D2192" t="s">
        <v>14</v>
      </c>
      <c r="E2192" t="s">
        <v>35</v>
      </c>
      <c r="F2192" t="s">
        <v>22</v>
      </c>
      <c r="G2192" t="s">
        <v>22</v>
      </c>
      <c r="H2192" t="s">
        <v>23</v>
      </c>
      <c r="I2192" t="s">
        <v>22</v>
      </c>
      <c r="J2192" t="s">
        <v>22</v>
      </c>
      <c r="K2192" t="s">
        <v>22</v>
      </c>
    </row>
    <row r="2193" spans="1:11">
      <c r="A2193" t="s">
        <v>2348</v>
      </c>
      <c r="B2193" t="s">
        <v>70</v>
      </c>
      <c r="C2193" t="s">
        <v>13</v>
      </c>
      <c r="D2193" t="s">
        <v>14</v>
      </c>
      <c r="E2193" t="s">
        <v>41</v>
      </c>
      <c r="F2193" t="s">
        <v>116</v>
      </c>
      <c r="G2193" t="s">
        <v>68</v>
      </c>
      <c r="H2193" t="s">
        <v>48</v>
      </c>
      <c r="I2193" s="9">
        <v>42968</v>
      </c>
      <c r="J2193" s="9">
        <v>43066</v>
      </c>
      <c r="K2193">
        <v>0</v>
      </c>
    </row>
    <row r="2194" spans="1:11">
      <c r="A2194" t="s">
        <v>2349</v>
      </c>
      <c r="B2194" t="s">
        <v>79</v>
      </c>
      <c r="C2194" t="s">
        <v>51</v>
      </c>
      <c r="D2194" t="s">
        <v>40</v>
      </c>
      <c r="E2194" t="s">
        <v>83</v>
      </c>
      <c r="F2194" t="s">
        <v>32</v>
      </c>
      <c r="G2194" t="s">
        <v>33</v>
      </c>
      <c r="H2194" t="s">
        <v>48</v>
      </c>
      <c r="I2194" s="9">
        <v>42915</v>
      </c>
      <c r="J2194" s="9">
        <v>42922</v>
      </c>
      <c r="K2194">
        <v>0</v>
      </c>
    </row>
    <row r="2195" spans="1:11">
      <c r="A2195" t="s">
        <v>2350</v>
      </c>
      <c r="B2195" t="s">
        <v>157</v>
      </c>
      <c r="C2195" t="s">
        <v>21</v>
      </c>
      <c r="D2195" t="s">
        <v>14</v>
      </c>
      <c r="E2195" t="s">
        <v>58</v>
      </c>
      <c r="F2195" t="s">
        <v>135</v>
      </c>
      <c r="G2195" t="s">
        <v>68</v>
      </c>
      <c r="H2195" t="s">
        <v>18</v>
      </c>
      <c r="I2195" s="9">
        <v>43008</v>
      </c>
      <c r="J2195" s="9">
        <v>43018</v>
      </c>
      <c r="K2195">
        <v>3148</v>
      </c>
    </row>
    <row r="2196" spans="1:11">
      <c r="A2196" t="s">
        <v>2351</v>
      </c>
      <c r="B2196" t="s">
        <v>157</v>
      </c>
      <c r="C2196" t="s">
        <v>21</v>
      </c>
      <c r="D2196" t="s">
        <v>14</v>
      </c>
      <c r="E2196" t="s">
        <v>83</v>
      </c>
      <c r="F2196" t="s">
        <v>241</v>
      </c>
      <c r="G2196" t="s">
        <v>33</v>
      </c>
      <c r="H2196" t="s">
        <v>18</v>
      </c>
      <c r="I2196" s="9">
        <v>42818</v>
      </c>
      <c r="J2196" s="9">
        <v>42825</v>
      </c>
      <c r="K2196">
        <v>54</v>
      </c>
    </row>
    <row r="2197" spans="1:11">
      <c r="A2197" t="s">
        <v>2352</v>
      </c>
      <c r="B2197" t="s">
        <v>179</v>
      </c>
      <c r="C2197" t="s">
        <v>30</v>
      </c>
      <c r="D2197" t="s">
        <v>31</v>
      </c>
      <c r="E2197" t="s">
        <v>35</v>
      </c>
      <c r="F2197" t="s">
        <v>114</v>
      </c>
      <c r="G2197" t="s">
        <v>68</v>
      </c>
      <c r="H2197" t="s">
        <v>48</v>
      </c>
      <c r="I2197" s="9">
        <v>42843</v>
      </c>
      <c r="J2197" s="9">
        <v>42882</v>
      </c>
      <c r="K2197">
        <v>0</v>
      </c>
    </row>
    <row r="2198" spans="1:11">
      <c r="A2198" t="s">
        <v>2353</v>
      </c>
      <c r="B2198" t="s">
        <v>70</v>
      </c>
      <c r="C2198" t="s">
        <v>13</v>
      </c>
      <c r="D2198" t="s">
        <v>14</v>
      </c>
      <c r="E2198" t="s">
        <v>35</v>
      </c>
      <c r="F2198" t="s">
        <v>154</v>
      </c>
      <c r="G2198" t="s">
        <v>17</v>
      </c>
      <c r="H2198" t="s">
        <v>18</v>
      </c>
      <c r="I2198" s="9">
        <v>42732</v>
      </c>
      <c r="J2198" s="9">
        <v>42816</v>
      </c>
      <c r="K2198">
        <v>3952</v>
      </c>
    </row>
    <row r="2199" spans="1:11">
      <c r="A2199" t="s">
        <v>2354</v>
      </c>
      <c r="B2199" t="s">
        <v>147</v>
      </c>
      <c r="C2199" t="s">
        <v>13</v>
      </c>
      <c r="D2199" t="s">
        <v>14</v>
      </c>
      <c r="E2199" t="s">
        <v>15</v>
      </c>
      <c r="F2199" t="s">
        <v>16</v>
      </c>
      <c r="G2199" t="s">
        <v>17</v>
      </c>
      <c r="H2199" t="s">
        <v>18</v>
      </c>
      <c r="I2199" s="9">
        <v>42935</v>
      </c>
      <c r="J2199" s="9">
        <v>43003</v>
      </c>
      <c r="K2199">
        <v>571</v>
      </c>
    </row>
    <row r="2200" spans="1:11">
      <c r="A2200" t="s">
        <v>2355</v>
      </c>
      <c r="B2200" t="s">
        <v>20</v>
      </c>
      <c r="C2200" t="s">
        <v>21</v>
      </c>
      <c r="D2200" t="s">
        <v>14</v>
      </c>
      <c r="E2200" t="s">
        <v>15</v>
      </c>
      <c r="F2200" t="s">
        <v>101</v>
      </c>
      <c r="G2200" t="s">
        <v>17</v>
      </c>
      <c r="H2200" t="s">
        <v>48</v>
      </c>
      <c r="I2200" s="9">
        <v>43002</v>
      </c>
      <c r="J2200" s="9">
        <v>43010</v>
      </c>
      <c r="K2200">
        <v>0</v>
      </c>
    </row>
    <row r="2201" spans="1:11">
      <c r="A2201" t="s">
        <v>2356</v>
      </c>
      <c r="B2201" t="s">
        <v>97</v>
      </c>
      <c r="C2201" t="s">
        <v>21</v>
      </c>
      <c r="D2201" t="s">
        <v>14</v>
      </c>
      <c r="E2201" t="s">
        <v>41</v>
      </c>
      <c r="F2201" t="s">
        <v>93</v>
      </c>
      <c r="G2201" t="s">
        <v>60</v>
      </c>
      <c r="H2201" t="s">
        <v>48</v>
      </c>
      <c r="I2201" s="9">
        <v>42818</v>
      </c>
      <c r="J2201" s="9">
        <v>42828</v>
      </c>
      <c r="K2201">
        <v>0</v>
      </c>
    </row>
    <row r="2202" spans="1:11">
      <c r="A2202" t="s">
        <v>2357</v>
      </c>
      <c r="B2202" t="s">
        <v>86</v>
      </c>
      <c r="C2202" t="s">
        <v>51</v>
      </c>
      <c r="D2202" t="s">
        <v>40</v>
      </c>
      <c r="E2202" t="s">
        <v>15</v>
      </c>
      <c r="F2202" t="s">
        <v>468</v>
      </c>
      <c r="G2202" t="s">
        <v>60</v>
      </c>
      <c r="H2202" t="s">
        <v>18</v>
      </c>
      <c r="I2202" s="9">
        <v>42930</v>
      </c>
      <c r="J2202" s="9">
        <v>43007</v>
      </c>
      <c r="K2202">
        <v>534</v>
      </c>
    </row>
    <row r="2203" spans="1:11">
      <c r="A2203" t="s">
        <v>2358</v>
      </c>
      <c r="B2203" t="s">
        <v>179</v>
      </c>
      <c r="C2203" t="s">
        <v>30</v>
      </c>
      <c r="D2203" t="s">
        <v>31</v>
      </c>
      <c r="E2203" t="s">
        <v>35</v>
      </c>
      <c r="F2203" t="s">
        <v>274</v>
      </c>
      <c r="G2203" t="s">
        <v>17</v>
      </c>
      <c r="H2203" t="s">
        <v>18</v>
      </c>
      <c r="I2203" s="9">
        <v>42810</v>
      </c>
      <c r="J2203" s="9">
        <v>42892</v>
      </c>
      <c r="K2203">
        <v>5223</v>
      </c>
    </row>
    <row r="2204" spans="1:11">
      <c r="A2204" t="s">
        <v>2359</v>
      </c>
      <c r="B2204" t="s">
        <v>110</v>
      </c>
      <c r="C2204" t="s">
        <v>39</v>
      </c>
      <c r="D2204" t="s">
        <v>40</v>
      </c>
      <c r="E2204" t="s">
        <v>41</v>
      </c>
      <c r="F2204" t="s">
        <v>87</v>
      </c>
      <c r="G2204" t="s">
        <v>72</v>
      </c>
      <c r="H2204" t="s">
        <v>48</v>
      </c>
      <c r="I2204" s="9">
        <v>42809</v>
      </c>
      <c r="J2204" s="9">
        <v>42885</v>
      </c>
      <c r="K2204">
        <v>0</v>
      </c>
    </row>
    <row r="2205" spans="1:11">
      <c r="A2205" t="s">
        <v>2360</v>
      </c>
      <c r="B2205" t="s">
        <v>79</v>
      </c>
      <c r="C2205" t="s">
        <v>51</v>
      </c>
      <c r="D2205" t="s">
        <v>40</v>
      </c>
      <c r="E2205" t="s">
        <v>83</v>
      </c>
      <c r="F2205" t="s">
        <v>22</v>
      </c>
      <c r="G2205" t="s">
        <v>22</v>
      </c>
      <c r="H2205" t="s">
        <v>63</v>
      </c>
      <c r="I2205" s="9">
        <v>43019</v>
      </c>
      <c r="J2205" t="s">
        <v>22</v>
      </c>
      <c r="K2205" t="s">
        <v>22</v>
      </c>
    </row>
    <row r="2206" spans="1:11">
      <c r="A2206" t="s">
        <v>2361</v>
      </c>
      <c r="B2206" t="s">
        <v>29</v>
      </c>
      <c r="C2206" t="s">
        <v>30</v>
      </c>
      <c r="D2206" t="s">
        <v>31</v>
      </c>
      <c r="E2206" t="s">
        <v>76</v>
      </c>
      <c r="F2206" t="s">
        <v>244</v>
      </c>
      <c r="G2206" t="s">
        <v>186</v>
      </c>
      <c r="H2206" t="s">
        <v>48</v>
      </c>
      <c r="I2206" s="9">
        <v>42928</v>
      </c>
      <c r="J2206" s="9">
        <v>43006</v>
      </c>
      <c r="K2206">
        <v>0</v>
      </c>
    </row>
    <row r="2207" spans="1:11">
      <c r="A2207" t="s">
        <v>2362</v>
      </c>
      <c r="B2207" t="s">
        <v>54</v>
      </c>
      <c r="C2207" t="s">
        <v>21</v>
      </c>
      <c r="D2207" t="s">
        <v>14</v>
      </c>
      <c r="E2207" t="s">
        <v>83</v>
      </c>
      <c r="F2207" t="s">
        <v>326</v>
      </c>
      <c r="G2207" t="s">
        <v>27</v>
      </c>
      <c r="H2207" t="s">
        <v>48</v>
      </c>
      <c r="I2207" s="9">
        <v>42688</v>
      </c>
      <c r="J2207" s="9">
        <v>42824</v>
      </c>
      <c r="K2207">
        <v>0</v>
      </c>
    </row>
    <row r="2208" spans="1:11">
      <c r="A2208" t="s">
        <v>2363</v>
      </c>
      <c r="B2208" t="s">
        <v>110</v>
      </c>
      <c r="C2208" t="s">
        <v>39</v>
      </c>
      <c r="D2208" t="s">
        <v>40</v>
      </c>
      <c r="E2208" t="s">
        <v>41</v>
      </c>
      <c r="F2208" t="s">
        <v>274</v>
      </c>
      <c r="G2208" t="s">
        <v>17</v>
      </c>
      <c r="H2208" t="s">
        <v>63</v>
      </c>
      <c r="I2208" s="9">
        <v>42864</v>
      </c>
      <c r="J2208" t="s">
        <v>22</v>
      </c>
      <c r="K2208" t="s">
        <v>22</v>
      </c>
    </row>
    <row r="2209" spans="1:11">
      <c r="A2209" t="s">
        <v>2364</v>
      </c>
      <c r="B2209" t="s">
        <v>25</v>
      </c>
      <c r="C2209" t="s">
        <v>13</v>
      </c>
      <c r="D2209" t="s">
        <v>14</v>
      </c>
      <c r="E2209" t="s">
        <v>35</v>
      </c>
      <c r="F2209" t="s">
        <v>32</v>
      </c>
      <c r="G2209" t="s">
        <v>33</v>
      </c>
      <c r="H2209" t="s">
        <v>48</v>
      </c>
      <c r="I2209" s="9">
        <v>42813</v>
      </c>
      <c r="J2209" s="9">
        <v>42912</v>
      </c>
      <c r="K2209">
        <v>0</v>
      </c>
    </row>
    <row r="2210" spans="1:11">
      <c r="A2210" t="s">
        <v>2365</v>
      </c>
      <c r="B2210" t="s">
        <v>147</v>
      </c>
      <c r="C2210" t="s">
        <v>13</v>
      </c>
      <c r="D2210" t="s">
        <v>14</v>
      </c>
      <c r="E2210" t="s">
        <v>15</v>
      </c>
      <c r="F2210" t="s">
        <v>118</v>
      </c>
      <c r="G2210" t="s">
        <v>43</v>
      </c>
      <c r="H2210" t="s">
        <v>18</v>
      </c>
      <c r="I2210" s="9">
        <v>43013</v>
      </c>
      <c r="J2210" s="9">
        <v>43093</v>
      </c>
      <c r="K2210">
        <v>550</v>
      </c>
    </row>
    <row r="2211" spans="1:11">
      <c r="A2211" t="s">
        <v>2366</v>
      </c>
      <c r="B2211" t="s">
        <v>70</v>
      </c>
      <c r="C2211" t="s">
        <v>13</v>
      </c>
      <c r="D2211" t="s">
        <v>14</v>
      </c>
      <c r="E2211" t="s">
        <v>58</v>
      </c>
      <c r="F2211" t="s">
        <v>22</v>
      </c>
      <c r="G2211" t="s">
        <v>22</v>
      </c>
      <c r="H2211" t="s">
        <v>63</v>
      </c>
      <c r="I2211" s="9">
        <v>42942</v>
      </c>
      <c r="J2211" t="s">
        <v>22</v>
      </c>
      <c r="K2211" t="s">
        <v>22</v>
      </c>
    </row>
    <row r="2212" spans="1:11">
      <c r="A2212" t="s">
        <v>2367</v>
      </c>
      <c r="B2212" t="s">
        <v>25</v>
      </c>
      <c r="C2212" t="s">
        <v>13</v>
      </c>
      <c r="D2212" t="s">
        <v>14</v>
      </c>
      <c r="E2212" t="s">
        <v>58</v>
      </c>
      <c r="F2212" t="s">
        <v>210</v>
      </c>
      <c r="G2212" t="s">
        <v>60</v>
      </c>
      <c r="H2212" t="s">
        <v>63</v>
      </c>
      <c r="I2212" s="9">
        <v>42938</v>
      </c>
      <c r="J2212" t="s">
        <v>22</v>
      </c>
      <c r="K2212" t="s">
        <v>22</v>
      </c>
    </row>
    <row r="2213" spans="1:11">
      <c r="A2213" t="s">
        <v>2368</v>
      </c>
      <c r="B2213" t="s">
        <v>110</v>
      </c>
      <c r="C2213" t="s">
        <v>39</v>
      </c>
      <c r="D2213" t="s">
        <v>40</v>
      </c>
      <c r="E2213" t="s">
        <v>76</v>
      </c>
      <c r="F2213" t="s">
        <v>425</v>
      </c>
      <c r="G2213" t="s">
        <v>47</v>
      </c>
      <c r="H2213" t="s">
        <v>18</v>
      </c>
      <c r="I2213" s="9">
        <v>43035</v>
      </c>
      <c r="J2213" s="9">
        <v>43045</v>
      </c>
      <c r="K2213">
        <v>5655</v>
      </c>
    </row>
    <row r="2214" spans="1:11">
      <c r="A2214" t="s">
        <v>2369</v>
      </c>
      <c r="B2214" t="s">
        <v>131</v>
      </c>
      <c r="C2214" t="s">
        <v>13</v>
      </c>
      <c r="D2214" t="s">
        <v>14</v>
      </c>
      <c r="E2214" t="s">
        <v>83</v>
      </c>
      <c r="F2214" t="s">
        <v>22</v>
      </c>
      <c r="G2214" t="s">
        <v>22</v>
      </c>
      <c r="H2214" t="s">
        <v>23</v>
      </c>
      <c r="I2214" t="s">
        <v>22</v>
      </c>
      <c r="J2214" t="s">
        <v>22</v>
      </c>
      <c r="K2214" t="s">
        <v>22</v>
      </c>
    </row>
    <row r="2215" spans="1:11">
      <c r="A2215" t="s">
        <v>2370</v>
      </c>
      <c r="B2215" t="s">
        <v>79</v>
      </c>
      <c r="C2215" t="s">
        <v>51</v>
      </c>
      <c r="D2215" t="s">
        <v>40</v>
      </c>
      <c r="E2215" t="s">
        <v>15</v>
      </c>
      <c r="F2215" t="s">
        <v>42</v>
      </c>
      <c r="G2215" t="s">
        <v>43</v>
      </c>
      <c r="H2215" t="s">
        <v>63</v>
      </c>
      <c r="I2215" s="9">
        <v>42828</v>
      </c>
      <c r="J2215" t="s">
        <v>22</v>
      </c>
      <c r="K2215" t="s">
        <v>22</v>
      </c>
    </row>
    <row r="2216" spans="1:11">
      <c r="A2216" t="s">
        <v>2371</v>
      </c>
      <c r="B2216" t="s">
        <v>20</v>
      </c>
      <c r="C2216" t="s">
        <v>21</v>
      </c>
      <c r="D2216" t="s">
        <v>14</v>
      </c>
      <c r="E2216" t="s">
        <v>58</v>
      </c>
      <c r="F2216" t="s">
        <v>118</v>
      </c>
      <c r="G2216" t="s">
        <v>43</v>
      </c>
      <c r="H2216" t="s">
        <v>18</v>
      </c>
      <c r="I2216" s="9">
        <v>42900</v>
      </c>
      <c r="J2216" s="9">
        <v>42903</v>
      </c>
      <c r="K2216">
        <v>3468</v>
      </c>
    </row>
    <row r="2217" spans="1:11">
      <c r="A2217" t="s">
        <v>2372</v>
      </c>
      <c r="B2217" t="s">
        <v>82</v>
      </c>
      <c r="C2217" t="s">
        <v>21</v>
      </c>
      <c r="D2217" t="s">
        <v>14</v>
      </c>
      <c r="E2217" t="s">
        <v>58</v>
      </c>
      <c r="F2217" t="s">
        <v>84</v>
      </c>
      <c r="G2217" t="s">
        <v>60</v>
      </c>
      <c r="H2217" t="s">
        <v>48</v>
      </c>
      <c r="I2217" s="9">
        <v>42824</v>
      </c>
      <c r="J2217" s="9">
        <v>42836</v>
      </c>
      <c r="K2217">
        <v>0</v>
      </c>
    </row>
    <row r="2218" spans="1:11">
      <c r="A2218" t="s">
        <v>2373</v>
      </c>
      <c r="B2218" t="s">
        <v>45</v>
      </c>
      <c r="C2218" t="s">
        <v>30</v>
      </c>
      <c r="D2218" t="s">
        <v>31</v>
      </c>
      <c r="E2218" t="s">
        <v>41</v>
      </c>
      <c r="F2218" t="s">
        <v>46</v>
      </c>
      <c r="G2218" t="s">
        <v>47</v>
      </c>
      <c r="H2218" t="s">
        <v>18</v>
      </c>
      <c r="I2218" s="9">
        <v>42991</v>
      </c>
      <c r="J2218" s="9">
        <v>43083</v>
      </c>
      <c r="K2218">
        <v>1176</v>
      </c>
    </row>
    <row r="2219" spans="1:11">
      <c r="A2219" t="s">
        <v>2374</v>
      </c>
      <c r="B2219" t="s">
        <v>86</v>
      </c>
      <c r="C2219" t="s">
        <v>51</v>
      </c>
      <c r="D2219" t="s">
        <v>40</v>
      </c>
      <c r="E2219" t="s">
        <v>15</v>
      </c>
      <c r="F2219" t="s">
        <v>101</v>
      </c>
      <c r="G2219" t="s">
        <v>17</v>
      </c>
      <c r="H2219" t="s">
        <v>18</v>
      </c>
      <c r="I2219" s="9">
        <v>43021</v>
      </c>
      <c r="J2219" s="9">
        <v>43079</v>
      </c>
      <c r="K2219">
        <v>563</v>
      </c>
    </row>
    <row r="2220" spans="1:11">
      <c r="A2220" t="s">
        <v>2375</v>
      </c>
      <c r="B2220" t="s">
        <v>38</v>
      </c>
      <c r="C2220" t="s">
        <v>39</v>
      </c>
      <c r="D2220" t="s">
        <v>40</v>
      </c>
      <c r="E2220" t="s">
        <v>15</v>
      </c>
      <c r="F2220" t="s">
        <v>52</v>
      </c>
      <c r="G2220" t="s">
        <v>27</v>
      </c>
      <c r="H2220" t="s">
        <v>48</v>
      </c>
      <c r="I2220" s="9">
        <v>43024</v>
      </c>
      <c r="J2220" s="9">
        <v>43034</v>
      </c>
      <c r="K2220">
        <v>0</v>
      </c>
    </row>
    <row r="2221" spans="1:11">
      <c r="A2221" t="s">
        <v>2376</v>
      </c>
      <c r="B2221" t="s">
        <v>157</v>
      </c>
      <c r="C2221" t="s">
        <v>21</v>
      </c>
      <c r="D2221" t="s">
        <v>14</v>
      </c>
      <c r="E2221" t="s">
        <v>58</v>
      </c>
      <c r="F2221" t="s">
        <v>140</v>
      </c>
      <c r="G2221" t="s">
        <v>47</v>
      </c>
      <c r="H2221" t="s">
        <v>18</v>
      </c>
      <c r="I2221" s="9">
        <v>42916</v>
      </c>
      <c r="J2221" s="9">
        <v>42993</v>
      </c>
      <c r="K2221">
        <v>3427</v>
      </c>
    </row>
    <row r="2222" spans="1:11">
      <c r="A2222" t="s">
        <v>2377</v>
      </c>
      <c r="B2222" t="s">
        <v>29</v>
      </c>
      <c r="C2222" t="s">
        <v>30</v>
      </c>
      <c r="D2222" t="s">
        <v>31</v>
      </c>
      <c r="E2222" t="s">
        <v>35</v>
      </c>
      <c r="F2222" t="s">
        <v>279</v>
      </c>
      <c r="G2222" t="s">
        <v>47</v>
      </c>
      <c r="H2222" t="s">
        <v>48</v>
      </c>
      <c r="I2222" s="9">
        <v>42912</v>
      </c>
      <c r="J2222" s="9">
        <v>42919</v>
      </c>
      <c r="K2222">
        <v>0</v>
      </c>
    </row>
    <row r="2223" spans="1:11">
      <c r="A2223" t="s">
        <v>2378</v>
      </c>
      <c r="B2223" t="s">
        <v>20</v>
      </c>
      <c r="C2223" t="s">
        <v>21</v>
      </c>
      <c r="D2223" t="s">
        <v>14</v>
      </c>
      <c r="E2223" t="s">
        <v>41</v>
      </c>
      <c r="F2223" t="s">
        <v>22</v>
      </c>
      <c r="G2223" t="s">
        <v>22</v>
      </c>
      <c r="H2223" t="s">
        <v>23</v>
      </c>
      <c r="I2223" t="s">
        <v>22</v>
      </c>
      <c r="J2223" t="s">
        <v>22</v>
      </c>
      <c r="K2223" t="s">
        <v>22</v>
      </c>
    </row>
    <row r="2224" spans="1:11">
      <c r="A2224" t="s">
        <v>2379</v>
      </c>
      <c r="B2224" t="s">
        <v>110</v>
      </c>
      <c r="C2224" t="s">
        <v>39</v>
      </c>
      <c r="D2224" t="s">
        <v>40</v>
      </c>
      <c r="E2224" t="s">
        <v>35</v>
      </c>
      <c r="F2224" t="s">
        <v>308</v>
      </c>
      <c r="G2224" t="s">
        <v>43</v>
      </c>
      <c r="H2224" t="s">
        <v>18</v>
      </c>
      <c r="I2224" s="9">
        <v>42946</v>
      </c>
      <c r="J2224" s="9">
        <v>42947</v>
      </c>
      <c r="K2224">
        <v>4913</v>
      </c>
    </row>
    <row r="2225" spans="1:11">
      <c r="A2225" t="s">
        <v>2380</v>
      </c>
      <c r="B2225" t="s">
        <v>147</v>
      </c>
      <c r="C2225" t="s">
        <v>13</v>
      </c>
      <c r="D2225" t="s">
        <v>14</v>
      </c>
      <c r="E2225" t="s">
        <v>35</v>
      </c>
      <c r="F2225" t="s">
        <v>169</v>
      </c>
      <c r="G2225" t="s">
        <v>47</v>
      </c>
      <c r="H2225" t="s">
        <v>18</v>
      </c>
      <c r="I2225" s="9">
        <v>42944</v>
      </c>
      <c r="J2225" s="9">
        <v>42945</v>
      </c>
      <c r="K2225">
        <v>4172</v>
      </c>
    </row>
    <row r="2226" spans="1:11">
      <c r="A2226" t="s">
        <v>2381</v>
      </c>
      <c r="B2226" t="s">
        <v>122</v>
      </c>
      <c r="C2226" t="s">
        <v>51</v>
      </c>
      <c r="D2226" t="s">
        <v>40</v>
      </c>
      <c r="E2226" t="s">
        <v>15</v>
      </c>
      <c r="F2226" t="s">
        <v>125</v>
      </c>
      <c r="G2226" t="s">
        <v>47</v>
      </c>
      <c r="H2226" t="s">
        <v>18</v>
      </c>
      <c r="I2226" s="9">
        <v>43034</v>
      </c>
      <c r="J2226" s="9">
        <v>43036</v>
      </c>
      <c r="K2226">
        <v>504</v>
      </c>
    </row>
    <row r="2227" spans="1:11">
      <c r="A2227" t="s">
        <v>2382</v>
      </c>
      <c r="B2227" t="s">
        <v>20</v>
      </c>
      <c r="C2227" t="s">
        <v>21</v>
      </c>
      <c r="D2227" t="s">
        <v>14</v>
      </c>
      <c r="E2227" t="s">
        <v>15</v>
      </c>
      <c r="F2227" t="s">
        <v>93</v>
      </c>
      <c r="G2227" t="s">
        <v>60</v>
      </c>
      <c r="H2227" t="s">
        <v>18</v>
      </c>
      <c r="I2227" s="9">
        <v>42970</v>
      </c>
      <c r="J2227" s="9">
        <v>43060</v>
      </c>
      <c r="K2227">
        <v>528</v>
      </c>
    </row>
    <row r="2228" spans="1:11">
      <c r="A2228" t="s">
        <v>2383</v>
      </c>
      <c r="B2228" t="s">
        <v>82</v>
      </c>
      <c r="C2228" t="s">
        <v>21</v>
      </c>
      <c r="D2228" t="s">
        <v>14</v>
      </c>
      <c r="E2228" t="s">
        <v>83</v>
      </c>
      <c r="F2228" t="s">
        <v>71</v>
      </c>
      <c r="G2228" t="s">
        <v>72</v>
      </c>
      <c r="H2228" t="s">
        <v>18</v>
      </c>
      <c r="I2228" s="9">
        <v>42848</v>
      </c>
      <c r="J2228" s="9">
        <v>42911</v>
      </c>
      <c r="K2228">
        <v>51</v>
      </c>
    </row>
    <row r="2229" spans="1:11">
      <c r="A2229" t="s">
        <v>2384</v>
      </c>
      <c r="B2229" t="s">
        <v>91</v>
      </c>
      <c r="C2229" t="s">
        <v>30</v>
      </c>
      <c r="D2229" t="s">
        <v>31</v>
      </c>
      <c r="E2229" t="s">
        <v>15</v>
      </c>
      <c r="F2229" t="s">
        <v>22</v>
      </c>
      <c r="G2229" t="s">
        <v>22</v>
      </c>
      <c r="H2229" t="s">
        <v>63</v>
      </c>
      <c r="I2229" s="9">
        <v>42990</v>
      </c>
      <c r="J2229" t="s">
        <v>22</v>
      </c>
      <c r="K2229" t="s">
        <v>22</v>
      </c>
    </row>
    <row r="2230" spans="1:11">
      <c r="A2230" t="s">
        <v>2385</v>
      </c>
      <c r="B2230" t="s">
        <v>105</v>
      </c>
      <c r="C2230" t="s">
        <v>30</v>
      </c>
      <c r="D2230" t="s">
        <v>31</v>
      </c>
      <c r="E2230" t="s">
        <v>35</v>
      </c>
      <c r="F2230" t="s">
        <v>285</v>
      </c>
      <c r="G2230" t="s">
        <v>17</v>
      </c>
      <c r="H2230" t="s">
        <v>18</v>
      </c>
      <c r="I2230" s="9">
        <v>42804</v>
      </c>
      <c r="J2230" s="9">
        <v>42914</v>
      </c>
      <c r="K2230">
        <v>4762</v>
      </c>
    </row>
    <row r="2231" spans="1:11">
      <c r="A2231" t="s">
        <v>2386</v>
      </c>
      <c r="B2231" t="s">
        <v>65</v>
      </c>
      <c r="C2231" t="s">
        <v>66</v>
      </c>
      <c r="D2231" t="s">
        <v>31</v>
      </c>
      <c r="E2231" t="s">
        <v>35</v>
      </c>
      <c r="F2231" t="s">
        <v>244</v>
      </c>
      <c r="G2231" t="s">
        <v>186</v>
      </c>
      <c r="H2231" t="s">
        <v>18</v>
      </c>
      <c r="I2231" s="9">
        <v>42701</v>
      </c>
      <c r="J2231" s="9">
        <v>42815</v>
      </c>
      <c r="K2231">
        <v>4829</v>
      </c>
    </row>
    <row r="2232" spans="1:11">
      <c r="A2232" t="s">
        <v>2387</v>
      </c>
      <c r="B2232" t="s">
        <v>38</v>
      </c>
      <c r="C2232" t="s">
        <v>39</v>
      </c>
      <c r="D2232" t="s">
        <v>40</v>
      </c>
      <c r="E2232" t="s">
        <v>35</v>
      </c>
      <c r="F2232" t="s">
        <v>52</v>
      </c>
      <c r="G2232" t="s">
        <v>27</v>
      </c>
      <c r="H2232" t="s">
        <v>48</v>
      </c>
      <c r="I2232" s="9">
        <v>43075</v>
      </c>
      <c r="J2232" s="9">
        <v>43091</v>
      </c>
      <c r="K2232">
        <v>0</v>
      </c>
    </row>
    <row r="2233" spans="1:11">
      <c r="A2233" t="s">
        <v>2388</v>
      </c>
      <c r="B2233" t="s">
        <v>193</v>
      </c>
      <c r="C2233" t="s">
        <v>66</v>
      </c>
      <c r="D2233" t="s">
        <v>31</v>
      </c>
      <c r="E2233" t="s">
        <v>76</v>
      </c>
      <c r="F2233" t="s">
        <v>210</v>
      </c>
      <c r="G2233" t="s">
        <v>60</v>
      </c>
      <c r="H2233" t="s">
        <v>18</v>
      </c>
      <c r="I2233" s="9">
        <v>42846</v>
      </c>
      <c r="J2233" s="9">
        <v>42898</v>
      </c>
      <c r="K2233">
        <v>4908</v>
      </c>
    </row>
    <row r="2234" spans="1:11">
      <c r="A2234" t="s">
        <v>2389</v>
      </c>
      <c r="B2234" t="s">
        <v>200</v>
      </c>
      <c r="C2234" t="s">
        <v>51</v>
      </c>
      <c r="D2234" t="s">
        <v>40</v>
      </c>
      <c r="E2234" t="s">
        <v>58</v>
      </c>
      <c r="F2234" t="s">
        <v>52</v>
      </c>
      <c r="G2234" t="s">
        <v>27</v>
      </c>
      <c r="H2234" t="s">
        <v>18</v>
      </c>
      <c r="I2234" s="9">
        <v>42996</v>
      </c>
      <c r="J2234" s="9">
        <v>43071</v>
      </c>
      <c r="K2234">
        <v>2918</v>
      </c>
    </row>
    <row r="2235" spans="1:11">
      <c r="A2235" t="s">
        <v>2390</v>
      </c>
      <c r="B2235" t="s">
        <v>74</v>
      </c>
      <c r="C2235" t="s">
        <v>66</v>
      </c>
      <c r="D2235" t="s">
        <v>31</v>
      </c>
      <c r="E2235" t="s">
        <v>35</v>
      </c>
      <c r="F2235" t="s">
        <v>291</v>
      </c>
      <c r="G2235" t="s">
        <v>17</v>
      </c>
      <c r="H2235" t="s">
        <v>18</v>
      </c>
      <c r="I2235" s="9">
        <v>42848</v>
      </c>
      <c r="J2235" s="9">
        <v>42855</v>
      </c>
      <c r="K2235">
        <v>5787</v>
      </c>
    </row>
    <row r="2236" spans="1:11">
      <c r="A2236" t="s">
        <v>2391</v>
      </c>
      <c r="B2236" t="s">
        <v>79</v>
      </c>
      <c r="C2236" t="s">
        <v>51</v>
      </c>
      <c r="D2236" t="s">
        <v>40</v>
      </c>
      <c r="E2236" t="s">
        <v>35</v>
      </c>
      <c r="F2236" t="s">
        <v>285</v>
      </c>
      <c r="G2236" t="s">
        <v>17</v>
      </c>
      <c r="H2236" t="s">
        <v>48</v>
      </c>
      <c r="I2236" s="9">
        <v>42872</v>
      </c>
      <c r="J2236" s="9">
        <v>42959</v>
      </c>
      <c r="K2236">
        <v>0</v>
      </c>
    </row>
    <row r="2237" spans="1:11">
      <c r="A2237" t="s">
        <v>2392</v>
      </c>
      <c r="B2237" t="s">
        <v>54</v>
      </c>
      <c r="C2237" t="s">
        <v>21</v>
      </c>
      <c r="D2237" t="s">
        <v>14</v>
      </c>
      <c r="E2237" t="s">
        <v>83</v>
      </c>
      <c r="F2237" t="s">
        <v>169</v>
      </c>
      <c r="G2237" t="s">
        <v>47</v>
      </c>
      <c r="H2237" t="s">
        <v>18</v>
      </c>
      <c r="I2237" s="9">
        <v>43033</v>
      </c>
      <c r="J2237" s="9">
        <v>43065</v>
      </c>
      <c r="K2237">
        <v>59</v>
      </c>
    </row>
    <row r="2238" spans="1:11">
      <c r="A2238" t="s">
        <v>2393</v>
      </c>
      <c r="B2238" t="s">
        <v>62</v>
      </c>
      <c r="C2238" t="s">
        <v>39</v>
      </c>
      <c r="D2238" t="s">
        <v>40</v>
      </c>
      <c r="E2238" t="s">
        <v>76</v>
      </c>
      <c r="F2238" t="s">
        <v>22</v>
      </c>
      <c r="G2238" t="s">
        <v>22</v>
      </c>
      <c r="H2238" t="s">
        <v>63</v>
      </c>
      <c r="I2238" s="9">
        <v>42857</v>
      </c>
      <c r="J2238" t="s">
        <v>22</v>
      </c>
      <c r="K2238" t="s">
        <v>22</v>
      </c>
    </row>
    <row r="2239" spans="1:11">
      <c r="A2239" t="s">
        <v>2394</v>
      </c>
      <c r="B2239" t="s">
        <v>54</v>
      </c>
      <c r="C2239" t="s">
        <v>21</v>
      </c>
      <c r="D2239" t="s">
        <v>14</v>
      </c>
      <c r="E2239" t="s">
        <v>83</v>
      </c>
      <c r="F2239" t="s">
        <v>132</v>
      </c>
      <c r="G2239" t="s">
        <v>17</v>
      </c>
      <c r="H2239" t="s">
        <v>18</v>
      </c>
      <c r="I2239" s="9">
        <v>42900</v>
      </c>
      <c r="J2239" s="9">
        <v>42909</v>
      </c>
      <c r="K2239">
        <v>55</v>
      </c>
    </row>
    <row r="2240" spans="1:11">
      <c r="A2240" t="s">
        <v>2395</v>
      </c>
      <c r="B2240" t="s">
        <v>70</v>
      </c>
      <c r="C2240" t="s">
        <v>13</v>
      </c>
      <c r="D2240" t="s">
        <v>14</v>
      </c>
      <c r="E2240" t="s">
        <v>35</v>
      </c>
      <c r="F2240" t="s">
        <v>274</v>
      </c>
      <c r="G2240" t="s">
        <v>17</v>
      </c>
      <c r="H2240" t="s">
        <v>23</v>
      </c>
      <c r="I2240" t="s">
        <v>22</v>
      </c>
      <c r="J2240" t="s">
        <v>22</v>
      </c>
      <c r="K2240" t="s">
        <v>22</v>
      </c>
    </row>
    <row r="2241" spans="1:11">
      <c r="A2241" t="s">
        <v>2396</v>
      </c>
      <c r="B2241" t="s">
        <v>65</v>
      </c>
      <c r="C2241" t="s">
        <v>66</v>
      </c>
      <c r="D2241" t="s">
        <v>31</v>
      </c>
      <c r="E2241" t="s">
        <v>76</v>
      </c>
      <c r="F2241" t="s">
        <v>274</v>
      </c>
      <c r="G2241" t="s">
        <v>17</v>
      </c>
      <c r="H2241" t="s">
        <v>48</v>
      </c>
      <c r="I2241" s="9">
        <v>42986</v>
      </c>
      <c r="J2241" s="9">
        <v>43071</v>
      </c>
      <c r="K2241">
        <v>0</v>
      </c>
    </row>
    <row r="2242" spans="1:11">
      <c r="A2242" t="s">
        <v>2397</v>
      </c>
      <c r="B2242" t="s">
        <v>65</v>
      </c>
      <c r="C2242" t="s">
        <v>66</v>
      </c>
      <c r="D2242" t="s">
        <v>31</v>
      </c>
      <c r="E2242" t="s">
        <v>35</v>
      </c>
      <c r="F2242" t="s">
        <v>149</v>
      </c>
      <c r="G2242" t="s">
        <v>27</v>
      </c>
      <c r="H2242" t="s">
        <v>63</v>
      </c>
      <c r="I2242" s="9">
        <v>42989</v>
      </c>
      <c r="J2242" t="s">
        <v>22</v>
      </c>
      <c r="K2242" t="s">
        <v>22</v>
      </c>
    </row>
    <row r="2243" spans="1:11">
      <c r="A2243" t="s">
        <v>2398</v>
      </c>
      <c r="B2243" t="s">
        <v>12</v>
      </c>
      <c r="C2243" t="s">
        <v>13</v>
      </c>
      <c r="D2243" t="s">
        <v>14</v>
      </c>
      <c r="E2243" t="s">
        <v>15</v>
      </c>
      <c r="F2243" t="s">
        <v>22</v>
      </c>
      <c r="G2243" t="s">
        <v>22</v>
      </c>
      <c r="H2243" t="s">
        <v>23</v>
      </c>
      <c r="I2243" t="s">
        <v>22</v>
      </c>
      <c r="J2243" t="s">
        <v>22</v>
      </c>
      <c r="K2243" t="s">
        <v>22</v>
      </c>
    </row>
    <row r="2244" spans="1:11">
      <c r="A2244" t="s">
        <v>2399</v>
      </c>
      <c r="B2244" t="s">
        <v>97</v>
      </c>
      <c r="C2244" t="s">
        <v>21</v>
      </c>
      <c r="D2244" t="s">
        <v>14</v>
      </c>
      <c r="E2244" t="s">
        <v>41</v>
      </c>
      <c r="F2244" t="s">
        <v>22</v>
      </c>
      <c r="G2244" t="s">
        <v>22</v>
      </c>
      <c r="H2244" t="s">
        <v>63</v>
      </c>
      <c r="I2244" s="9">
        <v>42940</v>
      </c>
      <c r="J2244" t="s">
        <v>22</v>
      </c>
      <c r="K2244" t="s">
        <v>22</v>
      </c>
    </row>
    <row r="2245" spans="1:11">
      <c r="A2245" t="s">
        <v>2400</v>
      </c>
      <c r="B2245" t="s">
        <v>62</v>
      </c>
      <c r="C2245" t="s">
        <v>39</v>
      </c>
      <c r="D2245" t="s">
        <v>40</v>
      </c>
      <c r="E2245" t="s">
        <v>35</v>
      </c>
      <c r="F2245" t="s">
        <v>22</v>
      </c>
      <c r="G2245" t="s">
        <v>22</v>
      </c>
      <c r="H2245" t="s">
        <v>63</v>
      </c>
      <c r="I2245" s="9">
        <v>42764</v>
      </c>
      <c r="J2245" t="s">
        <v>22</v>
      </c>
      <c r="K2245" t="s">
        <v>22</v>
      </c>
    </row>
    <row r="2246" spans="1:11">
      <c r="A2246" t="s">
        <v>2401</v>
      </c>
      <c r="B2246" t="s">
        <v>172</v>
      </c>
      <c r="C2246" t="s">
        <v>66</v>
      </c>
      <c r="D2246" t="s">
        <v>31</v>
      </c>
      <c r="E2246" t="s">
        <v>15</v>
      </c>
      <c r="F2246" t="s">
        <v>198</v>
      </c>
      <c r="G2246" t="s">
        <v>72</v>
      </c>
      <c r="H2246" t="s">
        <v>48</v>
      </c>
      <c r="I2246" s="9">
        <v>42988</v>
      </c>
      <c r="J2246" s="9">
        <v>43063</v>
      </c>
      <c r="K2246">
        <v>0</v>
      </c>
    </row>
    <row r="2247" spans="1:11">
      <c r="A2247" t="s">
        <v>2402</v>
      </c>
      <c r="B2247" t="s">
        <v>62</v>
      </c>
      <c r="C2247" t="s">
        <v>39</v>
      </c>
      <c r="D2247" t="s">
        <v>40</v>
      </c>
      <c r="E2247" t="s">
        <v>35</v>
      </c>
      <c r="F2247" t="s">
        <v>595</v>
      </c>
      <c r="G2247" t="s">
        <v>27</v>
      </c>
      <c r="H2247" t="s">
        <v>48</v>
      </c>
      <c r="I2247" s="9">
        <v>42920</v>
      </c>
      <c r="J2247" s="9">
        <v>42925</v>
      </c>
      <c r="K2247">
        <v>0</v>
      </c>
    </row>
    <row r="2248" spans="1:11">
      <c r="A2248" t="s">
        <v>2403</v>
      </c>
      <c r="B2248" t="s">
        <v>172</v>
      </c>
      <c r="C2248" t="s">
        <v>66</v>
      </c>
      <c r="D2248" t="s">
        <v>31</v>
      </c>
      <c r="E2248" t="s">
        <v>58</v>
      </c>
      <c r="F2248" t="s">
        <v>22</v>
      </c>
      <c r="G2248" t="s">
        <v>22</v>
      </c>
      <c r="H2248" t="s">
        <v>63</v>
      </c>
      <c r="I2248" s="9">
        <v>42874</v>
      </c>
      <c r="J2248" t="s">
        <v>22</v>
      </c>
      <c r="K2248" t="s">
        <v>22</v>
      </c>
    </row>
    <row r="2249" spans="1:11">
      <c r="A2249" t="s">
        <v>2404</v>
      </c>
      <c r="B2249" t="s">
        <v>86</v>
      </c>
      <c r="C2249" t="s">
        <v>51</v>
      </c>
      <c r="D2249" t="s">
        <v>40</v>
      </c>
      <c r="E2249" t="s">
        <v>58</v>
      </c>
      <c r="F2249" t="s">
        <v>562</v>
      </c>
      <c r="G2249" t="s">
        <v>43</v>
      </c>
      <c r="H2249" t="s">
        <v>18</v>
      </c>
      <c r="I2249" s="9">
        <v>43016</v>
      </c>
      <c r="J2249" s="9">
        <v>43017</v>
      </c>
      <c r="K2249">
        <v>3023</v>
      </c>
    </row>
    <row r="2250" spans="1:11">
      <c r="A2250" t="s">
        <v>2405</v>
      </c>
      <c r="B2250" t="s">
        <v>225</v>
      </c>
      <c r="C2250" t="s">
        <v>39</v>
      </c>
      <c r="D2250" t="s">
        <v>40</v>
      </c>
      <c r="E2250" t="s">
        <v>15</v>
      </c>
      <c r="F2250" t="s">
        <v>52</v>
      </c>
      <c r="G2250" t="s">
        <v>27</v>
      </c>
      <c r="H2250" t="s">
        <v>18</v>
      </c>
      <c r="I2250" s="9">
        <v>42839</v>
      </c>
      <c r="J2250" s="9">
        <v>42884</v>
      </c>
      <c r="K2250">
        <v>545</v>
      </c>
    </row>
    <row r="2251" spans="1:11">
      <c r="A2251" t="s">
        <v>2406</v>
      </c>
      <c r="B2251" t="s">
        <v>110</v>
      </c>
      <c r="C2251" t="s">
        <v>39</v>
      </c>
      <c r="D2251" t="s">
        <v>40</v>
      </c>
      <c r="E2251" t="s">
        <v>15</v>
      </c>
      <c r="F2251" t="s">
        <v>562</v>
      </c>
      <c r="G2251" t="s">
        <v>43</v>
      </c>
      <c r="H2251" t="s">
        <v>18</v>
      </c>
      <c r="I2251" s="9">
        <v>42841</v>
      </c>
      <c r="J2251" s="9">
        <v>42853</v>
      </c>
      <c r="K2251">
        <v>572</v>
      </c>
    </row>
    <row r="2252" spans="1:11">
      <c r="A2252" t="s">
        <v>2407</v>
      </c>
      <c r="B2252" t="s">
        <v>157</v>
      </c>
      <c r="C2252" t="s">
        <v>21</v>
      </c>
      <c r="D2252" t="s">
        <v>14</v>
      </c>
      <c r="E2252" t="s">
        <v>76</v>
      </c>
      <c r="F2252" t="s">
        <v>55</v>
      </c>
      <c r="G2252" t="s">
        <v>56</v>
      </c>
      <c r="H2252" t="s">
        <v>18</v>
      </c>
      <c r="I2252" s="9">
        <v>42786</v>
      </c>
      <c r="J2252" s="9">
        <v>42912</v>
      </c>
      <c r="K2252">
        <v>5154</v>
      </c>
    </row>
    <row r="2253" spans="1:11">
      <c r="A2253" t="s">
        <v>2408</v>
      </c>
      <c r="B2253" t="s">
        <v>105</v>
      </c>
      <c r="C2253" t="s">
        <v>30</v>
      </c>
      <c r="D2253" t="s">
        <v>31</v>
      </c>
      <c r="E2253" t="s">
        <v>35</v>
      </c>
      <c r="F2253" t="s">
        <v>298</v>
      </c>
      <c r="G2253" t="s">
        <v>186</v>
      </c>
      <c r="H2253" t="s">
        <v>48</v>
      </c>
      <c r="I2253" s="9">
        <v>42681</v>
      </c>
      <c r="J2253" s="9">
        <v>42803</v>
      </c>
      <c r="K2253">
        <v>0</v>
      </c>
    </row>
    <row r="2254" spans="1:11">
      <c r="A2254" t="s">
        <v>2409</v>
      </c>
      <c r="B2254" t="s">
        <v>82</v>
      </c>
      <c r="C2254" t="s">
        <v>21</v>
      </c>
      <c r="D2254" t="s">
        <v>14</v>
      </c>
      <c r="E2254" t="s">
        <v>83</v>
      </c>
      <c r="F2254" t="s">
        <v>135</v>
      </c>
      <c r="G2254" t="s">
        <v>68</v>
      </c>
      <c r="H2254" t="s">
        <v>18</v>
      </c>
      <c r="I2254" s="9">
        <v>42753</v>
      </c>
      <c r="J2254" s="9">
        <v>42823</v>
      </c>
      <c r="K2254">
        <v>59</v>
      </c>
    </row>
    <row r="2255" spans="1:11">
      <c r="A2255" t="s">
        <v>2410</v>
      </c>
      <c r="B2255" t="s">
        <v>45</v>
      </c>
      <c r="C2255" t="s">
        <v>30</v>
      </c>
      <c r="D2255" t="s">
        <v>31</v>
      </c>
      <c r="E2255" t="s">
        <v>41</v>
      </c>
      <c r="F2255" t="s">
        <v>210</v>
      </c>
      <c r="G2255" t="s">
        <v>60</v>
      </c>
      <c r="H2255" t="s">
        <v>48</v>
      </c>
      <c r="I2255" s="9">
        <v>42936</v>
      </c>
      <c r="J2255" s="9">
        <v>42938</v>
      </c>
      <c r="K2255">
        <v>0</v>
      </c>
    </row>
    <row r="2256" spans="1:11">
      <c r="A2256" t="s">
        <v>2411</v>
      </c>
      <c r="B2256" t="s">
        <v>70</v>
      </c>
      <c r="C2256" t="s">
        <v>13</v>
      </c>
      <c r="D2256" t="s">
        <v>14</v>
      </c>
      <c r="E2256" t="s">
        <v>76</v>
      </c>
      <c r="F2256" t="s">
        <v>93</v>
      </c>
      <c r="G2256" t="s">
        <v>60</v>
      </c>
      <c r="H2256" t="s">
        <v>18</v>
      </c>
      <c r="I2256" s="9">
        <v>43056</v>
      </c>
      <c r="J2256" s="9">
        <v>43063</v>
      </c>
      <c r="K2256">
        <v>4880</v>
      </c>
    </row>
    <row r="2257" spans="1:11">
      <c r="A2257" t="s">
        <v>2412</v>
      </c>
      <c r="B2257" t="s">
        <v>12</v>
      </c>
      <c r="C2257" t="s">
        <v>13</v>
      </c>
      <c r="D2257" t="s">
        <v>14</v>
      </c>
      <c r="E2257" t="s">
        <v>15</v>
      </c>
      <c r="F2257" t="s">
        <v>22</v>
      </c>
      <c r="G2257" t="s">
        <v>22</v>
      </c>
      <c r="H2257" t="s">
        <v>63</v>
      </c>
      <c r="I2257" s="9">
        <v>42936</v>
      </c>
      <c r="J2257" t="s">
        <v>22</v>
      </c>
      <c r="K2257" t="s">
        <v>22</v>
      </c>
    </row>
    <row r="2258" spans="1:11">
      <c r="A2258" t="s">
        <v>2413</v>
      </c>
      <c r="B2258" t="s">
        <v>50</v>
      </c>
      <c r="C2258" t="s">
        <v>51</v>
      </c>
      <c r="D2258" t="s">
        <v>40</v>
      </c>
      <c r="E2258" t="s">
        <v>83</v>
      </c>
      <c r="F2258" t="s">
        <v>87</v>
      </c>
      <c r="G2258" t="s">
        <v>72</v>
      </c>
      <c r="H2258" t="s">
        <v>18</v>
      </c>
      <c r="I2258" s="9">
        <v>42923</v>
      </c>
      <c r="J2258" s="9">
        <v>42989</v>
      </c>
      <c r="K2258">
        <v>58</v>
      </c>
    </row>
    <row r="2259" spans="1:11">
      <c r="A2259" t="s">
        <v>2414</v>
      </c>
      <c r="B2259" t="s">
        <v>12</v>
      </c>
      <c r="C2259" t="s">
        <v>13</v>
      </c>
      <c r="D2259" t="s">
        <v>14</v>
      </c>
      <c r="E2259" t="s">
        <v>35</v>
      </c>
      <c r="F2259" t="s">
        <v>22</v>
      </c>
      <c r="G2259" t="s">
        <v>22</v>
      </c>
      <c r="H2259" t="s">
        <v>23</v>
      </c>
      <c r="I2259" t="s">
        <v>22</v>
      </c>
      <c r="J2259" t="s">
        <v>22</v>
      </c>
      <c r="K2259" t="s">
        <v>22</v>
      </c>
    </row>
    <row r="2260" spans="1:11">
      <c r="A2260" t="s">
        <v>2415</v>
      </c>
      <c r="B2260" t="s">
        <v>131</v>
      </c>
      <c r="C2260" t="s">
        <v>13</v>
      </c>
      <c r="D2260" t="s">
        <v>14</v>
      </c>
      <c r="E2260" t="s">
        <v>35</v>
      </c>
      <c r="F2260" t="s">
        <v>132</v>
      </c>
      <c r="G2260" t="s">
        <v>17</v>
      </c>
      <c r="H2260" t="s">
        <v>48</v>
      </c>
      <c r="I2260" s="9">
        <v>42782</v>
      </c>
      <c r="J2260" s="9">
        <v>42872</v>
      </c>
      <c r="K2260">
        <v>0</v>
      </c>
    </row>
    <row r="2261" spans="1:11">
      <c r="A2261" t="s">
        <v>2416</v>
      </c>
      <c r="B2261" t="s">
        <v>100</v>
      </c>
      <c r="C2261" t="s">
        <v>39</v>
      </c>
      <c r="D2261" t="s">
        <v>40</v>
      </c>
      <c r="E2261" t="s">
        <v>15</v>
      </c>
      <c r="F2261" t="s">
        <v>277</v>
      </c>
      <c r="G2261" t="s">
        <v>33</v>
      </c>
      <c r="H2261" t="s">
        <v>18</v>
      </c>
      <c r="I2261" s="9">
        <v>42904</v>
      </c>
      <c r="J2261" s="9">
        <v>42908</v>
      </c>
      <c r="K2261">
        <v>551</v>
      </c>
    </row>
    <row r="2262" spans="1:11">
      <c r="A2262" t="s">
        <v>2417</v>
      </c>
      <c r="B2262" t="s">
        <v>70</v>
      </c>
      <c r="C2262" t="s">
        <v>13</v>
      </c>
      <c r="D2262" t="s">
        <v>14</v>
      </c>
      <c r="E2262" t="s">
        <v>35</v>
      </c>
      <c r="F2262" t="s">
        <v>22</v>
      </c>
      <c r="G2262" t="s">
        <v>22</v>
      </c>
      <c r="H2262" t="s">
        <v>23</v>
      </c>
      <c r="I2262" t="s">
        <v>22</v>
      </c>
      <c r="J2262" t="s">
        <v>22</v>
      </c>
      <c r="K2262" t="s">
        <v>22</v>
      </c>
    </row>
    <row r="2263" spans="1:11">
      <c r="A2263" t="s">
        <v>2418</v>
      </c>
      <c r="B2263" t="s">
        <v>91</v>
      </c>
      <c r="C2263" t="s">
        <v>30</v>
      </c>
      <c r="D2263" t="s">
        <v>31</v>
      </c>
      <c r="E2263" t="s">
        <v>35</v>
      </c>
      <c r="F2263" t="s">
        <v>642</v>
      </c>
      <c r="G2263" t="s">
        <v>47</v>
      </c>
      <c r="H2263" t="s">
        <v>18</v>
      </c>
      <c r="I2263" s="9">
        <v>42875</v>
      </c>
      <c r="J2263" s="9">
        <v>42879</v>
      </c>
      <c r="K2263">
        <v>4839</v>
      </c>
    </row>
    <row r="2264" spans="1:11">
      <c r="A2264" t="s">
        <v>2419</v>
      </c>
      <c r="B2264" t="s">
        <v>20</v>
      </c>
      <c r="C2264" t="s">
        <v>21</v>
      </c>
      <c r="D2264" t="s">
        <v>14</v>
      </c>
      <c r="E2264" t="s">
        <v>76</v>
      </c>
      <c r="F2264" t="s">
        <v>16</v>
      </c>
      <c r="G2264" t="s">
        <v>17</v>
      </c>
      <c r="H2264" t="s">
        <v>48</v>
      </c>
      <c r="I2264" s="9">
        <v>42860</v>
      </c>
      <c r="J2264" s="9">
        <v>42865</v>
      </c>
      <c r="K2264">
        <v>0</v>
      </c>
    </row>
    <row r="2265" spans="1:11">
      <c r="A2265" t="s">
        <v>2420</v>
      </c>
      <c r="B2265" t="s">
        <v>97</v>
      </c>
      <c r="C2265" t="s">
        <v>21</v>
      </c>
      <c r="D2265" t="s">
        <v>14</v>
      </c>
      <c r="E2265" t="s">
        <v>58</v>
      </c>
      <c r="F2265" t="s">
        <v>16</v>
      </c>
      <c r="G2265" t="s">
        <v>17</v>
      </c>
      <c r="H2265" t="s">
        <v>48</v>
      </c>
      <c r="I2265" s="9">
        <v>42832</v>
      </c>
      <c r="J2265" s="9">
        <v>42837</v>
      </c>
      <c r="K2265">
        <v>0</v>
      </c>
    </row>
    <row r="2266" spans="1:11">
      <c r="A2266" t="s">
        <v>2421</v>
      </c>
      <c r="B2266" t="s">
        <v>82</v>
      </c>
      <c r="C2266" t="s">
        <v>21</v>
      </c>
      <c r="D2266" t="s">
        <v>14</v>
      </c>
      <c r="E2266" t="s">
        <v>15</v>
      </c>
      <c r="F2266" t="s">
        <v>135</v>
      </c>
      <c r="G2266" t="s">
        <v>68</v>
      </c>
      <c r="H2266" t="s">
        <v>18</v>
      </c>
      <c r="I2266" s="9">
        <v>42737</v>
      </c>
      <c r="J2266" s="9">
        <v>42815</v>
      </c>
      <c r="K2266">
        <v>573</v>
      </c>
    </row>
    <row r="2267" spans="1:11">
      <c r="A2267" t="s">
        <v>2422</v>
      </c>
      <c r="B2267" t="s">
        <v>79</v>
      </c>
      <c r="C2267" t="s">
        <v>51</v>
      </c>
      <c r="D2267" t="s">
        <v>40</v>
      </c>
      <c r="E2267" t="s">
        <v>41</v>
      </c>
      <c r="F2267" t="s">
        <v>277</v>
      </c>
      <c r="G2267" t="s">
        <v>33</v>
      </c>
      <c r="H2267" t="s">
        <v>18</v>
      </c>
      <c r="I2267" s="9">
        <v>43078</v>
      </c>
      <c r="J2267" s="9">
        <v>43094</v>
      </c>
      <c r="K2267">
        <v>1192</v>
      </c>
    </row>
    <row r="2268" spans="1:11">
      <c r="A2268" t="s">
        <v>2423</v>
      </c>
      <c r="B2268" t="s">
        <v>172</v>
      </c>
      <c r="C2268" t="s">
        <v>66</v>
      </c>
      <c r="D2268" t="s">
        <v>31</v>
      </c>
      <c r="E2268" t="s">
        <v>83</v>
      </c>
      <c r="F2268" t="s">
        <v>360</v>
      </c>
      <c r="G2268" t="s">
        <v>72</v>
      </c>
      <c r="H2268" t="s">
        <v>48</v>
      </c>
      <c r="I2268" s="9">
        <v>42836</v>
      </c>
      <c r="J2268" s="9">
        <v>42847</v>
      </c>
      <c r="K2268">
        <v>0</v>
      </c>
    </row>
    <row r="2269" spans="1:11">
      <c r="A2269" t="s">
        <v>2424</v>
      </c>
      <c r="B2269" t="s">
        <v>38</v>
      </c>
      <c r="C2269" t="s">
        <v>39</v>
      </c>
      <c r="D2269" t="s">
        <v>40</v>
      </c>
      <c r="E2269" t="s">
        <v>15</v>
      </c>
      <c r="F2269" t="s">
        <v>22</v>
      </c>
      <c r="G2269" t="s">
        <v>22</v>
      </c>
      <c r="H2269" t="s">
        <v>63</v>
      </c>
      <c r="I2269" s="9">
        <v>42781</v>
      </c>
      <c r="J2269" t="s">
        <v>22</v>
      </c>
      <c r="K2269" t="s">
        <v>22</v>
      </c>
    </row>
    <row r="2270" spans="1:11">
      <c r="A2270" t="s">
        <v>2425</v>
      </c>
      <c r="B2270" t="s">
        <v>54</v>
      </c>
      <c r="C2270" t="s">
        <v>21</v>
      </c>
      <c r="D2270" t="s">
        <v>14</v>
      </c>
      <c r="E2270" t="s">
        <v>83</v>
      </c>
      <c r="F2270" t="s">
        <v>84</v>
      </c>
      <c r="G2270" t="s">
        <v>60</v>
      </c>
      <c r="H2270" t="s">
        <v>18</v>
      </c>
      <c r="I2270" s="9">
        <v>42982</v>
      </c>
      <c r="J2270" s="9">
        <v>43060</v>
      </c>
      <c r="K2270">
        <v>58</v>
      </c>
    </row>
    <row r="2271" spans="1:11">
      <c r="A2271" t="s">
        <v>2426</v>
      </c>
      <c r="B2271" t="s">
        <v>62</v>
      </c>
      <c r="C2271" t="s">
        <v>39</v>
      </c>
      <c r="D2271" t="s">
        <v>40</v>
      </c>
      <c r="E2271" t="s">
        <v>35</v>
      </c>
      <c r="F2271" t="s">
        <v>468</v>
      </c>
      <c r="G2271" t="s">
        <v>60</v>
      </c>
      <c r="H2271" t="s">
        <v>48</v>
      </c>
      <c r="I2271" s="9">
        <v>42960</v>
      </c>
      <c r="J2271" s="9">
        <v>43046</v>
      </c>
      <c r="K2271">
        <v>0</v>
      </c>
    </row>
    <row r="2272" spans="1:11">
      <c r="A2272" t="s">
        <v>2427</v>
      </c>
      <c r="B2272" t="s">
        <v>216</v>
      </c>
      <c r="C2272" t="s">
        <v>66</v>
      </c>
      <c r="D2272" t="s">
        <v>31</v>
      </c>
      <c r="E2272" t="s">
        <v>58</v>
      </c>
      <c r="F2272" t="s">
        <v>106</v>
      </c>
      <c r="G2272" t="s">
        <v>17</v>
      </c>
      <c r="H2272" t="s">
        <v>18</v>
      </c>
      <c r="I2272" s="9">
        <v>42812</v>
      </c>
      <c r="J2272" s="9">
        <v>42873</v>
      </c>
      <c r="K2272">
        <v>3589</v>
      </c>
    </row>
    <row r="2273" spans="1:11">
      <c r="A2273" t="s">
        <v>2428</v>
      </c>
      <c r="B2273" t="s">
        <v>70</v>
      </c>
      <c r="C2273" t="s">
        <v>13</v>
      </c>
      <c r="D2273" t="s">
        <v>14</v>
      </c>
      <c r="E2273" t="s">
        <v>58</v>
      </c>
      <c r="F2273" t="s">
        <v>152</v>
      </c>
      <c r="G2273" t="s">
        <v>33</v>
      </c>
      <c r="H2273" t="s">
        <v>18</v>
      </c>
      <c r="I2273" s="9">
        <v>43021</v>
      </c>
      <c r="J2273" s="9">
        <v>43022</v>
      </c>
      <c r="K2273">
        <v>3475</v>
      </c>
    </row>
    <row r="2274" spans="1:11">
      <c r="A2274" t="s">
        <v>2429</v>
      </c>
      <c r="B2274" t="s">
        <v>193</v>
      </c>
      <c r="C2274" t="s">
        <v>66</v>
      </c>
      <c r="D2274" t="s">
        <v>31</v>
      </c>
      <c r="E2274" t="s">
        <v>35</v>
      </c>
      <c r="F2274" t="s">
        <v>32</v>
      </c>
      <c r="G2274" t="s">
        <v>33</v>
      </c>
      <c r="H2274" t="s">
        <v>18</v>
      </c>
      <c r="I2274" s="9">
        <v>42922</v>
      </c>
      <c r="J2274" s="9">
        <v>42930</v>
      </c>
      <c r="K2274">
        <v>4682</v>
      </c>
    </row>
    <row r="2275" spans="1:11">
      <c r="A2275" t="s">
        <v>2430</v>
      </c>
      <c r="B2275" t="s">
        <v>62</v>
      </c>
      <c r="C2275" t="s">
        <v>39</v>
      </c>
      <c r="D2275" t="s">
        <v>40</v>
      </c>
      <c r="E2275" t="s">
        <v>15</v>
      </c>
      <c r="F2275" t="s">
        <v>319</v>
      </c>
      <c r="G2275" t="s">
        <v>68</v>
      </c>
      <c r="H2275" t="s">
        <v>48</v>
      </c>
      <c r="I2275" s="9">
        <v>42937</v>
      </c>
      <c r="J2275" s="9">
        <v>43057</v>
      </c>
      <c r="K2275">
        <v>0</v>
      </c>
    </row>
    <row r="2276" spans="1:11">
      <c r="A2276" t="s">
        <v>2431</v>
      </c>
      <c r="B2276" t="s">
        <v>200</v>
      </c>
      <c r="C2276" t="s">
        <v>51</v>
      </c>
      <c r="D2276" t="s">
        <v>40</v>
      </c>
      <c r="E2276" t="s">
        <v>41</v>
      </c>
      <c r="F2276" t="s">
        <v>226</v>
      </c>
      <c r="G2276" t="s">
        <v>43</v>
      </c>
      <c r="H2276" t="s">
        <v>18</v>
      </c>
      <c r="I2276" s="9">
        <v>43022</v>
      </c>
      <c r="J2276" s="9">
        <v>43023</v>
      </c>
      <c r="K2276">
        <v>881</v>
      </c>
    </row>
    <row r="2277" spans="1:11">
      <c r="A2277" t="s">
        <v>2432</v>
      </c>
      <c r="B2277" t="s">
        <v>79</v>
      </c>
      <c r="C2277" t="s">
        <v>51</v>
      </c>
      <c r="D2277" t="s">
        <v>40</v>
      </c>
      <c r="E2277" t="s">
        <v>15</v>
      </c>
      <c r="F2277" t="s">
        <v>185</v>
      </c>
      <c r="G2277" t="s">
        <v>186</v>
      </c>
      <c r="H2277" t="s">
        <v>18</v>
      </c>
      <c r="I2277" s="9">
        <v>42733</v>
      </c>
      <c r="J2277" s="9">
        <v>42807</v>
      </c>
      <c r="K2277">
        <v>576</v>
      </c>
    </row>
    <row r="2278" spans="1:11">
      <c r="A2278" t="s">
        <v>2433</v>
      </c>
      <c r="B2278" t="s">
        <v>62</v>
      </c>
      <c r="C2278" t="s">
        <v>39</v>
      </c>
      <c r="D2278" t="s">
        <v>40</v>
      </c>
      <c r="E2278" t="s">
        <v>35</v>
      </c>
      <c r="F2278" t="s">
        <v>319</v>
      </c>
      <c r="G2278" t="s">
        <v>68</v>
      </c>
      <c r="H2278" t="s">
        <v>18</v>
      </c>
      <c r="I2278" s="9">
        <v>42831</v>
      </c>
      <c r="J2278" s="9">
        <v>42837</v>
      </c>
      <c r="K2278">
        <v>4168</v>
      </c>
    </row>
    <row r="2279" spans="1:11">
      <c r="A2279" t="s">
        <v>2434</v>
      </c>
      <c r="B2279" t="s">
        <v>225</v>
      </c>
      <c r="C2279" t="s">
        <v>39</v>
      </c>
      <c r="D2279" t="s">
        <v>40</v>
      </c>
      <c r="E2279" t="s">
        <v>76</v>
      </c>
      <c r="F2279" t="s">
        <v>125</v>
      </c>
      <c r="G2279" t="s">
        <v>47</v>
      </c>
      <c r="H2279" t="s">
        <v>18</v>
      </c>
      <c r="I2279" s="9">
        <v>43012</v>
      </c>
      <c r="J2279" s="9">
        <v>43074</v>
      </c>
      <c r="K2279">
        <v>4527</v>
      </c>
    </row>
    <row r="2280" spans="1:11">
      <c r="A2280" t="s">
        <v>2435</v>
      </c>
      <c r="B2280" t="s">
        <v>54</v>
      </c>
      <c r="C2280" t="s">
        <v>21</v>
      </c>
      <c r="D2280" t="s">
        <v>14</v>
      </c>
      <c r="E2280" t="s">
        <v>58</v>
      </c>
      <c r="F2280" t="s">
        <v>164</v>
      </c>
      <c r="G2280" t="s">
        <v>33</v>
      </c>
      <c r="H2280" t="s">
        <v>18</v>
      </c>
      <c r="I2280" s="9">
        <v>42834</v>
      </c>
      <c r="J2280" s="9">
        <v>42888</v>
      </c>
      <c r="K2280">
        <v>3666</v>
      </c>
    </row>
    <row r="2281" spans="1:11">
      <c r="A2281" t="s">
        <v>2436</v>
      </c>
      <c r="B2281" t="s">
        <v>86</v>
      </c>
      <c r="C2281" t="s">
        <v>51</v>
      </c>
      <c r="D2281" t="s">
        <v>40</v>
      </c>
      <c r="E2281" t="s">
        <v>35</v>
      </c>
      <c r="F2281" t="s">
        <v>688</v>
      </c>
      <c r="G2281" t="s">
        <v>186</v>
      </c>
      <c r="H2281" t="s">
        <v>18</v>
      </c>
      <c r="I2281" s="9">
        <v>43018</v>
      </c>
      <c r="J2281" s="9">
        <v>43020</v>
      </c>
      <c r="K2281">
        <v>4552</v>
      </c>
    </row>
    <row r="2282" spans="1:11">
      <c r="A2282" t="s">
        <v>2437</v>
      </c>
      <c r="B2282" t="s">
        <v>70</v>
      </c>
      <c r="C2282" t="s">
        <v>13</v>
      </c>
      <c r="D2282" t="s">
        <v>14</v>
      </c>
      <c r="E2282" t="s">
        <v>35</v>
      </c>
      <c r="F2282" t="s">
        <v>101</v>
      </c>
      <c r="G2282" t="s">
        <v>17</v>
      </c>
      <c r="H2282" t="s">
        <v>18</v>
      </c>
      <c r="I2282" s="9">
        <v>43001</v>
      </c>
      <c r="J2282" s="9">
        <v>43010</v>
      </c>
      <c r="K2282">
        <v>5357</v>
      </c>
    </row>
    <row r="2283" spans="1:11">
      <c r="A2283" t="s">
        <v>2438</v>
      </c>
      <c r="B2283" t="s">
        <v>86</v>
      </c>
      <c r="C2283" t="s">
        <v>51</v>
      </c>
      <c r="D2283" t="s">
        <v>40</v>
      </c>
      <c r="E2283" t="s">
        <v>76</v>
      </c>
      <c r="F2283" t="s">
        <v>149</v>
      </c>
      <c r="G2283" t="s">
        <v>27</v>
      </c>
      <c r="H2283" t="s">
        <v>18</v>
      </c>
      <c r="I2283" s="9">
        <v>42934</v>
      </c>
      <c r="J2283" s="9">
        <v>42943</v>
      </c>
      <c r="K2283">
        <v>4673</v>
      </c>
    </row>
    <row r="2284" spans="1:11">
      <c r="A2284" t="s">
        <v>2439</v>
      </c>
      <c r="B2284" t="s">
        <v>29</v>
      </c>
      <c r="C2284" t="s">
        <v>30</v>
      </c>
      <c r="D2284" t="s">
        <v>31</v>
      </c>
      <c r="E2284" t="s">
        <v>58</v>
      </c>
      <c r="F2284" t="s">
        <v>46</v>
      </c>
      <c r="G2284" t="s">
        <v>47</v>
      </c>
      <c r="H2284" t="s">
        <v>18</v>
      </c>
      <c r="I2284" s="9">
        <v>42831</v>
      </c>
      <c r="J2284" s="9">
        <v>42840</v>
      </c>
      <c r="K2284">
        <v>3655</v>
      </c>
    </row>
    <row r="2285" spans="1:11">
      <c r="A2285" t="s">
        <v>2440</v>
      </c>
      <c r="B2285" t="s">
        <v>12</v>
      </c>
      <c r="C2285" t="s">
        <v>13</v>
      </c>
      <c r="D2285" t="s">
        <v>14</v>
      </c>
      <c r="E2285" t="s">
        <v>41</v>
      </c>
      <c r="F2285" t="s">
        <v>22</v>
      </c>
      <c r="G2285" t="s">
        <v>22</v>
      </c>
      <c r="H2285" t="s">
        <v>23</v>
      </c>
      <c r="I2285" t="s">
        <v>22</v>
      </c>
      <c r="J2285" t="s">
        <v>22</v>
      </c>
      <c r="K2285" t="s">
        <v>22</v>
      </c>
    </row>
    <row r="2286" spans="1:11">
      <c r="A2286" t="s">
        <v>2441</v>
      </c>
      <c r="B2286" t="s">
        <v>70</v>
      </c>
      <c r="C2286" t="s">
        <v>13</v>
      </c>
      <c r="D2286" t="s">
        <v>14</v>
      </c>
      <c r="E2286" t="s">
        <v>41</v>
      </c>
      <c r="F2286" t="s">
        <v>162</v>
      </c>
      <c r="G2286" t="s">
        <v>33</v>
      </c>
      <c r="H2286" t="s">
        <v>48</v>
      </c>
      <c r="I2286" s="9">
        <v>42941</v>
      </c>
      <c r="J2286" s="9">
        <v>43052</v>
      </c>
      <c r="K2286">
        <v>0</v>
      </c>
    </row>
    <row r="2287" spans="1:11">
      <c r="A2287" t="s">
        <v>2442</v>
      </c>
      <c r="B2287" t="s">
        <v>70</v>
      </c>
      <c r="C2287" t="s">
        <v>13</v>
      </c>
      <c r="D2287" t="s">
        <v>14</v>
      </c>
      <c r="E2287" t="s">
        <v>35</v>
      </c>
      <c r="F2287" t="s">
        <v>59</v>
      </c>
      <c r="G2287" t="s">
        <v>60</v>
      </c>
      <c r="H2287" t="s">
        <v>18</v>
      </c>
      <c r="I2287" s="9">
        <v>42780</v>
      </c>
      <c r="J2287" s="9">
        <v>42898</v>
      </c>
      <c r="K2287">
        <v>4650</v>
      </c>
    </row>
    <row r="2288" spans="1:11">
      <c r="A2288" t="s">
        <v>2443</v>
      </c>
      <c r="B2288" t="s">
        <v>54</v>
      </c>
      <c r="C2288" t="s">
        <v>21</v>
      </c>
      <c r="D2288" t="s">
        <v>14</v>
      </c>
      <c r="E2288" t="s">
        <v>76</v>
      </c>
      <c r="F2288" t="s">
        <v>142</v>
      </c>
      <c r="G2288" t="s">
        <v>72</v>
      </c>
      <c r="H2288" t="s">
        <v>18</v>
      </c>
      <c r="I2288" s="9">
        <v>42719</v>
      </c>
      <c r="J2288" s="9">
        <v>42809</v>
      </c>
      <c r="K2288">
        <v>5765</v>
      </c>
    </row>
    <row r="2289" spans="1:11">
      <c r="A2289" t="s">
        <v>2444</v>
      </c>
      <c r="B2289" t="s">
        <v>70</v>
      </c>
      <c r="C2289" t="s">
        <v>13</v>
      </c>
      <c r="D2289" t="s">
        <v>14</v>
      </c>
      <c r="E2289" t="s">
        <v>35</v>
      </c>
      <c r="F2289" t="s">
        <v>55</v>
      </c>
      <c r="G2289" t="s">
        <v>56</v>
      </c>
      <c r="H2289" t="s">
        <v>48</v>
      </c>
      <c r="I2289" s="9">
        <v>43017</v>
      </c>
      <c r="J2289" s="9">
        <v>43018</v>
      </c>
      <c r="K2289">
        <v>0</v>
      </c>
    </row>
    <row r="2290" spans="1:11">
      <c r="A2290" t="s">
        <v>2445</v>
      </c>
      <c r="B2290" t="s">
        <v>38</v>
      </c>
      <c r="C2290" t="s">
        <v>39</v>
      </c>
      <c r="D2290" t="s">
        <v>40</v>
      </c>
      <c r="E2290" t="s">
        <v>15</v>
      </c>
      <c r="F2290" t="s">
        <v>201</v>
      </c>
      <c r="G2290" t="s">
        <v>56</v>
      </c>
      <c r="H2290" t="s">
        <v>48</v>
      </c>
      <c r="I2290" s="9">
        <v>43023</v>
      </c>
      <c r="J2290" s="9">
        <v>43031</v>
      </c>
      <c r="K2290">
        <v>0</v>
      </c>
    </row>
    <row r="2291" spans="1:11">
      <c r="A2291" t="s">
        <v>2446</v>
      </c>
      <c r="B2291" t="s">
        <v>74</v>
      </c>
      <c r="C2291" t="s">
        <v>66</v>
      </c>
      <c r="D2291" t="s">
        <v>31</v>
      </c>
      <c r="E2291" t="s">
        <v>76</v>
      </c>
      <c r="F2291" t="s">
        <v>177</v>
      </c>
      <c r="G2291" t="s">
        <v>33</v>
      </c>
      <c r="H2291" t="s">
        <v>18</v>
      </c>
      <c r="I2291" s="9">
        <v>42962</v>
      </c>
      <c r="J2291" s="9">
        <v>42979</v>
      </c>
      <c r="K2291">
        <v>4520</v>
      </c>
    </row>
    <row r="2292" spans="1:11">
      <c r="A2292" t="s">
        <v>2447</v>
      </c>
      <c r="B2292" t="s">
        <v>20</v>
      </c>
      <c r="C2292" t="s">
        <v>21</v>
      </c>
      <c r="D2292" t="s">
        <v>14</v>
      </c>
      <c r="E2292" t="s">
        <v>83</v>
      </c>
      <c r="F2292" t="s">
        <v>135</v>
      </c>
      <c r="G2292" t="s">
        <v>68</v>
      </c>
      <c r="H2292" t="s">
        <v>18</v>
      </c>
      <c r="I2292" s="9">
        <v>43007</v>
      </c>
      <c r="J2292" s="9">
        <v>43099</v>
      </c>
      <c r="K2292">
        <v>52</v>
      </c>
    </row>
    <row r="2293" spans="1:11">
      <c r="A2293" t="s">
        <v>2448</v>
      </c>
      <c r="B2293" t="s">
        <v>147</v>
      </c>
      <c r="C2293" t="s">
        <v>13</v>
      </c>
      <c r="D2293" t="s">
        <v>14</v>
      </c>
      <c r="E2293" t="s">
        <v>76</v>
      </c>
      <c r="F2293" t="s">
        <v>84</v>
      </c>
      <c r="G2293" t="s">
        <v>60</v>
      </c>
      <c r="H2293" t="s">
        <v>18</v>
      </c>
      <c r="I2293" s="9">
        <v>42912</v>
      </c>
      <c r="J2293" s="9">
        <v>42973</v>
      </c>
      <c r="K2293">
        <v>5217</v>
      </c>
    </row>
    <row r="2294" spans="1:11">
      <c r="A2294" t="s">
        <v>2449</v>
      </c>
      <c r="B2294" t="s">
        <v>20</v>
      </c>
      <c r="C2294" t="s">
        <v>21</v>
      </c>
      <c r="D2294" t="s">
        <v>14</v>
      </c>
      <c r="E2294" t="s">
        <v>58</v>
      </c>
      <c r="F2294" t="s">
        <v>22</v>
      </c>
      <c r="G2294" t="s">
        <v>22</v>
      </c>
      <c r="H2294" t="s">
        <v>23</v>
      </c>
      <c r="I2294" t="s">
        <v>22</v>
      </c>
      <c r="J2294" t="s">
        <v>22</v>
      </c>
      <c r="K2294" t="s">
        <v>22</v>
      </c>
    </row>
    <row r="2295" spans="1:11">
      <c r="A2295" t="s">
        <v>2450</v>
      </c>
      <c r="B2295" t="s">
        <v>100</v>
      </c>
      <c r="C2295" t="s">
        <v>39</v>
      </c>
      <c r="D2295" t="s">
        <v>40</v>
      </c>
      <c r="E2295" t="s">
        <v>15</v>
      </c>
      <c r="F2295" t="s">
        <v>595</v>
      </c>
      <c r="G2295" t="s">
        <v>27</v>
      </c>
      <c r="H2295" t="s">
        <v>48</v>
      </c>
      <c r="I2295" s="9">
        <v>42838</v>
      </c>
      <c r="J2295" s="9">
        <v>42895</v>
      </c>
      <c r="K2295">
        <v>0</v>
      </c>
    </row>
    <row r="2296" spans="1:11">
      <c r="A2296" t="s">
        <v>2451</v>
      </c>
      <c r="B2296" t="s">
        <v>79</v>
      </c>
      <c r="C2296" t="s">
        <v>51</v>
      </c>
      <c r="D2296" t="s">
        <v>40</v>
      </c>
      <c r="E2296" t="s">
        <v>35</v>
      </c>
      <c r="F2296" t="s">
        <v>226</v>
      </c>
      <c r="G2296" t="s">
        <v>43</v>
      </c>
      <c r="H2296" t="s">
        <v>18</v>
      </c>
      <c r="I2296" s="9">
        <v>42864</v>
      </c>
      <c r="J2296" s="9">
        <v>42888</v>
      </c>
      <c r="K2296">
        <v>4815</v>
      </c>
    </row>
    <row r="2297" spans="1:11">
      <c r="A2297" t="s">
        <v>2452</v>
      </c>
      <c r="B2297" t="s">
        <v>147</v>
      </c>
      <c r="C2297" t="s">
        <v>13</v>
      </c>
      <c r="D2297" t="s">
        <v>14</v>
      </c>
      <c r="E2297" t="s">
        <v>41</v>
      </c>
      <c r="F2297" t="s">
        <v>118</v>
      </c>
      <c r="G2297" t="s">
        <v>43</v>
      </c>
      <c r="H2297" t="s">
        <v>18</v>
      </c>
      <c r="I2297" s="9">
        <v>42911</v>
      </c>
      <c r="J2297" s="9">
        <v>42918</v>
      </c>
      <c r="K2297">
        <v>839</v>
      </c>
    </row>
    <row r="2298" spans="1:11">
      <c r="A2298" t="s">
        <v>2453</v>
      </c>
      <c r="B2298" t="s">
        <v>100</v>
      </c>
      <c r="C2298" t="s">
        <v>39</v>
      </c>
      <c r="D2298" t="s">
        <v>40</v>
      </c>
      <c r="E2298" t="s">
        <v>15</v>
      </c>
      <c r="F2298" t="s">
        <v>468</v>
      </c>
      <c r="G2298" t="s">
        <v>60</v>
      </c>
      <c r="H2298" t="s">
        <v>18</v>
      </c>
      <c r="I2298" s="9">
        <v>42911</v>
      </c>
      <c r="J2298" s="9">
        <v>43000</v>
      </c>
      <c r="K2298">
        <v>519</v>
      </c>
    </row>
    <row r="2299" spans="1:11">
      <c r="A2299" t="s">
        <v>2454</v>
      </c>
      <c r="B2299" t="s">
        <v>62</v>
      </c>
      <c r="C2299" t="s">
        <v>39</v>
      </c>
      <c r="D2299" t="s">
        <v>40</v>
      </c>
      <c r="E2299" t="s">
        <v>83</v>
      </c>
      <c r="F2299" t="s">
        <v>191</v>
      </c>
      <c r="G2299" t="s">
        <v>47</v>
      </c>
      <c r="H2299" t="s">
        <v>63</v>
      </c>
      <c r="I2299" s="9">
        <v>42984</v>
      </c>
      <c r="J2299" t="s">
        <v>22</v>
      </c>
      <c r="K2299" t="s">
        <v>22</v>
      </c>
    </row>
    <row r="2300" spans="1:11">
      <c r="A2300" t="s">
        <v>2455</v>
      </c>
      <c r="B2300" t="s">
        <v>74</v>
      </c>
      <c r="C2300" t="s">
        <v>66</v>
      </c>
      <c r="D2300" t="s">
        <v>31</v>
      </c>
      <c r="E2300" t="s">
        <v>41</v>
      </c>
      <c r="F2300" t="s">
        <v>22</v>
      </c>
      <c r="G2300" t="s">
        <v>22</v>
      </c>
      <c r="H2300" t="s">
        <v>63</v>
      </c>
      <c r="I2300" s="9">
        <v>42905</v>
      </c>
      <c r="J2300" t="s">
        <v>22</v>
      </c>
      <c r="K2300" t="s">
        <v>22</v>
      </c>
    </row>
    <row r="2301" spans="1:11">
      <c r="A2301" t="s">
        <v>2456</v>
      </c>
      <c r="B2301" t="s">
        <v>70</v>
      </c>
      <c r="C2301" t="s">
        <v>13</v>
      </c>
      <c r="D2301" t="s">
        <v>14</v>
      </c>
      <c r="E2301" t="s">
        <v>35</v>
      </c>
      <c r="F2301" t="s">
        <v>144</v>
      </c>
      <c r="G2301" t="s">
        <v>47</v>
      </c>
      <c r="H2301" t="s">
        <v>18</v>
      </c>
      <c r="I2301" s="9">
        <v>42990</v>
      </c>
      <c r="J2301" s="9">
        <v>43072</v>
      </c>
      <c r="K2301">
        <v>4079</v>
      </c>
    </row>
    <row r="2302" spans="1:11">
      <c r="A2302" t="s">
        <v>2457</v>
      </c>
      <c r="B2302" t="s">
        <v>65</v>
      </c>
      <c r="C2302" t="s">
        <v>66</v>
      </c>
      <c r="D2302" t="s">
        <v>31</v>
      </c>
      <c r="E2302" t="s">
        <v>35</v>
      </c>
      <c r="F2302" t="s">
        <v>22</v>
      </c>
      <c r="G2302" t="s">
        <v>22</v>
      </c>
      <c r="H2302" t="s">
        <v>63</v>
      </c>
      <c r="I2302" s="9">
        <v>42906</v>
      </c>
      <c r="J2302" t="s">
        <v>22</v>
      </c>
      <c r="K2302" t="s">
        <v>22</v>
      </c>
    </row>
    <row r="2303" spans="1:11">
      <c r="A2303" t="s">
        <v>2458</v>
      </c>
      <c r="B2303" t="s">
        <v>45</v>
      </c>
      <c r="C2303" t="s">
        <v>30</v>
      </c>
      <c r="D2303" t="s">
        <v>31</v>
      </c>
      <c r="E2303" t="s">
        <v>76</v>
      </c>
      <c r="F2303" t="s">
        <v>114</v>
      </c>
      <c r="G2303" t="s">
        <v>68</v>
      </c>
      <c r="H2303" t="s">
        <v>18</v>
      </c>
      <c r="I2303" s="9">
        <v>42862</v>
      </c>
      <c r="J2303" s="9">
        <v>42948</v>
      </c>
      <c r="K2303">
        <v>5601</v>
      </c>
    </row>
    <row r="2304" spans="1:11">
      <c r="A2304" t="s">
        <v>2459</v>
      </c>
      <c r="B2304" t="s">
        <v>62</v>
      </c>
      <c r="C2304" t="s">
        <v>39</v>
      </c>
      <c r="D2304" t="s">
        <v>40</v>
      </c>
      <c r="E2304" t="s">
        <v>41</v>
      </c>
      <c r="F2304" t="s">
        <v>251</v>
      </c>
      <c r="G2304" t="s">
        <v>60</v>
      </c>
      <c r="H2304" t="s">
        <v>48</v>
      </c>
      <c r="I2304" s="9">
        <v>42695</v>
      </c>
      <c r="J2304" s="9">
        <v>42811</v>
      </c>
      <c r="K2304">
        <v>0</v>
      </c>
    </row>
    <row r="2305" spans="1:11">
      <c r="A2305" t="s">
        <v>2460</v>
      </c>
      <c r="B2305" t="s">
        <v>38</v>
      </c>
      <c r="C2305" t="s">
        <v>39</v>
      </c>
      <c r="D2305" t="s">
        <v>40</v>
      </c>
      <c r="E2305" t="s">
        <v>15</v>
      </c>
      <c r="F2305" t="s">
        <v>285</v>
      </c>
      <c r="G2305" t="s">
        <v>17</v>
      </c>
      <c r="H2305" t="s">
        <v>18</v>
      </c>
      <c r="I2305" s="9">
        <v>42960</v>
      </c>
      <c r="J2305" s="9">
        <v>42965</v>
      </c>
      <c r="K2305">
        <v>573</v>
      </c>
    </row>
    <row r="2306" spans="1:11">
      <c r="A2306" t="s">
        <v>2461</v>
      </c>
      <c r="B2306" t="s">
        <v>86</v>
      </c>
      <c r="C2306" t="s">
        <v>51</v>
      </c>
      <c r="D2306" t="s">
        <v>40</v>
      </c>
      <c r="E2306" t="s">
        <v>35</v>
      </c>
      <c r="F2306" t="s">
        <v>125</v>
      </c>
      <c r="G2306" t="s">
        <v>47</v>
      </c>
      <c r="H2306" t="s">
        <v>18</v>
      </c>
      <c r="I2306" s="9">
        <v>42719</v>
      </c>
      <c r="J2306" s="9">
        <v>42801</v>
      </c>
      <c r="K2306">
        <v>4906</v>
      </c>
    </row>
    <row r="2307" spans="1:11">
      <c r="A2307" t="s">
        <v>2462</v>
      </c>
      <c r="B2307" t="s">
        <v>147</v>
      </c>
      <c r="C2307" t="s">
        <v>13</v>
      </c>
      <c r="D2307" t="s">
        <v>14</v>
      </c>
      <c r="E2307" t="s">
        <v>58</v>
      </c>
      <c r="F2307" t="s">
        <v>140</v>
      </c>
      <c r="G2307" t="s">
        <v>47</v>
      </c>
      <c r="H2307" t="s">
        <v>18</v>
      </c>
      <c r="I2307" s="9">
        <v>42865</v>
      </c>
      <c r="J2307" s="9">
        <v>42879</v>
      </c>
      <c r="K2307">
        <v>3604</v>
      </c>
    </row>
    <row r="2308" spans="1:11">
      <c r="A2308" t="s">
        <v>2463</v>
      </c>
      <c r="B2308" t="s">
        <v>179</v>
      </c>
      <c r="C2308" t="s">
        <v>30</v>
      </c>
      <c r="D2308" t="s">
        <v>31</v>
      </c>
      <c r="E2308" t="s">
        <v>15</v>
      </c>
      <c r="F2308" t="s">
        <v>177</v>
      </c>
      <c r="G2308" t="s">
        <v>33</v>
      </c>
      <c r="H2308" t="s">
        <v>48</v>
      </c>
      <c r="I2308" s="9">
        <v>42753</v>
      </c>
      <c r="J2308" s="9">
        <v>42823</v>
      </c>
      <c r="K2308">
        <v>0</v>
      </c>
    </row>
    <row r="2309" spans="1:11">
      <c r="A2309" t="s">
        <v>2464</v>
      </c>
      <c r="B2309" t="s">
        <v>122</v>
      </c>
      <c r="C2309" t="s">
        <v>51</v>
      </c>
      <c r="D2309" t="s">
        <v>40</v>
      </c>
      <c r="E2309" t="s">
        <v>58</v>
      </c>
      <c r="F2309" t="s">
        <v>189</v>
      </c>
      <c r="G2309" t="s">
        <v>68</v>
      </c>
      <c r="H2309" t="s">
        <v>18</v>
      </c>
      <c r="I2309" s="9">
        <v>42771</v>
      </c>
      <c r="J2309" s="9">
        <v>42864</v>
      </c>
      <c r="K2309">
        <v>3351</v>
      </c>
    </row>
    <row r="2310" spans="1:11">
      <c r="A2310" t="s">
        <v>2465</v>
      </c>
      <c r="B2310" t="s">
        <v>225</v>
      </c>
      <c r="C2310" t="s">
        <v>39</v>
      </c>
      <c r="D2310" t="s">
        <v>40</v>
      </c>
      <c r="E2310" t="s">
        <v>35</v>
      </c>
      <c r="F2310" t="s">
        <v>22</v>
      </c>
      <c r="G2310" t="s">
        <v>22</v>
      </c>
      <c r="H2310" t="s">
        <v>63</v>
      </c>
      <c r="I2310" s="9">
        <v>42820</v>
      </c>
      <c r="J2310" t="s">
        <v>22</v>
      </c>
      <c r="K2310" t="s">
        <v>22</v>
      </c>
    </row>
    <row r="2311" spans="1:11">
      <c r="A2311" t="s">
        <v>2466</v>
      </c>
      <c r="B2311" t="s">
        <v>38</v>
      </c>
      <c r="C2311" t="s">
        <v>39</v>
      </c>
      <c r="D2311" t="s">
        <v>40</v>
      </c>
      <c r="E2311" t="s">
        <v>15</v>
      </c>
      <c r="F2311" t="s">
        <v>103</v>
      </c>
      <c r="G2311" t="s">
        <v>56</v>
      </c>
      <c r="H2311" t="s">
        <v>18</v>
      </c>
      <c r="I2311" s="9">
        <v>42805</v>
      </c>
      <c r="J2311" s="9">
        <v>42821</v>
      </c>
      <c r="K2311">
        <v>538</v>
      </c>
    </row>
    <row r="2312" spans="1:11">
      <c r="A2312" t="s">
        <v>2467</v>
      </c>
      <c r="B2312" t="s">
        <v>70</v>
      </c>
      <c r="C2312" t="s">
        <v>13</v>
      </c>
      <c r="D2312" t="s">
        <v>14</v>
      </c>
      <c r="E2312" t="s">
        <v>58</v>
      </c>
      <c r="F2312" t="s">
        <v>154</v>
      </c>
      <c r="G2312" t="s">
        <v>17</v>
      </c>
      <c r="H2312" t="s">
        <v>18</v>
      </c>
      <c r="I2312" s="9">
        <v>42690</v>
      </c>
      <c r="J2312" s="9">
        <v>42808</v>
      </c>
      <c r="K2312">
        <v>3725</v>
      </c>
    </row>
    <row r="2313" spans="1:11">
      <c r="A2313" t="s">
        <v>2468</v>
      </c>
      <c r="B2313" t="s">
        <v>20</v>
      </c>
      <c r="C2313" t="s">
        <v>21</v>
      </c>
      <c r="D2313" t="s">
        <v>14</v>
      </c>
      <c r="E2313" t="s">
        <v>15</v>
      </c>
      <c r="F2313" t="s">
        <v>22</v>
      </c>
      <c r="G2313" t="s">
        <v>22</v>
      </c>
      <c r="H2313" t="s">
        <v>23</v>
      </c>
      <c r="I2313" t="s">
        <v>22</v>
      </c>
      <c r="J2313" t="s">
        <v>22</v>
      </c>
      <c r="K2313" t="s">
        <v>22</v>
      </c>
    </row>
    <row r="2314" spans="1:11">
      <c r="A2314" t="s">
        <v>2469</v>
      </c>
      <c r="B2314" t="s">
        <v>172</v>
      </c>
      <c r="C2314" t="s">
        <v>66</v>
      </c>
      <c r="D2314" t="s">
        <v>31</v>
      </c>
      <c r="E2314" t="s">
        <v>35</v>
      </c>
      <c r="F2314" t="s">
        <v>210</v>
      </c>
      <c r="G2314" t="s">
        <v>60</v>
      </c>
      <c r="H2314" t="s">
        <v>18</v>
      </c>
      <c r="I2314" s="9">
        <v>42915</v>
      </c>
      <c r="J2314" s="9">
        <v>42925</v>
      </c>
      <c r="K2314">
        <v>5159</v>
      </c>
    </row>
    <row r="2315" spans="1:11">
      <c r="A2315" t="s">
        <v>2470</v>
      </c>
      <c r="B2315" t="s">
        <v>20</v>
      </c>
      <c r="C2315" t="s">
        <v>21</v>
      </c>
      <c r="D2315" t="s">
        <v>14</v>
      </c>
      <c r="E2315" t="s">
        <v>58</v>
      </c>
      <c r="F2315" t="s">
        <v>142</v>
      </c>
      <c r="G2315" t="s">
        <v>72</v>
      </c>
      <c r="H2315" t="s">
        <v>48</v>
      </c>
      <c r="I2315" s="9">
        <v>42937</v>
      </c>
      <c r="J2315" s="9">
        <v>42946</v>
      </c>
      <c r="K2315">
        <v>0</v>
      </c>
    </row>
    <row r="2316" spans="1:11">
      <c r="A2316" t="s">
        <v>2471</v>
      </c>
      <c r="B2316" t="s">
        <v>97</v>
      </c>
      <c r="C2316" t="s">
        <v>21</v>
      </c>
      <c r="D2316" t="s">
        <v>14</v>
      </c>
      <c r="E2316" t="s">
        <v>83</v>
      </c>
      <c r="F2316" t="s">
        <v>98</v>
      </c>
      <c r="G2316" t="s">
        <v>72</v>
      </c>
      <c r="H2316" t="s">
        <v>18</v>
      </c>
      <c r="I2316" s="9">
        <v>42972</v>
      </c>
      <c r="J2316" s="9">
        <v>43073</v>
      </c>
      <c r="K2316">
        <v>54</v>
      </c>
    </row>
    <row r="2317" spans="1:11">
      <c r="A2317" t="s">
        <v>2472</v>
      </c>
      <c r="B2317" t="s">
        <v>29</v>
      </c>
      <c r="C2317" t="s">
        <v>30</v>
      </c>
      <c r="D2317" t="s">
        <v>31</v>
      </c>
      <c r="E2317" t="s">
        <v>58</v>
      </c>
      <c r="F2317" t="s">
        <v>298</v>
      </c>
      <c r="G2317" t="s">
        <v>186</v>
      </c>
      <c r="H2317" t="s">
        <v>18</v>
      </c>
      <c r="I2317" s="9">
        <v>42981</v>
      </c>
      <c r="J2317" s="9">
        <v>43083</v>
      </c>
      <c r="K2317">
        <v>3595</v>
      </c>
    </row>
    <row r="2318" spans="1:11">
      <c r="A2318" t="s">
        <v>2473</v>
      </c>
      <c r="B2318" t="s">
        <v>200</v>
      </c>
      <c r="C2318" t="s">
        <v>51</v>
      </c>
      <c r="D2318" t="s">
        <v>40</v>
      </c>
      <c r="E2318" t="s">
        <v>41</v>
      </c>
      <c r="F2318" t="s">
        <v>22</v>
      </c>
      <c r="G2318" t="s">
        <v>22</v>
      </c>
      <c r="H2318" t="s">
        <v>63</v>
      </c>
      <c r="I2318" s="9">
        <v>42957</v>
      </c>
      <c r="J2318" t="s">
        <v>22</v>
      </c>
      <c r="K2318" t="s">
        <v>22</v>
      </c>
    </row>
    <row r="2319" spans="1:11">
      <c r="A2319" t="s">
        <v>2474</v>
      </c>
      <c r="B2319" t="s">
        <v>157</v>
      </c>
      <c r="C2319" t="s">
        <v>21</v>
      </c>
      <c r="D2319" t="s">
        <v>14</v>
      </c>
      <c r="E2319" t="s">
        <v>58</v>
      </c>
      <c r="F2319" t="s">
        <v>84</v>
      </c>
      <c r="G2319" t="s">
        <v>60</v>
      </c>
      <c r="H2319" t="s">
        <v>48</v>
      </c>
      <c r="I2319" s="9">
        <v>43010</v>
      </c>
      <c r="J2319" s="9">
        <v>43011</v>
      </c>
      <c r="K2319">
        <v>0</v>
      </c>
    </row>
    <row r="2320" spans="1:11">
      <c r="A2320" t="s">
        <v>2475</v>
      </c>
      <c r="B2320" t="s">
        <v>65</v>
      </c>
      <c r="C2320" t="s">
        <v>66</v>
      </c>
      <c r="D2320" t="s">
        <v>31</v>
      </c>
      <c r="E2320" t="s">
        <v>76</v>
      </c>
      <c r="F2320" t="s">
        <v>22</v>
      </c>
      <c r="G2320" t="s">
        <v>22</v>
      </c>
      <c r="H2320" t="s">
        <v>63</v>
      </c>
      <c r="I2320" s="9">
        <v>42953</v>
      </c>
      <c r="J2320" t="s">
        <v>22</v>
      </c>
      <c r="K2320" t="s">
        <v>22</v>
      </c>
    </row>
    <row r="2321" spans="1:11">
      <c r="A2321" t="s">
        <v>2476</v>
      </c>
      <c r="B2321" t="s">
        <v>45</v>
      </c>
      <c r="C2321" t="s">
        <v>30</v>
      </c>
      <c r="D2321" t="s">
        <v>31</v>
      </c>
      <c r="E2321" t="s">
        <v>35</v>
      </c>
      <c r="F2321" t="s">
        <v>298</v>
      </c>
      <c r="G2321" t="s">
        <v>186</v>
      </c>
      <c r="H2321" t="s">
        <v>18</v>
      </c>
      <c r="I2321" s="9">
        <v>42888</v>
      </c>
      <c r="J2321" s="9">
        <v>42959</v>
      </c>
      <c r="K2321">
        <v>4933</v>
      </c>
    </row>
    <row r="2322" spans="1:11">
      <c r="A2322" t="s">
        <v>2477</v>
      </c>
      <c r="B2322" t="s">
        <v>38</v>
      </c>
      <c r="C2322" t="s">
        <v>39</v>
      </c>
      <c r="D2322" t="s">
        <v>40</v>
      </c>
      <c r="E2322" t="s">
        <v>15</v>
      </c>
      <c r="F2322" t="s">
        <v>166</v>
      </c>
      <c r="G2322" t="s">
        <v>47</v>
      </c>
      <c r="H2322" t="s">
        <v>18</v>
      </c>
      <c r="I2322" s="9">
        <v>42985</v>
      </c>
      <c r="J2322" s="9">
        <v>43086</v>
      </c>
      <c r="K2322">
        <v>566</v>
      </c>
    </row>
    <row r="2323" spans="1:11">
      <c r="A2323" t="s">
        <v>2478</v>
      </c>
      <c r="B2323" t="s">
        <v>86</v>
      </c>
      <c r="C2323" t="s">
        <v>51</v>
      </c>
      <c r="D2323" t="s">
        <v>40</v>
      </c>
      <c r="E2323" t="s">
        <v>76</v>
      </c>
      <c r="F2323" t="s">
        <v>149</v>
      </c>
      <c r="G2323" t="s">
        <v>27</v>
      </c>
      <c r="H2323" t="s">
        <v>48</v>
      </c>
      <c r="I2323" s="9">
        <v>42823</v>
      </c>
      <c r="J2323" s="9">
        <v>42831</v>
      </c>
      <c r="K2323">
        <v>0</v>
      </c>
    </row>
    <row r="2324" spans="1:11">
      <c r="A2324" t="s">
        <v>2479</v>
      </c>
      <c r="B2324" t="s">
        <v>157</v>
      </c>
      <c r="C2324" t="s">
        <v>21</v>
      </c>
      <c r="D2324" t="s">
        <v>14</v>
      </c>
      <c r="E2324" t="s">
        <v>76</v>
      </c>
      <c r="F2324" t="s">
        <v>164</v>
      </c>
      <c r="G2324" t="s">
        <v>33</v>
      </c>
      <c r="H2324" t="s">
        <v>18</v>
      </c>
      <c r="I2324" s="9">
        <v>42796</v>
      </c>
      <c r="J2324" s="9">
        <v>42880</v>
      </c>
      <c r="K2324">
        <v>5728</v>
      </c>
    </row>
    <row r="2325" spans="1:11">
      <c r="A2325" t="s">
        <v>2480</v>
      </c>
      <c r="B2325" t="s">
        <v>54</v>
      </c>
      <c r="C2325" t="s">
        <v>21</v>
      </c>
      <c r="D2325" t="s">
        <v>14</v>
      </c>
      <c r="E2325" t="s">
        <v>83</v>
      </c>
      <c r="F2325" t="s">
        <v>32</v>
      </c>
      <c r="G2325" t="s">
        <v>33</v>
      </c>
      <c r="H2325" t="s">
        <v>18</v>
      </c>
      <c r="I2325" s="9">
        <v>42825</v>
      </c>
      <c r="J2325" s="9">
        <v>42901</v>
      </c>
      <c r="K2325">
        <v>58</v>
      </c>
    </row>
    <row r="2326" spans="1:11">
      <c r="A2326" t="s">
        <v>2481</v>
      </c>
      <c r="B2326" t="s">
        <v>179</v>
      </c>
      <c r="C2326" t="s">
        <v>30</v>
      </c>
      <c r="D2326" t="s">
        <v>31</v>
      </c>
      <c r="E2326" t="s">
        <v>83</v>
      </c>
      <c r="F2326" t="s">
        <v>360</v>
      </c>
      <c r="G2326" t="s">
        <v>72</v>
      </c>
      <c r="H2326" t="s">
        <v>48</v>
      </c>
      <c r="I2326" s="9">
        <v>42803</v>
      </c>
      <c r="J2326" s="9">
        <v>42894</v>
      </c>
      <c r="K2326">
        <v>0</v>
      </c>
    </row>
    <row r="2327" spans="1:11">
      <c r="A2327" t="s">
        <v>2482</v>
      </c>
      <c r="B2327" t="s">
        <v>79</v>
      </c>
      <c r="C2327" t="s">
        <v>51</v>
      </c>
      <c r="D2327" t="s">
        <v>40</v>
      </c>
      <c r="E2327" t="s">
        <v>15</v>
      </c>
      <c r="F2327" t="s">
        <v>22</v>
      </c>
      <c r="G2327" t="s">
        <v>22</v>
      </c>
      <c r="H2327" t="s">
        <v>63</v>
      </c>
      <c r="I2327" s="9">
        <v>42957</v>
      </c>
      <c r="J2327" t="s">
        <v>22</v>
      </c>
      <c r="K2327" t="s">
        <v>22</v>
      </c>
    </row>
    <row r="2328" spans="1:11">
      <c r="A2328" t="s">
        <v>2483</v>
      </c>
      <c r="B2328" t="s">
        <v>157</v>
      </c>
      <c r="C2328" t="s">
        <v>21</v>
      </c>
      <c r="D2328" t="s">
        <v>14</v>
      </c>
      <c r="E2328" t="s">
        <v>76</v>
      </c>
      <c r="F2328" t="s">
        <v>101</v>
      </c>
      <c r="G2328" t="s">
        <v>17</v>
      </c>
      <c r="H2328" t="s">
        <v>48</v>
      </c>
      <c r="I2328" s="9">
        <v>43034</v>
      </c>
      <c r="J2328" s="9">
        <v>43063</v>
      </c>
      <c r="K2328">
        <v>0</v>
      </c>
    </row>
    <row r="2329" spans="1:11">
      <c r="A2329" t="s">
        <v>2484</v>
      </c>
      <c r="B2329" t="s">
        <v>86</v>
      </c>
      <c r="C2329" t="s">
        <v>51</v>
      </c>
      <c r="D2329" t="s">
        <v>40</v>
      </c>
      <c r="E2329" t="s">
        <v>58</v>
      </c>
      <c r="F2329" t="s">
        <v>595</v>
      </c>
      <c r="G2329" t="s">
        <v>27</v>
      </c>
      <c r="H2329" t="s">
        <v>48</v>
      </c>
      <c r="I2329" s="9">
        <v>42913</v>
      </c>
      <c r="J2329" s="9">
        <v>42922</v>
      </c>
      <c r="K2329">
        <v>0</v>
      </c>
    </row>
    <row r="2330" spans="1:11">
      <c r="A2330" t="s">
        <v>2485</v>
      </c>
      <c r="B2330" t="s">
        <v>25</v>
      </c>
      <c r="C2330" t="s">
        <v>13</v>
      </c>
      <c r="D2330" t="s">
        <v>14</v>
      </c>
      <c r="E2330" t="s">
        <v>58</v>
      </c>
      <c r="F2330" t="s">
        <v>101</v>
      </c>
      <c r="G2330" t="s">
        <v>17</v>
      </c>
      <c r="H2330" t="s">
        <v>18</v>
      </c>
      <c r="I2330" s="9">
        <v>42878</v>
      </c>
      <c r="J2330" s="9">
        <v>42971</v>
      </c>
      <c r="K2330">
        <v>3339</v>
      </c>
    </row>
    <row r="2331" spans="1:11">
      <c r="A2331" t="s">
        <v>2486</v>
      </c>
      <c r="B2331" t="s">
        <v>157</v>
      </c>
      <c r="C2331" t="s">
        <v>21</v>
      </c>
      <c r="D2331" t="s">
        <v>14</v>
      </c>
      <c r="E2331" t="s">
        <v>76</v>
      </c>
      <c r="F2331" t="s">
        <v>164</v>
      </c>
      <c r="G2331" t="s">
        <v>33</v>
      </c>
      <c r="H2331" t="s">
        <v>48</v>
      </c>
      <c r="I2331" s="9">
        <v>42961</v>
      </c>
      <c r="J2331" s="9">
        <v>43048</v>
      </c>
      <c r="K2331">
        <v>0</v>
      </c>
    </row>
    <row r="2332" spans="1:11">
      <c r="A2332" t="s">
        <v>2487</v>
      </c>
      <c r="B2332" t="s">
        <v>45</v>
      </c>
      <c r="C2332" t="s">
        <v>30</v>
      </c>
      <c r="D2332" t="s">
        <v>31</v>
      </c>
      <c r="E2332" t="s">
        <v>83</v>
      </c>
      <c r="F2332" t="s">
        <v>360</v>
      </c>
      <c r="G2332" t="s">
        <v>72</v>
      </c>
      <c r="H2332" t="s">
        <v>18</v>
      </c>
      <c r="I2332" s="9">
        <v>42844</v>
      </c>
      <c r="J2332" s="9">
        <v>42852</v>
      </c>
      <c r="K2332">
        <v>61</v>
      </c>
    </row>
    <row r="2333" spans="1:11">
      <c r="A2333" t="s">
        <v>2488</v>
      </c>
      <c r="B2333" t="s">
        <v>70</v>
      </c>
      <c r="C2333" t="s">
        <v>13</v>
      </c>
      <c r="D2333" t="s">
        <v>14</v>
      </c>
      <c r="E2333" t="s">
        <v>35</v>
      </c>
      <c r="F2333" t="s">
        <v>230</v>
      </c>
      <c r="G2333" t="s">
        <v>47</v>
      </c>
      <c r="H2333" t="s">
        <v>23</v>
      </c>
      <c r="I2333" t="s">
        <v>22</v>
      </c>
      <c r="J2333" t="s">
        <v>22</v>
      </c>
      <c r="K2333" t="s">
        <v>22</v>
      </c>
    </row>
    <row r="2334" spans="1:11">
      <c r="A2334" t="s">
        <v>2489</v>
      </c>
      <c r="B2334" t="s">
        <v>225</v>
      </c>
      <c r="C2334" t="s">
        <v>39</v>
      </c>
      <c r="D2334" t="s">
        <v>40</v>
      </c>
      <c r="E2334" t="s">
        <v>41</v>
      </c>
      <c r="F2334" t="s">
        <v>22</v>
      </c>
      <c r="G2334" t="s">
        <v>22</v>
      </c>
      <c r="H2334" t="s">
        <v>63</v>
      </c>
      <c r="I2334" s="9">
        <v>42801</v>
      </c>
      <c r="J2334" t="s">
        <v>22</v>
      </c>
      <c r="K2334" t="s">
        <v>22</v>
      </c>
    </row>
    <row r="2335" spans="1:11">
      <c r="A2335" t="s">
        <v>2490</v>
      </c>
      <c r="B2335" t="s">
        <v>122</v>
      </c>
      <c r="C2335" t="s">
        <v>51</v>
      </c>
      <c r="D2335" t="s">
        <v>40</v>
      </c>
      <c r="E2335" t="s">
        <v>15</v>
      </c>
      <c r="F2335" t="s">
        <v>140</v>
      </c>
      <c r="G2335" t="s">
        <v>47</v>
      </c>
      <c r="H2335" t="s">
        <v>63</v>
      </c>
      <c r="I2335" s="9">
        <v>42774</v>
      </c>
      <c r="J2335" t="s">
        <v>22</v>
      </c>
      <c r="K2335" t="s">
        <v>22</v>
      </c>
    </row>
    <row r="2336" spans="1:11">
      <c r="A2336" t="s">
        <v>2491</v>
      </c>
      <c r="B2336" t="s">
        <v>86</v>
      </c>
      <c r="C2336" t="s">
        <v>51</v>
      </c>
      <c r="D2336" t="s">
        <v>40</v>
      </c>
      <c r="E2336" t="s">
        <v>15</v>
      </c>
      <c r="F2336" t="s">
        <v>22</v>
      </c>
      <c r="G2336" t="s">
        <v>22</v>
      </c>
      <c r="H2336" t="s">
        <v>63</v>
      </c>
      <c r="I2336" s="9">
        <v>42954</v>
      </c>
      <c r="J2336" t="s">
        <v>22</v>
      </c>
      <c r="K2336" t="s">
        <v>22</v>
      </c>
    </row>
    <row r="2337" spans="1:11">
      <c r="A2337" t="s">
        <v>2492</v>
      </c>
      <c r="B2337" t="s">
        <v>12</v>
      </c>
      <c r="C2337" t="s">
        <v>13</v>
      </c>
      <c r="D2337" t="s">
        <v>14</v>
      </c>
      <c r="E2337" t="s">
        <v>15</v>
      </c>
      <c r="F2337" t="s">
        <v>93</v>
      </c>
      <c r="G2337" t="s">
        <v>60</v>
      </c>
      <c r="H2337" t="s">
        <v>18</v>
      </c>
      <c r="I2337" s="9">
        <v>42800</v>
      </c>
      <c r="J2337" s="9">
        <v>42886</v>
      </c>
      <c r="K2337">
        <v>579</v>
      </c>
    </row>
    <row r="2338" spans="1:11">
      <c r="A2338" t="s">
        <v>2493</v>
      </c>
      <c r="B2338" t="s">
        <v>65</v>
      </c>
      <c r="C2338" t="s">
        <v>66</v>
      </c>
      <c r="D2338" t="s">
        <v>31</v>
      </c>
      <c r="E2338" t="s">
        <v>58</v>
      </c>
      <c r="F2338" t="s">
        <v>198</v>
      </c>
      <c r="G2338" t="s">
        <v>72</v>
      </c>
      <c r="H2338" t="s">
        <v>18</v>
      </c>
      <c r="I2338" s="9">
        <v>43013</v>
      </c>
      <c r="J2338" s="9">
        <v>43019</v>
      </c>
      <c r="K2338">
        <v>3002</v>
      </c>
    </row>
    <row r="2339" spans="1:11">
      <c r="A2339" t="s">
        <v>2494</v>
      </c>
      <c r="B2339" t="s">
        <v>20</v>
      </c>
      <c r="C2339" t="s">
        <v>21</v>
      </c>
      <c r="D2339" t="s">
        <v>14</v>
      </c>
      <c r="E2339" t="s">
        <v>15</v>
      </c>
      <c r="F2339" t="s">
        <v>144</v>
      </c>
      <c r="G2339" t="s">
        <v>47</v>
      </c>
      <c r="H2339" t="s">
        <v>48</v>
      </c>
      <c r="I2339" s="9">
        <v>43081</v>
      </c>
      <c r="J2339" s="9">
        <v>43084</v>
      </c>
      <c r="K2339">
        <v>0</v>
      </c>
    </row>
    <row r="2340" spans="1:11">
      <c r="A2340" t="s">
        <v>2495</v>
      </c>
      <c r="B2340" t="s">
        <v>100</v>
      </c>
      <c r="C2340" t="s">
        <v>39</v>
      </c>
      <c r="D2340" t="s">
        <v>40</v>
      </c>
      <c r="E2340" t="s">
        <v>15</v>
      </c>
      <c r="F2340" t="s">
        <v>125</v>
      </c>
      <c r="G2340" t="s">
        <v>47</v>
      </c>
      <c r="H2340" t="s">
        <v>48</v>
      </c>
      <c r="I2340" s="9">
        <v>42840</v>
      </c>
      <c r="J2340" s="9">
        <v>42846</v>
      </c>
      <c r="K2340">
        <v>0</v>
      </c>
    </row>
    <row r="2341" spans="1:11">
      <c r="A2341" t="s">
        <v>2496</v>
      </c>
      <c r="B2341" t="s">
        <v>70</v>
      </c>
      <c r="C2341" t="s">
        <v>13</v>
      </c>
      <c r="D2341" t="s">
        <v>14</v>
      </c>
      <c r="E2341" t="s">
        <v>35</v>
      </c>
      <c r="F2341" t="s">
        <v>22</v>
      </c>
      <c r="G2341" t="s">
        <v>22</v>
      </c>
      <c r="H2341" t="s">
        <v>63</v>
      </c>
      <c r="I2341" s="9">
        <v>42956</v>
      </c>
      <c r="J2341" t="s">
        <v>22</v>
      </c>
      <c r="K2341" t="s">
        <v>22</v>
      </c>
    </row>
    <row r="2342" spans="1:11">
      <c r="A2342" t="s">
        <v>2497</v>
      </c>
      <c r="B2342" t="s">
        <v>110</v>
      </c>
      <c r="C2342" t="s">
        <v>39</v>
      </c>
      <c r="D2342" t="s">
        <v>40</v>
      </c>
      <c r="E2342" t="s">
        <v>35</v>
      </c>
      <c r="F2342" t="s">
        <v>285</v>
      </c>
      <c r="G2342" t="s">
        <v>17</v>
      </c>
      <c r="H2342" t="s">
        <v>48</v>
      </c>
      <c r="I2342" s="9">
        <v>42823</v>
      </c>
      <c r="J2342" s="9">
        <v>42829</v>
      </c>
      <c r="K2342">
        <v>0</v>
      </c>
    </row>
    <row r="2343" spans="1:11">
      <c r="A2343" t="s">
        <v>2498</v>
      </c>
      <c r="B2343" t="s">
        <v>70</v>
      </c>
      <c r="C2343" t="s">
        <v>13</v>
      </c>
      <c r="D2343" t="s">
        <v>14</v>
      </c>
      <c r="E2343" t="s">
        <v>35</v>
      </c>
      <c r="F2343" t="s">
        <v>285</v>
      </c>
      <c r="G2343" t="s">
        <v>17</v>
      </c>
      <c r="H2343" t="s">
        <v>63</v>
      </c>
      <c r="I2343" s="9">
        <v>42943</v>
      </c>
      <c r="J2343" t="s">
        <v>22</v>
      </c>
      <c r="K2343" t="s">
        <v>22</v>
      </c>
    </row>
    <row r="2344" spans="1:11">
      <c r="A2344" t="s">
        <v>2499</v>
      </c>
      <c r="B2344" t="s">
        <v>100</v>
      </c>
      <c r="C2344" t="s">
        <v>39</v>
      </c>
      <c r="D2344" t="s">
        <v>40</v>
      </c>
      <c r="E2344" t="s">
        <v>15</v>
      </c>
      <c r="F2344" t="s">
        <v>401</v>
      </c>
      <c r="G2344" t="s">
        <v>17</v>
      </c>
      <c r="H2344" t="s">
        <v>18</v>
      </c>
      <c r="I2344" s="9">
        <v>42843</v>
      </c>
      <c r="J2344" s="9">
        <v>42849</v>
      </c>
      <c r="K2344">
        <v>552</v>
      </c>
    </row>
    <row r="2345" spans="1:11">
      <c r="A2345" t="s">
        <v>2500</v>
      </c>
      <c r="B2345" t="s">
        <v>25</v>
      </c>
      <c r="C2345" t="s">
        <v>13</v>
      </c>
      <c r="D2345" t="s">
        <v>14</v>
      </c>
      <c r="E2345" t="s">
        <v>35</v>
      </c>
      <c r="F2345" t="s">
        <v>118</v>
      </c>
      <c r="G2345" t="s">
        <v>43</v>
      </c>
      <c r="H2345" t="s">
        <v>18</v>
      </c>
      <c r="I2345" s="9">
        <v>42926</v>
      </c>
      <c r="J2345" s="9">
        <v>42934</v>
      </c>
      <c r="K2345">
        <v>4631</v>
      </c>
    </row>
    <row r="2346" spans="1:11">
      <c r="A2346" t="s">
        <v>2501</v>
      </c>
      <c r="B2346" t="s">
        <v>179</v>
      </c>
      <c r="C2346" t="s">
        <v>30</v>
      </c>
      <c r="D2346" t="s">
        <v>31</v>
      </c>
      <c r="E2346" t="s">
        <v>58</v>
      </c>
      <c r="F2346" t="s">
        <v>114</v>
      </c>
      <c r="G2346" t="s">
        <v>68</v>
      </c>
      <c r="H2346" t="s">
        <v>48</v>
      </c>
      <c r="I2346" s="9">
        <v>42936</v>
      </c>
      <c r="J2346" s="9">
        <v>42946</v>
      </c>
      <c r="K2346">
        <v>0</v>
      </c>
    </row>
    <row r="2347" spans="1:11">
      <c r="A2347" t="s">
        <v>2502</v>
      </c>
      <c r="B2347" t="s">
        <v>54</v>
      </c>
      <c r="C2347" t="s">
        <v>21</v>
      </c>
      <c r="D2347" t="s">
        <v>14</v>
      </c>
      <c r="E2347" t="s">
        <v>83</v>
      </c>
      <c r="F2347" t="s">
        <v>257</v>
      </c>
      <c r="G2347" t="s">
        <v>186</v>
      </c>
      <c r="H2347" t="s">
        <v>48</v>
      </c>
      <c r="I2347" s="9">
        <v>42819</v>
      </c>
      <c r="J2347" s="9">
        <v>42828</v>
      </c>
      <c r="K2347">
        <v>0</v>
      </c>
    </row>
    <row r="2348" spans="1:11">
      <c r="A2348" t="s">
        <v>2503</v>
      </c>
      <c r="B2348" t="s">
        <v>157</v>
      </c>
      <c r="C2348" t="s">
        <v>21</v>
      </c>
      <c r="D2348" t="s">
        <v>14</v>
      </c>
      <c r="E2348" t="s">
        <v>83</v>
      </c>
      <c r="F2348" t="s">
        <v>642</v>
      </c>
      <c r="G2348" t="s">
        <v>47</v>
      </c>
      <c r="H2348" t="s">
        <v>23</v>
      </c>
      <c r="I2348" t="s">
        <v>22</v>
      </c>
      <c r="J2348" t="s">
        <v>22</v>
      </c>
      <c r="K2348" t="s">
        <v>22</v>
      </c>
    </row>
    <row r="2349" spans="1:11">
      <c r="A2349" t="s">
        <v>2504</v>
      </c>
      <c r="B2349" t="s">
        <v>62</v>
      </c>
      <c r="C2349" t="s">
        <v>39</v>
      </c>
      <c r="D2349" t="s">
        <v>40</v>
      </c>
      <c r="E2349" t="s">
        <v>83</v>
      </c>
      <c r="F2349" t="s">
        <v>189</v>
      </c>
      <c r="G2349" t="s">
        <v>68</v>
      </c>
      <c r="H2349" t="s">
        <v>18</v>
      </c>
      <c r="I2349" s="9">
        <v>43044</v>
      </c>
      <c r="J2349" s="9">
        <v>43056</v>
      </c>
      <c r="K2349">
        <v>62</v>
      </c>
    </row>
    <row r="2350" spans="1:11">
      <c r="A2350" t="s">
        <v>2505</v>
      </c>
      <c r="B2350" t="s">
        <v>20</v>
      </c>
      <c r="C2350" t="s">
        <v>21</v>
      </c>
      <c r="D2350" t="s">
        <v>14</v>
      </c>
      <c r="E2350" t="s">
        <v>83</v>
      </c>
      <c r="F2350" t="s">
        <v>93</v>
      </c>
      <c r="G2350" t="s">
        <v>60</v>
      </c>
      <c r="H2350" t="s">
        <v>18</v>
      </c>
      <c r="I2350" s="9">
        <v>42903</v>
      </c>
      <c r="J2350" s="9">
        <v>42997</v>
      </c>
      <c r="K2350">
        <v>60</v>
      </c>
    </row>
    <row r="2351" spans="1:11">
      <c r="A2351" t="s">
        <v>2506</v>
      </c>
      <c r="B2351" t="s">
        <v>79</v>
      </c>
      <c r="C2351" t="s">
        <v>51</v>
      </c>
      <c r="D2351" t="s">
        <v>40</v>
      </c>
      <c r="E2351" t="s">
        <v>83</v>
      </c>
      <c r="F2351" t="s">
        <v>191</v>
      </c>
      <c r="G2351" t="s">
        <v>47</v>
      </c>
      <c r="H2351" t="s">
        <v>18</v>
      </c>
      <c r="I2351" s="9">
        <v>42884</v>
      </c>
      <c r="J2351" s="9">
        <v>42965</v>
      </c>
      <c r="K2351">
        <v>45</v>
      </c>
    </row>
    <row r="2352" spans="1:11">
      <c r="A2352" t="s">
        <v>2507</v>
      </c>
      <c r="B2352" t="s">
        <v>110</v>
      </c>
      <c r="C2352" t="s">
        <v>39</v>
      </c>
      <c r="D2352" t="s">
        <v>40</v>
      </c>
      <c r="E2352" t="s">
        <v>76</v>
      </c>
      <c r="F2352" t="s">
        <v>688</v>
      </c>
      <c r="G2352" t="s">
        <v>186</v>
      </c>
      <c r="H2352" t="s">
        <v>18</v>
      </c>
      <c r="I2352" s="9">
        <v>43042</v>
      </c>
      <c r="J2352" s="9">
        <v>43100</v>
      </c>
      <c r="K2352">
        <v>5091</v>
      </c>
    </row>
    <row r="2353" spans="1:11">
      <c r="A2353" t="s">
        <v>2508</v>
      </c>
      <c r="B2353" t="s">
        <v>131</v>
      </c>
      <c r="C2353" t="s">
        <v>13</v>
      </c>
      <c r="D2353" t="s">
        <v>14</v>
      </c>
      <c r="E2353" t="s">
        <v>41</v>
      </c>
      <c r="F2353" t="s">
        <v>144</v>
      </c>
      <c r="G2353" t="s">
        <v>47</v>
      </c>
      <c r="H2353" t="s">
        <v>48</v>
      </c>
      <c r="I2353" s="9">
        <v>42865</v>
      </c>
      <c r="J2353" s="9">
        <v>42997</v>
      </c>
      <c r="K2353">
        <v>0</v>
      </c>
    </row>
    <row r="2354" spans="1:11">
      <c r="A2354" t="s">
        <v>2509</v>
      </c>
      <c r="B2354" t="s">
        <v>25</v>
      </c>
      <c r="C2354" t="s">
        <v>13</v>
      </c>
      <c r="D2354" t="s">
        <v>14</v>
      </c>
      <c r="E2354" t="s">
        <v>58</v>
      </c>
      <c r="F2354" t="s">
        <v>22</v>
      </c>
      <c r="G2354" t="s">
        <v>22</v>
      </c>
      <c r="H2354" t="s">
        <v>63</v>
      </c>
      <c r="I2354" s="9">
        <v>42948</v>
      </c>
      <c r="J2354" t="s">
        <v>22</v>
      </c>
      <c r="K2354" t="s">
        <v>22</v>
      </c>
    </row>
    <row r="2355" spans="1:11">
      <c r="A2355" t="s">
        <v>2510</v>
      </c>
      <c r="B2355" t="s">
        <v>131</v>
      </c>
      <c r="C2355" t="s">
        <v>13</v>
      </c>
      <c r="D2355" t="s">
        <v>14</v>
      </c>
      <c r="E2355" t="s">
        <v>41</v>
      </c>
      <c r="F2355" t="s">
        <v>71</v>
      </c>
      <c r="G2355" t="s">
        <v>72</v>
      </c>
      <c r="H2355" t="s">
        <v>48</v>
      </c>
      <c r="I2355" s="9">
        <v>42899</v>
      </c>
      <c r="J2355" s="9">
        <v>42968</v>
      </c>
      <c r="K2355">
        <v>0</v>
      </c>
    </row>
    <row r="2356" spans="1:11">
      <c r="A2356" t="s">
        <v>2511</v>
      </c>
      <c r="B2356" t="s">
        <v>38</v>
      </c>
      <c r="C2356" t="s">
        <v>39</v>
      </c>
      <c r="D2356" t="s">
        <v>40</v>
      </c>
      <c r="E2356" t="s">
        <v>15</v>
      </c>
      <c r="F2356" t="s">
        <v>688</v>
      </c>
      <c r="G2356" t="s">
        <v>186</v>
      </c>
      <c r="H2356" t="s">
        <v>18</v>
      </c>
      <c r="I2356" s="9">
        <v>42930</v>
      </c>
      <c r="J2356" s="9">
        <v>42974</v>
      </c>
      <c r="K2356">
        <v>431</v>
      </c>
    </row>
    <row r="2357" spans="1:11">
      <c r="A2357" t="s">
        <v>2512</v>
      </c>
      <c r="B2357" t="s">
        <v>74</v>
      </c>
      <c r="C2357" t="s">
        <v>66</v>
      </c>
      <c r="D2357" t="s">
        <v>31</v>
      </c>
      <c r="E2357" t="s">
        <v>15</v>
      </c>
      <c r="F2357" t="s">
        <v>291</v>
      </c>
      <c r="G2357" t="s">
        <v>17</v>
      </c>
      <c r="H2357" t="s">
        <v>48</v>
      </c>
      <c r="I2357" s="9">
        <v>42842</v>
      </c>
      <c r="J2357" s="9">
        <v>42846</v>
      </c>
      <c r="K2357">
        <v>0</v>
      </c>
    </row>
    <row r="2358" spans="1:11">
      <c r="A2358" t="s">
        <v>2513</v>
      </c>
      <c r="B2358" t="s">
        <v>193</v>
      </c>
      <c r="C2358" t="s">
        <v>66</v>
      </c>
      <c r="D2358" t="s">
        <v>31</v>
      </c>
      <c r="E2358" t="s">
        <v>41</v>
      </c>
      <c r="F2358" t="s">
        <v>120</v>
      </c>
      <c r="G2358" t="s">
        <v>17</v>
      </c>
      <c r="H2358" t="s">
        <v>48</v>
      </c>
      <c r="I2358" s="9">
        <v>42984</v>
      </c>
      <c r="J2358" s="9">
        <v>43073</v>
      </c>
      <c r="K2358">
        <v>0</v>
      </c>
    </row>
    <row r="2359" spans="1:11">
      <c r="A2359" t="s">
        <v>2514</v>
      </c>
      <c r="B2359" t="s">
        <v>200</v>
      </c>
      <c r="C2359" t="s">
        <v>51</v>
      </c>
      <c r="D2359" t="s">
        <v>40</v>
      </c>
      <c r="E2359" t="s">
        <v>41</v>
      </c>
      <c r="F2359" t="s">
        <v>562</v>
      </c>
      <c r="G2359" t="s">
        <v>43</v>
      </c>
      <c r="H2359" t="s">
        <v>48</v>
      </c>
      <c r="I2359" s="9">
        <v>42978</v>
      </c>
      <c r="J2359" s="9">
        <v>43057</v>
      </c>
      <c r="K2359">
        <v>0</v>
      </c>
    </row>
    <row r="2360" spans="1:11">
      <c r="A2360" t="s">
        <v>2515</v>
      </c>
      <c r="B2360" t="s">
        <v>147</v>
      </c>
      <c r="C2360" t="s">
        <v>13</v>
      </c>
      <c r="D2360" t="s">
        <v>14</v>
      </c>
      <c r="E2360" t="s">
        <v>35</v>
      </c>
      <c r="F2360" t="s">
        <v>22</v>
      </c>
      <c r="G2360" t="s">
        <v>22</v>
      </c>
      <c r="H2360" t="s">
        <v>63</v>
      </c>
      <c r="I2360" s="9">
        <v>42960</v>
      </c>
      <c r="J2360" t="s">
        <v>22</v>
      </c>
      <c r="K2360" t="s">
        <v>22</v>
      </c>
    </row>
    <row r="2361" spans="1:11">
      <c r="A2361" t="s">
        <v>2516</v>
      </c>
      <c r="B2361" t="s">
        <v>100</v>
      </c>
      <c r="C2361" t="s">
        <v>39</v>
      </c>
      <c r="D2361" t="s">
        <v>40</v>
      </c>
      <c r="E2361" t="s">
        <v>83</v>
      </c>
      <c r="F2361" t="s">
        <v>319</v>
      </c>
      <c r="G2361" t="s">
        <v>68</v>
      </c>
      <c r="H2361" t="s">
        <v>18</v>
      </c>
      <c r="I2361" s="9">
        <v>42926</v>
      </c>
      <c r="J2361" s="9">
        <v>42927</v>
      </c>
      <c r="K2361">
        <v>42</v>
      </c>
    </row>
    <row r="2362" spans="1:11">
      <c r="A2362" t="s">
        <v>2517</v>
      </c>
      <c r="B2362" t="s">
        <v>147</v>
      </c>
      <c r="C2362" t="s">
        <v>13</v>
      </c>
      <c r="D2362" t="s">
        <v>14</v>
      </c>
      <c r="E2362" t="s">
        <v>15</v>
      </c>
      <c r="F2362" t="s">
        <v>142</v>
      </c>
      <c r="G2362" t="s">
        <v>72</v>
      </c>
      <c r="H2362" t="s">
        <v>23</v>
      </c>
      <c r="I2362" t="s">
        <v>22</v>
      </c>
      <c r="J2362" t="s">
        <v>22</v>
      </c>
      <c r="K2362" t="s">
        <v>22</v>
      </c>
    </row>
    <row r="2363" spans="1:11">
      <c r="A2363" t="s">
        <v>2518</v>
      </c>
      <c r="B2363" t="s">
        <v>79</v>
      </c>
      <c r="C2363" t="s">
        <v>51</v>
      </c>
      <c r="D2363" t="s">
        <v>40</v>
      </c>
      <c r="E2363" t="s">
        <v>41</v>
      </c>
      <c r="F2363" t="s">
        <v>114</v>
      </c>
      <c r="G2363" t="s">
        <v>68</v>
      </c>
      <c r="H2363" t="s">
        <v>18</v>
      </c>
      <c r="I2363" s="9">
        <v>42897</v>
      </c>
      <c r="J2363" s="9">
        <v>42957</v>
      </c>
      <c r="K2363">
        <v>1045</v>
      </c>
    </row>
    <row r="2364" spans="1:11">
      <c r="A2364" t="s">
        <v>2519</v>
      </c>
      <c r="B2364" t="s">
        <v>86</v>
      </c>
      <c r="C2364" t="s">
        <v>51</v>
      </c>
      <c r="D2364" t="s">
        <v>40</v>
      </c>
      <c r="E2364" t="s">
        <v>83</v>
      </c>
      <c r="F2364" t="s">
        <v>210</v>
      </c>
      <c r="G2364" t="s">
        <v>60</v>
      </c>
      <c r="H2364" t="s">
        <v>63</v>
      </c>
      <c r="I2364" s="9">
        <v>42967</v>
      </c>
      <c r="J2364" t="s">
        <v>22</v>
      </c>
      <c r="K2364" t="s">
        <v>22</v>
      </c>
    </row>
    <row r="2365" spans="1:11">
      <c r="A2365" t="s">
        <v>2520</v>
      </c>
      <c r="B2365" t="s">
        <v>50</v>
      </c>
      <c r="C2365" t="s">
        <v>51</v>
      </c>
      <c r="D2365" t="s">
        <v>40</v>
      </c>
      <c r="E2365" t="s">
        <v>83</v>
      </c>
      <c r="F2365" t="s">
        <v>103</v>
      </c>
      <c r="G2365" t="s">
        <v>56</v>
      </c>
      <c r="H2365" t="s">
        <v>48</v>
      </c>
      <c r="I2365" s="9">
        <v>42876</v>
      </c>
      <c r="J2365" s="9">
        <v>42953</v>
      </c>
      <c r="K2365">
        <v>0</v>
      </c>
    </row>
    <row r="2366" spans="1:11">
      <c r="A2366" t="s">
        <v>2521</v>
      </c>
      <c r="B2366" t="s">
        <v>86</v>
      </c>
      <c r="C2366" t="s">
        <v>51</v>
      </c>
      <c r="D2366" t="s">
        <v>40</v>
      </c>
      <c r="E2366" t="s">
        <v>15</v>
      </c>
      <c r="F2366" t="s">
        <v>114</v>
      </c>
      <c r="G2366" t="s">
        <v>68</v>
      </c>
      <c r="H2366" t="s">
        <v>48</v>
      </c>
      <c r="I2366" s="9">
        <v>42819</v>
      </c>
      <c r="J2366" s="9">
        <v>42829</v>
      </c>
      <c r="K2366">
        <v>0</v>
      </c>
    </row>
    <row r="2367" spans="1:11">
      <c r="A2367" t="s">
        <v>2522</v>
      </c>
      <c r="B2367" t="s">
        <v>86</v>
      </c>
      <c r="C2367" t="s">
        <v>51</v>
      </c>
      <c r="D2367" t="s">
        <v>40</v>
      </c>
      <c r="E2367" t="s">
        <v>15</v>
      </c>
      <c r="F2367" t="s">
        <v>285</v>
      </c>
      <c r="G2367" t="s">
        <v>17</v>
      </c>
      <c r="H2367" t="s">
        <v>18</v>
      </c>
      <c r="I2367" s="9">
        <v>42890</v>
      </c>
      <c r="J2367" s="9">
        <v>42894</v>
      </c>
      <c r="K2367">
        <v>600</v>
      </c>
    </row>
    <row r="2368" spans="1:11">
      <c r="A2368" t="s">
        <v>2523</v>
      </c>
      <c r="B2368" t="s">
        <v>86</v>
      </c>
      <c r="C2368" t="s">
        <v>51</v>
      </c>
      <c r="D2368" t="s">
        <v>40</v>
      </c>
      <c r="E2368" t="s">
        <v>35</v>
      </c>
      <c r="F2368" t="s">
        <v>42</v>
      </c>
      <c r="G2368" t="s">
        <v>43</v>
      </c>
      <c r="H2368" t="s">
        <v>18</v>
      </c>
      <c r="I2368" s="9">
        <v>42882</v>
      </c>
      <c r="J2368" s="9">
        <v>42992</v>
      </c>
      <c r="K2368">
        <v>4477</v>
      </c>
    </row>
    <row r="2369" spans="1:11">
      <c r="A2369" t="s">
        <v>2524</v>
      </c>
      <c r="B2369" t="s">
        <v>105</v>
      </c>
      <c r="C2369" t="s">
        <v>30</v>
      </c>
      <c r="D2369" t="s">
        <v>31</v>
      </c>
      <c r="E2369" t="s">
        <v>35</v>
      </c>
      <c r="F2369" t="s">
        <v>22</v>
      </c>
      <c r="G2369" t="s">
        <v>22</v>
      </c>
      <c r="H2369" t="s">
        <v>63</v>
      </c>
      <c r="I2369" s="9">
        <v>42991</v>
      </c>
      <c r="J2369" t="s">
        <v>22</v>
      </c>
      <c r="K2369" t="s">
        <v>22</v>
      </c>
    </row>
    <row r="2370" spans="1:11">
      <c r="A2370" t="s">
        <v>2525</v>
      </c>
      <c r="B2370" t="s">
        <v>225</v>
      </c>
      <c r="C2370" t="s">
        <v>39</v>
      </c>
      <c r="D2370" t="s">
        <v>40</v>
      </c>
      <c r="E2370" t="s">
        <v>76</v>
      </c>
      <c r="F2370" t="s">
        <v>277</v>
      </c>
      <c r="G2370" t="s">
        <v>33</v>
      </c>
      <c r="H2370" t="s">
        <v>18</v>
      </c>
      <c r="I2370" s="9">
        <v>43060</v>
      </c>
      <c r="J2370" s="9">
        <v>43064</v>
      </c>
      <c r="K2370">
        <v>6932</v>
      </c>
    </row>
    <row r="2371" spans="1:11">
      <c r="A2371" t="s">
        <v>2526</v>
      </c>
      <c r="B2371" t="s">
        <v>79</v>
      </c>
      <c r="C2371" t="s">
        <v>51</v>
      </c>
      <c r="D2371" t="s">
        <v>40</v>
      </c>
      <c r="E2371" t="s">
        <v>58</v>
      </c>
      <c r="F2371" t="s">
        <v>562</v>
      </c>
      <c r="G2371" t="s">
        <v>43</v>
      </c>
      <c r="H2371" t="s">
        <v>18</v>
      </c>
      <c r="I2371" s="9">
        <v>43051</v>
      </c>
      <c r="J2371" s="9">
        <v>43094</v>
      </c>
      <c r="K2371">
        <v>3836</v>
      </c>
    </row>
    <row r="2372" spans="1:11">
      <c r="A2372" t="s">
        <v>2527</v>
      </c>
      <c r="B2372" t="s">
        <v>12</v>
      </c>
      <c r="C2372" t="s">
        <v>13</v>
      </c>
      <c r="D2372" t="s">
        <v>14</v>
      </c>
      <c r="E2372" t="s">
        <v>15</v>
      </c>
      <c r="F2372" t="s">
        <v>59</v>
      </c>
      <c r="G2372" t="s">
        <v>60</v>
      </c>
      <c r="H2372" t="s">
        <v>48</v>
      </c>
      <c r="I2372" s="9">
        <v>43012</v>
      </c>
      <c r="J2372" s="9">
        <v>43092</v>
      </c>
      <c r="K2372">
        <v>0</v>
      </c>
    </row>
    <row r="2373" spans="1:11">
      <c r="A2373" t="s">
        <v>2528</v>
      </c>
      <c r="B2373" t="s">
        <v>38</v>
      </c>
      <c r="C2373" t="s">
        <v>39</v>
      </c>
      <c r="D2373" t="s">
        <v>40</v>
      </c>
      <c r="E2373" t="s">
        <v>76</v>
      </c>
      <c r="F2373" t="s">
        <v>413</v>
      </c>
      <c r="G2373" t="s">
        <v>47</v>
      </c>
      <c r="H2373" t="s">
        <v>63</v>
      </c>
      <c r="I2373" s="9">
        <v>42792</v>
      </c>
      <c r="J2373" t="s">
        <v>22</v>
      </c>
      <c r="K2373" t="s">
        <v>22</v>
      </c>
    </row>
    <row r="2374" spans="1:11">
      <c r="A2374" t="s">
        <v>2529</v>
      </c>
      <c r="B2374" t="s">
        <v>91</v>
      </c>
      <c r="C2374" t="s">
        <v>30</v>
      </c>
      <c r="D2374" t="s">
        <v>31</v>
      </c>
      <c r="E2374" t="s">
        <v>35</v>
      </c>
      <c r="F2374" t="s">
        <v>481</v>
      </c>
      <c r="G2374" t="s">
        <v>47</v>
      </c>
      <c r="H2374" t="s">
        <v>48</v>
      </c>
      <c r="I2374" s="9">
        <v>42847</v>
      </c>
      <c r="J2374" s="9">
        <v>42863</v>
      </c>
      <c r="K2374">
        <v>0</v>
      </c>
    </row>
    <row r="2375" spans="1:11">
      <c r="A2375" t="s">
        <v>2530</v>
      </c>
      <c r="B2375" t="s">
        <v>25</v>
      </c>
      <c r="C2375" t="s">
        <v>13</v>
      </c>
      <c r="D2375" t="s">
        <v>14</v>
      </c>
      <c r="E2375" t="s">
        <v>15</v>
      </c>
      <c r="F2375" t="s">
        <v>95</v>
      </c>
      <c r="G2375" t="s">
        <v>33</v>
      </c>
      <c r="H2375" t="s">
        <v>18</v>
      </c>
      <c r="I2375" s="9">
        <v>42982</v>
      </c>
      <c r="J2375" s="9">
        <v>43083</v>
      </c>
      <c r="K2375">
        <v>640</v>
      </c>
    </row>
    <row r="2376" spans="1:11">
      <c r="A2376" t="s">
        <v>2531</v>
      </c>
      <c r="B2376" t="s">
        <v>193</v>
      </c>
      <c r="C2376" t="s">
        <v>66</v>
      </c>
      <c r="D2376" t="s">
        <v>31</v>
      </c>
      <c r="E2376" t="s">
        <v>76</v>
      </c>
      <c r="F2376" t="s">
        <v>285</v>
      </c>
      <c r="G2376" t="s">
        <v>17</v>
      </c>
      <c r="H2376" t="s">
        <v>18</v>
      </c>
      <c r="I2376" s="9">
        <v>43026</v>
      </c>
      <c r="J2376" s="9">
        <v>43033</v>
      </c>
      <c r="K2376">
        <v>4751</v>
      </c>
    </row>
    <row r="2377" spans="1:11">
      <c r="A2377" t="s">
        <v>2532</v>
      </c>
      <c r="B2377" t="s">
        <v>50</v>
      </c>
      <c r="C2377" t="s">
        <v>51</v>
      </c>
      <c r="D2377" t="s">
        <v>40</v>
      </c>
      <c r="E2377" t="s">
        <v>83</v>
      </c>
      <c r="F2377" t="s">
        <v>251</v>
      </c>
      <c r="G2377" t="s">
        <v>60</v>
      </c>
      <c r="H2377" t="s">
        <v>18</v>
      </c>
      <c r="I2377" s="9">
        <v>42977</v>
      </c>
      <c r="J2377" s="9">
        <v>43056</v>
      </c>
      <c r="K2377">
        <v>63</v>
      </c>
    </row>
    <row r="2378" spans="1:11">
      <c r="A2378" t="s">
        <v>2533</v>
      </c>
      <c r="B2378" t="s">
        <v>100</v>
      </c>
      <c r="C2378" t="s">
        <v>39</v>
      </c>
      <c r="D2378" t="s">
        <v>40</v>
      </c>
      <c r="E2378" t="s">
        <v>41</v>
      </c>
      <c r="F2378" t="s">
        <v>189</v>
      </c>
      <c r="G2378" t="s">
        <v>68</v>
      </c>
      <c r="H2378" t="s">
        <v>48</v>
      </c>
      <c r="I2378" s="9">
        <v>42779</v>
      </c>
      <c r="J2378" s="9">
        <v>42864</v>
      </c>
      <c r="K2378">
        <v>0</v>
      </c>
    </row>
    <row r="2379" spans="1:11">
      <c r="A2379" t="s">
        <v>2534</v>
      </c>
      <c r="B2379" t="s">
        <v>200</v>
      </c>
      <c r="C2379" t="s">
        <v>51</v>
      </c>
      <c r="D2379" t="s">
        <v>40</v>
      </c>
      <c r="E2379" t="s">
        <v>58</v>
      </c>
      <c r="F2379" t="s">
        <v>201</v>
      </c>
      <c r="G2379" t="s">
        <v>56</v>
      </c>
      <c r="H2379" t="s">
        <v>18</v>
      </c>
      <c r="I2379" s="9">
        <v>43001</v>
      </c>
      <c r="J2379" s="9">
        <v>43003</v>
      </c>
      <c r="K2379">
        <v>3197</v>
      </c>
    </row>
    <row r="2380" spans="1:11">
      <c r="A2380" t="s">
        <v>2535</v>
      </c>
      <c r="B2380" t="s">
        <v>50</v>
      </c>
      <c r="C2380" t="s">
        <v>51</v>
      </c>
      <c r="D2380" t="s">
        <v>40</v>
      </c>
      <c r="E2380" t="s">
        <v>83</v>
      </c>
      <c r="F2380" t="s">
        <v>285</v>
      </c>
      <c r="G2380" t="s">
        <v>17</v>
      </c>
      <c r="H2380" t="s">
        <v>18</v>
      </c>
      <c r="I2380" s="9">
        <v>42995</v>
      </c>
      <c r="J2380" s="9">
        <v>43071</v>
      </c>
      <c r="K2380">
        <v>49</v>
      </c>
    </row>
    <row r="2381" spans="1:11">
      <c r="A2381" t="s">
        <v>2536</v>
      </c>
      <c r="B2381" t="s">
        <v>157</v>
      </c>
      <c r="C2381" t="s">
        <v>21</v>
      </c>
      <c r="D2381" t="s">
        <v>14</v>
      </c>
      <c r="E2381" t="s">
        <v>83</v>
      </c>
      <c r="F2381" t="s">
        <v>22</v>
      </c>
      <c r="G2381" t="s">
        <v>22</v>
      </c>
      <c r="H2381" t="s">
        <v>23</v>
      </c>
      <c r="I2381" t="s">
        <v>22</v>
      </c>
      <c r="J2381" t="s">
        <v>22</v>
      </c>
      <c r="K2381" t="s">
        <v>22</v>
      </c>
    </row>
    <row r="2382" spans="1:11">
      <c r="A2382" t="s">
        <v>2537</v>
      </c>
      <c r="B2382" t="s">
        <v>79</v>
      </c>
      <c r="C2382" t="s">
        <v>51</v>
      </c>
      <c r="D2382" t="s">
        <v>40</v>
      </c>
      <c r="E2382" t="s">
        <v>35</v>
      </c>
      <c r="F2382" t="s">
        <v>189</v>
      </c>
      <c r="G2382" t="s">
        <v>68</v>
      </c>
      <c r="H2382" t="s">
        <v>18</v>
      </c>
      <c r="I2382" s="9">
        <v>42985</v>
      </c>
      <c r="J2382" s="9">
        <v>43055</v>
      </c>
      <c r="K2382">
        <v>4722</v>
      </c>
    </row>
    <row r="2383" spans="1:11">
      <c r="A2383" t="s">
        <v>2538</v>
      </c>
      <c r="B2383" t="s">
        <v>62</v>
      </c>
      <c r="C2383" t="s">
        <v>39</v>
      </c>
      <c r="D2383" t="s">
        <v>40</v>
      </c>
      <c r="E2383" t="s">
        <v>41</v>
      </c>
      <c r="F2383" t="s">
        <v>468</v>
      </c>
      <c r="G2383" t="s">
        <v>60</v>
      </c>
      <c r="H2383" t="s">
        <v>48</v>
      </c>
      <c r="I2383" s="9">
        <v>42922</v>
      </c>
      <c r="J2383" s="9">
        <v>42929</v>
      </c>
      <c r="K2383">
        <v>0</v>
      </c>
    </row>
    <row r="2384" spans="1:11">
      <c r="A2384" t="s">
        <v>2539</v>
      </c>
      <c r="B2384" t="s">
        <v>38</v>
      </c>
      <c r="C2384" t="s">
        <v>39</v>
      </c>
      <c r="D2384" t="s">
        <v>40</v>
      </c>
      <c r="E2384" t="s">
        <v>76</v>
      </c>
      <c r="F2384" t="s">
        <v>52</v>
      </c>
      <c r="G2384" t="s">
        <v>27</v>
      </c>
      <c r="H2384" t="s">
        <v>18</v>
      </c>
      <c r="I2384" s="9">
        <v>42882</v>
      </c>
      <c r="J2384" s="9">
        <v>42951</v>
      </c>
      <c r="K2384">
        <v>5312</v>
      </c>
    </row>
    <row r="2385" spans="1:11">
      <c r="A2385" t="s">
        <v>2540</v>
      </c>
      <c r="B2385" t="s">
        <v>91</v>
      </c>
      <c r="C2385" t="s">
        <v>30</v>
      </c>
      <c r="D2385" t="s">
        <v>31</v>
      </c>
      <c r="E2385" t="s">
        <v>35</v>
      </c>
      <c r="F2385" t="s">
        <v>22</v>
      </c>
      <c r="G2385" t="s">
        <v>22</v>
      </c>
      <c r="H2385" t="s">
        <v>63</v>
      </c>
      <c r="I2385" s="9">
        <v>42816</v>
      </c>
      <c r="J2385" t="s">
        <v>22</v>
      </c>
      <c r="K2385" t="s">
        <v>22</v>
      </c>
    </row>
    <row r="2386" spans="1:11">
      <c r="A2386" t="s">
        <v>2541</v>
      </c>
      <c r="B2386" t="s">
        <v>86</v>
      </c>
      <c r="C2386" t="s">
        <v>51</v>
      </c>
      <c r="D2386" t="s">
        <v>40</v>
      </c>
      <c r="E2386" t="s">
        <v>58</v>
      </c>
      <c r="F2386" t="s">
        <v>101</v>
      </c>
      <c r="G2386" t="s">
        <v>17</v>
      </c>
      <c r="H2386" t="s">
        <v>18</v>
      </c>
      <c r="I2386" s="9">
        <v>42847</v>
      </c>
      <c r="J2386" s="9">
        <v>42854</v>
      </c>
      <c r="K2386">
        <v>3661</v>
      </c>
    </row>
    <row r="2387" spans="1:11">
      <c r="A2387" t="s">
        <v>2542</v>
      </c>
      <c r="B2387" t="s">
        <v>74</v>
      </c>
      <c r="C2387" t="s">
        <v>66</v>
      </c>
      <c r="D2387" t="s">
        <v>31</v>
      </c>
      <c r="E2387" t="s">
        <v>41</v>
      </c>
      <c r="F2387" t="s">
        <v>114</v>
      </c>
      <c r="G2387" t="s">
        <v>68</v>
      </c>
      <c r="H2387" t="s">
        <v>48</v>
      </c>
      <c r="I2387" s="9">
        <v>43018</v>
      </c>
      <c r="J2387" s="9">
        <v>43023</v>
      </c>
      <c r="K2387">
        <v>0</v>
      </c>
    </row>
    <row r="2388" spans="1:11">
      <c r="A2388" t="s">
        <v>2543</v>
      </c>
      <c r="B2388" t="s">
        <v>29</v>
      </c>
      <c r="C2388" t="s">
        <v>30</v>
      </c>
      <c r="D2388" t="s">
        <v>31</v>
      </c>
      <c r="E2388" t="s">
        <v>58</v>
      </c>
      <c r="F2388" t="s">
        <v>114</v>
      </c>
      <c r="G2388" t="s">
        <v>68</v>
      </c>
      <c r="H2388" t="s">
        <v>18</v>
      </c>
      <c r="I2388" s="9">
        <v>42932</v>
      </c>
      <c r="J2388" s="9">
        <v>43008</v>
      </c>
      <c r="K2388">
        <v>3593</v>
      </c>
    </row>
    <row r="2389" spans="1:11">
      <c r="A2389" t="s">
        <v>2544</v>
      </c>
      <c r="B2389" t="s">
        <v>65</v>
      </c>
      <c r="C2389" t="s">
        <v>66</v>
      </c>
      <c r="D2389" t="s">
        <v>31</v>
      </c>
      <c r="E2389" t="s">
        <v>35</v>
      </c>
      <c r="F2389" t="s">
        <v>128</v>
      </c>
      <c r="G2389" t="s">
        <v>47</v>
      </c>
      <c r="H2389" t="s">
        <v>48</v>
      </c>
      <c r="I2389" s="9">
        <v>42777</v>
      </c>
      <c r="J2389" s="9">
        <v>42796</v>
      </c>
      <c r="K2389">
        <v>0</v>
      </c>
    </row>
    <row r="2390" spans="1:11">
      <c r="A2390" t="s">
        <v>2545</v>
      </c>
      <c r="B2390" t="s">
        <v>74</v>
      </c>
      <c r="C2390" t="s">
        <v>66</v>
      </c>
      <c r="D2390" t="s">
        <v>31</v>
      </c>
      <c r="E2390" t="s">
        <v>15</v>
      </c>
      <c r="F2390" t="s">
        <v>322</v>
      </c>
      <c r="G2390" t="s">
        <v>33</v>
      </c>
      <c r="H2390" t="s">
        <v>18</v>
      </c>
      <c r="I2390" s="9">
        <v>42775</v>
      </c>
      <c r="J2390" s="9">
        <v>42880</v>
      </c>
      <c r="K2390">
        <v>603</v>
      </c>
    </row>
    <row r="2391" spans="1:11">
      <c r="A2391" t="s">
        <v>2546</v>
      </c>
      <c r="B2391" t="s">
        <v>70</v>
      </c>
      <c r="C2391" t="s">
        <v>13</v>
      </c>
      <c r="D2391" t="s">
        <v>14</v>
      </c>
      <c r="E2391" t="s">
        <v>58</v>
      </c>
      <c r="F2391" t="s">
        <v>257</v>
      </c>
      <c r="G2391" t="s">
        <v>186</v>
      </c>
      <c r="H2391" t="s">
        <v>18</v>
      </c>
      <c r="I2391" s="9">
        <v>42926</v>
      </c>
      <c r="J2391" s="9">
        <v>42981</v>
      </c>
      <c r="K2391">
        <v>2572</v>
      </c>
    </row>
    <row r="2392" spans="1:11">
      <c r="A2392" t="s">
        <v>2547</v>
      </c>
      <c r="B2392" t="s">
        <v>25</v>
      </c>
      <c r="C2392" t="s">
        <v>13</v>
      </c>
      <c r="D2392" t="s">
        <v>14</v>
      </c>
      <c r="E2392" t="s">
        <v>41</v>
      </c>
      <c r="F2392" t="s">
        <v>93</v>
      </c>
      <c r="G2392" t="s">
        <v>60</v>
      </c>
      <c r="H2392" t="s">
        <v>18</v>
      </c>
      <c r="I2392" s="9">
        <v>42898</v>
      </c>
      <c r="J2392" s="9">
        <v>42998</v>
      </c>
      <c r="K2392">
        <v>1143</v>
      </c>
    </row>
    <row r="2393" spans="1:11">
      <c r="A2393" t="s">
        <v>2548</v>
      </c>
      <c r="B2393" t="s">
        <v>54</v>
      </c>
      <c r="C2393" t="s">
        <v>21</v>
      </c>
      <c r="D2393" t="s">
        <v>14</v>
      </c>
      <c r="E2393" t="s">
        <v>83</v>
      </c>
      <c r="F2393" t="s">
        <v>162</v>
      </c>
      <c r="G2393" t="s">
        <v>33</v>
      </c>
      <c r="H2393" t="s">
        <v>48</v>
      </c>
      <c r="I2393" s="9">
        <v>43023</v>
      </c>
      <c r="J2393" s="9">
        <v>43032</v>
      </c>
      <c r="K2393">
        <v>0</v>
      </c>
    </row>
    <row r="2394" spans="1:11">
      <c r="A2394" t="s">
        <v>2549</v>
      </c>
      <c r="B2394" t="s">
        <v>172</v>
      </c>
      <c r="C2394" t="s">
        <v>66</v>
      </c>
      <c r="D2394" t="s">
        <v>31</v>
      </c>
      <c r="E2394" t="s">
        <v>58</v>
      </c>
      <c r="F2394" t="s">
        <v>22</v>
      </c>
      <c r="G2394" t="s">
        <v>22</v>
      </c>
      <c r="H2394" t="s">
        <v>63</v>
      </c>
      <c r="I2394" s="9">
        <v>42892</v>
      </c>
      <c r="J2394" t="s">
        <v>22</v>
      </c>
      <c r="K2394" t="s">
        <v>22</v>
      </c>
    </row>
    <row r="2395" spans="1:11">
      <c r="A2395" t="s">
        <v>2550</v>
      </c>
      <c r="B2395" t="s">
        <v>82</v>
      </c>
      <c r="C2395" t="s">
        <v>21</v>
      </c>
      <c r="D2395" t="s">
        <v>14</v>
      </c>
      <c r="E2395" t="s">
        <v>58</v>
      </c>
      <c r="F2395" t="s">
        <v>71</v>
      </c>
      <c r="G2395" t="s">
        <v>72</v>
      </c>
      <c r="H2395" t="s">
        <v>23</v>
      </c>
      <c r="I2395" t="s">
        <v>22</v>
      </c>
      <c r="J2395" t="s">
        <v>22</v>
      </c>
      <c r="K2395" t="s">
        <v>22</v>
      </c>
    </row>
    <row r="2396" spans="1:11">
      <c r="A2396" t="s">
        <v>2551</v>
      </c>
      <c r="B2396" t="s">
        <v>70</v>
      </c>
      <c r="C2396" t="s">
        <v>13</v>
      </c>
      <c r="D2396" t="s">
        <v>14</v>
      </c>
      <c r="E2396" t="s">
        <v>58</v>
      </c>
      <c r="F2396" t="s">
        <v>274</v>
      </c>
      <c r="G2396" t="s">
        <v>17</v>
      </c>
      <c r="H2396" t="s">
        <v>23</v>
      </c>
      <c r="I2396" t="s">
        <v>22</v>
      </c>
      <c r="J2396" t="s">
        <v>22</v>
      </c>
      <c r="K2396" t="s">
        <v>22</v>
      </c>
    </row>
    <row r="2397" spans="1:11">
      <c r="A2397" t="s">
        <v>2552</v>
      </c>
      <c r="B2397" t="s">
        <v>12</v>
      </c>
      <c r="C2397" t="s">
        <v>13</v>
      </c>
      <c r="D2397" t="s">
        <v>14</v>
      </c>
      <c r="E2397" t="s">
        <v>15</v>
      </c>
      <c r="F2397" t="s">
        <v>59</v>
      </c>
      <c r="G2397" t="s">
        <v>60</v>
      </c>
      <c r="H2397" t="s">
        <v>48</v>
      </c>
      <c r="I2397" s="9">
        <v>42988</v>
      </c>
      <c r="J2397" s="9">
        <v>43056</v>
      </c>
      <c r="K2397">
        <v>0</v>
      </c>
    </row>
    <row r="2398" spans="1:11">
      <c r="A2398" t="s">
        <v>2553</v>
      </c>
      <c r="B2398" t="s">
        <v>20</v>
      </c>
      <c r="C2398" t="s">
        <v>21</v>
      </c>
      <c r="D2398" t="s">
        <v>14</v>
      </c>
      <c r="E2398" t="s">
        <v>15</v>
      </c>
      <c r="F2398" t="s">
        <v>22</v>
      </c>
      <c r="G2398" t="s">
        <v>22</v>
      </c>
      <c r="H2398" t="s">
        <v>23</v>
      </c>
      <c r="I2398" t="s">
        <v>22</v>
      </c>
      <c r="J2398" t="s">
        <v>22</v>
      </c>
      <c r="K2398" t="s">
        <v>22</v>
      </c>
    </row>
    <row r="2399" spans="1:11">
      <c r="A2399" t="s">
        <v>2554</v>
      </c>
      <c r="B2399" t="s">
        <v>65</v>
      </c>
      <c r="C2399" t="s">
        <v>66</v>
      </c>
      <c r="D2399" t="s">
        <v>31</v>
      </c>
      <c r="E2399" t="s">
        <v>15</v>
      </c>
      <c r="F2399" t="s">
        <v>285</v>
      </c>
      <c r="G2399" t="s">
        <v>17</v>
      </c>
      <c r="H2399" t="s">
        <v>18</v>
      </c>
      <c r="I2399" s="9">
        <v>42867</v>
      </c>
      <c r="J2399" s="9">
        <v>42951</v>
      </c>
      <c r="K2399">
        <v>513</v>
      </c>
    </row>
    <row r="2400" spans="1:11">
      <c r="A2400" t="s">
        <v>2555</v>
      </c>
      <c r="B2400" t="s">
        <v>82</v>
      </c>
      <c r="C2400" t="s">
        <v>21</v>
      </c>
      <c r="D2400" t="s">
        <v>14</v>
      </c>
      <c r="E2400" t="s">
        <v>41</v>
      </c>
      <c r="F2400" t="s">
        <v>336</v>
      </c>
      <c r="G2400" t="s">
        <v>60</v>
      </c>
      <c r="H2400" t="s">
        <v>48</v>
      </c>
      <c r="I2400" s="9">
        <v>42891</v>
      </c>
      <c r="J2400" s="9">
        <v>42897</v>
      </c>
      <c r="K2400">
        <v>0</v>
      </c>
    </row>
    <row r="2401" spans="1:11">
      <c r="A2401" t="s">
        <v>2556</v>
      </c>
      <c r="B2401" t="s">
        <v>105</v>
      </c>
      <c r="C2401" t="s">
        <v>30</v>
      </c>
      <c r="D2401" t="s">
        <v>31</v>
      </c>
      <c r="E2401" t="s">
        <v>83</v>
      </c>
      <c r="F2401" t="s">
        <v>22</v>
      </c>
      <c r="G2401" t="s">
        <v>22</v>
      </c>
      <c r="H2401" t="s">
        <v>63</v>
      </c>
      <c r="I2401" s="9">
        <v>42785</v>
      </c>
      <c r="J2401" t="s">
        <v>22</v>
      </c>
      <c r="K2401" t="s">
        <v>22</v>
      </c>
    </row>
    <row r="2402" spans="1:11">
      <c r="A2402" t="s">
        <v>2557</v>
      </c>
      <c r="B2402" t="s">
        <v>86</v>
      </c>
      <c r="C2402" t="s">
        <v>51</v>
      </c>
      <c r="D2402" t="s">
        <v>40</v>
      </c>
      <c r="E2402" t="s">
        <v>15</v>
      </c>
      <c r="F2402" t="s">
        <v>277</v>
      </c>
      <c r="G2402" t="s">
        <v>33</v>
      </c>
      <c r="H2402" t="s">
        <v>48</v>
      </c>
      <c r="I2402" s="9">
        <v>43008</v>
      </c>
      <c r="J2402" s="9">
        <v>43017</v>
      </c>
      <c r="K2402">
        <v>0</v>
      </c>
    </row>
    <row r="2403" spans="1:11">
      <c r="A2403" t="s">
        <v>2558</v>
      </c>
      <c r="B2403" t="s">
        <v>91</v>
      </c>
      <c r="C2403" t="s">
        <v>30</v>
      </c>
      <c r="D2403" t="s">
        <v>31</v>
      </c>
      <c r="E2403" t="s">
        <v>58</v>
      </c>
      <c r="F2403" t="s">
        <v>180</v>
      </c>
      <c r="G2403" t="s">
        <v>72</v>
      </c>
      <c r="H2403" t="s">
        <v>18</v>
      </c>
      <c r="I2403" s="9">
        <v>42802</v>
      </c>
      <c r="J2403" s="9">
        <v>42877</v>
      </c>
      <c r="K2403">
        <v>3087</v>
      </c>
    </row>
    <row r="2404" spans="1:11">
      <c r="A2404" t="s">
        <v>2559</v>
      </c>
      <c r="B2404" t="s">
        <v>62</v>
      </c>
      <c r="C2404" t="s">
        <v>39</v>
      </c>
      <c r="D2404" t="s">
        <v>40</v>
      </c>
      <c r="E2404" t="s">
        <v>15</v>
      </c>
      <c r="F2404" t="s">
        <v>22</v>
      </c>
      <c r="G2404" t="s">
        <v>22</v>
      </c>
      <c r="H2404" t="s">
        <v>63</v>
      </c>
      <c r="I2404" s="9">
        <v>42851</v>
      </c>
      <c r="J2404" t="s">
        <v>22</v>
      </c>
      <c r="K2404" t="s">
        <v>22</v>
      </c>
    </row>
    <row r="2405" spans="1:11">
      <c r="A2405" t="s">
        <v>2560</v>
      </c>
      <c r="B2405" t="s">
        <v>86</v>
      </c>
      <c r="C2405" t="s">
        <v>51</v>
      </c>
      <c r="D2405" t="s">
        <v>40</v>
      </c>
      <c r="E2405" t="s">
        <v>15</v>
      </c>
      <c r="F2405" t="s">
        <v>22</v>
      </c>
      <c r="G2405" t="s">
        <v>22</v>
      </c>
      <c r="H2405" t="s">
        <v>63</v>
      </c>
      <c r="I2405" s="9">
        <v>42733</v>
      </c>
      <c r="J2405" t="s">
        <v>22</v>
      </c>
      <c r="K2405" t="s">
        <v>22</v>
      </c>
    </row>
    <row r="2406" spans="1:11">
      <c r="A2406" t="s">
        <v>2561</v>
      </c>
      <c r="B2406" t="s">
        <v>91</v>
      </c>
      <c r="C2406" t="s">
        <v>30</v>
      </c>
      <c r="D2406" t="s">
        <v>31</v>
      </c>
      <c r="E2406" t="s">
        <v>35</v>
      </c>
      <c r="F2406" t="s">
        <v>194</v>
      </c>
      <c r="G2406" t="s">
        <v>56</v>
      </c>
      <c r="H2406" t="s">
        <v>48</v>
      </c>
      <c r="I2406" s="9">
        <v>42832</v>
      </c>
      <c r="J2406" s="9">
        <v>42869</v>
      </c>
      <c r="K2406">
        <v>0</v>
      </c>
    </row>
    <row r="2407" spans="1:11">
      <c r="A2407" t="s">
        <v>2562</v>
      </c>
      <c r="B2407" t="s">
        <v>79</v>
      </c>
      <c r="C2407" t="s">
        <v>51</v>
      </c>
      <c r="D2407" t="s">
        <v>40</v>
      </c>
      <c r="E2407" t="s">
        <v>83</v>
      </c>
      <c r="F2407" t="s">
        <v>22</v>
      </c>
      <c r="G2407" t="s">
        <v>22</v>
      </c>
      <c r="H2407" t="s">
        <v>63</v>
      </c>
      <c r="I2407" s="9">
        <v>42830</v>
      </c>
      <c r="J2407" t="s">
        <v>22</v>
      </c>
      <c r="K2407" t="s">
        <v>22</v>
      </c>
    </row>
    <row r="2408" spans="1:11">
      <c r="A2408" t="s">
        <v>2563</v>
      </c>
      <c r="B2408" t="s">
        <v>25</v>
      </c>
      <c r="C2408" t="s">
        <v>13</v>
      </c>
      <c r="D2408" t="s">
        <v>14</v>
      </c>
      <c r="E2408" t="s">
        <v>15</v>
      </c>
      <c r="F2408" t="s">
        <v>154</v>
      </c>
      <c r="G2408" t="s">
        <v>17</v>
      </c>
      <c r="H2408" t="s">
        <v>48</v>
      </c>
      <c r="I2408" s="9">
        <v>43006</v>
      </c>
      <c r="J2408" s="9">
        <v>43050</v>
      </c>
      <c r="K2408">
        <v>0</v>
      </c>
    </row>
    <row r="2409" spans="1:11">
      <c r="A2409" t="s">
        <v>2564</v>
      </c>
      <c r="B2409" t="s">
        <v>74</v>
      </c>
      <c r="C2409" t="s">
        <v>66</v>
      </c>
      <c r="D2409" t="s">
        <v>31</v>
      </c>
      <c r="E2409" t="s">
        <v>35</v>
      </c>
      <c r="F2409" t="s">
        <v>128</v>
      </c>
      <c r="G2409" t="s">
        <v>47</v>
      </c>
      <c r="H2409" t="s">
        <v>48</v>
      </c>
      <c r="I2409" s="9">
        <v>42822</v>
      </c>
      <c r="J2409" s="9">
        <v>42883</v>
      </c>
      <c r="K2409">
        <v>0</v>
      </c>
    </row>
    <row r="2410" spans="1:11">
      <c r="A2410" t="s">
        <v>2565</v>
      </c>
      <c r="B2410" t="s">
        <v>38</v>
      </c>
      <c r="C2410" t="s">
        <v>39</v>
      </c>
      <c r="D2410" t="s">
        <v>40</v>
      </c>
      <c r="E2410" t="s">
        <v>41</v>
      </c>
      <c r="F2410" t="s">
        <v>191</v>
      </c>
      <c r="G2410" t="s">
        <v>47</v>
      </c>
      <c r="H2410" t="s">
        <v>48</v>
      </c>
      <c r="I2410" s="9">
        <v>42966</v>
      </c>
      <c r="J2410" s="9">
        <v>43065</v>
      </c>
      <c r="K2410">
        <v>0</v>
      </c>
    </row>
    <row r="2411" spans="1:11">
      <c r="A2411" t="s">
        <v>2566</v>
      </c>
      <c r="B2411" t="s">
        <v>25</v>
      </c>
      <c r="C2411" t="s">
        <v>13</v>
      </c>
      <c r="D2411" t="s">
        <v>14</v>
      </c>
      <c r="E2411" t="s">
        <v>76</v>
      </c>
      <c r="F2411" t="s">
        <v>142</v>
      </c>
      <c r="G2411" t="s">
        <v>72</v>
      </c>
      <c r="H2411" t="s">
        <v>48</v>
      </c>
      <c r="I2411" s="9">
        <v>42918</v>
      </c>
      <c r="J2411" s="9">
        <v>42971</v>
      </c>
      <c r="K2411">
        <v>0</v>
      </c>
    </row>
    <row r="2412" spans="1:11">
      <c r="A2412" t="s">
        <v>2567</v>
      </c>
      <c r="B2412" t="s">
        <v>54</v>
      </c>
      <c r="C2412" t="s">
        <v>21</v>
      </c>
      <c r="D2412" t="s">
        <v>14</v>
      </c>
      <c r="E2412" t="s">
        <v>83</v>
      </c>
      <c r="F2412" t="s">
        <v>36</v>
      </c>
      <c r="G2412" t="s">
        <v>17</v>
      </c>
      <c r="H2412" t="s">
        <v>18</v>
      </c>
      <c r="I2412" s="9">
        <v>42797</v>
      </c>
      <c r="J2412" s="9">
        <v>42908</v>
      </c>
      <c r="K2412">
        <v>54</v>
      </c>
    </row>
    <row r="2413" spans="1:11">
      <c r="A2413" t="s">
        <v>2568</v>
      </c>
      <c r="B2413" t="s">
        <v>172</v>
      </c>
      <c r="C2413" t="s">
        <v>66</v>
      </c>
      <c r="D2413" t="s">
        <v>31</v>
      </c>
      <c r="E2413" t="s">
        <v>41</v>
      </c>
      <c r="F2413" t="s">
        <v>180</v>
      </c>
      <c r="G2413" t="s">
        <v>72</v>
      </c>
      <c r="H2413" t="s">
        <v>48</v>
      </c>
      <c r="I2413" s="9">
        <v>42777</v>
      </c>
      <c r="J2413" s="9">
        <v>42891</v>
      </c>
      <c r="K2413">
        <v>0</v>
      </c>
    </row>
    <row r="2414" spans="1:11">
      <c r="A2414" t="s">
        <v>2569</v>
      </c>
      <c r="B2414" t="s">
        <v>216</v>
      </c>
      <c r="C2414" t="s">
        <v>66</v>
      </c>
      <c r="D2414" t="s">
        <v>31</v>
      </c>
      <c r="E2414" t="s">
        <v>76</v>
      </c>
      <c r="F2414" t="s">
        <v>22</v>
      </c>
      <c r="G2414" t="s">
        <v>22</v>
      </c>
      <c r="H2414" t="s">
        <v>63</v>
      </c>
      <c r="I2414" s="9">
        <v>43006</v>
      </c>
      <c r="J2414" t="s">
        <v>22</v>
      </c>
      <c r="K2414" t="s">
        <v>22</v>
      </c>
    </row>
    <row r="2415" spans="1:11">
      <c r="A2415" t="s">
        <v>2570</v>
      </c>
      <c r="B2415" t="s">
        <v>193</v>
      </c>
      <c r="C2415" t="s">
        <v>66</v>
      </c>
      <c r="D2415" t="s">
        <v>31</v>
      </c>
      <c r="E2415" t="s">
        <v>76</v>
      </c>
      <c r="F2415" t="s">
        <v>180</v>
      </c>
      <c r="G2415" t="s">
        <v>72</v>
      </c>
      <c r="H2415" t="s">
        <v>48</v>
      </c>
      <c r="I2415" s="9">
        <v>42815</v>
      </c>
      <c r="J2415" s="9">
        <v>42826</v>
      </c>
      <c r="K2415">
        <v>0</v>
      </c>
    </row>
    <row r="2416" spans="1:11">
      <c r="A2416" t="s">
        <v>2571</v>
      </c>
      <c r="B2416" t="s">
        <v>38</v>
      </c>
      <c r="C2416" t="s">
        <v>39</v>
      </c>
      <c r="D2416" t="s">
        <v>40</v>
      </c>
      <c r="E2416" t="s">
        <v>15</v>
      </c>
      <c r="F2416" t="s">
        <v>443</v>
      </c>
      <c r="G2416" t="s">
        <v>47</v>
      </c>
      <c r="H2416" t="s">
        <v>18</v>
      </c>
      <c r="I2416" s="9">
        <v>42890</v>
      </c>
      <c r="J2416" s="9">
        <v>42979</v>
      </c>
      <c r="K2416">
        <v>525</v>
      </c>
    </row>
    <row r="2417" spans="1:11">
      <c r="A2417" t="s">
        <v>2572</v>
      </c>
      <c r="B2417" t="s">
        <v>54</v>
      </c>
      <c r="C2417" t="s">
        <v>21</v>
      </c>
      <c r="D2417" t="s">
        <v>14</v>
      </c>
      <c r="E2417" t="s">
        <v>76</v>
      </c>
      <c r="F2417" t="s">
        <v>326</v>
      </c>
      <c r="G2417" t="s">
        <v>27</v>
      </c>
      <c r="H2417" t="s">
        <v>48</v>
      </c>
      <c r="I2417" s="9">
        <v>42869</v>
      </c>
      <c r="J2417" s="9">
        <v>42972</v>
      </c>
      <c r="K2417">
        <v>0</v>
      </c>
    </row>
    <row r="2418" spans="1:11">
      <c r="A2418" t="s">
        <v>2573</v>
      </c>
      <c r="B2418" t="s">
        <v>225</v>
      </c>
      <c r="C2418" t="s">
        <v>39</v>
      </c>
      <c r="D2418" t="s">
        <v>40</v>
      </c>
      <c r="E2418" t="s">
        <v>58</v>
      </c>
      <c r="F2418" t="s">
        <v>277</v>
      </c>
      <c r="G2418" t="s">
        <v>33</v>
      </c>
      <c r="H2418" t="s">
        <v>48</v>
      </c>
      <c r="I2418" s="9">
        <v>42884</v>
      </c>
      <c r="J2418" s="9">
        <v>42965</v>
      </c>
      <c r="K2418">
        <v>0</v>
      </c>
    </row>
    <row r="2419" spans="1:11">
      <c r="A2419" t="s">
        <v>2574</v>
      </c>
      <c r="B2419" t="s">
        <v>86</v>
      </c>
      <c r="C2419" t="s">
        <v>51</v>
      </c>
      <c r="D2419" t="s">
        <v>40</v>
      </c>
      <c r="E2419" t="s">
        <v>15</v>
      </c>
      <c r="F2419" t="s">
        <v>149</v>
      </c>
      <c r="G2419" t="s">
        <v>27</v>
      </c>
      <c r="H2419" t="s">
        <v>18</v>
      </c>
      <c r="I2419" s="9">
        <v>43041</v>
      </c>
      <c r="J2419" s="9">
        <v>43045</v>
      </c>
      <c r="K2419">
        <v>430</v>
      </c>
    </row>
    <row r="2420" spans="1:11">
      <c r="A2420" t="s">
        <v>2575</v>
      </c>
      <c r="B2420" t="s">
        <v>131</v>
      </c>
      <c r="C2420" t="s">
        <v>13</v>
      </c>
      <c r="D2420" t="s">
        <v>14</v>
      </c>
      <c r="E2420" t="s">
        <v>76</v>
      </c>
      <c r="F2420" t="s">
        <v>257</v>
      </c>
      <c r="G2420" t="s">
        <v>186</v>
      </c>
      <c r="H2420" t="s">
        <v>18</v>
      </c>
      <c r="I2420" s="9">
        <v>42913</v>
      </c>
      <c r="J2420" s="9">
        <v>42917</v>
      </c>
      <c r="K2420">
        <v>4766</v>
      </c>
    </row>
    <row r="2421" spans="1:11">
      <c r="A2421" t="s">
        <v>2576</v>
      </c>
      <c r="B2421" t="s">
        <v>70</v>
      </c>
      <c r="C2421" t="s">
        <v>13</v>
      </c>
      <c r="D2421" t="s">
        <v>14</v>
      </c>
      <c r="E2421" t="s">
        <v>15</v>
      </c>
      <c r="F2421" t="s">
        <v>22</v>
      </c>
      <c r="G2421" t="s">
        <v>22</v>
      </c>
      <c r="H2421" t="s">
        <v>23</v>
      </c>
      <c r="I2421" t="s">
        <v>22</v>
      </c>
      <c r="J2421" t="s">
        <v>22</v>
      </c>
      <c r="K2421" t="s">
        <v>22</v>
      </c>
    </row>
    <row r="2422" spans="1:11">
      <c r="A2422" t="s">
        <v>2577</v>
      </c>
      <c r="B2422" t="s">
        <v>74</v>
      </c>
      <c r="C2422" t="s">
        <v>66</v>
      </c>
      <c r="D2422" t="s">
        <v>31</v>
      </c>
      <c r="E2422" t="s">
        <v>58</v>
      </c>
      <c r="F2422" t="s">
        <v>298</v>
      </c>
      <c r="G2422" t="s">
        <v>186</v>
      </c>
      <c r="H2422" t="s">
        <v>48</v>
      </c>
      <c r="I2422" s="9">
        <v>42790</v>
      </c>
      <c r="J2422" s="9">
        <v>42866</v>
      </c>
      <c r="K2422">
        <v>0</v>
      </c>
    </row>
    <row r="2423" spans="1:11">
      <c r="A2423" t="s">
        <v>2578</v>
      </c>
      <c r="B2423" t="s">
        <v>122</v>
      </c>
      <c r="C2423" t="s">
        <v>51</v>
      </c>
      <c r="D2423" t="s">
        <v>40</v>
      </c>
      <c r="E2423" t="s">
        <v>58</v>
      </c>
      <c r="F2423" t="s">
        <v>277</v>
      </c>
      <c r="G2423" t="s">
        <v>33</v>
      </c>
      <c r="H2423" t="s">
        <v>18</v>
      </c>
      <c r="I2423" s="9">
        <v>42803</v>
      </c>
      <c r="J2423" s="9">
        <v>42819</v>
      </c>
      <c r="K2423">
        <v>3333</v>
      </c>
    </row>
    <row r="2424" spans="1:11">
      <c r="A2424" t="s">
        <v>2579</v>
      </c>
      <c r="B2424" t="s">
        <v>193</v>
      </c>
      <c r="C2424" t="s">
        <v>66</v>
      </c>
      <c r="D2424" t="s">
        <v>31</v>
      </c>
      <c r="E2424" t="s">
        <v>76</v>
      </c>
      <c r="F2424" t="s">
        <v>67</v>
      </c>
      <c r="G2424" t="s">
        <v>68</v>
      </c>
      <c r="H2424" t="s">
        <v>48</v>
      </c>
      <c r="I2424" s="9">
        <v>42988</v>
      </c>
      <c r="J2424" s="9">
        <v>43040</v>
      </c>
      <c r="K2424">
        <v>0</v>
      </c>
    </row>
    <row r="2425" spans="1:11">
      <c r="A2425" t="s">
        <v>2580</v>
      </c>
      <c r="B2425" t="s">
        <v>38</v>
      </c>
      <c r="C2425" t="s">
        <v>39</v>
      </c>
      <c r="D2425" t="s">
        <v>40</v>
      </c>
      <c r="E2425" t="s">
        <v>15</v>
      </c>
      <c r="F2425" t="s">
        <v>125</v>
      </c>
      <c r="G2425" t="s">
        <v>47</v>
      </c>
      <c r="H2425" t="s">
        <v>18</v>
      </c>
      <c r="I2425" s="9">
        <v>42964</v>
      </c>
      <c r="J2425" s="9">
        <v>43047</v>
      </c>
      <c r="K2425">
        <v>430</v>
      </c>
    </row>
    <row r="2426" spans="1:11">
      <c r="A2426" t="s">
        <v>2581</v>
      </c>
      <c r="B2426" t="s">
        <v>172</v>
      </c>
      <c r="C2426" t="s">
        <v>66</v>
      </c>
      <c r="D2426" t="s">
        <v>31</v>
      </c>
      <c r="E2426" t="s">
        <v>41</v>
      </c>
      <c r="F2426" t="s">
        <v>210</v>
      </c>
      <c r="G2426" t="s">
        <v>60</v>
      </c>
      <c r="H2426" t="s">
        <v>18</v>
      </c>
      <c r="I2426" s="9">
        <v>42817</v>
      </c>
      <c r="J2426" s="9">
        <v>42826</v>
      </c>
      <c r="K2426">
        <v>941</v>
      </c>
    </row>
    <row r="2427" spans="1:11">
      <c r="A2427" t="s">
        <v>2582</v>
      </c>
      <c r="B2427" t="s">
        <v>62</v>
      </c>
      <c r="C2427" t="s">
        <v>39</v>
      </c>
      <c r="D2427" t="s">
        <v>40</v>
      </c>
      <c r="E2427" t="s">
        <v>15</v>
      </c>
      <c r="F2427" t="s">
        <v>425</v>
      </c>
      <c r="G2427" t="s">
        <v>47</v>
      </c>
      <c r="H2427" t="s">
        <v>48</v>
      </c>
      <c r="I2427" s="9">
        <v>42963</v>
      </c>
      <c r="J2427" s="9">
        <v>43052</v>
      </c>
      <c r="K2427">
        <v>0</v>
      </c>
    </row>
    <row r="2428" spans="1:11">
      <c r="A2428" t="s">
        <v>2583</v>
      </c>
      <c r="B2428" t="s">
        <v>38</v>
      </c>
      <c r="C2428" t="s">
        <v>39</v>
      </c>
      <c r="D2428" t="s">
        <v>40</v>
      </c>
      <c r="E2428" t="s">
        <v>58</v>
      </c>
      <c r="F2428" t="s">
        <v>101</v>
      </c>
      <c r="G2428" t="s">
        <v>17</v>
      </c>
      <c r="H2428" t="s">
        <v>48</v>
      </c>
      <c r="I2428" s="9">
        <v>42825</v>
      </c>
      <c r="J2428" s="9">
        <v>42826</v>
      </c>
      <c r="K2428">
        <v>0</v>
      </c>
    </row>
    <row r="2429" spans="1:11">
      <c r="A2429" t="s">
        <v>2584</v>
      </c>
      <c r="B2429" t="s">
        <v>100</v>
      </c>
      <c r="C2429" t="s">
        <v>39</v>
      </c>
      <c r="D2429" t="s">
        <v>40</v>
      </c>
      <c r="E2429" t="s">
        <v>41</v>
      </c>
      <c r="F2429" t="s">
        <v>106</v>
      </c>
      <c r="G2429" t="s">
        <v>17</v>
      </c>
      <c r="H2429" t="s">
        <v>63</v>
      </c>
      <c r="I2429" s="9">
        <v>42945</v>
      </c>
      <c r="J2429" t="s">
        <v>22</v>
      </c>
      <c r="K2429" t="s">
        <v>22</v>
      </c>
    </row>
    <row r="2430" spans="1:11">
      <c r="A2430" t="s">
        <v>2585</v>
      </c>
      <c r="B2430" t="s">
        <v>65</v>
      </c>
      <c r="C2430" t="s">
        <v>66</v>
      </c>
      <c r="D2430" t="s">
        <v>31</v>
      </c>
      <c r="E2430" t="s">
        <v>35</v>
      </c>
      <c r="F2430" t="s">
        <v>180</v>
      </c>
      <c r="G2430" t="s">
        <v>72</v>
      </c>
      <c r="H2430" t="s">
        <v>18</v>
      </c>
      <c r="I2430" s="9">
        <v>43089</v>
      </c>
      <c r="J2430" s="9">
        <v>43098</v>
      </c>
      <c r="K2430">
        <v>5574</v>
      </c>
    </row>
    <row r="2431" spans="1:11">
      <c r="A2431" t="s">
        <v>2586</v>
      </c>
      <c r="B2431" t="s">
        <v>86</v>
      </c>
      <c r="C2431" t="s">
        <v>51</v>
      </c>
      <c r="D2431" t="s">
        <v>40</v>
      </c>
      <c r="E2431" t="s">
        <v>83</v>
      </c>
      <c r="F2431" t="s">
        <v>443</v>
      </c>
      <c r="G2431" t="s">
        <v>47</v>
      </c>
      <c r="H2431" t="s">
        <v>18</v>
      </c>
      <c r="I2431" s="9">
        <v>42673</v>
      </c>
      <c r="J2431" s="9">
        <v>42796</v>
      </c>
      <c r="K2431">
        <v>57</v>
      </c>
    </row>
    <row r="2432" spans="1:11">
      <c r="A2432" t="s">
        <v>2587</v>
      </c>
      <c r="B2432" t="s">
        <v>97</v>
      </c>
      <c r="C2432" t="s">
        <v>21</v>
      </c>
      <c r="D2432" t="s">
        <v>14</v>
      </c>
      <c r="E2432" t="s">
        <v>58</v>
      </c>
      <c r="F2432" t="s">
        <v>22</v>
      </c>
      <c r="G2432" t="s">
        <v>22</v>
      </c>
      <c r="H2432" t="s">
        <v>23</v>
      </c>
      <c r="I2432" t="s">
        <v>22</v>
      </c>
      <c r="J2432" t="s">
        <v>22</v>
      </c>
      <c r="K2432" t="s">
        <v>22</v>
      </c>
    </row>
    <row r="2433" spans="1:11">
      <c r="A2433" t="s">
        <v>2588</v>
      </c>
      <c r="B2433" t="s">
        <v>122</v>
      </c>
      <c r="C2433" t="s">
        <v>51</v>
      </c>
      <c r="D2433" t="s">
        <v>40</v>
      </c>
      <c r="E2433" t="s">
        <v>58</v>
      </c>
      <c r="F2433" t="s">
        <v>114</v>
      </c>
      <c r="G2433" t="s">
        <v>68</v>
      </c>
      <c r="H2433" t="s">
        <v>48</v>
      </c>
      <c r="I2433" s="9">
        <v>42914</v>
      </c>
      <c r="J2433" s="9">
        <v>42923</v>
      </c>
      <c r="K2433">
        <v>0</v>
      </c>
    </row>
    <row r="2434" spans="1:11">
      <c r="A2434" t="s">
        <v>2589</v>
      </c>
      <c r="B2434" t="s">
        <v>97</v>
      </c>
      <c r="C2434" t="s">
        <v>21</v>
      </c>
      <c r="D2434" t="s">
        <v>14</v>
      </c>
      <c r="E2434" t="s">
        <v>83</v>
      </c>
      <c r="F2434" t="s">
        <v>247</v>
      </c>
      <c r="G2434" t="s">
        <v>47</v>
      </c>
      <c r="H2434" t="s">
        <v>48</v>
      </c>
      <c r="I2434" s="9">
        <v>42933</v>
      </c>
      <c r="J2434" s="9">
        <v>42950</v>
      </c>
      <c r="K2434">
        <v>0</v>
      </c>
    </row>
    <row r="2435" spans="1:11">
      <c r="A2435" t="s">
        <v>2590</v>
      </c>
      <c r="B2435" t="s">
        <v>131</v>
      </c>
      <c r="C2435" t="s">
        <v>13</v>
      </c>
      <c r="D2435" t="s">
        <v>14</v>
      </c>
      <c r="E2435" t="s">
        <v>58</v>
      </c>
      <c r="F2435" t="s">
        <v>26</v>
      </c>
      <c r="G2435" t="s">
        <v>27</v>
      </c>
      <c r="H2435" t="s">
        <v>18</v>
      </c>
      <c r="I2435" s="9">
        <v>42730</v>
      </c>
      <c r="J2435" s="9">
        <v>42796</v>
      </c>
      <c r="K2435">
        <v>3841</v>
      </c>
    </row>
    <row r="2436" spans="1:11">
      <c r="A2436" t="s">
        <v>2591</v>
      </c>
      <c r="B2436" t="s">
        <v>70</v>
      </c>
      <c r="C2436" t="s">
        <v>13</v>
      </c>
      <c r="D2436" t="s">
        <v>14</v>
      </c>
      <c r="E2436" t="s">
        <v>35</v>
      </c>
      <c r="F2436" t="s">
        <v>16</v>
      </c>
      <c r="G2436" t="s">
        <v>17</v>
      </c>
      <c r="H2436" t="s">
        <v>18</v>
      </c>
      <c r="I2436" s="9">
        <v>42917</v>
      </c>
      <c r="J2436" s="9">
        <v>43001</v>
      </c>
      <c r="K2436">
        <v>4888</v>
      </c>
    </row>
    <row r="2437" spans="1:11">
      <c r="A2437" t="s">
        <v>2592</v>
      </c>
      <c r="B2437" t="s">
        <v>100</v>
      </c>
      <c r="C2437" t="s">
        <v>39</v>
      </c>
      <c r="D2437" t="s">
        <v>40</v>
      </c>
      <c r="E2437" t="s">
        <v>35</v>
      </c>
      <c r="F2437" t="s">
        <v>562</v>
      </c>
      <c r="G2437" t="s">
        <v>43</v>
      </c>
      <c r="H2437" t="s">
        <v>48</v>
      </c>
      <c r="I2437" s="9">
        <v>42997</v>
      </c>
      <c r="J2437" s="9">
        <v>43007</v>
      </c>
      <c r="K2437">
        <v>0</v>
      </c>
    </row>
    <row r="2438" spans="1:11">
      <c r="A2438" t="s">
        <v>2593</v>
      </c>
      <c r="B2438" t="s">
        <v>147</v>
      </c>
      <c r="C2438" t="s">
        <v>13</v>
      </c>
      <c r="D2438" t="s">
        <v>14</v>
      </c>
      <c r="E2438" t="s">
        <v>41</v>
      </c>
      <c r="F2438" t="s">
        <v>135</v>
      </c>
      <c r="G2438" t="s">
        <v>68</v>
      </c>
      <c r="H2438" t="s">
        <v>48</v>
      </c>
      <c r="I2438" s="9">
        <v>43003</v>
      </c>
      <c r="J2438" s="9">
        <v>43012</v>
      </c>
      <c r="K2438">
        <v>0</v>
      </c>
    </row>
    <row r="2439" spans="1:11">
      <c r="A2439" t="s">
        <v>2594</v>
      </c>
      <c r="B2439" t="s">
        <v>20</v>
      </c>
      <c r="C2439" t="s">
        <v>21</v>
      </c>
      <c r="D2439" t="s">
        <v>14</v>
      </c>
      <c r="E2439" t="s">
        <v>15</v>
      </c>
      <c r="F2439" t="s">
        <v>71</v>
      </c>
      <c r="G2439" t="s">
        <v>72</v>
      </c>
      <c r="H2439" t="s">
        <v>18</v>
      </c>
      <c r="I2439" s="9">
        <v>42894</v>
      </c>
      <c r="J2439" s="9">
        <v>42964</v>
      </c>
      <c r="K2439">
        <v>566</v>
      </c>
    </row>
    <row r="2440" spans="1:11">
      <c r="A2440" t="s">
        <v>2595</v>
      </c>
      <c r="B2440" t="s">
        <v>62</v>
      </c>
      <c r="C2440" t="s">
        <v>39</v>
      </c>
      <c r="D2440" t="s">
        <v>40</v>
      </c>
      <c r="E2440" t="s">
        <v>41</v>
      </c>
      <c r="F2440" t="s">
        <v>189</v>
      </c>
      <c r="G2440" t="s">
        <v>68</v>
      </c>
      <c r="H2440" t="s">
        <v>18</v>
      </c>
      <c r="I2440" s="9">
        <v>42788</v>
      </c>
      <c r="J2440" s="9">
        <v>42888</v>
      </c>
      <c r="K2440">
        <v>1220</v>
      </c>
    </row>
    <row r="2441" spans="1:11">
      <c r="A2441" t="s">
        <v>2596</v>
      </c>
      <c r="B2441" t="s">
        <v>157</v>
      </c>
      <c r="C2441" t="s">
        <v>21</v>
      </c>
      <c r="D2441" t="s">
        <v>14</v>
      </c>
      <c r="E2441" t="s">
        <v>83</v>
      </c>
      <c r="F2441" t="s">
        <v>32</v>
      </c>
      <c r="G2441" t="s">
        <v>33</v>
      </c>
      <c r="H2441" t="s">
        <v>18</v>
      </c>
      <c r="I2441" s="9">
        <v>42919</v>
      </c>
      <c r="J2441" s="9">
        <v>43001</v>
      </c>
      <c r="K2441">
        <v>47</v>
      </c>
    </row>
    <row r="2442" spans="1:11">
      <c r="A2442" t="s">
        <v>2597</v>
      </c>
      <c r="B2442" t="s">
        <v>79</v>
      </c>
      <c r="C2442" t="s">
        <v>51</v>
      </c>
      <c r="D2442" t="s">
        <v>40</v>
      </c>
      <c r="E2442" t="s">
        <v>58</v>
      </c>
      <c r="F2442" t="s">
        <v>468</v>
      </c>
      <c r="G2442" t="s">
        <v>60</v>
      </c>
      <c r="H2442" t="s">
        <v>48</v>
      </c>
      <c r="I2442" s="9">
        <v>43007</v>
      </c>
      <c r="J2442" s="9">
        <v>43018</v>
      </c>
      <c r="K2442">
        <v>0</v>
      </c>
    </row>
    <row r="2443" spans="1:11">
      <c r="A2443" t="s">
        <v>2598</v>
      </c>
      <c r="B2443" t="s">
        <v>97</v>
      </c>
      <c r="C2443" t="s">
        <v>21</v>
      </c>
      <c r="D2443" t="s">
        <v>14</v>
      </c>
      <c r="E2443" t="s">
        <v>83</v>
      </c>
      <c r="F2443" t="s">
        <v>118</v>
      </c>
      <c r="G2443" t="s">
        <v>43</v>
      </c>
      <c r="H2443" t="s">
        <v>18</v>
      </c>
      <c r="I2443" s="9">
        <v>42813</v>
      </c>
      <c r="J2443" s="9">
        <v>42882</v>
      </c>
      <c r="K2443">
        <v>50</v>
      </c>
    </row>
    <row r="2444" spans="1:11">
      <c r="A2444" t="s">
        <v>2599</v>
      </c>
      <c r="B2444" t="s">
        <v>82</v>
      </c>
      <c r="C2444" t="s">
        <v>21</v>
      </c>
      <c r="D2444" t="s">
        <v>14</v>
      </c>
      <c r="E2444" t="s">
        <v>15</v>
      </c>
      <c r="F2444" t="s">
        <v>291</v>
      </c>
      <c r="G2444" t="s">
        <v>17</v>
      </c>
      <c r="H2444" t="s">
        <v>63</v>
      </c>
      <c r="I2444" s="9">
        <v>42952</v>
      </c>
      <c r="J2444" t="s">
        <v>22</v>
      </c>
      <c r="K2444" t="s">
        <v>22</v>
      </c>
    </row>
    <row r="2445" spans="1:11">
      <c r="A2445" t="s">
        <v>2600</v>
      </c>
      <c r="B2445" t="s">
        <v>54</v>
      </c>
      <c r="C2445" t="s">
        <v>21</v>
      </c>
      <c r="D2445" t="s">
        <v>14</v>
      </c>
      <c r="E2445" t="s">
        <v>76</v>
      </c>
      <c r="F2445" t="s">
        <v>642</v>
      </c>
      <c r="G2445" t="s">
        <v>47</v>
      </c>
      <c r="H2445" t="s">
        <v>23</v>
      </c>
      <c r="I2445" t="s">
        <v>22</v>
      </c>
      <c r="J2445" t="s">
        <v>22</v>
      </c>
      <c r="K2445" t="s">
        <v>22</v>
      </c>
    </row>
    <row r="2446" spans="1:11">
      <c r="A2446" t="s">
        <v>2601</v>
      </c>
      <c r="B2446" t="s">
        <v>25</v>
      </c>
      <c r="C2446" t="s">
        <v>13</v>
      </c>
      <c r="D2446" t="s">
        <v>14</v>
      </c>
      <c r="E2446" t="s">
        <v>41</v>
      </c>
      <c r="F2446" t="s">
        <v>22</v>
      </c>
      <c r="G2446" t="s">
        <v>22</v>
      </c>
      <c r="H2446" t="s">
        <v>23</v>
      </c>
      <c r="I2446" t="s">
        <v>22</v>
      </c>
      <c r="J2446" t="s">
        <v>22</v>
      </c>
      <c r="K2446" t="s">
        <v>22</v>
      </c>
    </row>
    <row r="2447" spans="1:11">
      <c r="A2447" t="s">
        <v>2602</v>
      </c>
      <c r="B2447" t="s">
        <v>122</v>
      </c>
      <c r="C2447" t="s">
        <v>51</v>
      </c>
      <c r="D2447" t="s">
        <v>40</v>
      </c>
      <c r="E2447" t="s">
        <v>58</v>
      </c>
      <c r="F2447" t="s">
        <v>42</v>
      </c>
      <c r="G2447" t="s">
        <v>43</v>
      </c>
      <c r="H2447" t="s">
        <v>48</v>
      </c>
      <c r="I2447" s="9">
        <v>42842</v>
      </c>
      <c r="J2447" s="9">
        <v>42843</v>
      </c>
      <c r="K2447">
        <v>0</v>
      </c>
    </row>
    <row r="2448" spans="1:11">
      <c r="A2448" t="s">
        <v>2603</v>
      </c>
      <c r="B2448" t="s">
        <v>54</v>
      </c>
      <c r="C2448" t="s">
        <v>21</v>
      </c>
      <c r="D2448" t="s">
        <v>14</v>
      </c>
      <c r="E2448" t="s">
        <v>76</v>
      </c>
      <c r="F2448" t="s">
        <v>226</v>
      </c>
      <c r="G2448" t="s">
        <v>43</v>
      </c>
      <c r="H2448" t="s">
        <v>23</v>
      </c>
      <c r="I2448" t="s">
        <v>22</v>
      </c>
      <c r="J2448" t="s">
        <v>22</v>
      </c>
      <c r="K2448" t="s">
        <v>22</v>
      </c>
    </row>
    <row r="2449" spans="1:11">
      <c r="A2449" t="s">
        <v>2604</v>
      </c>
      <c r="B2449" t="s">
        <v>70</v>
      </c>
      <c r="C2449" t="s">
        <v>13</v>
      </c>
      <c r="D2449" t="s">
        <v>14</v>
      </c>
      <c r="E2449" t="s">
        <v>15</v>
      </c>
      <c r="F2449" t="s">
        <v>26</v>
      </c>
      <c r="G2449" t="s">
        <v>27</v>
      </c>
      <c r="H2449" t="s">
        <v>18</v>
      </c>
      <c r="I2449" s="9">
        <v>42959</v>
      </c>
      <c r="J2449" s="9">
        <v>43050</v>
      </c>
      <c r="K2449">
        <v>520</v>
      </c>
    </row>
    <row r="2450" spans="1:11">
      <c r="A2450" t="s">
        <v>2605</v>
      </c>
      <c r="B2450" t="s">
        <v>100</v>
      </c>
      <c r="C2450" t="s">
        <v>39</v>
      </c>
      <c r="D2450" t="s">
        <v>40</v>
      </c>
      <c r="E2450" t="s">
        <v>58</v>
      </c>
      <c r="F2450" t="s">
        <v>263</v>
      </c>
      <c r="G2450" t="s">
        <v>186</v>
      </c>
      <c r="H2450" t="s">
        <v>48</v>
      </c>
      <c r="I2450" s="9">
        <v>43005</v>
      </c>
      <c r="J2450" s="9">
        <v>43072</v>
      </c>
      <c r="K2450">
        <v>0</v>
      </c>
    </row>
    <row r="2451" spans="1:11">
      <c r="A2451" t="s">
        <v>2606</v>
      </c>
      <c r="B2451" t="s">
        <v>50</v>
      </c>
      <c r="C2451" t="s">
        <v>51</v>
      </c>
      <c r="D2451" t="s">
        <v>40</v>
      </c>
      <c r="E2451" t="s">
        <v>15</v>
      </c>
      <c r="F2451" t="s">
        <v>595</v>
      </c>
      <c r="G2451" t="s">
        <v>27</v>
      </c>
      <c r="H2451" t="s">
        <v>48</v>
      </c>
      <c r="I2451" s="9">
        <v>42796</v>
      </c>
      <c r="J2451" s="9">
        <v>42896</v>
      </c>
      <c r="K2451">
        <v>0</v>
      </c>
    </row>
    <row r="2452" spans="1:11">
      <c r="A2452" t="s">
        <v>2607</v>
      </c>
      <c r="B2452" t="s">
        <v>105</v>
      </c>
      <c r="C2452" t="s">
        <v>30</v>
      </c>
      <c r="D2452" t="s">
        <v>31</v>
      </c>
      <c r="E2452" t="s">
        <v>41</v>
      </c>
      <c r="F2452" t="s">
        <v>106</v>
      </c>
      <c r="G2452" t="s">
        <v>17</v>
      </c>
      <c r="H2452" t="s">
        <v>18</v>
      </c>
      <c r="I2452" s="9">
        <v>42946</v>
      </c>
      <c r="J2452" s="9">
        <v>42957</v>
      </c>
      <c r="K2452">
        <v>1097</v>
      </c>
    </row>
    <row r="2453" spans="1:11">
      <c r="A2453" t="s">
        <v>2608</v>
      </c>
      <c r="B2453" t="s">
        <v>157</v>
      </c>
      <c r="C2453" t="s">
        <v>21</v>
      </c>
      <c r="D2453" t="s">
        <v>14</v>
      </c>
      <c r="E2453" t="s">
        <v>41</v>
      </c>
      <c r="F2453" t="s">
        <v>93</v>
      </c>
      <c r="G2453" t="s">
        <v>60</v>
      </c>
      <c r="H2453" t="s">
        <v>18</v>
      </c>
      <c r="I2453" s="9">
        <v>43026</v>
      </c>
      <c r="J2453" s="9">
        <v>43028</v>
      </c>
      <c r="K2453">
        <v>1200</v>
      </c>
    </row>
    <row r="2454" spans="1:11">
      <c r="A2454" t="s">
        <v>2609</v>
      </c>
      <c r="B2454" t="s">
        <v>91</v>
      </c>
      <c r="C2454" t="s">
        <v>30</v>
      </c>
      <c r="D2454" t="s">
        <v>31</v>
      </c>
      <c r="E2454" t="s">
        <v>76</v>
      </c>
      <c r="F2454" t="s">
        <v>22</v>
      </c>
      <c r="G2454" t="s">
        <v>22</v>
      </c>
      <c r="H2454" t="s">
        <v>63</v>
      </c>
      <c r="I2454" s="9">
        <v>42939</v>
      </c>
      <c r="J2454" t="s">
        <v>22</v>
      </c>
      <c r="K2454" t="s">
        <v>22</v>
      </c>
    </row>
    <row r="2455" spans="1:11">
      <c r="A2455" t="s">
        <v>2610</v>
      </c>
      <c r="B2455" t="s">
        <v>122</v>
      </c>
      <c r="C2455" t="s">
        <v>51</v>
      </c>
      <c r="D2455" t="s">
        <v>40</v>
      </c>
      <c r="E2455" t="s">
        <v>15</v>
      </c>
      <c r="F2455" t="s">
        <v>201</v>
      </c>
      <c r="G2455" t="s">
        <v>56</v>
      </c>
      <c r="H2455" t="s">
        <v>18</v>
      </c>
      <c r="I2455" s="9">
        <v>43030</v>
      </c>
      <c r="J2455" s="9">
        <v>43037</v>
      </c>
      <c r="K2455">
        <v>544</v>
      </c>
    </row>
    <row r="2456" spans="1:11">
      <c r="A2456" t="s">
        <v>2611</v>
      </c>
      <c r="B2456" t="s">
        <v>12</v>
      </c>
      <c r="C2456" t="s">
        <v>13</v>
      </c>
      <c r="D2456" t="s">
        <v>14</v>
      </c>
      <c r="E2456" t="s">
        <v>35</v>
      </c>
      <c r="F2456" t="s">
        <v>77</v>
      </c>
      <c r="G2456" t="s">
        <v>27</v>
      </c>
      <c r="H2456" t="s">
        <v>23</v>
      </c>
      <c r="I2456" t="s">
        <v>22</v>
      </c>
      <c r="J2456" t="s">
        <v>22</v>
      </c>
      <c r="K2456" t="s">
        <v>22</v>
      </c>
    </row>
    <row r="2457" spans="1:11">
      <c r="A2457" t="s">
        <v>2612</v>
      </c>
      <c r="B2457" t="s">
        <v>29</v>
      </c>
      <c r="C2457" t="s">
        <v>30</v>
      </c>
      <c r="D2457" t="s">
        <v>31</v>
      </c>
      <c r="E2457" t="s">
        <v>35</v>
      </c>
      <c r="F2457" t="s">
        <v>180</v>
      </c>
      <c r="G2457" t="s">
        <v>72</v>
      </c>
      <c r="H2457" t="s">
        <v>18</v>
      </c>
      <c r="I2457" s="9">
        <v>42713</v>
      </c>
      <c r="J2457" s="9">
        <v>42797</v>
      </c>
      <c r="K2457">
        <v>4998</v>
      </c>
    </row>
    <row r="2458" spans="1:11">
      <c r="A2458" t="s">
        <v>2613</v>
      </c>
      <c r="B2458" t="s">
        <v>38</v>
      </c>
      <c r="C2458" t="s">
        <v>39</v>
      </c>
      <c r="D2458" t="s">
        <v>40</v>
      </c>
      <c r="E2458" t="s">
        <v>15</v>
      </c>
      <c r="F2458" t="s">
        <v>285</v>
      </c>
      <c r="G2458" t="s">
        <v>17</v>
      </c>
      <c r="H2458" t="s">
        <v>48</v>
      </c>
      <c r="I2458" s="9">
        <v>43023</v>
      </c>
      <c r="J2458" s="9">
        <v>43034</v>
      </c>
      <c r="K2458">
        <v>0</v>
      </c>
    </row>
    <row r="2459" spans="1:11">
      <c r="A2459" t="s">
        <v>2614</v>
      </c>
      <c r="B2459" t="s">
        <v>193</v>
      </c>
      <c r="C2459" t="s">
        <v>66</v>
      </c>
      <c r="D2459" t="s">
        <v>31</v>
      </c>
      <c r="E2459" t="s">
        <v>83</v>
      </c>
      <c r="F2459" t="s">
        <v>316</v>
      </c>
      <c r="G2459" t="s">
        <v>68</v>
      </c>
      <c r="H2459" t="s">
        <v>18</v>
      </c>
      <c r="I2459" s="9">
        <v>42972</v>
      </c>
      <c r="J2459" s="9">
        <v>43098</v>
      </c>
      <c r="K2459">
        <v>54</v>
      </c>
    </row>
    <row r="2460" spans="1:11">
      <c r="A2460" t="s">
        <v>2615</v>
      </c>
      <c r="B2460" t="s">
        <v>25</v>
      </c>
      <c r="C2460" t="s">
        <v>13</v>
      </c>
      <c r="D2460" t="s">
        <v>14</v>
      </c>
      <c r="E2460" t="s">
        <v>76</v>
      </c>
      <c r="F2460" t="s">
        <v>114</v>
      </c>
      <c r="G2460" t="s">
        <v>68</v>
      </c>
      <c r="H2460" t="s">
        <v>23</v>
      </c>
      <c r="I2460" t="s">
        <v>22</v>
      </c>
      <c r="J2460" t="s">
        <v>22</v>
      </c>
      <c r="K2460" t="s">
        <v>22</v>
      </c>
    </row>
    <row r="2461" spans="1:11">
      <c r="A2461" t="s">
        <v>2616</v>
      </c>
      <c r="B2461" t="s">
        <v>50</v>
      </c>
      <c r="C2461" t="s">
        <v>51</v>
      </c>
      <c r="D2461" t="s">
        <v>40</v>
      </c>
      <c r="E2461" t="s">
        <v>83</v>
      </c>
      <c r="F2461" t="s">
        <v>32</v>
      </c>
      <c r="G2461" t="s">
        <v>33</v>
      </c>
      <c r="H2461" t="s">
        <v>18</v>
      </c>
      <c r="I2461" s="9">
        <v>42971</v>
      </c>
      <c r="J2461" s="9">
        <v>42977</v>
      </c>
      <c r="K2461">
        <v>53</v>
      </c>
    </row>
    <row r="2462" spans="1:11">
      <c r="A2462" t="s">
        <v>2617</v>
      </c>
      <c r="B2462" t="s">
        <v>179</v>
      </c>
      <c r="C2462" t="s">
        <v>30</v>
      </c>
      <c r="D2462" t="s">
        <v>31</v>
      </c>
      <c r="E2462" t="s">
        <v>35</v>
      </c>
      <c r="F2462" t="s">
        <v>316</v>
      </c>
      <c r="G2462" t="s">
        <v>68</v>
      </c>
      <c r="H2462" t="s">
        <v>18</v>
      </c>
      <c r="I2462" s="9">
        <v>42977</v>
      </c>
      <c r="J2462" s="9">
        <v>42982</v>
      </c>
      <c r="K2462">
        <v>4023</v>
      </c>
    </row>
    <row r="2463" spans="1:11">
      <c r="A2463" t="s">
        <v>2618</v>
      </c>
      <c r="B2463" t="s">
        <v>172</v>
      </c>
      <c r="C2463" t="s">
        <v>66</v>
      </c>
      <c r="D2463" t="s">
        <v>31</v>
      </c>
      <c r="E2463" t="s">
        <v>58</v>
      </c>
      <c r="F2463" t="s">
        <v>106</v>
      </c>
      <c r="G2463" t="s">
        <v>17</v>
      </c>
      <c r="H2463" t="s">
        <v>48</v>
      </c>
      <c r="I2463" s="9">
        <v>42910</v>
      </c>
      <c r="J2463" s="9">
        <v>42921</v>
      </c>
      <c r="K2463">
        <v>0</v>
      </c>
    </row>
    <row r="2464" spans="1:11">
      <c r="A2464" t="s">
        <v>2619</v>
      </c>
      <c r="B2464" t="s">
        <v>62</v>
      </c>
      <c r="C2464" t="s">
        <v>39</v>
      </c>
      <c r="D2464" t="s">
        <v>40</v>
      </c>
      <c r="E2464" t="s">
        <v>41</v>
      </c>
      <c r="F2464" t="s">
        <v>468</v>
      </c>
      <c r="G2464" t="s">
        <v>60</v>
      </c>
      <c r="H2464" t="s">
        <v>18</v>
      </c>
      <c r="I2464" s="9">
        <v>42822</v>
      </c>
      <c r="J2464" s="9">
        <v>42824</v>
      </c>
      <c r="K2464">
        <v>1084</v>
      </c>
    </row>
    <row r="2465" spans="1:11">
      <c r="A2465" t="s">
        <v>2620</v>
      </c>
      <c r="B2465" t="s">
        <v>70</v>
      </c>
      <c r="C2465" t="s">
        <v>13</v>
      </c>
      <c r="D2465" t="s">
        <v>14</v>
      </c>
      <c r="E2465" t="s">
        <v>35</v>
      </c>
      <c r="F2465" t="s">
        <v>32</v>
      </c>
      <c r="G2465" t="s">
        <v>33</v>
      </c>
      <c r="H2465" t="s">
        <v>18</v>
      </c>
      <c r="I2465" s="9">
        <v>42977</v>
      </c>
      <c r="J2465" s="9">
        <v>42996</v>
      </c>
      <c r="K2465">
        <v>4598</v>
      </c>
    </row>
    <row r="2466" spans="1:11">
      <c r="A2466" t="s">
        <v>2621</v>
      </c>
      <c r="B2466" t="s">
        <v>157</v>
      </c>
      <c r="C2466" t="s">
        <v>21</v>
      </c>
      <c r="D2466" t="s">
        <v>14</v>
      </c>
      <c r="E2466" t="s">
        <v>58</v>
      </c>
      <c r="F2466" t="s">
        <v>140</v>
      </c>
      <c r="G2466" t="s">
        <v>47</v>
      </c>
      <c r="H2466" t="s">
        <v>18</v>
      </c>
      <c r="I2466" s="9">
        <v>42855</v>
      </c>
      <c r="J2466" s="9">
        <v>42957</v>
      </c>
      <c r="K2466">
        <v>3139</v>
      </c>
    </row>
    <row r="2467" spans="1:11">
      <c r="A2467" t="s">
        <v>2622</v>
      </c>
      <c r="B2467" t="s">
        <v>79</v>
      </c>
      <c r="C2467" t="s">
        <v>51</v>
      </c>
      <c r="D2467" t="s">
        <v>40</v>
      </c>
      <c r="E2467" t="s">
        <v>58</v>
      </c>
      <c r="F2467" t="s">
        <v>562</v>
      </c>
      <c r="G2467" t="s">
        <v>43</v>
      </c>
      <c r="H2467" t="s">
        <v>63</v>
      </c>
      <c r="I2467" s="9">
        <v>42787</v>
      </c>
      <c r="J2467" t="s">
        <v>22</v>
      </c>
      <c r="K2467" t="s">
        <v>22</v>
      </c>
    </row>
    <row r="2468" spans="1:11">
      <c r="A2468" t="s">
        <v>2623</v>
      </c>
      <c r="B2468" t="s">
        <v>25</v>
      </c>
      <c r="C2468" t="s">
        <v>13</v>
      </c>
      <c r="D2468" t="s">
        <v>14</v>
      </c>
      <c r="E2468" t="s">
        <v>83</v>
      </c>
      <c r="F2468" t="s">
        <v>169</v>
      </c>
      <c r="G2468" t="s">
        <v>47</v>
      </c>
      <c r="H2468" t="s">
        <v>18</v>
      </c>
      <c r="I2468" s="9">
        <v>42708</v>
      </c>
      <c r="J2468" s="9">
        <v>42803</v>
      </c>
      <c r="K2468">
        <v>56</v>
      </c>
    </row>
    <row r="2469" spans="1:11">
      <c r="A2469" t="s">
        <v>2624</v>
      </c>
      <c r="B2469" t="s">
        <v>50</v>
      </c>
      <c r="C2469" t="s">
        <v>51</v>
      </c>
      <c r="D2469" t="s">
        <v>40</v>
      </c>
      <c r="E2469" t="s">
        <v>80</v>
      </c>
      <c r="F2469" t="s">
        <v>22</v>
      </c>
      <c r="G2469" t="s">
        <v>22</v>
      </c>
      <c r="H2469" t="s">
        <v>63</v>
      </c>
      <c r="I2469" s="9">
        <v>42943</v>
      </c>
      <c r="J2469" t="s">
        <v>22</v>
      </c>
      <c r="K2469" t="s">
        <v>22</v>
      </c>
    </row>
    <row r="2470" spans="1:11">
      <c r="A2470" t="s">
        <v>2625</v>
      </c>
      <c r="B2470" t="s">
        <v>157</v>
      </c>
      <c r="C2470" t="s">
        <v>21</v>
      </c>
      <c r="D2470" t="s">
        <v>14</v>
      </c>
      <c r="E2470" t="s">
        <v>41</v>
      </c>
      <c r="F2470" t="s">
        <v>116</v>
      </c>
      <c r="G2470" t="s">
        <v>68</v>
      </c>
      <c r="H2470" t="s">
        <v>18</v>
      </c>
      <c r="I2470" s="9">
        <v>42911</v>
      </c>
      <c r="J2470" s="9">
        <v>42956</v>
      </c>
      <c r="K2470">
        <v>1128</v>
      </c>
    </row>
    <row r="2471" spans="1:11">
      <c r="A2471" t="s">
        <v>2626</v>
      </c>
      <c r="B2471" t="s">
        <v>12</v>
      </c>
      <c r="C2471" t="s">
        <v>13</v>
      </c>
      <c r="D2471" t="s">
        <v>14</v>
      </c>
      <c r="E2471" t="s">
        <v>15</v>
      </c>
      <c r="F2471" t="s">
        <v>164</v>
      </c>
      <c r="G2471" t="s">
        <v>33</v>
      </c>
      <c r="H2471" t="s">
        <v>18</v>
      </c>
      <c r="I2471" s="9">
        <v>42985</v>
      </c>
      <c r="J2471" s="9">
        <v>42996</v>
      </c>
      <c r="K2471">
        <v>585</v>
      </c>
    </row>
    <row r="2472" spans="1:11">
      <c r="A2472" t="s">
        <v>2627</v>
      </c>
      <c r="B2472" t="s">
        <v>105</v>
      </c>
      <c r="C2472" t="s">
        <v>30</v>
      </c>
      <c r="D2472" t="s">
        <v>31</v>
      </c>
      <c r="E2472" t="s">
        <v>41</v>
      </c>
      <c r="F2472" t="s">
        <v>77</v>
      </c>
      <c r="G2472" t="s">
        <v>27</v>
      </c>
      <c r="H2472" t="s">
        <v>18</v>
      </c>
      <c r="I2472" s="9">
        <v>42897</v>
      </c>
      <c r="J2472" s="9">
        <v>42964</v>
      </c>
      <c r="K2472">
        <v>892</v>
      </c>
    </row>
    <row r="2473" spans="1:11">
      <c r="A2473" t="s">
        <v>2628</v>
      </c>
      <c r="B2473" t="s">
        <v>122</v>
      </c>
      <c r="C2473" t="s">
        <v>51</v>
      </c>
      <c r="D2473" t="s">
        <v>40</v>
      </c>
      <c r="E2473" t="s">
        <v>15</v>
      </c>
      <c r="F2473" t="s">
        <v>42</v>
      </c>
      <c r="G2473" t="s">
        <v>43</v>
      </c>
      <c r="H2473" t="s">
        <v>18</v>
      </c>
      <c r="I2473" s="9">
        <v>42944</v>
      </c>
      <c r="J2473" s="9">
        <v>42945</v>
      </c>
      <c r="K2473">
        <v>514</v>
      </c>
    </row>
    <row r="2474" spans="1:11">
      <c r="A2474" t="s">
        <v>2629</v>
      </c>
      <c r="B2474" t="s">
        <v>193</v>
      </c>
      <c r="C2474" t="s">
        <v>66</v>
      </c>
      <c r="D2474" t="s">
        <v>31</v>
      </c>
      <c r="E2474" t="s">
        <v>15</v>
      </c>
      <c r="F2474" t="s">
        <v>180</v>
      </c>
      <c r="G2474" t="s">
        <v>72</v>
      </c>
      <c r="H2474" t="s">
        <v>48</v>
      </c>
      <c r="I2474" s="9">
        <v>43007</v>
      </c>
      <c r="J2474" s="9">
        <v>43011</v>
      </c>
      <c r="K2474">
        <v>0</v>
      </c>
    </row>
    <row r="2475" spans="1:11">
      <c r="A2475" t="s">
        <v>2630</v>
      </c>
      <c r="B2475" t="s">
        <v>110</v>
      </c>
      <c r="C2475" t="s">
        <v>39</v>
      </c>
      <c r="D2475" t="s">
        <v>40</v>
      </c>
      <c r="E2475" t="s">
        <v>83</v>
      </c>
      <c r="F2475" t="s">
        <v>32</v>
      </c>
      <c r="G2475" t="s">
        <v>33</v>
      </c>
      <c r="H2475" t="s">
        <v>18</v>
      </c>
      <c r="I2475" s="9">
        <v>42906</v>
      </c>
      <c r="J2475" s="9">
        <v>42966</v>
      </c>
      <c r="K2475">
        <v>57</v>
      </c>
    </row>
    <row r="2476" spans="1:11">
      <c r="A2476" t="s">
        <v>2631</v>
      </c>
      <c r="B2476" t="s">
        <v>79</v>
      </c>
      <c r="C2476" t="s">
        <v>51</v>
      </c>
      <c r="D2476" t="s">
        <v>40</v>
      </c>
      <c r="E2476" t="s">
        <v>58</v>
      </c>
      <c r="F2476" t="s">
        <v>42</v>
      </c>
      <c r="G2476" t="s">
        <v>43</v>
      </c>
      <c r="H2476" t="s">
        <v>48</v>
      </c>
      <c r="I2476" s="9">
        <v>43060</v>
      </c>
      <c r="J2476" s="9">
        <v>43066</v>
      </c>
      <c r="K2476">
        <v>0</v>
      </c>
    </row>
    <row r="2477" spans="1:11">
      <c r="A2477" t="s">
        <v>2632</v>
      </c>
      <c r="B2477" t="s">
        <v>91</v>
      </c>
      <c r="C2477" t="s">
        <v>30</v>
      </c>
      <c r="D2477" t="s">
        <v>31</v>
      </c>
      <c r="E2477" t="s">
        <v>15</v>
      </c>
      <c r="F2477" t="s">
        <v>198</v>
      </c>
      <c r="G2477" t="s">
        <v>72</v>
      </c>
      <c r="H2477" t="s">
        <v>18</v>
      </c>
      <c r="I2477" s="9">
        <v>42809</v>
      </c>
      <c r="J2477" s="9">
        <v>42825</v>
      </c>
      <c r="K2477">
        <v>538</v>
      </c>
    </row>
    <row r="2478" spans="1:11">
      <c r="A2478" t="s">
        <v>2633</v>
      </c>
      <c r="B2478" t="s">
        <v>97</v>
      </c>
      <c r="C2478" t="s">
        <v>21</v>
      </c>
      <c r="D2478" t="s">
        <v>14</v>
      </c>
      <c r="E2478" t="s">
        <v>83</v>
      </c>
      <c r="F2478" t="s">
        <v>140</v>
      </c>
      <c r="G2478" t="s">
        <v>47</v>
      </c>
      <c r="H2478" t="s">
        <v>18</v>
      </c>
      <c r="I2478" s="9">
        <v>43005</v>
      </c>
      <c r="J2478" s="9">
        <v>43007</v>
      </c>
      <c r="K2478">
        <v>59</v>
      </c>
    </row>
    <row r="2479" spans="1:11">
      <c r="A2479" t="s">
        <v>2634</v>
      </c>
      <c r="B2479" t="s">
        <v>70</v>
      </c>
      <c r="C2479" t="s">
        <v>13</v>
      </c>
      <c r="D2479" t="s">
        <v>14</v>
      </c>
      <c r="E2479" t="s">
        <v>35</v>
      </c>
      <c r="F2479" t="s">
        <v>154</v>
      </c>
      <c r="G2479" t="s">
        <v>17</v>
      </c>
      <c r="H2479" t="s">
        <v>18</v>
      </c>
      <c r="I2479" s="9">
        <v>42937</v>
      </c>
      <c r="J2479" s="9">
        <v>42942</v>
      </c>
      <c r="K2479">
        <v>5347</v>
      </c>
    </row>
    <row r="2480" spans="1:11">
      <c r="A2480" t="s">
        <v>2635</v>
      </c>
      <c r="B2480" t="s">
        <v>79</v>
      </c>
      <c r="C2480" t="s">
        <v>51</v>
      </c>
      <c r="D2480" t="s">
        <v>40</v>
      </c>
      <c r="E2480" t="s">
        <v>76</v>
      </c>
      <c r="F2480" t="s">
        <v>226</v>
      </c>
      <c r="G2480" t="s">
        <v>43</v>
      </c>
      <c r="H2480" t="s">
        <v>48</v>
      </c>
      <c r="I2480" s="9">
        <v>42926</v>
      </c>
      <c r="J2480" s="9">
        <v>42976</v>
      </c>
      <c r="K2480">
        <v>0</v>
      </c>
    </row>
    <row r="2481" spans="1:11">
      <c r="A2481" t="s">
        <v>2636</v>
      </c>
      <c r="B2481" t="s">
        <v>225</v>
      </c>
      <c r="C2481" t="s">
        <v>39</v>
      </c>
      <c r="D2481" t="s">
        <v>40</v>
      </c>
      <c r="E2481" t="s">
        <v>35</v>
      </c>
      <c r="F2481" t="s">
        <v>595</v>
      </c>
      <c r="G2481" t="s">
        <v>27</v>
      </c>
      <c r="H2481" t="s">
        <v>48</v>
      </c>
      <c r="I2481" s="9">
        <v>42937</v>
      </c>
      <c r="J2481" s="9">
        <v>42944</v>
      </c>
      <c r="K2481">
        <v>0</v>
      </c>
    </row>
    <row r="2482" spans="1:11">
      <c r="A2482" t="s">
        <v>2637</v>
      </c>
      <c r="B2482" t="s">
        <v>86</v>
      </c>
      <c r="C2482" t="s">
        <v>51</v>
      </c>
      <c r="D2482" t="s">
        <v>40</v>
      </c>
      <c r="E2482" t="s">
        <v>76</v>
      </c>
      <c r="F2482" t="s">
        <v>308</v>
      </c>
      <c r="G2482" t="s">
        <v>43</v>
      </c>
      <c r="H2482" t="s">
        <v>48</v>
      </c>
      <c r="I2482" s="9">
        <v>42808</v>
      </c>
      <c r="J2482" s="9">
        <v>42882</v>
      </c>
      <c r="K2482">
        <v>0</v>
      </c>
    </row>
    <row r="2483" spans="1:11">
      <c r="A2483" t="s">
        <v>2638</v>
      </c>
      <c r="B2483" t="s">
        <v>45</v>
      </c>
      <c r="C2483" t="s">
        <v>30</v>
      </c>
      <c r="D2483" t="s">
        <v>31</v>
      </c>
      <c r="E2483" t="s">
        <v>76</v>
      </c>
      <c r="F2483" t="s">
        <v>180</v>
      </c>
      <c r="G2483" t="s">
        <v>72</v>
      </c>
      <c r="H2483" t="s">
        <v>48</v>
      </c>
      <c r="I2483" s="9">
        <v>42845</v>
      </c>
      <c r="J2483" s="9">
        <v>42852</v>
      </c>
      <c r="K2483">
        <v>0</v>
      </c>
    </row>
    <row r="2484" spans="1:11">
      <c r="A2484" t="s">
        <v>2639</v>
      </c>
      <c r="B2484" t="s">
        <v>62</v>
      </c>
      <c r="C2484" t="s">
        <v>39</v>
      </c>
      <c r="D2484" t="s">
        <v>40</v>
      </c>
      <c r="E2484" t="s">
        <v>76</v>
      </c>
      <c r="F2484" t="s">
        <v>52</v>
      </c>
      <c r="G2484" t="s">
        <v>27</v>
      </c>
      <c r="H2484" t="s">
        <v>48</v>
      </c>
      <c r="I2484" s="9">
        <v>42881</v>
      </c>
      <c r="J2484" s="9">
        <v>42984</v>
      </c>
      <c r="K2484">
        <v>0</v>
      </c>
    </row>
    <row r="2485" spans="1:11">
      <c r="A2485" t="s">
        <v>2640</v>
      </c>
      <c r="B2485" t="s">
        <v>147</v>
      </c>
      <c r="C2485" t="s">
        <v>13</v>
      </c>
      <c r="D2485" t="s">
        <v>14</v>
      </c>
      <c r="E2485" t="s">
        <v>58</v>
      </c>
      <c r="F2485" t="s">
        <v>22</v>
      </c>
      <c r="G2485" t="s">
        <v>22</v>
      </c>
      <c r="H2485" t="s">
        <v>63</v>
      </c>
      <c r="I2485" s="9">
        <v>42950</v>
      </c>
      <c r="J2485" t="s">
        <v>22</v>
      </c>
      <c r="K2485" t="s">
        <v>22</v>
      </c>
    </row>
    <row r="2486" spans="1:11">
      <c r="A2486" t="s">
        <v>2641</v>
      </c>
      <c r="B2486" t="s">
        <v>172</v>
      </c>
      <c r="C2486" t="s">
        <v>66</v>
      </c>
      <c r="D2486" t="s">
        <v>31</v>
      </c>
      <c r="E2486" t="s">
        <v>83</v>
      </c>
      <c r="F2486" t="s">
        <v>338</v>
      </c>
      <c r="G2486" t="s">
        <v>33</v>
      </c>
      <c r="H2486" t="s">
        <v>48</v>
      </c>
      <c r="I2486" s="9">
        <v>42822</v>
      </c>
      <c r="J2486" s="9">
        <v>42832</v>
      </c>
      <c r="K2486">
        <v>0</v>
      </c>
    </row>
    <row r="2487" spans="1:11">
      <c r="A2487" t="s">
        <v>2642</v>
      </c>
      <c r="B2487" t="s">
        <v>74</v>
      </c>
      <c r="C2487" t="s">
        <v>66</v>
      </c>
      <c r="D2487" t="s">
        <v>31</v>
      </c>
      <c r="E2487" t="s">
        <v>15</v>
      </c>
      <c r="F2487" t="s">
        <v>298</v>
      </c>
      <c r="G2487" t="s">
        <v>186</v>
      </c>
      <c r="H2487" t="s">
        <v>18</v>
      </c>
      <c r="I2487" s="9">
        <v>42894</v>
      </c>
      <c r="J2487" s="9">
        <v>42959</v>
      </c>
      <c r="K2487">
        <v>515</v>
      </c>
    </row>
    <row r="2488" spans="1:11">
      <c r="A2488" t="s">
        <v>2643</v>
      </c>
      <c r="B2488" t="s">
        <v>74</v>
      </c>
      <c r="C2488" t="s">
        <v>66</v>
      </c>
      <c r="D2488" t="s">
        <v>31</v>
      </c>
      <c r="E2488" t="s">
        <v>15</v>
      </c>
      <c r="F2488" t="s">
        <v>22</v>
      </c>
      <c r="G2488" t="s">
        <v>22</v>
      </c>
      <c r="H2488" t="s">
        <v>63</v>
      </c>
      <c r="I2488" s="9">
        <v>42766</v>
      </c>
      <c r="J2488" t="s">
        <v>22</v>
      </c>
      <c r="K2488" t="s">
        <v>22</v>
      </c>
    </row>
    <row r="2489" spans="1:11">
      <c r="A2489" t="s">
        <v>2644</v>
      </c>
      <c r="B2489" t="s">
        <v>45</v>
      </c>
      <c r="C2489" t="s">
        <v>30</v>
      </c>
      <c r="D2489" t="s">
        <v>31</v>
      </c>
      <c r="E2489" t="s">
        <v>15</v>
      </c>
      <c r="F2489" t="s">
        <v>285</v>
      </c>
      <c r="G2489" t="s">
        <v>17</v>
      </c>
      <c r="H2489" t="s">
        <v>18</v>
      </c>
      <c r="I2489" s="9">
        <v>42887</v>
      </c>
      <c r="J2489" s="9">
        <v>42898</v>
      </c>
      <c r="K2489">
        <v>562</v>
      </c>
    </row>
    <row r="2490" spans="1:11">
      <c r="A2490" t="s">
        <v>2645</v>
      </c>
      <c r="B2490" t="s">
        <v>91</v>
      </c>
      <c r="C2490" t="s">
        <v>30</v>
      </c>
      <c r="D2490" t="s">
        <v>31</v>
      </c>
      <c r="E2490" t="s">
        <v>83</v>
      </c>
      <c r="F2490" t="s">
        <v>210</v>
      </c>
      <c r="G2490" t="s">
        <v>60</v>
      </c>
      <c r="H2490" t="s">
        <v>18</v>
      </c>
      <c r="I2490" s="9">
        <v>42744</v>
      </c>
      <c r="J2490" s="9">
        <v>42797</v>
      </c>
      <c r="K2490">
        <v>53</v>
      </c>
    </row>
    <row r="2491" spans="1:11">
      <c r="A2491" t="s">
        <v>2646</v>
      </c>
      <c r="B2491" t="s">
        <v>147</v>
      </c>
      <c r="C2491" t="s">
        <v>13</v>
      </c>
      <c r="D2491" t="s">
        <v>14</v>
      </c>
      <c r="E2491" t="s">
        <v>83</v>
      </c>
      <c r="F2491" t="s">
        <v>144</v>
      </c>
      <c r="G2491" t="s">
        <v>47</v>
      </c>
      <c r="H2491" t="s">
        <v>48</v>
      </c>
      <c r="I2491" s="9">
        <v>42870</v>
      </c>
      <c r="J2491" s="9">
        <v>42957</v>
      </c>
      <c r="K2491">
        <v>0</v>
      </c>
    </row>
    <row r="2492" spans="1:11">
      <c r="A2492" t="s">
        <v>2647</v>
      </c>
      <c r="B2492" t="s">
        <v>62</v>
      </c>
      <c r="C2492" t="s">
        <v>39</v>
      </c>
      <c r="D2492" t="s">
        <v>40</v>
      </c>
      <c r="E2492" t="s">
        <v>83</v>
      </c>
      <c r="F2492" t="s">
        <v>308</v>
      </c>
      <c r="G2492" t="s">
        <v>43</v>
      </c>
      <c r="H2492" t="s">
        <v>18</v>
      </c>
      <c r="I2492" s="9">
        <v>43073</v>
      </c>
      <c r="J2492" s="9">
        <v>43084</v>
      </c>
      <c r="K2492">
        <v>64</v>
      </c>
    </row>
    <row r="2493" spans="1:11">
      <c r="A2493" t="s">
        <v>2648</v>
      </c>
      <c r="B2493" t="s">
        <v>65</v>
      </c>
      <c r="C2493" t="s">
        <v>66</v>
      </c>
      <c r="D2493" t="s">
        <v>31</v>
      </c>
      <c r="E2493" t="s">
        <v>35</v>
      </c>
      <c r="F2493" t="s">
        <v>198</v>
      </c>
      <c r="G2493" t="s">
        <v>72</v>
      </c>
      <c r="H2493" t="s">
        <v>18</v>
      </c>
      <c r="I2493" s="9">
        <v>42789</v>
      </c>
      <c r="J2493" s="9">
        <v>42864</v>
      </c>
      <c r="K2493">
        <v>4867</v>
      </c>
    </row>
    <row r="2494" spans="1:11">
      <c r="A2494" t="s">
        <v>2649</v>
      </c>
      <c r="B2494" t="s">
        <v>200</v>
      </c>
      <c r="C2494" t="s">
        <v>51</v>
      </c>
      <c r="D2494" t="s">
        <v>40</v>
      </c>
      <c r="E2494" t="s">
        <v>58</v>
      </c>
      <c r="F2494" t="s">
        <v>22</v>
      </c>
      <c r="G2494" t="s">
        <v>22</v>
      </c>
      <c r="H2494" t="s">
        <v>63</v>
      </c>
      <c r="I2494" s="9">
        <v>42793</v>
      </c>
      <c r="J2494" t="s">
        <v>22</v>
      </c>
      <c r="K2494" t="s">
        <v>22</v>
      </c>
    </row>
    <row r="2495" spans="1:11">
      <c r="A2495" t="s">
        <v>2650</v>
      </c>
      <c r="B2495" t="s">
        <v>225</v>
      </c>
      <c r="C2495" t="s">
        <v>39</v>
      </c>
      <c r="D2495" t="s">
        <v>40</v>
      </c>
      <c r="E2495" t="s">
        <v>41</v>
      </c>
      <c r="F2495" t="s">
        <v>114</v>
      </c>
      <c r="G2495" t="s">
        <v>68</v>
      </c>
      <c r="H2495" t="s">
        <v>48</v>
      </c>
      <c r="I2495" s="9">
        <v>42818</v>
      </c>
      <c r="J2495" s="9">
        <v>42827</v>
      </c>
      <c r="K2495">
        <v>0</v>
      </c>
    </row>
    <row r="2496" spans="1:11">
      <c r="A2496" t="s">
        <v>2651</v>
      </c>
      <c r="B2496" t="s">
        <v>97</v>
      </c>
      <c r="C2496" t="s">
        <v>21</v>
      </c>
      <c r="D2496" t="s">
        <v>14</v>
      </c>
      <c r="E2496" t="s">
        <v>76</v>
      </c>
      <c r="F2496" t="s">
        <v>162</v>
      </c>
      <c r="G2496" t="s">
        <v>33</v>
      </c>
      <c r="H2496" t="s">
        <v>18</v>
      </c>
      <c r="I2496" s="9">
        <v>42721</v>
      </c>
      <c r="J2496" s="9">
        <v>42819</v>
      </c>
      <c r="K2496">
        <v>6282</v>
      </c>
    </row>
    <row r="2497" spans="1:11">
      <c r="A2497" t="s">
        <v>2652</v>
      </c>
      <c r="B2497" t="s">
        <v>100</v>
      </c>
      <c r="C2497" t="s">
        <v>39</v>
      </c>
      <c r="D2497" t="s">
        <v>40</v>
      </c>
      <c r="E2497" t="s">
        <v>15</v>
      </c>
      <c r="F2497" t="s">
        <v>125</v>
      </c>
      <c r="G2497" t="s">
        <v>47</v>
      </c>
      <c r="H2497" t="s">
        <v>18</v>
      </c>
      <c r="I2497" s="9">
        <v>43000</v>
      </c>
      <c r="J2497" s="9">
        <v>43006</v>
      </c>
      <c r="K2497">
        <v>675</v>
      </c>
    </row>
    <row r="2498" spans="1:11">
      <c r="A2498" t="s">
        <v>2653</v>
      </c>
      <c r="B2498" t="s">
        <v>20</v>
      </c>
      <c r="C2498" t="s">
        <v>21</v>
      </c>
      <c r="D2498" t="s">
        <v>14</v>
      </c>
      <c r="E2498" t="s">
        <v>15</v>
      </c>
      <c r="F2498" t="s">
        <v>16</v>
      </c>
      <c r="G2498" t="s">
        <v>17</v>
      </c>
      <c r="H2498" t="s">
        <v>18</v>
      </c>
      <c r="I2498" s="9">
        <v>42886</v>
      </c>
      <c r="J2498" s="9">
        <v>42949</v>
      </c>
      <c r="K2498">
        <v>505</v>
      </c>
    </row>
    <row r="2499" spans="1:11">
      <c r="A2499" t="s">
        <v>2654</v>
      </c>
      <c r="B2499" t="s">
        <v>25</v>
      </c>
      <c r="C2499" t="s">
        <v>13</v>
      </c>
      <c r="D2499" t="s">
        <v>14</v>
      </c>
      <c r="E2499" t="s">
        <v>35</v>
      </c>
      <c r="F2499" t="s">
        <v>116</v>
      </c>
      <c r="G2499" t="s">
        <v>68</v>
      </c>
      <c r="H2499" t="s">
        <v>48</v>
      </c>
      <c r="I2499" s="9">
        <v>42976</v>
      </c>
      <c r="J2499" s="9">
        <v>43040</v>
      </c>
      <c r="K2499">
        <v>0</v>
      </c>
    </row>
    <row r="2500" spans="1:11">
      <c r="A2500" t="s">
        <v>2655</v>
      </c>
      <c r="B2500" t="s">
        <v>62</v>
      </c>
      <c r="C2500" t="s">
        <v>39</v>
      </c>
      <c r="D2500" t="s">
        <v>40</v>
      </c>
      <c r="E2500" t="s">
        <v>15</v>
      </c>
      <c r="F2500" t="s">
        <v>263</v>
      </c>
      <c r="G2500" t="s">
        <v>186</v>
      </c>
      <c r="H2500" t="s">
        <v>18</v>
      </c>
      <c r="I2500" s="9">
        <v>42810</v>
      </c>
      <c r="J2500" s="9">
        <v>42893</v>
      </c>
      <c r="K2500">
        <v>605</v>
      </c>
    </row>
    <row r="2501" spans="1:11">
      <c r="A2501" t="s">
        <v>2656</v>
      </c>
      <c r="B2501" t="s">
        <v>97</v>
      </c>
      <c r="C2501" t="s">
        <v>21</v>
      </c>
      <c r="D2501" t="s">
        <v>14</v>
      </c>
      <c r="E2501" t="s">
        <v>15</v>
      </c>
      <c r="F2501" t="s">
        <v>135</v>
      </c>
      <c r="G2501" t="s">
        <v>68</v>
      </c>
      <c r="H2501" t="s">
        <v>18</v>
      </c>
      <c r="I2501" s="9">
        <v>42914</v>
      </c>
      <c r="J2501" s="9">
        <v>42918</v>
      </c>
      <c r="K2501">
        <v>462</v>
      </c>
    </row>
    <row r="2502" spans="1:11">
      <c r="A2502" t="s">
        <v>2657</v>
      </c>
      <c r="B2502" t="s">
        <v>100</v>
      </c>
      <c r="C2502" t="s">
        <v>39</v>
      </c>
      <c r="D2502" t="s">
        <v>40</v>
      </c>
      <c r="E2502" t="s">
        <v>58</v>
      </c>
      <c r="F2502" t="s">
        <v>138</v>
      </c>
      <c r="G2502" t="s">
        <v>33</v>
      </c>
      <c r="H2502" t="s">
        <v>18</v>
      </c>
      <c r="I2502" s="9">
        <v>42812</v>
      </c>
      <c r="J2502" s="9">
        <v>42905</v>
      </c>
      <c r="K2502">
        <v>2560</v>
      </c>
    </row>
    <row r="2503" spans="1:11">
      <c r="A2503" t="s">
        <v>2658</v>
      </c>
      <c r="B2503" t="s">
        <v>105</v>
      </c>
      <c r="C2503" t="s">
        <v>30</v>
      </c>
      <c r="D2503" t="s">
        <v>31</v>
      </c>
      <c r="E2503" t="s">
        <v>41</v>
      </c>
      <c r="F2503" t="s">
        <v>360</v>
      </c>
      <c r="G2503" t="s">
        <v>72</v>
      </c>
      <c r="H2503" t="s">
        <v>48</v>
      </c>
      <c r="I2503" s="9">
        <v>43057</v>
      </c>
      <c r="J2503" s="9">
        <v>43075</v>
      </c>
      <c r="K2503">
        <v>0</v>
      </c>
    </row>
    <row r="2504" spans="1:11">
      <c r="A2504" t="s">
        <v>2659</v>
      </c>
      <c r="B2504" t="s">
        <v>79</v>
      </c>
      <c r="C2504" t="s">
        <v>51</v>
      </c>
      <c r="D2504" t="s">
        <v>40</v>
      </c>
      <c r="E2504" t="s">
        <v>58</v>
      </c>
      <c r="F2504" t="s">
        <v>22</v>
      </c>
      <c r="G2504" t="s">
        <v>22</v>
      </c>
      <c r="H2504" t="s">
        <v>63</v>
      </c>
      <c r="I2504" s="9">
        <v>42816</v>
      </c>
      <c r="J2504" t="s">
        <v>22</v>
      </c>
      <c r="K2504" t="s">
        <v>22</v>
      </c>
    </row>
    <row r="2505" spans="1:11">
      <c r="A2505" t="s">
        <v>2660</v>
      </c>
      <c r="B2505" t="s">
        <v>91</v>
      </c>
      <c r="C2505" t="s">
        <v>30</v>
      </c>
      <c r="D2505" t="s">
        <v>31</v>
      </c>
      <c r="E2505" t="s">
        <v>58</v>
      </c>
      <c r="F2505" t="s">
        <v>32</v>
      </c>
      <c r="G2505" t="s">
        <v>33</v>
      </c>
      <c r="H2505" t="s">
        <v>48</v>
      </c>
      <c r="I2505" s="9">
        <v>43054</v>
      </c>
      <c r="J2505" s="9">
        <v>43084</v>
      </c>
      <c r="K2505">
        <v>0</v>
      </c>
    </row>
    <row r="2506" spans="1:11">
      <c r="A2506" t="s">
        <v>2661</v>
      </c>
      <c r="B2506" t="s">
        <v>147</v>
      </c>
      <c r="C2506" t="s">
        <v>13</v>
      </c>
      <c r="D2506" t="s">
        <v>14</v>
      </c>
      <c r="E2506" t="s">
        <v>35</v>
      </c>
      <c r="F2506" t="s">
        <v>22</v>
      </c>
      <c r="G2506" t="s">
        <v>22</v>
      </c>
      <c r="H2506" t="s">
        <v>23</v>
      </c>
      <c r="I2506" t="s">
        <v>22</v>
      </c>
      <c r="J2506" t="s">
        <v>22</v>
      </c>
      <c r="K2506" t="s">
        <v>22</v>
      </c>
    </row>
    <row r="2507" spans="1:11">
      <c r="A2507" t="s">
        <v>2662</v>
      </c>
      <c r="B2507" t="s">
        <v>70</v>
      </c>
      <c r="C2507" t="s">
        <v>13</v>
      </c>
      <c r="D2507" t="s">
        <v>14</v>
      </c>
      <c r="E2507" t="s">
        <v>35</v>
      </c>
      <c r="F2507" t="s">
        <v>36</v>
      </c>
      <c r="G2507" t="s">
        <v>17</v>
      </c>
      <c r="H2507" t="s">
        <v>48</v>
      </c>
      <c r="I2507" s="9">
        <v>43025</v>
      </c>
      <c r="J2507" s="9">
        <v>43032</v>
      </c>
      <c r="K2507">
        <v>0</v>
      </c>
    </row>
    <row r="2508" spans="1:11">
      <c r="A2508" t="s">
        <v>2663</v>
      </c>
      <c r="B2508" t="s">
        <v>54</v>
      </c>
      <c r="C2508" t="s">
        <v>21</v>
      </c>
      <c r="D2508" t="s">
        <v>14</v>
      </c>
      <c r="E2508" t="s">
        <v>15</v>
      </c>
      <c r="F2508" t="s">
        <v>132</v>
      </c>
      <c r="G2508" t="s">
        <v>17</v>
      </c>
      <c r="H2508" t="s">
        <v>48</v>
      </c>
      <c r="I2508" s="9">
        <v>42897</v>
      </c>
      <c r="J2508" s="9">
        <v>42994</v>
      </c>
      <c r="K2508">
        <v>0</v>
      </c>
    </row>
    <row r="2509" spans="1:11">
      <c r="A2509" t="s">
        <v>2664</v>
      </c>
      <c r="B2509" t="s">
        <v>62</v>
      </c>
      <c r="C2509" t="s">
        <v>39</v>
      </c>
      <c r="D2509" t="s">
        <v>40</v>
      </c>
      <c r="E2509" t="s">
        <v>41</v>
      </c>
      <c r="F2509" t="s">
        <v>595</v>
      </c>
      <c r="G2509" t="s">
        <v>27</v>
      </c>
      <c r="H2509" t="s">
        <v>18</v>
      </c>
      <c r="I2509" s="9">
        <v>43008</v>
      </c>
      <c r="J2509" s="9">
        <v>43016</v>
      </c>
      <c r="K2509">
        <v>1108</v>
      </c>
    </row>
    <row r="2510" spans="1:11">
      <c r="A2510" t="s">
        <v>2665</v>
      </c>
      <c r="B2510" t="s">
        <v>70</v>
      </c>
      <c r="C2510" t="s">
        <v>13</v>
      </c>
      <c r="D2510" t="s">
        <v>14</v>
      </c>
      <c r="E2510" t="s">
        <v>41</v>
      </c>
      <c r="F2510" t="s">
        <v>55</v>
      </c>
      <c r="G2510" t="s">
        <v>56</v>
      </c>
      <c r="H2510" t="s">
        <v>63</v>
      </c>
      <c r="I2510" s="9">
        <v>42944</v>
      </c>
      <c r="J2510" t="s">
        <v>22</v>
      </c>
      <c r="K2510" t="s">
        <v>22</v>
      </c>
    </row>
    <row r="2511" spans="1:11">
      <c r="A2511" t="s">
        <v>2666</v>
      </c>
      <c r="B2511" t="s">
        <v>110</v>
      </c>
      <c r="C2511" t="s">
        <v>39</v>
      </c>
      <c r="D2511" t="s">
        <v>40</v>
      </c>
      <c r="E2511" t="s">
        <v>83</v>
      </c>
      <c r="F2511" t="s">
        <v>42</v>
      </c>
      <c r="G2511" t="s">
        <v>43</v>
      </c>
      <c r="H2511" t="s">
        <v>18</v>
      </c>
      <c r="I2511" s="9">
        <v>42823</v>
      </c>
      <c r="J2511" s="9">
        <v>42832</v>
      </c>
      <c r="K2511">
        <v>48</v>
      </c>
    </row>
    <row r="2512" spans="1:11">
      <c r="A2512" t="s">
        <v>2667</v>
      </c>
      <c r="B2512" t="s">
        <v>172</v>
      </c>
      <c r="C2512" t="s">
        <v>66</v>
      </c>
      <c r="D2512" t="s">
        <v>31</v>
      </c>
      <c r="E2512" t="s">
        <v>83</v>
      </c>
      <c r="F2512" t="s">
        <v>77</v>
      </c>
      <c r="G2512" t="s">
        <v>27</v>
      </c>
      <c r="H2512" t="s">
        <v>18</v>
      </c>
      <c r="I2512" s="9">
        <v>42760</v>
      </c>
      <c r="J2512" s="9">
        <v>42864</v>
      </c>
      <c r="K2512">
        <v>45</v>
      </c>
    </row>
    <row r="2513" spans="1:11">
      <c r="A2513" t="s">
        <v>2668</v>
      </c>
      <c r="B2513" t="s">
        <v>86</v>
      </c>
      <c r="C2513" t="s">
        <v>51</v>
      </c>
      <c r="D2513" t="s">
        <v>40</v>
      </c>
      <c r="E2513" t="s">
        <v>15</v>
      </c>
      <c r="F2513" t="s">
        <v>308</v>
      </c>
      <c r="G2513" t="s">
        <v>43</v>
      </c>
      <c r="H2513" t="s">
        <v>48</v>
      </c>
      <c r="I2513" s="9">
        <v>42927</v>
      </c>
      <c r="J2513" s="9">
        <v>42929</v>
      </c>
      <c r="K2513">
        <v>0</v>
      </c>
    </row>
    <row r="2514" spans="1:11">
      <c r="A2514" t="s">
        <v>2669</v>
      </c>
      <c r="B2514" t="s">
        <v>200</v>
      </c>
      <c r="C2514" t="s">
        <v>51</v>
      </c>
      <c r="D2514" t="s">
        <v>40</v>
      </c>
      <c r="E2514" t="s">
        <v>41</v>
      </c>
      <c r="F2514" t="s">
        <v>87</v>
      </c>
      <c r="G2514" t="s">
        <v>72</v>
      </c>
      <c r="H2514" t="s">
        <v>48</v>
      </c>
      <c r="I2514" s="9">
        <v>43009</v>
      </c>
      <c r="J2514" s="9">
        <v>43016</v>
      </c>
      <c r="K2514">
        <v>0</v>
      </c>
    </row>
    <row r="2515" spans="1:11">
      <c r="A2515" t="s">
        <v>2670</v>
      </c>
      <c r="B2515" t="s">
        <v>82</v>
      </c>
      <c r="C2515" t="s">
        <v>21</v>
      </c>
      <c r="D2515" t="s">
        <v>14</v>
      </c>
      <c r="E2515" t="s">
        <v>58</v>
      </c>
      <c r="F2515" t="s">
        <v>140</v>
      </c>
      <c r="G2515" t="s">
        <v>47</v>
      </c>
      <c r="H2515" t="s">
        <v>48</v>
      </c>
      <c r="I2515" s="9">
        <v>42975</v>
      </c>
      <c r="J2515" s="9">
        <v>43066</v>
      </c>
      <c r="K2515">
        <v>0</v>
      </c>
    </row>
    <row r="2516" spans="1:11">
      <c r="A2516" t="s">
        <v>2671</v>
      </c>
      <c r="B2516" t="s">
        <v>122</v>
      </c>
      <c r="C2516" t="s">
        <v>51</v>
      </c>
      <c r="D2516" t="s">
        <v>40</v>
      </c>
      <c r="E2516" t="s">
        <v>80</v>
      </c>
      <c r="F2516" t="s">
        <v>22</v>
      </c>
      <c r="G2516" t="s">
        <v>22</v>
      </c>
      <c r="H2516" t="s">
        <v>63</v>
      </c>
      <c r="I2516" s="9">
        <v>42950</v>
      </c>
      <c r="J2516" t="s">
        <v>22</v>
      </c>
      <c r="K2516" t="s">
        <v>22</v>
      </c>
    </row>
    <row r="2517" spans="1:11">
      <c r="A2517" t="s">
        <v>2672</v>
      </c>
      <c r="B2517" t="s">
        <v>12</v>
      </c>
      <c r="C2517" t="s">
        <v>13</v>
      </c>
      <c r="D2517" t="s">
        <v>14</v>
      </c>
      <c r="E2517" t="s">
        <v>15</v>
      </c>
      <c r="F2517" t="s">
        <v>116</v>
      </c>
      <c r="G2517" t="s">
        <v>68</v>
      </c>
      <c r="H2517" t="s">
        <v>18</v>
      </c>
      <c r="I2517" s="9">
        <v>42728</v>
      </c>
      <c r="J2517" s="9">
        <v>42825</v>
      </c>
      <c r="K2517">
        <v>517</v>
      </c>
    </row>
    <row r="2518" spans="1:11">
      <c r="A2518" t="s">
        <v>2673</v>
      </c>
      <c r="B2518" t="s">
        <v>70</v>
      </c>
      <c r="C2518" t="s">
        <v>13</v>
      </c>
      <c r="D2518" t="s">
        <v>14</v>
      </c>
      <c r="E2518" t="s">
        <v>35</v>
      </c>
      <c r="F2518" t="s">
        <v>152</v>
      </c>
      <c r="G2518" t="s">
        <v>33</v>
      </c>
      <c r="H2518" t="s">
        <v>18</v>
      </c>
      <c r="I2518" s="9">
        <v>42706</v>
      </c>
      <c r="J2518" s="9">
        <v>42803</v>
      </c>
      <c r="K2518">
        <v>4891</v>
      </c>
    </row>
    <row r="2519" spans="1:11">
      <c r="A2519" t="s">
        <v>2674</v>
      </c>
      <c r="B2519" t="s">
        <v>38</v>
      </c>
      <c r="C2519" t="s">
        <v>39</v>
      </c>
      <c r="D2519" t="s">
        <v>40</v>
      </c>
      <c r="E2519" t="s">
        <v>15</v>
      </c>
      <c r="F2519" t="s">
        <v>138</v>
      </c>
      <c r="G2519" t="s">
        <v>33</v>
      </c>
      <c r="H2519" t="s">
        <v>18</v>
      </c>
      <c r="I2519" s="9">
        <v>43029</v>
      </c>
      <c r="J2519" s="9">
        <v>43035</v>
      </c>
      <c r="K2519">
        <v>575</v>
      </c>
    </row>
    <row r="2520" spans="1:11">
      <c r="A2520" t="s">
        <v>2675</v>
      </c>
      <c r="B2520" t="s">
        <v>38</v>
      </c>
      <c r="C2520" t="s">
        <v>39</v>
      </c>
      <c r="D2520" t="s">
        <v>40</v>
      </c>
      <c r="E2520" t="s">
        <v>35</v>
      </c>
      <c r="F2520" t="s">
        <v>114</v>
      </c>
      <c r="G2520" t="s">
        <v>68</v>
      </c>
      <c r="H2520" t="s">
        <v>48</v>
      </c>
      <c r="I2520" s="9">
        <v>42922</v>
      </c>
      <c r="J2520" s="9">
        <v>42932</v>
      </c>
      <c r="K2520">
        <v>0</v>
      </c>
    </row>
    <row r="2521" spans="1:11">
      <c r="A2521" t="s">
        <v>2676</v>
      </c>
      <c r="B2521" t="s">
        <v>38</v>
      </c>
      <c r="C2521" t="s">
        <v>39</v>
      </c>
      <c r="D2521" t="s">
        <v>40</v>
      </c>
      <c r="E2521" t="s">
        <v>35</v>
      </c>
      <c r="F2521" t="s">
        <v>401</v>
      </c>
      <c r="G2521" t="s">
        <v>17</v>
      </c>
      <c r="H2521" t="s">
        <v>48</v>
      </c>
      <c r="I2521" s="9">
        <v>42830</v>
      </c>
      <c r="J2521" s="9">
        <v>42840</v>
      </c>
      <c r="K2521">
        <v>0</v>
      </c>
    </row>
    <row r="2522" spans="1:11">
      <c r="A2522" t="s">
        <v>2677</v>
      </c>
      <c r="B2522" t="s">
        <v>12</v>
      </c>
      <c r="C2522" t="s">
        <v>13</v>
      </c>
      <c r="D2522" t="s">
        <v>14</v>
      </c>
      <c r="E2522" t="s">
        <v>15</v>
      </c>
      <c r="F2522" t="s">
        <v>154</v>
      </c>
      <c r="G2522" t="s">
        <v>17</v>
      </c>
      <c r="H2522" t="s">
        <v>18</v>
      </c>
      <c r="I2522" s="9">
        <v>42990</v>
      </c>
      <c r="J2522" s="9">
        <v>42997</v>
      </c>
      <c r="K2522">
        <v>530</v>
      </c>
    </row>
    <row r="2523" spans="1:11">
      <c r="A2523" t="s">
        <v>2678</v>
      </c>
      <c r="B2523" t="s">
        <v>50</v>
      </c>
      <c r="C2523" t="s">
        <v>51</v>
      </c>
      <c r="D2523" t="s">
        <v>40</v>
      </c>
      <c r="E2523" t="s">
        <v>58</v>
      </c>
      <c r="F2523" t="s">
        <v>22</v>
      </c>
      <c r="G2523" t="s">
        <v>22</v>
      </c>
      <c r="H2523" t="s">
        <v>63</v>
      </c>
      <c r="I2523" s="9">
        <v>42716</v>
      </c>
      <c r="J2523" t="s">
        <v>22</v>
      </c>
      <c r="K2523" t="s">
        <v>22</v>
      </c>
    </row>
    <row r="2524" spans="1:11">
      <c r="A2524" t="s">
        <v>2679</v>
      </c>
      <c r="B2524" t="s">
        <v>65</v>
      </c>
      <c r="C2524" t="s">
        <v>66</v>
      </c>
      <c r="D2524" t="s">
        <v>31</v>
      </c>
      <c r="E2524" t="s">
        <v>58</v>
      </c>
      <c r="F2524" t="s">
        <v>16</v>
      </c>
      <c r="G2524" t="s">
        <v>17</v>
      </c>
      <c r="H2524" t="s">
        <v>63</v>
      </c>
      <c r="I2524" s="9">
        <v>42812</v>
      </c>
      <c r="J2524" t="s">
        <v>22</v>
      </c>
      <c r="K2524" t="s">
        <v>22</v>
      </c>
    </row>
    <row r="2525" spans="1:11">
      <c r="A2525" t="s">
        <v>2680</v>
      </c>
      <c r="B2525" t="s">
        <v>45</v>
      </c>
      <c r="C2525" t="s">
        <v>30</v>
      </c>
      <c r="D2525" t="s">
        <v>31</v>
      </c>
      <c r="E2525" t="s">
        <v>58</v>
      </c>
      <c r="F2525" t="s">
        <v>114</v>
      </c>
      <c r="G2525" t="s">
        <v>68</v>
      </c>
      <c r="H2525" t="s">
        <v>18</v>
      </c>
      <c r="I2525" s="9">
        <v>42795</v>
      </c>
      <c r="J2525" s="9">
        <v>42889</v>
      </c>
      <c r="K2525">
        <v>3558</v>
      </c>
    </row>
    <row r="2526" spans="1:11">
      <c r="A2526" t="s">
        <v>2681</v>
      </c>
      <c r="B2526" t="s">
        <v>38</v>
      </c>
      <c r="C2526" t="s">
        <v>39</v>
      </c>
      <c r="D2526" t="s">
        <v>40</v>
      </c>
      <c r="E2526" t="s">
        <v>15</v>
      </c>
      <c r="F2526" t="s">
        <v>401</v>
      </c>
      <c r="G2526" t="s">
        <v>17</v>
      </c>
      <c r="H2526" t="s">
        <v>18</v>
      </c>
      <c r="I2526" s="9">
        <v>42848</v>
      </c>
      <c r="J2526" s="9">
        <v>42854</v>
      </c>
      <c r="K2526">
        <v>529</v>
      </c>
    </row>
    <row r="2527" spans="1:11">
      <c r="A2527" t="s">
        <v>2682</v>
      </c>
      <c r="B2527" t="s">
        <v>70</v>
      </c>
      <c r="C2527" t="s">
        <v>13</v>
      </c>
      <c r="D2527" t="s">
        <v>14</v>
      </c>
      <c r="E2527" t="s">
        <v>41</v>
      </c>
      <c r="F2527" t="s">
        <v>132</v>
      </c>
      <c r="G2527" t="s">
        <v>17</v>
      </c>
      <c r="H2527" t="s">
        <v>18</v>
      </c>
      <c r="I2527" s="9">
        <v>42807</v>
      </c>
      <c r="J2527" s="9">
        <v>42811</v>
      </c>
      <c r="K2527">
        <v>1247</v>
      </c>
    </row>
    <row r="2528" spans="1:11">
      <c r="A2528" t="s">
        <v>2683</v>
      </c>
      <c r="B2528" t="s">
        <v>86</v>
      </c>
      <c r="C2528" t="s">
        <v>51</v>
      </c>
      <c r="D2528" t="s">
        <v>40</v>
      </c>
      <c r="E2528" t="s">
        <v>35</v>
      </c>
      <c r="F2528" t="s">
        <v>189</v>
      </c>
      <c r="G2528" t="s">
        <v>68</v>
      </c>
      <c r="H2528" t="s">
        <v>48</v>
      </c>
      <c r="I2528" s="9">
        <v>42853</v>
      </c>
      <c r="J2528" s="9">
        <v>42861</v>
      </c>
      <c r="K2528">
        <v>0</v>
      </c>
    </row>
    <row r="2529" spans="1:11">
      <c r="A2529" t="s">
        <v>2684</v>
      </c>
      <c r="B2529" t="s">
        <v>97</v>
      </c>
      <c r="C2529" t="s">
        <v>21</v>
      </c>
      <c r="D2529" t="s">
        <v>14</v>
      </c>
      <c r="E2529" t="s">
        <v>83</v>
      </c>
      <c r="F2529" t="s">
        <v>16</v>
      </c>
      <c r="G2529" t="s">
        <v>17</v>
      </c>
      <c r="H2529" t="s">
        <v>18</v>
      </c>
      <c r="I2529" s="9">
        <v>43075</v>
      </c>
      <c r="J2529" s="9">
        <v>43083</v>
      </c>
      <c r="K2529">
        <v>49</v>
      </c>
    </row>
    <row r="2530" spans="1:11">
      <c r="A2530" t="s">
        <v>2685</v>
      </c>
      <c r="B2530" t="s">
        <v>105</v>
      </c>
      <c r="C2530" t="s">
        <v>30</v>
      </c>
      <c r="D2530" t="s">
        <v>31</v>
      </c>
      <c r="E2530" t="s">
        <v>35</v>
      </c>
      <c r="F2530" t="s">
        <v>322</v>
      </c>
      <c r="G2530" t="s">
        <v>33</v>
      </c>
      <c r="H2530" t="s">
        <v>48</v>
      </c>
      <c r="I2530" s="9">
        <v>42986</v>
      </c>
      <c r="J2530" s="9">
        <v>42997</v>
      </c>
      <c r="K2530">
        <v>0</v>
      </c>
    </row>
    <row r="2531" spans="1:11">
      <c r="A2531" t="s">
        <v>2686</v>
      </c>
      <c r="B2531" t="s">
        <v>45</v>
      </c>
      <c r="C2531" t="s">
        <v>30</v>
      </c>
      <c r="D2531" t="s">
        <v>31</v>
      </c>
      <c r="E2531" t="s">
        <v>58</v>
      </c>
      <c r="F2531" t="s">
        <v>46</v>
      </c>
      <c r="G2531" t="s">
        <v>47</v>
      </c>
      <c r="H2531" t="s">
        <v>18</v>
      </c>
      <c r="I2531" s="9">
        <v>43068</v>
      </c>
      <c r="J2531" s="9">
        <v>43077</v>
      </c>
      <c r="K2531">
        <v>3494</v>
      </c>
    </row>
    <row r="2532" spans="1:11">
      <c r="A2532" t="s">
        <v>2687</v>
      </c>
      <c r="B2532" t="s">
        <v>91</v>
      </c>
      <c r="C2532" t="s">
        <v>30</v>
      </c>
      <c r="D2532" t="s">
        <v>31</v>
      </c>
      <c r="E2532" t="s">
        <v>58</v>
      </c>
      <c r="F2532" t="s">
        <v>22</v>
      </c>
      <c r="G2532" t="s">
        <v>22</v>
      </c>
      <c r="H2532" t="s">
        <v>63</v>
      </c>
      <c r="I2532" s="9">
        <v>42948</v>
      </c>
      <c r="J2532" t="s">
        <v>22</v>
      </c>
      <c r="K2532" t="s">
        <v>22</v>
      </c>
    </row>
    <row r="2533" spans="1:11">
      <c r="A2533" t="s">
        <v>2688</v>
      </c>
      <c r="B2533" t="s">
        <v>54</v>
      </c>
      <c r="C2533" t="s">
        <v>21</v>
      </c>
      <c r="D2533" t="s">
        <v>14</v>
      </c>
      <c r="E2533" t="s">
        <v>83</v>
      </c>
      <c r="F2533" t="s">
        <v>93</v>
      </c>
      <c r="G2533" t="s">
        <v>60</v>
      </c>
      <c r="H2533" t="s">
        <v>18</v>
      </c>
      <c r="I2533" s="9">
        <v>42981</v>
      </c>
      <c r="J2533" s="9">
        <v>43060</v>
      </c>
      <c r="K2533">
        <v>58</v>
      </c>
    </row>
    <row r="2534" spans="1:11">
      <c r="A2534" t="s">
        <v>2689</v>
      </c>
      <c r="B2534" t="s">
        <v>91</v>
      </c>
      <c r="C2534" t="s">
        <v>30</v>
      </c>
      <c r="D2534" t="s">
        <v>31</v>
      </c>
      <c r="E2534" t="s">
        <v>58</v>
      </c>
      <c r="F2534" t="s">
        <v>114</v>
      </c>
      <c r="G2534" t="s">
        <v>68</v>
      </c>
      <c r="H2534" t="s">
        <v>18</v>
      </c>
      <c r="I2534" s="9">
        <v>42766</v>
      </c>
      <c r="J2534" s="9">
        <v>42811</v>
      </c>
      <c r="K2534">
        <v>2923</v>
      </c>
    </row>
    <row r="2535" spans="1:11">
      <c r="A2535" t="s">
        <v>2690</v>
      </c>
      <c r="B2535" t="s">
        <v>131</v>
      </c>
      <c r="C2535" t="s">
        <v>13</v>
      </c>
      <c r="D2535" t="s">
        <v>14</v>
      </c>
      <c r="E2535" t="s">
        <v>35</v>
      </c>
      <c r="F2535" t="s">
        <v>135</v>
      </c>
      <c r="G2535" t="s">
        <v>68</v>
      </c>
      <c r="H2535" t="s">
        <v>18</v>
      </c>
      <c r="I2535" s="9">
        <v>42820</v>
      </c>
      <c r="J2535" s="9">
        <v>42867</v>
      </c>
      <c r="K2535">
        <v>4280</v>
      </c>
    </row>
    <row r="2536" spans="1:11">
      <c r="A2536" t="s">
        <v>2691</v>
      </c>
      <c r="B2536" t="s">
        <v>62</v>
      </c>
      <c r="C2536" t="s">
        <v>39</v>
      </c>
      <c r="D2536" t="s">
        <v>40</v>
      </c>
      <c r="E2536" t="s">
        <v>35</v>
      </c>
      <c r="F2536" t="s">
        <v>319</v>
      </c>
      <c r="G2536" t="s">
        <v>68</v>
      </c>
      <c r="H2536" t="s">
        <v>18</v>
      </c>
      <c r="I2536" s="9">
        <v>42807</v>
      </c>
      <c r="J2536" s="9">
        <v>42913</v>
      </c>
      <c r="K2536">
        <v>5113</v>
      </c>
    </row>
    <row r="2537" spans="1:11">
      <c r="A2537" t="s">
        <v>2692</v>
      </c>
      <c r="B2537" t="s">
        <v>105</v>
      </c>
      <c r="C2537" t="s">
        <v>30</v>
      </c>
      <c r="D2537" t="s">
        <v>31</v>
      </c>
      <c r="E2537" t="s">
        <v>41</v>
      </c>
      <c r="F2537" t="s">
        <v>285</v>
      </c>
      <c r="G2537" t="s">
        <v>17</v>
      </c>
      <c r="H2537" t="s">
        <v>18</v>
      </c>
      <c r="I2537" s="9">
        <v>42945</v>
      </c>
      <c r="J2537" s="9">
        <v>42953</v>
      </c>
      <c r="K2537">
        <v>1189</v>
      </c>
    </row>
    <row r="2538" spans="1:11">
      <c r="A2538" t="s">
        <v>2693</v>
      </c>
      <c r="B2538" t="s">
        <v>200</v>
      </c>
      <c r="C2538" t="s">
        <v>51</v>
      </c>
      <c r="D2538" t="s">
        <v>40</v>
      </c>
      <c r="E2538" t="s">
        <v>58</v>
      </c>
      <c r="F2538" t="s">
        <v>688</v>
      </c>
      <c r="G2538" t="s">
        <v>186</v>
      </c>
      <c r="H2538" t="s">
        <v>18</v>
      </c>
      <c r="I2538" s="9">
        <v>42968</v>
      </c>
      <c r="J2538" s="9">
        <v>43066</v>
      </c>
      <c r="K2538">
        <v>3514</v>
      </c>
    </row>
    <row r="2539" spans="1:11">
      <c r="A2539" t="s">
        <v>2694</v>
      </c>
      <c r="B2539" t="s">
        <v>70</v>
      </c>
      <c r="C2539" t="s">
        <v>13</v>
      </c>
      <c r="D2539" t="s">
        <v>14</v>
      </c>
      <c r="E2539" t="s">
        <v>35</v>
      </c>
      <c r="F2539" t="s">
        <v>132</v>
      </c>
      <c r="G2539" t="s">
        <v>17</v>
      </c>
      <c r="H2539" t="s">
        <v>18</v>
      </c>
      <c r="I2539" s="9">
        <v>42880</v>
      </c>
      <c r="J2539" s="9">
        <v>42961</v>
      </c>
      <c r="K2539">
        <v>4270</v>
      </c>
    </row>
    <row r="2540" spans="1:11">
      <c r="A2540" t="s">
        <v>2695</v>
      </c>
      <c r="B2540" t="s">
        <v>100</v>
      </c>
      <c r="C2540" t="s">
        <v>39</v>
      </c>
      <c r="D2540" t="s">
        <v>40</v>
      </c>
      <c r="E2540" t="s">
        <v>15</v>
      </c>
      <c r="F2540" t="s">
        <v>263</v>
      </c>
      <c r="G2540" t="s">
        <v>186</v>
      </c>
      <c r="H2540" t="s">
        <v>18</v>
      </c>
      <c r="I2540" s="9">
        <v>42863</v>
      </c>
      <c r="J2540" s="9">
        <v>42871</v>
      </c>
      <c r="K2540">
        <v>575</v>
      </c>
    </row>
    <row r="2541" spans="1:11">
      <c r="A2541" t="s">
        <v>2696</v>
      </c>
      <c r="B2541" t="s">
        <v>157</v>
      </c>
      <c r="C2541" t="s">
        <v>21</v>
      </c>
      <c r="D2541" t="s">
        <v>14</v>
      </c>
      <c r="E2541" t="s">
        <v>83</v>
      </c>
      <c r="F2541" t="s">
        <v>22</v>
      </c>
      <c r="G2541" t="s">
        <v>22</v>
      </c>
      <c r="H2541" t="s">
        <v>63</v>
      </c>
      <c r="I2541" s="9">
        <v>42937</v>
      </c>
      <c r="J2541" t="s">
        <v>22</v>
      </c>
      <c r="K2541" t="s">
        <v>22</v>
      </c>
    </row>
    <row r="2542" spans="1:11">
      <c r="A2542" t="s">
        <v>2697</v>
      </c>
      <c r="B2542" t="s">
        <v>12</v>
      </c>
      <c r="C2542" t="s">
        <v>13</v>
      </c>
      <c r="D2542" t="s">
        <v>14</v>
      </c>
      <c r="E2542" t="s">
        <v>15</v>
      </c>
      <c r="F2542" t="s">
        <v>326</v>
      </c>
      <c r="G2542" t="s">
        <v>27</v>
      </c>
      <c r="H2542" t="s">
        <v>18</v>
      </c>
      <c r="I2542" s="9">
        <v>42746</v>
      </c>
      <c r="J2542" s="9">
        <v>42822</v>
      </c>
      <c r="K2542">
        <v>585</v>
      </c>
    </row>
    <row r="2543" spans="1:11">
      <c r="A2543" t="s">
        <v>2698</v>
      </c>
      <c r="B2543" t="s">
        <v>74</v>
      </c>
      <c r="C2543" t="s">
        <v>66</v>
      </c>
      <c r="D2543" t="s">
        <v>31</v>
      </c>
      <c r="E2543" t="s">
        <v>35</v>
      </c>
      <c r="F2543" t="s">
        <v>360</v>
      </c>
      <c r="G2543" t="s">
        <v>72</v>
      </c>
      <c r="H2543" t="s">
        <v>18</v>
      </c>
      <c r="I2543" s="9">
        <v>43002</v>
      </c>
      <c r="J2543" s="9">
        <v>43096</v>
      </c>
      <c r="K2543">
        <v>5069</v>
      </c>
    </row>
    <row r="2544" spans="1:11">
      <c r="A2544" t="s">
        <v>2699</v>
      </c>
      <c r="B2544" t="s">
        <v>110</v>
      </c>
      <c r="C2544" t="s">
        <v>39</v>
      </c>
      <c r="D2544" t="s">
        <v>40</v>
      </c>
      <c r="E2544" t="s">
        <v>41</v>
      </c>
      <c r="F2544" t="s">
        <v>125</v>
      </c>
      <c r="G2544" t="s">
        <v>47</v>
      </c>
      <c r="H2544" t="s">
        <v>18</v>
      </c>
      <c r="I2544" s="9">
        <v>42733</v>
      </c>
      <c r="J2544" s="9">
        <v>42807</v>
      </c>
      <c r="K2544">
        <v>1185</v>
      </c>
    </row>
    <row r="2545" spans="1:11">
      <c r="A2545" t="s">
        <v>2700</v>
      </c>
      <c r="B2545" t="s">
        <v>86</v>
      </c>
      <c r="C2545" t="s">
        <v>51</v>
      </c>
      <c r="D2545" t="s">
        <v>40</v>
      </c>
      <c r="E2545" t="s">
        <v>83</v>
      </c>
      <c r="F2545" t="s">
        <v>22</v>
      </c>
      <c r="G2545" t="s">
        <v>22</v>
      </c>
      <c r="H2545" t="s">
        <v>63</v>
      </c>
      <c r="I2545" s="9">
        <v>42754</v>
      </c>
      <c r="J2545" t="s">
        <v>22</v>
      </c>
      <c r="K2545" t="s">
        <v>22</v>
      </c>
    </row>
    <row r="2546" spans="1:11">
      <c r="A2546" t="s">
        <v>2701</v>
      </c>
      <c r="B2546" t="s">
        <v>91</v>
      </c>
      <c r="C2546" t="s">
        <v>30</v>
      </c>
      <c r="D2546" t="s">
        <v>31</v>
      </c>
      <c r="E2546" t="s">
        <v>15</v>
      </c>
      <c r="F2546" t="s">
        <v>316</v>
      </c>
      <c r="G2546" t="s">
        <v>68</v>
      </c>
      <c r="H2546" t="s">
        <v>18</v>
      </c>
      <c r="I2546" s="9">
        <v>42805</v>
      </c>
      <c r="J2546" s="9">
        <v>42877</v>
      </c>
      <c r="K2546">
        <v>586</v>
      </c>
    </row>
    <row r="2547" spans="1:11">
      <c r="A2547" t="s">
        <v>2702</v>
      </c>
      <c r="B2547" t="s">
        <v>97</v>
      </c>
      <c r="C2547" t="s">
        <v>21</v>
      </c>
      <c r="D2547" t="s">
        <v>14</v>
      </c>
      <c r="E2547" t="s">
        <v>83</v>
      </c>
      <c r="F2547" t="s">
        <v>22</v>
      </c>
      <c r="G2547" t="s">
        <v>22</v>
      </c>
      <c r="H2547" t="s">
        <v>23</v>
      </c>
      <c r="I2547" t="s">
        <v>22</v>
      </c>
      <c r="J2547" t="s">
        <v>22</v>
      </c>
      <c r="K2547" t="s">
        <v>22</v>
      </c>
    </row>
    <row r="2548" spans="1:11">
      <c r="A2548" t="s">
        <v>2703</v>
      </c>
      <c r="B2548" t="s">
        <v>70</v>
      </c>
      <c r="C2548" t="s">
        <v>13</v>
      </c>
      <c r="D2548" t="s">
        <v>14</v>
      </c>
      <c r="E2548" t="s">
        <v>76</v>
      </c>
      <c r="F2548" t="s">
        <v>22</v>
      </c>
      <c r="G2548" t="s">
        <v>22</v>
      </c>
      <c r="H2548" t="s">
        <v>23</v>
      </c>
      <c r="I2548" t="s">
        <v>22</v>
      </c>
      <c r="J2548" t="s">
        <v>22</v>
      </c>
      <c r="K2548" t="s">
        <v>22</v>
      </c>
    </row>
    <row r="2549" spans="1:11">
      <c r="A2549" t="s">
        <v>2704</v>
      </c>
      <c r="B2549" t="s">
        <v>157</v>
      </c>
      <c r="C2549" t="s">
        <v>21</v>
      </c>
      <c r="D2549" t="s">
        <v>14</v>
      </c>
      <c r="E2549" t="s">
        <v>41</v>
      </c>
      <c r="F2549" t="s">
        <v>247</v>
      </c>
      <c r="G2549" t="s">
        <v>47</v>
      </c>
      <c r="H2549" t="s">
        <v>18</v>
      </c>
      <c r="I2549" s="9">
        <v>42897</v>
      </c>
      <c r="J2549" s="9">
        <v>43003</v>
      </c>
      <c r="K2549">
        <v>1001</v>
      </c>
    </row>
    <row r="2550" spans="1:11">
      <c r="A2550" t="s">
        <v>2705</v>
      </c>
      <c r="B2550" t="s">
        <v>38</v>
      </c>
      <c r="C2550" t="s">
        <v>39</v>
      </c>
      <c r="D2550" t="s">
        <v>40</v>
      </c>
      <c r="E2550" t="s">
        <v>15</v>
      </c>
      <c r="F2550" t="s">
        <v>189</v>
      </c>
      <c r="G2550" t="s">
        <v>68</v>
      </c>
      <c r="H2550" t="s">
        <v>48</v>
      </c>
      <c r="I2550" s="9">
        <v>42856</v>
      </c>
      <c r="J2550" s="9">
        <v>42898</v>
      </c>
      <c r="K2550">
        <v>0</v>
      </c>
    </row>
    <row r="2551" spans="1:11">
      <c r="A2551" t="s">
        <v>2706</v>
      </c>
      <c r="B2551" t="s">
        <v>97</v>
      </c>
      <c r="C2551" t="s">
        <v>21</v>
      </c>
      <c r="D2551" t="s">
        <v>14</v>
      </c>
      <c r="E2551" t="s">
        <v>83</v>
      </c>
      <c r="F2551" t="s">
        <v>22</v>
      </c>
      <c r="G2551" t="s">
        <v>22</v>
      </c>
      <c r="H2551" t="s">
        <v>23</v>
      </c>
      <c r="I2551" t="s">
        <v>22</v>
      </c>
      <c r="J2551" t="s">
        <v>22</v>
      </c>
      <c r="K2551" t="s">
        <v>22</v>
      </c>
    </row>
    <row r="2552" spans="1:11">
      <c r="A2552" t="s">
        <v>2707</v>
      </c>
      <c r="B2552" t="s">
        <v>179</v>
      </c>
      <c r="C2552" t="s">
        <v>30</v>
      </c>
      <c r="D2552" t="s">
        <v>31</v>
      </c>
      <c r="E2552" t="s">
        <v>35</v>
      </c>
      <c r="F2552" t="s">
        <v>338</v>
      </c>
      <c r="G2552" t="s">
        <v>33</v>
      </c>
      <c r="H2552" t="s">
        <v>18</v>
      </c>
      <c r="I2552" s="9">
        <v>43035</v>
      </c>
      <c r="J2552" s="9">
        <v>43036</v>
      </c>
      <c r="K2552">
        <v>5275</v>
      </c>
    </row>
    <row r="2553" spans="1:11">
      <c r="A2553" t="s">
        <v>2708</v>
      </c>
      <c r="B2553" t="s">
        <v>74</v>
      </c>
      <c r="C2553" t="s">
        <v>66</v>
      </c>
      <c r="D2553" t="s">
        <v>31</v>
      </c>
      <c r="E2553" t="s">
        <v>76</v>
      </c>
      <c r="F2553" t="s">
        <v>468</v>
      </c>
      <c r="G2553" t="s">
        <v>60</v>
      </c>
      <c r="H2553" t="s">
        <v>63</v>
      </c>
      <c r="I2553" s="9">
        <v>42979</v>
      </c>
      <c r="J2553" t="s">
        <v>22</v>
      </c>
      <c r="K2553" t="s">
        <v>22</v>
      </c>
    </row>
    <row r="2554" spans="1:11">
      <c r="A2554" t="s">
        <v>2709</v>
      </c>
      <c r="B2554" t="s">
        <v>105</v>
      </c>
      <c r="C2554" t="s">
        <v>30</v>
      </c>
      <c r="D2554" t="s">
        <v>31</v>
      </c>
      <c r="E2554" t="s">
        <v>41</v>
      </c>
      <c r="F2554" t="s">
        <v>114</v>
      </c>
      <c r="G2554" t="s">
        <v>68</v>
      </c>
      <c r="H2554" t="s">
        <v>18</v>
      </c>
      <c r="I2554" s="9">
        <v>42909</v>
      </c>
      <c r="J2554" s="9">
        <v>43006</v>
      </c>
      <c r="K2554">
        <v>1291</v>
      </c>
    </row>
    <row r="2555" spans="1:11">
      <c r="A2555" t="s">
        <v>2710</v>
      </c>
      <c r="B2555" t="s">
        <v>105</v>
      </c>
      <c r="C2555" t="s">
        <v>30</v>
      </c>
      <c r="D2555" t="s">
        <v>31</v>
      </c>
      <c r="E2555" t="s">
        <v>35</v>
      </c>
      <c r="F2555" t="s">
        <v>67</v>
      </c>
      <c r="G2555" t="s">
        <v>68</v>
      </c>
      <c r="H2555" t="s">
        <v>18</v>
      </c>
      <c r="I2555" s="9">
        <v>43007</v>
      </c>
      <c r="J2555" s="9">
        <v>43013</v>
      </c>
      <c r="K2555">
        <v>4942</v>
      </c>
    </row>
    <row r="2556" spans="1:11">
      <c r="A2556" t="s">
        <v>2711</v>
      </c>
      <c r="B2556" t="s">
        <v>97</v>
      </c>
      <c r="C2556" t="s">
        <v>21</v>
      </c>
      <c r="D2556" t="s">
        <v>14</v>
      </c>
      <c r="E2556" t="s">
        <v>83</v>
      </c>
      <c r="F2556" t="s">
        <v>336</v>
      </c>
      <c r="G2556" t="s">
        <v>60</v>
      </c>
      <c r="H2556" t="s">
        <v>18</v>
      </c>
      <c r="I2556" s="9">
        <v>42766</v>
      </c>
      <c r="J2556" s="9">
        <v>42856</v>
      </c>
      <c r="K2556">
        <v>54</v>
      </c>
    </row>
    <row r="2557" spans="1:11">
      <c r="A2557" t="s">
        <v>2712</v>
      </c>
      <c r="B2557" t="s">
        <v>225</v>
      </c>
      <c r="C2557" t="s">
        <v>39</v>
      </c>
      <c r="D2557" t="s">
        <v>40</v>
      </c>
      <c r="E2557" t="s">
        <v>41</v>
      </c>
      <c r="F2557" t="s">
        <v>277</v>
      </c>
      <c r="G2557" t="s">
        <v>33</v>
      </c>
      <c r="H2557" t="s">
        <v>48</v>
      </c>
      <c r="I2557" s="9">
        <v>42805</v>
      </c>
      <c r="J2557" s="9">
        <v>42894</v>
      </c>
      <c r="K2557">
        <v>0</v>
      </c>
    </row>
    <row r="2558" spans="1:11">
      <c r="A2558" t="s">
        <v>2713</v>
      </c>
      <c r="B2558" t="s">
        <v>122</v>
      </c>
      <c r="C2558" t="s">
        <v>51</v>
      </c>
      <c r="D2558" t="s">
        <v>40</v>
      </c>
      <c r="E2558" t="s">
        <v>58</v>
      </c>
      <c r="F2558" t="s">
        <v>87</v>
      </c>
      <c r="G2558" t="s">
        <v>72</v>
      </c>
      <c r="H2558" t="s">
        <v>48</v>
      </c>
      <c r="I2558" s="9">
        <v>42930</v>
      </c>
      <c r="J2558" s="9">
        <v>42986</v>
      </c>
      <c r="K2558">
        <v>0</v>
      </c>
    </row>
    <row r="2559" spans="1:11">
      <c r="A2559" t="s">
        <v>2714</v>
      </c>
      <c r="B2559" t="s">
        <v>193</v>
      </c>
      <c r="C2559" t="s">
        <v>66</v>
      </c>
      <c r="D2559" t="s">
        <v>31</v>
      </c>
      <c r="E2559" t="s">
        <v>35</v>
      </c>
      <c r="F2559" t="s">
        <v>316</v>
      </c>
      <c r="G2559" t="s">
        <v>68</v>
      </c>
      <c r="H2559" t="s">
        <v>18</v>
      </c>
      <c r="I2559" s="9">
        <v>42753</v>
      </c>
      <c r="J2559" s="9">
        <v>42890</v>
      </c>
      <c r="K2559">
        <v>4426</v>
      </c>
    </row>
    <row r="2560" spans="1:11">
      <c r="A2560" t="s">
        <v>2715</v>
      </c>
      <c r="B2560" t="s">
        <v>62</v>
      </c>
      <c r="C2560" t="s">
        <v>39</v>
      </c>
      <c r="D2560" t="s">
        <v>40</v>
      </c>
      <c r="E2560" t="s">
        <v>15</v>
      </c>
      <c r="F2560" t="s">
        <v>101</v>
      </c>
      <c r="G2560" t="s">
        <v>17</v>
      </c>
      <c r="H2560" t="s">
        <v>48</v>
      </c>
      <c r="I2560" s="9">
        <v>43017</v>
      </c>
      <c r="J2560" s="9">
        <v>43025</v>
      </c>
      <c r="K2560">
        <v>0</v>
      </c>
    </row>
    <row r="2561" spans="1:11">
      <c r="A2561" t="s">
        <v>2716</v>
      </c>
      <c r="B2561" t="s">
        <v>45</v>
      </c>
      <c r="C2561" t="s">
        <v>30</v>
      </c>
      <c r="D2561" t="s">
        <v>31</v>
      </c>
      <c r="E2561" t="s">
        <v>41</v>
      </c>
      <c r="F2561" t="s">
        <v>279</v>
      </c>
      <c r="G2561" t="s">
        <v>47</v>
      </c>
      <c r="H2561" t="s">
        <v>18</v>
      </c>
      <c r="I2561" s="9">
        <v>42712</v>
      </c>
      <c r="J2561" s="9">
        <v>42822</v>
      </c>
      <c r="K2561">
        <v>978</v>
      </c>
    </row>
    <row r="2562" spans="1:11">
      <c r="A2562" t="s">
        <v>2717</v>
      </c>
      <c r="B2562" t="s">
        <v>86</v>
      </c>
      <c r="C2562" t="s">
        <v>51</v>
      </c>
      <c r="D2562" t="s">
        <v>40</v>
      </c>
      <c r="E2562" t="s">
        <v>58</v>
      </c>
      <c r="F2562" t="s">
        <v>185</v>
      </c>
      <c r="G2562" t="s">
        <v>186</v>
      </c>
      <c r="H2562" t="s">
        <v>18</v>
      </c>
      <c r="I2562" s="9">
        <v>42858</v>
      </c>
      <c r="J2562" s="9">
        <v>42950</v>
      </c>
      <c r="K2562">
        <v>3718</v>
      </c>
    </row>
    <row r="2563" spans="1:11">
      <c r="A2563" t="s">
        <v>2718</v>
      </c>
      <c r="B2563" t="s">
        <v>147</v>
      </c>
      <c r="C2563" t="s">
        <v>13</v>
      </c>
      <c r="D2563" t="s">
        <v>14</v>
      </c>
      <c r="E2563" t="s">
        <v>58</v>
      </c>
      <c r="F2563" t="s">
        <v>98</v>
      </c>
      <c r="G2563" t="s">
        <v>72</v>
      </c>
      <c r="H2563" t="s">
        <v>48</v>
      </c>
      <c r="I2563" s="9">
        <v>42974</v>
      </c>
      <c r="J2563" s="9">
        <v>43084</v>
      </c>
      <c r="K2563">
        <v>0</v>
      </c>
    </row>
    <row r="2564" spans="1:11">
      <c r="A2564" t="s">
        <v>2719</v>
      </c>
      <c r="B2564" t="s">
        <v>74</v>
      </c>
      <c r="C2564" t="s">
        <v>66</v>
      </c>
      <c r="D2564" t="s">
        <v>31</v>
      </c>
      <c r="E2564" t="s">
        <v>76</v>
      </c>
      <c r="F2564" t="s">
        <v>22</v>
      </c>
      <c r="G2564" t="s">
        <v>22</v>
      </c>
      <c r="H2564" t="s">
        <v>63</v>
      </c>
      <c r="I2564" s="9">
        <v>42997</v>
      </c>
      <c r="J2564" t="s">
        <v>22</v>
      </c>
      <c r="K2564" t="s">
        <v>22</v>
      </c>
    </row>
    <row r="2565" spans="1:11">
      <c r="A2565" t="s">
        <v>2720</v>
      </c>
      <c r="B2565" t="s">
        <v>122</v>
      </c>
      <c r="C2565" t="s">
        <v>51</v>
      </c>
      <c r="D2565" t="s">
        <v>40</v>
      </c>
      <c r="E2565" t="s">
        <v>80</v>
      </c>
      <c r="F2565" t="s">
        <v>22</v>
      </c>
      <c r="G2565" t="s">
        <v>22</v>
      </c>
      <c r="H2565" t="s">
        <v>63</v>
      </c>
      <c r="I2565" s="9">
        <v>42765</v>
      </c>
      <c r="J2565" t="s">
        <v>22</v>
      </c>
      <c r="K2565" t="s">
        <v>22</v>
      </c>
    </row>
    <row r="2566" spans="1:11">
      <c r="A2566" t="s">
        <v>2721</v>
      </c>
      <c r="B2566" t="s">
        <v>122</v>
      </c>
      <c r="C2566" t="s">
        <v>51</v>
      </c>
      <c r="D2566" t="s">
        <v>40</v>
      </c>
      <c r="E2566" t="s">
        <v>83</v>
      </c>
      <c r="F2566" t="s">
        <v>125</v>
      </c>
      <c r="G2566" t="s">
        <v>47</v>
      </c>
      <c r="H2566" t="s">
        <v>18</v>
      </c>
      <c r="I2566" s="9">
        <v>42959</v>
      </c>
      <c r="J2566" s="9">
        <v>42968</v>
      </c>
      <c r="K2566">
        <v>53</v>
      </c>
    </row>
    <row r="2567" spans="1:11">
      <c r="A2567" t="s">
        <v>2722</v>
      </c>
      <c r="B2567" t="s">
        <v>38</v>
      </c>
      <c r="C2567" t="s">
        <v>39</v>
      </c>
      <c r="D2567" t="s">
        <v>40</v>
      </c>
      <c r="E2567" t="s">
        <v>76</v>
      </c>
      <c r="F2567" t="s">
        <v>114</v>
      </c>
      <c r="G2567" t="s">
        <v>68</v>
      </c>
      <c r="H2567" t="s">
        <v>18</v>
      </c>
      <c r="I2567" s="9">
        <v>42789</v>
      </c>
      <c r="J2567" s="9">
        <v>42859</v>
      </c>
      <c r="K2567">
        <v>5782</v>
      </c>
    </row>
    <row r="2568" spans="1:11">
      <c r="A2568" t="s">
        <v>2723</v>
      </c>
      <c r="B2568" t="s">
        <v>97</v>
      </c>
      <c r="C2568" t="s">
        <v>21</v>
      </c>
      <c r="D2568" t="s">
        <v>14</v>
      </c>
      <c r="E2568" t="s">
        <v>83</v>
      </c>
      <c r="F2568" t="s">
        <v>101</v>
      </c>
      <c r="G2568" t="s">
        <v>17</v>
      </c>
      <c r="H2568" t="s">
        <v>48</v>
      </c>
      <c r="I2568" s="9">
        <v>42980</v>
      </c>
      <c r="J2568" s="9">
        <v>43069</v>
      </c>
      <c r="K2568">
        <v>0</v>
      </c>
    </row>
    <row r="2569" spans="1:11">
      <c r="A2569" t="s">
        <v>2724</v>
      </c>
      <c r="B2569" t="s">
        <v>82</v>
      </c>
      <c r="C2569" t="s">
        <v>21</v>
      </c>
      <c r="D2569" t="s">
        <v>14</v>
      </c>
      <c r="E2569" t="s">
        <v>58</v>
      </c>
      <c r="F2569" t="s">
        <v>241</v>
      </c>
      <c r="G2569" t="s">
        <v>33</v>
      </c>
      <c r="H2569" t="s">
        <v>48</v>
      </c>
      <c r="I2569" s="9">
        <v>42826</v>
      </c>
      <c r="J2569" s="9">
        <v>42831</v>
      </c>
      <c r="K2569">
        <v>0</v>
      </c>
    </row>
    <row r="2570" spans="1:11">
      <c r="A2570" t="s">
        <v>2725</v>
      </c>
      <c r="B2570" t="s">
        <v>70</v>
      </c>
      <c r="C2570" t="s">
        <v>13</v>
      </c>
      <c r="D2570" t="s">
        <v>14</v>
      </c>
      <c r="E2570" t="s">
        <v>35</v>
      </c>
      <c r="F2570" t="s">
        <v>22</v>
      </c>
      <c r="G2570" t="s">
        <v>22</v>
      </c>
      <c r="H2570" t="s">
        <v>63</v>
      </c>
      <c r="I2570" s="9">
        <v>42953</v>
      </c>
      <c r="J2570" t="s">
        <v>22</v>
      </c>
      <c r="K2570" t="s">
        <v>22</v>
      </c>
    </row>
    <row r="2571" spans="1:11">
      <c r="A2571" t="s">
        <v>2726</v>
      </c>
      <c r="B2571" t="s">
        <v>70</v>
      </c>
      <c r="C2571" t="s">
        <v>13</v>
      </c>
      <c r="D2571" t="s">
        <v>14</v>
      </c>
      <c r="E2571" t="s">
        <v>35</v>
      </c>
      <c r="F2571" t="s">
        <v>688</v>
      </c>
      <c r="G2571" t="s">
        <v>186</v>
      </c>
      <c r="H2571" t="s">
        <v>23</v>
      </c>
      <c r="I2571" t="s">
        <v>22</v>
      </c>
      <c r="J2571" t="s">
        <v>22</v>
      </c>
      <c r="K2571" t="s">
        <v>22</v>
      </c>
    </row>
    <row r="2572" spans="1:11">
      <c r="A2572" t="s">
        <v>2727</v>
      </c>
      <c r="B2572" t="s">
        <v>147</v>
      </c>
      <c r="C2572" t="s">
        <v>13</v>
      </c>
      <c r="D2572" t="s">
        <v>14</v>
      </c>
      <c r="E2572" t="s">
        <v>58</v>
      </c>
      <c r="F2572" t="s">
        <v>32</v>
      </c>
      <c r="G2572" t="s">
        <v>33</v>
      </c>
      <c r="H2572" t="s">
        <v>23</v>
      </c>
      <c r="I2572" t="s">
        <v>22</v>
      </c>
      <c r="J2572" t="s">
        <v>22</v>
      </c>
      <c r="K2572" t="s">
        <v>22</v>
      </c>
    </row>
    <row r="2573" spans="1:11">
      <c r="A2573" t="s">
        <v>2728</v>
      </c>
      <c r="B2573" t="s">
        <v>86</v>
      </c>
      <c r="C2573" t="s">
        <v>51</v>
      </c>
      <c r="D2573" t="s">
        <v>40</v>
      </c>
      <c r="E2573" t="s">
        <v>35</v>
      </c>
      <c r="F2573" t="s">
        <v>22</v>
      </c>
      <c r="G2573" t="s">
        <v>22</v>
      </c>
      <c r="H2573" t="s">
        <v>63</v>
      </c>
      <c r="I2573" s="9">
        <v>42911</v>
      </c>
      <c r="J2573" t="s">
        <v>22</v>
      </c>
      <c r="K2573" t="s">
        <v>22</v>
      </c>
    </row>
    <row r="2574" spans="1:11">
      <c r="A2574" t="s">
        <v>2729</v>
      </c>
      <c r="B2574" t="s">
        <v>70</v>
      </c>
      <c r="C2574" t="s">
        <v>13</v>
      </c>
      <c r="D2574" t="s">
        <v>14</v>
      </c>
      <c r="E2574" t="s">
        <v>83</v>
      </c>
      <c r="F2574" t="s">
        <v>16</v>
      </c>
      <c r="G2574" t="s">
        <v>17</v>
      </c>
      <c r="H2574" t="s">
        <v>18</v>
      </c>
      <c r="I2574" s="9">
        <v>42828</v>
      </c>
      <c r="J2574" s="9">
        <v>42834</v>
      </c>
      <c r="K2574">
        <v>53</v>
      </c>
    </row>
    <row r="2575" spans="1:11">
      <c r="A2575" t="s">
        <v>2730</v>
      </c>
      <c r="B2575" t="s">
        <v>70</v>
      </c>
      <c r="C2575" t="s">
        <v>13</v>
      </c>
      <c r="D2575" t="s">
        <v>14</v>
      </c>
      <c r="E2575" t="s">
        <v>35</v>
      </c>
      <c r="F2575" t="s">
        <v>291</v>
      </c>
      <c r="G2575" t="s">
        <v>17</v>
      </c>
      <c r="H2575" t="s">
        <v>23</v>
      </c>
      <c r="I2575" t="s">
        <v>22</v>
      </c>
      <c r="J2575" t="s">
        <v>22</v>
      </c>
      <c r="K2575" t="s">
        <v>22</v>
      </c>
    </row>
    <row r="2576" spans="1:11">
      <c r="A2576" t="s">
        <v>2731</v>
      </c>
      <c r="B2576" t="s">
        <v>70</v>
      </c>
      <c r="C2576" t="s">
        <v>13</v>
      </c>
      <c r="D2576" t="s">
        <v>14</v>
      </c>
      <c r="E2576" t="s">
        <v>76</v>
      </c>
      <c r="F2576" t="s">
        <v>98</v>
      </c>
      <c r="G2576" t="s">
        <v>72</v>
      </c>
      <c r="H2576" t="s">
        <v>18</v>
      </c>
      <c r="I2576" s="9">
        <v>42918</v>
      </c>
      <c r="J2576" s="9">
        <v>42920</v>
      </c>
      <c r="K2576">
        <v>5333</v>
      </c>
    </row>
    <row r="2577" spans="1:11">
      <c r="A2577" t="s">
        <v>2732</v>
      </c>
      <c r="B2577" t="s">
        <v>97</v>
      </c>
      <c r="C2577" t="s">
        <v>21</v>
      </c>
      <c r="D2577" t="s">
        <v>14</v>
      </c>
      <c r="E2577" t="s">
        <v>83</v>
      </c>
      <c r="F2577" t="s">
        <v>22</v>
      </c>
      <c r="G2577" t="s">
        <v>22</v>
      </c>
      <c r="H2577" t="s">
        <v>63</v>
      </c>
      <c r="I2577" s="9">
        <v>42948</v>
      </c>
      <c r="J2577" t="s">
        <v>22</v>
      </c>
      <c r="K2577" t="s">
        <v>22</v>
      </c>
    </row>
    <row r="2578" spans="1:11">
      <c r="A2578" t="s">
        <v>2733</v>
      </c>
      <c r="B2578" t="s">
        <v>70</v>
      </c>
      <c r="C2578" t="s">
        <v>13</v>
      </c>
      <c r="D2578" t="s">
        <v>14</v>
      </c>
      <c r="E2578" t="s">
        <v>83</v>
      </c>
      <c r="F2578" t="s">
        <v>95</v>
      </c>
      <c r="G2578" t="s">
        <v>33</v>
      </c>
      <c r="H2578" t="s">
        <v>48</v>
      </c>
      <c r="I2578" s="9">
        <v>43020</v>
      </c>
      <c r="J2578" s="9">
        <v>43025</v>
      </c>
      <c r="K2578">
        <v>0</v>
      </c>
    </row>
    <row r="2579" spans="1:11">
      <c r="A2579" t="s">
        <v>2734</v>
      </c>
      <c r="B2579" t="s">
        <v>70</v>
      </c>
      <c r="C2579" t="s">
        <v>13</v>
      </c>
      <c r="D2579" t="s">
        <v>14</v>
      </c>
      <c r="E2579" t="s">
        <v>35</v>
      </c>
      <c r="F2579" t="s">
        <v>169</v>
      </c>
      <c r="G2579" t="s">
        <v>47</v>
      </c>
      <c r="H2579" t="s">
        <v>18</v>
      </c>
      <c r="I2579" s="9">
        <v>42796</v>
      </c>
      <c r="J2579" s="9">
        <v>42881</v>
      </c>
      <c r="K2579">
        <v>5570</v>
      </c>
    </row>
    <row r="2580" spans="1:11">
      <c r="A2580" t="s">
        <v>2735</v>
      </c>
      <c r="B2580" t="s">
        <v>54</v>
      </c>
      <c r="C2580" t="s">
        <v>21</v>
      </c>
      <c r="D2580" t="s">
        <v>14</v>
      </c>
      <c r="E2580" t="s">
        <v>83</v>
      </c>
      <c r="F2580" t="s">
        <v>26</v>
      </c>
      <c r="G2580" t="s">
        <v>27</v>
      </c>
      <c r="H2580" t="s">
        <v>18</v>
      </c>
      <c r="I2580" s="9">
        <v>42979</v>
      </c>
      <c r="J2580" s="9">
        <v>43047</v>
      </c>
      <c r="K2580">
        <v>58</v>
      </c>
    </row>
    <row r="2581" spans="1:11">
      <c r="A2581" t="s">
        <v>2736</v>
      </c>
      <c r="B2581" t="s">
        <v>86</v>
      </c>
      <c r="C2581" t="s">
        <v>51</v>
      </c>
      <c r="D2581" t="s">
        <v>40</v>
      </c>
      <c r="E2581" t="s">
        <v>58</v>
      </c>
      <c r="F2581" t="s">
        <v>468</v>
      </c>
      <c r="G2581" t="s">
        <v>60</v>
      </c>
      <c r="H2581" t="s">
        <v>18</v>
      </c>
      <c r="I2581" s="9">
        <v>42764</v>
      </c>
      <c r="J2581" s="9">
        <v>42807</v>
      </c>
      <c r="K2581">
        <v>2970</v>
      </c>
    </row>
    <row r="2582" spans="1:11">
      <c r="A2582" t="s">
        <v>2737</v>
      </c>
      <c r="B2582" t="s">
        <v>100</v>
      </c>
      <c r="C2582" t="s">
        <v>39</v>
      </c>
      <c r="D2582" t="s">
        <v>40</v>
      </c>
      <c r="E2582" t="s">
        <v>41</v>
      </c>
      <c r="F2582" t="s">
        <v>319</v>
      </c>
      <c r="G2582" t="s">
        <v>68</v>
      </c>
      <c r="H2582" t="s">
        <v>48</v>
      </c>
      <c r="I2582" s="9">
        <v>42761</v>
      </c>
      <c r="J2582" s="9">
        <v>42879</v>
      </c>
      <c r="K2582">
        <v>0</v>
      </c>
    </row>
    <row r="2583" spans="1:11">
      <c r="A2583" t="s">
        <v>2738</v>
      </c>
      <c r="B2583" t="s">
        <v>25</v>
      </c>
      <c r="C2583" t="s">
        <v>13</v>
      </c>
      <c r="D2583" t="s">
        <v>14</v>
      </c>
      <c r="E2583" t="s">
        <v>58</v>
      </c>
      <c r="F2583" t="s">
        <v>22</v>
      </c>
      <c r="G2583" t="s">
        <v>22</v>
      </c>
      <c r="H2583" t="s">
        <v>23</v>
      </c>
      <c r="I2583" t="s">
        <v>22</v>
      </c>
      <c r="J2583" t="s">
        <v>22</v>
      </c>
      <c r="K2583" t="s">
        <v>22</v>
      </c>
    </row>
    <row r="2584" spans="1:11">
      <c r="A2584" t="s">
        <v>2739</v>
      </c>
      <c r="B2584" t="s">
        <v>97</v>
      </c>
      <c r="C2584" t="s">
        <v>21</v>
      </c>
      <c r="D2584" t="s">
        <v>14</v>
      </c>
      <c r="E2584" t="s">
        <v>83</v>
      </c>
      <c r="F2584" t="s">
        <v>116</v>
      </c>
      <c r="G2584" t="s">
        <v>68</v>
      </c>
      <c r="H2584" t="s">
        <v>18</v>
      </c>
      <c r="I2584" s="9">
        <v>42696</v>
      </c>
      <c r="J2584" s="9">
        <v>42805</v>
      </c>
      <c r="K2584">
        <v>51</v>
      </c>
    </row>
    <row r="2585" spans="1:11">
      <c r="A2585" t="s">
        <v>2740</v>
      </c>
      <c r="B2585" t="s">
        <v>216</v>
      </c>
      <c r="C2585" t="s">
        <v>66</v>
      </c>
      <c r="D2585" t="s">
        <v>31</v>
      </c>
      <c r="E2585" t="s">
        <v>41</v>
      </c>
      <c r="F2585" t="s">
        <v>274</v>
      </c>
      <c r="G2585" t="s">
        <v>17</v>
      </c>
      <c r="H2585" t="s">
        <v>18</v>
      </c>
      <c r="I2585" s="9">
        <v>42862</v>
      </c>
      <c r="J2585" s="9">
        <v>42952</v>
      </c>
      <c r="K2585">
        <v>995</v>
      </c>
    </row>
    <row r="2586" spans="1:11">
      <c r="A2586" t="s">
        <v>2741</v>
      </c>
      <c r="B2586" t="s">
        <v>70</v>
      </c>
      <c r="C2586" t="s">
        <v>13</v>
      </c>
      <c r="D2586" t="s">
        <v>14</v>
      </c>
      <c r="E2586" t="s">
        <v>35</v>
      </c>
      <c r="F2586" t="s">
        <v>118</v>
      </c>
      <c r="G2586" t="s">
        <v>43</v>
      </c>
      <c r="H2586" t="s">
        <v>18</v>
      </c>
      <c r="I2586" s="9">
        <v>42995</v>
      </c>
      <c r="J2586" s="9">
        <v>43080</v>
      </c>
      <c r="K2586">
        <v>5220</v>
      </c>
    </row>
    <row r="2587" spans="1:11">
      <c r="A2587" t="s">
        <v>2742</v>
      </c>
      <c r="B2587" t="s">
        <v>62</v>
      </c>
      <c r="C2587" t="s">
        <v>39</v>
      </c>
      <c r="D2587" t="s">
        <v>40</v>
      </c>
      <c r="E2587" t="s">
        <v>35</v>
      </c>
      <c r="F2587" t="s">
        <v>42</v>
      </c>
      <c r="G2587" t="s">
        <v>43</v>
      </c>
      <c r="H2587" t="s">
        <v>18</v>
      </c>
      <c r="I2587" s="9">
        <v>42884</v>
      </c>
      <c r="J2587" s="9">
        <v>42892</v>
      </c>
      <c r="K2587">
        <v>5532</v>
      </c>
    </row>
    <row r="2588" spans="1:11">
      <c r="A2588" t="s">
        <v>2743</v>
      </c>
      <c r="B2588" t="s">
        <v>54</v>
      </c>
      <c r="C2588" t="s">
        <v>21</v>
      </c>
      <c r="D2588" t="s">
        <v>14</v>
      </c>
      <c r="E2588" t="s">
        <v>58</v>
      </c>
      <c r="F2588" t="s">
        <v>93</v>
      </c>
      <c r="G2588" t="s">
        <v>60</v>
      </c>
      <c r="H2588" t="s">
        <v>48</v>
      </c>
      <c r="I2588" s="9">
        <v>42758</v>
      </c>
      <c r="J2588" s="9">
        <v>42860</v>
      </c>
      <c r="K2588">
        <v>0</v>
      </c>
    </row>
    <row r="2589" spans="1:11">
      <c r="A2589" t="s">
        <v>2744</v>
      </c>
      <c r="B2589" t="s">
        <v>86</v>
      </c>
      <c r="C2589" t="s">
        <v>51</v>
      </c>
      <c r="D2589" t="s">
        <v>40</v>
      </c>
      <c r="E2589" t="s">
        <v>76</v>
      </c>
      <c r="F2589" t="s">
        <v>166</v>
      </c>
      <c r="G2589" t="s">
        <v>47</v>
      </c>
      <c r="H2589" t="s">
        <v>48</v>
      </c>
      <c r="I2589" s="9">
        <v>42972</v>
      </c>
      <c r="J2589" s="9">
        <v>43061</v>
      </c>
      <c r="K2589">
        <v>0</v>
      </c>
    </row>
    <row r="2590" spans="1:11">
      <c r="A2590" t="s">
        <v>2745</v>
      </c>
      <c r="B2590" t="s">
        <v>54</v>
      </c>
      <c r="C2590" t="s">
        <v>21</v>
      </c>
      <c r="D2590" t="s">
        <v>14</v>
      </c>
      <c r="E2590" t="s">
        <v>83</v>
      </c>
      <c r="F2590" t="s">
        <v>144</v>
      </c>
      <c r="G2590" t="s">
        <v>47</v>
      </c>
      <c r="H2590" t="s">
        <v>18</v>
      </c>
      <c r="I2590" s="9">
        <v>42999</v>
      </c>
      <c r="J2590" s="9">
        <v>43008</v>
      </c>
      <c r="K2590">
        <v>66</v>
      </c>
    </row>
    <row r="2591" spans="1:11">
      <c r="A2591" t="s">
        <v>2746</v>
      </c>
      <c r="B2591" t="s">
        <v>91</v>
      </c>
      <c r="C2591" t="s">
        <v>30</v>
      </c>
      <c r="D2591" t="s">
        <v>31</v>
      </c>
      <c r="E2591" t="s">
        <v>58</v>
      </c>
      <c r="F2591" t="s">
        <v>177</v>
      </c>
      <c r="G2591" t="s">
        <v>33</v>
      </c>
      <c r="H2591" t="s">
        <v>48</v>
      </c>
      <c r="I2591" s="9">
        <v>43026</v>
      </c>
      <c r="J2591" s="9">
        <v>43027</v>
      </c>
      <c r="K2591">
        <v>0</v>
      </c>
    </row>
    <row r="2592" spans="1:11">
      <c r="A2592" t="s">
        <v>2747</v>
      </c>
      <c r="B2592" t="s">
        <v>97</v>
      </c>
      <c r="C2592" t="s">
        <v>21</v>
      </c>
      <c r="D2592" t="s">
        <v>14</v>
      </c>
      <c r="E2592" t="s">
        <v>15</v>
      </c>
      <c r="F2592" t="s">
        <v>55</v>
      </c>
      <c r="G2592" t="s">
        <v>56</v>
      </c>
      <c r="H2592" t="s">
        <v>18</v>
      </c>
      <c r="I2592" s="9">
        <v>42905</v>
      </c>
      <c r="J2592" s="9">
        <v>42971</v>
      </c>
      <c r="K2592">
        <v>555</v>
      </c>
    </row>
    <row r="2593" spans="1:11">
      <c r="A2593" t="s">
        <v>2748</v>
      </c>
      <c r="B2593" t="s">
        <v>82</v>
      </c>
      <c r="C2593" t="s">
        <v>21</v>
      </c>
      <c r="D2593" t="s">
        <v>14</v>
      </c>
      <c r="E2593" t="s">
        <v>15</v>
      </c>
      <c r="F2593" t="s">
        <v>22</v>
      </c>
      <c r="G2593" t="s">
        <v>22</v>
      </c>
      <c r="H2593" t="s">
        <v>63</v>
      </c>
      <c r="I2593" s="9">
        <v>42946</v>
      </c>
      <c r="J2593" t="s">
        <v>22</v>
      </c>
      <c r="K2593" t="s">
        <v>22</v>
      </c>
    </row>
    <row r="2594" spans="1:11">
      <c r="A2594" t="s">
        <v>2749</v>
      </c>
      <c r="B2594" t="s">
        <v>122</v>
      </c>
      <c r="C2594" t="s">
        <v>51</v>
      </c>
      <c r="D2594" t="s">
        <v>40</v>
      </c>
      <c r="E2594" t="s">
        <v>15</v>
      </c>
      <c r="F2594" t="s">
        <v>52</v>
      </c>
      <c r="G2594" t="s">
        <v>27</v>
      </c>
      <c r="H2594" t="s">
        <v>48</v>
      </c>
      <c r="I2594" s="9">
        <v>42836</v>
      </c>
      <c r="J2594" s="9">
        <v>42908</v>
      </c>
      <c r="K2594">
        <v>0</v>
      </c>
    </row>
    <row r="2595" spans="1:11">
      <c r="A2595" t="s">
        <v>2750</v>
      </c>
      <c r="B2595" t="s">
        <v>38</v>
      </c>
      <c r="C2595" t="s">
        <v>39</v>
      </c>
      <c r="D2595" t="s">
        <v>40</v>
      </c>
      <c r="E2595" t="s">
        <v>83</v>
      </c>
      <c r="F2595" t="s">
        <v>52</v>
      </c>
      <c r="G2595" t="s">
        <v>27</v>
      </c>
      <c r="H2595" t="s">
        <v>18</v>
      </c>
      <c r="I2595" s="9">
        <v>42754</v>
      </c>
      <c r="J2595" s="9">
        <v>42824</v>
      </c>
      <c r="K2595">
        <v>60</v>
      </c>
    </row>
    <row r="2596" spans="1:11">
      <c r="A2596" t="s">
        <v>2751</v>
      </c>
      <c r="B2596" t="s">
        <v>38</v>
      </c>
      <c r="C2596" t="s">
        <v>39</v>
      </c>
      <c r="D2596" t="s">
        <v>40</v>
      </c>
      <c r="E2596" t="s">
        <v>35</v>
      </c>
      <c r="F2596" t="s">
        <v>425</v>
      </c>
      <c r="G2596" t="s">
        <v>47</v>
      </c>
      <c r="H2596" t="s">
        <v>48</v>
      </c>
      <c r="I2596" s="9">
        <v>42812</v>
      </c>
      <c r="J2596" s="9">
        <v>42890</v>
      </c>
      <c r="K2596">
        <v>0</v>
      </c>
    </row>
    <row r="2597" spans="1:11">
      <c r="A2597" t="s">
        <v>2752</v>
      </c>
      <c r="B2597" t="s">
        <v>82</v>
      </c>
      <c r="C2597" t="s">
        <v>21</v>
      </c>
      <c r="D2597" t="s">
        <v>14</v>
      </c>
      <c r="E2597" t="s">
        <v>41</v>
      </c>
      <c r="F2597" t="s">
        <v>26</v>
      </c>
      <c r="G2597" t="s">
        <v>27</v>
      </c>
      <c r="H2597" t="s">
        <v>63</v>
      </c>
      <c r="I2597" s="9">
        <v>42952</v>
      </c>
      <c r="J2597" t="s">
        <v>22</v>
      </c>
      <c r="K2597" t="s">
        <v>22</v>
      </c>
    </row>
    <row r="2598" spans="1:11">
      <c r="A2598" t="s">
        <v>2753</v>
      </c>
      <c r="B2598" t="s">
        <v>97</v>
      </c>
      <c r="C2598" t="s">
        <v>21</v>
      </c>
      <c r="D2598" t="s">
        <v>14</v>
      </c>
      <c r="E2598" t="s">
        <v>76</v>
      </c>
      <c r="F2598" t="s">
        <v>98</v>
      </c>
      <c r="G2598" t="s">
        <v>72</v>
      </c>
      <c r="H2598" t="s">
        <v>18</v>
      </c>
      <c r="I2598" s="9">
        <v>42906</v>
      </c>
      <c r="J2598" s="9">
        <v>42917</v>
      </c>
      <c r="K2598">
        <v>4813</v>
      </c>
    </row>
    <row r="2599" spans="1:11">
      <c r="A2599" t="s">
        <v>2754</v>
      </c>
      <c r="B2599" t="s">
        <v>86</v>
      </c>
      <c r="C2599" t="s">
        <v>51</v>
      </c>
      <c r="D2599" t="s">
        <v>40</v>
      </c>
      <c r="E2599" t="s">
        <v>58</v>
      </c>
      <c r="F2599" t="s">
        <v>595</v>
      </c>
      <c r="G2599" t="s">
        <v>27</v>
      </c>
      <c r="H2599" t="s">
        <v>18</v>
      </c>
      <c r="I2599" s="9">
        <v>42913</v>
      </c>
      <c r="J2599" s="9">
        <v>42923</v>
      </c>
      <c r="K2599">
        <v>3615</v>
      </c>
    </row>
    <row r="2600" spans="1:11">
      <c r="A2600" t="s">
        <v>2755</v>
      </c>
      <c r="B2600" t="s">
        <v>147</v>
      </c>
      <c r="C2600" t="s">
        <v>13</v>
      </c>
      <c r="D2600" t="s">
        <v>14</v>
      </c>
      <c r="E2600" t="s">
        <v>76</v>
      </c>
      <c r="F2600" t="s">
        <v>22</v>
      </c>
      <c r="G2600" t="s">
        <v>22</v>
      </c>
      <c r="H2600" t="s">
        <v>63</v>
      </c>
      <c r="I2600" s="9">
        <v>42953</v>
      </c>
      <c r="J2600" t="s">
        <v>22</v>
      </c>
      <c r="K2600" t="s">
        <v>22</v>
      </c>
    </row>
    <row r="2601" spans="1:11">
      <c r="A2601" t="s">
        <v>2756</v>
      </c>
      <c r="B2601" t="s">
        <v>70</v>
      </c>
      <c r="C2601" t="s">
        <v>13</v>
      </c>
      <c r="D2601" t="s">
        <v>14</v>
      </c>
      <c r="E2601" t="s">
        <v>15</v>
      </c>
      <c r="F2601" t="s">
        <v>118</v>
      </c>
      <c r="G2601" t="s">
        <v>43</v>
      </c>
      <c r="H2601" t="s">
        <v>18</v>
      </c>
      <c r="I2601" s="9">
        <v>42682</v>
      </c>
      <c r="J2601" s="9">
        <v>42820</v>
      </c>
      <c r="K2601">
        <v>561</v>
      </c>
    </row>
    <row r="2602" spans="1:11">
      <c r="A2602" t="s">
        <v>2757</v>
      </c>
      <c r="B2602" t="s">
        <v>70</v>
      </c>
      <c r="C2602" t="s">
        <v>13</v>
      </c>
      <c r="D2602" t="s">
        <v>14</v>
      </c>
      <c r="E2602" t="s">
        <v>41</v>
      </c>
      <c r="F2602" t="s">
        <v>93</v>
      </c>
      <c r="G2602" t="s">
        <v>60</v>
      </c>
      <c r="H2602" t="s">
        <v>48</v>
      </c>
      <c r="I2602" s="9">
        <v>42920</v>
      </c>
      <c r="J2602" s="9">
        <v>42928</v>
      </c>
      <c r="K2602">
        <v>0</v>
      </c>
    </row>
    <row r="2603" spans="1:11">
      <c r="A2603" t="s">
        <v>2758</v>
      </c>
      <c r="B2603" t="s">
        <v>50</v>
      </c>
      <c r="C2603" t="s">
        <v>51</v>
      </c>
      <c r="D2603" t="s">
        <v>40</v>
      </c>
      <c r="E2603" t="s">
        <v>83</v>
      </c>
      <c r="F2603" t="s">
        <v>201</v>
      </c>
      <c r="G2603" t="s">
        <v>56</v>
      </c>
      <c r="H2603" t="s">
        <v>18</v>
      </c>
      <c r="I2603" s="9">
        <v>43005</v>
      </c>
      <c r="J2603" s="9">
        <v>43066</v>
      </c>
      <c r="K2603">
        <v>50</v>
      </c>
    </row>
    <row r="2604" spans="1:11">
      <c r="A2604" t="s">
        <v>2759</v>
      </c>
      <c r="B2604" t="s">
        <v>74</v>
      </c>
      <c r="C2604" t="s">
        <v>66</v>
      </c>
      <c r="D2604" t="s">
        <v>31</v>
      </c>
      <c r="E2604" t="s">
        <v>83</v>
      </c>
      <c r="F2604" t="s">
        <v>198</v>
      </c>
      <c r="G2604" t="s">
        <v>72</v>
      </c>
      <c r="H2604" t="s">
        <v>18</v>
      </c>
      <c r="I2604" s="9">
        <v>42985</v>
      </c>
      <c r="J2604" s="9">
        <v>42995</v>
      </c>
      <c r="K2604">
        <v>54</v>
      </c>
    </row>
    <row r="2605" spans="1:11">
      <c r="A2605" t="s">
        <v>2760</v>
      </c>
      <c r="B2605" t="s">
        <v>12</v>
      </c>
      <c r="C2605" t="s">
        <v>13</v>
      </c>
      <c r="D2605" t="s">
        <v>14</v>
      </c>
      <c r="E2605" t="s">
        <v>15</v>
      </c>
      <c r="F2605" t="s">
        <v>298</v>
      </c>
      <c r="G2605" t="s">
        <v>186</v>
      </c>
      <c r="H2605" t="s">
        <v>23</v>
      </c>
      <c r="I2605" t="s">
        <v>22</v>
      </c>
      <c r="J2605" t="s">
        <v>22</v>
      </c>
      <c r="K2605" t="s">
        <v>22</v>
      </c>
    </row>
    <row r="2606" spans="1:11">
      <c r="A2606" t="s">
        <v>2761</v>
      </c>
      <c r="B2606" t="s">
        <v>20</v>
      </c>
      <c r="C2606" t="s">
        <v>21</v>
      </c>
      <c r="D2606" t="s">
        <v>14</v>
      </c>
      <c r="E2606" t="s">
        <v>15</v>
      </c>
      <c r="F2606" t="s">
        <v>152</v>
      </c>
      <c r="G2606" t="s">
        <v>33</v>
      </c>
      <c r="H2606" t="s">
        <v>18</v>
      </c>
      <c r="I2606" s="9">
        <v>42745</v>
      </c>
      <c r="J2606" s="9">
        <v>42824</v>
      </c>
      <c r="K2606">
        <v>489</v>
      </c>
    </row>
    <row r="2607" spans="1:11">
      <c r="A2607" t="s">
        <v>2762</v>
      </c>
      <c r="B2607" t="s">
        <v>91</v>
      </c>
      <c r="C2607" t="s">
        <v>30</v>
      </c>
      <c r="D2607" t="s">
        <v>31</v>
      </c>
      <c r="E2607" t="s">
        <v>58</v>
      </c>
      <c r="F2607" t="s">
        <v>230</v>
      </c>
      <c r="G2607" t="s">
        <v>47</v>
      </c>
      <c r="H2607" t="s">
        <v>48</v>
      </c>
      <c r="I2607" s="9">
        <v>42771</v>
      </c>
      <c r="J2607" s="9">
        <v>42857</v>
      </c>
      <c r="K2607">
        <v>0</v>
      </c>
    </row>
    <row r="2608" spans="1:11">
      <c r="A2608" t="s">
        <v>2763</v>
      </c>
      <c r="B2608" t="s">
        <v>91</v>
      </c>
      <c r="C2608" t="s">
        <v>30</v>
      </c>
      <c r="D2608" t="s">
        <v>31</v>
      </c>
      <c r="E2608" t="s">
        <v>41</v>
      </c>
      <c r="F2608" t="s">
        <v>114</v>
      </c>
      <c r="G2608" t="s">
        <v>68</v>
      </c>
      <c r="H2608" t="s">
        <v>48</v>
      </c>
      <c r="I2608" s="9">
        <v>43040</v>
      </c>
      <c r="J2608" s="9">
        <v>43052</v>
      </c>
      <c r="K2608">
        <v>0</v>
      </c>
    </row>
    <row r="2609" spans="1:11">
      <c r="A2609" t="s">
        <v>2764</v>
      </c>
      <c r="B2609" t="s">
        <v>38</v>
      </c>
      <c r="C2609" t="s">
        <v>39</v>
      </c>
      <c r="D2609" t="s">
        <v>40</v>
      </c>
      <c r="E2609" t="s">
        <v>35</v>
      </c>
      <c r="F2609" t="s">
        <v>166</v>
      </c>
      <c r="G2609" t="s">
        <v>47</v>
      </c>
      <c r="H2609" t="s">
        <v>18</v>
      </c>
      <c r="I2609" s="9">
        <v>42936</v>
      </c>
      <c r="J2609" s="9">
        <v>42942</v>
      </c>
      <c r="K2609">
        <v>4428</v>
      </c>
    </row>
    <row r="2610" spans="1:11">
      <c r="A2610" t="s">
        <v>2765</v>
      </c>
      <c r="B2610" t="s">
        <v>122</v>
      </c>
      <c r="C2610" t="s">
        <v>51</v>
      </c>
      <c r="D2610" t="s">
        <v>40</v>
      </c>
      <c r="E2610" t="s">
        <v>83</v>
      </c>
      <c r="F2610" t="s">
        <v>52</v>
      </c>
      <c r="G2610" t="s">
        <v>27</v>
      </c>
      <c r="H2610" t="s">
        <v>18</v>
      </c>
      <c r="I2610" s="9">
        <v>42851</v>
      </c>
      <c r="J2610" s="9">
        <v>42853</v>
      </c>
      <c r="K2610">
        <v>43</v>
      </c>
    </row>
    <row r="2611" spans="1:11">
      <c r="A2611" t="s">
        <v>2766</v>
      </c>
      <c r="B2611" t="s">
        <v>131</v>
      </c>
      <c r="C2611" t="s">
        <v>13</v>
      </c>
      <c r="D2611" t="s">
        <v>14</v>
      </c>
      <c r="E2611" t="s">
        <v>41</v>
      </c>
      <c r="F2611" t="s">
        <v>22</v>
      </c>
      <c r="G2611" t="s">
        <v>22</v>
      </c>
      <c r="H2611" t="s">
        <v>63</v>
      </c>
      <c r="I2611" s="9">
        <v>42936</v>
      </c>
      <c r="J2611" t="s">
        <v>22</v>
      </c>
      <c r="K2611" t="s">
        <v>22</v>
      </c>
    </row>
    <row r="2612" spans="1:11">
      <c r="A2612" t="s">
        <v>2767</v>
      </c>
      <c r="B2612" t="s">
        <v>45</v>
      </c>
      <c r="C2612" t="s">
        <v>30</v>
      </c>
      <c r="D2612" t="s">
        <v>31</v>
      </c>
      <c r="E2612" t="s">
        <v>35</v>
      </c>
      <c r="F2612" t="s">
        <v>322</v>
      </c>
      <c r="G2612" t="s">
        <v>33</v>
      </c>
      <c r="H2612" t="s">
        <v>18</v>
      </c>
      <c r="I2612" s="9">
        <v>42858</v>
      </c>
      <c r="J2612" s="9">
        <v>42863</v>
      </c>
      <c r="K2612">
        <v>4859</v>
      </c>
    </row>
    <row r="2613" spans="1:11">
      <c r="A2613" t="s">
        <v>2768</v>
      </c>
      <c r="B2613" t="s">
        <v>70</v>
      </c>
      <c r="C2613" t="s">
        <v>13</v>
      </c>
      <c r="D2613" t="s">
        <v>14</v>
      </c>
      <c r="E2613" t="s">
        <v>35</v>
      </c>
      <c r="F2613" t="s">
        <v>164</v>
      </c>
      <c r="G2613" t="s">
        <v>33</v>
      </c>
      <c r="H2613" t="s">
        <v>18</v>
      </c>
      <c r="I2613" s="9">
        <v>42970</v>
      </c>
      <c r="J2613" s="9">
        <v>43053</v>
      </c>
      <c r="K2613">
        <v>4833</v>
      </c>
    </row>
    <row r="2614" spans="1:11">
      <c r="A2614" t="s">
        <v>2769</v>
      </c>
      <c r="B2614" t="s">
        <v>65</v>
      </c>
      <c r="C2614" t="s">
        <v>66</v>
      </c>
      <c r="D2614" t="s">
        <v>31</v>
      </c>
      <c r="E2614" t="s">
        <v>76</v>
      </c>
      <c r="F2614" t="s">
        <v>22</v>
      </c>
      <c r="G2614" t="s">
        <v>22</v>
      </c>
      <c r="H2614" t="s">
        <v>63</v>
      </c>
      <c r="I2614" s="9">
        <v>42810</v>
      </c>
      <c r="J2614" t="s">
        <v>22</v>
      </c>
      <c r="K2614" t="s">
        <v>22</v>
      </c>
    </row>
    <row r="2615" spans="1:11">
      <c r="A2615" t="s">
        <v>2770</v>
      </c>
      <c r="B2615" t="s">
        <v>91</v>
      </c>
      <c r="C2615" t="s">
        <v>30</v>
      </c>
      <c r="D2615" t="s">
        <v>31</v>
      </c>
      <c r="E2615" t="s">
        <v>83</v>
      </c>
      <c r="F2615" t="s">
        <v>164</v>
      </c>
      <c r="G2615" t="s">
        <v>33</v>
      </c>
      <c r="H2615" t="s">
        <v>63</v>
      </c>
      <c r="I2615" s="9">
        <v>42774</v>
      </c>
      <c r="J2615" t="s">
        <v>22</v>
      </c>
      <c r="K2615" t="s">
        <v>22</v>
      </c>
    </row>
    <row r="2616" spans="1:11">
      <c r="A2616" t="s">
        <v>2771</v>
      </c>
      <c r="B2616" t="s">
        <v>157</v>
      </c>
      <c r="C2616" t="s">
        <v>21</v>
      </c>
      <c r="D2616" t="s">
        <v>14</v>
      </c>
      <c r="E2616" t="s">
        <v>41</v>
      </c>
      <c r="F2616" t="s">
        <v>16</v>
      </c>
      <c r="G2616" t="s">
        <v>17</v>
      </c>
      <c r="H2616" t="s">
        <v>18</v>
      </c>
      <c r="I2616" s="9">
        <v>43022</v>
      </c>
      <c r="J2616" s="9">
        <v>43034</v>
      </c>
      <c r="K2616">
        <v>1168</v>
      </c>
    </row>
    <row r="2617" spans="1:11">
      <c r="A2617" t="s">
        <v>2772</v>
      </c>
      <c r="B2617" t="s">
        <v>70</v>
      </c>
      <c r="C2617" t="s">
        <v>13</v>
      </c>
      <c r="D2617" t="s">
        <v>14</v>
      </c>
      <c r="E2617" t="s">
        <v>35</v>
      </c>
      <c r="F2617" t="s">
        <v>71</v>
      </c>
      <c r="G2617" t="s">
        <v>72</v>
      </c>
      <c r="H2617" t="s">
        <v>48</v>
      </c>
      <c r="I2617" s="9">
        <v>42907</v>
      </c>
      <c r="J2617" s="9">
        <v>42917</v>
      </c>
      <c r="K2617">
        <v>0</v>
      </c>
    </row>
    <row r="2618" spans="1:11">
      <c r="A2618" t="s">
        <v>2773</v>
      </c>
      <c r="B2618" t="s">
        <v>79</v>
      </c>
      <c r="C2618" t="s">
        <v>51</v>
      </c>
      <c r="D2618" t="s">
        <v>40</v>
      </c>
      <c r="E2618" t="s">
        <v>15</v>
      </c>
      <c r="F2618" t="s">
        <v>149</v>
      </c>
      <c r="G2618" t="s">
        <v>27</v>
      </c>
      <c r="H2618" t="s">
        <v>18</v>
      </c>
      <c r="I2618" s="9">
        <v>42886</v>
      </c>
      <c r="J2618" s="9">
        <v>43001</v>
      </c>
      <c r="K2618">
        <v>510</v>
      </c>
    </row>
    <row r="2619" spans="1:11">
      <c r="A2619" t="s">
        <v>2774</v>
      </c>
      <c r="B2619" t="s">
        <v>82</v>
      </c>
      <c r="C2619" t="s">
        <v>21</v>
      </c>
      <c r="D2619" t="s">
        <v>14</v>
      </c>
      <c r="E2619" t="s">
        <v>15</v>
      </c>
      <c r="F2619" t="s">
        <v>16</v>
      </c>
      <c r="G2619" t="s">
        <v>17</v>
      </c>
      <c r="H2619" t="s">
        <v>48</v>
      </c>
      <c r="I2619" s="9">
        <v>42887</v>
      </c>
      <c r="J2619" s="9">
        <v>42948</v>
      </c>
      <c r="K2619">
        <v>0</v>
      </c>
    </row>
    <row r="2620" spans="1:11">
      <c r="A2620" t="s">
        <v>2775</v>
      </c>
      <c r="B2620" t="s">
        <v>157</v>
      </c>
      <c r="C2620" t="s">
        <v>21</v>
      </c>
      <c r="D2620" t="s">
        <v>14</v>
      </c>
      <c r="E2620" t="s">
        <v>15</v>
      </c>
      <c r="F2620" t="s">
        <v>144</v>
      </c>
      <c r="G2620" t="s">
        <v>47</v>
      </c>
      <c r="H2620" t="s">
        <v>18</v>
      </c>
      <c r="I2620" s="9">
        <v>42939</v>
      </c>
      <c r="J2620" s="9">
        <v>42940</v>
      </c>
      <c r="K2620">
        <v>541</v>
      </c>
    </row>
    <row r="2621" spans="1:11">
      <c r="A2621" t="s">
        <v>2776</v>
      </c>
      <c r="B2621" t="s">
        <v>29</v>
      </c>
      <c r="C2621" t="s">
        <v>30</v>
      </c>
      <c r="D2621" t="s">
        <v>31</v>
      </c>
      <c r="E2621" t="s">
        <v>15</v>
      </c>
      <c r="F2621" t="s">
        <v>114</v>
      </c>
      <c r="G2621" t="s">
        <v>68</v>
      </c>
      <c r="H2621" t="s">
        <v>18</v>
      </c>
      <c r="I2621" s="9">
        <v>42919</v>
      </c>
      <c r="J2621" s="9">
        <v>42928</v>
      </c>
      <c r="K2621">
        <v>540</v>
      </c>
    </row>
    <row r="2622" spans="1:11">
      <c r="A2622" t="s">
        <v>2777</v>
      </c>
      <c r="B2622" t="s">
        <v>62</v>
      </c>
      <c r="C2622" t="s">
        <v>39</v>
      </c>
      <c r="D2622" t="s">
        <v>40</v>
      </c>
      <c r="E2622" t="s">
        <v>76</v>
      </c>
      <c r="F2622" t="s">
        <v>319</v>
      </c>
      <c r="G2622" t="s">
        <v>68</v>
      </c>
      <c r="H2622" t="s">
        <v>18</v>
      </c>
      <c r="I2622" s="9">
        <v>43023</v>
      </c>
      <c r="J2622" s="9">
        <v>43031</v>
      </c>
      <c r="K2622">
        <v>6637</v>
      </c>
    </row>
    <row r="2623" spans="1:11">
      <c r="A2623" t="s">
        <v>2778</v>
      </c>
      <c r="B2623" t="s">
        <v>147</v>
      </c>
      <c r="C2623" t="s">
        <v>13</v>
      </c>
      <c r="D2623" t="s">
        <v>14</v>
      </c>
      <c r="E2623" t="s">
        <v>15</v>
      </c>
      <c r="F2623" t="s">
        <v>118</v>
      </c>
      <c r="G2623" t="s">
        <v>43</v>
      </c>
      <c r="H2623" t="s">
        <v>48</v>
      </c>
      <c r="I2623" s="9">
        <v>42904</v>
      </c>
      <c r="J2623" s="9">
        <v>42981</v>
      </c>
      <c r="K2623">
        <v>0</v>
      </c>
    </row>
    <row r="2624" spans="1:11">
      <c r="A2624" t="s">
        <v>2779</v>
      </c>
      <c r="B2624" t="s">
        <v>70</v>
      </c>
      <c r="C2624" t="s">
        <v>13</v>
      </c>
      <c r="D2624" t="s">
        <v>14</v>
      </c>
      <c r="E2624" t="s">
        <v>35</v>
      </c>
      <c r="F2624" t="s">
        <v>140</v>
      </c>
      <c r="G2624" t="s">
        <v>47</v>
      </c>
      <c r="H2624" t="s">
        <v>18</v>
      </c>
      <c r="I2624" s="9">
        <v>42940</v>
      </c>
      <c r="J2624" s="9">
        <v>42947</v>
      </c>
      <c r="K2624">
        <v>4772</v>
      </c>
    </row>
    <row r="2625" spans="1:11">
      <c r="A2625" t="s">
        <v>2780</v>
      </c>
      <c r="B2625" t="s">
        <v>157</v>
      </c>
      <c r="C2625" t="s">
        <v>21</v>
      </c>
      <c r="D2625" t="s">
        <v>14</v>
      </c>
      <c r="E2625" t="s">
        <v>76</v>
      </c>
      <c r="F2625" t="s">
        <v>169</v>
      </c>
      <c r="G2625" t="s">
        <v>47</v>
      </c>
      <c r="H2625" t="s">
        <v>48</v>
      </c>
      <c r="I2625" s="9">
        <v>42955</v>
      </c>
      <c r="J2625" s="9">
        <v>43040</v>
      </c>
      <c r="K2625">
        <v>0</v>
      </c>
    </row>
    <row r="2626" spans="1:11">
      <c r="A2626" t="s">
        <v>2781</v>
      </c>
      <c r="B2626" t="s">
        <v>110</v>
      </c>
      <c r="C2626" t="s">
        <v>39</v>
      </c>
      <c r="D2626" t="s">
        <v>40</v>
      </c>
      <c r="E2626" t="s">
        <v>15</v>
      </c>
      <c r="F2626" t="s">
        <v>26</v>
      </c>
      <c r="G2626" t="s">
        <v>27</v>
      </c>
      <c r="H2626" t="s">
        <v>63</v>
      </c>
      <c r="I2626" s="9">
        <v>42729</v>
      </c>
      <c r="J2626" t="s">
        <v>22</v>
      </c>
      <c r="K2626" t="s">
        <v>22</v>
      </c>
    </row>
    <row r="2627" spans="1:11">
      <c r="A2627" t="s">
        <v>2782</v>
      </c>
      <c r="B2627" t="s">
        <v>70</v>
      </c>
      <c r="C2627" t="s">
        <v>13</v>
      </c>
      <c r="D2627" t="s">
        <v>14</v>
      </c>
      <c r="E2627" t="s">
        <v>35</v>
      </c>
      <c r="F2627" t="s">
        <v>26</v>
      </c>
      <c r="G2627" t="s">
        <v>27</v>
      </c>
      <c r="H2627" t="s">
        <v>18</v>
      </c>
      <c r="I2627" s="9">
        <v>42899</v>
      </c>
      <c r="J2627" s="9">
        <v>42988</v>
      </c>
      <c r="K2627">
        <v>5322</v>
      </c>
    </row>
    <row r="2628" spans="1:11">
      <c r="A2628" t="s">
        <v>2783</v>
      </c>
      <c r="B2628" t="s">
        <v>105</v>
      </c>
      <c r="C2628" t="s">
        <v>30</v>
      </c>
      <c r="D2628" t="s">
        <v>31</v>
      </c>
      <c r="E2628" t="s">
        <v>41</v>
      </c>
      <c r="F2628" t="s">
        <v>481</v>
      </c>
      <c r="G2628" t="s">
        <v>47</v>
      </c>
      <c r="H2628" t="s">
        <v>18</v>
      </c>
      <c r="I2628" s="9">
        <v>43052</v>
      </c>
      <c r="J2628" s="9">
        <v>43059</v>
      </c>
      <c r="K2628">
        <v>1224</v>
      </c>
    </row>
    <row r="2629" spans="1:11">
      <c r="A2629" t="s">
        <v>2784</v>
      </c>
      <c r="B2629" t="s">
        <v>70</v>
      </c>
      <c r="C2629" t="s">
        <v>13</v>
      </c>
      <c r="D2629" t="s">
        <v>14</v>
      </c>
      <c r="E2629" t="s">
        <v>35</v>
      </c>
      <c r="F2629" t="s">
        <v>22</v>
      </c>
      <c r="G2629" t="s">
        <v>22</v>
      </c>
      <c r="H2629" t="s">
        <v>63</v>
      </c>
      <c r="I2629" s="9">
        <v>42961</v>
      </c>
      <c r="J2629" t="s">
        <v>22</v>
      </c>
      <c r="K2629" t="s">
        <v>22</v>
      </c>
    </row>
    <row r="2630" spans="1:11">
      <c r="A2630" t="s">
        <v>2785</v>
      </c>
      <c r="B2630" t="s">
        <v>91</v>
      </c>
      <c r="C2630" t="s">
        <v>30</v>
      </c>
      <c r="D2630" t="s">
        <v>31</v>
      </c>
      <c r="E2630" t="s">
        <v>58</v>
      </c>
      <c r="F2630" t="s">
        <v>198</v>
      </c>
      <c r="G2630" t="s">
        <v>72</v>
      </c>
      <c r="H2630" t="s">
        <v>18</v>
      </c>
      <c r="I2630" s="9">
        <v>42899</v>
      </c>
      <c r="J2630" s="9">
        <v>43008</v>
      </c>
      <c r="K2630">
        <v>3399</v>
      </c>
    </row>
    <row r="2631" spans="1:11">
      <c r="A2631" t="s">
        <v>2786</v>
      </c>
      <c r="B2631" t="s">
        <v>122</v>
      </c>
      <c r="C2631" t="s">
        <v>51</v>
      </c>
      <c r="D2631" t="s">
        <v>40</v>
      </c>
      <c r="E2631" t="s">
        <v>35</v>
      </c>
      <c r="F2631" t="s">
        <v>191</v>
      </c>
      <c r="G2631" t="s">
        <v>47</v>
      </c>
      <c r="H2631" t="s">
        <v>48</v>
      </c>
      <c r="I2631" s="9">
        <v>42912</v>
      </c>
      <c r="J2631" s="9">
        <v>42921</v>
      </c>
      <c r="K2631">
        <v>0</v>
      </c>
    </row>
    <row r="2632" spans="1:11">
      <c r="A2632" t="s">
        <v>2787</v>
      </c>
      <c r="B2632" t="s">
        <v>74</v>
      </c>
      <c r="C2632" t="s">
        <v>66</v>
      </c>
      <c r="D2632" t="s">
        <v>31</v>
      </c>
      <c r="E2632" t="s">
        <v>35</v>
      </c>
      <c r="F2632" t="s">
        <v>316</v>
      </c>
      <c r="G2632" t="s">
        <v>68</v>
      </c>
      <c r="H2632" t="s">
        <v>18</v>
      </c>
      <c r="I2632" s="9">
        <v>42960</v>
      </c>
      <c r="J2632" s="9">
        <v>42969</v>
      </c>
      <c r="K2632">
        <v>4498</v>
      </c>
    </row>
    <row r="2633" spans="1:11">
      <c r="A2633" t="s">
        <v>2788</v>
      </c>
      <c r="B2633" t="s">
        <v>200</v>
      </c>
      <c r="C2633" t="s">
        <v>51</v>
      </c>
      <c r="D2633" t="s">
        <v>40</v>
      </c>
      <c r="E2633" t="s">
        <v>41</v>
      </c>
      <c r="F2633" t="s">
        <v>226</v>
      </c>
      <c r="G2633" t="s">
        <v>43</v>
      </c>
      <c r="H2633" t="s">
        <v>48</v>
      </c>
      <c r="I2633" s="9">
        <v>42956</v>
      </c>
      <c r="J2633" s="9">
        <v>43058</v>
      </c>
      <c r="K2633">
        <v>0</v>
      </c>
    </row>
    <row r="2634" spans="1:11">
      <c r="A2634" t="s">
        <v>2789</v>
      </c>
      <c r="B2634" t="s">
        <v>147</v>
      </c>
      <c r="C2634" t="s">
        <v>13</v>
      </c>
      <c r="D2634" t="s">
        <v>14</v>
      </c>
      <c r="E2634" t="s">
        <v>41</v>
      </c>
      <c r="F2634" t="s">
        <v>116</v>
      </c>
      <c r="G2634" t="s">
        <v>68</v>
      </c>
      <c r="H2634" t="s">
        <v>48</v>
      </c>
      <c r="I2634" s="9">
        <v>42698</v>
      </c>
      <c r="J2634" s="9">
        <v>42799</v>
      </c>
      <c r="K2634">
        <v>0</v>
      </c>
    </row>
    <row r="2635" spans="1:11">
      <c r="A2635" t="s">
        <v>2790</v>
      </c>
      <c r="B2635" t="s">
        <v>131</v>
      </c>
      <c r="C2635" t="s">
        <v>13</v>
      </c>
      <c r="D2635" t="s">
        <v>14</v>
      </c>
      <c r="E2635" t="s">
        <v>35</v>
      </c>
      <c r="F2635" t="s">
        <v>241</v>
      </c>
      <c r="G2635" t="s">
        <v>33</v>
      </c>
      <c r="H2635" t="s">
        <v>48</v>
      </c>
      <c r="I2635" s="9">
        <v>42798</v>
      </c>
      <c r="J2635" s="9">
        <v>42857</v>
      </c>
      <c r="K2635">
        <v>0</v>
      </c>
    </row>
    <row r="2636" spans="1:11">
      <c r="A2636" t="s">
        <v>2791</v>
      </c>
      <c r="B2636" t="s">
        <v>172</v>
      </c>
      <c r="C2636" t="s">
        <v>66</v>
      </c>
      <c r="D2636" t="s">
        <v>31</v>
      </c>
      <c r="E2636" t="s">
        <v>83</v>
      </c>
      <c r="F2636" t="s">
        <v>481</v>
      </c>
      <c r="G2636" t="s">
        <v>47</v>
      </c>
      <c r="H2636" t="s">
        <v>18</v>
      </c>
      <c r="I2636" s="9">
        <v>43010</v>
      </c>
      <c r="J2636" s="9">
        <v>43019</v>
      </c>
      <c r="K2636">
        <v>50</v>
      </c>
    </row>
    <row r="2637" spans="1:11">
      <c r="A2637" t="s">
        <v>2792</v>
      </c>
      <c r="B2637" t="s">
        <v>97</v>
      </c>
      <c r="C2637" t="s">
        <v>21</v>
      </c>
      <c r="D2637" t="s">
        <v>14</v>
      </c>
      <c r="E2637" t="s">
        <v>58</v>
      </c>
      <c r="F2637" t="s">
        <v>71</v>
      </c>
      <c r="G2637" t="s">
        <v>72</v>
      </c>
      <c r="H2637" t="s">
        <v>18</v>
      </c>
      <c r="I2637" s="9">
        <v>42813</v>
      </c>
      <c r="J2637" s="9">
        <v>42821</v>
      </c>
      <c r="K2637">
        <v>2871</v>
      </c>
    </row>
    <row r="2638" spans="1:11">
      <c r="A2638" t="s">
        <v>2793</v>
      </c>
      <c r="B2638" t="s">
        <v>62</v>
      </c>
      <c r="C2638" t="s">
        <v>39</v>
      </c>
      <c r="D2638" t="s">
        <v>40</v>
      </c>
      <c r="E2638" t="s">
        <v>35</v>
      </c>
      <c r="F2638" t="s">
        <v>401</v>
      </c>
      <c r="G2638" t="s">
        <v>17</v>
      </c>
      <c r="H2638" t="s">
        <v>18</v>
      </c>
      <c r="I2638" s="9">
        <v>42918</v>
      </c>
      <c r="J2638" s="9">
        <v>42973</v>
      </c>
      <c r="K2638">
        <v>4655</v>
      </c>
    </row>
    <row r="2639" spans="1:11">
      <c r="A2639" t="s">
        <v>2794</v>
      </c>
      <c r="B2639" t="s">
        <v>20</v>
      </c>
      <c r="C2639" t="s">
        <v>21</v>
      </c>
      <c r="D2639" t="s">
        <v>14</v>
      </c>
      <c r="E2639" t="s">
        <v>58</v>
      </c>
      <c r="F2639" t="s">
        <v>98</v>
      </c>
      <c r="G2639" t="s">
        <v>72</v>
      </c>
      <c r="H2639" t="s">
        <v>48</v>
      </c>
      <c r="I2639" s="9">
        <v>42705</v>
      </c>
      <c r="J2639" s="9">
        <v>42796</v>
      </c>
      <c r="K2639">
        <v>0</v>
      </c>
    </row>
    <row r="2640" spans="1:11">
      <c r="A2640" t="s">
        <v>2795</v>
      </c>
      <c r="B2640" t="s">
        <v>86</v>
      </c>
      <c r="C2640" t="s">
        <v>51</v>
      </c>
      <c r="D2640" t="s">
        <v>40</v>
      </c>
      <c r="E2640" t="s">
        <v>76</v>
      </c>
      <c r="F2640" t="s">
        <v>468</v>
      </c>
      <c r="G2640" t="s">
        <v>60</v>
      </c>
      <c r="H2640" t="s">
        <v>48</v>
      </c>
      <c r="I2640" s="9">
        <v>42767</v>
      </c>
      <c r="J2640" s="9">
        <v>42873</v>
      </c>
      <c r="K2640">
        <v>0</v>
      </c>
    </row>
    <row r="2641" spans="1:11">
      <c r="A2641" t="s">
        <v>2796</v>
      </c>
      <c r="B2641" t="s">
        <v>86</v>
      </c>
      <c r="C2641" t="s">
        <v>51</v>
      </c>
      <c r="D2641" t="s">
        <v>40</v>
      </c>
      <c r="E2641" t="s">
        <v>83</v>
      </c>
      <c r="F2641" t="s">
        <v>425</v>
      </c>
      <c r="G2641" t="s">
        <v>47</v>
      </c>
      <c r="H2641" t="s">
        <v>18</v>
      </c>
      <c r="I2641" s="9">
        <v>42791</v>
      </c>
      <c r="J2641" s="9">
        <v>42805</v>
      </c>
      <c r="K2641">
        <v>61</v>
      </c>
    </row>
    <row r="2642" spans="1:11">
      <c r="A2642" t="s">
        <v>2797</v>
      </c>
      <c r="B2642" t="s">
        <v>193</v>
      </c>
      <c r="C2642" t="s">
        <v>66</v>
      </c>
      <c r="D2642" t="s">
        <v>31</v>
      </c>
      <c r="E2642" t="s">
        <v>83</v>
      </c>
      <c r="F2642" t="s">
        <v>128</v>
      </c>
      <c r="G2642" t="s">
        <v>47</v>
      </c>
      <c r="H2642" t="s">
        <v>48</v>
      </c>
      <c r="I2642" s="9">
        <v>43019</v>
      </c>
      <c r="J2642" s="9">
        <v>43020</v>
      </c>
      <c r="K2642">
        <v>0</v>
      </c>
    </row>
    <row r="2643" spans="1:11">
      <c r="A2643" t="s">
        <v>2798</v>
      </c>
      <c r="B2643" t="s">
        <v>97</v>
      </c>
      <c r="C2643" t="s">
        <v>21</v>
      </c>
      <c r="D2643" t="s">
        <v>14</v>
      </c>
      <c r="E2643" t="s">
        <v>83</v>
      </c>
      <c r="F2643" t="s">
        <v>132</v>
      </c>
      <c r="G2643" t="s">
        <v>17</v>
      </c>
      <c r="H2643" t="s">
        <v>18</v>
      </c>
      <c r="I2643" s="9">
        <v>42979</v>
      </c>
      <c r="J2643" s="9">
        <v>42992</v>
      </c>
      <c r="K2643">
        <v>63</v>
      </c>
    </row>
    <row r="2644" spans="1:11">
      <c r="A2644" t="s">
        <v>2799</v>
      </c>
      <c r="B2644" t="s">
        <v>74</v>
      </c>
      <c r="C2644" t="s">
        <v>66</v>
      </c>
      <c r="D2644" t="s">
        <v>31</v>
      </c>
      <c r="E2644" t="s">
        <v>35</v>
      </c>
      <c r="F2644" t="s">
        <v>198</v>
      </c>
      <c r="G2644" t="s">
        <v>72</v>
      </c>
      <c r="H2644" t="s">
        <v>18</v>
      </c>
      <c r="I2644" s="9">
        <v>42962</v>
      </c>
      <c r="J2644" s="9">
        <v>43048</v>
      </c>
      <c r="K2644">
        <v>5868</v>
      </c>
    </row>
    <row r="2645" spans="1:11">
      <c r="A2645" t="s">
        <v>2800</v>
      </c>
      <c r="B2645" t="s">
        <v>70</v>
      </c>
      <c r="C2645" t="s">
        <v>13</v>
      </c>
      <c r="D2645" t="s">
        <v>14</v>
      </c>
      <c r="E2645" t="s">
        <v>35</v>
      </c>
      <c r="F2645" t="s">
        <v>84</v>
      </c>
      <c r="G2645" t="s">
        <v>60</v>
      </c>
      <c r="H2645" t="s">
        <v>18</v>
      </c>
      <c r="I2645" s="9">
        <v>42901</v>
      </c>
      <c r="J2645" s="9">
        <v>42916</v>
      </c>
      <c r="K2645">
        <v>4564</v>
      </c>
    </row>
    <row r="2646" spans="1:11">
      <c r="A2646" t="s">
        <v>2801</v>
      </c>
      <c r="B2646" t="s">
        <v>79</v>
      </c>
      <c r="C2646" t="s">
        <v>51</v>
      </c>
      <c r="D2646" t="s">
        <v>40</v>
      </c>
      <c r="E2646" t="s">
        <v>58</v>
      </c>
      <c r="F2646" t="s">
        <v>52</v>
      </c>
      <c r="G2646" t="s">
        <v>27</v>
      </c>
      <c r="H2646" t="s">
        <v>48</v>
      </c>
      <c r="I2646" s="9">
        <v>42931</v>
      </c>
      <c r="J2646" s="9">
        <v>42933</v>
      </c>
      <c r="K2646">
        <v>0</v>
      </c>
    </row>
    <row r="2647" spans="1:11">
      <c r="A2647" t="s">
        <v>2802</v>
      </c>
      <c r="B2647" t="s">
        <v>122</v>
      </c>
      <c r="C2647" t="s">
        <v>51</v>
      </c>
      <c r="D2647" t="s">
        <v>40</v>
      </c>
      <c r="E2647" t="s">
        <v>80</v>
      </c>
      <c r="F2647" t="s">
        <v>22</v>
      </c>
      <c r="G2647" t="s">
        <v>22</v>
      </c>
      <c r="H2647" t="s">
        <v>63</v>
      </c>
      <c r="I2647" s="9">
        <v>42831</v>
      </c>
      <c r="J2647" t="s">
        <v>22</v>
      </c>
      <c r="K2647" t="s">
        <v>22</v>
      </c>
    </row>
    <row r="2648" spans="1:11">
      <c r="A2648" t="s">
        <v>2803</v>
      </c>
      <c r="B2648" t="s">
        <v>45</v>
      </c>
      <c r="C2648" t="s">
        <v>30</v>
      </c>
      <c r="D2648" t="s">
        <v>31</v>
      </c>
      <c r="E2648" t="s">
        <v>15</v>
      </c>
      <c r="F2648" t="s">
        <v>213</v>
      </c>
      <c r="G2648" t="s">
        <v>60</v>
      </c>
      <c r="H2648" t="s">
        <v>18</v>
      </c>
      <c r="I2648" s="9">
        <v>42827</v>
      </c>
      <c r="J2648" s="9">
        <v>42951</v>
      </c>
      <c r="K2648">
        <v>572</v>
      </c>
    </row>
    <row r="2649" spans="1:11">
      <c r="A2649" t="s">
        <v>2804</v>
      </c>
      <c r="B2649" t="s">
        <v>100</v>
      </c>
      <c r="C2649" t="s">
        <v>39</v>
      </c>
      <c r="D2649" t="s">
        <v>40</v>
      </c>
      <c r="E2649" t="s">
        <v>15</v>
      </c>
      <c r="F2649" t="s">
        <v>22</v>
      </c>
      <c r="G2649" t="s">
        <v>22</v>
      </c>
      <c r="H2649" t="s">
        <v>63</v>
      </c>
      <c r="I2649" s="9">
        <v>42799</v>
      </c>
      <c r="J2649" t="s">
        <v>22</v>
      </c>
      <c r="K2649" t="s">
        <v>22</v>
      </c>
    </row>
    <row r="2650" spans="1:11">
      <c r="A2650" t="s">
        <v>2805</v>
      </c>
      <c r="B2650" t="s">
        <v>97</v>
      </c>
      <c r="C2650" t="s">
        <v>21</v>
      </c>
      <c r="D2650" t="s">
        <v>14</v>
      </c>
      <c r="E2650" t="s">
        <v>83</v>
      </c>
      <c r="F2650" t="s">
        <v>326</v>
      </c>
      <c r="G2650" t="s">
        <v>27</v>
      </c>
      <c r="H2650" t="s">
        <v>18</v>
      </c>
      <c r="I2650" s="9">
        <v>42846</v>
      </c>
      <c r="J2650" s="9">
        <v>42895</v>
      </c>
      <c r="K2650">
        <v>54</v>
      </c>
    </row>
    <row r="2651" spans="1:11">
      <c r="A2651" t="s">
        <v>2806</v>
      </c>
      <c r="B2651" t="s">
        <v>29</v>
      </c>
      <c r="C2651" t="s">
        <v>30</v>
      </c>
      <c r="D2651" t="s">
        <v>31</v>
      </c>
      <c r="E2651" t="s">
        <v>15</v>
      </c>
      <c r="F2651" t="s">
        <v>298</v>
      </c>
      <c r="G2651" t="s">
        <v>186</v>
      </c>
      <c r="H2651" t="s">
        <v>18</v>
      </c>
      <c r="I2651" s="9">
        <v>42791</v>
      </c>
      <c r="J2651" s="9">
        <v>42881</v>
      </c>
      <c r="K2651">
        <v>640</v>
      </c>
    </row>
    <row r="2652" spans="1:11">
      <c r="A2652" t="s">
        <v>2807</v>
      </c>
      <c r="B2652" t="s">
        <v>74</v>
      </c>
      <c r="C2652" t="s">
        <v>66</v>
      </c>
      <c r="D2652" t="s">
        <v>31</v>
      </c>
      <c r="E2652" t="s">
        <v>15</v>
      </c>
      <c r="F2652" t="s">
        <v>166</v>
      </c>
      <c r="G2652" t="s">
        <v>47</v>
      </c>
      <c r="H2652" t="s">
        <v>63</v>
      </c>
      <c r="I2652" s="9">
        <v>42814</v>
      </c>
      <c r="J2652" t="s">
        <v>22</v>
      </c>
      <c r="K2652" t="s">
        <v>22</v>
      </c>
    </row>
    <row r="2653" spans="1:11">
      <c r="A2653" t="s">
        <v>2808</v>
      </c>
      <c r="B2653" t="s">
        <v>20</v>
      </c>
      <c r="C2653" t="s">
        <v>21</v>
      </c>
      <c r="D2653" t="s">
        <v>14</v>
      </c>
      <c r="E2653" t="s">
        <v>15</v>
      </c>
      <c r="F2653" t="s">
        <v>140</v>
      </c>
      <c r="G2653" t="s">
        <v>47</v>
      </c>
      <c r="H2653" t="s">
        <v>18</v>
      </c>
      <c r="I2653" s="9">
        <v>42935</v>
      </c>
      <c r="J2653" s="9">
        <v>42945</v>
      </c>
      <c r="K2653">
        <v>537</v>
      </c>
    </row>
    <row r="2654" spans="1:11">
      <c r="A2654" t="s">
        <v>2809</v>
      </c>
      <c r="B2654" t="s">
        <v>79</v>
      </c>
      <c r="C2654" t="s">
        <v>51</v>
      </c>
      <c r="D2654" t="s">
        <v>40</v>
      </c>
      <c r="E2654" t="s">
        <v>41</v>
      </c>
      <c r="F2654" t="s">
        <v>42</v>
      </c>
      <c r="G2654" t="s">
        <v>43</v>
      </c>
      <c r="H2654" t="s">
        <v>18</v>
      </c>
      <c r="I2654" s="9">
        <v>42894</v>
      </c>
      <c r="J2654" s="9">
        <v>42902</v>
      </c>
      <c r="K2654">
        <v>923</v>
      </c>
    </row>
    <row r="2655" spans="1:11">
      <c r="A2655" t="s">
        <v>2810</v>
      </c>
      <c r="B2655" t="s">
        <v>25</v>
      </c>
      <c r="C2655" t="s">
        <v>13</v>
      </c>
      <c r="D2655" t="s">
        <v>14</v>
      </c>
      <c r="E2655" t="s">
        <v>15</v>
      </c>
      <c r="F2655" t="s">
        <v>162</v>
      </c>
      <c r="G2655" t="s">
        <v>33</v>
      </c>
      <c r="H2655" t="s">
        <v>48</v>
      </c>
      <c r="I2655" s="9">
        <v>42724</v>
      </c>
      <c r="J2655" s="9">
        <v>42819</v>
      </c>
      <c r="K2655">
        <v>0</v>
      </c>
    </row>
    <row r="2656" spans="1:11">
      <c r="A2656" t="s">
        <v>2811</v>
      </c>
      <c r="B2656" t="s">
        <v>179</v>
      </c>
      <c r="C2656" t="s">
        <v>30</v>
      </c>
      <c r="D2656" t="s">
        <v>31</v>
      </c>
      <c r="E2656" t="s">
        <v>58</v>
      </c>
      <c r="F2656" t="s">
        <v>144</v>
      </c>
      <c r="G2656" t="s">
        <v>47</v>
      </c>
      <c r="H2656" t="s">
        <v>63</v>
      </c>
      <c r="I2656" s="9">
        <v>42869</v>
      </c>
      <c r="J2656" t="s">
        <v>22</v>
      </c>
      <c r="K2656" t="s">
        <v>22</v>
      </c>
    </row>
    <row r="2657" spans="1:11">
      <c r="A2657" t="s">
        <v>2812</v>
      </c>
      <c r="B2657" t="s">
        <v>100</v>
      </c>
      <c r="C2657" t="s">
        <v>39</v>
      </c>
      <c r="D2657" t="s">
        <v>40</v>
      </c>
      <c r="E2657" t="s">
        <v>35</v>
      </c>
      <c r="F2657" t="s">
        <v>189</v>
      </c>
      <c r="G2657" t="s">
        <v>68</v>
      </c>
      <c r="H2657" t="s">
        <v>18</v>
      </c>
      <c r="I2657" s="9">
        <v>42829</v>
      </c>
      <c r="J2657" s="9">
        <v>42831</v>
      </c>
      <c r="K2657">
        <v>4449</v>
      </c>
    </row>
    <row r="2658" spans="1:11">
      <c r="A2658" t="s">
        <v>2813</v>
      </c>
      <c r="B2658" t="s">
        <v>179</v>
      </c>
      <c r="C2658" t="s">
        <v>30</v>
      </c>
      <c r="D2658" t="s">
        <v>31</v>
      </c>
      <c r="E2658" t="s">
        <v>41</v>
      </c>
      <c r="F2658" t="s">
        <v>114</v>
      </c>
      <c r="G2658" t="s">
        <v>68</v>
      </c>
      <c r="H2658" t="s">
        <v>18</v>
      </c>
      <c r="I2658" s="9">
        <v>42795</v>
      </c>
      <c r="J2658" s="9">
        <v>42804</v>
      </c>
      <c r="K2658">
        <v>1053</v>
      </c>
    </row>
    <row r="2659" spans="1:11">
      <c r="A2659" t="s">
        <v>2814</v>
      </c>
      <c r="B2659" t="s">
        <v>70</v>
      </c>
      <c r="C2659" t="s">
        <v>13</v>
      </c>
      <c r="D2659" t="s">
        <v>14</v>
      </c>
      <c r="E2659" t="s">
        <v>35</v>
      </c>
      <c r="F2659" t="s">
        <v>118</v>
      </c>
      <c r="G2659" t="s">
        <v>43</v>
      </c>
      <c r="H2659" t="s">
        <v>18</v>
      </c>
      <c r="I2659" s="9">
        <v>42998</v>
      </c>
      <c r="J2659" s="9">
        <v>43087</v>
      </c>
      <c r="K2659">
        <v>5192</v>
      </c>
    </row>
    <row r="2660" spans="1:11">
      <c r="A2660" t="s">
        <v>2815</v>
      </c>
      <c r="B2660" t="s">
        <v>29</v>
      </c>
      <c r="C2660" t="s">
        <v>30</v>
      </c>
      <c r="D2660" t="s">
        <v>31</v>
      </c>
      <c r="E2660" t="s">
        <v>76</v>
      </c>
      <c r="F2660" t="s">
        <v>316</v>
      </c>
      <c r="G2660" t="s">
        <v>68</v>
      </c>
      <c r="H2660" t="s">
        <v>48</v>
      </c>
      <c r="I2660" s="9">
        <v>42913</v>
      </c>
      <c r="J2660" s="9">
        <v>42986</v>
      </c>
      <c r="K2660">
        <v>0</v>
      </c>
    </row>
    <row r="2661" spans="1:11">
      <c r="A2661" t="s">
        <v>2816</v>
      </c>
      <c r="B2661" t="s">
        <v>25</v>
      </c>
      <c r="C2661" t="s">
        <v>13</v>
      </c>
      <c r="D2661" t="s">
        <v>14</v>
      </c>
      <c r="E2661" t="s">
        <v>83</v>
      </c>
      <c r="F2661" t="s">
        <v>55</v>
      </c>
      <c r="G2661" t="s">
        <v>56</v>
      </c>
      <c r="H2661" t="s">
        <v>48</v>
      </c>
      <c r="I2661" s="9">
        <v>42973</v>
      </c>
      <c r="J2661" s="9">
        <v>42983</v>
      </c>
      <c r="K2661">
        <v>0</v>
      </c>
    </row>
    <row r="2662" spans="1:11">
      <c r="A2662" t="s">
        <v>2817</v>
      </c>
      <c r="B2662" t="s">
        <v>97</v>
      </c>
      <c r="C2662" t="s">
        <v>21</v>
      </c>
      <c r="D2662" t="s">
        <v>14</v>
      </c>
      <c r="E2662" t="s">
        <v>76</v>
      </c>
      <c r="F2662" t="s">
        <v>116</v>
      </c>
      <c r="G2662" t="s">
        <v>68</v>
      </c>
      <c r="H2662" t="s">
        <v>48</v>
      </c>
      <c r="I2662" s="9">
        <v>42832</v>
      </c>
      <c r="J2662" s="9">
        <v>42899</v>
      </c>
      <c r="K2662">
        <v>0</v>
      </c>
    </row>
    <row r="2663" spans="1:11">
      <c r="A2663" t="s">
        <v>2818</v>
      </c>
      <c r="B2663" t="s">
        <v>122</v>
      </c>
      <c r="C2663" t="s">
        <v>51</v>
      </c>
      <c r="D2663" t="s">
        <v>40</v>
      </c>
      <c r="E2663" t="s">
        <v>83</v>
      </c>
      <c r="F2663" t="s">
        <v>322</v>
      </c>
      <c r="G2663" t="s">
        <v>33</v>
      </c>
      <c r="H2663" t="s">
        <v>63</v>
      </c>
      <c r="I2663" s="9">
        <v>42783</v>
      </c>
      <c r="J2663" t="s">
        <v>22</v>
      </c>
      <c r="K2663" t="s">
        <v>22</v>
      </c>
    </row>
    <row r="2664" spans="1:11">
      <c r="A2664" t="s">
        <v>2819</v>
      </c>
      <c r="B2664" t="s">
        <v>110</v>
      </c>
      <c r="C2664" t="s">
        <v>39</v>
      </c>
      <c r="D2664" t="s">
        <v>40</v>
      </c>
      <c r="E2664" t="s">
        <v>35</v>
      </c>
      <c r="F2664" t="s">
        <v>22</v>
      </c>
      <c r="G2664" t="s">
        <v>22</v>
      </c>
      <c r="H2664" t="s">
        <v>63</v>
      </c>
      <c r="I2664" s="9">
        <v>42961</v>
      </c>
      <c r="J2664" t="s">
        <v>22</v>
      </c>
      <c r="K2664" t="s">
        <v>22</v>
      </c>
    </row>
    <row r="2665" spans="1:11">
      <c r="A2665" t="s">
        <v>2820</v>
      </c>
      <c r="B2665" t="s">
        <v>38</v>
      </c>
      <c r="C2665" t="s">
        <v>39</v>
      </c>
      <c r="D2665" t="s">
        <v>40</v>
      </c>
      <c r="E2665" t="s">
        <v>58</v>
      </c>
      <c r="F2665" t="s">
        <v>114</v>
      </c>
      <c r="G2665" t="s">
        <v>68</v>
      </c>
      <c r="H2665" t="s">
        <v>18</v>
      </c>
      <c r="I2665" s="9">
        <v>42847</v>
      </c>
      <c r="J2665" s="9">
        <v>42848</v>
      </c>
      <c r="K2665">
        <v>3546</v>
      </c>
    </row>
    <row r="2666" spans="1:11">
      <c r="A2666" t="s">
        <v>2821</v>
      </c>
      <c r="B2666" t="s">
        <v>70</v>
      </c>
      <c r="C2666" t="s">
        <v>13</v>
      </c>
      <c r="D2666" t="s">
        <v>14</v>
      </c>
      <c r="E2666" t="s">
        <v>15</v>
      </c>
      <c r="F2666" t="s">
        <v>257</v>
      </c>
      <c r="G2666" t="s">
        <v>186</v>
      </c>
      <c r="H2666" t="s">
        <v>18</v>
      </c>
      <c r="I2666" s="9">
        <v>42939</v>
      </c>
      <c r="J2666" s="9">
        <v>43059</v>
      </c>
      <c r="K2666">
        <v>556</v>
      </c>
    </row>
    <row r="2667" spans="1:11">
      <c r="A2667" t="s">
        <v>2822</v>
      </c>
      <c r="B2667" t="s">
        <v>172</v>
      </c>
      <c r="C2667" t="s">
        <v>66</v>
      </c>
      <c r="D2667" t="s">
        <v>31</v>
      </c>
      <c r="E2667" t="s">
        <v>83</v>
      </c>
      <c r="F2667" t="s">
        <v>688</v>
      </c>
      <c r="G2667" t="s">
        <v>186</v>
      </c>
      <c r="H2667" t="s">
        <v>63</v>
      </c>
      <c r="I2667" s="9">
        <v>42840</v>
      </c>
      <c r="J2667" t="s">
        <v>22</v>
      </c>
      <c r="K2667" t="s">
        <v>22</v>
      </c>
    </row>
    <row r="2668" spans="1:11">
      <c r="A2668" t="s">
        <v>2823</v>
      </c>
      <c r="B2668" t="s">
        <v>86</v>
      </c>
      <c r="C2668" t="s">
        <v>51</v>
      </c>
      <c r="D2668" t="s">
        <v>40</v>
      </c>
      <c r="E2668" t="s">
        <v>83</v>
      </c>
      <c r="F2668" t="s">
        <v>101</v>
      </c>
      <c r="G2668" t="s">
        <v>17</v>
      </c>
      <c r="H2668" t="s">
        <v>18</v>
      </c>
      <c r="I2668" s="9">
        <v>42839</v>
      </c>
      <c r="J2668" s="9">
        <v>42845</v>
      </c>
      <c r="K2668">
        <v>59</v>
      </c>
    </row>
    <row r="2669" spans="1:11">
      <c r="A2669" t="s">
        <v>2824</v>
      </c>
      <c r="B2669" t="s">
        <v>70</v>
      </c>
      <c r="C2669" t="s">
        <v>13</v>
      </c>
      <c r="D2669" t="s">
        <v>14</v>
      </c>
      <c r="E2669" t="s">
        <v>41</v>
      </c>
      <c r="F2669" t="s">
        <v>36</v>
      </c>
      <c r="G2669" t="s">
        <v>17</v>
      </c>
      <c r="H2669" t="s">
        <v>18</v>
      </c>
      <c r="I2669" s="9">
        <v>42962</v>
      </c>
      <c r="J2669" s="9">
        <v>42972</v>
      </c>
      <c r="K2669">
        <v>1104</v>
      </c>
    </row>
    <row r="2670" spans="1:11">
      <c r="A2670" t="s">
        <v>2825</v>
      </c>
      <c r="B2670" t="s">
        <v>172</v>
      </c>
      <c r="C2670" t="s">
        <v>66</v>
      </c>
      <c r="D2670" t="s">
        <v>31</v>
      </c>
      <c r="E2670" t="s">
        <v>76</v>
      </c>
      <c r="F2670" t="s">
        <v>298</v>
      </c>
      <c r="G2670" t="s">
        <v>186</v>
      </c>
      <c r="H2670" t="s">
        <v>48</v>
      </c>
      <c r="I2670" s="9">
        <v>42684</v>
      </c>
      <c r="J2670" s="9">
        <v>42805</v>
      </c>
      <c r="K2670">
        <v>0</v>
      </c>
    </row>
    <row r="2671" spans="1:11">
      <c r="A2671" t="s">
        <v>2826</v>
      </c>
      <c r="B2671" t="s">
        <v>29</v>
      </c>
      <c r="C2671" t="s">
        <v>30</v>
      </c>
      <c r="D2671" t="s">
        <v>31</v>
      </c>
      <c r="E2671" t="s">
        <v>58</v>
      </c>
      <c r="F2671" t="s">
        <v>316</v>
      </c>
      <c r="G2671" t="s">
        <v>68</v>
      </c>
      <c r="H2671" t="s">
        <v>18</v>
      </c>
      <c r="I2671" s="9">
        <v>43011</v>
      </c>
      <c r="J2671" s="9">
        <v>43013</v>
      </c>
      <c r="K2671">
        <v>3858</v>
      </c>
    </row>
    <row r="2672" spans="1:11">
      <c r="A2672" t="s">
        <v>2827</v>
      </c>
      <c r="B2672" t="s">
        <v>25</v>
      </c>
      <c r="C2672" t="s">
        <v>13</v>
      </c>
      <c r="D2672" t="s">
        <v>14</v>
      </c>
      <c r="E2672" t="s">
        <v>41</v>
      </c>
      <c r="F2672" t="s">
        <v>36</v>
      </c>
      <c r="G2672" t="s">
        <v>17</v>
      </c>
      <c r="H2672" t="s">
        <v>48</v>
      </c>
      <c r="I2672" s="9">
        <v>42770</v>
      </c>
      <c r="J2672" s="9">
        <v>42881</v>
      </c>
      <c r="K2672">
        <v>0</v>
      </c>
    </row>
    <row r="2673" spans="1:11">
      <c r="A2673" t="s">
        <v>2828</v>
      </c>
      <c r="B2673" t="s">
        <v>79</v>
      </c>
      <c r="C2673" t="s">
        <v>51</v>
      </c>
      <c r="D2673" t="s">
        <v>40</v>
      </c>
      <c r="E2673" t="s">
        <v>83</v>
      </c>
      <c r="F2673" t="s">
        <v>189</v>
      </c>
      <c r="G2673" t="s">
        <v>68</v>
      </c>
      <c r="H2673" t="s">
        <v>18</v>
      </c>
      <c r="I2673" s="9">
        <v>42750</v>
      </c>
      <c r="J2673" s="9">
        <v>42873</v>
      </c>
      <c r="K2673">
        <v>60</v>
      </c>
    </row>
    <row r="2674" spans="1:11">
      <c r="A2674" t="s">
        <v>2829</v>
      </c>
      <c r="B2674" t="s">
        <v>79</v>
      </c>
      <c r="C2674" t="s">
        <v>51</v>
      </c>
      <c r="D2674" t="s">
        <v>40</v>
      </c>
      <c r="E2674" t="s">
        <v>15</v>
      </c>
      <c r="F2674" t="s">
        <v>285</v>
      </c>
      <c r="G2674" t="s">
        <v>17</v>
      </c>
      <c r="H2674" t="s">
        <v>48</v>
      </c>
      <c r="I2674" s="9">
        <v>42954</v>
      </c>
      <c r="J2674" s="9">
        <v>43056</v>
      </c>
      <c r="K2674">
        <v>0</v>
      </c>
    </row>
    <row r="2675" spans="1:11">
      <c r="A2675" t="s">
        <v>2830</v>
      </c>
      <c r="B2675" t="s">
        <v>122</v>
      </c>
      <c r="C2675" t="s">
        <v>51</v>
      </c>
      <c r="D2675" t="s">
        <v>40</v>
      </c>
      <c r="E2675" t="s">
        <v>15</v>
      </c>
      <c r="F2675" t="s">
        <v>425</v>
      </c>
      <c r="G2675" t="s">
        <v>47</v>
      </c>
      <c r="H2675" t="s">
        <v>18</v>
      </c>
      <c r="I2675" s="9">
        <v>42898</v>
      </c>
      <c r="J2675" s="9">
        <v>42969</v>
      </c>
      <c r="K2675">
        <v>608</v>
      </c>
    </row>
    <row r="2676" spans="1:11">
      <c r="A2676" t="s">
        <v>2831</v>
      </c>
      <c r="B2676" t="s">
        <v>157</v>
      </c>
      <c r="C2676" t="s">
        <v>21</v>
      </c>
      <c r="D2676" t="s">
        <v>14</v>
      </c>
      <c r="E2676" t="s">
        <v>83</v>
      </c>
      <c r="F2676" t="s">
        <v>135</v>
      </c>
      <c r="G2676" t="s">
        <v>68</v>
      </c>
      <c r="H2676" t="s">
        <v>18</v>
      </c>
      <c r="I2676" s="9">
        <v>42865</v>
      </c>
      <c r="J2676" s="9">
        <v>42871</v>
      </c>
      <c r="K2676">
        <v>57</v>
      </c>
    </row>
    <row r="2677" spans="1:11">
      <c r="A2677" t="s">
        <v>2832</v>
      </c>
      <c r="B2677" t="s">
        <v>147</v>
      </c>
      <c r="C2677" t="s">
        <v>13</v>
      </c>
      <c r="D2677" t="s">
        <v>14</v>
      </c>
      <c r="E2677" t="s">
        <v>58</v>
      </c>
      <c r="F2677" t="s">
        <v>957</v>
      </c>
      <c r="G2677" t="s">
        <v>17</v>
      </c>
      <c r="H2677" t="s">
        <v>23</v>
      </c>
      <c r="I2677" t="s">
        <v>22</v>
      </c>
      <c r="J2677" t="s">
        <v>22</v>
      </c>
      <c r="K2677" t="s">
        <v>22</v>
      </c>
    </row>
    <row r="2678" spans="1:11">
      <c r="A2678" t="s">
        <v>2833</v>
      </c>
      <c r="B2678" t="s">
        <v>100</v>
      </c>
      <c r="C2678" t="s">
        <v>39</v>
      </c>
      <c r="D2678" t="s">
        <v>40</v>
      </c>
      <c r="E2678" t="s">
        <v>15</v>
      </c>
      <c r="F2678" t="s">
        <v>201</v>
      </c>
      <c r="G2678" t="s">
        <v>56</v>
      </c>
      <c r="H2678" t="s">
        <v>18</v>
      </c>
      <c r="I2678" s="9">
        <v>42736</v>
      </c>
      <c r="J2678" s="9">
        <v>42820</v>
      </c>
      <c r="K2678">
        <v>633</v>
      </c>
    </row>
    <row r="2679" spans="1:11">
      <c r="A2679" t="s">
        <v>2834</v>
      </c>
      <c r="B2679" t="s">
        <v>74</v>
      </c>
      <c r="C2679" t="s">
        <v>66</v>
      </c>
      <c r="D2679" t="s">
        <v>31</v>
      </c>
      <c r="E2679" t="s">
        <v>35</v>
      </c>
      <c r="F2679" t="s">
        <v>77</v>
      </c>
      <c r="G2679" t="s">
        <v>27</v>
      </c>
      <c r="H2679" t="s">
        <v>18</v>
      </c>
      <c r="I2679" s="9">
        <v>43019</v>
      </c>
      <c r="J2679" s="9">
        <v>43089</v>
      </c>
      <c r="K2679">
        <v>4501</v>
      </c>
    </row>
    <row r="2680" spans="1:11">
      <c r="A2680" t="s">
        <v>2835</v>
      </c>
      <c r="B2680" t="s">
        <v>70</v>
      </c>
      <c r="C2680" t="s">
        <v>13</v>
      </c>
      <c r="D2680" t="s">
        <v>14</v>
      </c>
      <c r="E2680" t="s">
        <v>15</v>
      </c>
      <c r="F2680" t="s">
        <v>22</v>
      </c>
      <c r="G2680" t="s">
        <v>22</v>
      </c>
      <c r="H2680" t="s">
        <v>63</v>
      </c>
      <c r="I2680" s="9">
        <v>42941</v>
      </c>
      <c r="J2680" t="s">
        <v>22</v>
      </c>
      <c r="K2680" t="s">
        <v>22</v>
      </c>
    </row>
    <row r="2681" spans="1:11">
      <c r="A2681" t="s">
        <v>2836</v>
      </c>
      <c r="B2681" t="s">
        <v>50</v>
      </c>
      <c r="C2681" t="s">
        <v>51</v>
      </c>
      <c r="D2681" t="s">
        <v>40</v>
      </c>
      <c r="E2681" t="s">
        <v>83</v>
      </c>
      <c r="F2681" t="s">
        <v>413</v>
      </c>
      <c r="G2681" t="s">
        <v>47</v>
      </c>
      <c r="H2681" t="s">
        <v>18</v>
      </c>
      <c r="I2681" s="9">
        <v>42848</v>
      </c>
      <c r="J2681" s="9">
        <v>42855</v>
      </c>
      <c r="K2681">
        <v>59</v>
      </c>
    </row>
    <row r="2682" spans="1:11">
      <c r="A2682" t="s">
        <v>2837</v>
      </c>
      <c r="B2682" t="s">
        <v>70</v>
      </c>
      <c r="C2682" t="s">
        <v>13</v>
      </c>
      <c r="D2682" t="s">
        <v>14</v>
      </c>
      <c r="E2682" t="s">
        <v>83</v>
      </c>
      <c r="F2682" t="s">
        <v>22</v>
      </c>
      <c r="G2682" t="s">
        <v>22</v>
      </c>
      <c r="H2682" t="s">
        <v>23</v>
      </c>
      <c r="I2682" t="s">
        <v>22</v>
      </c>
      <c r="J2682" t="s">
        <v>22</v>
      </c>
      <c r="K2682" t="s">
        <v>22</v>
      </c>
    </row>
    <row r="2683" spans="1:11">
      <c r="A2683" t="s">
        <v>2838</v>
      </c>
      <c r="B2683" t="s">
        <v>105</v>
      </c>
      <c r="C2683" t="s">
        <v>30</v>
      </c>
      <c r="D2683" t="s">
        <v>31</v>
      </c>
      <c r="E2683" t="s">
        <v>35</v>
      </c>
      <c r="F2683" t="s">
        <v>957</v>
      </c>
      <c r="G2683" t="s">
        <v>17</v>
      </c>
      <c r="H2683" t="s">
        <v>48</v>
      </c>
      <c r="I2683" s="9">
        <v>42906</v>
      </c>
      <c r="J2683" s="9">
        <v>42911</v>
      </c>
      <c r="K2683">
        <v>0</v>
      </c>
    </row>
    <row r="2684" spans="1:11">
      <c r="A2684" t="s">
        <v>2839</v>
      </c>
      <c r="B2684" t="s">
        <v>29</v>
      </c>
      <c r="C2684" t="s">
        <v>30</v>
      </c>
      <c r="D2684" t="s">
        <v>31</v>
      </c>
      <c r="E2684" t="s">
        <v>35</v>
      </c>
      <c r="F2684" t="s">
        <v>285</v>
      </c>
      <c r="G2684" t="s">
        <v>17</v>
      </c>
      <c r="H2684" t="s">
        <v>18</v>
      </c>
      <c r="I2684" s="9">
        <v>42956</v>
      </c>
      <c r="J2684" s="9">
        <v>42993</v>
      </c>
      <c r="K2684">
        <v>4662</v>
      </c>
    </row>
    <row r="2685" spans="1:11">
      <c r="A2685" t="s">
        <v>2840</v>
      </c>
      <c r="B2685" t="s">
        <v>45</v>
      </c>
      <c r="C2685" t="s">
        <v>30</v>
      </c>
      <c r="D2685" t="s">
        <v>31</v>
      </c>
      <c r="E2685" t="s">
        <v>83</v>
      </c>
      <c r="F2685" t="s">
        <v>106</v>
      </c>
      <c r="G2685" t="s">
        <v>17</v>
      </c>
      <c r="H2685" t="s">
        <v>18</v>
      </c>
      <c r="I2685" s="9">
        <v>43009</v>
      </c>
      <c r="J2685" s="9">
        <v>43087</v>
      </c>
      <c r="K2685">
        <v>62</v>
      </c>
    </row>
    <row r="2686" spans="1:11">
      <c r="A2686" t="s">
        <v>2841</v>
      </c>
      <c r="B2686" t="s">
        <v>70</v>
      </c>
      <c r="C2686" t="s">
        <v>13</v>
      </c>
      <c r="D2686" t="s">
        <v>14</v>
      </c>
      <c r="E2686" t="s">
        <v>35</v>
      </c>
      <c r="F2686" t="s">
        <v>84</v>
      </c>
      <c r="G2686" t="s">
        <v>60</v>
      </c>
      <c r="H2686" t="s">
        <v>18</v>
      </c>
      <c r="I2686" s="9">
        <v>42882</v>
      </c>
      <c r="J2686" s="9">
        <v>42969</v>
      </c>
      <c r="K2686">
        <v>4432</v>
      </c>
    </row>
    <row r="2687" spans="1:11">
      <c r="A2687" t="s">
        <v>2842</v>
      </c>
      <c r="B2687" t="s">
        <v>200</v>
      </c>
      <c r="C2687" t="s">
        <v>51</v>
      </c>
      <c r="D2687" t="s">
        <v>40</v>
      </c>
      <c r="E2687" t="s">
        <v>41</v>
      </c>
      <c r="F2687" t="s">
        <v>22</v>
      </c>
      <c r="G2687" t="s">
        <v>22</v>
      </c>
      <c r="H2687" t="s">
        <v>63</v>
      </c>
      <c r="I2687" s="9">
        <v>42917</v>
      </c>
      <c r="J2687" t="s">
        <v>22</v>
      </c>
      <c r="K2687" t="s">
        <v>22</v>
      </c>
    </row>
    <row r="2688" spans="1:11">
      <c r="A2688" t="s">
        <v>2843</v>
      </c>
      <c r="B2688" t="s">
        <v>193</v>
      </c>
      <c r="C2688" t="s">
        <v>66</v>
      </c>
      <c r="D2688" t="s">
        <v>31</v>
      </c>
      <c r="E2688" t="s">
        <v>15</v>
      </c>
      <c r="F2688" t="s">
        <v>642</v>
      </c>
      <c r="G2688" t="s">
        <v>47</v>
      </c>
      <c r="H2688" t="s">
        <v>18</v>
      </c>
      <c r="I2688" s="9">
        <v>42985</v>
      </c>
      <c r="J2688" s="9">
        <v>42991</v>
      </c>
      <c r="K2688">
        <v>558</v>
      </c>
    </row>
    <row r="2689" spans="1:11">
      <c r="A2689" t="s">
        <v>2844</v>
      </c>
      <c r="B2689" t="s">
        <v>12</v>
      </c>
      <c r="C2689" t="s">
        <v>13</v>
      </c>
      <c r="D2689" t="s">
        <v>14</v>
      </c>
      <c r="E2689" t="s">
        <v>41</v>
      </c>
      <c r="F2689" t="s">
        <v>132</v>
      </c>
      <c r="G2689" t="s">
        <v>17</v>
      </c>
      <c r="H2689" t="s">
        <v>23</v>
      </c>
      <c r="I2689" t="s">
        <v>22</v>
      </c>
      <c r="J2689" t="s">
        <v>22</v>
      </c>
      <c r="K2689" t="s">
        <v>22</v>
      </c>
    </row>
    <row r="2690" spans="1:11">
      <c r="A2690" t="s">
        <v>2845</v>
      </c>
      <c r="B2690" t="s">
        <v>38</v>
      </c>
      <c r="C2690" t="s">
        <v>39</v>
      </c>
      <c r="D2690" t="s">
        <v>40</v>
      </c>
      <c r="E2690" t="s">
        <v>41</v>
      </c>
      <c r="F2690" t="s">
        <v>125</v>
      </c>
      <c r="G2690" t="s">
        <v>47</v>
      </c>
      <c r="H2690" t="s">
        <v>48</v>
      </c>
      <c r="I2690" s="9">
        <v>42862</v>
      </c>
      <c r="J2690" s="9">
        <v>42875</v>
      </c>
      <c r="K2690">
        <v>0</v>
      </c>
    </row>
    <row r="2691" spans="1:11">
      <c r="A2691" t="s">
        <v>2846</v>
      </c>
      <c r="B2691" t="s">
        <v>70</v>
      </c>
      <c r="C2691" t="s">
        <v>13</v>
      </c>
      <c r="D2691" t="s">
        <v>14</v>
      </c>
      <c r="E2691" t="s">
        <v>41</v>
      </c>
      <c r="F2691" t="s">
        <v>116</v>
      </c>
      <c r="G2691" t="s">
        <v>68</v>
      </c>
      <c r="H2691" t="s">
        <v>48</v>
      </c>
      <c r="I2691" s="9">
        <v>43032</v>
      </c>
      <c r="J2691" s="9">
        <v>43047</v>
      </c>
      <c r="K2691">
        <v>0</v>
      </c>
    </row>
    <row r="2692" spans="1:11">
      <c r="A2692" t="s">
        <v>2847</v>
      </c>
      <c r="B2692" t="s">
        <v>54</v>
      </c>
      <c r="C2692" t="s">
        <v>21</v>
      </c>
      <c r="D2692" t="s">
        <v>14</v>
      </c>
      <c r="E2692" t="s">
        <v>15</v>
      </c>
      <c r="F2692" t="s">
        <v>101</v>
      </c>
      <c r="G2692" t="s">
        <v>17</v>
      </c>
      <c r="H2692" t="s">
        <v>18</v>
      </c>
      <c r="I2692" s="9">
        <v>43005</v>
      </c>
      <c r="J2692" s="9">
        <v>43095</v>
      </c>
      <c r="K2692">
        <v>543</v>
      </c>
    </row>
    <row r="2693" spans="1:11">
      <c r="A2693" t="s">
        <v>2848</v>
      </c>
      <c r="B2693" t="s">
        <v>29</v>
      </c>
      <c r="C2693" t="s">
        <v>30</v>
      </c>
      <c r="D2693" t="s">
        <v>31</v>
      </c>
      <c r="E2693" t="s">
        <v>35</v>
      </c>
      <c r="F2693" t="s">
        <v>285</v>
      </c>
      <c r="G2693" t="s">
        <v>17</v>
      </c>
      <c r="H2693" t="s">
        <v>48</v>
      </c>
      <c r="I2693" s="9">
        <v>42862</v>
      </c>
      <c r="J2693" s="9">
        <v>42864</v>
      </c>
      <c r="K2693">
        <v>0</v>
      </c>
    </row>
    <row r="2694" spans="1:11">
      <c r="A2694" t="s">
        <v>2849</v>
      </c>
      <c r="B2694" t="s">
        <v>54</v>
      </c>
      <c r="C2694" t="s">
        <v>21</v>
      </c>
      <c r="D2694" t="s">
        <v>14</v>
      </c>
      <c r="E2694" t="s">
        <v>76</v>
      </c>
      <c r="F2694" t="s">
        <v>142</v>
      </c>
      <c r="G2694" t="s">
        <v>72</v>
      </c>
      <c r="H2694" t="s">
        <v>18</v>
      </c>
      <c r="I2694" s="9">
        <v>42908</v>
      </c>
      <c r="J2694" s="9">
        <v>42990</v>
      </c>
      <c r="K2694">
        <v>6250</v>
      </c>
    </row>
    <row r="2695" spans="1:11">
      <c r="A2695" t="s">
        <v>2850</v>
      </c>
      <c r="B2695" t="s">
        <v>54</v>
      </c>
      <c r="C2695" t="s">
        <v>21</v>
      </c>
      <c r="D2695" t="s">
        <v>14</v>
      </c>
      <c r="E2695" t="s">
        <v>83</v>
      </c>
      <c r="F2695" t="s">
        <v>22</v>
      </c>
      <c r="G2695" t="s">
        <v>22</v>
      </c>
      <c r="H2695" t="s">
        <v>23</v>
      </c>
      <c r="I2695" t="s">
        <v>22</v>
      </c>
      <c r="J2695" t="s">
        <v>22</v>
      </c>
      <c r="K2695" t="s">
        <v>22</v>
      </c>
    </row>
    <row r="2696" spans="1:11">
      <c r="A2696" t="s">
        <v>2851</v>
      </c>
      <c r="B2696" t="s">
        <v>29</v>
      </c>
      <c r="C2696" t="s">
        <v>30</v>
      </c>
      <c r="D2696" t="s">
        <v>31</v>
      </c>
      <c r="E2696" t="s">
        <v>41</v>
      </c>
      <c r="F2696" t="s">
        <v>279</v>
      </c>
      <c r="G2696" t="s">
        <v>47</v>
      </c>
      <c r="H2696" t="s">
        <v>18</v>
      </c>
      <c r="I2696" s="9">
        <v>42994</v>
      </c>
      <c r="J2696" s="9">
        <v>43061</v>
      </c>
      <c r="K2696">
        <v>1231</v>
      </c>
    </row>
    <row r="2697" spans="1:11">
      <c r="A2697" t="s">
        <v>2852</v>
      </c>
      <c r="B2697" t="s">
        <v>100</v>
      </c>
      <c r="C2697" t="s">
        <v>39</v>
      </c>
      <c r="D2697" t="s">
        <v>40</v>
      </c>
      <c r="E2697" t="s">
        <v>58</v>
      </c>
      <c r="F2697" t="s">
        <v>52</v>
      </c>
      <c r="G2697" t="s">
        <v>27</v>
      </c>
      <c r="H2697" t="s">
        <v>18</v>
      </c>
      <c r="I2697" s="9">
        <v>42823</v>
      </c>
      <c r="J2697" s="9">
        <v>42832</v>
      </c>
      <c r="K2697">
        <v>3523</v>
      </c>
    </row>
    <row r="2698" spans="1:11">
      <c r="A2698" t="s">
        <v>2853</v>
      </c>
      <c r="B2698" t="s">
        <v>79</v>
      </c>
      <c r="C2698" t="s">
        <v>51</v>
      </c>
      <c r="D2698" t="s">
        <v>40</v>
      </c>
      <c r="E2698" t="s">
        <v>15</v>
      </c>
      <c r="F2698" t="s">
        <v>191</v>
      </c>
      <c r="G2698" t="s">
        <v>47</v>
      </c>
      <c r="H2698" t="s">
        <v>48</v>
      </c>
      <c r="I2698" s="9">
        <v>42924</v>
      </c>
      <c r="J2698" s="9">
        <v>42931</v>
      </c>
      <c r="K2698">
        <v>0</v>
      </c>
    </row>
    <row r="2699" spans="1:11">
      <c r="A2699" t="s">
        <v>2854</v>
      </c>
      <c r="B2699" t="s">
        <v>74</v>
      </c>
      <c r="C2699" t="s">
        <v>66</v>
      </c>
      <c r="D2699" t="s">
        <v>31</v>
      </c>
      <c r="E2699" t="s">
        <v>15</v>
      </c>
      <c r="F2699" t="s">
        <v>279</v>
      </c>
      <c r="G2699" t="s">
        <v>47</v>
      </c>
      <c r="H2699" t="s">
        <v>18</v>
      </c>
      <c r="I2699" s="9">
        <v>42959</v>
      </c>
      <c r="J2699" s="9">
        <v>42981</v>
      </c>
      <c r="K2699">
        <v>524</v>
      </c>
    </row>
    <row r="2700" spans="1:11">
      <c r="A2700" t="s">
        <v>2855</v>
      </c>
      <c r="B2700" t="s">
        <v>70</v>
      </c>
      <c r="C2700" t="s">
        <v>13</v>
      </c>
      <c r="D2700" t="s">
        <v>14</v>
      </c>
      <c r="E2700" t="s">
        <v>35</v>
      </c>
      <c r="F2700" t="s">
        <v>132</v>
      </c>
      <c r="G2700" t="s">
        <v>17</v>
      </c>
      <c r="H2700" t="s">
        <v>18</v>
      </c>
      <c r="I2700" s="9">
        <v>42866</v>
      </c>
      <c r="J2700" s="9">
        <v>42915</v>
      </c>
      <c r="K2700">
        <v>4709</v>
      </c>
    </row>
    <row r="2701" spans="1:11">
      <c r="A2701" t="s">
        <v>2856</v>
      </c>
      <c r="B2701" t="s">
        <v>122</v>
      </c>
      <c r="C2701" t="s">
        <v>51</v>
      </c>
      <c r="D2701" t="s">
        <v>40</v>
      </c>
      <c r="E2701" t="s">
        <v>83</v>
      </c>
      <c r="F2701" t="s">
        <v>22</v>
      </c>
      <c r="G2701" t="s">
        <v>22</v>
      </c>
      <c r="H2701" t="s">
        <v>63</v>
      </c>
      <c r="I2701" s="9">
        <v>42979</v>
      </c>
      <c r="J2701" t="s">
        <v>22</v>
      </c>
      <c r="K2701" t="s">
        <v>22</v>
      </c>
    </row>
    <row r="2702" spans="1:11">
      <c r="A2702" t="s">
        <v>2857</v>
      </c>
      <c r="B2702" t="s">
        <v>216</v>
      </c>
      <c r="C2702" t="s">
        <v>66</v>
      </c>
      <c r="D2702" t="s">
        <v>31</v>
      </c>
      <c r="E2702" t="s">
        <v>58</v>
      </c>
      <c r="F2702" t="s">
        <v>177</v>
      </c>
      <c r="G2702" t="s">
        <v>33</v>
      </c>
      <c r="H2702" t="s">
        <v>18</v>
      </c>
      <c r="I2702" s="9">
        <v>42686</v>
      </c>
      <c r="J2702" s="9">
        <v>42801</v>
      </c>
      <c r="K2702">
        <v>3045</v>
      </c>
    </row>
    <row r="2703" spans="1:11">
      <c r="A2703" t="s">
        <v>2858</v>
      </c>
      <c r="B2703" t="s">
        <v>29</v>
      </c>
      <c r="C2703" t="s">
        <v>30</v>
      </c>
      <c r="D2703" t="s">
        <v>31</v>
      </c>
      <c r="E2703" t="s">
        <v>41</v>
      </c>
      <c r="F2703" t="s">
        <v>128</v>
      </c>
      <c r="G2703" t="s">
        <v>47</v>
      </c>
      <c r="H2703" t="s">
        <v>48</v>
      </c>
      <c r="I2703" s="9">
        <v>42848</v>
      </c>
      <c r="J2703" s="9">
        <v>42973</v>
      </c>
      <c r="K2703">
        <v>0</v>
      </c>
    </row>
    <row r="2704" spans="1:11">
      <c r="A2704" t="s">
        <v>2859</v>
      </c>
      <c r="B2704" t="s">
        <v>131</v>
      </c>
      <c r="C2704" t="s">
        <v>13</v>
      </c>
      <c r="D2704" t="s">
        <v>14</v>
      </c>
      <c r="E2704" t="s">
        <v>41</v>
      </c>
      <c r="F2704" t="s">
        <v>326</v>
      </c>
      <c r="G2704" t="s">
        <v>27</v>
      </c>
      <c r="H2704" t="s">
        <v>63</v>
      </c>
      <c r="I2704" s="9">
        <v>42950</v>
      </c>
      <c r="J2704" t="s">
        <v>22</v>
      </c>
      <c r="K2704" t="s">
        <v>22</v>
      </c>
    </row>
    <row r="2705" spans="1:11">
      <c r="A2705" t="s">
        <v>2860</v>
      </c>
      <c r="B2705" t="s">
        <v>25</v>
      </c>
      <c r="C2705" t="s">
        <v>13</v>
      </c>
      <c r="D2705" t="s">
        <v>14</v>
      </c>
      <c r="E2705" t="s">
        <v>15</v>
      </c>
      <c r="F2705" t="s">
        <v>22</v>
      </c>
      <c r="G2705" t="s">
        <v>22</v>
      </c>
      <c r="H2705" t="s">
        <v>23</v>
      </c>
      <c r="I2705" t="s">
        <v>22</v>
      </c>
      <c r="J2705" t="s">
        <v>22</v>
      </c>
      <c r="K2705" t="s">
        <v>22</v>
      </c>
    </row>
    <row r="2706" spans="1:11">
      <c r="A2706" t="s">
        <v>2861</v>
      </c>
      <c r="B2706" t="s">
        <v>45</v>
      </c>
      <c r="C2706" t="s">
        <v>30</v>
      </c>
      <c r="D2706" t="s">
        <v>31</v>
      </c>
      <c r="E2706" t="s">
        <v>35</v>
      </c>
      <c r="F2706" t="s">
        <v>274</v>
      </c>
      <c r="G2706" t="s">
        <v>17</v>
      </c>
      <c r="H2706" t="s">
        <v>48</v>
      </c>
      <c r="I2706" s="9">
        <v>42819</v>
      </c>
      <c r="J2706" s="9">
        <v>42830</v>
      </c>
      <c r="K2706">
        <v>0</v>
      </c>
    </row>
    <row r="2707" spans="1:11">
      <c r="A2707" t="s">
        <v>2862</v>
      </c>
      <c r="B2707" t="s">
        <v>122</v>
      </c>
      <c r="C2707" t="s">
        <v>51</v>
      </c>
      <c r="D2707" t="s">
        <v>40</v>
      </c>
      <c r="E2707" t="s">
        <v>83</v>
      </c>
      <c r="F2707" t="s">
        <v>149</v>
      </c>
      <c r="G2707" t="s">
        <v>27</v>
      </c>
      <c r="H2707" t="s">
        <v>18</v>
      </c>
      <c r="I2707" s="9">
        <v>42945</v>
      </c>
      <c r="J2707" s="9">
        <v>43041</v>
      </c>
      <c r="K2707">
        <v>56</v>
      </c>
    </row>
    <row r="2708" spans="1:11">
      <c r="A2708" t="s">
        <v>2863</v>
      </c>
      <c r="B2708" t="s">
        <v>86</v>
      </c>
      <c r="C2708" t="s">
        <v>51</v>
      </c>
      <c r="D2708" t="s">
        <v>40</v>
      </c>
      <c r="E2708" t="s">
        <v>58</v>
      </c>
      <c r="F2708" t="s">
        <v>52</v>
      </c>
      <c r="G2708" t="s">
        <v>27</v>
      </c>
      <c r="H2708" t="s">
        <v>18</v>
      </c>
      <c r="I2708" s="9">
        <v>42914</v>
      </c>
      <c r="J2708" s="9">
        <v>42987</v>
      </c>
      <c r="K2708">
        <v>3104</v>
      </c>
    </row>
    <row r="2709" spans="1:11">
      <c r="A2709" t="s">
        <v>2864</v>
      </c>
      <c r="B2709" t="s">
        <v>110</v>
      </c>
      <c r="C2709" t="s">
        <v>39</v>
      </c>
      <c r="D2709" t="s">
        <v>40</v>
      </c>
      <c r="E2709" t="s">
        <v>41</v>
      </c>
      <c r="F2709" t="s">
        <v>101</v>
      </c>
      <c r="G2709" t="s">
        <v>17</v>
      </c>
      <c r="H2709" t="s">
        <v>18</v>
      </c>
      <c r="I2709" s="9">
        <v>42835</v>
      </c>
      <c r="J2709" s="9">
        <v>42912</v>
      </c>
      <c r="K2709">
        <v>950</v>
      </c>
    </row>
    <row r="2710" spans="1:11">
      <c r="A2710" t="s">
        <v>2865</v>
      </c>
      <c r="B2710" t="s">
        <v>147</v>
      </c>
      <c r="C2710" t="s">
        <v>13</v>
      </c>
      <c r="D2710" t="s">
        <v>14</v>
      </c>
      <c r="E2710" t="s">
        <v>35</v>
      </c>
      <c r="F2710" t="s">
        <v>144</v>
      </c>
      <c r="G2710" t="s">
        <v>47</v>
      </c>
      <c r="H2710" t="s">
        <v>18</v>
      </c>
      <c r="I2710" s="9">
        <v>42891</v>
      </c>
      <c r="J2710" s="9">
        <v>42997</v>
      </c>
      <c r="K2710">
        <v>5055</v>
      </c>
    </row>
    <row r="2711" spans="1:11">
      <c r="A2711" t="s">
        <v>2866</v>
      </c>
      <c r="B2711" t="s">
        <v>79</v>
      </c>
      <c r="C2711" t="s">
        <v>51</v>
      </c>
      <c r="D2711" t="s">
        <v>40</v>
      </c>
      <c r="E2711" t="s">
        <v>83</v>
      </c>
      <c r="F2711" t="s">
        <v>87</v>
      </c>
      <c r="G2711" t="s">
        <v>72</v>
      </c>
      <c r="H2711" t="s">
        <v>48</v>
      </c>
      <c r="I2711" s="9">
        <v>42845</v>
      </c>
      <c r="J2711" s="9">
        <v>42846</v>
      </c>
      <c r="K2711">
        <v>0</v>
      </c>
    </row>
    <row r="2712" spans="1:11">
      <c r="A2712" t="s">
        <v>2867</v>
      </c>
      <c r="B2712" t="s">
        <v>110</v>
      </c>
      <c r="C2712" t="s">
        <v>39</v>
      </c>
      <c r="D2712" t="s">
        <v>40</v>
      </c>
      <c r="E2712" t="s">
        <v>41</v>
      </c>
      <c r="F2712" t="s">
        <v>101</v>
      </c>
      <c r="G2712" t="s">
        <v>17</v>
      </c>
      <c r="H2712" t="s">
        <v>18</v>
      </c>
      <c r="I2712" s="9">
        <v>43081</v>
      </c>
      <c r="J2712" s="9">
        <v>43095</v>
      </c>
      <c r="K2712">
        <v>1075</v>
      </c>
    </row>
    <row r="2713" spans="1:11">
      <c r="A2713" t="s">
        <v>2868</v>
      </c>
      <c r="B2713" t="s">
        <v>70</v>
      </c>
      <c r="C2713" t="s">
        <v>13</v>
      </c>
      <c r="D2713" t="s">
        <v>14</v>
      </c>
      <c r="E2713" t="s">
        <v>41</v>
      </c>
      <c r="F2713" t="s">
        <v>152</v>
      </c>
      <c r="G2713" t="s">
        <v>33</v>
      </c>
      <c r="H2713" t="s">
        <v>18</v>
      </c>
      <c r="I2713" s="9">
        <v>42920</v>
      </c>
      <c r="J2713" s="9">
        <v>42983</v>
      </c>
      <c r="K2713">
        <v>1300</v>
      </c>
    </row>
    <row r="2714" spans="1:11">
      <c r="A2714" t="s">
        <v>2869</v>
      </c>
      <c r="B2714" t="s">
        <v>12</v>
      </c>
      <c r="C2714" t="s">
        <v>13</v>
      </c>
      <c r="D2714" t="s">
        <v>14</v>
      </c>
      <c r="E2714" t="s">
        <v>15</v>
      </c>
      <c r="F2714" t="s">
        <v>169</v>
      </c>
      <c r="G2714" t="s">
        <v>47</v>
      </c>
      <c r="H2714" t="s">
        <v>18</v>
      </c>
      <c r="I2714" s="9">
        <v>42912</v>
      </c>
      <c r="J2714" s="9">
        <v>42919</v>
      </c>
      <c r="K2714">
        <v>504</v>
      </c>
    </row>
    <row r="2715" spans="1:11">
      <c r="A2715" t="s">
        <v>2870</v>
      </c>
      <c r="B2715" t="s">
        <v>70</v>
      </c>
      <c r="C2715" t="s">
        <v>13</v>
      </c>
      <c r="D2715" t="s">
        <v>14</v>
      </c>
      <c r="E2715" t="s">
        <v>41</v>
      </c>
      <c r="F2715" t="s">
        <v>164</v>
      </c>
      <c r="G2715" t="s">
        <v>33</v>
      </c>
      <c r="H2715" t="s">
        <v>18</v>
      </c>
      <c r="I2715" s="9">
        <v>42932</v>
      </c>
      <c r="J2715" s="9">
        <v>42996</v>
      </c>
      <c r="K2715">
        <v>1071</v>
      </c>
    </row>
    <row r="2716" spans="1:11">
      <c r="A2716" t="s">
        <v>2871</v>
      </c>
      <c r="B2716" t="s">
        <v>62</v>
      </c>
      <c r="C2716" t="s">
        <v>39</v>
      </c>
      <c r="D2716" t="s">
        <v>40</v>
      </c>
      <c r="E2716" t="s">
        <v>58</v>
      </c>
      <c r="F2716" t="s">
        <v>401</v>
      </c>
      <c r="G2716" t="s">
        <v>17</v>
      </c>
      <c r="H2716" t="s">
        <v>18</v>
      </c>
      <c r="I2716" s="9">
        <v>42821</v>
      </c>
      <c r="J2716" s="9">
        <v>42828</v>
      </c>
      <c r="K2716">
        <v>4253</v>
      </c>
    </row>
    <row r="2717" spans="1:11">
      <c r="A2717" t="s">
        <v>2872</v>
      </c>
      <c r="B2717" t="s">
        <v>97</v>
      </c>
      <c r="C2717" t="s">
        <v>21</v>
      </c>
      <c r="D2717" t="s">
        <v>14</v>
      </c>
      <c r="E2717" t="s">
        <v>83</v>
      </c>
      <c r="F2717" t="s">
        <v>22</v>
      </c>
      <c r="G2717" t="s">
        <v>22</v>
      </c>
      <c r="H2717" t="s">
        <v>23</v>
      </c>
      <c r="I2717" t="s">
        <v>22</v>
      </c>
      <c r="J2717" t="s">
        <v>22</v>
      </c>
      <c r="K2717" t="s">
        <v>22</v>
      </c>
    </row>
    <row r="2718" spans="1:11">
      <c r="A2718" t="s">
        <v>2873</v>
      </c>
      <c r="B2718" t="s">
        <v>157</v>
      </c>
      <c r="C2718" t="s">
        <v>21</v>
      </c>
      <c r="D2718" t="s">
        <v>14</v>
      </c>
      <c r="E2718" t="s">
        <v>83</v>
      </c>
      <c r="F2718" t="s">
        <v>247</v>
      </c>
      <c r="G2718" t="s">
        <v>47</v>
      </c>
      <c r="H2718" t="s">
        <v>63</v>
      </c>
      <c r="I2718" s="9">
        <v>42953</v>
      </c>
      <c r="J2718" t="s">
        <v>22</v>
      </c>
      <c r="K2718" t="s">
        <v>22</v>
      </c>
    </row>
    <row r="2719" spans="1:11">
      <c r="A2719" t="s">
        <v>2874</v>
      </c>
      <c r="B2719" t="s">
        <v>74</v>
      </c>
      <c r="C2719" t="s">
        <v>66</v>
      </c>
      <c r="D2719" t="s">
        <v>31</v>
      </c>
      <c r="E2719" t="s">
        <v>35</v>
      </c>
      <c r="F2719" t="s">
        <v>642</v>
      </c>
      <c r="G2719" t="s">
        <v>47</v>
      </c>
      <c r="H2719" t="s">
        <v>48</v>
      </c>
      <c r="I2719" s="9">
        <v>42817</v>
      </c>
      <c r="J2719" s="9">
        <v>42897</v>
      </c>
      <c r="K2719">
        <v>0</v>
      </c>
    </row>
    <row r="2720" spans="1:11">
      <c r="A2720" t="s">
        <v>2875</v>
      </c>
      <c r="B2720" t="s">
        <v>86</v>
      </c>
      <c r="C2720" t="s">
        <v>51</v>
      </c>
      <c r="D2720" t="s">
        <v>40</v>
      </c>
      <c r="E2720" t="s">
        <v>41</v>
      </c>
      <c r="F2720" t="s">
        <v>125</v>
      </c>
      <c r="G2720" t="s">
        <v>47</v>
      </c>
      <c r="H2720" t="s">
        <v>18</v>
      </c>
      <c r="I2720" s="9">
        <v>42870</v>
      </c>
      <c r="J2720" s="9">
        <v>42972</v>
      </c>
      <c r="K2720">
        <v>959</v>
      </c>
    </row>
    <row r="2721" spans="1:11">
      <c r="A2721" t="s">
        <v>2876</v>
      </c>
      <c r="B2721" t="s">
        <v>74</v>
      </c>
      <c r="C2721" t="s">
        <v>66</v>
      </c>
      <c r="D2721" t="s">
        <v>31</v>
      </c>
      <c r="E2721" t="s">
        <v>58</v>
      </c>
      <c r="F2721" t="s">
        <v>285</v>
      </c>
      <c r="G2721" t="s">
        <v>17</v>
      </c>
      <c r="H2721" t="s">
        <v>48</v>
      </c>
      <c r="I2721" s="9">
        <v>42865</v>
      </c>
      <c r="J2721" s="9">
        <v>42869</v>
      </c>
      <c r="K2721">
        <v>0</v>
      </c>
    </row>
    <row r="2722" spans="1:11">
      <c r="A2722" t="s">
        <v>2877</v>
      </c>
      <c r="B2722" t="s">
        <v>45</v>
      </c>
      <c r="C2722" t="s">
        <v>30</v>
      </c>
      <c r="D2722" t="s">
        <v>31</v>
      </c>
      <c r="E2722" t="s">
        <v>41</v>
      </c>
      <c r="F2722" t="s">
        <v>32</v>
      </c>
      <c r="G2722" t="s">
        <v>33</v>
      </c>
      <c r="H2722" t="s">
        <v>48</v>
      </c>
      <c r="I2722" s="9">
        <v>42808</v>
      </c>
      <c r="J2722" s="9">
        <v>42897</v>
      </c>
      <c r="K2722">
        <v>0</v>
      </c>
    </row>
    <row r="2723" spans="1:11">
      <c r="A2723" t="s">
        <v>2878</v>
      </c>
      <c r="B2723" t="s">
        <v>29</v>
      </c>
      <c r="C2723" t="s">
        <v>30</v>
      </c>
      <c r="D2723" t="s">
        <v>31</v>
      </c>
      <c r="E2723" t="s">
        <v>83</v>
      </c>
      <c r="F2723" t="s">
        <v>285</v>
      </c>
      <c r="G2723" t="s">
        <v>17</v>
      </c>
      <c r="H2723" t="s">
        <v>18</v>
      </c>
      <c r="I2723" s="9">
        <v>42924</v>
      </c>
      <c r="J2723" s="9">
        <v>42930</v>
      </c>
      <c r="K2723">
        <v>55</v>
      </c>
    </row>
    <row r="2724" spans="1:11">
      <c r="A2724" t="s">
        <v>2879</v>
      </c>
      <c r="B2724" t="s">
        <v>62</v>
      </c>
      <c r="C2724" t="s">
        <v>39</v>
      </c>
      <c r="D2724" t="s">
        <v>40</v>
      </c>
      <c r="E2724" t="s">
        <v>41</v>
      </c>
      <c r="F2724" t="s">
        <v>101</v>
      </c>
      <c r="G2724" t="s">
        <v>17</v>
      </c>
      <c r="H2724" t="s">
        <v>48</v>
      </c>
      <c r="I2724" s="9">
        <v>42826</v>
      </c>
      <c r="J2724" s="9">
        <v>42827</v>
      </c>
      <c r="K2724">
        <v>0</v>
      </c>
    </row>
    <row r="2725" spans="1:11">
      <c r="A2725" t="s">
        <v>2880</v>
      </c>
      <c r="B2725" t="s">
        <v>65</v>
      </c>
      <c r="C2725" t="s">
        <v>66</v>
      </c>
      <c r="D2725" t="s">
        <v>31</v>
      </c>
      <c r="E2725" t="s">
        <v>15</v>
      </c>
      <c r="F2725" t="s">
        <v>152</v>
      </c>
      <c r="G2725" t="s">
        <v>33</v>
      </c>
      <c r="H2725" t="s">
        <v>63</v>
      </c>
      <c r="I2725" s="9">
        <v>42911</v>
      </c>
      <c r="J2725" t="s">
        <v>22</v>
      </c>
      <c r="K2725" t="s">
        <v>22</v>
      </c>
    </row>
    <row r="2726" spans="1:11">
      <c r="A2726" t="s">
        <v>2881</v>
      </c>
      <c r="B2726" t="s">
        <v>82</v>
      </c>
      <c r="C2726" t="s">
        <v>21</v>
      </c>
      <c r="D2726" t="s">
        <v>14</v>
      </c>
      <c r="E2726" t="s">
        <v>83</v>
      </c>
      <c r="F2726" t="s">
        <v>481</v>
      </c>
      <c r="G2726" t="s">
        <v>47</v>
      </c>
      <c r="H2726" t="s">
        <v>63</v>
      </c>
      <c r="I2726" s="9">
        <v>42938</v>
      </c>
      <c r="J2726" t="s">
        <v>22</v>
      </c>
      <c r="K2726" t="s">
        <v>22</v>
      </c>
    </row>
    <row r="2727" spans="1:11">
      <c r="A2727" t="s">
        <v>2882</v>
      </c>
      <c r="B2727" t="s">
        <v>193</v>
      </c>
      <c r="C2727" t="s">
        <v>66</v>
      </c>
      <c r="D2727" t="s">
        <v>31</v>
      </c>
      <c r="E2727" t="s">
        <v>15</v>
      </c>
      <c r="F2727" t="s">
        <v>106</v>
      </c>
      <c r="G2727" t="s">
        <v>17</v>
      </c>
      <c r="H2727" t="s">
        <v>48</v>
      </c>
      <c r="I2727" s="9">
        <v>42762</v>
      </c>
      <c r="J2727" s="9">
        <v>42865</v>
      </c>
      <c r="K2727">
        <v>0</v>
      </c>
    </row>
    <row r="2728" spans="1:11">
      <c r="A2728" t="s">
        <v>2883</v>
      </c>
      <c r="B2728" t="s">
        <v>62</v>
      </c>
      <c r="C2728" t="s">
        <v>39</v>
      </c>
      <c r="D2728" t="s">
        <v>40</v>
      </c>
      <c r="E2728" t="s">
        <v>41</v>
      </c>
      <c r="F2728" t="s">
        <v>425</v>
      </c>
      <c r="G2728" t="s">
        <v>47</v>
      </c>
      <c r="H2728" t="s">
        <v>18</v>
      </c>
      <c r="I2728" s="9">
        <v>42942</v>
      </c>
      <c r="J2728" s="9">
        <v>43070</v>
      </c>
      <c r="K2728">
        <v>1091</v>
      </c>
    </row>
    <row r="2729" spans="1:11">
      <c r="A2729" t="s">
        <v>2884</v>
      </c>
      <c r="B2729" t="s">
        <v>91</v>
      </c>
      <c r="C2729" t="s">
        <v>30</v>
      </c>
      <c r="D2729" t="s">
        <v>31</v>
      </c>
      <c r="E2729" t="s">
        <v>15</v>
      </c>
      <c r="F2729" t="s">
        <v>22</v>
      </c>
      <c r="G2729" t="s">
        <v>22</v>
      </c>
      <c r="H2729" t="s">
        <v>63</v>
      </c>
      <c r="I2729" s="9">
        <v>42921</v>
      </c>
      <c r="J2729" t="s">
        <v>22</v>
      </c>
      <c r="K2729" t="s">
        <v>22</v>
      </c>
    </row>
    <row r="2730" spans="1:11">
      <c r="A2730" t="s">
        <v>2885</v>
      </c>
      <c r="B2730" t="s">
        <v>105</v>
      </c>
      <c r="C2730" t="s">
        <v>30</v>
      </c>
      <c r="D2730" t="s">
        <v>31</v>
      </c>
      <c r="E2730" t="s">
        <v>15</v>
      </c>
      <c r="F2730" t="s">
        <v>194</v>
      </c>
      <c r="G2730" t="s">
        <v>56</v>
      </c>
      <c r="H2730" t="s">
        <v>48</v>
      </c>
      <c r="I2730" s="9">
        <v>42845</v>
      </c>
      <c r="J2730" s="9">
        <v>42847</v>
      </c>
      <c r="K2730">
        <v>0</v>
      </c>
    </row>
    <row r="2731" spans="1:11">
      <c r="A2731" t="s">
        <v>2886</v>
      </c>
      <c r="B2731" t="s">
        <v>45</v>
      </c>
      <c r="C2731" t="s">
        <v>30</v>
      </c>
      <c r="D2731" t="s">
        <v>31</v>
      </c>
      <c r="E2731" t="s">
        <v>35</v>
      </c>
      <c r="F2731" t="s">
        <v>114</v>
      </c>
      <c r="G2731" t="s">
        <v>68</v>
      </c>
      <c r="H2731" t="s">
        <v>18</v>
      </c>
      <c r="I2731" s="9">
        <v>42917</v>
      </c>
      <c r="J2731" s="9">
        <v>42970</v>
      </c>
      <c r="K2731">
        <v>4611</v>
      </c>
    </row>
    <row r="2732" spans="1:11">
      <c r="A2732" t="s">
        <v>2887</v>
      </c>
      <c r="B2732" t="s">
        <v>12</v>
      </c>
      <c r="C2732" t="s">
        <v>13</v>
      </c>
      <c r="D2732" t="s">
        <v>14</v>
      </c>
      <c r="E2732" t="s">
        <v>15</v>
      </c>
      <c r="F2732" t="s">
        <v>144</v>
      </c>
      <c r="G2732" t="s">
        <v>47</v>
      </c>
      <c r="H2732" t="s">
        <v>18</v>
      </c>
      <c r="I2732" s="9">
        <v>42933</v>
      </c>
      <c r="J2732" s="9">
        <v>42940</v>
      </c>
      <c r="K2732">
        <v>617</v>
      </c>
    </row>
    <row r="2733" spans="1:11">
      <c r="A2733" t="s">
        <v>2888</v>
      </c>
      <c r="B2733" t="s">
        <v>86</v>
      </c>
      <c r="C2733" t="s">
        <v>51</v>
      </c>
      <c r="D2733" t="s">
        <v>40</v>
      </c>
      <c r="E2733" t="s">
        <v>35</v>
      </c>
      <c r="F2733" t="s">
        <v>204</v>
      </c>
      <c r="G2733" t="s">
        <v>72</v>
      </c>
      <c r="H2733" t="s">
        <v>18</v>
      </c>
      <c r="I2733" s="9">
        <v>42872</v>
      </c>
      <c r="J2733" s="9">
        <v>42986</v>
      </c>
      <c r="K2733">
        <v>4573</v>
      </c>
    </row>
    <row r="2734" spans="1:11">
      <c r="A2734" t="s">
        <v>2889</v>
      </c>
      <c r="B2734" t="s">
        <v>225</v>
      </c>
      <c r="C2734" t="s">
        <v>39</v>
      </c>
      <c r="D2734" t="s">
        <v>40</v>
      </c>
      <c r="E2734" t="s">
        <v>76</v>
      </c>
      <c r="F2734" t="s">
        <v>263</v>
      </c>
      <c r="G2734" t="s">
        <v>186</v>
      </c>
      <c r="H2734" t="s">
        <v>63</v>
      </c>
      <c r="I2734" s="9">
        <v>42894</v>
      </c>
      <c r="J2734" t="s">
        <v>22</v>
      </c>
      <c r="K2734" t="s">
        <v>22</v>
      </c>
    </row>
    <row r="2735" spans="1:11">
      <c r="A2735" t="s">
        <v>2890</v>
      </c>
      <c r="B2735" t="s">
        <v>54</v>
      </c>
      <c r="C2735" t="s">
        <v>21</v>
      </c>
      <c r="D2735" t="s">
        <v>14</v>
      </c>
      <c r="E2735" t="s">
        <v>83</v>
      </c>
      <c r="F2735" t="s">
        <v>55</v>
      </c>
      <c r="G2735" t="s">
        <v>56</v>
      </c>
      <c r="H2735" t="s">
        <v>48</v>
      </c>
      <c r="I2735" s="9">
        <v>42840</v>
      </c>
      <c r="J2735" s="9">
        <v>42845</v>
      </c>
      <c r="K2735">
        <v>0</v>
      </c>
    </row>
    <row r="2736" spans="1:11">
      <c r="A2736" t="s">
        <v>2891</v>
      </c>
      <c r="B2736" t="s">
        <v>65</v>
      </c>
      <c r="C2736" t="s">
        <v>66</v>
      </c>
      <c r="D2736" t="s">
        <v>31</v>
      </c>
      <c r="E2736" t="s">
        <v>76</v>
      </c>
      <c r="F2736" t="s">
        <v>360</v>
      </c>
      <c r="G2736" t="s">
        <v>72</v>
      </c>
      <c r="H2736" t="s">
        <v>18</v>
      </c>
      <c r="I2736" s="9">
        <v>42844</v>
      </c>
      <c r="J2736" s="9">
        <v>42845</v>
      </c>
      <c r="K2736">
        <v>5805</v>
      </c>
    </row>
    <row r="2737" spans="1:11">
      <c r="A2737" t="s">
        <v>2892</v>
      </c>
      <c r="B2737" t="s">
        <v>82</v>
      </c>
      <c r="C2737" t="s">
        <v>21</v>
      </c>
      <c r="D2737" t="s">
        <v>14</v>
      </c>
      <c r="E2737" t="s">
        <v>83</v>
      </c>
      <c r="F2737" t="s">
        <v>140</v>
      </c>
      <c r="G2737" t="s">
        <v>47</v>
      </c>
      <c r="H2737" t="s">
        <v>48</v>
      </c>
      <c r="I2737" s="9">
        <v>42833</v>
      </c>
      <c r="J2737" s="9">
        <v>42835</v>
      </c>
      <c r="K2737">
        <v>0</v>
      </c>
    </row>
    <row r="2738" spans="1:11">
      <c r="A2738" t="s">
        <v>2893</v>
      </c>
      <c r="B2738" t="s">
        <v>91</v>
      </c>
      <c r="C2738" t="s">
        <v>30</v>
      </c>
      <c r="D2738" t="s">
        <v>31</v>
      </c>
      <c r="E2738" t="s">
        <v>83</v>
      </c>
      <c r="F2738" t="s">
        <v>360</v>
      </c>
      <c r="G2738" t="s">
        <v>72</v>
      </c>
      <c r="H2738" t="s">
        <v>48</v>
      </c>
      <c r="I2738" s="9">
        <v>42966</v>
      </c>
      <c r="J2738" s="9">
        <v>42973</v>
      </c>
      <c r="K2738">
        <v>0</v>
      </c>
    </row>
    <row r="2739" spans="1:11">
      <c r="A2739" t="s">
        <v>2894</v>
      </c>
      <c r="B2739" t="s">
        <v>79</v>
      </c>
      <c r="C2739" t="s">
        <v>51</v>
      </c>
      <c r="D2739" t="s">
        <v>40</v>
      </c>
      <c r="E2739" t="s">
        <v>15</v>
      </c>
      <c r="F2739" t="s">
        <v>226</v>
      </c>
      <c r="G2739" t="s">
        <v>43</v>
      </c>
      <c r="H2739" t="s">
        <v>48</v>
      </c>
      <c r="I2739" s="9">
        <v>43025</v>
      </c>
      <c r="J2739" s="9">
        <v>43031</v>
      </c>
      <c r="K2739">
        <v>0</v>
      </c>
    </row>
    <row r="2740" spans="1:11">
      <c r="A2740" t="s">
        <v>2895</v>
      </c>
      <c r="B2740" t="s">
        <v>122</v>
      </c>
      <c r="C2740" t="s">
        <v>51</v>
      </c>
      <c r="D2740" t="s">
        <v>40</v>
      </c>
      <c r="E2740" t="s">
        <v>35</v>
      </c>
      <c r="F2740" t="s">
        <v>425</v>
      </c>
      <c r="G2740" t="s">
        <v>47</v>
      </c>
      <c r="H2740" t="s">
        <v>18</v>
      </c>
      <c r="I2740" s="9">
        <v>42800</v>
      </c>
      <c r="J2740" s="9">
        <v>42807</v>
      </c>
      <c r="K2740">
        <v>4987</v>
      </c>
    </row>
    <row r="2741" spans="1:11">
      <c r="A2741" t="s">
        <v>2896</v>
      </c>
      <c r="B2741" t="s">
        <v>97</v>
      </c>
      <c r="C2741" t="s">
        <v>21</v>
      </c>
      <c r="D2741" t="s">
        <v>14</v>
      </c>
      <c r="E2741" t="s">
        <v>83</v>
      </c>
      <c r="F2741" t="s">
        <v>16</v>
      </c>
      <c r="G2741" t="s">
        <v>17</v>
      </c>
      <c r="H2741" t="s">
        <v>48</v>
      </c>
      <c r="I2741" s="9">
        <v>42983</v>
      </c>
      <c r="J2741" s="9">
        <v>43065</v>
      </c>
      <c r="K2741">
        <v>0</v>
      </c>
    </row>
    <row r="2742" spans="1:11">
      <c r="A2742" t="s">
        <v>2897</v>
      </c>
      <c r="B2742" t="s">
        <v>54</v>
      </c>
      <c r="C2742" t="s">
        <v>21</v>
      </c>
      <c r="D2742" t="s">
        <v>14</v>
      </c>
      <c r="E2742" t="s">
        <v>58</v>
      </c>
      <c r="F2742" t="s">
        <v>128</v>
      </c>
      <c r="G2742" t="s">
        <v>47</v>
      </c>
      <c r="H2742" t="s">
        <v>63</v>
      </c>
      <c r="I2742" s="9">
        <v>42950</v>
      </c>
      <c r="J2742" t="s">
        <v>22</v>
      </c>
      <c r="K2742" t="s">
        <v>22</v>
      </c>
    </row>
    <row r="2743" spans="1:11">
      <c r="A2743" t="s">
        <v>2898</v>
      </c>
      <c r="B2743" t="s">
        <v>20</v>
      </c>
      <c r="C2743" t="s">
        <v>21</v>
      </c>
      <c r="D2743" t="s">
        <v>14</v>
      </c>
      <c r="E2743" t="s">
        <v>41</v>
      </c>
      <c r="F2743" t="s">
        <v>154</v>
      </c>
      <c r="G2743" t="s">
        <v>17</v>
      </c>
      <c r="H2743" t="s">
        <v>48</v>
      </c>
      <c r="I2743" s="9">
        <v>42842</v>
      </c>
      <c r="J2743" s="9">
        <v>42857</v>
      </c>
      <c r="K2743">
        <v>0</v>
      </c>
    </row>
    <row r="2744" spans="1:11">
      <c r="A2744" t="s">
        <v>2899</v>
      </c>
      <c r="B2744" t="s">
        <v>105</v>
      </c>
      <c r="C2744" t="s">
        <v>30</v>
      </c>
      <c r="D2744" t="s">
        <v>31</v>
      </c>
      <c r="E2744" t="s">
        <v>58</v>
      </c>
      <c r="F2744" t="s">
        <v>32</v>
      </c>
      <c r="G2744" t="s">
        <v>33</v>
      </c>
      <c r="H2744" t="s">
        <v>48</v>
      </c>
      <c r="I2744" s="9">
        <v>42773</v>
      </c>
      <c r="J2744" s="9">
        <v>42861</v>
      </c>
      <c r="K2744">
        <v>0</v>
      </c>
    </row>
    <row r="2745" spans="1:11">
      <c r="A2745" t="s">
        <v>2900</v>
      </c>
      <c r="B2745" t="s">
        <v>45</v>
      </c>
      <c r="C2745" t="s">
        <v>30</v>
      </c>
      <c r="D2745" t="s">
        <v>31</v>
      </c>
      <c r="E2745" t="s">
        <v>58</v>
      </c>
      <c r="F2745" t="s">
        <v>285</v>
      </c>
      <c r="G2745" t="s">
        <v>17</v>
      </c>
      <c r="H2745" t="s">
        <v>48</v>
      </c>
      <c r="I2745" s="9">
        <v>42867</v>
      </c>
      <c r="J2745" s="9">
        <v>42960</v>
      </c>
      <c r="K2745">
        <v>0</v>
      </c>
    </row>
    <row r="2746" spans="1:11">
      <c r="A2746" t="s">
        <v>2901</v>
      </c>
      <c r="B2746" t="s">
        <v>54</v>
      </c>
      <c r="C2746" t="s">
        <v>21</v>
      </c>
      <c r="D2746" t="s">
        <v>14</v>
      </c>
      <c r="E2746" t="s">
        <v>76</v>
      </c>
      <c r="F2746" t="s">
        <v>32</v>
      </c>
      <c r="G2746" t="s">
        <v>33</v>
      </c>
      <c r="H2746" t="s">
        <v>48</v>
      </c>
      <c r="I2746" s="9">
        <v>42856</v>
      </c>
      <c r="J2746" s="9">
        <v>42873</v>
      </c>
      <c r="K2746">
        <v>0</v>
      </c>
    </row>
    <row r="2747" spans="1:11">
      <c r="A2747" t="s">
        <v>2902</v>
      </c>
      <c r="B2747" t="s">
        <v>100</v>
      </c>
      <c r="C2747" t="s">
        <v>39</v>
      </c>
      <c r="D2747" t="s">
        <v>40</v>
      </c>
      <c r="E2747" t="s">
        <v>41</v>
      </c>
      <c r="F2747" t="s">
        <v>185</v>
      </c>
      <c r="G2747" t="s">
        <v>186</v>
      </c>
      <c r="H2747" t="s">
        <v>18</v>
      </c>
      <c r="I2747" s="9">
        <v>42932</v>
      </c>
      <c r="J2747" s="9">
        <v>42939</v>
      </c>
      <c r="K2747">
        <v>1106</v>
      </c>
    </row>
    <row r="2748" spans="1:11">
      <c r="A2748" t="s">
        <v>2903</v>
      </c>
      <c r="B2748" t="s">
        <v>100</v>
      </c>
      <c r="C2748" t="s">
        <v>39</v>
      </c>
      <c r="D2748" t="s">
        <v>40</v>
      </c>
      <c r="E2748" t="s">
        <v>58</v>
      </c>
      <c r="F2748" t="s">
        <v>326</v>
      </c>
      <c r="G2748" t="s">
        <v>27</v>
      </c>
      <c r="H2748" t="s">
        <v>63</v>
      </c>
      <c r="I2748" s="9">
        <v>42730</v>
      </c>
      <c r="J2748" t="s">
        <v>22</v>
      </c>
      <c r="K2748" t="s">
        <v>22</v>
      </c>
    </row>
    <row r="2749" spans="1:11">
      <c r="A2749" t="s">
        <v>2904</v>
      </c>
      <c r="B2749" t="s">
        <v>131</v>
      </c>
      <c r="C2749" t="s">
        <v>13</v>
      </c>
      <c r="D2749" t="s">
        <v>14</v>
      </c>
      <c r="E2749" t="s">
        <v>41</v>
      </c>
      <c r="F2749" t="s">
        <v>101</v>
      </c>
      <c r="G2749" t="s">
        <v>17</v>
      </c>
      <c r="H2749" t="s">
        <v>48</v>
      </c>
      <c r="I2749" s="9">
        <v>43024</v>
      </c>
      <c r="J2749" s="9">
        <v>43058</v>
      </c>
      <c r="K2749">
        <v>0</v>
      </c>
    </row>
    <row r="2750" spans="1:11">
      <c r="A2750" t="s">
        <v>2905</v>
      </c>
      <c r="B2750" t="s">
        <v>86</v>
      </c>
      <c r="C2750" t="s">
        <v>51</v>
      </c>
      <c r="D2750" t="s">
        <v>40</v>
      </c>
      <c r="E2750" t="s">
        <v>35</v>
      </c>
      <c r="F2750" t="s">
        <v>52</v>
      </c>
      <c r="G2750" t="s">
        <v>27</v>
      </c>
      <c r="H2750" t="s">
        <v>63</v>
      </c>
      <c r="I2750" s="9">
        <v>42779</v>
      </c>
      <c r="J2750" t="s">
        <v>22</v>
      </c>
      <c r="K2750" t="s">
        <v>22</v>
      </c>
    </row>
    <row r="2751" spans="1:11">
      <c r="A2751" t="s">
        <v>2906</v>
      </c>
      <c r="B2751" t="s">
        <v>54</v>
      </c>
      <c r="C2751" t="s">
        <v>21</v>
      </c>
      <c r="D2751" t="s">
        <v>14</v>
      </c>
      <c r="E2751" t="s">
        <v>83</v>
      </c>
      <c r="F2751" t="s">
        <v>22</v>
      </c>
      <c r="G2751" t="s">
        <v>22</v>
      </c>
      <c r="H2751" t="s">
        <v>63</v>
      </c>
      <c r="I2751" s="9">
        <v>42962</v>
      </c>
      <c r="J2751" t="s">
        <v>22</v>
      </c>
      <c r="K2751" t="s">
        <v>22</v>
      </c>
    </row>
    <row r="2752" spans="1:11">
      <c r="A2752" t="s">
        <v>2907</v>
      </c>
      <c r="B2752" t="s">
        <v>97</v>
      </c>
      <c r="C2752" t="s">
        <v>21</v>
      </c>
      <c r="D2752" t="s">
        <v>14</v>
      </c>
      <c r="E2752" t="s">
        <v>83</v>
      </c>
      <c r="F2752" t="s">
        <v>36</v>
      </c>
      <c r="G2752" t="s">
        <v>17</v>
      </c>
      <c r="H2752" t="s">
        <v>18</v>
      </c>
      <c r="I2752" s="9">
        <v>42835</v>
      </c>
      <c r="J2752" s="9">
        <v>42843</v>
      </c>
      <c r="K2752">
        <v>62</v>
      </c>
    </row>
    <row r="2753" spans="1:11">
      <c r="A2753" t="s">
        <v>2908</v>
      </c>
      <c r="B2753" t="s">
        <v>86</v>
      </c>
      <c r="C2753" t="s">
        <v>51</v>
      </c>
      <c r="D2753" t="s">
        <v>40</v>
      </c>
      <c r="E2753" t="s">
        <v>15</v>
      </c>
      <c r="F2753" t="s">
        <v>149</v>
      </c>
      <c r="G2753" t="s">
        <v>27</v>
      </c>
      <c r="H2753" t="s">
        <v>18</v>
      </c>
      <c r="I2753" s="9">
        <v>42860</v>
      </c>
      <c r="J2753" s="9">
        <v>42869</v>
      </c>
      <c r="K2753">
        <v>579</v>
      </c>
    </row>
    <row r="2754" spans="1:11">
      <c r="A2754" t="s">
        <v>2909</v>
      </c>
      <c r="B2754" t="s">
        <v>29</v>
      </c>
      <c r="C2754" t="s">
        <v>30</v>
      </c>
      <c r="D2754" t="s">
        <v>31</v>
      </c>
      <c r="E2754" t="s">
        <v>15</v>
      </c>
      <c r="F2754" t="s">
        <v>244</v>
      </c>
      <c r="G2754" t="s">
        <v>186</v>
      </c>
      <c r="H2754" t="s">
        <v>18</v>
      </c>
      <c r="I2754" s="9">
        <v>42908</v>
      </c>
      <c r="J2754" s="9">
        <v>42918</v>
      </c>
      <c r="K2754">
        <v>553</v>
      </c>
    </row>
    <row r="2755" spans="1:11">
      <c r="A2755" t="s">
        <v>2910</v>
      </c>
      <c r="B2755" t="s">
        <v>86</v>
      </c>
      <c r="C2755" t="s">
        <v>51</v>
      </c>
      <c r="D2755" t="s">
        <v>40</v>
      </c>
      <c r="E2755" t="s">
        <v>76</v>
      </c>
      <c r="F2755" t="s">
        <v>114</v>
      </c>
      <c r="G2755" t="s">
        <v>68</v>
      </c>
      <c r="H2755" t="s">
        <v>48</v>
      </c>
      <c r="I2755" s="9">
        <v>43064</v>
      </c>
      <c r="J2755" s="9">
        <v>43074</v>
      </c>
      <c r="K2755">
        <v>0</v>
      </c>
    </row>
    <row r="2756" spans="1:11">
      <c r="A2756" t="s">
        <v>2911</v>
      </c>
      <c r="B2756" t="s">
        <v>74</v>
      </c>
      <c r="C2756" t="s">
        <v>66</v>
      </c>
      <c r="D2756" t="s">
        <v>31</v>
      </c>
      <c r="E2756" t="s">
        <v>41</v>
      </c>
      <c r="F2756" t="s">
        <v>46</v>
      </c>
      <c r="G2756" t="s">
        <v>47</v>
      </c>
      <c r="H2756" t="s">
        <v>48</v>
      </c>
      <c r="I2756" s="9">
        <v>42999</v>
      </c>
      <c r="J2756" s="9">
        <v>43061</v>
      </c>
      <c r="K2756">
        <v>0</v>
      </c>
    </row>
    <row r="2757" spans="1:11">
      <c r="A2757" t="s">
        <v>2912</v>
      </c>
      <c r="B2757" t="s">
        <v>97</v>
      </c>
      <c r="C2757" t="s">
        <v>21</v>
      </c>
      <c r="D2757" t="s">
        <v>14</v>
      </c>
      <c r="E2757" t="s">
        <v>83</v>
      </c>
      <c r="F2757" t="s">
        <v>36</v>
      </c>
      <c r="G2757" t="s">
        <v>17</v>
      </c>
      <c r="H2757" t="s">
        <v>48</v>
      </c>
      <c r="I2757" s="9">
        <v>42869</v>
      </c>
      <c r="J2757" s="9">
        <v>42953</v>
      </c>
      <c r="K2757">
        <v>0</v>
      </c>
    </row>
    <row r="2758" spans="1:11">
      <c r="A2758" t="s">
        <v>2913</v>
      </c>
      <c r="B2758" t="s">
        <v>54</v>
      </c>
      <c r="C2758" t="s">
        <v>21</v>
      </c>
      <c r="D2758" t="s">
        <v>14</v>
      </c>
      <c r="E2758" t="s">
        <v>58</v>
      </c>
      <c r="F2758" t="s">
        <v>22</v>
      </c>
      <c r="G2758" t="s">
        <v>22</v>
      </c>
      <c r="H2758" t="s">
        <v>63</v>
      </c>
      <c r="I2758" s="9">
        <v>42945</v>
      </c>
      <c r="J2758" t="s">
        <v>22</v>
      </c>
      <c r="K2758" t="s">
        <v>22</v>
      </c>
    </row>
    <row r="2759" spans="1:11">
      <c r="A2759" t="s">
        <v>2914</v>
      </c>
      <c r="B2759" t="s">
        <v>193</v>
      </c>
      <c r="C2759" t="s">
        <v>66</v>
      </c>
      <c r="D2759" t="s">
        <v>31</v>
      </c>
      <c r="E2759" t="s">
        <v>15</v>
      </c>
      <c r="F2759" t="s">
        <v>316</v>
      </c>
      <c r="G2759" t="s">
        <v>68</v>
      </c>
      <c r="H2759" t="s">
        <v>18</v>
      </c>
      <c r="I2759" s="9">
        <v>43017</v>
      </c>
      <c r="J2759" s="9">
        <v>43018</v>
      </c>
      <c r="K2759">
        <v>552</v>
      </c>
    </row>
    <row r="2760" spans="1:11">
      <c r="A2760" t="s">
        <v>2915</v>
      </c>
      <c r="B2760" t="s">
        <v>12</v>
      </c>
      <c r="C2760" t="s">
        <v>13</v>
      </c>
      <c r="D2760" t="s">
        <v>14</v>
      </c>
      <c r="E2760" t="s">
        <v>76</v>
      </c>
      <c r="F2760" t="s">
        <v>476</v>
      </c>
      <c r="G2760" t="s">
        <v>33</v>
      </c>
      <c r="H2760" t="s">
        <v>23</v>
      </c>
      <c r="I2760" t="s">
        <v>22</v>
      </c>
      <c r="J2760" t="s">
        <v>22</v>
      </c>
      <c r="K2760" t="s">
        <v>22</v>
      </c>
    </row>
    <row r="2761" spans="1:11">
      <c r="A2761" t="s">
        <v>2916</v>
      </c>
      <c r="B2761" t="s">
        <v>65</v>
      </c>
      <c r="C2761" t="s">
        <v>66</v>
      </c>
      <c r="D2761" t="s">
        <v>31</v>
      </c>
      <c r="E2761" t="s">
        <v>58</v>
      </c>
      <c r="F2761" t="s">
        <v>476</v>
      </c>
      <c r="G2761" t="s">
        <v>33</v>
      </c>
      <c r="H2761" t="s">
        <v>48</v>
      </c>
      <c r="I2761" s="9">
        <v>42950</v>
      </c>
      <c r="J2761" s="9">
        <v>42967</v>
      </c>
      <c r="K2761">
        <v>0</v>
      </c>
    </row>
    <row r="2762" spans="1:11">
      <c r="A2762" t="s">
        <v>2917</v>
      </c>
      <c r="B2762" t="s">
        <v>79</v>
      </c>
      <c r="C2762" t="s">
        <v>51</v>
      </c>
      <c r="D2762" t="s">
        <v>40</v>
      </c>
      <c r="E2762" t="s">
        <v>83</v>
      </c>
      <c r="F2762" t="s">
        <v>22</v>
      </c>
      <c r="G2762" t="s">
        <v>22</v>
      </c>
      <c r="H2762" t="s">
        <v>63</v>
      </c>
      <c r="I2762" s="9">
        <v>43027</v>
      </c>
      <c r="J2762" t="s">
        <v>22</v>
      </c>
      <c r="K2762" t="s">
        <v>22</v>
      </c>
    </row>
    <row r="2763" spans="1:11">
      <c r="A2763" t="s">
        <v>2918</v>
      </c>
      <c r="B2763" t="s">
        <v>179</v>
      </c>
      <c r="C2763" t="s">
        <v>30</v>
      </c>
      <c r="D2763" t="s">
        <v>31</v>
      </c>
      <c r="E2763" t="s">
        <v>76</v>
      </c>
      <c r="F2763" t="s">
        <v>298</v>
      </c>
      <c r="G2763" t="s">
        <v>186</v>
      </c>
      <c r="H2763" t="s">
        <v>48</v>
      </c>
      <c r="I2763" s="9">
        <v>42824</v>
      </c>
      <c r="J2763" s="9">
        <v>42832</v>
      </c>
      <c r="K2763">
        <v>0</v>
      </c>
    </row>
    <row r="2764" spans="1:11">
      <c r="A2764" t="s">
        <v>2919</v>
      </c>
      <c r="B2764" t="s">
        <v>70</v>
      </c>
      <c r="C2764" t="s">
        <v>13</v>
      </c>
      <c r="D2764" t="s">
        <v>14</v>
      </c>
      <c r="E2764" t="s">
        <v>76</v>
      </c>
      <c r="F2764" t="s">
        <v>162</v>
      </c>
      <c r="G2764" t="s">
        <v>33</v>
      </c>
      <c r="H2764" t="s">
        <v>18</v>
      </c>
      <c r="I2764" s="9">
        <v>42729</v>
      </c>
      <c r="J2764" s="9">
        <v>42807</v>
      </c>
      <c r="K2764">
        <v>4711</v>
      </c>
    </row>
    <row r="2765" spans="1:11">
      <c r="A2765" t="s">
        <v>2920</v>
      </c>
      <c r="B2765" t="s">
        <v>12</v>
      </c>
      <c r="C2765" t="s">
        <v>13</v>
      </c>
      <c r="D2765" t="s">
        <v>14</v>
      </c>
      <c r="E2765" t="s">
        <v>41</v>
      </c>
      <c r="F2765" t="s">
        <v>22</v>
      </c>
      <c r="G2765" t="s">
        <v>22</v>
      </c>
      <c r="H2765" t="s">
        <v>23</v>
      </c>
      <c r="I2765" t="s">
        <v>22</v>
      </c>
      <c r="J2765" t="s">
        <v>22</v>
      </c>
      <c r="K2765" t="s">
        <v>22</v>
      </c>
    </row>
    <row r="2766" spans="1:11">
      <c r="A2766" t="s">
        <v>2921</v>
      </c>
      <c r="B2766" t="s">
        <v>157</v>
      </c>
      <c r="C2766" t="s">
        <v>21</v>
      </c>
      <c r="D2766" t="s">
        <v>14</v>
      </c>
      <c r="E2766" t="s">
        <v>76</v>
      </c>
      <c r="F2766" t="s">
        <v>144</v>
      </c>
      <c r="G2766" t="s">
        <v>47</v>
      </c>
      <c r="H2766" t="s">
        <v>48</v>
      </c>
      <c r="I2766" s="9">
        <v>43004</v>
      </c>
      <c r="J2766" s="9">
        <v>43014</v>
      </c>
      <c r="K2766">
        <v>0</v>
      </c>
    </row>
    <row r="2767" spans="1:11">
      <c r="A2767" t="s">
        <v>2922</v>
      </c>
      <c r="B2767" t="s">
        <v>74</v>
      </c>
      <c r="C2767" t="s">
        <v>66</v>
      </c>
      <c r="D2767" t="s">
        <v>31</v>
      </c>
      <c r="E2767" t="s">
        <v>15</v>
      </c>
      <c r="F2767" t="s">
        <v>120</v>
      </c>
      <c r="G2767" t="s">
        <v>17</v>
      </c>
      <c r="H2767" t="s">
        <v>63</v>
      </c>
      <c r="I2767" s="9">
        <v>42924</v>
      </c>
      <c r="J2767" t="s">
        <v>22</v>
      </c>
      <c r="K2767" t="s">
        <v>22</v>
      </c>
    </row>
    <row r="2768" spans="1:11">
      <c r="A2768" t="s">
        <v>2923</v>
      </c>
      <c r="B2768" t="s">
        <v>172</v>
      </c>
      <c r="C2768" t="s">
        <v>66</v>
      </c>
      <c r="D2768" t="s">
        <v>31</v>
      </c>
      <c r="E2768" t="s">
        <v>15</v>
      </c>
      <c r="F2768" t="s">
        <v>198</v>
      </c>
      <c r="G2768" t="s">
        <v>72</v>
      </c>
      <c r="H2768" t="s">
        <v>48</v>
      </c>
      <c r="I2768" s="9">
        <v>42905</v>
      </c>
      <c r="J2768" s="9">
        <v>42910</v>
      </c>
      <c r="K2768">
        <v>0</v>
      </c>
    </row>
    <row r="2769" spans="1:11">
      <c r="A2769" t="s">
        <v>2924</v>
      </c>
      <c r="B2769" t="s">
        <v>105</v>
      </c>
      <c r="C2769" t="s">
        <v>30</v>
      </c>
      <c r="D2769" t="s">
        <v>31</v>
      </c>
      <c r="E2769" t="s">
        <v>15</v>
      </c>
      <c r="F2769" t="s">
        <v>125</v>
      </c>
      <c r="G2769" t="s">
        <v>47</v>
      </c>
      <c r="H2769" t="s">
        <v>63</v>
      </c>
      <c r="I2769" s="9">
        <v>42788</v>
      </c>
      <c r="J2769" t="s">
        <v>22</v>
      </c>
      <c r="K2769" t="s">
        <v>22</v>
      </c>
    </row>
    <row r="2770" spans="1:11">
      <c r="A2770" t="s">
        <v>2925</v>
      </c>
      <c r="B2770" t="s">
        <v>20</v>
      </c>
      <c r="C2770" t="s">
        <v>21</v>
      </c>
      <c r="D2770" t="s">
        <v>14</v>
      </c>
      <c r="E2770" t="s">
        <v>41</v>
      </c>
      <c r="F2770" t="s">
        <v>135</v>
      </c>
      <c r="G2770" t="s">
        <v>68</v>
      </c>
      <c r="H2770" t="s">
        <v>18</v>
      </c>
      <c r="I2770" s="9">
        <v>42935</v>
      </c>
      <c r="J2770" s="9">
        <v>42946</v>
      </c>
      <c r="K2770">
        <v>1089</v>
      </c>
    </row>
    <row r="2771" spans="1:11">
      <c r="A2771" t="s">
        <v>2926</v>
      </c>
      <c r="B2771" t="s">
        <v>25</v>
      </c>
      <c r="C2771" t="s">
        <v>13</v>
      </c>
      <c r="D2771" t="s">
        <v>14</v>
      </c>
      <c r="E2771" t="s">
        <v>58</v>
      </c>
      <c r="F2771" t="s">
        <v>140</v>
      </c>
      <c r="G2771" t="s">
        <v>47</v>
      </c>
      <c r="H2771" t="s">
        <v>18</v>
      </c>
      <c r="I2771" s="9">
        <v>43090</v>
      </c>
      <c r="J2771" s="9">
        <v>43099</v>
      </c>
      <c r="K2771">
        <v>3494</v>
      </c>
    </row>
    <row r="2772" spans="1:11">
      <c r="A2772" t="s">
        <v>2927</v>
      </c>
      <c r="B2772" t="s">
        <v>86</v>
      </c>
      <c r="C2772" t="s">
        <v>51</v>
      </c>
      <c r="D2772" t="s">
        <v>40</v>
      </c>
      <c r="E2772" t="s">
        <v>58</v>
      </c>
      <c r="F2772" t="s">
        <v>125</v>
      </c>
      <c r="G2772" t="s">
        <v>47</v>
      </c>
      <c r="H2772" t="s">
        <v>48</v>
      </c>
      <c r="I2772" s="9">
        <v>42918</v>
      </c>
      <c r="J2772" s="9">
        <v>42978</v>
      </c>
      <c r="K2772">
        <v>0</v>
      </c>
    </row>
    <row r="2773" spans="1:11">
      <c r="A2773" t="s">
        <v>2928</v>
      </c>
      <c r="B2773" t="s">
        <v>100</v>
      </c>
      <c r="C2773" t="s">
        <v>39</v>
      </c>
      <c r="D2773" t="s">
        <v>40</v>
      </c>
      <c r="E2773" t="s">
        <v>35</v>
      </c>
      <c r="F2773" t="s">
        <v>198</v>
      </c>
      <c r="G2773" t="s">
        <v>72</v>
      </c>
      <c r="H2773" t="s">
        <v>63</v>
      </c>
      <c r="I2773" s="9">
        <v>42773</v>
      </c>
      <c r="J2773" t="s">
        <v>22</v>
      </c>
      <c r="K2773" t="s">
        <v>22</v>
      </c>
    </row>
    <row r="2774" spans="1:11">
      <c r="A2774" t="s">
        <v>2929</v>
      </c>
      <c r="B2774" t="s">
        <v>38</v>
      </c>
      <c r="C2774" t="s">
        <v>39</v>
      </c>
      <c r="D2774" t="s">
        <v>40</v>
      </c>
      <c r="E2774" t="s">
        <v>58</v>
      </c>
      <c r="F2774" t="s">
        <v>204</v>
      </c>
      <c r="G2774" t="s">
        <v>72</v>
      </c>
      <c r="H2774" t="s">
        <v>18</v>
      </c>
      <c r="I2774" s="9">
        <v>42813</v>
      </c>
      <c r="J2774" s="9">
        <v>42823</v>
      </c>
      <c r="K2774">
        <v>3550</v>
      </c>
    </row>
    <row r="2775" spans="1:11">
      <c r="A2775" t="s">
        <v>2930</v>
      </c>
      <c r="B2775" t="s">
        <v>54</v>
      </c>
      <c r="C2775" t="s">
        <v>21</v>
      </c>
      <c r="D2775" t="s">
        <v>14</v>
      </c>
      <c r="E2775" t="s">
        <v>76</v>
      </c>
      <c r="F2775" t="s">
        <v>93</v>
      </c>
      <c r="G2775" t="s">
        <v>60</v>
      </c>
      <c r="H2775" t="s">
        <v>48</v>
      </c>
      <c r="I2775" s="9">
        <v>42962</v>
      </c>
      <c r="J2775" s="9">
        <v>43054</v>
      </c>
      <c r="K2775">
        <v>0</v>
      </c>
    </row>
    <row r="2776" spans="1:11">
      <c r="A2776" t="s">
        <v>2931</v>
      </c>
      <c r="B2776" t="s">
        <v>147</v>
      </c>
      <c r="C2776" t="s">
        <v>13</v>
      </c>
      <c r="D2776" t="s">
        <v>14</v>
      </c>
      <c r="E2776" t="s">
        <v>35</v>
      </c>
      <c r="F2776" t="s">
        <v>22</v>
      </c>
      <c r="G2776" t="s">
        <v>22</v>
      </c>
      <c r="H2776" t="s">
        <v>23</v>
      </c>
      <c r="I2776" t="s">
        <v>22</v>
      </c>
      <c r="J2776" t="s">
        <v>22</v>
      </c>
      <c r="K2776" t="s">
        <v>22</v>
      </c>
    </row>
    <row r="2777" spans="1:11">
      <c r="A2777" t="s">
        <v>2932</v>
      </c>
      <c r="B2777" t="s">
        <v>62</v>
      </c>
      <c r="C2777" t="s">
        <v>39</v>
      </c>
      <c r="D2777" t="s">
        <v>40</v>
      </c>
      <c r="E2777" t="s">
        <v>15</v>
      </c>
      <c r="F2777" t="s">
        <v>114</v>
      </c>
      <c r="G2777" t="s">
        <v>68</v>
      </c>
      <c r="H2777" t="s">
        <v>18</v>
      </c>
      <c r="I2777" s="9">
        <v>43054</v>
      </c>
      <c r="J2777" s="9">
        <v>43064</v>
      </c>
      <c r="K2777">
        <v>530</v>
      </c>
    </row>
    <row r="2778" spans="1:11">
      <c r="A2778" t="s">
        <v>2933</v>
      </c>
      <c r="B2778" t="s">
        <v>172</v>
      </c>
      <c r="C2778" t="s">
        <v>66</v>
      </c>
      <c r="D2778" t="s">
        <v>31</v>
      </c>
      <c r="E2778" t="s">
        <v>83</v>
      </c>
      <c r="F2778" t="s">
        <v>244</v>
      </c>
      <c r="G2778" t="s">
        <v>186</v>
      </c>
      <c r="H2778" t="s">
        <v>48</v>
      </c>
      <c r="I2778" s="9">
        <v>42804</v>
      </c>
      <c r="J2778" s="9">
        <v>42884</v>
      </c>
      <c r="K2778">
        <v>0</v>
      </c>
    </row>
    <row r="2779" spans="1:11">
      <c r="A2779" t="s">
        <v>2934</v>
      </c>
      <c r="B2779" t="s">
        <v>79</v>
      </c>
      <c r="C2779" t="s">
        <v>51</v>
      </c>
      <c r="D2779" t="s">
        <v>40</v>
      </c>
      <c r="E2779" t="s">
        <v>35</v>
      </c>
      <c r="F2779" t="s">
        <v>185</v>
      </c>
      <c r="G2779" t="s">
        <v>186</v>
      </c>
      <c r="H2779" t="s">
        <v>18</v>
      </c>
      <c r="I2779" s="9">
        <v>42960</v>
      </c>
      <c r="J2779" s="9">
        <v>43067</v>
      </c>
      <c r="K2779">
        <v>5540</v>
      </c>
    </row>
    <row r="2780" spans="1:11">
      <c r="A2780" t="s">
        <v>2935</v>
      </c>
      <c r="B2780" t="s">
        <v>86</v>
      </c>
      <c r="C2780" t="s">
        <v>51</v>
      </c>
      <c r="D2780" t="s">
        <v>40</v>
      </c>
      <c r="E2780" t="s">
        <v>35</v>
      </c>
      <c r="F2780" t="s">
        <v>319</v>
      </c>
      <c r="G2780" t="s">
        <v>68</v>
      </c>
      <c r="H2780" t="s">
        <v>18</v>
      </c>
      <c r="I2780" s="9">
        <v>42696</v>
      </c>
      <c r="J2780" s="9">
        <v>42799</v>
      </c>
      <c r="K2780">
        <v>4899</v>
      </c>
    </row>
    <row r="2781" spans="1:11">
      <c r="A2781" t="s">
        <v>2936</v>
      </c>
      <c r="B2781" t="s">
        <v>200</v>
      </c>
      <c r="C2781" t="s">
        <v>51</v>
      </c>
      <c r="D2781" t="s">
        <v>40</v>
      </c>
      <c r="E2781" t="s">
        <v>83</v>
      </c>
      <c r="F2781" t="s">
        <v>413</v>
      </c>
      <c r="G2781" t="s">
        <v>47</v>
      </c>
      <c r="H2781" t="s">
        <v>18</v>
      </c>
      <c r="I2781" s="9">
        <v>43068</v>
      </c>
      <c r="J2781" s="9">
        <v>43083</v>
      </c>
      <c r="K2781">
        <v>58</v>
      </c>
    </row>
    <row r="2782" spans="1:11">
      <c r="A2782" t="s">
        <v>2937</v>
      </c>
      <c r="B2782" t="s">
        <v>110</v>
      </c>
      <c r="C2782" t="s">
        <v>39</v>
      </c>
      <c r="D2782" t="s">
        <v>40</v>
      </c>
      <c r="E2782" t="s">
        <v>35</v>
      </c>
      <c r="F2782" t="s">
        <v>277</v>
      </c>
      <c r="G2782" t="s">
        <v>33</v>
      </c>
      <c r="H2782" t="s">
        <v>18</v>
      </c>
      <c r="I2782" s="9">
        <v>42917</v>
      </c>
      <c r="J2782" s="9">
        <v>42954</v>
      </c>
      <c r="K2782">
        <v>4689</v>
      </c>
    </row>
    <row r="2783" spans="1:11">
      <c r="A2783" t="s">
        <v>2938</v>
      </c>
      <c r="B2783" t="s">
        <v>38</v>
      </c>
      <c r="C2783" t="s">
        <v>39</v>
      </c>
      <c r="D2783" t="s">
        <v>40</v>
      </c>
      <c r="E2783" t="s">
        <v>41</v>
      </c>
      <c r="F2783" t="s">
        <v>277</v>
      </c>
      <c r="G2783" t="s">
        <v>33</v>
      </c>
      <c r="H2783" t="s">
        <v>18</v>
      </c>
      <c r="I2783" s="9">
        <v>42971</v>
      </c>
      <c r="J2783" s="9">
        <v>43052</v>
      </c>
      <c r="K2783">
        <v>948</v>
      </c>
    </row>
    <row r="2784" spans="1:11">
      <c r="A2784" t="s">
        <v>2939</v>
      </c>
      <c r="B2784" t="s">
        <v>97</v>
      </c>
      <c r="C2784" t="s">
        <v>21</v>
      </c>
      <c r="D2784" t="s">
        <v>14</v>
      </c>
      <c r="E2784" t="s">
        <v>83</v>
      </c>
      <c r="F2784" t="s">
        <v>142</v>
      </c>
      <c r="G2784" t="s">
        <v>72</v>
      </c>
      <c r="H2784" t="s">
        <v>18</v>
      </c>
      <c r="I2784" s="9">
        <v>42826</v>
      </c>
      <c r="J2784" s="9">
        <v>42827</v>
      </c>
      <c r="K2784">
        <v>60</v>
      </c>
    </row>
    <row r="2785" spans="1:11">
      <c r="A2785" t="s">
        <v>2940</v>
      </c>
      <c r="B2785" t="s">
        <v>216</v>
      </c>
      <c r="C2785" t="s">
        <v>66</v>
      </c>
      <c r="D2785" t="s">
        <v>31</v>
      </c>
      <c r="E2785" t="s">
        <v>58</v>
      </c>
      <c r="F2785" t="s">
        <v>22</v>
      </c>
      <c r="G2785" t="s">
        <v>22</v>
      </c>
      <c r="H2785" t="s">
        <v>63</v>
      </c>
      <c r="I2785" s="9">
        <v>42906</v>
      </c>
      <c r="J2785" t="s">
        <v>22</v>
      </c>
      <c r="K2785" t="s">
        <v>22</v>
      </c>
    </row>
    <row r="2786" spans="1:11">
      <c r="A2786" t="s">
        <v>2941</v>
      </c>
      <c r="B2786" t="s">
        <v>86</v>
      </c>
      <c r="C2786" t="s">
        <v>51</v>
      </c>
      <c r="D2786" t="s">
        <v>40</v>
      </c>
      <c r="E2786" t="s">
        <v>83</v>
      </c>
      <c r="F2786" t="s">
        <v>319</v>
      </c>
      <c r="G2786" t="s">
        <v>68</v>
      </c>
      <c r="H2786" t="s">
        <v>18</v>
      </c>
      <c r="I2786" s="9">
        <v>42991</v>
      </c>
      <c r="J2786" s="9">
        <v>43068</v>
      </c>
      <c r="K2786">
        <v>51</v>
      </c>
    </row>
    <row r="2787" spans="1:11">
      <c r="A2787" t="s">
        <v>2942</v>
      </c>
      <c r="B2787" t="s">
        <v>25</v>
      </c>
      <c r="C2787" t="s">
        <v>13</v>
      </c>
      <c r="D2787" t="s">
        <v>14</v>
      </c>
      <c r="E2787" t="s">
        <v>76</v>
      </c>
      <c r="F2787" t="s">
        <v>22</v>
      </c>
      <c r="G2787" t="s">
        <v>22</v>
      </c>
      <c r="H2787" t="s">
        <v>23</v>
      </c>
      <c r="I2787" t="s">
        <v>22</v>
      </c>
      <c r="J2787" t="s">
        <v>22</v>
      </c>
      <c r="K2787" t="s">
        <v>22</v>
      </c>
    </row>
    <row r="2788" spans="1:11">
      <c r="A2788" t="s">
        <v>2943</v>
      </c>
      <c r="B2788" t="s">
        <v>79</v>
      </c>
      <c r="C2788" t="s">
        <v>51</v>
      </c>
      <c r="D2788" t="s">
        <v>40</v>
      </c>
      <c r="E2788" t="s">
        <v>41</v>
      </c>
      <c r="F2788" t="s">
        <v>319</v>
      </c>
      <c r="G2788" t="s">
        <v>68</v>
      </c>
      <c r="H2788" t="s">
        <v>18</v>
      </c>
      <c r="I2788" s="9">
        <v>42893</v>
      </c>
      <c r="J2788" s="9">
        <v>42963</v>
      </c>
      <c r="K2788">
        <v>1101</v>
      </c>
    </row>
    <row r="2789" spans="1:11">
      <c r="A2789" t="s">
        <v>2944</v>
      </c>
      <c r="B2789" t="s">
        <v>12</v>
      </c>
      <c r="C2789" t="s">
        <v>13</v>
      </c>
      <c r="D2789" t="s">
        <v>14</v>
      </c>
      <c r="E2789" t="s">
        <v>35</v>
      </c>
      <c r="F2789" t="s">
        <v>116</v>
      </c>
      <c r="G2789" t="s">
        <v>68</v>
      </c>
      <c r="H2789" t="s">
        <v>48</v>
      </c>
      <c r="I2789" s="9">
        <v>42957</v>
      </c>
      <c r="J2789" s="9">
        <v>43062</v>
      </c>
      <c r="K2789">
        <v>0</v>
      </c>
    </row>
    <row r="2790" spans="1:11">
      <c r="A2790" t="s">
        <v>2945</v>
      </c>
      <c r="B2790" t="s">
        <v>157</v>
      </c>
      <c r="C2790" t="s">
        <v>21</v>
      </c>
      <c r="D2790" t="s">
        <v>14</v>
      </c>
      <c r="E2790" t="s">
        <v>15</v>
      </c>
      <c r="F2790" t="s">
        <v>326</v>
      </c>
      <c r="G2790" t="s">
        <v>27</v>
      </c>
      <c r="H2790" t="s">
        <v>48</v>
      </c>
      <c r="I2790" s="9">
        <v>42926</v>
      </c>
      <c r="J2790" s="9">
        <v>42939</v>
      </c>
      <c r="K2790">
        <v>0</v>
      </c>
    </row>
    <row r="2791" spans="1:11">
      <c r="A2791" t="s">
        <v>2946</v>
      </c>
      <c r="B2791" t="s">
        <v>45</v>
      </c>
      <c r="C2791" t="s">
        <v>30</v>
      </c>
      <c r="D2791" t="s">
        <v>31</v>
      </c>
      <c r="E2791" t="s">
        <v>35</v>
      </c>
      <c r="F2791" t="s">
        <v>210</v>
      </c>
      <c r="G2791" t="s">
        <v>60</v>
      </c>
      <c r="H2791" t="s">
        <v>18</v>
      </c>
      <c r="I2791" s="9">
        <v>42821</v>
      </c>
      <c r="J2791" s="9">
        <v>42830</v>
      </c>
      <c r="K2791">
        <v>5363</v>
      </c>
    </row>
    <row r="2792" spans="1:11">
      <c r="A2792" t="s">
        <v>2947</v>
      </c>
      <c r="B2792" t="s">
        <v>193</v>
      </c>
      <c r="C2792" t="s">
        <v>66</v>
      </c>
      <c r="D2792" t="s">
        <v>31</v>
      </c>
      <c r="E2792" t="s">
        <v>35</v>
      </c>
      <c r="F2792" t="s">
        <v>114</v>
      </c>
      <c r="G2792" t="s">
        <v>68</v>
      </c>
      <c r="H2792" t="s">
        <v>18</v>
      </c>
      <c r="I2792" s="9">
        <v>43030</v>
      </c>
      <c r="J2792" s="9">
        <v>43037</v>
      </c>
      <c r="K2792">
        <v>5360</v>
      </c>
    </row>
    <row r="2793" spans="1:11">
      <c r="A2793" t="s">
        <v>2948</v>
      </c>
      <c r="B2793" t="s">
        <v>70</v>
      </c>
      <c r="C2793" t="s">
        <v>13</v>
      </c>
      <c r="D2793" t="s">
        <v>14</v>
      </c>
      <c r="E2793" t="s">
        <v>35</v>
      </c>
      <c r="F2793" t="s">
        <v>16</v>
      </c>
      <c r="G2793" t="s">
        <v>17</v>
      </c>
      <c r="H2793" t="s">
        <v>18</v>
      </c>
      <c r="I2793" s="9">
        <v>42707</v>
      </c>
      <c r="J2793" s="9">
        <v>42816</v>
      </c>
      <c r="K2793">
        <v>4829</v>
      </c>
    </row>
    <row r="2794" spans="1:11">
      <c r="A2794" t="s">
        <v>2949</v>
      </c>
      <c r="B2794" t="s">
        <v>12</v>
      </c>
      <c r="C2794" t="s">
        <v>13</v>
      </c>
      <c r="D2794" t="s">
        <v>14</v>
      </c>
      <c r="E2794" t="s">
        <v>41</v>
      </c>
      <c r="F2794" t="s">
        <v>135</v>
      </c>
      <c r="G2794" t="s">
        <v>68</v>
      </c>
      <c r="H2794" t="s">
        <v>48</v>
      </c>
      <c r="I2794" s="9">
        <v>42797</v>
      </c>
      <c r="J2794" s="9">
        <v>42810</v>
      </c>
      <c r="K2794">
        <v>0</v>
      </c>
    </row>
    <row r="2795" spans="1:11">
      <c r="A2795" t="s">
        <v>2950</v>
      </c>
      <c r="B2795" t="s">
        <v>172</v>
      </c>
      <c r="C2795" t="s">
        <v>66</v>
      </c>
      <c r="D2795" t="s">
        <v>31</v>
      </c>
      <c r="E2795" t="s">
        <v>58</v>
      </c>
      <c r="F2795" t="s">
        <v>481</v>
      </c>
      <c r="G2795" t="s">
        <v>47</v>
      </c>
      <c r="H2795" t="s">
        <v>18</v>
      </c>
      <c r="I2795" s="9">
        <v>42915</v>
      </c>
      <c r="J2795" s="9">
        <v>42927</v>
      </c>
      <c r="K2795">
        <v>3172</v>
      </c>
    </row>
    <row r="2796" spans="1:11">
      <c r="A2796" t="s">
        <v>2951</v>
      </c>
      <c r="B2796" t="s">
        <v>147</v>
      </c>
      <c r="C2796" t="s">
        <v>13</v>
      </c>
      <c r="D2796" t="s">
        <v>14</v>
      </c>
      <c r="E2796" t="s">
        <v>41</v>
      </c>
      <c r="F2796" t="s">
        <v>116</v>
      </c>
      <c r="G2796" t="s">
        <v>68</v>
      </c>
      <c r="H2796" t="s">
        <v>48</v>
      </c>
      <c r="I2796" s="9">
        <v>42997</v>
      </c>
      <c r="J2796" s="9">
        <v>43062</v>
      </c>
      <c r="K2796">
        <v>0</v>
      </c>
    </row>
    <row r="2797" spans="1:11">
      <c r="A2797" t="s">
        <v>2952</v>
      </c>
      <c r="B2797" t="s">
        <v>86</v>
      </c>
      <c r="C2797" t="s">
        <v>51</v>
      </c>
      <c r="D2797" t="s">
        <v>40</v>
      </c>
      <c r="E2797" t="s">
        <v>15</v>
      </c>
      <c r="F2797" t="s">
        <v>22</v>
      </c>
      <c r="G2797" t="s">
        <v>22</v>
      </c>
      <c r="H2797" t="s">
        <v>63</v>
      </c>
      <c r="I2797" s="9">
        <v>42959</v>
      </c>
      <c r="J2797" t="s">
        <v>22</v>
      </c>
      <c r="K2797" t="s">
        <v>22</v>
      </c>
    </row>
    <row r="2798" spans="1:11">
      <c r="A2798" t="s">
        <v>2953</v>
      </c>
      <c r="B2798" t="s">
        <v>70</v>
      </c>
      <c r="C2798" t="s">
        <v>13</v>
      </c>
      <c r="D2798" t="s">
        <v>14</v>
      </c>
      <c r="E2798" t="s">
        <v>41</v>
      </c>
      <c r="F2798" t="s">
        <v>16</v>
      </c>
      <c r="G2798" t="s">
        <v>17</v>
      </c>
      <c r="H2798" t="s">
        <v>18</v>
      </c>
      <c r="I2798" s="9">
        <v>43013</v>
      </c>
      <c r="J2798" s="9">
        <v>43018</v>
      </c>
      <c r="K2798">
        <v>1132</v>
      </c>
    </row>
    <row r="2799" spans="1:11">
      <c r="A2799" t="s">
        <v>2954</v>
      </c>
      <c r="B2799" t="s">
        <v>100</v>
      </c>
      <c r="C2799" t="s">
        <v>39</v>
      </c>
      <c r="D2799" t="s">
        <v>40</v>
      </c>
      <c r="E2799" t="s">
        <v>15</v>
      </c>
      <c r="F2799" t="s">
        <v>226</v>
      </c>
      <c r="G2799" t="s">
        <v>43</v>
      </c>
      <c r="H2799" t="s">
        <v>48</v>
      </c>
      <c r="I2799" s="9">
        <v>42930</v>
      </c>
      <c r="J2799" s="9">
        <v>42931</v>
      </c>
      <c r="K2799">
        <v>0</v>
      </c>
    </row>
    <row r="2800" spans="1:11">
      <c r="A2800" t="s">
        <v>2955</v>
      </c>
      <c r="B2800" t="s">
        <v>70</v>
      </c>
      <c r="C2800" t="s">
        <v>13</v>
      </c>
      <c r="D2800" t="s">
        <v>14</v>
      </c>
      <c r="E2800" t="s">
        <v>15</v>
      </c>
      <c r="F2800" t="s">
        <v>132</v>
      </c>
      <c r="G2800" t="s">
        <v>17</v>
      </c>
      <c r="H2800" t="s">
        <v>18</v>
      </c>
      <c r="I2800" s="9">
        <v>42707</v>
      </c>
      <c r="J2800" s="9">
        <v>42817</v>
      </c>
      <c r="K2800">
        <v>516</v>
      </c>
    </row>
    <row r="2801" spans="1:11">
      <c r="A2801" t="s">
        <v>2956</v>
      </c>
      <c r="B2801" t="s">
        <v>54</v>
      </c>
      <c r="C2801" t="s">
        <v>21</v>
      </c>
      <c r="D2801" t="s">
        <v>14</v>
      </c>
      <c r="E2801" t="s">
        <v>83</v>
      </c>
      <c r="F2801" t="s">
        <v>26</v>
      </c>
      <c r="G2801" t="s">
        <v>27</v>
      </c>
      <c r="H2801" t="s">
        <v>48</v>
      </c>
      <c r="I2801" s="9">
        <v>42986</v>
      </c>
      <c r="J2801" s="9">
        <v>43086</v>
      </c>
      <c r="K2801">
        <v>0</v>
      </c>
    </row>
    <row r="2802" spans="1:11">
      <c r="A2802" t="s">
        <v>2957</v>
      </c>
      <c r="B2802" t="s">
        <v>29</v>
      </c>
      <c r="C2802" t="s">
        <v>30</v>
      </c>
      <c r="D2802" t="s">
        <v>31</v>
      </c>
      <c r="E2802" t="s">
        <v>35</v>
      </c>
      <c r="F2802" t="s">
        <v>230</v>
      </c>
      <c r="G2802" t="s">
        <v>47</v>
      </c>
      <c r="H2802" t="s">
        <v>18</v>
      </c>
      <c r="I2802" s="9">
        <v>42883</v>
      </c>
      <c r="J2802" s="9">
        <v>42952</v>
      </c>
      <c r="K2802">
        <v>4462</v>
      </c>
    </row>
    <row r="2803" spans="1:11">
      <c r="A2803" t="s">
        <v>2958</v>
      </c>
      <c r="B2803" t="s">
        <v>38</v>
      </c>
      <c r="C2803" t="s">
        <v>39</v>
      </c>
      <c r="D2803" t="s">
        <v>40</v>
      </c>
      <c r="E2803" t="s">
        <v>15</v>
      </c>
      <c r="F2803" t="s">
        <v>52</v>
      </c>
      <c r="G2803" t="s">
        <v>27</v>
      </c>
      <c r="H2803" t="s">
        <v>18</v>
      </c>
      <c r="I2803" s="9">
        <v>42775</v>
      </c>
      <c r="J2803" s="9">
        <v>42857</v>
      </c>
      <c r="K2803">
        <v>516</v>
      </c>
    </row>
    <row r="2804" spans="1:11">
      <c r="A2804" t="s">
        <v>2959</v>
      </c>
      <c r="B2804" t="s">
        <v>38</v>
      </c>
      <c r="C2804" t="s">
        <v>39</v>
      </c>
      <c r="D2804" t="s">
        <v>40</v>
      </c>
      <c r="E2804" t="s">
        <v>35</v>
      </c>
      <c r="F2804" t="s">
        <v>201</v>
      </c>
      <c r="G2804" t="s">
        <v>56</v>
      </c>
      <c r="H2804" t="s">
        <v>48</v>
      </c>
      <c r="I2804" s="9">
        <v>42809</v>
      </c>
      <c r="J2804" s="9">
        <v>42861</v>
      </c>
      <c r="K2804">
        <v>0</v>
      </c>
    </row>
    <row r="2805" spans="1:11">
      <c r="A2805" t="s">
        <v>2960</v>
      </c>
      <c r="B2805" t="s">
        <v>82</v>
      </c>
      <c r="C2805" t="s">
        <v>21</v>
      </c>
      <c r="D2805" t="s">
        <v>14</v>
      </c>
      <c r="E2805" t="s">
        <v>58</v>
      </c>
      <c r="F2805" t="s">
        <v>22</v>
      </c>
      <c r="G2805" t="s">
        <v>22</v>
      </c>
      <c r="H2805" t="s">
        <v>63</v>
      </c>
      <c r="I2805" s="9">
        <v>42942</v>
      </c>
      <c r="J2805" t="s">
        <v>22</v>
      </c>
      <c r="K2805" t="s">
        <v>22</v>
      </c>
    </row>
    <row r="2806" spans="1:11">
      <c r="A2806" t="s">
        <v>2961</v>
      </c>
      <c r="B2806" t="s">
        <v>200</v>
      </c>
      <c r="C2806" t="s">
        <v>51</v>
      </c>
      <c r="D2806" t="s">
        <v>40</v>
      </c>
      <c r="E2806" t="s">
        <v>41</v>
      </c>
      <c r="F2806" t="s">
        <v>185</v>
      </c>
      <c r="G2806" t="s">
        <v>186</v>
      </c>
      <c r="H2806" t="s">
        <v>48</v>
      </c>
      <c r="I2806" s="9">
        <v>42974</v>
      </c>
      <c r="J2806" s="9">
        <v>43041</v>
      </c>
      <c r="K2806">
        <v>0</v>
      </c>
    </row>
    <row r="2807" spans="1:11">
      <c r="A2807" t="s">
        <v>2962</v>
      </c>
      <c r="B2807" t="s">
        <v>79</v>
      </c>
      <c r="C2807" t="s">
        <v>51</v>
      </c>
      <c r="D2807" t="s">
        <v>40</v>
      </c>
      <c r="E2807" t="s">
        <v>83</v>
      </c>
      <c r="F2807" t="s">
        <v>251</v>
      </c>
      <c r="G2807" t="s">
        <v>60</v>
      </c>
      <c r="H2807" t="s">
        <v>48</v>
      </c>
      <c r="I2807" s="9">
        <v>42754</v>
      </c>
      <c r="J2807" s="9">
        <v>42860</v>
      </c>
      <c r="K2807">
        <v>0</v>
      </c>
    </row>
    <row r="2808" spans="1:11">
      <c r="A2808" t="s">
        <v>2963</v>
      </c>
      <c r="B2808" t="s">
        <v>12</v>
      </c>
      <c r="C2808" t="s">
        <v>13</v>
      </c>
      <c r="D2808" t="s">
        <v>14</v>
      </c>
      <c r="E2808" t="s">
        <v>35</v>
      </c>
      <c r="F2808" t="s">
        <v>162</v>
      </c>
      <c r="G2808" t="s">
        <v>33</v>
      </c>
      <c r="H2808" t="s">
        <v>48</v>
      </c>
      <c r="I2808" s="9">
        <v>42861</v>
      </c>
      <c r="J2808" s="9">
        <v>42873</v>
      </c>
      <c r="K2808">
        <v>0</v>
      </c>
    </row>
    <row r="2809" spans="1:11">
      <c r="A2809" t="s">
        <v>2964</v>
      </c>
      <c r="B2809" t="s">
        <v>54</v>
      </c>
      <c r="C2809" t="s">
        <v>21</v>
      </c>
      <c r="D2809" t="s">
        <v>14</v>
      </c>
      <c r="E2809" t="s">
        <v>15</v>
      </c>
      <c r="F2809" t="s">
        <v>162</v>
      </c>
      <c r="G2809" t="s">
        <v>33</v>
      </c>
      <c r="H2809" t="s">
        <v>18</v>
      </c>
      <c r="I2809" s="9">
        <v>42742</v>
      </c>
      <c r="J2809" s="9">
        <v>42802</v>
      </c>
      <c r="K2809">
        <v>622</v>
      </c>
    </row>
    <row r="2810" spans="1:11">
      <c r="A2810" t="s">
        <v>2965</v>
      </c>
      <c r="B2810" t="s">
        <v>79</v>
      </c>
      <c r="C2810" t="s">
        <v>51</v>
      </c>
      <c r="D2810" t="s">
        <v>40</v>
      </c>
      <c r="E2810" t="s">
        <v>41</v>
      </c>
      <c r="F2810" t="s">
        <v>166</v>
      </c>
      <c r="G2810" t="s">
        <v>47</v>
      </c>
      <c r="H2810" t="s">
        <v>48</v>
      </c>
      <c r="I2810" s="9">
        <v>42947</v>
      </c>
      <c r="J2810" s="9">
        <v>42951</v>
      </c>
      <c r="K2810">
        <v>0</v>
      </c>
    </row>
    <row r="2811" spans="1:11">
      <c r="A2811" t="s">
        <v>2966</v>
      </c>
      <c r="B2811" t="s">
        <v>131</v>
      </c>
      <c r="C2811" t="s">
        <v>13</v>
      </c>
      <c r="D2811" t="s">
        <v>14</v>
      </c>
      <c r="E2811" t="s">
        <v>76</v>
      </c>
      <c r="F2811" t="s">
        <v>413</v>
      </c>
      <c r="G2811" t="s">
        <v>47</v>
      </c>
      <c r="H2811" t="s">
        <v>63</v>
      </c>
      <c r="I2811" s="9">
        <v>42936</v>
      </c>
      <c r="J2811" t="s">
        <v>22</v>
      </c>
      <c r="K2811" t="s">
        <v>22</v>
      </c>
    </row>
    <row r="2812" spans="1:11">
      <c r="A2812" t="s">
        <v>2967</v>
      </c>
      <c r="B2812" t="s">
        <v>70</v>
      </c>
      <c r="C2812" t="s">
        <v>13</v>
      </c>
      <c r="D2812" t="s">
        <v>14</v>
      </c>
      <c r="E2812" t="s">
        <v>35</v>
      </c>
      <c r="F2812" t="s">
        <v>22</v>
      </c>
      <c r="G2812" t="s">
        <v>22</v>
      </c>
      <c r="H2812" t="s">
        <v>23</v>
      </c>
      <c r="I2812" t="s">
        <v>22</v>
      </c>
      <c r="J2812" t="s">
        <v>22</v>
      </c>
      <c r="K2812" t="s">
        <v>22</v>
      </c>
    </row>
    <row r="2813" spans="1:11">
      <c r="A2813" t="s">
        <v>2968</v>
      </c>
      <c r="B2813" t="s">
        <v>29</v>
      </c>
      <c r="C2813" t="s">
        <v>30</v>
      </c>
      <c r="D2813" t="s">
        <v>31</v>
      </c>
      <c r="E2813" t="s">
        <v>76</v>
      </c>
      <c r="F2813" t="s">
        <v>642</v>
      </c>
      <c r="G2813" t="s">
        <v>47</v>
      </c>
      <c r="H2813" t="s">
        <v>18</v>
      </c>
      <c r="I2813" s="9">
        <v>42945</v>
      </c>
      <c r="J2813" s="9">
        <v>42947</v>
      </c>
      <c r="K2813">
        <v>5480</v>
      </c>
    </row>
    <row r="2814" spans="1:11">
      <c r="A2814" t="s">
        <v>2969</v>
      </c>
      <c r="B2814" t="s">
        <v>29</v>
      </c>
      <c r="C2814" t="s">
        <v>30</v>
      </c>
      <c r="D2814" t="s">
        <v>31</v>
      </c>
      <c r="E2814" t="s">
        <v>76</v>
      </c>
      <c r="F2814" t="s">
        <v>198</v>
      </c>
      <c r="G2814" t="s">
        <v>72</v>
      </c>
      <c r="H2814" t="s">
        <v>48</v>
      </c>
      <c r="I2814" s="9">
        <v>42869</v>
      </c>
      <c r="J2814" s="9">
        <v>42961</v>
      </c>
      <c r="K2814">
        <v>0</v>
      </c>
    </row>
    <row r="2815" spans="1:11">
      <c r="A2815" t="s">
        <v>2970</v>
      </c>
      <c r="B2815" t="s">
        <v>65</v>
      </c>
      <c r="C2815" t="s">
        <v>66</v>
      </c>
      <c r="D2815" t="s">
        <v>31</v>
      </c>
      <c r="E2815" t="s">
        <v>58</v>
      </c>
      <c r="F2815" t="s">
        <v>22</v>
      </c>
      <c r="G2815" t="s">
        <v>22</v>
      </c>
      <c r="H2815" t="s">
        <v>63</v>
      </c>
      <c r="I2815" s="9">
        <v>42917</v>
      </c>
      <c r="J2815" t="s">
        <v>22</v>
      </c>
      <c r="K2815" t="s">
        <v>22</v>
      </c>
    </row>
    <row r="2816" spans="1:11">
      <c r="A2816" t="s">
        <v>2971</v>
      </c>
      <c r="B2816" t="s">
        <v>131</v>
      </c>
      <c r="C2816" t="s">
        <v>13</v>
      </c>
      <c r="D2816" t="s">
        <v>14</v>
      </c>
      <c r="E2816" t="s">
        <v>15</v>
      </c>
      <c r="F2816" t="s">
        <v>93</v>
      </c>
      <c r="G2816" t="s">
        <v>60</v>
      </c>
      <c r="H2816" t="s">
        <v>18</v>
      </c>
      <c r="I2816" s="9">
        <v>42842</v>
      </c>
      <c r="J2816" s="9">
        <v>42892</v>
      </c>
      <c r="K2816">
        <v>491</v>
      </c>
    </row>
    <row r="2817" spans="1:11">
      <c r="A2817" t="s">
        <v>2972</v>
      </c>
      <c r="B2817" t="s">
        <v>38</v>
      </c>
      <c r="C2817" t="s">
        <v>39</v>
      </c>
      <c r="D2817" t="s">
        <v>40</v>
      </c>
      <c r="E2817" t="s">
        <v>41</v>
      </c>
      <c r="F2817" t="s">
        <v>149</v>
      </c>
      <c r="G2817" t="s">
        <v>27</v>
      </c>
      <c r="H2817" t="s">
        <v>48</v>
      </c>
      <c r="I2817" s="9">
        <v>42986</v>
      </c>
      <c r="J2817" s="9">
        <v>43090</v>
      </c>
      <c r="K2817">
        <v>0</v>
      </c>
    </row>
    <row r="2818" spans="1:11">
      <c r="A2818" t="s">
        <v>2973</v>
      </c>
      <c r="B2818" t="s">
        <v>38</v>
      </c>
      <c r="C2818" t="s">
        <v>39</v>
      </c>
      <c r="D2818" t="s">
        <v>40</v>
      </c>
      <c r="E2818" t="s">
        <v>76</v>
      </c>
      <c r="F2818" t="s">
        <v>226</v>
      </c>
      <c r="G2818" t="s">
        <v>43</v>
      </c>
      <c r="H2818" t="s">
        <v>48</v>
      </c>
      <c r="I2818" s="9">
        <v>42911</v>
      </c>
      <c r="J2818" s="9">
        <v>42918</v>
      </c>
      <c r="K2818">
        <v>0</v>
      </c>
    </row>
    <row r="2819" spans="1:11">
      <c r="A2819" t="s">
        <v>2974</v>
      </c>
      <c r="B2819" t="s">
        <v>179</v>
      </c>
      <c r="C2819" t="s">
        <v>30</v>
      </c>
      <c r="D2819" t="s">
        <v>31</v>
      </c>
      <c r="E2819" t="s">
        <v>41</v>
      </c>
      <c r="F2819" t="s">
        <v>22</v>
      </c>
      <c r="G2819" t="s">
        <v>22</v>
      </c>
      <c r="H2819" t="s">
        <v>63</v>
      </c>
      <c r="I2819" s="9">
        <v>42850</v>
      </c>
      <c r="J2819" t="s">
        <v>22</v>
      </c>
      <c r="K2819" t="s">
        <v>22</v>
      </c>
    </row>
    <row r="2820" spans="1:11">
      <c r="A2820" t="s">
        <v>2975</v>
      </c>
      <c r="B2820" t="s">
        <v>86</v>
      </c>
      <c r="C2820" t="s">
        <v>51</v>
      </c>
      <c r="D2820" t="s">
        <v>40</v>
      </c>
      <c r="E2820" t="s">
        <v>35</v>
      </c>
      <c r="F2820" t="s">
        <v>52</v>
      </c>
      <c r="G2820" t="s">
        <v>27</v>
      </c>
      <c r="H2820" t="s">
        <v>48</v>
      </c>
      <c r="I2820" s="9">
        <v>42942</v>
      </c>
      <c r="J2820" s="9">
        <v>42953</v>
      </c>
      <c r="K2820">
        <v>0</v>
      </c>
    </row>
    <row r="2821" spans="1:11">
      <c r="A2821" t="s">
        <v>2976</v>
      </c>
      <c r="B2821" t="s">
        <v>79</v>
      </c>
      <c r="C2821" t="s">
        <v>51</v>
      </c>
      <c r="D2821" t="s">
        <v>40</v>
      </c>
      <c r="E2821" t="s">
        <v>35</v>
      </c>
      <c r="F2821" t="s">
        <v>22</v>
      </c>
      <c r="G2821" t="s">
        <v>22</v>
      </c>
      <c r="H2821" t="s">
        <v>63</v>
      </c>
      <c r="I2821" s="9">
        <v>42827</v>
      </c>
      <c r="J2821" t="s">
        <v>22</v>
      </c>
      <c r="K2821" t="s">
        <v>22</v>
      </c>
    </row>
    <row r="2822" spans="1:11">
      <c r="A2822" t="s">
        <v>2977</v>
      </c>
      <c r="B2822" t="s">
        <v>12</v>
      </c>
      <c r="C2822" t="s">
        <v>13</v>
      </c>
      <c r="D2822" t="s">
        <v>14</v>
      </c>
      <c r="E2822" t="s">
        <v>15</v>
      </c>
      <c r="F2822" t="s">
        <v>22</v>
      </c>
      <c r="G2822" t="s">
        <v>22</v>
      </c>
      <c r="H2822" t="s">
        <v>63</v>
      </c>
      <c r="I2822" s="9">
        <v>42941</v>
      </c>
      <c r="J2822" t="s">
        <v>22</v>
      </c>
      <c r="K2822" t="s">
        <v>22</v>
      </c>
    </row>
    <row r="2823" spans="1:11">
      <c r="A2823" t="s">
        <v>2978</v>
      </c>
      <c r="B2823" t="s">
        <v>82</v>
      </c>
      <c r="C2823" t="s">
        <v>21</v>
      </c>
      <c r="D2823" t="s">
        <v>14</v>
      </c>
      <c r="E2823" t="s">
        <v>83</v>
      </c>
      <c r="F2823" t="s">
        <v>84</v>
      </c>
      <c r="G2823" t="s">
        <v>60</v>
      </c>
      <c r="H2823" t="s">
        <v>48</v>
      </c>
      <c r="I2823" s="9">
        <v>42952</v>
      </c>
      <c r="J2823" s="9">
        <v>42962</v>
      </c>
      <c r="K2823">
        <v>0</v>
      </c>
    </row>
    <row r="2824" spans="1:11">
      <c r="A2824" t="s">
        <v>2979</v>
      </c>
      <c r="B2824" t="s">
        <v>82</v>
      </c>
      <c r="C2824" t="s">
        <v>21</v>
      </c>
      <c r="D2824" t="s">
        <v>14</v>
      </c>
      <c r="E2824" t="s">
        <v>83</v>
      </c>
      <c r="F2824" t="s">
        <v>93</v>
      </c>
      <c r="G2824" t="s">
        <v>60</v>
      </c>
      <c r="H2824" t="s">
        <v>18</v>
      </c>
      <c r="I2824" s="9">
        <v>42874</v>
      </c>
      <c r="J2824" s="9">
        <v>42978</v>
      </c>
      <c r="K2824">
        <v>58</v>
      </c>
    </row>
    <row r="2825" spans="1:11">
      <c r="A2825" t="s">
        <v>2980</v>
      </c>
      <c r="B2825" t="s">
        <v>54</v>
      </c>
      <c r="C2825" t="s">
        <v>21</v>
      </c>
      <c r="D2825" t="s">
        <v>14</v>
      </c>
      <c r="E2825" t="s">
        <v>76</v>
      </c>
      <c r="F2825" t="s">
        <v>55</v>
      </c>
      <c r="G2825" t="s">
        <v>56</v>
      </c>
      <c r="H2825" t="s">
        <v>18</v>
      </c>
      <c r="I2825" s="9">
        <v>42840</v>
      </c>
      <c r="J2825" s="9">
        <v>42841</v>
      </c>
      <c r="K2825">
        <v>5082</v>
      </c>
    </row>
    <row r="2826" spans="1:11">
      <c r="A2826" t="s">
        <v>2981</v>
      </c>
      <c r="B2826" t="s">
        <v>70</v>
      </c>
      <c r="C2826" t="s">
        <v>13</v>
      </c>
      <c r="D2826" t="s">
        <v>14</v>
      </c>
      <c r="E2826" t="s">
        <v>41</v>
      </c>
      <c r="F2826" t="s">
        <v>116</v>
      </c>
      <c r="G2826" t="s">
        <v>68</v>
      </c>
      <c r="H2826" t="s">
        <v>18</v>
      </c>
      <c r="I2826" s="9">
        <v>42785</v>
      </c>
      <c r="J2826" s="9">
        <v>42798</v>
      </c>
      <c r="K2826">
        <v>1217</v>
      </c>
    </row>
    <row r="2827" spans="1:11">
      <c r="A2827" t="s">
        <v>2982</v>
      </c>
      <c r="B2827" t="s">
        <v>74</v>
      </c>
      <c r="C2827" t="s">
        <v>66</v>
      </c>
      <c r="D2827" t="s">
        <v>31</v>
      </c>
      <c r="E2827" t="s">
        <v>15</v>
      </c>
      <c r="F2827" t="s">
        <v>274</v>
      </c>
      <c r="G2827" t="s">
        <v>17</v>
      </c>
      <c r="H2827" t="s">
        <v>48</v>
      </c>
      <c r="I2827" s="9">
        <v>43062</v>
      </c>
      <c r="J2827" s="9">
        <v>43071</v>
      </c>
      <c r="K2827">
        <v>0</v>
      </c>
    </row>
    <row r="2828" spans="1:11">
      <c r="A2828" t="s">
        <v>2983</v>
      </c>
      <c r="B2828" t="s">
        <v>38</v>
      </c>
      <c r="C2828" t="s">
        <v>39</v>
      </c>
      <c r="D2828" t="s">
        <v>40</v>
      </c>
      <c r="E2828" t="s">
        <v>35</v>
      </c>
      <c r="F2828" t="s">
        <v>32</v>
      </c>
      <c r="G2828" t="s">
        <v>33</v>
      </c>
      <c r="H2828" t="s">
        <v>18</v>
      </c>
      <c r="I2828" s="9">
        <v>43049</v>
      </c>
      <c r="J2828" s="9">
        <v>43070</v>
      </c>
      <c r="K2828">
        <v>4673</v>
      </c>
    </row>
    <row r="2829" spans="1:11">
      <c r="A2829" t="s">
        <v>2984</v>
      </c>
      <c r="B2829" t="s">
        <v>38</v>
      </c>
      <c r="C2829" t="s">
        <v>39</v>
      </c>
      <c r="D2829" t="s">
        <v>40</v>
      </c>
      <c r="E2829" t="s">
        <v>15</v>
      </c>
      <c r="F2829" t="s">
        <v>22</v>
      </c>
      <c r="G2829" t="s">
        <v>22</v>
      </c>
      <c r="H2829" t="s">
        <v>63</v>
      </c>
      <c r="I2829" s="9">
        <v>42804</v>
      </c>
      <c r="J2829" t="s">
        <v>22</v>
      </c>
      <c r="K2829" t="s">
        <v>22</v>
      </c>
    </row>
    <row r="2830" spans="1:11">
      <c r="A2830" t="s">
        <v>2985</v>
      </c>
      <c r="B2830" t="s">
        <v>62</v>
      </c>
      <c r="C2830" t="s">
        <v>39</v>
      </c>
      <c r="D2830" t="s">
        <v>40</v>
      </c>
      <c r="E2830" t="s">
        <v>15</v>
      </c>
      <c r="F2830" t="s">
        <v>52</v>
      </c>
      <c r="G2830" t="s">
        <v>27</v>
      </c>
      <c r="H2830" t="s">
        <v>18</v>
      </c>
      <c r="I2830" s="9">
        <v>42985</v>
      </c>
      <c r="J2830" s="9">
        <v>43065</v>
      </c>
      <c r="K2830">
        <v>458</v>
      </c>
    </row>
    <row r="2831" spans="1:11">
      <c r="A2831" t="s">
        <v>2986</v>
      </c>
      <c r="B2831" t="s">
        <v>54</v>
      </c>
      <c r="C2831" t="s">
        <v>21</v>
      </c>
      <c r="D2831" t="s">
        <v>14</v>
      </c>
      <c r="E2831" t="s">
        <v>58</v>
      </c>
      <c r="F2831" t="s">
        <v>125</v>
      </c>
      <c r="G2831" t="s">
        <v>47</v>
      </c>
      <c r="H2831" t="s">
        <v>23</v>
      </c>
      <c r="I2831" t="s">
        <v>22</v>
      </c>
      <c r="J2831" t="s">
        <v>22</v>
      </c>
      <c r="K2831" t="s">
        <v>22</v>
      </c>
    </row>
    <row r="2832" spans="1:11">
      <c r="A2832" t="s">
        <v>2987</v>
      </c>
      <c r="B2832" t="s">
        <v>82</v>
      </c>
      <c r="C2832" t="s">
        <v>21</v>
      </c>
      <c r="D2832" t="s">
        <v>14</v>
      </c>
      <c r="E2832" t="s">
        <v>58</v>
      </c>
      <c r="F2832" t="s">
        <v>32</v>
      </c>
      <c r="G2832" t="s">
        <v>33</v>
      </c>
      <c r="H2832" t="s">
        <v>48</v>
      </c>
      <c r="I2832" s="9">
        <v>42938</v>
      </c>
      <c r="J2832" s="9">
        <v>42939</v>
      </c>
      <c r="K2832">
        <v>0</v>
      </c>
    </row>
    <row r="2833" spans="1:11">
      <c r="A2833" t="s">
        <v>2988</v>
      </c>
      <c r="B2833" t="s">
        <v>74</v>
      </c>
      <c r="C2833" t="s">
        <v>66</v>
      </c>
      <c r="D2833" t="s">
        <v>31</v>
      </c>
      <c r="E2833" t="s">
        <v>76</v>
      </c>
      <c r="F2833" t="s">
        <v>285</v>
      </c>
      <c r="G2833" t="s">
        <v>17</v>
      </c>
      <c r="H2833" t="s">
        <v>18</v>
      </c>
      <c r="I2833" s="9">
        <v>42832</v>
      </c>
      <c r="J2833" s="9">
        <v>42840</v>
      </c>
      <c r="K2833">
        <v>5684</v>
      </c>
    </row>
    <row r="2834" spans="1:11">
      <c r="A2834" t="s">
        <v>2989</v>
      </c>
      <c r="B2834" t="s">
        <v>179</v>
      </c>
      <c r="C2834" t="s">
        <v>30</v>
      </c>
      <c r="D2834" t="s">
        <v>31</v>
      </c>
      <c r="E2834" t="s">
        <v>76</v>
      </c>
      <c r="F2834" t="s">
        <v>210</v>
      </c>
      <c r="G2834" t="s">
        <v>60</v>
      </c>
      <c r="H2834" t="s">
        <v>18</v>
      </c>
      <c r="I2834" s="9">
        <v>42792</v>
      </c>
      <c r="J2834" s="9">
        <v>42807</v>
      </c>
      <c r="K2834">
        <v>4766</v>
      </c>
    </row>
    <row r="2835" spans="1:11">
      <c r="A2835" t="s">
        <v>2990</v>
      </c>
      <c r="B2835" t="s">
        <v>12</v>
      </c>
      <c r="C2835" t="s">
        <v>13</v>
      </c>
      <c r="D2835" t="s">
        <v>14</v>
      </c>
      <c r="E2835" t="s">
        <v>15</v>
      </c>
      <c r="F2835" t="s">
        <v>257</v>
      </c>
      <c r="G2835" t="s">
        <v>186</v>
      </c>
      <c r="H2835" t="s">
        <v>18</v>
      </c>
      <c r="I2835" s="9">
        <v>42855</v>
      </c>
      <c r="J2835" s="9">
        <v>42868</v>
      </c>
      <c r="K2835">
        <v>586</v>
      </c>
    </row>
    <row r="2836" spans="1:11">
      <c r="A2836" t="s">
        <v>2991</v>
      </c>
      <c r="B2836" t="s">
        <v>147</v>
      </c>
      <c r="C2836" t="s">
        <v>13</v>
      </c>
      <c r="D2836" t="s">
        <v>14</v>
      </c>
      <c r="E2836" t="s">
        <v>41</v>
      </c>
      <c r="F2836" t="s">
        <v>84</v>
      </c>
      <c r="G2836" t="s">
        <v>60</v>
      </c>
      <c r="H2836" t="s">
        <v>18</v>
      </c>
      <c r="I2836" s="9">
        <v>42791</v>
      </c>
      <c r="J2836" s="9">
        <v>42916</v>
      </c>
      <c r="K2836">
        <v>1081</v>
      </c>
    </row>
    <row r="2837" spans="1:11">
      <c r="A2837" t="s">
        <v>2992</v>
      </c>
      <c r="B2837" t="s">
        <v>29</v>
      </c>
      <c r="C2837" t="s">
        <v>30</v>
      </c>
      <c r="D2837" t="s">
        <v>31</v>
      </c>
      <c r="E2837" t="s">
        <v>76</v>
      </c>
      <c r="F2837" t="s">
        <v>128</v>
      </c>
      <c r="G2837" t="s">
        <v>47</v>
      </c>
      <c r="H2837" t="s">
        <v>18</v>
      </c>
      <c r="I2837" s="9">
        <v>42883</v>
      </c>
      <c r="J2837" s="9">
        <v>42958</v>
      </c>
      <c r="K2837">
        <v>5695</v>
      </c>
    </row>
    <row r="2838" spans="1:11">
      <c r="A2838" t="s">
        <v>2993</v>
      </c>
      <c r="B2838" t="s">
        <v>62</v>
      </c>
      <c r="C2838" t="s">
        <v>39</v>
      </c>
      <c r="D2838" t="s">
        <v>40</v>
      </c>
      <c r="E2838" t="s">
        <v>35</v>
      </c>
      <c r="F2838" t="s">
        <v>468</v>
      </c>
      <c r="G2838" t="s">
        <v>60</v>
      </c>
      <c r="H2838" t="s">
        <v>48</v>
      </c>
      <c r="I2838" s="9">
        <v>42843</v>
      </c>
      <c r="J2838" s="9">
        <v>42849</v>
      </c>
      <c r="K2838">
        <v>0</v>
      </c>
    </row>
    <row r="2839" spans="1:11">
      <c r="A2839" t="s">
        <v>2994</v>
      </c>
      <c r="B2839" t="s">
        <v>25</v>
      </c>
      <c r="C2839" t="s">
        <v>13</v>
      </c>
      <c r="D2839" t="s">
        <v>14</v>
      </c>
      <c r="E2839" t="s">
        <v>35</v>
      </c>
      <c r="F2839" t="s">
        <v>162</v>
      </c>
      <c r="G2839" t="s">
        <v>33</v>
      </c>
      <c r="H2839" t="s">
        <v>18</v>
      </c>
      <c r="I2839" s="9">
        <v>42904</v>
      </c>
      <c r="J2839" s="9">
        <v>42909</v>
      </c>
      <c r="K2839">
        <v>5115</v>
      </c>
    </row>
    <row r="2840" spans="1:11">
      <c r="A2840" t="s">
        <v>2995</v>
      </c>
      <c r="B2840" t="s">
        <v>38</v>
      </c>
      <c r="C2840" t="s">
        <v>39</v>
      </c>
      <c r="D2840" t="s">
        <v>40</v>
      </c>
      <c r="E2840" t="s">
        <v>58</v>
      </c>
      <c r="F2840" t="s">
        <v>22</v>
      </c>
      <c r="G2840" t="s">
        <v>22</v>
      </c>
      <c r="H2840" t="s">
        <v>63</v>
      </c>
      <c r="I2840" s="9">
        <v>42832</v>
      </c>
      <c r="J2840" t="s">
        <v>22</v>
      </c>
      <c r="K2840" t="s">
        <v>22</v>
      </c>
    </row>
    <row r="2841" spans="1:11">
      <c r="A2841" t="s">
        <v>2996</v>
      </c>
      <c r="B2841" t="s">
        <v>91</v>
      </c>
      <c r="C2841" t="s">
        <v>30</v>
      </c>
      <c r="D2841" t="s">
        <v>31</v>
      </c>
      <c r="E2841" t="s">
        <v>15</v>
      </c>
      <c r="F2841" t="s">
        <v>279</v>
      </c>
      <c r="G2841" t="s">
        <v>47</v>
      </c>
      <c r="H2841" t="s">
        <v>18</v>
      </c>
      <c r="I2841" s="9">
        <v>42837</v>
      </c>
      <c r="J2841" s="9">
        <v>42844</v>
      </c>
      <c r="K2841">
        <v>553</v>
      </c>
    </row>
    <row r="2842" spans="1:11">
      <c r="A2842" t="s">
        <v>2997</v>
      </c>
      <c r="B2842" t="s">
        <v>38</v>
      </c>
      <c r="C2842" t="s">
        <v>39</v>
      </c>
      <c r="D2842" t="s">
        <v>40</v>
      </c>
      <c r="E2842" t="s">
        <v>15</v>
      </c>
      <c r="F2842" t="s">
        <v>103</v>
      </c>
      <c r="G2842" t="s">
        <v>56</v>
      </c>
      <c r="H2842" t="s">
        <v>18</v>
      </c>
      <c r="I2842" s="9">
        <v>42870</v>
      </c>
      <c r="J2842" s="9">
        <v>42880</v>
      </c>
      <c r="K2842">
        <v>549</v>
      </c>
    </row>
    <row r="2843" spans="1:11">
      <c r="A2843" t="s">
        <v>2998</v>
      </c>
      <c r="B2843" t="s">
        <v>45</v>
      </c>
      <c r="C2843" t="s">
        <v>30</v>
      </c>
      <c r="D2843" t="s">
        <v>31</v>
      </c>
      <c r="E2843" t="s">
        <v>35</v>
      </c>
      <c r="F2843" t="s">
        <v>67</v>
      </c>
      <c r="G2843" t="s">
        <v>68</v>
      </c>
      <c r="H2843" t="s">
        <v>18</v>
      </c>
      <c r="I2843" s="9">
        <v>43056</v>
      </c>
      <c r="J2843" s="9">
        <v>43075</v>
      </c>
      <c r="K2843">
        <v>4154</v>
      </c>
    </row>
    <row r="2844" spans="1:11">
      <c r="A2844" t="s">
        <v>2999</v>
      </c>
      <c r="B2844" t="s">
        <v>12</v>
      </c>
      <c r="C2844" t="s">
        <v>13</v>
      </c>
      <c r="D2844" t="s">
        <v>14</v>
      </c>
      <c r="E2844" t="s">
        <v>76</v>
      </c>
      <c r="F2844" t="s">
        <v>247</v>
      </c>
      <c r="G2844" t="s">
        <v>47</v>
      </c>
      <c r="H2844" t="s">
        <v>18</v>
      </c>
      <c r="I2844" s="9">
        <v>42939</v>
      </c>
      <c r="J2844" s="9">
        <v>43058</v>
      </c>
      <c r="K2844">
        <v>6049</v>
      </c>
    </row>
    <row r="2845" spans="1:11">
      <c r="A2845" t="s">
        <v>3000</v>
      </c>
      <c r="B2845" t="s">
        <v>45</v>
      </c>
      <c r="C2845" t="s">
        <v>30</v>
      </c>
      <c r="D2845" t="s">
        <v>31</v>
      </c>
      <c r="E2845" t="s">
        <v>58</v>
      </c>
      <c r="F2845" t="s">
        <v>298</v>
      </c>
      <c r="G2845" t="s">
        <v>186</v>
      </c>
      <c r="H2845" t="s">
        <v>18</v>
      </c>
      <c r="I2845" s="9">
        <v>42736</v>
      </c>
      <c r="J2845" s="9">
        <v>42823</v>
      </c>
      <c r="K2845">
        <v>3962</v>
      </c>
    </row>
    <row r="2846" spans="1:11">
      <c r="A2846" t="s">
        <v>3001</v>
      </c>
      <c r="B2846" t="s">
        <v>100</v>
      </c>
      <c r="C2846" t="s">
        <v>39</v>
      </c>
      <c r="D2846" t="s">
        <v>40</v>
      </c>
      <c r="E2846" t="s">
        <v>15</v>
      </c>
      <c r="F2846" t="s">
        <v>413</v>
      </c>
      <c r="G2846" t="s">
        <v>47</v>
      </c>
      <c r="H2846" t="s">
        <v>18</v>
      </c>
      <c r="I2846" s="9">
        <v>42963</v>
      </c>
      <c r="J2846" s="9">
        <v>42970</v>
      </c>
      <c r="K2846">
        <v>557</v>
      </c>
    </row>
    <row r="2847" spans="1:11">
      <c r="A2847" t="s">
        <v>3002</v>
      </c>
      <c r="B2847" t="s">
        <v>82</v>
      </c>
      <c r="C2847" t="s">
        <v>21</v>
      </c>
      <c r="D2847" t="s">
        <v>14</v>
      </c>
      <c r="E2847" t="s">
        <v>58</v>
      </c>
      <c r="F2847" t="s">
        <v>22</v>
      </c>
      <c r="G2847" t="s">
        <v>22</v>
      </c>
      <c r="H2847" t="s">
        <v>23</v>
      </c>
      <c r="I2847" t="s">
        <v>22</v>
      </c>
      <c r="J2847" t="s">
        <v>22</v>
      </c>
      <c r="K2847" t="s">
        <v>22</v>
      </c>
    </row>
    <row r="2848" spans="1:11">
      <c r="A2848" t="s">
        <v>3003</v>
      </c>
      <c r="B2848" t="s">
        <v>25</v>
      </c>
      <c r="C2848" t="s">
        <v>13</v>
      </c>
      <c r="D2848" t="s">
        <v>14</v>
      </c>
      <c r="E2848" t="s">
        <v>35</v>
      </c>
      <c r="F2848" t="s">
        <v>140</v>
      </c>
      <c r="G2848" t="s">
        <v>47</v>
      </c>
      <c r="H2848" t="s">
        <v>23</v>
      </c>
      <c r="I2848" t="s">
        <v>22</v>
      </c>
      <c r="J2848" t="s">
        <v>22</v>
      </c>
      <c r="K2848" t="s">
        <v>22</v>
      </c>
    </row>
    <row r="2849" spans="1:11">
      <c r="A2849" t="s">
        <v>3004</v>
      </c>
      <c r="B2849" t="s">
        <v>12</v>
      </c>
      <c r="C2849" t="s">
        <v>13</v>
      </c>
      <c r="D2849" t="s">
        <v>14</v>
      </c>
      <c r="E2849" t="s">
        <v>15</v>
      </c>
      <c r="F2849" t="s">
        <v>22</v>
      </c>
      <c r="G2849" t="s">
        <v>22</v>
      </c>
      <c r="H2849" t="s">
        <v>63</v>
      </c>
      <c r="I2849" s="9">
        <v>42956</v>
      </c>
      <c r="J2849" t="s">
        <v>22</v>
      </c>
      <c r="K2849" t="s">
        <v>22</v>
      </c>
    </row>
    <row r="2850" spans="1:11">
      <c r="A2850" t="s">
        <v>3005</v>
      </c>
      <c r="B2850" t="s">
        <v>105</v>
      </c>
      <c r="C2850" t="s">
        <v>30</v>
      </c>
      <c r="D2850" t="s">
        <v>31</v>
      </c>
      <c r="E2850" t="s">
        <v>41</v>
      </c>
      <c r="F2850" t="s">
        <v>316</v>
      </c>
      <c r="G2850" t="s">
        <v>68</v>
      </c>
      <c r="H2850" t="s">
        <v>63</v>
      </c>
      <c r="I2850" s="9">
        <v>42895</v>
      </c>
      <c r="J2850" t="s">
        <v>22</v>
      </c>
      <c r="K2850" t="s">
        <v>22</v>
      </c>
    </row>
    <row r="2851" spans="1:11">
      <c r="A2851" t="s">
        <v>3006</v>
      </c>
      <c r="B2851" t="s">
        <v>147</v>
      </c>
      <c r="C2851" t="s">
        <v>13</v>
      </c>
      <c r="D2851" t="s">
        <v>14</v>
      </c>
      <c r="E2851" t="s">
        <v>35</v>
      </c>
      <c r="F2851" t="s">
        <v>32</v>
      </c>
      <c r="G2851" t="s">
        <v>33</v>
      </c>
      <c r="H2851" t="s">
        <v>18</v>
      </c>
      <c r="I2851" s="9">
        <v>43009</v>
      </c>
      <c r="J2851" s="9">
        <v>43084</v>
      </c>
      <c r="K2851">
        <v>4578</v>
      </c>
    </row>
    <row r="2852" spans="1:11">
      <c r="A2852" t="s">
        <v>3007</v>
      </c>
      <c r="B2852" t="s">
        <v>91</v>
      </c>
      <c r="C2852" t="s">
        <v>30</v>
      </c>
      <c r="D2852" t="s">
        <v>31</v>
      </c>
      <c r="E2852" t="s">
        <v>41</v>
      </c>
      <c r="F2852" t="s">
        <v>22</v>
      </c>
      <c r="G2852" t="s">
        <v>22</v>
      </c>
      <c r="H2852" t="s">
        <v>63</v>
      </c>
      <c r="I2852" s="9">
        <v>42869</v>
      </c>
      <c r="J2852" t="s">
        <v>22</v>
      </c>
      <c r="K2852" t="s">
        <v>22</v>
      </c>
    </row>
    <row r="2853" spans="1:11">
      <c r="A2853" t="s">
        <v>3008</v>
      </c>
      <c r="B2853" t="s">
        <v>105</v>
      </c>
      <c r="C2853" t="s">
        <v>30</v>
      </c>
      <c r="D2853" t="s">
        <v>31</v>
      </c>
      <c r="E2853" t="s">
        <v>35</v>
      </c>
      <c r="F2853" t="s">
        <v>22</v>
      </c>
      <c r="G2853" t="s">
        <v>22</v>
      </c>
      <c r="H2853" t="s">
        <v>63</v>
      </c>
      <c r="I2853" s="9">
        <v>42907</v>
      </c>
      <c r="J2853" t="s">
        <v>22</v>
      </c>
      <c r="K2853" t="s">
        <v>22</v>
      </c>
    </row>
    <row r="2854" spans="1:11">
      <c r="A2854" t="s">
        <v>3009</v>
      </c>
      <c r="B2854" t="s">
        <v>172</v>
      </c>
      <c r="C2854" t="s">
        <v>66</v>
      </c>
      <c r="D2854" t="s">
        <v>31</v>
      </c>
      <c r="E2854" t="s">
        <v>83</v>
      </c>
      <c r="F2854" t="s">
        <v>322</v>
      </c>
      <c r="G2854" t="s">
        <v>33</v>
      </c>
      <c r="H2854" t="s">
        <v>63</v>
      </c>
      <c r="I2854" s="9">
        <v>42909</v>
      </c>
      <c r="J2854" t="s">
        <v>22</v>
      </c>
      <c r="K2854" t="s">
        <v>22</v>
      </c>
    </row>
    <row r="2855" spans="1:11">
      <c r="A2855" t="s">
        <v>3010</v>
      </c>
      <c r="B2855" t="s">
        <v>86</v>
      </c>
      <c r="C2855" t="s">
        <v>51</v>
      </c>
      <c r="D2855" t="s">
        <v>40</v>
      </c>
      <c r="E2855" t="s">
        <v>35</v>
      </c>
      <c r="F2855" t="s">
        <v>52</v>
      </c>
      <c r="G2855" t="s">
        <v>27</v>
      </c>
      <c r="H2855" t="s">
        <v>48</v>
      </c>
      <c r="I2855" s="9">
        <v>42962</v>
      </c>
      <c r="J2855" s="9">
        <v>42970</v>
      </c>
      <c r="K2855">
        <v>0</v>
      </c>
    </row>
    <row r="2856" spans="1:11">
      <c r="A2856" t="s">
        <v>3011</v>
      </c>
      <c r="B2856" t="s">
        <v>74</v>
      </c>
      <c r="C2856" t="s">
        <v>66</v>
      </c>
      <c r="D2856" t="s">
        <v>31</v>
      </c>
      <c r="E2856" t="s">
        <v>76</v>
      </c>
      <c r="F2856" t="s">
        <v>194</v>
      </c>
      <c r="G2856" t="s">
        <v>56</v>
      </c>
      <c r="H2856" t="s">
        <v>48</v>
      </c>
      <c r="I2856" s="9">
        <v>42936</v>
      </c>
      <c r="J2856" s="9">
        <v>42937</v>
      </c>
      <c r="K2856">
        <v>0</v>
      </c>
    </row>
    <row r="2857" spans="1:11">
      <c r="A2857" t="s">
        <v>3012</v>
      </c>
      <c r="B2857" t="s">
        <v>86</v>
      </c>
      <c r="C2857" t="s">
        <v>51</v>
      </c>
      <c r="D2857" t="s">
        <v>40</v>
      </c>
      <c r="E2857" t="s">
        <v>15</v>
      </c>
      <c r="F2857" t="s">
        <v>138</v>
      </c>
      <c r="G2857" t="s">
        <v>33</v>
      </c>
      <c r="H2857" t="s">
        <v>18</v>
      </c>
      <c r="I2857" s="9">
        <v>42833</v>
      </c>
      <c r="J2857" s="9">
        <v>42896</v>
      </c>
      <c r="K2857">
        <v>595</v>
      </c>
    </row>
    <row r="2858" spans="1:11">
      <c r="A2858" t="s">
        <v>3013</v>
      </c>
      <c r="B2858" t="s">
        <v>147</v>
      </c>
      <c r="C2858" t="s">
        <v>13</v>
      </c>
      <c r="D2858" t="s">
        <v>14</v>
      </c>
      <c r="E2858" t="s">
        <v>58</v>
      </c>
      <c r="F2858" t="s">
        <v>22</v>
      </c>
      <c r="G2858" t="s">
        <v>22</v>
      </c>
      <c r="H2858" t="s">
        <v>23</v>
      </c>
      <c r="I2858" t="s">
        <v>22</v>
      </c>
      <c r="J2858" t="s">
        <v>22</v>
      </c>
      <c r="K2858" t="s">
        <v>22</v>
      </c>
    </row>
    <row r="2859" spans="1:11">
      <c r="A2859" t="s">
        <v>3014</v>
      </c>
      <c r="B2859" t="s">
        <v>100</v>
      </c>
      <c r="C2859" t="s">
        <v>39</v>
      </c>
      <c r="D2859" t="s">
        <v>40</v>
      </c>
      <c r="E2859" t="s">
        <v>58</v>
      </c>
      <c r="F2859" t="s">
        <v>308</v>
      </c>
      <c r="G2859" t="s">
        <v>43</v>
      </c>
      <c r="H2859" t="s">
        <v>48</v>
      </c>
      <c r="I2859" s="9">
        <v>42997</v>
      </c>
      <c r="J2859" s="9">
        <v>43066</v>
      </c>
      <c r="K2859">
        <v>0</v>
      </c>
    </row>
    <row r="2860" spans="1:11">
      <c r="A2860" t="s">
        <v>3015</v>
      </c>
      <c r="B2860" t="s">
        <v>82</v>
      </c>
      <c r="C2860" t="s">
        <v>21</v>
      </c>
      <c r="D2860" t="s">
        <v>14</v>
      </c>
      <c r="E2860" t="s">
        <v>15</v>
      </c>
      <c r="F2860" t="s">
        <v>22</v>
      </c>
      <c r="G2860" t="s">
        <v>22</v>
      </c>
      <c r="H2860" t="s">
        <v>63</v>
      </c>
      <c r="I2860" s="9">
        <v>42935</v>
      </c>
      <c r="J2860" t="s">
        <v>22</v>
      </c>
      <c r="K2860" t="s">
        <v>22</v>
      </c>
    </row>
    <row r="2861" spans="1:11">
      <c r="A2861" t="s">
        <v>3016</v>
      </c>
      <c r="B2861" t="s">
        <v>25</v>
      </c>
      <c r="C2861" t="s">
        <v>13</v>
      </c>
      <c r="D2861" t="s">
        <v>14</v>
      </c>
      <c r="E2861" t="s">
        <v>58</v>
      </c>
      <c r="F2861" t="s">
        <v>336</v>
      </c>
      <c r="G2861" t="s">
        <v>60</v>
      </c>
      <c r="H2861" t="s">
        <v>18</v>
      </c>
      <c r="I2861" s="9">
        <v>42982</v>
      </c>
      <c r="J2861" s="9">
        <v>43064</v>
      </c>
      <c r="K2861">
        <v>3830</v>
      </c>
    </row>
    <row r="2862" spans="1:11">
      <c r="A2862" t="s">
        <v>3017</v>
      </c>
      <c r="B2862" t="s">
        <v>20</v>
      </c>
      <c r="C2862" t="s">
        <v>21</v>
      </c>
      <c r="D2862" t="s">
        <v>14</v>
      </c>
      <c r="E2862" t="s">
        <v>15</v>
      </c>
      <c r="F2862" t="s">
        <v>152</v>
      </c>
      <c r="G2862" t="s">
        <v>33</v>
      </c>
      <c r="H2862" t="s">
        <v>48</v>
      </c>
      <c r="I2862" s="9">
        <v>42828</v>
      </c>
      <c r="J2862" s="9">
        <v>42836</v>
      </c>
      <c r="K2862">
        <v>0</v>
      </c>
    </row>
    <row r="2863" spans="1:11">
      <c r="A2863" t="s">
        <v>3018</v>
      </c>
      <c r="B2863" t="s">
        <v>79</v>
      </c>
      <c r="C2863" t="s">
        <v>51</v>
      </c>
      <c r="D2863" t="s">
        <v>40</v>
      </c>
      <c r="E2863" t="s">
        <v>83</v>
      </c>
      <c r="F2863" t="s">
        <v>468</v>
      </c>
      <c r="G2863" t="s">
        <v>60</v>
      </c>
      <c r="H2863" t="s">
        <v>18</v>
      </c>
      <c r="I2863" s="9">
        <v>42892</v>
      </c>
      <c r="J2863" s="9">
        <v>42966</v>
      </c>
      <c r="K2863">
        <v>57</v>
      </c>
    </row>
    <row r="2864" spans="1:11">
      <c r="A2864" t="s">
        <v>3019</v>
      </c>
      <c r="B2864" t="s">
        <v>74</v>
      </c>
      <c r="C2864" t="s">
        <v>66</v>
      </c>
      <c r="D2864" t="s">
        <v>31</v>
      </c>
      <c r="E2864" t="s">
        <v>58</v>
      </c>
      <c r="F2864" t="s">
        <v>642</v>
      </c>
      <c r="G2864" t="s">
        <v>47</v>
      </c>
      <c r="H2864" t="s">
        <v>48</v>
      </c>
      <c r="I2864" s="9">
        <v>42867</v>
      </c>
      <c r="J2864" s="9">
        <v>42971</v>
      </c>
      <c r="K2864">
        <v>0</v>
      </c>
    </row>
    <row r="2865" spans="1:11">
      <c r="A2865" t="s">
        <v>3020</v>
      </c>
      <c r="B2865" t="s">
        <v>74</v>
      </c>
      <c r="C2865" t="s">
        <v>66</v>
      </c>
      <c r="D2865" t="s">
        <v>31</v>
      </c>
      <c r="E2865" t="s">
        <v>76</v>
      </c>
      <c r="F2865" t="s">
        <v>957</v>
      </c>
      <c r="G2865" t="s">
        <v>17</v>
      </c>
      <c r="H2865" t="s">
        <v>18</v>
      </c>
      <c r="I2865" s="9">
        <v>42909</v>
      </c>
      <c r="J2865" s="9">
        <v>42917</v>
      </c>
      <c r="K2865">
        <v>5640</v>
      </c>
    </row>
    <row r="2866" spans="1:11">
      <c r="A2866" t="s">
        <v>3021</v>
      </c>
      <c r="B2866" t="s">
        <v>100</v>
      </c>
      <c r="C2866" t="s">
        <v>39</v>
      </c>
      <c r="D2866" t="s">
        <v>40</v>
      </c>
      <c r="E2866" t="s">
        <v>41</v>
      </c>
      <c r="F2866" t="s">
        <v>413</v>
      </c>
      <c r="G2866" t="s">
        <v>47</v>
      </c>
      <c r="H2866" t="s">
        <v>48</v>
      </c>
      <c r="I2866" s="9">
        <v>42862</v>
      </c>
      <c r="J2866" s="9">
        <v>42951</v>
      </c>
      <c r="K2866">
        <v>0</v>
      </c>
    </row>
    <row r="2867" spans="1:11">
      <c r="A2867" t="s">
        <v>3022</v>
      </c>
      <c r="B2867" t="s">
        <v>179</v>
      </c>
      <c r="C2867" t="s">
        <v>30</v>
      </c>
      <c r="D2867" t="s">
        <v>31</v>
      </c>
      <c r="E2867" t="s">
        <v>41</v>
      </c>
      <c r="F2867" t="s">
        <v>22</v>
      </c>
      <c r="G2867" t="s">
        <v>22</v>
      </c>
      <c r="H2867" t="s">
        <v>63</v>
      </c>
      <c r="I2867" s="9">
        <v>42916</v>
      </c>
      <c r="J2867" t="s">
        <v>22</v>
      </c>
      <c r="K2867" t="s">
        <v>22</v>
      </c>
    </row>
    <row r="2868" spans="1:11">
      <c r="A2868" t="s">
        <v>3023</v>
      </c>
      <c r="B2868" t="s">
        <v>20</v>
      </c>
      <c r="C2868" t="s">
        <v>21</v>
      </c>
      <c r="D2868" t="s">
        <v>14</v>
      </c>
      <c r="E2868" t="s">
        <v>15</v>
      </c>
      <c r="F2868" t="s">
        <v>59</v>
      </c>
      <c r="G2868" t="s">
        <v>60</v>
      </c>
      <c r="H2868" t="s">
        <v>48</v>
      </c>
      <c r="I2868" s="9">
        <v>42799</v>
      </c>
      <c r="J2868" s="9">
        <v>42876</v>
      </c>
      <c r="K2868">
        <v>0</v>
      </c>
    </row>
    <row r="2869" spans="1:11">
      <c r="A2869" t="s">
        <v>3024</v>
      </c>
      <c r="B2869" t="s">
        <v>70</v>
      </c>
      <c r="C2869" t="s">
        <v>13</v>
      </c>
      <c r="D2869" t="s">
        <v>14</v>
      </c>
      <c r="E2869" t="s">
        <v>41</v>
      </c>
      <c r="F2869" t="s">
        <v>84</v>
      </c>
      <c r="G2869" t="s">
        <v>60</v>
      </c>
      <c r="H2869" t="s">
        <v>18</v>
      </c>
      <c r="I2869" s="9">
        <v>42933</v>
      </c>
      <c r="J2869" s="9">
        <v>42994</v>
      </c>
      <c r="K2869">
        <v>1203</v>
      </c>
    </row>
    <row r="2870" spans="1:11">
      <c r="A2870" t="s">
        <v>3025</v>
      </c>
      <c r="B2870" t="s">
        <v>54</v>
      </c>
      <c r="C2870" t="s">
        <v>21</v>
      </c>
      <c r="D2870" t="s">
        <v>14</v>
      </c>
      <c r="E2870" t="s">
        <v>76</v>
      </c>
      <c r="F2870" t="s">
        <v>116</v>
      </c>
      <c r="G2870" t="s">
        <v>68</v>
      </c>
      <c r="H2870" t="s">
        <v>18</v>
      </c>
      <c r="I2870" s="9">
        <v>43029</v>
      </c>
      <c r="J2870" s="9">
        <v>43085</v>
      </c>
      <c r="K2870">
        <v>5543</v>
      </c>
    </row>
    <row r="2871" spans="1:11">
      <c r="A2871" t="s">
        <v>3026</v>
      </c>
      <c r="B2871" t="s">
        <v>97</v>
      </c>
      <c r="C2871" t="s">
        <v>21</v>
      </c>
      <c r="D2871" t="s">
        <v>14</v>
      </c>
      <c r="E2871" t="s">
        <v>83</v>
      </c>
      <c r="F2871" t="s">
        <v>98</v>
      </c>
      <c r="G2871" t="s">
        <v>72</v>
      </c>
      <c r="H2871" t="s">
        <v>48</v>
      </c>
      <c r="I2871" s="9">
        <v>42909</v>
      </c>
      <c r="J2871" s="9">
        <v>42921</v>
      </c>
      <c r="K2871">
        <v>0</v>
      </c>
    </row>
    <row r="2872" spans="1:11">
      <c r="A2872" t="s">
        <v>3027</v>
      </c>
      <c r="B2872" t="s">
        <v>65</v>
      </c>
      <c r="C2872" t="s">
        <v>66</v>
      </c>
      <c r="D2872" t="s">
        <v>31</v>
      </c>
      <c r="E2872" t="s">
        <v>83</v>
      </c>
      <c r="F2872" t="s">
        <v>32</v>
      </c>
      <c r="G2872" t="s">
        <v>33</v>
      </c>
      <c r="H2872" t="s">
        <v>48</v>
      </c>
      <c r="I2872" s="9">
        <v>42773</v>
      </c>
      <c r="J2872" s="9">
        <v>42890</v>
      </c>
      <c r="K2872">
        <v>0</v>
      </c>
    </row>
    <row r="2873" spans="1:11">
      <c r="A2873" t="s">
        <v>3028</v>
      </c>
      <c r="B2873" t="s">
        <v>147</v>
      </c>
      <c r="C2873" t="s">
        <v>13</v>
      </c>
      <c r="D2873" t="s">
        <v>14</v>
      </c>
      <c r="E2873" t="s">
        <v>41</v>
      </c>
      <c r="F2873" t="s">
        <v>144</v>
      </c>
      <c r="G2873" t="s">
        <v>47</v>
      </c>
      <c r="H2873" t="s">
        <v>18</v>
      </c>
      <c r="I2873" s="9">
        <v>42939</v>
      </c>
      <c r="J2873" s="9">
        <v>42954</v>
      </c>
      <c r="K2873">
        <v>1006</v>
      </c>
    </row>
    <row r="2874" spans="1:11">
      <c r="A2874" t="s">
        <v>3029</v>
      </c>
      <c r="B2874" t="s">
        <v>131</v>
      </c>
      <c r="C2874" t="s">
        <v>13</v>
      </c>
      <c r="D2874" t="s">
        <v>14</v>
      </c>
      <c r="E2874" t="s">
        <v>15</v>
      </c>
      <c r="F2874" t="s">
        <v>326</v>
      </c>
      <c r="G2874" t="s">
        <v>27</v>
      </c>
      <c r="H2874" t="s">
        <v>18</v>
      </c>
      <c r="I2874" s="9">
        <v>42929</v>
      </c>
      <c r="J2874" s="9">
        <v>43006</v>
      </c>
      <c r="K2874">
        <v>469</v>
      </c>
    </row>
    <row r="2875" spans="1:11">
      <c r="A2875" t="s">
        <v>3030</v>
      </c>
      <c r="B2875" t="s">
        <v>38</v>
      </c>
      <c r="C2875" t="s">
        <v>39</v>
      </c>
      <c r="D2875" t="s">
        <v>40</v>
      </c>
      <c r="E2875" t="s">
        <v>15</v>
      </c>
      <c r="F2875" t="s">
        <v>138</v>
      </c>
      <c r="G2875" t="s">
        <v>33</v>
      </c>
      <c r="H2875" t="s">
        <v>63</v>
      </c>
      <c r="I2875" s="9">
        <v>42782</v>
      </c>
      <c r="J2875" t="s">
        <v>22</v>
      </c>
      <c r="K2875" t="s">
        <v>22</v>
      </c>
    </row>
    <row r="2876" spans="1:11">
      <c r="A2876" t="s">
        <v>3031</v>
      </c>
      <c r="B2876" t="s">
        <v>25</v>
      </c>
      <c r="C2876" t="s">
        <v>13</v>
      </c>
      <c r="D2876" t="s">
        <v>14</v>
      </c>
      <c r="E2876" t="s">
        <v>58</v>
      </c>
      <c r="F2876" t="s">
        <v>101</v>
      </c>
      <c r="G2876" t="s">
        <v>17</v>
      </c>
      <c r="H2876" t="s">
        <v>18</v>
      </c>
      <c r="I2876" s="9">
        <v>42892</v>
      </c>
      <c r="J2876" s="9">
        <v>42991</v>
      </c>
      <c r="K2876">
        <v>3598</v>
      </c>
    </row>
    <row r="2877" spans="1:11">
      <c r="A2877" t="s">
        <v>3032</v>
      </c>
      <c r="B2877" t="s">
        <v>225</v>
      </c>
      <c r="C2877" t="s">
        <v>39</v>
      </c>
      <c r="D2877" t="s">
        <v>40</v>
      </c>
      <c r="E2877" t="s">
        <v>76</v>
      </c>
      <c r="F2877" t="s">
        <v>413</v>
      </c>
      <c r="G2877" t="s">
        <v>47</v>
      </c>
      <c r="H2877" t="s">
        <v>18</v>
      </c>
      <c r="I2877" s="9">
        <v>43013</v>
      </c>
      <c r="J2877" s="9">
        <v>43019</v>
      </c>
      <c r="K2877">
        <v>5004</v>
      </c>
    </row>
    <row r="2878" spans="1:11">
      <c r="A2878" t="s">
        <v>3033</v>
      </c>
      <c r="B2878" t="s">
        <v>38</v>
      </c>
      <c r="C2878" t="s">
        <v>39</v>
      </c>
      <c r="D2878" t="s">
        <v>40</v>
      </c>
      <c r="E2878" t="s">
        <v>41</v>
      </c>
      <c r="F2878" t="s">
        <v>194</v>
      </c>
      <c r="G2878" t="s">
        <v>56</v>
      </c>
      <c r="H2878" t="s">
        <v>63</v>
      </c>
      <c r="I2878" s="9">
        <v>42883</v>
      </c>
      <c r="J2878" t="s">
        <v>22</v>
      </c>
      <c r="K2878" t="s">
        <v>22</v>
      </c>
    </row>
    <row r="2879" spans="1:11">
      <c r="A2879" t="s">
        <v>3034</v>
      </c>
      <c r="B2879" t="s">
        <v>82</v>
      </c>
      <c r="C2879" t="s">
        <v>21</v>
      </c>
      <c r="D2879" t="s">
        <v>14</v>
      </c>
      <c r="E2879" t="s">
        <v>83</v>
      </c>
      <c r="F2879" t="s">
        <v>152</v>
      </c>
      <c r="G2879" t="s">
        <v>33</v>
      </c>
      <c r="H2879" t="s">
        <v>48</v>
      </c>
      <c r="I2879" s="9">
        <v>42976</v>
      </c>
      <c r="J2879" s="9">
        <v>43055</v>
      </c>
      <c r="K2879">
        <v>0</v>
      </c>
    </row>
    <row r="2880" spans="1:11">
      <c r="A2880" t="s">
        <v>3035</v>
      </c>
      <c r="B2880" t="s">
        <v>86</v>
      </c>
      <c r="C2880" t="s">
        <v>51</v>
      </c>
      <c r="D2880" t="s">
        <v>40</v>
      </c>
      <c r="E2880" t="s">
        <v>41</v>
      </c>
      <c r="F2880" t="s">
        <v>87</v>
      </c>
      <c r="G2880" t="s">
        <v>72</v>
      </c>
      <c r="H2880" t="s">
        <v>18</v>
      </c>
      <c r="I2880" s="9">
        <v>42907</v>
      </c>
      <c r="J2880" s="9">
        <v>43001</v>
      </c>
      <c r="K2880">
        <v>1027</v>
      </c>
    </row>
    <row r="2881" spans="1:11">
      <c r="A2881" t="s">
        <v>3036</v>
      </c>
      <c r="B2881" t="s">
        <v>20</v>
      </c>
      <c r="C2881" t="s">
        <v>21</v>
      </c>
      <c r="D2881" t="s">
        <v>14</v>
      </c>
      <c r="E2881" t="s">
        <v>15</v>
      </c>
      <c r="F2881" t="s">
        <v>36</v>
      </c>
      <c r="G2881" t="s">
        <v>17</v>
      </c>
      <c r="H2881" t="s">
        <v>48</v>
      </c>
      <c r="I2881" s="9">
        <v>43018</v>
      </c>
      <c r="J2881" s="9">
        <v>43094</v>
      </c>
      <c r="K2881">
        <v>0</v>
      </c>
    </row>
    <row r="2882" spans="1:11">
      <c r="A2882" t="s">
        <v>3037</v>
      </c>
      <c r="B2882" t="s">
        <v>74</v>
      </c>
      <c r="C2882" t="s">
        <v>66</v>
      </c>
      <c r="D2882" t="s">
        <v>31</v>
      </c>
      <c r="E2882" t="s">
        <v>35</v>
      </c>
      <c r="F2882" t="s">
        <v>198</v>
      </c>
      <c r="G2882" t="s">
        <v>72</v>
      </c>
      <c r="H2882" t="s">
        <v>18</v>
      </c>
      <c r="I2882" s="9">
        <v>42924</v>
      </c>
      <c r="J2882" s="9">
        <v>42935</v>
      </c>
      <c r="K2882">
        <v>5137</v>
      </c>
    </row>
    <row r="2883" spans="1:11">
      <c r="A2883" t="s">
        <v>3038</v>
      </c>
      <c r="B2883" t="s">
        <v>20</v>
      </c>
      <c r="C2883" t="s">
        <v>21</v>
      </c>
      <c r="D2883" t="s">
        <v>14</v>
      </c>
      <c r="E2883" t="s">
        <v>83</v>
      </c>
      <c r="F2883" t="s">
        <v>247</v>
      </c>
      <c r="G2883" t="s">
        <v>47</v>
      </c>
      <c r="H2883" t="s">
        <v>18</v>
      </c>
      <c r="I2883" s="9">
        <v>42870</v>
      </c>
      <c r="J2883" s="9">
        <v>42985</v>
      </c>
      <c r="K2883">
        <v>61</v>
      </c>
    </row>
    <row r="2884" spans="1:11">
      <c r="A2884" t="s">
        <v>3039</v>
      </c>
      <c r="B2884" t="s">
        <v>100</v>
      </c>
      <c r="C2884" t="s">
        <v>39</v>
      </c>
      <c r="D2884" t="s">
        <v>40</v>
      </c>
      <c r="E2884" t="s">
        <v>58</v>
      </c>
      <c r="F2884" t="s">
        <v>425</v>
      </c>
      <c r="G2884" t="s">
        <v>47</v>
      </c>
      <c r="H2884" t="s">
        <v>18</v>
      </c>
      <c r="I2884" s="9">
        <v>42712</v>
      </c>
      <c r="J2884" s="9">
        <v>42805</v>
      </c>
      <c r="K2884">
        <v>3388</v>
      </c>
    </row>
    <row r="2885" spans="1:11">
      <c r="A2885" t="s">
        <v>3040</v>
      </c>
      <c r="B2885" t="s">
        <v>79</v>
      </c>
      <c r="C2885" t="s">
        <v>51</v>
      </c>
      <c r="D2885" t="s">
        <v>40</v>
      </c>
      <c r="E2885" t="s">
        <v>83</v>
      </c>
      <c r="F2885" t="s">
        <v>401</v>
      </c>
      <c r="G2885" t="s">
        <v>17</v>
      </c>
      <c r="H2885" t="s">
        <v>48</v>
      </c>
      <c r="I2885" s="9">
        <v>42898</v>
      </c>
      <c r="J2885" s="9">
        <v>42976</v>
      </c>
      <c r="K2885">
        <v>0</v>
      </c>
    </row>
    <row r="2886" spans="1:11">
      <c r="A2886" t="s">
        <v>3041</v>
      </c>
      <c r="B2886" t="s">
        <v>74</v>
      </c>
      <c r="C2886" t="s">
        <v>66</v>
      </c>
      <c r="D2886" t="s">
        <v>31</v>
      </c>
      <c r="E2886" t="s">
        <v>41</v>
      </c>
      <c r="F2886" t="s">
        <v>285</v>
      </c>
      <c r="G2886" t="s">
        <v>17</v>
      </c>
      <c r="H2886" t="s">
        <v>18</v>
      </c>
      <c r="I2886" s="9">
        <v>43027</v>
      </c>
      <c r="J2886" s="9">
        <v>43029</v>
      </c>
      <c r="K2886">
        <v>1105</v>
      </c>
    </row>
    <row r="2887" spans="1:11">
      <c r="A2887" t="s">
        <v>3042</v>
      </c>
      <c r="B2887" t="s">
        <v>54</v>
      </c>
      <c r="C2887" t="s">
        <v>21</v>
      </c>
      <c r="D2887" t="s">
        <v>14</v>
      </c>
      <c r="E2887" t="s">
        <v>83</v>
      </c>
      <c r="F2887" t="s">
        <v>164</v>
      </c>
      <c r="G2887" t="s">
        <v>33</v>
      </c>
      <c r="H2887" t="s">
        <v>18</v>
      </c>
      <c r="I2887" s="9">
        <v>42935</v>
      </c>
      <c r="J2887" s="9">
        <v>42941</v>
      </c>
      <c r="K2887">
        <v>53</v>
      </c>
    </row>
    <row r="2888" spans="1:11">
      <c r="A2888" t="s">
        <v>3043</v>
      </c>
      <c r="B2888" t="s">
        <v>12</v>
      </c>
      <c r="C2888" t="s">
        <v>13</v>
      </c>
      <c r="D2888" t="s">
        <v>14</v>
      </c>
      <c r="E2888" t="s">
        <v>41</v>
      </c>
      <c r="F2888" t="s">
        <v>118</v>
      </c>
      <c r="G2888" t="s">
        <v>43</v>
      </c>
      <c r="H2888" t="s">
        <v>18</v>
      </c>
      <c r="I2888" s="9">
        <v>42826</v>
      </c>
      <c r="J2888" s="9">
        <v>42891</v>
      </c>
      <c r="K2888">
        <v>1184</v>
      </c>
    </row>
    <row r="2889" spans="1:11">
      <c r="A2889" t="s">
        <v>3044</v>
      </c>
      <c r="B2889" t="s">
        <v>105</v>
      </c>
      <c r="C2889" t="s">
        <v>30</v>
      </c>
      <c r="D2889" t="s">
        <v>31</v>
      </c>
      <c r="E2889" t="s">
        <v>41</v>
      </c>
      <c r="F2889" t="s">
        <v>46</v>
      </c>
      <c r="G2889" t="s">
        <v>47</v>
      </c>
      <c r="H2889" t="s">
        <v>18</v>
      </c>
      <c r="I2889" s="9">
        <v>42842</v>
      </c>
      <c r="J2889" s="9">
        <v>42845</v>
      </c>
      <c r="K2889">
        <v>1310</v>
      </c>
    </row>
    <row r="2890" spans="1:11">
      <c r="A2890" t="s">
        <v>3045</v>
      </c>
      <c r="B2890" t="s">
        <v>122</v>
      </c>
      <c r="C2890" t="s">
        <v>51</v>
      </c>
      <c r="D2890" t="s">
        <v>40</v>
      </c>
      <c r="E2890" t="s">
        <v>83</v>
      </c>
      <c r="F2890" t="s">
        <v>22</v>
      </c>
      <c r="G2890" t="s">
        <v>22</v>
      </c>
      <c r="H2890" t="s">
        <v>63</v>
      </c>
      <c r="I2890" s="9">
        <v>42829</v>
      </c>
      <c r="J2890" t="s">
        <v>22</v>
      </c>
      <c r="K2890" t="s">
        <v>22</v>
      </c>
    </row>
    <row r="2891" spans="1:11">
      <c r="A2891" t="s">
        <v>3046</v>
      </c>
      <c r="B2891" t="s">
        <v>86</v>
      </c>
      <c r="C2891" t="s">
        <v>51</v>
      </c>
      <c r="D2891" t="s">
        <v>40</v>
      </c>
      <c r="E2891" t="s">
        <v>83</v>
      </c>
      <c r="F2891" t="s">
        <v>87</v>
      </c>
      <c r="G2891" t="s">
        <v>72</v>
      </c>
      <c r="H2891" t="s">
        <v>48</v>
      </c>
      <c r="I2891" s="9">
        <v>42990</v>
      </c>
      <c r="J2891" s="9">
        <v>43040</v>
      </c>
      <c r="K2891">
        <v>0</v>
      </c>
    </row>
    <row r="2892" spans="1:11">
      <c r="A2892" t="s">
        <v>3047</v>
      </c>
      <c r="B2892" t="s">
        <v>54</v>
      </c>
      <c r="C2892" t="s">
        <v>21</v>
      </c>
      <c r="D2892" t="s">
        <v>14</v>
      </c>
      <c r="E2892" t="s">
        <v>58</v>
      </c>
      <c r="F2892" t="s">
        <v>16</v>
      </c>
      <c r="G2892" t="s">
        <v>17</v>
      </c>
      <c r="H2892" t="s">
        <v>48</v>
      </c>
      <c r="I2892" s="9">
        <v>42890</v>
      </c>
      <c r="J2892" s="9">
        <v>42994</v>
      </c>
      <c r="K2892">
        <v>0</v>
      </c>
    </row>
    <row r="2893" spans="1:11">
      <c r="A2893" t="s">
        <v>3048</v>
      </c>
      <c r="B2893" t="s">
        <v>82</v>
      </c>
      <c r="C2893" t="s">
        <v>21</v>
      </c>
      <c r="D2893" t="s">
        <v>14</v>
      </c>
      <c r="E2893" t="s">
        <v>83</v>
      </c>
      <c r="F2893" t="s">
        <v>36</v>
      </c>
      <c r="G2893" t="s">
        <v>17</v>
      </c>
      <c r="H2893" t="s">
        <v>18</v>
      </c>
      <c r="I2893" s="9">
        <v>42836</v>
      </c>
      <c r="J2893" s="9">
        <v>42892</v>
      </c>
      <c r="K2893">
        <v>46</v>
      </c>
    </row>
    <row r="2894" spans="1:11">
      <c r="A2894" t="s">
        <v>3049</v>
      </c>
      <c r="B2894" t="s">
        <v>79</v>
      </c>
      <c r="C2894" t="s">
        <v>51</v>
      </c>
      <c r="D2894" t="s">
        <v>40</v>
      </c>
      <c r="E2894" t="s">
        <v>83</v>
      </c>
      <c r="F2894" t="s">
        <v>277</v>
      </c>
      <c r="G2894" t="s">
        <v>33</v>
      </c>
      <c r="H2894" t="s">
        <v>48</v>
      </c>
      <c r="I2894" s="9">
        <v>42892</v>
      </c>
      <c r="J2894" s="9">
        <v>42987</v>
      </c>
      <c r="K2894">
        <v>0</v>
      </c>
    </row>
    <row r="2895" spans="1:11">
      <c r="A2895" t="s">
        <v>3050</v>
      </c>
      <c r="B2895" t="s">
        <v>147</v>
      </c>
      <c r="C2895" t="s">
        <v>13</v>
      </c>
      <c r="D2895" t="s">
        <v>14</v>
      </c>
      <c r="E2895" t="s">
        <v>41</v>
      </c>
      <c r="F2895" t="s">
        <v>152</v>
      </c>
      <c r="G2895" t="s">
        <v>33</v>
      </c>
      <c r="H2895" t="s">
        <v>18</v>
      </c>
      <c r="I2895" s="9">
        <v>42942</v>
      </c>
      <c r="J2895" s="9">
        <v>42944</v>
      </c>
      <c r="K2895">
        <v>1044</v>
      </c>
    </row>
    <row r="2896" spans="1:11">
      <c r="A2896" t="s">
        <v>3051</v>
      </c>
      <c r="B2896" t="s">
        <v>25</v>
      </c>
      <c r="C2896" t="s">
        <v>13</v>
      </c>
      <c r="D2896" t="s">
        <v>14</v>
      </c>
      <c r="E2896" t="s">
        <v>83</v>
      </c>
      <c r="F2896" t="s">
        <v>22</v>
      </c>
      <c r="G2896" t="s">
        <v>22</v>
      </c>
      <c r="H2896" t="s">
        <v>63</v>
      </c>
      <c r="I2896" s="9">
        <v>42942</v>
      </c>
      <c r="J2896" t="s">
        <v>22</v>
      </c>
      <c r="K2896" t="s">
        <v>22</v>
      </c>
    </row>
    <row r="2897" spans="1:11">
      <c r="A2897" t="s">
        <v>3052</v>
      </c>
      <c r="B2897" t="s">
        <v>179</v>
      </c>
      <c r="C2897" t="s">
        <v>30</v>
      </c>
      <c r="D2897" t="s">
        <v>31</v>
      </c>
      <c r="E2897" t="s">
        <v>58</v>
      </c>
      <c r="F2897" t="s">
        <v>22</v>
      </c>
      <c r="G2897" t="s">
        <v>22</v>
      </c>
      <c r="H2897" t="s">
        <v>63</v>
      </c>
      <c r="I2897" s="9">
        <v>43055</v>
      </c>
      <c r="J2897" t="s">
        <v>22</v>
      </c>
      <c r="K2897" t="s">
        <v>22</v>
      </c>
    </row>
    <row r="2898" spans="1:11">
      <c r="A2898" t="s">
        <v>3053</v>
      </c>
      <c r="B2898" t="s">
        <v>38</v>
      </c>
      <c r="C2898" t="s">
        <v>39</v>
      </c>
      <c r="D2898" t="s">
        <v>40</v>
      </c>
      <c r="E2898" t="s">
        <v>41</v>
      </c>
      <c r="F2898" t="s">
        <v>22</v>
      </c>
      <c r="G2898" t="s">
        <v>22</v>
      </c>
      <c r="H2898" t="s">
        <v>63</v>
      </c>
      <c r="I2898" s="9">
        <v>42874</v>
      </c>
      <c r="J2898" t="s">
        <v>22</v>
      </c>
      <c r="K2898" t="s">
        <v>22</v>
      </c>
    </row>
    <row r="2899" spans="1:11">
      <c r="A2899" t="s">
        <v>3054</v>
      </c>
      <c r="B2899" t="s">
        <v>74</v>
      </c>
      <c r="C2899" t="s">
        <v>66</v>
      </c>
      <c r="D2899" t="s">
        <v>31</v>
      </c>
      <c r="E2899" t="s">
        <v>41</v>
      </c>
      <c r="F2899" t="s">
        <v>22</v>
      </c>
      <c r="G2899" t="s">
        <v>22</v>
      </c>
      <c r="H2899" t="s">
        <v>63</v>
      </c>
      <c r="I2899" s="9">
        <v>42922</v>
      </c>
      <c r="J2899" t="s">
        <v>22</v>
      </c>
      <c r="K2899" t="s">
        <v>22</v>
      </c>
    </row>
    <row r="2900" spans="1:11">
      <c r="A2900" t="s">
        <v>3055</v>
      </c>
      <c r="B2900" t="s">
        <v>131</v>
      </c>
      <c r="C2900" t="s">
        <v>13</v>
      </c>
      <c r="D2900" t="s">
        <v>14</v>
      </c>
      <c r="E2900" t="s">
        <v>83</v>
      </c>
      <c r="F2900" t="s">
        <v>101</v>
      </c>
      <c r="G2900" t="s">
        <v>17</v>
      </c>
      <c r="H2900" t="s">
        <v>18</v>
      </c>
      <c r="I2900" s="9">
        <v>43003</v>
      </c>
      <c r="J2900" s="9">
        <v>43067</v>
      </c>
      <c r="K2900">
        <v>51</v>
      </c>
    </row>
    <row r="2901" spans="1:11">
      <c r="A2901" t="s">
        <v>3056</v>
      </c>
      <c r="B2901" t="s">
        <v>82</v>
      </c>
      <c r="C2901" t="s">
        <v>21</v>
      </c>
      <c r="D2901" t="s">
        <v>14</v>
      </c>
      <c r="E2901" t="s">
        <v>58</v>
      </c>
      <c r="F2901" t="s">
        <v>93</v>
      </c>
      <c r="G2901" t="s">
        <v>60</v>
      </c>
      <c r="H2901" t="s">
        <v>48</v>
      </c>
      <c r="I2901" s="9">
        <v>43021</v>
      </c>
      <c r="J2901" s="9">
        <v>43068</v>
      </c>
      <c r="K2901">
        <v>0</v>
      </c>
    </row>
    <row r="2902" spans="1:11">
      <c r="A2902" t="s">
        <v>3057</v>
      </c>
      <c r="B2902" t="s">
        <v>29</v>
      </c>
      <c r="C2902" t="s">
        <v>30</v>
      </c>
      <c r="D2902" t="s">
        <v>31</v>
      </c>
      <c r="E2902" t="s">
        <v>15</v>
      </c>
      <c r="F2902" t="s">
        <v>274</v>
      </c>
      <c r="G2902" t="s">
        <v>17</v>
      </c>
      <c r="H2902" t="s">
        <v>18</v>
      </c>
      <c r="I2902" s="9">
        <v>42782</v>
      </c>
      <c r="J2902" s="9">
        <v>42796</v>
      </c>
      <c r="K2902">
        <v>462</v>
      </c>
    </row>
    <row r="2903" spans="1:11">
      <c r="A2903" t="s">
        <v>3058</v>
      </c>
      <c r="B2903" t="s">
        <v>147</v>
      </c>
      <c r="C2903" t="s">
        <v>13</v>
      </c>
      <c r="D2903" t="s">
        <v>14</v>
      </c>
      <c r="E2903" t="s">
        <v>15</v>
      </c>
      <c r="F2903" t="s">
        <v>162</v>
      </c>
      <c r="G2903" t="s">
        <v>33</v>
      </c>
      <c r="H2903" t="s">
        <v>48</v>
      </c>
      <c r="I2903" s="9">
        <v>42808</v>
      </c>
      <c r="J2903" s="9">
        <v>42872</v>
      </c>
      <c r="K2903">
        <v>0</v>
      </c>
    </row>
    <row r="2904" spans="1:11">
      <c r="A2904" t="s">
        <v>3059</v>
      </c>
      <c r="B2904" t="s">
        <v>70</v>
      </c>
      <c r="C2904" t="s">
        <v>13</v>
      </c>
      <c r="D2904" t="s">
        <v>14</v>
      </c>
      <c r="E2904" t="s">
        <v>35</v>
      </c>
      <c r="F2904" t="s">
        <v>22</v>
      </c>
      <c r="G2904" t="s">
        <v>22</v>
      </c>
      <c r="H2904" t="s">
        <v>63</v>
      </c>
      <c r="I2904" s="9">
        <v>42948</v>
      </c>
      <c r="J2904" t="s">
        <v>22</v>
      </c>
      <c r="K2904" t="s">
        <v>22</v>
      </c>
    </row>
    <row r="2905" spans="1:11">
      <c r="A2905" t="s">
        <v>3060</v>
      </c>
      <c r="B2905" t="s">
        <v>62</v>
      </c>
      <c r="C2905" t="s">
        <v>39</v>
      </c>
      <c r="D2905" t="s">
        <v>40</v>
      </c>
      <c r="E2905" t="s">
        <v>15</v>
      </c>
      <c r="F2905" t="s">
        <v>166</v>
      </c>
      <c r="G2905" t="s">
        <v>47</v>
      </c>
      <c r="H2905" t="s">
        <v>18</v>
      </c>
      <c r="I2905" s="9">
        <v>42860</v>
      </c>
      <c r="J2905" s="9">
        <v>42867</v>
      </c>
      <c r="K2905">
        <v>608</v>
      </c>
    </row>
    <row r="2906" spans="1:11">
      <c r="A2906" t="s">
        <v>3061</v>
      </c>
      <c r="B2906" t="s">
        <v>20</v>
      </c>
      <c r="C2906" t="s">
        <v>21</v>
      </c>
      <c r="D2906" t="s">
        <v>14</v>
      </c>
      <c r="E2906" t="s">
        <v>83</v>
      </c>
      <c r="F2906" t="s">
        <v>101</v>
      </c>
      <c r="G2906" t="s">
        <v>17</v>
      </c>
      <c r="H2906" t="s">
        <v>18</v>
      </c>
      <c r="I2906" s="9">
        <v>42923</v>
      </c>
      <c r="J2906" s="9">
        <v>42989</v>
      </c>
      <c r="K2906">
        <v>56</v>
      </c>
    </row>
    <row r="2907" spans="1:11">
      <c r="A2907" t="s">
        <v>3062</v>
      </c>
      <c r="B2907" t="s">
        <v>25</v>
      </c>
      <c r="C2907" t="s">
        <v>13</v>
      </c>
      <c r="D2907" t="s">
        <v>14</v>
      </c>
      <c r="E2907" t="s">
        <v>76</v>
      </c>
      <c r="F2907" t="s">
        <v>180</v>
      </c>
      <c r="G2907" t="s">
        <v>72</v>
      </c>
      <c r="H2907" t="s">
        <v>23</v>
      </c>
      <c r="I2907" t="s">
        <v>22</v>
      </c>
      <c r="J2907" t="s">
        <v>22</v>
      </c>
      <c r="K2907" t="s">
        <v>22</v>
      </c>
    </row>
    <row r="2908" spans="1:11">
      <c r="A2908" t="s">
        <v>3063</v>
      </c>
      <c r="B2908" t="s">
        <v>147</v>
      </c>
      <c r="C2908" t="s">
        <v>13</v>
      </c>
      <c r="D2908" t="s">
        <v>14</v>
      </c>
      <c r="E2908" t="s">
        <v>83</v>
      </c>
      <c r="F2908" t="s">
        <v>22</v>
      </c>
      <c r="G2908" t="s">
        <v>22</v>
      </c>
      <c r="H2908" t="s">
        <v>23</v>
      </c>
      <c r="I2908" t="s">
        <v>22</v>
      </c>
      <c r="J2908" t="s">
        <v>22</v>
      </c>
      <c r="K2908" t="s">
        <v>22</v>
      </c>
    </row>
    <row r="2909" spans="1:11">
      <c r="A2909" t="s">
        <v>3064</v>
      </c>
      <c r="B2909" t="s">
        <v>105</v>
      </c>
      <c r="C2909" t="s">
        <v>30</v>
      </c>
      <c r="D2909" t="s">
        <v>31</v>
      </c>
      <c r="E2909" t="s">
        <v>76</v>
      </c>
      <c r="F2909" t="s">
        <v>279</v>
      </c>
      <c r="G2909" t="s">
        <v>47</v>
      </c>
      <c r="H2909" t="s">
        <v>18</v>
      </c>
      <c r="I2909" s="9">
        <v>42846</v>
      </c>
      <c r="J2909" s="9">
        <v>42898</v>
      </c>
      <c r="K2909">
        <v>5343</v>
      </c>
    </row>
    <row r="2910" spans="1:11">
      <c r="A2910" t="s">
        <v>3065</v>
      </c>
      <c r="B2910" t="s">
        <v>91</v>
      </c>
      <c r="C2910" t="s">
        <v>30</v>
      </c>
      <c r="D2910" t="s">
        <v>31</v>
      </c>
      <c r="E2910" t="s">
        <v>35</v>
      </c>
      <c r="F2910" t="s">
        <v>244</v>
      </c>
      <c r="G2910" t="s">
        <v>186</v>
      </c>
      <c r="H2910" t="s">
        <v>48</v>
      </c>
      <c r="I2910" s="9">
        <v>42851</v>
      </c>
      <c r="J2910" s="9">
        <v>42956</v>
      </c>
      <c r="K2910">
        <v>0</v>
      </c>
    </row>
    <row r="2911" spans="1:11">
      <c r="A2911" t="s">
        <v>3066</v>
      </c>
      <c r="B2911" t="s">
        <v>12</v>
      </c>
      <c r="C2911" t="s">
        <v>13</v>
      </c>
      <c r="D2911" t="s">
        <v>14</v>
      </c>
      <c r="E2911" t="s">
        <v>41</v>
      </c>
      <c r="F2911" t="s">
        <v>162</v>
      </c>
      <c r="G2911" t="s">
        <v>33</v>
      </c>
      <c r="H2911" t="s">
        <v>18</v>
      </c>
      <c r="I2911" s="9">
        <v>42904</v>
      </c>
      <c r="J2911" s="9">
        <v>42917</v>
      </c>
      <c r="K2911">
        <v>1149</v>
      </c>
    </row>
    <row r="2912" spans="1:11">
      <c r="A2912" t="s">
        <v>3067</v>
      </c>
      <c r="B2912" t="s">
        <v>45</v>
      </c>
      <c r="C2912" t="s">
        <v>30</v>
      </c>
      <c r="D2912" t="s">
        <v>31</v>
      </c>
      <c r="E2912" t="s">
        <v>35</v>
      </c>
      <c r="F2912" t="s">
        <v>67</v>
      </c>
      <c r="G2912" t="s">
        <v>68</v>
      </c>
      <c r="H2912" t="s">
        <v>48</v>
      </c>
      <c r="I2912" s="9">
        <v>43007</v>
      </c>
      <c r="J2912" s="9">
        <v>43014</v>
      </c>
      <c r="K2912">
        <v>0</v>
      </c>
    </row>
    <row r="2913" spans="1:11">
      <c r="A2913" t="s">
        <v>3068</v>
      </c>
      <c r="B2913" t="s">
        <v>65</v>
      </c>
      <c r="C2913" t="s">
        <v>66</v>
      </c>
      <c r="D2913" t="s">
        <v>31</v>
      </c>
      <c r="E2913" t="s">
        <v>15</v>
      </c>
      <c r="F2913" t="s">
        <v>22</v>
      </c>
      <c r="G2913" t="s">
        <v>22</v>
      </c>
      <c r="H2913" t="s">
        <v>63</v>
      </c>
      <c r="I2913" s="9">
        <v>42871</v>
      </c>
      <c r="J2913" t="s">
        <v>22</v>
      </c>
      <c r="K2913" t="s">
        <v>22</v>
      </c>
    </row>
    <row r="2914" spans="1:11">
      <c r="A2914" t="s">
        <v>3069</v>
      </c>
      <c r="B2914" t="s">
        <v>25</v>
      </c>
      <c r="C2914" t="s">
        <v>13</v>
      </c>
      <c r="D2914" t="s">
        <v>14</v>
      </c>
      <c r="E2914" t="s">
        <v>58</v>
      </c>
      <c r="F2914" t="s">
        <v>118</v>
      </c>
      <c r="G2914" t="s">
        <v>43</v>
      </c>
      <c r="H2914" t="s">
        <v>18</v>
      </c>
      <c r="I2914" s="9">
        <v>42979</v>
      </c>
      <c r="J2914" s="9">
        <v>43045</v>
      </c>
      <c r="K2914">
        <v>3447</v>
      </c>
    </row>
    <row r="2915" spans="1:11">
      <c r="A2915" t="s">
        <v>3070</v>
      </c>
      <c r="B2915" t="s">
        <v>62</v>
      </c>
      <c r="C2915" t="s">
        <v>39</v>
      </c>
      <c r="D2915" t="s">
        <v>40</v>
      </c>
      <c r="E2915" t="s">
        <v>41</v>
      </c>
      <c r="F2915" t="s">
        <v>42</v>
      </c>
      <c r="G2915" t="s">
        <v>43</v>
      </c>
      <c r="H2915" t="s">
        <v>63</v>
      </c>
      <c r="I2915" s="9">
        <v>42736</v>
      </c>
      <c r="J2915" t="s">
        <v>22</v>
      </c>
      <c r="K2915" t="s">
        <v>22</v>
      </c>
    </row>
    <row r="2916" spans="1:11">
      <c r="A2916" t="s">
        <v>3071</v>
      </c>
      <c r="B2916" t="s">
        <v>74</v>
      </c>
      <c r="C2916" t="s">
        <v>66</v>
      </c>
      <c r="D2916" t="s">
        <v>31</v>
      </c>
      <c r="E2916" t="s">
        <v>35</v>
      </c>
      <c r="F2916" t="s">
        <v>93</v>
      </c>
      <c r="G2916" t="s">
        <v>60</v>
      </c>
      <c r="H2916" t="s">
        <v>63</v>
      </c>
      <c r="I2916" s="9">
        <v>42750</v>
      </c>
      <c r="J2916" t="s">
        <v>22</v>
      </c>
      <c r="K2916" t="s">
        <v>22</v>
      </c>
    </row>
    <row r="2917" spans="1:11">
      <c r="A2917" t="s">
        <v>3072</v>
      </c>
      <c r="B2917" t="s">
        <v>179</v>
      </c>
      <c r="C2917" t="s">
        <v>30</v>
      </c>
      <c r="D2917" t="s">
        <v>31</v>
      </c>
      <c r="E2917" t="s">
        <v>41</v>
      </c>
      <c r="F2917" t="s">
        <v>194</v>
      </c>
      <c r="G2917" t="s">
        <v>56</v>
      </c>
      <c r="H2917" t="s">
        <v>18</v>
      </c>
      <c r="I2917" s="9">
        <v>42975</v>
      </c>
      <c r="J2917" s="9">
        <v>42983</v>
      </c>
      <c r="K2917">
        <v>1022</v>
      </c>
    </row>
    <row r="2918" spans="1:11">
      <c r="A2918" t="s">
        <v>3073</v>
      </c>
      <c r="B2918" t="s">
        <v>100</v>
      </c>
      <c r="C2918" t="s">
        <v>39</v>
      </c>
      <c r="D2918" t="s">
        <v>40</v>
      </c>
      <c r="E2918" t="s">
        <v>41</v>
      </c>
      <c r="F2918" t="s">
        <v>263</v>
      </c>
      <c r="G2918" t="s">
        <v>186</v>
      </c>
      <c r="H2918" t="s">
        <v>18</v>
      </c>
      <c r="I2918" s="9">
        <v>42834</v>
      </c>
      <c r="J2918" s="9">
        <v>42835</v>
      </c>
      <c r="K2918">
        <v>915</v>
      </c>
    </row>
    <row r="2919" spans="1:11">
      <c r="A2919" t="s">
        <v>3074</v>
      </c>
      <c r="B2919" t="s">
        <v>105</v>
      </c>
      <c r="C2919" t="s">
        <v>30</v>
      </c>
      <c r="D2919" t="s">
        <v>31</v>
      </c>
      <c r="E2919" t="s">
        <v>35</v>
      </c>
      <c r="F2919" t="s">
        <v>481</v>
      </c>
      <c r="G2919" t="s">
        <v>47</v>
      </c>
      <c r="H2919" t="s">
        <v>18</v>
      </c>
      <c r="I2919" s="9">
        <v>43023</v>
      </c>
      <c r="J2919" s="9">
        <v>43040</v>
      </c>
      <c r="K2919">
        <v>5113</v>
      </c>
    </row>
    <row r="2920" spans="1:11">
      <c r="A2920" t="s">
        <v>3075</v>
      </c>
      <c r="B2920" t="s">
        <v>38</v>
      </c>
      <c r="C2920" t="s">
        <v>39</v>
      </c>
      <c r="D2920" t="s">
        <v>40</v>
      </c>
      <c r="E2920" t="s">
        <v>15</v>
      </c>
      <c r="F2920" t="s">
        <v>42</v>
      </c>
      <c r="G2920" t="s">
        <v>43</v>
      </c>
      <c r="H2920" t="s">
        <v>18</v>
      </c>
      <c r="I2920" s="9">
        <v>42999</v>
      </c>
      <c r="J2920" s="9">
        <v>43099</v>
      </c>
      <c r="K2920">
        <v>613</v>
      </c>
    </row>
    <row r="2921" spans="1:11">
      <c r="A2921" t="s">
        <v>3076</v>
      </c>
      <c r="B2921" t="s">
        <v>110</v>
      </c>
      <c r="C2921" t="s">
        <v>39</v>
      </c>
      <c r="D2921" t="s">
        <v>40</v>
      </c>
      <c r="E2921" t="s">
        <v>41</v>
      </c>
      <c r="F2921" t="s">
        <v>201</v>
      </c>
      <c r="G2921" t="s">
        <v>56</v>
      </c>
      <c r="H2921" t="s">
        <v>18</v>
      </c>
      <c r="I2921" s="9">
        <v>42928</v>
      </c>
      <c r="J2921" s="9">
        <v>42992</v>
      </c>
      <c r="K2921">
        <v>1023</v>
      </c>
    </row>
    <row r="2922" spans="1:11">
      <c r="A2922" t="s">
        <v>3077</v>
      </c>
      <c r="B2922" t="s">
        <v>12</v>
      </c>
      <c r="C2922" t="s">
        <v>13</v>
      </c>
      <c r="D2922" t="s">
        <v>14</v>
      </c>
      <c r="E2922" t="s">
        <v>35</v>
      </c>
      <c r="F2922" t="s">
        <v>84</v>
      </c>
      <c r="G2922" t="s">
        <v>60</v>
      </c>
      <c r="H2922" t="s">
        <v>48</v>
      </c>
      <c r="I2922" s="9">
        <v>43012</v>
      </c>
      <c r="J2922" s="9">
        <v>43023</v>
      </c>
      <c r="K2922">
        <v>0</v>
      </c>
    </row>
    <row r="2923" spans="1:11">
      <c r="A2923" t="s">
        <v>3078</v>
      </c>
      <c r="B2923" t="s">
        <v>25</v>
      </c>
      <c r="C2923" t="s">
        <v>13</v>
      </c>
      <c r="D2923" t="s">
        <v>14</v>
      </c>
      <c r="E2923" t="s">
        <v>83</v>
      </c>
      <c r="F2923" t="s">
        <v>36</v>
      </c>
      <c r="G2923" t="s">
        <v>17</v>
      </c>
      <c r="H2923" t="s">
        <v>23</v>
      </c>
      <c r="I2923" t="s">
        <v>22</v>
      </c>
      <c r="J2923" t="s">
        <v>22</v>
      </c>
      <c r="K2923" t="s">
        <v>22</v>
      </c>
    </row>
    <row r="2924" spans="1:11">
      <c r="A2924" t="s">
        <v>3079</v>
      </c>
      <c r="B2924" t="s">
        <v>200</v>
      </c>
      <c r="C2924" t="s">
        <v>51</v>
      </c>
      <c r="D2924" t="s">
        <v>40</v>
      </c>
      <c r="E2924" t="s">
        <v>58</v>
      </c>
      <c r="F2924" t="s">
        <v>401</v>
      </c>
      <c r="G2924" t="s">
        <v>17</v>
      </c>
      <c r="H2924" t="s">
        <v>18</v>
      </c>
      <c r="I2924" s="9">
        <v>42825</v>
      </c>
      <c r="J2924" s="9">
        <v>42890</v>
      </c>
      <c r="K2924">
        <v>3438</v>
      </c>
    </row>
    <row r="2925" spans="1:11">
      <c r="A2925" t="s">
        <v>3080</v>
      </c>
      <c r="B2925" t="s">
        <v>25</v>
      </c>
      <c r="C2925" t="s">
        <v>13</v>
      </c>
      <c r="D2925" t="s">
        <v>14</v>
      </c>
      <c r="E2925" t="s">
        <v>35</v>
      </c>
      <c r="F2925" t="s">
        <v>32</v>
      </c>
      <c r="G2925" t="s">
        <v>33</v>
      </c>
      <c r="H2925" t="s">
        <v>18</v>
      </c>
      <c r="I2925" s="9">
        <v>42940</v>
      </c>
      <c r="J2925" s="9">
        <v>43005</v>
      </c>
      <c r="K2925">
        <v>4868</v>
      </c>
    </row>
    <row r="2926" spans="1:11">
      <c r="A2926" t="s">
        <v>3081</v>
      </c>
      <c r="B2926" t="s">
        <v>86</v>
      </c>
      <c r="C2926" t="s">
        <v>51</v>
      </c>
      <c r="D2926" t="s">
        <v>40</v>
      </c>
      <c r="E2926" t="s">
        <v>83</v>
      </c>
      <c r="F2926" t="s">
        <v>201</v>
      </c>
      <c r="G2926" t="s">
        <v>56</v>
      </c>
      <c r="H2926" t="s">
        <v>18</v>
      </c>
      <c r="I2926" s="9">
        <v>42960</v>
      </c>
      <c r="J2926" s="9">
        <v>43065</v>
      </c>
      <c r="K2926">
        <v>59</v>
      </c>
    </row>
    <row r="2927" spans="1:11">
      <c r="A2927" t="s">
        <v>3082</v>
      </c>
      <c r="B2927" t="s">
        <v>100</v>
      </c>
      <c r="C2927" t="s">
        <v>39</v>
      </c>
      <c r="D2927" t="s">
        <v>40</v>
      </c>
      <c r="E2927" t="s">
        <v>15</v>
      </c>
      <c r="F2927" t="s">
        <v>285</v>
      </c>
      <c r="G2927" t="s">
        <v>17</v>
      </c>
      <c r="H2927" t="s">
        <v>48</v>
      </c>
      <c r="I2927" s="9">
        <v>42933</v>
      </c>
      <c r="J2927" s="9">
        <v>42935</v>
      </c>
      <c r="K2927">
        <v>0</v>
      </c>
    </row>
    <row r="2928" spans="1:11">
      <c r="A2928" t="s">
        <v>3083</v>
      </c>
      <c r="B2928" t="s">
        <v>70</v>
      </c>
      <c r="C2928" t="s">
        <v>13</v>
      </c>
      <c r="D2928" t="s">
        <v>14</v>
      </c>
      <c r="E2928" t="s">
        <v>35</v>
      </c>
      <c r="F2928" t="s">
        <v>36</v>
      </c>
      <c r="G2928" t="s">
        <v>17</v>
      </c>
      <c r="H2928" t="s">
        <v>23</v>
      </c>
      <c r="I2928" t="s">
        <v>22</v>
      </c>
      <c r="J2928" t="s">
        <v>22</v>
      </c>
      <c r="K2928" t="s">
        <v>22</v>
      </c>
    </row>
    <row r="2929" spans="1:11">
      <c r="A2929" t="s">
        <v>3084</v>
      </c>
      <c r="B2929" t="s">
        <v>62</v>
      </c>
      <c r="C2929" t="s">
        <v>39</v>
      </c>
      <c r="D2929" t="s">
        <v>40</v>
      </c>
      <c r="E2929" t="s">
        <v>35</v>
      </c>
      <c r="F2929" t="s">
        <v>285</v>
      </c>
      <c r="G2929" t="s">
        <v>17</v>
      </c>
      <c r="H2929" t="s">
        <v>18</v>
      </c>
      <c r="I2929" s="9">
        <v>42947</v>
      </c>
      <c r="J2929" s="9">
        <v>42967</v>
      </c>
      <c r="K2929">
        <v>6069</v>
      </c>
    </row>
    <row r="2930" spans="1:11">
      <c r="A2930" t="s">
        <v>3085</v>
      </c>
      <c r="B2930" t="s">
        <v>200</v>
      </c>
      <c r="C2930" t="s">
        <v>51</v>
      </c>
      <c r="D2930" t="s">
        <v>40</v>
      </c>
      <c r="E2930" t="s">
        <v>58</v>
      </c>
      <c r="F2930" t="s">
        <v>263</v>
      </c>
      <c r="G2930" t="s">
        <v>186</v>
      </c>
      <c r="H2930" t="s">
        <v>18</v>
      </c>
      <c r="I2930" s="9">
        <v>42799</v>
      </c>
      <c r="J2930" s="9">
        <v>42914</v>
      </c>
      <c r="K2930">
        <v>3397</v>
      </c>
    </row>
    <row r="2931" spans="1:11">
      <c r="A2931" t="s">
        <v>3086</v>
      </c>
      <c r="B2931" t="s">
        <v>147</v>
      </c>
      <c r="C2931" t="s">
        <v>13</v>
      </c>
      <c r="D2931" t="s">
        <v>14</v>
      </c>
      <c r="E2931" t="s">
        <v>76</v>
      </c>
      <c r="F2931" t="s">
        <v>22</v>
      </c>
      <c r="G2931" t="s">
        <v>22</v>
      </c>
      <c r="H2931" t="s">
        <v>23</v>
      </c>
      <c r="I2931" t="s">
        <v>22</v>
      </c>
      <c r="J2931" t="s">
        <v>22</v>
      </c>
      <c r="K2931" t="s">
        <v>22</v>
      </c>
    </row>
    <row r="2932" spans="1:11">
      <c r="A2932" t="s">
        <v>3087</v>
      </c>
      <c r="B2932" t="s">
        <v>91</v>
      </c>
      <c r="C2932" t="s">
        <v>30</v>
      </c>
      <c r="D2932" t="s">
        <v>31</v>
      </c>
      <c r="E2932" t="s">
        <v>76</v>
      </c>
      <c r="F2932" t="s">
        <v>180</v>
      </c>
      <c r="G2932" t="s">
        <v>72</v>
      </c>
      <c r="H2932" t="s">
        <v>18</v>
      </c>
      <c r="I2932" s="9">
        <v>42761</v>
      </c>
      <c r="J2932" s="9">
        <v>42868</v>
      </c>
      <c r="K2932">
        <v>6117</v>
      </c>
    </row>
    <row r="2933" spans="1:11">
      <c r="A2933" t="s">
        <v>3088</v>
      </c>
      <c r="B2933" t="s">
        <v>147</v>
      </c>
      <c r="C2933" t="s">
        <v>13</v>
      </c>
      <c r="D2933" t="s">
        <v>14</v>
      </c>
      <c r="E2933" t="s">
        <v>15</v>
      </c>
      <c r="F2933" t="s">
        <v>22</v>
      </c>
      <c r="G2933" t="s">
        <v>22</v>
      </c>
      <c r="H2933" t="s">
        <v>23</v>
      </c>
      <c r="I2933" t="s">
        <v>22</v>
      </c>
      <c r="J2933" t="s">
        <v>22</v>
      </c>
      <c r="K2933" t="s">
        <v>22</v>
      </c>
    </row>
    <row r="2934" spans="1:11">
      <c r="A2934" t="s">
        <v>3089</v>
      </c>
      <c r="B2934" t="s">
        <v>200</v>
      </c>
      <c r="C2934" t="s">
        <v>51</v>
      </c>
      <c r="D2934" t="s">
        <v>40</v>
      </c>
      <c r="E2934" t="s">
        <v>58</v>
      </c>
      <c r="F2934" t="s">
        <v>413</v>
      </c>
      <c r="G2934" t="s">
        <v>47</v>
      </c>
      <c r="H2934" t="s">
        <v>48</v>
      </c>
      <c r="I2934" s="9">
        <v>42841</v>
      </c>
      <c r="J2934" s="9">
        <v>42847</v>
      </c>
      <c r="K2934">
        <v>0</v>
      </c>
    </row>
    <row r="2935" spans="1:11">
      <c r="A2935" t="s">
        <v>3090</v>
      </c>
      <c r="B2935" t="s">
        <v>74</v>
      </c>
      <c r="C2935" t="s">
        <v>66</v>
      </c>
      <c r="D2935" t="s">
        <v>31</v>
      </c>
      <c r="E2935" t="s">
        <v>15</v>
      </c>
      <c r="F2935" t="s">
        <v>316</v>
      </c>
      <c r="G2935" t="s">
        <v>68</v>
      </c>
      <c r="H2935" t="s">
        <v>48</v>
      </c>
      <c r="I2935" s="9">
        <v>43000</v>
      </c>
      <c r="J2935" s="9">
        <v>43068</v>
      </c>
      <c r="K2935">
        <v>0</v>
      </c>
    </row>
    <row r="2936" spans="1:11">
      <c r="A2936" t="s">
        <v>3091</v>
      </c>
      <c r="B2936" t="s">
        <v>91</v>
      </c>
      <c r="C2936" t="s">
        <v>30</v>
      </c>
      <c r="D2936" t="s">
        <v>31</v>
      </c>
      <c r="E2936" t="s">
        <v>15</v>
      </c>
      <c r="F2936" t="s">
        <v>210</v>
      </c>
      <c r="G2936" t="s">
        <v>60</v>
      </c>
      <c r="H2936" t="s">
        <v>48</v>
      </c>
      <c r="I2936" s="9">
        <v>42869</v>
      </c>
      <c r="J2936" s="9">
        <v>42949</v>
      </c>
      <c r="K2936">
        <v>0</v>
      </c>
    </row>
    <row r="2937" spans="1:11">
      <c r="A2937" t="s">
        <v>3092</v>
      </c>
      <c r="B2937" t="s">
        <v>29</v>
      </c>
      <c r="C2937" t="s">
        <v>30</v>
      </c>
      <c r="D2937" t="s">
        <v>31</v>
      </c>
      <c r="E2937" t="s">
        <v>58</v>
      </c>
      <c r="F2937" t="s">
        <v>274</v>
      </c>
      <c r="G2937" t="s">
        <v>17</v>
      </c>
      <c r="H2937" t="s">
        <v>48</v>
      </c>
      <c r="I2937" s="9">
        <v>43036</v>
      </c>
      <c r="J2937" s="9">
        <v>43042</v>
      </c>
      <c r="K2937">
        <v>0</v>
      </c>
    </row>
    <row r="2938" spans="1:11">
      <c r="A2938" t="s">
        <v>3093</v>
      </c>
      <c r="B2938" t="s">
        <v>86</v>
      </c>
      <c r="C2938" t="s">
        <v>51</v>
      </c>
      <c r="D2938" t="s">
        <v>40</v>
      </c>
      <c r="E2938" t="s">
        <v>83</v>
      </c>
      <c r="F2938" t="s">
        <v>22</v>
      </c>
      <c r="G2938" t="s">
        <v>22</v>
      </c>
      <c r="H2938" t="s">
        <v>63</v>
      </c>
      <c r="I2938" s="9">
        <v>42822</v>
      </c>
      <c r="J2938" t="s">
        <v>22</v>
      </c>
      <c r="K2938" t="s">
        <v>22</v>
      </c>
    </row>
    <row r="2939" spans="1:11">
      <c r="A2939" t="s">
        <v>3094</v>
      </c>
      <c r="B2939" t="s">
        <v>62</v>
      </c>
      <c r="C2939" t="s">
        <v>39</v>
      </c>
      <c r="D2939" t="s">
        <v>40</v>
      </c>
      <c r="E2939" t="s">
        <v>15</v>
      </c>
      <c r="F2939" t="s">
        <v>103</v>
      </c>
      <c r="G2939" t="s">
        <v>56</v>
      </c>
      <c r="H2939" t="s">
        <v>18</v>
      </c>
      <c r="I2939" s="9">
        <v>42921</v>
      </c>
      <c r="J2939" s="9">
        <v>42998</v>
      </c>
      <c r="K2939">
        <v>658</v>
      </c>
    </row>
    <row r="2940" spans="1:11">
      <c r="A2940" t="s">
        <v>3095</v>
      </c>
      <c r="B2940" t="s">
        <v>131</v>
      </c>
      <c r="C2940" t="s">
        <v>13</v>
      </c>
      <c r="D2940" t="s">
        <v>14</v>
      </c>
      <c r="E2940" t="s">
        <v>83</v>
      </c>
      <c r="F2940" t="s">
        <v>257</v>
      </c>
      <c r="G2940" t="s">
        <v>186</v>
      </c>
      <c r="H2940" t="s">
        <v>48</v>
      </c>
      <c r="I2940" s="9">
        <v>43029</v>
      </c>
      <c r="J2940" s="9">
        <v>43040</v>
      </c>
      <c r="K2940">
        <v>0</v>
      </c>
    </row>
    <row r="2941" spans="1:11">
      <c r="A2941" t="s">
        <v>3096</v>
      </c>
      <c r="B2941" t="s">
        <v>200</v>
      </c>
      <c r="C2941" t="s">
        <v>51</v>
      </c>
      <c r="D2941" t="s">
        <v>40</v>
      </c>
      <c r="E2941" t="s">
        <v>58</v>
      </c>
      <c r="F2941" t="s">
        <v>308</v>
      </c>
      <c r="G2941" t="s">
        <v>43</v>
      </c>
      <c r="H2941" t="s">
        <v>48</v>
      </c>
      <c r="I2941" s="9">
        <v>42695</v>
      </c>
      <c r="J2941" s="9">
        <v>42795</v>
      </c>
      <c r="K2941">
        <v>0</v>
      </c>
    </row>
    <row r="2942" spans="1:11">
      <c r="A2942" t="s">
        <v>3097</v>
      </c>
      <c r="B2942" t="s">
        <v>62</v>
      </c>
      <c r="C2942" t="s">
        <v>39</v>
      </c>
      <c r="D2942" t="s">
        <v>40</v>
      </c>
      <c r="E2942" t="s">
        <v>15</v>
      </c>
      <c r="F2942" t="s">
        <v>149</v>
      </c>
      <c r="G2942" t="s">
        <v>27</v>
      </c>
      <c r="H2942" t="s">
        <v>48</v>
      </c>
      <c r="I2942" s="9">
        <v>42772</v>
      </c>
      <c r="J2942" s="9">
        <v>42882</v>
      </c>
      <c r="K2942">
        <v>0</v>
      </c>
    </row>
    <row r="2943" spans="1:11">
      <c r="A2943" t="s">
        <v>3098</v>
      </c>
      <c r="B2943" t="s">
        <v>79</v>
      </c>
      <c r="C2943" t="s">
        <v>51</v>
      </c>
      <c r="D2943" t="s">
        <v>40</v>
      </c>
      <c r="E2943" t="s">
        <v>35</v>
      </c>
      <c r="F2943" t="s">
        <v>285</v>
      </c>
      <c r="G2943" t="s">
        <v>17</v>
      </c>
      <c r="H2943" t="s">
        <v>18</v>
      </c>
      <c r="I2943" s="9">
        <v>42943</v>
      </c>
      <c r="J2943" s="9">
        <v>42944</v>
      </c>
      <c r="K2943">
        <v>4209</v>
      </c>
    </row>
    <row r="2944" spans="1:11">
      <c r="A2944" t="s">
        <v>3099</v>
      </c>
      <c r="B2944" t="s">
        <v>62</v>
      </c>
      <c r="C2944" t="s">
        <v>39</v>
      </c>
      <c r="D2944" t="s">
        <v>40</v>
      </c>
      <c r="E2944" t="s">
        <v>83</v>
      </c>
      <c r="F2944" t="s">
        <v>22</v>
      </c>
      <c r="G2944" t="s">
        <v>22</v>
      </c>
      <c r="H2944" t="s">
        <v>63</v>
      </c>
      <c r="I2944" s="9">
        <v>42805</v>
      </c>
      <c r="J2944" t="s">
        <v>22</v>
      </c>
      <c r="K2944" t="s">
        <v>22</v>
      </c>
    </row>
    <row r="2945" spans="1:11">
      <c r="A2945" t="s">
        <v>3100</v>
      </c>
      <c r="B2945" t="s">
        <v>97</v>
      </c>
      <c r="C2945" t="s">
        <v>21</v>
      </c>
      <c r="D2945" t="s">
        <v>14</v>
      </c>
      <c r="E2945" t="s">
        <v>83</v>
      </c>
      <c r="F2945" t="s">
        <v>118</v>
      </c>
      <c r="G2945" t="s">
        <v>43</v>
      </c>
      <c r="H2945" t="s">
        <v>48</v>
      </c>
      <c r="I2945" s="9">
        <v>42907</v>
      </c>
      <c r="J2945" s="9">
        <v>42949</v>
      </c>
      <c r="K2945">
        <v>0</v>
      </c>
    </row>
    <row r="2946" spans="1:11">
      <c r="A2946" t="s">
        <v>3101</v>
      </c>
      <c r="B2946" t="s">
        <v>38</v>
      </c>
      <c r="C2946" t="s">
        <v>39</v>
      </c>
      <c r="D2946" t="s">
        <v>40</v>
      </c>
      <c r="E2946" t="s">
        <v>76</v>
      </c>
      <c r="F2946" t="s">
        <v>360</v>
      </c>
      <c r="G2946" t="s">
        <v>72</v>
      </c>
      <c r="H2946" t="s">
        <v>63</v>
      </c>
      <c r="I2946" s="9">
        <v>42843</v>
      </c>
      <c r="J2946" t="s">
        <v>22</v>
      </c>
      <c r="K2946" t="s">
        <v>22</v>
      </c>
    </row>
    <row r="2947" spans="1:11">
      <c r="A2947" t="s">
        <v>3102</v>
      </c>
      <c r="B2947" t="s">
        <v>147</v>
      </c>
      <c r="C2947" t="s">
        <v>13</v>
      </c>
      <c r="D2947" t="s">
        <v>14</v>
      </c>
      <c r="E2947" t="s">
        <v>41</v>
      </c>
      <c r="F2947" t="s">
        <v>22</v>
      </c>
      <c r="G2947" t="s">
        <v>22</v>
      </c>
      <c r="H2947" t="s">
        <v>23</v>
      </c>
      <c r="I2947" t="s">
        <v>22</v>
      </c>
      <c r="J2947" t="s">
        <v>22</v>
      </c>
      <c r="K2947" t="s">
        <v>22</v>
      </c>
    </row>
    <row r="2948" spans="1:11">
      <c r="A2948" t="s">
        <v>3103</v>
      </c>
      <c r="B2948" t="s">
        <v>122</v>
      </c>
      <c r="C2948" t="s">
        <v>51</v>
      </c>
      <c r="D2948" t="s">
        <v>40</v>
      </c>
      <c r="E2948" t="s">
        <v>58</v>
      </c>
      <c r="F2948" t="s">
        <v>125</v>
      </c>
      <c r="G2948" t="s">
        <v>47</v>
      </c>
      <c r="H2948" t="s">
        <v>48</v>
      </c>
      <c r="I2948" s="9">
        <v>42887</v>
      </c>
      <c r="J2948" s="9">
        <v>42956</v>
      </c>
      <c r="K2948">
        <v>0</v>
      </c>
    </row>
    <row r="2949" spans="1:11">
      <c r="A2949" t="s">
        <v>3104</v>
      </c>
      <c r="B2949" t="s">
        <v>79</v>
      </c>
      <c r="C2949" t="s">
        <v>51</v>
      </c>
      <c r="D2949" t="s">
        <v>40</v>
      </c>
      <c r="E2949" t="s">
        <v>15</v>
      </c>
      <c r="F2949" t="s">
        <v>103</v>
      </c>
      <c r="G2949" t="s">
        <v>56</v>
      </c>
      <c r="H2949" t="s">
        <v>18</v>
      </c>
      <c r="I2949" s="9">
        <v>42697</v>
      </c>
      <c r="J2949" s="9">
        <v>42795</v>
      </c>
      <c r="K2949">
        <v>523</v>
      </c>
    </row>
    <row r="2950" spans="1:11">
      <c r="A2950" t="s">
        <v>3105</v>
      </c>
      <c r="B2950" t="s">
        <v>86</v>
      </c>
      <c r="C2950" t="s">
        <v>51</v>
      </c>
      <c r="D2950" t="s">
        <v>40</v>
      </c>
      <c r="E2950" t="s">
        <v>15</v>
      </c>
      <c r="F2950" t="s">
        <v>413</v>
      </c>
      <c r="G2950" t="s">
        <v>47</v>
      </c>
      <c r="H2950" t="s">
        <v>48</v>
      </c>
      <c r="I2950" s="9">
        <v>43034</v>
      </c>
      <c r="J2950" s="9">
        <v>43036</v>
      </c>
      <c r="K2950">
        <v>0</v>
      </c>
    </row>
    <row r="2951" spans="1:11">
      <c r="A2951" t="s">
        <v>3106</v>
      </c>
      <c r="B2951" t="s">
        <v>100</v>
      </c>
      <c r="C2951" t="s">
        <v>39</v>
      </c>
      <c r="D2951" t="s">
        <v>40</v>
      </c>
      <c r="E2951" t="s">
        <v>35</v>
      </c>
      <c r="F2951" t="s">
        <v>22</v>
      </c>
      <c r="G2951" t="s">
        <v>22</v>
      </c>
      <c r="H2951" t="s">
        <v>63</v>
      </c>
      <c r="I2951" s="9">
        <v>43027</v>
      </c>
      <c r="J2951" t="s">
        <v>22</v>
      </c>
      <c r="K2951" t="s">
        <v>22</v>
      </c>
    </row>
    <row r="2952" spans="1:11">
      <c r="A2952" t="s">
        <v>3107</v>
      </c>
      <c r="B2952" t="s">
        <v>45</v>
      </c>
      <c r="C2952" t="s">
        <v>30</v>
      </c>
      <c r="D2952" t="s">
        <v>31</v>
      </c>
      <c r="E2952" t="s">
        <v>83</v>
      </c>
      <c r="F2952" t="s">
        <v>244</v>
      </c>
      <c r="G2952" t="s">
        <v>186</v>
      </c>
      <c r="H2952" t="s">
        <v>18</v>
      </c>
      <c r="I2952" s="9">
        <v>42944</v>
      </c>
      <c r="J2952" s="9">
        <v>42957</v>
      </c>
      <c r="K2952">
        <v>53</v>
      </c>
    </row>
    <row r="2953" spans="1:11">
      <c r="A2953" t="s">
        <v>3108</v>
      </c>
      <c r="B2953" t="s">
        <v>193</v>
      </c>
      <c r="C2953" t="s">
        <v>66</v>
      </c>
      <c r="D2953" t="s">
        <v>31</v>
      </c>
      <c r="E2953" t="s">
        <v>83</v>
      </c>
      <c r="F2953" t="s">
        <v>230</v>
      </c>
      <c r="G2953" t="s">
        <v>47</v>
      </c>
      <c r="H2953" t="s">
        <v>48</v>
      </c>
      <c r="I2953" s="9">
        <v>42989</v>
      </c>
      <c r="J2953" s="9">
        <v>43092</v>
      </c>
      <c r="K2953">
        <v>0</v>
      </c>
    </row>
    <row r="2954" spans="1:11">
      <c r="A2954" t="s">
        <v>3109</v>
      </c>
      <c r="B2954" t="s">
        <v>38</v>
      </c>
      <c r="C2954" t="s">
        <v>39</v>
      </c>
      <c r="D2954" t="s">
        <v>40</v>
      </c>
      <c r="E2954" t="s">
        <v>15</v>
      </c>
      <c r="F2954" t="s">
        <v>425</v>
      </c>
      <c r="G2954" t="s">
        <v>47</v>
      </c>
      <c r="H2954" t="s">
        <v>48</v>
      </c>
      <c r="I2954" s="9">
        <v>43024</v>
      </c>
      <c r="J2954" s="9">
        <v>43029</v>
      </c>
      <c r="K2954">
        <v>0</v>
      </c>
    </row>
    <row r="2955" spans="1:11">
      <c r="A2955" t="s">
        <v>3110</v>
      </c>
      <c r="B2955" t="s">
        <v>38</v>
      </c>
      <c r="C2955" t="s">
        <v>39</v>
      </c>
      <c r="D2955" t="s">
        <v>40</v>
      </c>
      <c r="E2955" t="s">
        <v>15</v>
      </c>
      <c r="F2955" t="s">
        <v>114</v>
      </c>
      <c r="G2955" t="s">
        <v>68</v>
      </c>
      <c r="H2955" t="s">
        <v>18</v>
      </c>
      <c r="I2955" s="9">
        <v>43059</v>
      </c>
      <c r="J2955" s="9">
        <v>43073</v>
      </c>
      <c r="K2955">
        <v>589</v>
      </c>
    </row>
    <row r="2956" spans="1:11">
      <c r="A2956" t="s">
        <v>3111</v>
      </c>
      <c r="B2956" t="s">
        <v>200</v>
      </c>
      <c r="C2956" t="s">
        <v>51</v>
      </c>
      <c r="D2956" t="s">
        <v>40</v>
      </c>
      <c r="E2956" t="s">
        <v>41</v>
      </c>
      <c r="F2956" t="s">
        <v>191</v>
      </c>
      <c r="G2956" t="s">
        <v>47</v>
      </c>
      <c r="H2956" t="s">
        <v>18</v>
      </c>
      <c r="I2956" s="9">
        <v>43023</v>
      </c>
      <c r="J2956" s="9">
        <v>43089</v>
      </c>
      <c r="K2956">
        <v>954</v>
      </c>
    </row>
    <row r="2957" spans="1:11">
      <c r="A2957" t="s">
        <v>3112</v>
      </c>
      <c r="B2957" t="s">
        <v>62</v>
      </c>
      <c r="C2957" t="s">
        <v>39</v>
      </c>
      <c r="D2957" t="s">
        <v>40</v>
      </c>
      <c r="E2957" t="s">
        <v>15</v>
      </c>
      <c r="F2957" t="s">
        <v>201</v>
      </c>
      <c r="G2957" t="s">
        <v>56</v>
      </c>
      <c r="H2957" t="s">
        <v>18</v>
      </c>
      <c r="I2957" s="9">
        <v>42980</v>
      </c>
      <c r="J2957" s="9">
        <v>43073</v>
      </c>
      <c r="K2957">
        <v>585</v>
      </c>
    </row>
    <row r="2958" spans="1:11">
      <c r="A2958" t="s">
        <v>3113</v>
      </c>
      <c r="B2958" t="s">
        <v>86</v>
      </c>
      <c r="C2958" t="s">
        <v>51</v>
      </c>
      <c r="D2958" t="s">
        <v>40</v>
      </c>
      <c r="E2958" t="s">
        <v>58</v>
      </c>
      <c r="F2958" t="s">
        <v>413</v>
      </c>
      <c r="G2958" t="s">
        <v>47</v>
      </c>
      <c r="H2958" t="s">
        <v>48</v>
      </c>
      <c r="I2958" s="9">
        <v>42838</v>
      </c>
      <c r="J2958" s="9">
        <v>42848</v>
      </c>
      <c r="K2958">
        <v>0</v>
      </c>
    </row>
    <row r="2959" spans="1:11">
      <c r="A2959" t="s">
        <v>3114</v>
      </c>
      <c r="B2959" t="s">
        <v>97</v>
      </c>
      <c r="C2959" t="s">
        <v>21</v>
      </c>
      <c r="D2959" t="s">
        <v>14</v>
      </c>
      <c r="E2959" t="s">
        <v>83</v>
      </c>
      <c r="F2959" t="s">
        <v>144</v>
      </c>
      <c r="G2959" t="s">
        <v>47</v>
      </c>
      <c r="H2959" t="s">
        <v>48</v>
      </c>
      <c r="I2959" s="9">
        <v>43000</v>
      </c>
      <c r="J2959" s="9">
        <v>43085</v>
      </c>
      <c r="K2959">
        <v>0</v>
      </c>
    </row>
    <row r="2960" spans="1:11">
      <c r="A2960" t="s">
        <v>3115</v>
      </c>
      <c r="B2960" t="s">
        <v>62</v>
      </c>
      <c r="C2960" t="s">
        <v>39</v>
      </c>
      <c r="D2960" t="s">
        <v>40</v>
      </c>
      <c r="E2960" t="s">
        <v>35</v>
      </c>
      <c r="F2960" t="s">
        <v>166</v>
      </c>
      <c r="G2960" t="s">
        <v>47</v>
      </c>
      <c r="H2960" t="s">
        <v>18</v>
      </c>
      <c r="I2960" s="9">
        <v>43028</v>
      </c>
      <c r="J2960" s="9">
        <v>43035</v>
      </c>
      <c r="K2960">
        <v>4109</v>
      </c>
    </row>
    <row r="2961" spans="1:11">
      <c r="A2961" t="s">
        <v>3116</v>
      </c>
      <c r="B2961" t="s">
        <v>172</v>
      </c>
      <c r="C2961" t="s">
        <v>66</v>
      </c>
      <c r="D2961" t="s">
        <v>31</v>
      </c>
      <c r="E2961" t="s">
        <v>83</v>
      </c>
      <c r="F2961" t="s">
        <v>279</v>
      </c>
      <c r="G2961" t="s">
        <v>47</v>
      </c>
      <c r="H2961" t="s">
        <v>48</v>
      </c>
      <c r="I2961" s="9">
        <v>42841</v>
      </c>
      <c r="J2961" s="9">
        <v>42858</v>
      </c>
      <c r="K2961">
        <v>0</v>
      </c>
    </row>
    <row r="2962" spans="1:11">
      <c r="A2962" t="s">
        <v>3117</v>
      </c>
      <c r="B2962" t="s">
        <v>74</v>
      </c>
      <c r="C2962" t="s">
        <v>66</v>
      </c>
      <c r="D2962" t="s">
        <v>31</v>
      </c>
      <c r="E2962" t="s">
        <v>83</v>
      </c>
      <c r="F2962" t="s">
        <v>291</v>
      </c>
      <c r="G2962" t="s">
        <v>17</v>
      </c>
      <c r="H2962" t="s">
        <v>18</v>
      </c>
      <c r="I2962" s="9">
        <v>42960</v>
      </c>
      <c r="J2962" s="9">
        <v>42979</v>
      </c>
      <c r="K2962">
        <v>59</v>
      </c>
    </row>
    <row r="2963" spans="1:11">
      <c r="A2963" t="s">
        <v>3118</v>
      </c>
      <c r="B2963" t="s">
        <v>70</v>
      </c>
      <c r="C2963" t="s">
        <v>13</v>
      </c>
      <c r="D2963" t="s">
        <v>14</v>
      </c>
      <c r="E2963" t="s">
        <v>35</v>
      </c>
      <c r="F2963" t="s">
        <v>326</v>
      </c>
      <c r="G2963" t="s">
        <v>27</v>
      </c>
      <c r="H2963" t="s">
        <v>18</v>
      </c>
      <c r="I2963" s="9">
        <v>42696</v>
      </c>
      <c r="J2963" s="9">
        <v>42808</v>
      </c>
      <c r="K2963">
        <v>4359</v>
      </c>
    </row>
    <row r="2964" spans="1:11">
      <c r="A2964" t="s">
        <v>3119</v>
      </c>
      <c r="B2964" t="s">
        <v>147</v>
      </c>
      <c r="C2964" t="s">
        <v>13</v>
      </c>
      <c r="D2964" t="s">
        <v>14</v>
      </c>
      <c r="E2964" t="s">
        <v>41</v>
      </c>
      <c r="F2964" t="s">
        <v>116</v>
      </c>
      <c r="G2964" t="s">
        <v>68</v>
      </c>
      <c r="H2964" t="s">
        <v>18</v>
      </c>
      <c r="I2964" s="9">
        <v>42957</v>
      </c>
      <c r="J2964" s="9">
        <v>42974</v>
      </c>
      <c r="K2964">
        <v>1108</v>
      </c>
    </row>
    <row r="2965" spans="1:11">
      <c r="A2965" t="s">
        <v>3120</v>
      </c>
      <c r="B2965" t="s">
        <v>74</v>
      </c>
      <c r="C2965" t="s">
        <v>66</v>
      </c>
      <c r="D2965" t="s">
        <v>31</v>
      </c>
      <c r="E2965" t="s">
        <v>35</v>
      </c>
      <c r="F2965" t="s">
        <v>22</v>
      </c>
      <c r="G2965" t="s">
        <v>22</v>
      </c>
      <c r="H2965" t="s">
        <v>63</v>
      </c>
      <c r="I2965" s="9">
        <v>43046</v>
      </c>
      <c r="J2965" t="s">
        <v>22</v>
      </c>
      <c r="K2965" t="s">
        <v>22</v>
      </c>
    </row>
    <row r="2966" spans="1:11">
      <c r="A2966" t="s">
        <v>3121</v>
      </c>
      <c r="B2966" t="s">
        <v>62</v>
      </c>
      <c r="C2966" t="s">
        <v>39</v>
      </c>
      <c r="D2966" t="s">
        <v>40</v>
      </c>
      <c r="E2966" t="s">
        <v>35</v>
      </c>
      <c r="F2966" t="s">
        <v>32</v>
      </c>
      <c r="G2966" t="s">
        <v>33</v>
      </c>
      <c r="H2966" t="s">
        <v>18</v>
      </c>
      <c r="I2966" s="9">
        <v>42886</v>
      </c>
      <c r="J2966" s="9">
        <v>42891</v>
      </c>
      <c r="K2966">
        <v>4988</v>
      </c>
    </row>
    <row r="2967" spans="1:11">
      <c r="A2967" t="s">
        <v>3122</v>
      </c>
      <c r="B2967" t="s">
        <v>82</v>
      </c>
      <c r="C2967" t="s">
        <v>21</v>
      </c>
      <c r="D2967" t="s">
        <v>14</v>
      </c>
      <c r="E2967" t="s">
        <v>58</v>
      </c>
      <c r="F2967" t="s">
        <v>241</v>
      </c>
      <c r="G2967" t="s">
        <v>33</v>
      </c>
      <c r="H2967" t="s">
        <v>48</v>
      </c>
      <c r="I2967" s="9">
        <v>42881</v>
      </c>
      <c r="J2967" s="9">
        <v>42956</v>
      </c>
      <c r="K2967">
        <v>0</v>
      </c>
    </row>
    <row r="2968" spans="1:11">
      <c r="A2968" t="s">
        <v>3123</v>
      </c>
      <c r="B2968" t="s">
        <v>105</v>
      </c>
      <c r="C2968" t="s">
        <v>30</v>
      </c>
      <c r="D2968" t="s">
        <v>31</v>
      </c>
      <c r="E2968" t="s">
        <v>35</v>
      </c>
      <c r="F2968" t="s">
        <v>180</v>
      </c>
      <c r="G2968" t="s">
        <v>72</v>
      </c>
      <c r="H2968" t="s">
        <v>48</v>
      </c>
      <c r="I2968" s="9">
        <v>42859</v>
      </c>
      <c r="J2968" s="9">
        <v>42951</v>
      </c>
      <c r="K2968">
        <v>0</v>
      </c>
    </row>
    <row r="2969" spans="1:11">
      <c r="A2969" t="s">
        <v>3124</v>
      </c>
      <c r="B2969" t="s">
        <v>110</v>
      </c>
      <c r="C2969" t="s">
        <v>39</v>
      </c>
      <c r="D2969" t="s">
        <v>40</v>
      </c>
      <c r="E2969" t="s">
        <v>41</v>
      </c>
      <c r="F2969" t="s">
        <v>103</v>
      </c>
      <c r="G2969" t="s">
        <v>56</v>
      </c>
      <c r="H2969" t="s">
        <v>18</v>
      </c>
      <c r="I2969" s="9">
        <v>42822</v>
      </c>
      <c r="J2969" s="9">
        <v>42870</v>
      </c>
      <c r="K2969">
        <v>888</v>
      </c>
    </row>
    <row r="2970" spans="1:11">
      <c r="A2970" t="s">
        <v>3125</v>
      </c>
      <c r="B2970" t="s">
        <v>110</v>
      </c>
      <c r="C2970" t="s">
        <v>39</v>
      </c>
      <c r="D2970" t="s">
        <v>40</v>
      </c>
      <c r="E2970" t="s">
        <v>41</v>
      </c>
      <c r="F2970" t="s">
        <v>595</v>
      </c>
      <c r="G2970" t="s">
        <v>27</v>
      </c>
      <c r="H2970" t="s">
        <v>18</v>
      </c>
      <c r="I2970" s="9">
        <v>42829</v>
      </c>
      <c r="J2970" s="9">
        <v>42836</v>
      </c>
      <c r="K2970">
        <v>1181</v>
      </c>
    </row>
    <row r="2971" spans="1:11">
      <c r="A2971" t="s">
        <v>3126</v>
      </c>
      <c r="B2971" t="s">
        <v>100</v>
      </c>
      <c r="C2971" t="s">
        <v>39</v>
      </c>
      <c r="D2971" t="s">
        <v>40</v>
      </c>
      <c r="E2971" t="s">
        <v>83</v>
      </c>
      <c r="F2971" t="s">
        <v>22</v>
      </c>
      <c r="G2971" t="s">
        <v>22</v>
      </c>
      <c r="H2971" t="s">
        <v>63</v>
      </c>
      <c r="I2971" s="9">
        <v>42845</v>
      </c>
      <c r="J2971" t="s">
        <v>22</v>
      </c>
      <c r="K2971" t="s">
        <v>22</v>
      </c>
    </row>
    <row r="2972" spans="1:11">
      <c r="A2972" t="s">
        <v>3127</v>
      </c>
      <c r="B2972" t="s">
        <v>200</v>
      </c>
      <c r="C2972" t="s">
        <v>51</v>
      </c>
      <c r="D2972" t="s">
        <v>40</v>
      </c>
      <c r="E2972" t="s">
        <v>83</v>
      </c>
      <c r="F2972" t="s">
        <v>468</v>
      </c>
      <c r="G2972" t="s">
        <v>60</v>
      </c>
      <c r="H2972" t="s">
        <v>18</v>
      </c>
      <c r="I2972" s="9">
        <v>42822</v>
      </c>
      <c r="J2972" s="9">
        <v>42833</v>
      </c>
      <c r="K2972">
        <v>58</v>
      </c>
    </row>
    <row r="2973" spans="1:11">
      <c r="A2973" t="s">
        <v>3128</v>
      </c>
      <c r="B2973" t="s">
        <v>79</v>
      </c>
      <c r="C2973" t="s">
        <v>51</v>
      </c>
      <c r="D2973" t="s">
        <v>40</v>
      </c>
      <c r="E2973" t="s">
        <v>35</v>
      </c>
      <c r="F2973" t="s">
        <v>425</v>
      </c>
      <c r="G2973" t="s">
        <v>47</v>
      </c>
      <c r="H2973" t="s">
        <v>18</v>
      </c>
      <c r="I2973" s="9">
        <v>43017</v>
      </c>
      <c r="J2973" s="9">
        <v>43094</v>
      </c>
      <c r="K2973">
        <v>4753</v>
      </c>
    </row>
    <row r="2974" spans="1:11">
      <c r="A2974" t="s">
        <v>3129</v>
      </c>
      <c r="B2974" t="s">
        <v>38</v>
      </c>
      <c r="C2974" t="s">
        <v>39</v>
      </c>
      <c r="D2974" t="s">
        <v>40</v>
      </c>
      <c r="E2974" t="s">
        <v>41</v>
      </c>
      <c r="F2974" t="s">
        <v>425</v>
      </c>
      <c r="G2974" t="s">
        <v>47</v>
      </c>
      <c r="H2974" t="s">
        <v>48</v>
      </c>
      <c r="I2974" s="9">
        <v>42834</v>
      </c>
      <c r="J2974" s="9">
        <v>42959</v>
      </c>
      <c r="K2974">
        <v>0</v>
      </c>
    </row>
    <row r="2975" spans="1:11">
      <c r="A2975" t="s">
        <v>3130</v>
      </c>
      <c r="B2975" t="s">
        <v>110</v>
      </c>
      <c r="C2975" t="s">
        <v>39</v>
      </c>
      <c r="D2975" t="s">
        <v>40</v>
      </c>
      <c r="E2975" t="s">
        <v>15</v>
      </c>
      <c r="F2975" t="s">
        <v>114</v>
      </c>
      <c r="G2975" t="s">
        <v>68</v>
      </c>
      <c r="H2975" t="s">
        <v>48</v>
      </c>
      <c r="I2975" s="9">
        <v>42999</v>
      </c>
      <c r="J2975" s="9">
        <v>43011</v>
      </c>
      <c r="K2975">
        <v>0</v>
      </c>
    </row>
    <row r="2976" spans="1:11">
      <c r="A2976" t="s">
        <v>3131</v>
      </c>
      <c r="B2976" t="s">
        <v>74</v>
      </c>
      <c r="C2976" t="s">
        <v>66</v>
      </c>
      <c r="D2976" t="s">
        <v>31</v>
      </c>
      <c r="E2976" t="s">
        <v>15</v>
      </c>
      <c r="F2976" t="s">
        <v>120</v>
      </c>
      <c r="G2976" t="s">
        <v>17</v>
      </c>
      <c r="H2976" t="s">
        <v>18</v>
      </c>
      <c r="I2976" s="9">
        <v>43049</v>
      </c>
      <c r="J2976" s="9">
        <v>43057</v>
      </c>
      <c r="K2976">
        <v>577</v>
      </c>
    </row>
    <row r="2977" spans="1:11">
      <c r="A2977" t="s">
        <v>3132</v>
      </c>
      <c r="B2977" t="s">
        <v>82</v>
      </c>
      <c r="C2977" t="s">
        <v>21</v>
      </c>
      <c r="D2977" t="s">
        <v>14</v>
      </c>
      <c r="E2977" t="s">
        <v>76</v>
      </c>
      <c r="F2977" t="s">
        <v>118</v>
      </c>
      <c r="G2977" t="s">
        <v>43</v>
      </c>
      <c r="H2977" t="s">
        <v>48</v>
      </c>
      <c r="I2977" s="9">
        <v>42856</v>
      </c>
      <c r="J2977" s="9">
        <v>42862</v>
      </c>
      <c r="K2977">
        <v>0</v>
      </c>
    </row>
    <row r="2978" spans="1:11">
      <c r="A2978" t="s">
        <v>3133</v>
      </c>
      <c r="B2978" t="s">
        <v>79</v>
      </c>
      <c r="C2978" t="s">
        <v>51</v>
      </c>
      <c r="D2978" t="s">
        <v>40</v>
      </c>
      <c r="E2978" t="s">
        <v>76</v>
      </c>
      <c r="F2978" t="s">
        <v>149</v>
      </c>
      <c r="G2978" t="s">
        <v>27</v>
      </c>
      <c r="H2978" t="s">
        <v>18</v>
      </c>
      <c r="I2978" s="9">
        <v>42884</v>
      </c>
      <c r="J2978" s="9">
        <v>42901</v>
      </c>
      <c r="K2978">
        <v>4423</v>
      </c>
    </row>
    <row r="2979" spans="1:11">
      <c r="A2979" t="s">
        <v>3134</v>
      </c>
      <c r="B2979" t="s">
        <v>147</v>
      </c>
      <c r="C2979" t="s">
        <v>13</v>
      </c>
      <c r="D2979" t="s">
        <v>14</v>
      </c>
      <c r="E2979" t="s">
        <v>76</v>
      </c>
      <c r="F2979" t="s">
        <v>132</v>
      </c>
      <c r="G2979" t="s">
        <v>17</v>
      </c>
      <c r="H2979" t="s">
        <v>48</v>
      </c>
      <c r="I2979" s="9">
        <v>43023</v>
      </c>
      <c r="J2979" s="9">
        <v>43032</v>
      </c>
      <c r="K2979">
        <v>0</v>
      </c>
    </row>
    <row r="2980" spans="1:11">
      <c r="A2980" t="s">
        <v>3135</v>
      </c>
      <c r="B2980" t="s">
        <v>70</v>
      </c>
      <c r="C2980" t="s">
        <v>13</v>
      </c>
      <c r="D2980" t="s">
        <v>14</v>
      </c>
      <c r="E2980" t="s">
        <v>35</v>
      </c>
      <c r="F2980" t="s">
        <v>95</v>
      </c>
      <c r="G2980" t="s">
        <v>33</v>
      </c>
      <c r="H2980" t="s">
        <v>48</v>
      </c>
      <c r="I2980" s="9">
        <v>42775</v>
      </c>
      <c r="J2980" s="9">
        <v>42864</v>
      </c>
      <c r="K2980">
        <v>0</v>
      </c>
    </row>
    <row r="2981" spans="1:11">
      <c r="A2981" t="s">
        <v>3136</v>
      </c>
      <c r="B2981" t="s">
        <v>82</v>
      </c>
      <c r="C2981" t="s">
        <v>21</v>
      </c>
      <c r="D2981" t="s">
        <v>14</v>
      </c>
      <c r="E2981" t="s">
        <v>58</v>
      </c>
      <c r="F2981" t="s">
        <v>118</v>
      </c>
      <c r="G2981" t="s">
        <v>43</v>
      </c>
      <c r="H2981" t="s">
        <v>18</v>
      </c>
      <c r="I2981" s="9">
        <v>43020</v>
      </c>
      <c r="J2981" s="9">
        <v>43021</v>
      </c>
      <c r="K2981">
        <v>3090</v>
      </c>
    </row>
    <row r="2982" spans="1:11">
      <c r="A2982" t="s">
        <v>3137</v>
      </c>
      <c r="B2982" t="s">
        <v>225</v>
      </c>
      <c r="C2982" t="s">
        <v>39</v>
      </c>
      <c r="D2982" t="s">
        <v>40</v>
      </c>
      <c r="E2982" t="s">
        <v>76</v>
      </c>
      <c r="F2982" t="s">
        <v>263</v>
      </c>
      <c r="G2982" t="s">
        <v>186</v>
      </c>
      <c r="H2982" t="s">
        <v>18</v>
      </c>
      <c r="I2982" s="9">
        <v>42762</v>
      </c>
      <c r="J2982" s="9">
        <v>42800</v>
      </c>
      <c r="K2982">
        <v>5616</v>
      </c>
    </row>
    <row r="2983" spans="1:11">
      <c r="A2983" t="s">
        <v>3138</v>
      </c>
      <c r="B2983" t="s">
        <v>86</v>
      </c>
      <c r="C2983" t="s">
        <v>51</v>
      </c>
      <c r="D2983" t="s">
        <v>40</v>
      </c>
      <c r="E2983" t="s">
        <v>83</v>
      </c>
      <c r="F2983" t="s">
        <v>101</v>
      </c>
      <c r="G2983" t="s">
        <v>17</v>
      </c>
      <c r="H2983" t="s">
        <v>18</v>
      </c>
      <c r="I2983" s="9">
        <v>42901</v>
      </c>
      <c r="J2983" s="9">
        <v>42914</v>
      </c>
      <c r="K2983">
        <v>53</v>
      </c>
    </row>
    <row r="2984" spans="1:11">
      <c r="A2984" t="s">
        <v>3139</v>
      </c>
      <c r="B2984" t="s">
        <v>70</v>
      </c>
      <c r="C2984" t="s">
        <v>13</v>
      </c>
      <c r="D2984" t="s">
        <v>14</v>
      </c>
      <c r="E2984" t="s">
        <v>15</v>
      </c>
      <c r="F2984" t="s">
        <v>93</v>
      </c>
      <c r="G2984" t="s">
        <v>60</v>
      </c>
      <c r="H2984" t="s">
        <v>18</v>
      </c>
      <c r="I2984" s="9">
        <v>42887</v>
      </c>
      <c r="J2984" s="9">
        <v>42900</v>
      </c>
      <c r="K2984">
        <v>565</v>
      </c>
    </row>
    <row r="2985" spans="1:11">
      <c r="A2985" t="s">
        <v>3140</v>
      </c>
      <c r="B2985" t="s">
        <v>29</v>
      </c>
      <c r="C2985" t="s">
        <v>30</v>
      </c>
      <c r="D2985" t="s">
        <v>31</v>
      </c>
      <c r="E2985" t="s">
        <v>15</v>
      </c>
      <c r="F2985" t="s">
        <v>182</v>
      </c>
      <c r="G2985" t="s">
        <v>47</v>
      </c>
      <c r="H2985" t="s">
        <v>18</v>
      </c>
      <c r="I2985" s="9">
        <v>42976</v>
      </c>
      <c r="J2985" s="9">
        <v>43050</v>
      </c>
      <c r="K2985">
        <v>602</v>
      </c>
    </row>
    <row r="2986" spans="1:11">
      <c r="A2986" t="s">
        <v>3141</v>
      </c>
      <c r="B2986" t="s">
        <v>105</v>
      </c>
      <c r="C2986" t="s">
        <v>30</v>
      </c>
      <c r="D2986" t="s">
        <v>31</v>
      </c>
      <c r="E2986" t="s">
        <v>41</v>
      </c>
      <c r="F2986" t="s">
        <v>22</v>
      </c>
      <c r="G2986" t="s">
        <v>22</v>
      </c>
      <c r="H2986" t="s">
        <v>63</v>
      </c>
      <c r="I2986" s="9">
        <v>43007</v>
      </c>
      <c r="J2986" t="s">
        <v>22</v>
      </c>
      <c r="K2986" t="s">
        <v>22</v>
      </c>
    </row>
    <row r="2987" spans="1:11">
      <c r="A2987" t="s">
        <v>3142</v>
      </c>
      <c r="B2987" t="s">
        <v>12</v>
      </c>
      <c r="C2987" t="s">
        <v>13</v>
      </c>
      <c r="D2987" t="s">
        <v>14</v>
      </c>
      <c r="E2987" t="s">
        <v>15</v>
      </c>
      <c r="F2987" t="s">
        <v>291</v>
      </c>
      <c r="G2987" t="s">
        <v>17</v>
      </c>
      <c r="H2987" t="s">
        <v>23</v>
      </c>
      <c r="I2987" t="s">
        <v>22</v>
      </c>
      <c r="J2987" t="s">
        <v>22</v>
      </c>
      <c r="K2987" t="s">
        <v>22</v>
      </c>
    </row>
    <row r="2988" spans="1:11">
      <c r="A2988" t="s">
        <v>3143</v>
      </c>
      <c r="B2988" t="s">
        <v>193</v>
      </c>
      <c r="C2988" t="s">
        <v>66</v>
      </c>
      <c r="D2988" t="s">
        <v>31</v>
      </c>
      <c r="E2988" t="s">
        <v>58</v>
      </c>
      <c r="F2988" t="s">
        <v>298</v>
      </c>
      <c r="G2988" t="s">
        <v>186</v>
      </c>
      <c r="H2988" t="s">
        <v>18</v>
      </c>
      <c r="I2988" s="9">
        <v>42802</v>
      </c>
      <c r="J2988" s="9">
        <v>42812</v>
      </c>
      <c r="K2988">
        <v>4291</v>
      </c>
    </row>
    <row r="2989" spans="1:11">
      <c r="A2989" t="s">
        <v>3144</v>
      </c>
      <c r="B2989" t="s">
        <v>20</v>
      </c>
      <c r="C2989" t="s">
        <v>21</v>
      </c>
      <c r="D2989" t="s">
        <v>14</v>
      </c>
      <c r="E2989" t="s">
        <v>76</v>
      </c>
      <c r="F2989" t="s">
        <v>164</v>
      </c>
      <c r="G2989" t="s">
        <v>33</v>
      </c>
      <c r="H2989" t="s">
        <v>18</v>
      </c>
      <c r="I2989" s="9">
        <v>43008</v>
      </c>
      <c r="J2989" s="9">
        <v>43019</v>
      </c>
      <c r="K2989">
        <v>6156</v>
      </c>
    </row>
    <row r="2990" spans="1:11">
      <c r="A2990" t="s">
        <v>3145</v>
      </c>
      <c r="B2990" t="s">
        <v>74</v>
      </c>
      <c r="C2990" t="s">
        <v>66</v>
      </c>
      <c r="D2990" t="s">
        <v>31</v>
      </c>
      <c r="E2990" t="s">
        <v>35</v>
      </c>
      <c r="F2990" t="s">
        <v>106</v>
      </c>
      <c r="G2990" t="s">
        <v>17</v>
      </c>
      <c r="H2990" t="s">
        <v>48</v>
      </c>
      <c r="I2990" s="9">
        <v>42986</v>
      </c>
      <c r="J2990" s="9">
        <v>43099</v>
      </c>
      <c r="K2990">
        <v>0</v>
      </c>
    </row>
    <row r="2991" spans="1:11">
      <c r="A2991" t="s">
        <v>3146</v>
      </c>
      <c r="B2991" t="s">
        <v>97</v>
      </c>
      <c r="C2991" t="s">
        <v>21</v>
      </c>
      <c r="D2991" t="s">
        <v>14</v>
      </c>
      <c r="E2991" t="s">
        <v>41</v>
      </c>
      <c r="F2991" t="s">
        <v>642</v>
      </c>
      <c r="G2991" t="s">
        <v>47</v>
      </c>
      <c r="H2991" t="s">
        <v>23</v>
      </c>
      <c r="I2991" t="s">
        <v>22</v>
      </c>
      <c r="J2991" t="s">
        <v>22</v>
      </c>
      <c r="K2991" t="s">
        <v>22</v>
      </c>
    </row>
    <row r="2992" spans="1:11">
      <c r="A2992" t="s">
        <v>3147</v>
      </c>
      <c r="B2992" t="s">
        <v>45</v>
      </c>
      <c r="C2992" t="s">
        <v>30</v>
      </c>
      <c r="D2992" t="s">
        <v>31</v>
      </c>
      <c r="E2992" t="s">
        <v>35</v>
      </c>
      <c r="F2992" t="s">
        <v>177</v>
      </c>
      <c r="G2992" t="s">
        <v>33</v>
      </c>
      <c r="H2992" t="s">
        <v>18</v>
      </c>
      <c r="I2992" s="9">
        <v>42789</v>
      </c>
      <c r="J2992" s="9">
        <v>42896</v>
      </c>
      <c r="K2992">
        <v>5618</v>
      </c>
    </row>
    <row r="2993" spans="1:11">
      <c r="A2993" t="s">
        <v>3148</v>
      </c>
      <c r="B2993" t="s">
        <v>172</v>
      </c>
      <c r="C2993" t="s">
        <v>66</v>
      </c>
      <c r="D2993" t="s">
        <v>31</v>
      </c>
      <c r="E2993" t="s">
        <v>41</v>
      </c>
      <c r="F2993" t="s">
        <v>180</v>
      </c>
      <c r="G2993" t="s">
        <v>72</v>
      </c>
      <c r="H2993" t="s">
        <v>18</v>
      </c>
      <c r="I2993" s="9">
        <v>42681</v>
      </c>
      <c r="J2993" s="9">
        <v>42805</v>
      </c>
      <c r="K2993">
        <v>1014</v>
      </c>
    </row>
    <row r="2994" spans="1:11">
      <c r="A2994" t="s">
        <v>3149</v>
      </c>
      <c r="B2994" t="s">
        <v>70</v>
      </c>
      <c r="C2994" t="s">
        <v>13</v>
      </c>
      <c r="D2994" t="s">
        <v>14</v>
      </c>
      <c r="E2994" t="s">
        <v>35</v>
      </c>
      <c r="F2994" t="s">
        <v>144</v>
      </c>
      <c r="G2994" t="s">
        <v>47</v>
      </c>
      <c r="H2994" t="s">
        <v>18</v>
      </c>
      <c r="I2994" s="9">
        <v>43010</v>
      </c>
      <c r="J2994" s="9">
        <v>43017</v>
      </c>
      <c r="K2994">
        <v>4201</v>
      </c>
    </row>
    <row r="2995" spans="1:11">
      <c r="A2995" t="s">
        <v>3150</v>
      </c>
      <c r="B2995" t="s">
        <v>45</v>
      </c>
      <c r="C2995" t="s">
        <v>30</v>
      </c>
      <c r="D2995" t="s">
        <v>31</v>
      </c>
      <c r="E2995" t="s">
        <v>35</v>
      </c>
      <c r="F2995" t="s">
        <v>957</v>
      </c>
      <c r="G2995" t="s">
        <v>17</v>
      </c>
      <c r="H2995" t="s">
        <v>18</v>
      </c>
      <c r="I2995" s="9">
        <v>43011</v>
      </c>
      <c r="J2995" s="9">
        <v>43097</v>
      </c>
      <c r="K2995">
        <v>5044</v>
      </c>
    </row>
    <row r="2996" spans="1:11">
      <c r="A2996" t="s">
        <v>3151</v>
      </c>
      <c r="B2996" t="s">
        <v>29</v>
      </c>
      <c r="C2996" t="s">
        <v>30</v>
      </c>
      <c r="D2996" t="s">
        <v>31</v>
      </c>
      <c r="E2996" t="s">
        <v>41</v>
      </c>
      <c r="F2996" t="s">
        <v>180</v>
      </c>
      <c r="G2996" t="s">
        <v>72</v>
      </c>
      <c r="H2996" t="s">
        <v>18</v>
      </c>
      <c r="I2996" s="9">
        <v>42860</v>
      </c>
      <c r="J2996" s="9">
        <v>42861</v>
      </c>
      <c r="K2996">
        <v>1101</v>
      </c>
    </row>
    <row r="2997" spans="1:11">
      <c r="A2997" t="s">
        <v>3152</v>
      </c>
      <c r="B2997" t="s">
        <v>131</v>
      </c>
      <c r="C2997" t="s">
        <v>13</v>
      </c>
      <c r="D2997" t="s">
        <v>14</v>
      </c>
      <c r="E2997" t="s">
        <v>15</v>
      </c>
      <c r="F2997" t="s">
        <v>135</v>
      </c>
      <c r="G2997" t="s">
        <v>68</v>
      </c>
      <c r="H2997" t="s">
        <v>18</v>
      </c>
      <c r="I2997" s="9">
        <v>42985</v>
      </c>
      <c r="J2997" s="9">
        <v>43088</v>
      </c>
      <c r="K2997">
        <v>587</v>
      </c>
    </row>
    <row r="2998" spans="1:11">
      <c r="A2998" t="s">
        <v>3153</v>
      </c>
      <c r="B2998" t="s">
        <v>86</v>
      </c>
      <c r="C2998" t="s">
        <v>51</v>
      </c>
      <c r="D2998" t="s">
        <v>40</v>
      </c>
      <c r="E2998" t="s">
        <v>76</v>
      </c>
      <c r="F2998" t="s">
        <v>22</v>
      </c>
      <c r="G2998" t="s">
        <v>22</v>
      </c>
      <c r="H2998" t="s">
        <v>63</v>
      </c>
      <c r="I2998" s="9">
        <v>42893</v>
      </c>
      <c r="J2998" t="s">
        <v>22</v>
      </c>
      <c r="K2998" t="s">
        <v>22</v>
      </c>
    </row>
    <row r="2999" spans="1:11">
      <c r="A2999" t="s">
        <v>3154</v>
      </c>
      <c r="B2999" t="s">
        <v>45</v>
      </c>
      <c r="C2999" t="s">
        <v>30</v>
      </c>
      <c r="D2999" t="s">
        <v>31</v>
      </c>
      <c r="E2999" t="s">
        <v>15</v>
      </c>
      <c r="F2999" t="s">
        <v>128</v>
      </c>
      <c r="G2999" t="s">
        <v>47</v>
      </c>
      <c r="H2999" t="s">
        <v>18</v>
      </c>
      <c r="I2999" s="9">
        <v>42931</v>
      </c>
      <c r="J2999" s="9">
        <v>42932</v>
      </c>
      <c r="K2999">
        <v>555</v>
      </c>
    </row>
    <row r="3000" spans="1:11">
      <c r="A3000" t="s">
        <v>3155</v>
      </c>
      <c r="B3000" t="s">
        <v>20</v>
      </c>
      <c r="C3000" t="s">
        <v>21</v>
      </c>
      <c r="D3000" t="s">
        <v>14</v>
      </c>
      <c r="E3000" t="s">
        <v>15</v>
      </c>
      <c r="F3000" t="s">
        <v>16</v>
      </c>
      <c r="G3000" t="s">
        <v>17</v>
      </c>
      <c r="H3000" t="s">
        <v>18</v>
      </c>
      <c r="I3000" s="9">
        <v>43004</v>
      </c>
      <c r="J3000" s="9">
        <v>43094</v>
      </c>
      <c r="K3000">
        <v>585</v>
      </c>
    </row>
    <row r="3001" spans="1:11">
      <c r="A3001" t="s">
        <v>3156</v>
      </c>
      <c r="B3001" t="s">
        <v>62</v>
      </c>
      <c r="C3001" t="s">
        <v>39</v>
      </c>
      <c r="D3001" t="s">
        <v>40</v>
      </c>
      <c r="E3001" t="s">
        <v>15</v>
      </c>
      <c r="F3001" t="s">
        <v>308</v>
      </c>
      <c r="G3001" t="s">
        <v>43</v>
      </c>
      <c r="H3001" t="s">
        <v>18</v>
      </c>
      <c r="I3001" s="9">
        <v>42896</v>
      </c>
      <c r="J3001" s="9">
        <v>42953</v>
      </c>
      <c r="K3001">
        <v>556</v>
      </c>
    </row>
    <row r="3002" spans="1:11">
      <c r="A3002" t="s">
        <v>3157</v>
      </c>
      <c r="B3002" t="s">
        <v>70</v>
      </c>
      <c r="C3002" t="s">
        <v>13</v>
      </c>
      <c r="D3002" t="s">
        <v>14</v>
      </c>
      <c r="E3002" t="s">
        <v>35</v>
      </c>
      <c r="F3002" t="s">
        <v>140</v>
      </c>
      <c r="G3002" t="s">
        <v>47</v>
      </c>
      <c r="H3002" t="s">
        <v>18</v>
      </c>
      <c r="I3002" s="9">
        <v>42891</v>
      </c>
      <c r="J3002" s="9">
        <v>42970</v>
      </c>
      <c r="K3002">
        <v>5223</v>
      </c>
    </row>
    <row r="3003" spans="1:11">
      <c r="A3003" t="s">
        <v>3158</v>
      </c>
      <c r="B3003" t="s">
        <v>62</v>
      </c>
      <c r="C3003" t="s">
        <v>39</v>
      </c>
      <c r="D3003" t="s">
        <v>40</v>
      </c>
      <c r="E3003" t="s">
        <v>58</v>
      </c>
      <c r="F3003" t="s">
        <v>22</v>
      </c>
      <c r="G3003" t="s">
        <v>22</v>
      </c>
      <c r="H3003" t="s">
        <v>63</v>
      </c>
      <c r="I3003" s="9">
        <v>42899</v>
      </c>
      <c r="J3003" t="s">
        <v>22</v>
      </c>
      <c r="K3003" t="s">
        <v>22</v>
      </c>
    </row>
    <row r="3004" spans="1:11">
      <c r="A3004" t="s">
        <v>3159</v>
      </c>
      <c r="B3004" t="s">
        <v>79</v>
      </c>
      <c r="C3004" t="s">
        <v>51</v>
      </c>
      <c r="D3004" t="s">
        <v>40</v>
      </c>
      <c r="E3004" t="s">
        <v>35</v>
      </c>
      <c r="F3004" t="s">
        <v>468</v>
      </c>
      <c r="G3004" t="s">
        <v>60</v>
      </c>
      <c r="H3004" t="s">
        <v>18</v>
      </c>
      <c r="I3004" s="9">
        <v>42832</v>
      </c>
      <c r="J3004" s="9">
        <v>42882</v>
      </c>
      <c r="K3004">
        <v>5012</v>
      </c>
    </row>
    <row r="3005" spans="1:11">
      <c r="A3005" t="s">
        <v>3160</v>
      </c>
      <c r="B3005" t="s">
        <v>70</v>
      </c>
      <c r="C3005" t="s">
        <v>13</v>
      </c>
      <c r="D3005" t="s">
        <v>14</v>
      </c>
      <c r="E3005" t="s">
        <v>76</v>
      </c>
      <c r="F3005" t="s">
        <v>164</v>
      </c>
      <c r="G3005" t="s">
        <v>33</v>
      </c>
      <c r="H3005" t="s">
        <v>48</v>
      </c>
      <c r="I3005" s="9">
        <v>43050</v>
      </c>
      <c r="J3005" s="9">
        <v>43053</v>
      </c>
      <c r="K3005">
        <v>0</v>
      </c>
    </row>
    <row r="3006" spans="1:11">
      <c r="A3006" t="s">
        <v>3161</v>
      </c>
      <c r="B3006" t="s">
        <v>91</v>
      </c>
      <c r="C3006" t="s">
        <v>30</v>
      </c>
      <c r="D3006" t="s">
        <v>31</v>
      </c>
      <c r="E3006" t="s">
        <v>35</v>
      </c>
      <c r="F3006" t="s">
        <v>642</v>
      </c>
      <c r="G3006" t="s">
        <v>47</v>
      </c>
      <c r="H3006" t="s">
        <v>18</v>
      </c>
      <c r="I3006" s="9">
        <v>42870</v>
      </c>
      <c r="J3006" s="9">
        <v>42878</v>
      </c>
      <c r="K3006">
        <v>3717</v>
      </c>
    </row>
    <row r="3007" spans="1:11">
      <c r="A3007" t="s">
        <v>3162</v>
      </c>
      <c r="B3007" t="s">
        <v>38</v>
      </c>
      <c r="C3007" t="s">
        <v>39</v>
      </c>
      <c r="D3007" t="s">
        <v>40</v>
      </c>
      <c r="E3007" t="s">
        <v>35</v>
      </c>
      <c r="F3007" t="s">
        <v>22</v>
      </c>
      <c r="G3007" t="s">
        <v>22</v>
      </c>
      <c r="H3007" t="s">
        <v>63</v>
      </c>
      <c r="I3007" s="9">
        <v>42730</v>
      </c>
      <c r="J3007" t="s">
        <v>22</v>
      </c>
      <c r="K3007" t="s">
        <v>22</v>
      </c>
    </row>
    <row r="3008" spans="1:11">
      <c r="A3008" t="s">
        <v>3163</v>
      </c>
      <c r="B3008" t="s">
        <v>79</v>
      </c>
      <c r="C3008" t="s">
        <v>51</v>
      </c>
      <c r="D3008" t="s">
        <v>40</v>
      </c>
      <c r="E3008" t="s">
        <v>15</v>
      </c>
      <c r="F3008" t="s">
        <v>413</v>
      </c>
      <c r="G3008" t="s">
        <v>47</v>
      </c>
      <c r="H3008" t="s">
        <v>63</v>
      </c>
      <c r="I3008" s="9">
        <v>42842</v>
      </c>
      <c r="J3008" t="s">
        <v>22</v>
      </c>
      <c r="K3008" t="s">
        <v>22</v>
      </c>
    </row>
    <row r="3009" spans="1:11">
      <c r="A3009" t="s">
        <v>3164</v>
      </c>
      <c r="B3009" t="s">
        <v>70</v>
      </c>
      <c r="C3009" t="s">
        <v>13</v>
      </c>
      <c r="D3009" t="s">
        <v>14</v>
      </c>
      <c r="E3009" t="s">
        <v>35</v>
      </c>
      <c r="F3009" t="s">
        <v>169</v>
      </c>
      <c r="G3009" t="s">
        <v>47</v>
      </c>
      <c r="H3009" t="s">
        <v>18</v>
      </c>
      <c r="I3009" s="9">
        <v>43025</v>
      </c>
      <c r="J3009" s="9">
        <v>43031</v>
      </c>
      <c r="K3009">
        <v>5458</v>
      </c>
    </row>
    <row r="3010" spans="1:11">
      <c r="A3010" t="s">
        <v>3165</v>
      </c>
      <c r="B3010" t="s">
        <v>38</v>
      </c>
      <c r="C3010" t="s">
        <v>39</v>
      </c>
      <c r="D3010" t="s">
        <v>40</v>
      </c>
      <c r="E3010" t="s">
        <v>35</v>
      </c>
      <c r="F3010" t="s">
        <v>308</v>
      </c>
      <c r="G3010" t="s">
        <v>43</v>
      </c>
      <c r="H3010" t="s">
        <v>18</v>
      </c>
      <c r="I3010" s="9">
        <v>42914</v>
      </c>
      <c r="J3010" s="9">
        <v>42991</v>
      </c>
      <c r="K3010">
        <v>3951</v>
      </c>
    </row>
    <row r="3011" spans="1:11">
      <c r="A3011" t="s">
        <v>3166</v>
      </c>
      <c r="B3011" t="s">
        <v>38</v>
      </c>
      <c r="C3011" t="s">
        <v>39</v>
      </c>
      <c r="D3011" t="s">
        <v>40</v>
      </c>
      <c r="E3011" t="s">
        <v>35</v>
      </c>
      <c r="F3011" t="s">
        <v>425</v>
      </c>
      <c r="G3011" t="s">
        <v>47</v>
      </c>
      <c r="H3011" t="s">
        <v>18</v>
      </c>
      <c r="I3011" s="9">
        <v>42843</v>
      </c>
      <c r="J3011" s="9">
        <v>42953</v>
      </c>
      <c r="K3011">
        <v>4554</v>
      </c>
    </row>
    <row r="3012" spans="1:11">
      <c r="A3012" t="s">
        <v>3167</v>
      </c>
      <c r="B3012" t="s">
        <v>110</v>
      </c>
      <c r="C3012" t="s">
        <v>39</v>
      </c>
      <c r="D3012" t="s">
        <v>40</v>
      </c>
      <c r="E3012" t="s">
        <v>41</v>
      </c>
      <c r="F3012" t="s">
        <v>468</v>
      </c>
      <c r="G3012" t="s">
        <v>60</v>
      </c>
      <c r="H3012" t="s">
        <v>18</v>
      </c>
      <c r="I3012" s="9">
        <v>42827</v>
      </c>
      <c r="J3012" s="9">
        <v>42908</v>
      </c>
      <c r="K3012">
        <v>1096</v>
      </c>
    </row>
    <row r="3013" spans="1:11">
      <c r="A3013" t="s">
        <v>3168</v>
      </c>
      <c r="B3013" t="s">
        <v>147</v>
      </c>
      <c r="C3013" t="s">
        <v>13</v>
      </c>
      <c r="D3013" t="s">
        <v>14</v>
      </c>
      <c r="E3013" t="s">
        <v>41</v>
      </c>
      <c r="F3013" t="s">
        <v>336</v>
      </c>
      <c r="G3013" t="s">
        <v>60</v>
      </c>
      <c r="H3013" t="s">
        <v>18</v>
      </c>
      <c r="I3013" s="9">
        <v>42940</v>
      </c>
      <c r="J3013" s="9">
        <v>42941</v>
      </c>
      <c r="K3013">
        <v>1171</v>
      </c>
    </row>
    <row r="3014" spans="1:11">
      <c r="A3014" t="s">
        <v>3169</v>
      </c>
      <c r="B3014" t="s">
        <v>225</v>
      </c>
      <c r="C3014" t="s">
        <v>39</v>
      </c>
      <c r="D3014" t="s">
        <v>40</v>
      </c>
      <c r="E3014" t="s">
        <v>41</v>
      </c>
      <c r="F3014" t="s">
        <v>425</v>
      </c>
      <c r="G3014" t="s">
        <v>47</v>
      </c>
      <c r="H3014" t="s">
        <v>18</v>
      </c>
      <c r="I3014" s="9">
        <v>42886</v>
      </c>
      <c r="J3014" s="9">
        <v>42890</v>
      </c>
      <c r="K3014">
        <v>1056</v>
      </c>
    </row>
    <row r="3015" spans="1:11">
      <c r="A3015" t="s">
        <v>3170</v>
      </c>
      <c r="B3015" t="s">
        <v>54</v>
      </c>
      <c r="C3015" t="s">
        <v>21</v>
      </c>
      <c r="D3015" t="s">
        <v>14</v>
      </c>
      <c r="E3015" t="s">
        <v>41</v>
      </c>
      <c r="F3015" t="s">
        <v>247</v>
      </c>
      <c r="G3015" t="s">
        <v>47</v>
      </c>
      <c r="H3015" t="s">
        <v>18</v>
      </c>
      <c r="I3015" s="9">
        <v>42979</v>
      </c>
      <c r="J3015" s="9">
        <v>43052</v>
      </c>
      <c r="K3015">
        <v>1060</v>
      </c>
    </row>
    <row r="3016" spans="1:11">
      <c r="A3016" t="s">
        <v>3171</v>
      </c>
      <c r="B3016" t="s">
        <v>70</v>
      </c>
      <c r="C3016" t="s">
        <v>13</v>
      </c>
      <c r="D3016" t="s">
        <v>14</v>
      </c>
      <c r="E3016" t="s">
        <v>15</v>
      </c>
      <c r="F3016" t="s">
        <v>481</v>
      </c>
      <c r="G3016" t="s">
        <v>47</v>
      </c>
      <c r="H3016" t="s">
        <v>23</v>
      </c>
      <c r="I3016" t="s">
        <v>22</v>
      </c>
      <c r="J3016" t="s">
        <v>22</v>
      </c>
      <c r="K3016" t="s">
        <v>22</v>
      </c>
    </row>
    <row r="3017" spans="1:11">
      <c r="A3017" t="s">
        <v>3172</v>
      </c>
      <c r="B3017" t="s">
        <v>12</v>
      </c>
      <c r="C3017" t="s">
        <v>13</v>
      </c>
      <c r="D3017" t="s">
        <v>14</v>
      </c>
      <c r="E3017" t="s">
        <v>83</v>
      </c>
      <c r="F3017" t="s">
        <v>36</v>
      </c>
      <c r="G3017" t="s">
        <v>17</v>
      </c>
      <c r="H3017" t="s">
        <v>48</v>
      </c>
      <c r="I3017" s="9">
        <v>43011</v>
      </c>
      <c r="J3017" s="9">
        <v>43055</v>
      </c>
      <c r="K3017">
        <v>0</v>
      </c>
    </row>
    <row r="3018" spans="1:11">
      <c r="A3018" t="s">
        <v>3173</v>
      </c>
      <c r="B3018" t="s">
        <v>200</v>
      </c>
      <c r="C3018" t="s">
        <v>51</v>
      </c>
      <c r="D3018" t="s">
        <v>40</v>
      </c>
      <c r="E3018" t="s">
        <v>58</v>
      </c>
      <c r="F3018" t="s">
        <v>263</v>
      </c>
      <c r="G3018" t="s">
        <v>186</v>
      </c>
      <c r="H3018" t="s">
        <v>18</v>
      </c>
      <c r="I3018" s="9">
        <v>42933</v>
      </c>
      <c r="J3018" s="9">
        <v>42940</v>
      </c>
      <c r="K3018">
        <v>3363</v>
      </c>
    </row>
    <row r="3019" spans="1:11">
      <c r="A3019" t="s">
        <v>3174</v>
      </c>
      <c r="B3019" t="s">
        <v>12</v>
      </c>
      <c r="C3019" t="s">
        <v>13</v>
      </c>
      <c r="D3019" t="s">
        <v>14</v>
      </c>
      <c r="E3019" t="s">
        <v>15</v>
      </c>
      <c r="F3019" t="s">
        <v>132</v>
      </c>
      <c r="G3019" t="s">
        <v>17</v>
      </c>
      <c r="H3019" t="s">
        <v>18</v>
      </c>
      <c r="I3019" s="9">
        <v>42977</v>
      </c>
      <c r="J3019" s="9">
        <v>42986</v>
      </c>
      <c r="K3019">
        <v>623</v>
      </c>
    </row>
    <row r="3020" spans="1:11">
      <c r="A3020" t="s">
        <v>3175</v>
      </c>
      <c r="B3020" t="s">
        <v>20</v>
      </c>
      <c r="C3020" t="s">
        <v>21</v>
      </c>
      <c r="D3020" t="s">
        <v>14</v>
      </c>
      <c r="E3020" t="s">
        <v>15</v>
      </c>
      <c r="F3020" t="s">
        <v>116</v>
      </c>
      <c r="G3020" t="s">
        <v>68</v>
      </c>
      <c r="H3020" t="s">
        <v>18</v>
      </c>
      <c r="I3020" s="9">
        <v>42718</v>
      </c>
      <c r="J3020" s="9">
        <v>42816</v>
      </c>
      <c r="K3020">
        <v>547</v>
      </c>
    </row>
    <row r="3021" spans="1:11">
      <c r="A3021" t="s">
        <v>3176</v>
      </c>
      <c r="B3021" t="s">
        <v>38</v>
      </c>
      <c r="C3021" t="s">
        <v>39</v>
      </c>
      <c r="D3021" t="s">
        <v>40</v>
      </c>
      <c r="E3021" t="s">
        <v>15</v>
      </c>
      <c r="F3021" t="s">
        <v>114</v>
      </c>
      <c r="G3021" t="s">
        <v>68</v>
      </c>
      <c r="H3021" t="s">
        <v>18</v>
      </c>
      <c r="I3021" s="9">
        <v>42923</v>
      </c>
      <c r="J3021" s="9">
        <v>42933</v>
      </c>
      <c r="K3021">
        <v>579</v>
      </c>
    </row>
    <row r="3022" spans="1:11">
      <c r="A3022" t="s">
        <v>3177</v>
      </c>
      <c r="B3022" t="s">
        <v>179</v>
      </c>
      <c r="C3022" t="s">
        <v>30</v>
      </c>
      <c r="D3022" t="s">
        <v>31</v>
      </c>
      <c r="E3022" t="s">
        <v>15</v>
      </c>
      <c r="F3022" t="s">
        <v>360</v>
      </c>
      <c r="G3022" t="s">
        <v>72</v>
      </c>
      <c r="H3022" t="s">
        <v>48</v>
      </c>
      <c r="I3022" s="9">
        <v>42941</v>
      </c>
      <c r="J3022" s="9">
        <v>42950</v>
      </c>
      <c r="K3022">
        <v>0</v>
      </c>
    </row>
    <row r="3023" spans="1:11">
      <c r="A3023" t="s">
        <v>3178</v>
      </c>
      <c r="B3023" t="s">
        <v>147</v>
      </c>
      <c r="C3023" t="s">
        <v>13</v>
      </c>
      <c r="D3023" t="s">
        <v>14</v>
      </c>
      <c r="E3023" t="s">
        <v>76</v>
      </c>
      <c r="F3023" t="s">
        <v>476</v>
      </c>
      <c r="G3023" t="s">
        <v>33</v>
      </c>
      <c r="H3023" t="s">
        <v>63</v>
      </c>
      <c r="I3023" s="9">
        <v>42937</v>
      </c>
      <c r="J3023" t="s">
        <v>22</v>
      </c>
      <c r="K3023" t="s">
        <v>22</v>
      </c>
    </row>
    <row r="3024" spans="1:11">
      <c r="A3024" t="s">
        <v>3179</v>
      </c>
      <c r="B3024" t="s">
        <v>86</v>
      </c>
      <c r="C3024" t="s">
        <v>51</v>
      </c>
      <c r="D3024" t="s">
        <v>40</v>
      </c>
      <c r="E3024" t="s">
        <v>15</v>
      </c>
      <c r="F3024" t="s">
        <v>189</v>
      </c>
      <c r="G3024" t="s">
        <v>68</v>
      </c>
      <c r="H3024" t="s">
        <v>18</v>
      </c>
      <c r="I3024" s="9">
        <v>42831</v>
      </c>
      <c r="J3024" s="9">
        <v>42859</v>
      </c>
      <c r="K3024">
        <v>525</v>
      </c>
    </row>
    <row r="3025" spans="1:11">
      <c r="A3025" t="s">
        <v>3180</v>
      </c>
      <c r="B3025" t="s">
        <v>20</v>
      </c>
      <c r="C3025" t="s">
        <v>21</v>
      </c>
      <c r="D3025" t="s">
        <v>14</v>
      </c>
      <c r="E3025" t="s">
        <v>58</v>
      </c>
      <c r="F3025" t="s">
        <v>247</v>
      </c>
      <c r="G3025" t="s">
        <v>47</v>
      </c>
      <c r="H3025" t="s">
        <v>48</v>
      </c>
      <c r="I3025" s="9">
        <v>42915</v>
      </c>
      <c r="J3025" s="9">
        <v>42922</v>
      </c>
      <c r="K3025">
        <v>0</v>
      </c>
    </row>
    <row r="3026" spans="1:11">
      <c r="A3026" t="s">
        <v>3181</v>
      </c>
      <c r="B3026" t="s">
        <v>70</v>
      </c>
      <c r="C3026" t="s">
        <v>13</v>
      </c>
      <c r="D3026" t="s">
        <v>14</v>
      </c>
      <c r="E3026" t="s">
        <v>41</v>
      </c>
      <c r="F3026" t="s">
        <v>36</v>
      </c>
      <c r="G3026" t="s">
        <v>17</v>
      </c>
      <c r="H3026" t="s">
        <v>18</v>
      </c>
      <c r="I3026" s="9">
        <v>43030</v>
      </c>
      <c r="J3026" s="9">
        <v>43098</v>
      </c>
      <c r="K3026">
        <v>1087</v>
      </c>
    </row>
    <row r="3027" spans="1:11">
      <c r="A3027" t="s">
        <v>3182</v>
      </c>
      <c r="B3027" t="s">
        <v>54</v>
      </c>
      <c r="C3027" t="s">
        <v>21</v>
      </c>
      <c r="D3027" t="s">
        <v>14</v>
      </c>
      <c r="E3027" t="s">
        <v>76</v>
      </c>
      <c r="F3027" t="s">
        <v>26</v>
      </c>
      <c r="G3027" t="s">
        <v>27</v>
      </c>
      <c r="H3027" t="s">
        <v>48</v>
      </c>
      <c r="I3027" s="9">
        <v>42922</v>
      </c>
      <c r="J3027" s="9">
        <v>42932</v>
      </c>
      <c r="K3027">
        <v>0</v>
      </c>
    </row>
    <row r="3028" spans="1:11">
      <c r="A3028" t="s">
        <v>3183</v>
      </c>
      <c r="B3028" t="s">
        <v>147</v>
      </c>
      <c r="C3028" t="s">
        <v>13</v>
      </c>
      <c r="D3028" t="s">
        <v>14</v>
      </c>
      <c r="E3028" t="s">
        <v>76</v>
      </c>
      <c r="F3028" t="s">
        <v>22</v>
      </c>
      <c r="G3028" t="s">
        <v>22</v>
      </c>
      <c r="H3028" t="s">
        <v>23</v>
      </c>
      <c r="I3028" t="s">
        <v>22</v>
      </c>
      <c r="J3028" t="s">
        <v>22</v>
      </c>
      <c r="K3028" t="s">
        <v>22</v>
      </c>
    </row>
    <row r="3029" spans="1:11">
      <c r="A3029" t="s">
        <v>3184</v>
      </c>
      <c r="B3029" t="s">
        <v>45</v>
      </c>
      <c r="C3029" t="s">
        <v>30</v>
      </c>
      <c r="D3029" t="s">
        <v>31</v>
      </c>
      <c r="E3029" t="s">
        <v>41</v>
      </c>
      <c r="F3029" t="s">
        <v>106</v>
      </c>
      <c r="G3029" t="s">
        <v>17</v>
      </c>
      <c r="H3029" t="s">
        <v>18</v>
      </c>
      <c r="I3029" s="9">
        <v>43011</v>
      </c>
      <c r="J3029" s="9">
        <v>43078</v>
      </c>
      <c r="K3029">
        <v>1284</v>
      </c>
    </row>
    <row r="3030" spans="1:11">
      <c r="A3030" t="s">
        <v>3185</v>
      </c>
      <c r="B3030" t="s">
        <v>122</v>
      </c>
      <c r="C3030" t="s">
        <v>51</v>
      </c>
      <c r="D3030" t="s">
        <v>40</v>
      </c>
      <c r="E3030" t="s">
        <v>35</v>
      </c>
      <c r="F3030" t="s">
        <v>22</v>
      </c>
      <c r="G3030" t="s">
        <v>22</v>
      </c>
      <c r="H3030" t="s">
        <v>63</v>
      </c>
      <c r="I3030" s="9">
        <v>42935</v>
      </c>
      <c r="J3030" t="s">
        <v>22</v>
      </c>
      <c r="K3030" t="s">
        <v>22</v>
      </c>
    </row>
    <row r="3031" spans="1:11">
      <c r="A3031" t="s">
        <v>3186</v>
      </c>
      <c r="B3031" t="s">
        <v>12</v>
      </c>
      <c r="C3031" t="s">
        <v>13</v>
      </c>
      <c r="D3031" t="s">
        <v>14</v>
      </c>
      <c r="E3031" t="s">
        <v>15</v>
      </c>
      <c r="F3031" t="s">
        <v>101</v>
      </c>
      <c r="G3031" t="s">
        <v>17</v>
      </c>
      <c r="H3031" t="s">
        <v>18</v>
      </c>
      <c r="I3031" s="9">
        <v>42823</v>
      </c>
      <c r="J3031" s="9">
        <v>42830</v>
      </c>
      <c r="K3031">
        <v>553</v>
      </c>
    </row>
    <row r="3032" spans="1:11">
      <c r="A3032" t="s">
        <v>3187</v>
      </c>
      <c r="B3032" t="s">
        <v>62</v>
      </c>
      <c r="C3032" t="s">
        <v>39</v>
      </c>
      <c r="D3032" t="s">
        <v>40</v>
      </c>
      <c r="E3032" t="s">
        <v>58</v>
      </c>
      <c r="F3032" t="s">
        <v>101</v>
      </c>
      <c r="G3032" t="s">
        <v>17</v>
      </c>
      <c r="H3032" t="s">
        <v>48</v>
      </c>
      <c r="I3032" s="9">
        <v>43020</v>
      </c>
      <c r="J3032" s="9">
        <v>43027</v>
      </c>
      <c r="K3032">
        <v>0</v>
      </c>
    </row>
    <row r="3033" spans="1:11">
      <c r="A3033" t="s">
        <v>3188</v>
      </c>
      <c r="B3033" t="s">
        <v>79</v>
      </c>
      <c r="C3033" t="s">
        <v>51</v>
      </c>
      <c r="D3033" t="s">
        <v>40</v>
      </c>
      <c r="E3033" t="s">
        <v>83</v>
      </c>
      <c r="F3033" t="s">
        <v>413</v>
      </c>
      <c r="G3033" t="s">
        <v>47</v>
      </c>
      <c r="H3033" t="s">
        <v>18</v>
      </c>
      <c r="I3033" s="9">
        <v>42802</v>
      </c>
      <c r="J3033" s="9">
        <v>42862</v>
      </c>
      <c r="K3033">
        <v>61</v>
      </c>
    </row>
    <row r="3034" spans="1:11">
      <c r="A3034" t="s">
        <v>3189</v>
      </c>
      <c r="B3034" t="s">
        <v>70</v>
      </c>
      <c r="C3034" t="s">
        <v>13</v>
      </c>
      <c r="D3034" t="s">
        <v>14</v>
      </c>
      <c r="E3034" t="s">
        <v>76</v>
      </c>
      <c r="F3034" t="s">
        <v>98</v>
      </c>
      <c r="G3034" t="s">
        <v>72</v>
      </c>
      <c r="H3034" t="s">
        <v>18</v>
      </c>
      <c r="I3034" s="9">
        <v>42978</v>
      </c>
      <c r="J3034" s="9">
        <v>42988</v>
      </c>
      <c r="K3034">
        <v>5293</v>
      </c>
    </row>
    <row r="3035" spans="1:11">
      <c r="A3035" t="s">
        <v>3190</v>
      </c>
      <c r="B3035" t="s">
        <v>79</v>
      </c>
      <c r="C3035" t="s">
        <v>51</v>
      </c>
      <c r="D3035" t="s">
        <v>40</v>
      </c>
      <c r="E3035" t="s">
        <v>83</v>
      </c>
      <c r="F3035" t="s">
        <v>149</v>
      </c>
      <c r="G3035" t="s">
        <v>27</v>
      </c>
      <c r="H3035" t="s">
        <v>48</v>
      </c>
      <c r="I3035" s="9">
        <v>42917</v>
      </c>
      <c r="J3035" s="9">
        <v>42919</v>
      </c>
      <c r="K3035">
        <v>0</v>
      </c>
    </row>
    <row r="3036" spans="1:11">
      <c r="A3036" t="s">
        <v>3191</v>
      </c>
      <c r="B3036" t="s">
        <v>70</v>
      </c>
      <c r="C3036" t="s">
        <v>13</v>
      </c>
      <c r="D3036" t="s">
        <v>14</v>
      </c>
      <c r="E3036" t="s">
        <v>35</v>
      </c>
      <c r="F3036" t="s">
        <v>247</v>
      </c>
      <c r="G3036" t="s">
        <v>47</v>
      </c>
      <c r="H3036" t="s">
        <v>18</v>
      </c>
      <c r="I3036" s="9">
        <v>42922</v>
      </c>
      <c r="J3036" s="9">
        <v>42990</v>
      </c>
      <c r="K3036">
        <v>4323</v>
      </c>
    </row>
    <row r="3037" spans="1:11">
      <c r="A3037" t="s">
        <v>3192</v>
      </c>
      <c r="B3037" t="s">
        <v>20</v>
      </c>
      <c r="C3037" t="s">
        <v>21</v>
      </c>
      <c r="D3037" t="s">
        <v>14</v>
      </c>
      <c r="E3037" t="s">
        <v>58</v>
      </c>
      <c r="F3037" t="s">
        <v>95</v>
      </c>
      <c r="G3037" t="s">
        <v>33</v>
      </c>
      <c r="H3037" t="s">
        <v>18</v>
      </c>
      <c r="I3037" s="9">
        <v>42746</v>
      </c>
      <c r="J3037" s="9">
        <v>42806</v>
      </c>
      <c r="K3037">
        <v>3669</v>
      </c>
    </row>
    <row r="3038" spans="1:11">
      <c r="A3038" t="s">
        <v>3193</v>
      </c>
      <c r="B3038" t="s">
        <v>82</v>
      </c>
      <c r="C3038" t="s">
        <v>21</v>
      </c>
      <c r="D3038" t="s">
        <v>14</v>
      </c>
      <c r="E3038" t="s">
        <v>58</v>
      </c>
      <c r="F3038" t="s">
        <v>98</v>
      </c>
      <c r="G3038" t="s">
        <v>72</v>
      </c>
      <c r="H3038" t="s">
        <v>18</v>
      </c>
      <c r="I3038" s="9">
        <v>42812</v>
      </c>
      <c r="J3038" s="9">
        <v>42897</v>
      </c>
      <c r="K3038">
        <v>3619</v>
      </c>
    </row>
    <row r="3039" spans="1:11">
      <c r="A3039" t="s">
        <v>3194</v>
      </c>
      <c r="B3039" t="s">
        <v>12</v>
      </c>
      <c r="C3039" t="s">
        <v>13</v>
      </c>
      <c r="D3039" t="s">
        <v>14</v>
      </c>
      <c r="E3039" t="s">
        <v>41</v>
      </c>
      <c r="F3039" t="s">
        <v>22</v>
      </c>
      <c r="G3039" t="s">
        <v>22</v>
      </c>
      <c r="H3039" t="s">
        <v>63</v>
      </c>
      <c r="I3039" s="9">
        <v>42936</v>
      </c>
      <c r="J3039" t="s">
        <v>22</v>
      </c>
      <c r="K3039" t="s">
        <v>22</v>
      </c>
    </row>
    <row r="3040" spans="1:11">
      <c r="A3040" t="s">
        <v>3195</v>
      </c>
      <c r="B3040" t="s">
        <v>193</v>
      </c>
      <c r="C3040" t="s">
        <v>66</v>
      </c>
      <c r="D3040" t="s">
        <v>31</v>
      </c>
      <c r="E3040" t="s">
        <v>58</v>
      </c>
      <c r="F3040" t="s">
        <v>316</v>
      </c>
      <c r="G3040" t="s">
        <v>68</v>
      </c>
      <c r="H3040" t="s">
        <v>48</v>
      </c>
      <c r="I3040" s="9">
        <v>43007</v>
      </c>
      <c r="J3040" s="9">
        <v>43016</v>
      </c>
      <c r="K3040">
        <v>0</v>
      </c>
    </row>
    <row r="3041" spans="1:11">
      <c r="A3041" t="s">
        <v>3196</v>
      </c>
      <c r="B3041" t="s">
        <v>131</v>
      </c>
      <c r="C3041" t="s">
        <v>13</v>
      </c>
      <c r="D3041" t="s">
        <v>14</v>
      </c>
      <c r="E3041" t="s">
        <v>41</v>
      </c>
      <c r="F3041" t="s">
        <v>142</v>
      </c>
      <c r="G3041" t="s">
        <v>72</v>
      </c>
      <c r="H3041" t="s">
        <v>48</v>
      </c>
      <c r="I3041" s="9">
        <v>42859</v>
      </c>
      <c r="J3041" s="9">
        <v>42972</v>
      </c>
      <c r="K3041">
        <v>0</v>
      </c>
    </row>
    <row r="3042" spans="1:11">
      <c r="A3042" t="s">
        <v>3197</v>
      </c>
      <c r="B3042" t="s">
        <v>172</v>
      </c>
      <c r="C3042" t="s">
        <v>66</v>
      </c>
      <c r="D3042" t="s">
        <v>31</v>
      </c>
      <c r="E3042" t="s">
        <v>41</v>
      </c>
      <c r="F3042" t="s">
        <v>22</v>
      </c>
      <c r="G3042" t="s">
        <v>22</v>
      </c>
      <c r="H3042" t="s">
        <v>63</v>
      </c>
      <c r="I3042" s="9">
        <v>42850</v>
      </c>
      <c r="J3042" t="s">
        <v>22</v>
      </c>
      <c r="K3042" t="s">
        <v>22</v>
      </c>
    </row>
    <row r="3043" spans="1:11">
      <c r="A3043" t="s">
        <v>3198</v>
      </c>
      <c r="B3043" t="s">
        <v>225</v>
      </c>
      <c r="C3043" t="s">
        <v>39</v>
      </c>
      <c r="D3043" t="s">
        <v>40</v>
      </c>
      <c r="E3043" t="s">
        <v>41</v>
      </c>
      <c r="F3043" t="s">
        <v>285</v>
      </c>
      <c r="G3043" t="s">
        <v>17</v>
      </c>
      <c r="H3043" t="s">
        <v>48</v>
      </c>
      <c r="I3043" s="9">
        <v>42871</v>
      </c>
      <c r="J3043" s="9">
        <v>42875</v>
      </c>
      <c r="K3043">
        <v>0</v>
      </c>
    </row>
    <row r="3044" spans="1:11">
      <c r="A3044" t="s">
        <v>3199</v>
      </c>
      <c r="B3044" t="s">
        <v>74</v>
      </c>
      <c r="C3044" t="s">
        <v>66</v>
      </c>
      <c r="D3044" t="s">
        <v>31</v>
      </c>
      <c r="E3044" t="s">
        <v>41</v>
      </c>
      <c r="F3044" t="s">
        <v>144</v>
      </c>
      <c r="G3044" t="s">
        <v>47</v>
      </c>
      <c r="H3044" t="s">
        <v>63</v>
      </c>
      <c r="I3044" s="9">
        <v>42763</v>
      </c>
      <c r="J3044" t="s">
        <v>22</v>
      </c>
      <c r="K3044" t="s">
        <v>22</v>
      </c>
    </row>
    <row r="3045" spans="1:11">
      <c r="A3045" t="s">
        <v>3200</v>
      </c>
      <c r="B3045" t="s">
        <v>200</v>
      </c>
      <c r="C3045" t="s">
        <v>51</v>
      </c>
      <c r="D3045" t="s">
        <v>40</v>
      </c>
      <c r="E3045" t="s">
        <v>41</v>
      </c>
      <c r="F3045" t="s">
        <v>308</v>
      </c>
      <c r="G3045" t="s">
        <v>43</v>
      </c>
      <c r="H3045" t="s">
        <v>48</v>
      </c>
      <c r="I3045" s="9">
        <v>42944</v>
      </c>
      <c r="J3045" s="9">
        <v>42945</v>
      </c>
      <c r="K3045">
        <v>0</v>
      </c>
    </row>
    <row r="3046" spans="1:11">
      <c r="A3046" t="s">
        <v>3201</v>
      </c>
      <c r="B3046" t="s">
        <v>86</v>
      </c>
      <c r="C3046" t="s">
        <v>51</v>
      </c>
      <c r="D3046" t="s">
        <v>40</v>
      </c>
      <c r="E3046" t="s">
        <v>15</v>
      </c>
      <c r="F3046" t="s">
        <v>308</v>
      </c>
      <c r="G3046" t="s">
        <v>43</v>
      </c>
      <c r="H3046" t="s">
        <v>48</v>
      </c>
      <c r="I3046" s="9">
        <v>42931</v>
      </c>
      <c r="J3046" s="9">
        <v>42942</v>
      </c>
      <c r="K3046">
        <v>0</v>
      </c>
    </row>
    <row r="3047" spans="1:11">
      <c r="A3047" t="s">
        <v>3202</v>
      </c>
      <c r="B3047" t="s">
        <v>70</v>
      </c>
      <c r="C3047" t="s">
        <v>13</v>
      </c>
      <c r="D3047" t="s">
        <v>14</v>
      </c>
      <c r="E3047" t="s">
        <v>35</v>
      </c>
      <c r="F3047" t="s">
        <v>59</v>
      </c>
      <c r="G3047" t="s">
        <v>60</v>
      </c>
      <c r="H3047" t="s">
        <v>48</v>
      </c>
      <c r="I3047" s="9">
        <v>42829</v>
      </c>
      <c r="J3047" s="9">
        <v>42840</v>
      </c>
      <c r="K3047">
        <v>0</v>
      </c>
    </row>
    <row r="3048" spans="1:11">
      <c r="A3048" t="s">
        <v>3203</v>
      </c>
      <c r="B3048" t="s">
        <v>54</v>
      </c>
      <c r="C3048" t="s">
        <v>21</v>
      </c>
      <c r="D3048" t="s">
        <v>14</v>
      </c>
      <c r="E3048" t="s">
        <v>83</v>
      </c>
      <c r="F3048" t="s">
        <v>71</v>
      </c>
      <c r="G3048" t="s">
        <v>72</v>
      </c>
      <c r="H3048" t="s">
        <v>18</v>
      </c>
      <c r="I3048" s="9">
        <v>42868</v>
      </c>
      <c r="J3048" s="9">
        <v>42951</v>
      </c>
      <c r="K3048">
        <v>54</v>
      </c>
    </row>
    <row r="3049" spans="1:11">
      <c r="A3049" t="s">
        <v>3204</v>
      </c>
      <c r="B3049" t="s">
        <v>38</v>
      </c>
      <c r="C3049" t="s">
        <v>39</v>
      </c>
      <c r="D3049" t="s">
        <v>40</v>
      </c>
      <c r="E3049" t="s">
        <v>83</v>
      </c>
      <c r="F3049" t="s">
        <v>189</v>
      </c>
      <c r="G3049" t="s">
        <v>68</v>
      </c>
      <c r="H3049" t="s">
        <v>18</v>
      </c>
      <c r="I3049" s="9">
        <v>42942</v>
      </c>
      <c r="J3049" s="9">
        <v>42957</v>
      </c>
      <c r="K3049">
        <v>53</v>
      </c>
    </row>
    <row r="3050" spans="1:11">
      <c r="A3050" t="s">
        <v>3205</v>
      </c>
      <c r="B3050" t="s">
        <v>38</v>
      </c>
      <c r="C3050" t="s">
        <v>39</v>
      </c>
      <c r="D3050" t="s">
        <v>40</v>
      </c>
      <c r="E3050" t="s">
        <v>15</v>
      </c>
      <c r="F3050" t="s">
        <v>204</v>
      </c>
      <c r="G3050" t="s">
        <v>72</v>
      </c>
      <c r="H3050" t="s">
        <v>48</v>
      </c>
      <c r="I3050" s="9">
        <v>43074</v>
      </c>
      <c r="J3050" s="9">
        <v>43094</v>
      </c>
      <c r="K3050">
        <v>0</v>
      </c>
    </row>
    <row r="3051" spans="1:11">
      <c r="A3051" t="s">
        <v>3206</v>
      </c>
      <c r="B3051" t="s">
        <v>105</v>
      </c>
      <c r="C3051" t="s">
        <v>30</v>
      </c>
      <c r="D3051" t="s">
        <v>31</v>
      </c>
      <c r="E3051" t="s">
        <v>35</v>
      </c>
      <c r="F3051" t="s">
        <v>114</v>
      </c>
      <c r="G3051" t="s">
        <v>68</v>
      </c>
      <c r="H3051" t="s">
        <v>18</v>
      </c>
      <c r="I3051" s="9">
        <v>42759</v>
      </c>
      <c r="J3051" s="9">
        <v>42825</v>
      </c>
      <c r="K3051">
        <v>5140</v>
      </c>
    </row>
    <row r="3052" spans="1:11">
      <c r="A3052" t="s">
        <v>3207</v>
      </c>
      <c r="B3052" t="s">
        <v>225</v>
      </c>
      <c r="C3052" t="s">
        <v>39</v>
      </c>
      <c r="D3052" t="s">
        <v>40</v>
      </c>
      <c r="E3052" t="s">
        <v>15</v>
      </c>
      <c r="F3052" t="s">
        <v>42</v>
      </c>
      <c r="G3052" t="s">
        <v>43</v>
      </c>
      <c r="H3052" t="s">
        <v>48</v>
      </c>
      <c r="I3052" s="9">
        <v>43019</v>
      </c>
      <c r="J3052" s="9">
        <v>43021</v>
      </c>
      <c r="K3052">
        <v>0</v>
      </c>
    </row>
    <row r="3053" spans="1:11">
      <c r="A3053" t="s">
        <v>3208</v>
      </c>
      <c r="B3053" t="s">
        <v>179</v>
      </c>
      <c r="C3053" t="s">
        <v>30</v>
      </c>
      <c r="D3053" t="s">
        <v>31</v>
      </c>
      <c r="E3053" t="s">
        <v>35</v>
      </c>
      <c r="F3053" t="s">
        <v>22</v>
      </c>
      <c r="G3053" t="s">
        <v>22</v>
      </c>
      <c r="H3053" t="s">
        <v>63</v>
      </c>
      <c r="I3053" s="9">
        <v>42923</v>
      </c>
      <c r="J3053" t="s">
        <v>22</v>
      </c>
      <c r="K3053" t="s">
        <v>22</v>
      </c>
    </row>
    <row r="3054" spans="1:11">
      <c r="A3054" t="s">
        <v>3209</v>
      </c>
      <c r="B3054" t="s">
        <v>54</v>
      </c>
      <c r="C3054" t="s">
        <v>21</v>
      </c>
      <c r="D3054" t="s">
        <v>14</v>
      </c>
      <c r="E3054" t="s">
        <v>41</v>
      </c>
      <c r="F3054" t="s">
        <v>22</v>
      </c>
      <c r="G3054" t="s">
        <v>22</v>
      </c>
      <c r="H3054" t="s">
        <v>63</v>
      </c>
      <c r="I3054" s="9">
        <v>42948</v>
      </c>
      <c r="J3054" t="s">
        <v>22</v>
      </c>
      <c r="K3054" t="s">
        <v>22</v>
      </c>
    </row>
    <row r="3055" spans="1:11">
      <c r="A3055" t="s">
        <v>3210</v>
      </c>
      <c r="B3055" t="s">
        <v>62</v>
      </c>
      <c r="C3055" t="s">
        <v>39</v>
      </c>
      <c r="D3055" t="s">
        <v>40</v>
      </c>
      <c r="E3055" t="s">
        <v>35</v>
      </c>
      <c r="F3055" t="s">
        <v>688</v>
      </c>
      <c r="G3055" t="s">
        <v>186</v>
      </c>
      <c r="H3055" t="s">
        <v>48</v>
      </c>
      <c r="I3055" s="9">
        <v>42875</v>
      </c>
      <c r="J3055" s="9">
        <v>42885</v>
      </c>
      <c r="K3055">
        <v>0</v>
      </c>
    </row>
    <row r="3056" spans="1:11">
      <c r="A3056" t="s">
        <v>3211</v>
      </c>
      <c r="B3056" t="s">
        <v>74</v>
      </c>
      <c r="C3056" t="s">
        <v>66</v>
      </c>
      <c r="D3056" t="s">
        <v>31</v>
      </c>
      <c r="E3056" t="s">
        <v>41</v>
      </c>
      <c r="F3056" t="s">
        <v>67</v>
      </c>
      <c r="G3056" t="s">
        <v>68</v>
      </c>
      <c r="H3056" t="s">
        <v>18</v>
      </c>
      <c r="I3056" s="9">
        <v>42802</v>
      </c>
      <c r="J3056" s="9">
        <v>42888</v>
      </c>
      <c r="K3056">
        <v>857</v>
      </c>
    </row>
    <row r="3057" spans="1:11">
      <c r="A3057" t="s">
        <v>3212</v>
      </c>
      <c r="B3057" t="s">
        <v>86</v>
      </c>
      <c r="C3057" t="s">
        <v>51</v>
      </c>
      <c r="D3057" t="s">
        <v>40</v>
      </c>
      <c r="E3057" t="s">
        <v>35</v>
      </c>
      <c r="F3057" t="s">
        <v>87</v>
      </c>
      <c r="G3057" t="s">
        <v>72</v>
      </c>
      <c r="H3057" t="s">
        <v>18</v>
      </c>
      <c r="I3057" s="9">
        <v>42810</v>
      </c>
      <c r="J3057" s="9">
        <v>42823</v>
      </c>
      <c r="K3057">
        <v>4408</v>
      </c>
    </row>
    <row r="3058" spans="1:11">
      <c r="A3058" t="s">
        <v>3213</v>
      </c>
      <c r="B3058" t="s">
        <v>62</v>
      </c>
      <c r="C3058" t="s">
        <v>39</v>
      </c>
      <c r="D3058" t="s">
        <v>40</v>
      </c>
      <c r="E3058" t="s">
        <v>15</v>
      </c>
      <c r="F3058" t="s">
        <v>22</v>
      </c>
      <c r="G3058" t="s">
        <v>22</v>
      </c>
      <c r="H3058" t="s">
        <v>63</v>
      </c>
      <c r="I3058" s="9">
        <v>42785</v>
      </c>
      <c r="J3058" t="s">
        <v>22</v>
      </c>
      <c r="K3058" t="s">
        <v>22</v>
      </c>
    </row>
    <row r="3059" spans="1:11">
      <c r="A3059" t="s">
        <v>3214</v>
      </c>
      <c r="B3059" t="s">
        <v>54</v>
      </c>
      <c r="C3059" t="s">
        <v>21</v>
      </c>
      <c r="D3059" t="s">
        <v>14</v>
      </c>
      <c r="E3059" t="s">
        <v>15</v>
      </c>
      <c r="F3059" t="s">
        <v>162</v>
      </c>
      <c r="G3059" t="s">
        <v>33</v>
      </c>
      <c r="H3059" t="s">
        <v>18</v>
      </c>
      <c r="I3059" s="9">
        <v>42887</v>
      </c>
      <c r="J3059" s="9">
        <v>42894</v>
      </c>
      <c r="K3059">
        <v>523</v>
      </c>
    </row>
    <row r="3060" spans="1:11">
      <c r="A3060" t="s">
        <v>3215</v>
      </c>
      <c r="B3060" t="s">
        <v>25</v>
      </c>
      <c r="C3060" t="s">
        <v>13</v>
      </c>
      <c r="D3060" t="s">
        <v>14</v>
      </c>
      <c r="E3060" t="s">
        <v>35</v>
      </c>
      <c r="F3060" t="s">
        <v>26</v>
      </c>
      <c r="G3060" t="s">
        <v>27</v>
      </c>
      <c r="H3060" t="s">
        <v>48</v>
      </c>
      <c r="I3060" s="9">
        <v>42792</v>
      </c>
      <c r="J3060" s="9">
        <v>42884</v>
      </c>
      <c r="K3060">
        <v>0</v>
      </c>
    </row>
    <row r="3061" spans="1:11">
      <c r="A3061" t="s">
        <v>3216</v>
      </c>
      <c r="B3061" t="s">
        <v>82</v>
      </c>
      <c r="C3061" t="s">
        <v>21</v>
      </c>
      <c r="D3061" t="s">
        <v>14</v>
      </c>
      <c r="E3061" t="s">
        <v>76</v>
      </c>
      <c r="F3061" t="s">
        <v>98</v>
      </c>
      <c r="G3061" t="s">
        <v>72</v>
      </c>
      <c r="H3061" t="s">
        <v>48</v>
      </c>
      <c r="I3061" s="9">
        <v>42913</v>
      </c>
      <c r="J3061" s="9">
        <v>42924</v>
      </c>
      <c r="K3061">
        <v>0</v>
      </c>
    </row>
    <row r="3062" spans="1:11">
      <c r="A3062" t="s">
        <v>3217</v>
      </c>
      <c r="B3062" t="s">
        <v>38</v>
      </c>
      <c r="C3062" t="s">
        <v>39</v>
      </c>
      <c r="D3062" t="s">
        <v>40</v>
      </c>
      <c r="E3062" t="s">
        <v>83</v>
      </c>
      <c r="F3062" t="s">
        <v>22</v>
      </c>
      <c r="G3062" t="s">
        <v>22</v>
      </c>
      <c r="H3062" t="s">
        <v>63</v>
      </c>
      <c r="I3062" s="9">
        <v>42941</v>
      </c>
      <c r="J3062" t="s">
        <v>22</v>
      </c>
      <c r="K3062" t="s">
        <v>22</v>
      </c>
    </row>
    <row r="3063" spans="1:11">
      <c r="A3063" t="s">
        <v>3218</v>
      </c>
      <c r="B3063" t="s">
        <v>172</v>
      </c>
      <c r="C3063" t="s">
        <v>66</v>
      </c>
      <c r="D3063" t="s">
        <v>31</v>
      </c>
      <c r="E3063" t="s">
        <v>83</v>
      </c>
      <c r="F3063" t="s">
        <v>22</v>
      </c>
      <c r="G3063" t="s">
        <v>22</v>
      </c>
      <c r="H3063" t="s">
        <v>63</v>
      </c>
      <c r="I3063" s="9">
        <v>42778</v>
      </c>
      <c r="J3063" t="s">
        <v>22</v>
      </c>
      <c r="K3063" t="s">
        <v>22</v>
      </c>
    </row>
    <row r="3064" spans="1:11">
      <c r="A3064" t="s">
        <v>3219</v>
      </c>
      <c r="B3064" t="s">
        <v>12</v>
      </c>
      <c r="C3064" t="s">
        <v>13</v>
      </c>
      <c r="D3064" t="s">
        <v>14</v>
      </c>
      <c r="E3064" t="s">
        <v>58</v>
      </c>
      <c r="F3064" t="s">
        <v>22</v>
      </c>
      <c r="G3064" t="s">
        <v>22</v>
      </c>
      <c r="H3064" t="s">
        <v>23</v>
      </c>
      <c r="I3064" t="s">
        <v>22</v>
      </c>
      <c r="J3064" t="s">
        <v>22</v>
      </c>
      <c r="K3064" t="s">
        <v>22</v>
      </c>
    </row>
    <row r="3065" spans="1:11">
      <c r="A3065" t="s">
        <v>3220</v>
      </c>
      <c r="B3065" t="s">
        <v>216</v>
      </c>
      <c r="C3065" t="s">
        <v>66</v>
      </c>
      <c r="D3065" t="s">
        <v>31</v>
      </c>
      <c r="E3065" t="s">
        <v>83</v>
      </c>
      <c r="F3065" t="s">
        <v>22</v>
      </c>
      <c r="G3065" t="s">
        <v>22</v>
      </c>
      <c r="H3065" t="s">
        <v>63</v>
      </c>
      <c r="I3065" s="9">
        <v>42739</v>
      </c>
      <c r="J3065" t="s">
        <v>22</v>
      </c>
      <c r="K3065" t="s">
        <v>22</v>
      </c>
    </row>
    <row r="3066" spans="1:11">
      <c r="A3066" t="s">
        <v>3221</v>
      </c>
      <c r="B3066" t="s">
        <v>100</v>
      </c>
      <c r="C3066" t="s">
        <v>39</v>
      </c>
      <c r="D3066" t="s">
        <v>40</v>
      </c>
      <c r="E3066" t="s">
        <v>58</v>
      </c>
      <c r="F3066" t="s">
        <v>251</v>
      </c>
      <c r="G3066" t="s">
        <v>60</v>
      </c>
      <c r="H3066" t="s">
        <v>18</v>
      </c>
      <c r="I3066" s="9">
        <v>42798</v>
      </c>
      <c r="J3066" s="9">
        <v>42815</v>
      </c>
      <c r="K3066">
        <v>3164</v>
      </c>
    </row>
    <row r="3067" spans="1:11">
      <c r="A3067" t="s">
        <v>3222</v>
      </c>
      <c r="B3067" t="s">
        <v>70</v>
      </c>
      <c r="C3067" t="s">
        <v>13</v>
      </c>
      <c r="D3067" t="s">
        <v>14</v>
      </c>
      <c r="E3067" t="s">
        <v>35</v>
      </c>
      <c r="F3067" t="s">
        <v>36</v>
      </c>
      <c r="G3067" t="s">
        <v>17</v>
      </c>
      <c r="H3067" t="s">
        <v>18</v>
      </c>
      <c r="I3067" s="9">
        <v>42920</v>
      </c>
      <c r="J3067" s="9">
        <v>42921</v>
      </c>
      <c r="K3067">
        <v>4544</v>
      </c>
    </row>
    <row r="3068" spans="1:11">
      <c r="A3068" t="s">
        <v>3223</v>
      </c>
      <c r="B3068" t="s">
        <v>50</v>
      </c>
      <c r="C3068" t="s">
        <v>51</v>
      </c>
      <c r="D3068" t="s">
        <v>40</v>
      </c>
      <c r="E3068" t="s">
        <v>83</v>
      </c>
      <c r="F3068" t="s">
        <v>22</v>
      </c>
      <c r="G3068" t="s">
        <v>22</v>
      </c>
      <c r="H3068" t="s">
        <v>63</v>
      </c>
      <c r="I3068" s="9">
        <v>42931</v>
      </c>
      <c r="J3068" t="s">
        <v>22</v>
      </c>
      <c r="K3068" t="s">
        <v>22</v>
      </c>
    </row>
    <row r="3069" spans="1:11">
      <c r="A3069" t="s">
        <v>3224</v>
      </c>
      <c r="B3069" t="s">
        <v>147</v>
      </c>
      <c r="C3069" t="s">
        <v>13</v>
      </c>
      <c r="D3069" t="s">
        <v>14</v>
      </c>
      <c r="E3069" t="s">
        <v>41</v>
      </c>
      <c r="F3069" t="s">
        <v>241</v>
      </c>
      <c r="G3069" t="s">
        <v>33</v>
      </c>
      <c r="H3069" t="s">
        <v>48</v>
      </c>
      <c r="I3069" s="9">
        <v>42980</v>
      </c>
      <c r="J3069" s="9">
        <v>43082</v>
      </c>
      <c r="K3069">
        <v>0</v>
      </c>
    </row>
    <row r="3070" spans="1:11">
      <c r="A3070" t="s">
        <v>3225</v>
      </c>
      <c r="B3070" t="s">
        <v>50</v>
      </c>
      <c r="C3070" t="s">
        <v>51</v>
      </c>
      <c r="D3070" t="s">
        <v>40</v>
      </c>
      <c r="E3070" t="s">
        <v>15</v>
      </c>
      <c r="F3070" t="s">
        <v>138</v>
      </c>
      <c r="G3070" t="s">
        <v>33</v>
      </c>
      <c r="H3070" t="s">
        <v>48</v>
      </c>
      <c r="I3070" s="9">
        <v>42922</v>
      </c>
      <c r="J3070" s="9">
        <v>42927</v>
      </c>
      <c r="K3070">
        <v>0</v>
      </c>
    </row>
    <row r="3071" spans="1:11">
      <c r="A3071" t="s">
        <v>3226</v>
      </c>
      <c r="B3071" t="s">
        <v>74</v>
      </c>
      <c r="C3071" t="s">
        <v>66</v>
      </c>
      <c r="D3071" t="s">
        <v>31</v>
      </c>
      <c r="E3071" t="s">
        <v>35</v>
      </c>
      <c r="F3071" t="s">
        <v>308</v>
      </c>
      <c r="G3071" t="s">
        <v>43</v>
      </c>
      <c r="H3071" t="s">
        <v>63</v>
      </c>
      <c r="I3071" s="9">
        <v>42746</v>
      </c>
      <c r="J3071" t="s">
        <v>22</v>
      </c>
      <c r="K3071" t="s">
        <v>22</v>
      </c>
    </row>
    <row r="3072" spans="1:11">
      <c r="A3072" t="s">
        <v>3227</v>
      </c>
      <c r="B3072" t="s">
        <v>79</v>
      </c>
      <c r="C3072" t="s">
        <v>51</v>
      </c>
      <c r="D3072" t="s">
        <v>40</v>
      </c>
      <c r="E3072" t="s">
        <v>58</v>
      </c>
      <c r="F3072" t="s">
        <v>425</v>
      </c>
      <c r="G3072" t="s">
        <v>47</v>
      </c>
      <c r="H3072" t="s">
        <v>18</v>
      </c>
      <c r="I3072" s="9">
        <v>42801</v>
      </c>
      <c r="J3072" s="9">
        <v>42809</v>
      </c>
      <c r="K3072">
        <v>3969</v>
      </c>
    </row>
    <row r="3073" spans="1:11">
      <c r="A3073" t="s">
        <v>3228</v>
      </c>
      <c r="B3073" t="s">
        <v>97</v>
      </c>
      <c r="C3073" t="s">
        <v>21</v>
      </c>
      <c r="D3073" t="s">
        <v>14</v>
      </c>
      <c r="E3073" t="s">
        <v>58</v>
      </c>
      <c r="F3073" t="s">
        <v>95</v>
      </c>
      <c r="G3073" t="s">
        <v>33</v>
      </c>
      <c r="H3073" t="s">
        <v>48</v>
      </c>
      <c r="I3073" s="9">
        <v>42939</v>
      </c>
      <c r="J3073" s="9">
        <v>42983</v>
      </c>
      <c r="K3073">
        <v>0</v>
      </c>
    </row>
    <row r="3074" spans="1:11">
      <c r="A3074" t="s">
        <v>3229</v>
      </c>
      <c r="B3074" t="s">
        <v>105</v>
      </c>
      <c r="C3074" t="s">
        <v>30</v>
      </c>
      <c r="D3074" t="s">
        <v>31</v>
      </c>
      <c r="E3074" t="s">
        <v>76</v>
      </c>
      <c r="F3074" t="s">
        <v>322</v>
      </c>
      <c r="G3074" t="s">
        <v>33</v>
      </c>
      <c r="H3074" t="s">
        <v>18</v>
      </c>
      <c r="I3074" s="9">
        <v>42821</v>
      </c>
      <c r="J3074" s="9">
        <v>42895</v>
      </c>
      <c r="K3074">
        <v>5182</v>
      </c>
    </row>
    <row r="3075" spans="1:11">
      <c r="A3075" t="s">
        <v>3230</v>
      </c>
      <c r="B3075" t="s">
        <v>38</v>
      </c>
      <c r="C3075" t="s">
        <v>39</v>
      </c>
      <c r="D3075" t="s">
        <v>40</v>
      </c>
      <c r="E3075" t="s">
        <v>35</v>
      </c>
      <c r="F3075" t="s">
        <v>87</v>
      </c>
      <c r="G3075" t="s">
        <v>72</v>
      </c>
      <c r="H3075" t="s">
        <v>18</v>
      </c>
      <c r="I3075" s="9">
        <v>42843</v>
      </c>
      <c r="J3075" s="9">
        <v>42849</v>
      </c>
      <c r="K3075">
        <v>5078</v>
      </c>
    </row>
    <row r="3076" spans="1:11">
      <c r="A3076" t="s">
        <v>3231</v>
      </c>
      <c r="B3076" t="s">
        <v>97</v>
      </c>
      <c r="C3076" t="s">
        <v>21</v>
      </c>
      <c r="D3076" t="s">
        <v>14</v>
      </c>
      <c r="E3076" t="s">
        <v>83</v>
      </c>
      <c r="F3076" t="s">
        <v>116</v>
      </c>
      <c r="G3076" t="s">
        <v>68</v>
      </c>
      <c r="H3076" t="s">
        <v>48</v>
      </c>
      <c r="I3076" s="9">
        <v>42911</v>
      </c>
      <c r="J3076" s="9">
        <v>42954</v>
      </c>
      <c r="K3076">
        <v>0</v>
      </c>
    </row>
    <row r="3077" spans="1:11">
      <c r="A3077" t="s">
        <v>3232</v>
      </c>
      <c r="B3077" t="s">
        <v>193</v>
      </c>
      <c r="C3077" t="s">
        <v>66</v>
      </c>
      <c r="D3077" t="s">
        <v>31</v>
      </c>
      <c r="E3077" t="s">
        <v>83</v>
      </c>
      <c r="F3077" t="s">
        <v>322</v>
      </c>
      <c r="G3077" t="s">
        <v>33</v>
      </c>
      <c r="H3077" t="s">
        <v>48</v>
      </c>
      <c r="I3077" s="9">
        <v>42917</v>
      </c>
      <c r="J3077" s="9">
        <v>42994</v>
      </c>
      <c r="K3077">
        <v>0</v>
      </c>
    </row>
    <row r="3078" spans="1:11">
      <c r="A3078" t="s">
        <v>3233</v>
      </c>
      <c r="B3078" t="s">
        <v>200</v>
      </c>
      <c r="C3078" t="s">
        <v>51</v>
      </c>
      <c r="D3078" t="s">
        <v>40</v>
      </c>
      <c r="E3078" t="s">
        <v>58</v>
      </c>
      <c r="F3078" t="s">
        <v>52</v>
      </c>
      <c r="G3078" t="s">
        <v>27</v>
      </c>
      <c r="H3078" t="s">
        <v>18</v>
      </c>
      <c r="I3078" s="9">
        <v>42782</v>
      </c>
      <c r="J3078" s="9">
        <v>42888</v>
      </c>
      <c r="K3078">
        <v>3281</v>
      </c>
    </row>
    <row r="3079" spans="1:11">
      <c r="A3079" t="s">
        <v>3234</v>
      </c>
      <c r="B3079" t="s">
        <v>82</v>
      </c>
      <c r="C3079" t="s">
        <v>21</v>
      </c>
      <c r="D3079" t="s">
        <v>14</v>
      </c>
      <c r="E3079" t="s">
        <v>15</v>
      </c>
      <c r="F3079" t="s">
        <v>140</v>
      </c>
      <c r="G3079" t="s">
        <v>47</v>
      </c>
      <c r="H3079" t="s">
        <v>18</v>
      </c>
      <c r="I3079" s="9">
        <v>42934</v>
      </c>
      <c r="J3079" s="9">
        <v>42944</v>
      </c>
      <c r="K3079">
        <v>563</v>
      </c>
    </row>
    <row r="3080" spans="1:11">
      <c r="A3080" t="s">
        <v>3235</v>
      </c>
      <c r="B3080" t="s">
        <v>54</v>
      </c>
      <c r="C3080" t="s">
        <v>21</v>
      </c>
      <c r="D3080" t="s">
        <v>14</v>
      </c>
      <c r="E3080" t="s">
        <v>58</v>
      </c>
      <c r="F3080" t="s">
        <v>140</v>
      </c>
      <c r="G3080" t="s">
        <v>47</v>
      </c>
      <c r="H3080" t="s">
        <v>48</v>
      </c>
      <c r="I3080" s="9">
        <v>42908</v>
      </c>
      <c r="J3080" s="9">
        <v>42958</v>
      </c>
      <c r="K3080">
        <v>0</v>
      </c>
    </row>
    <row r="3081" spans="1:11">
      <c r="A3081" t="s">
        <v>3236</v>
      </c>
      <c r="B3081" t="s">
        <v>38</v>
      </c>
      <c r="C3081" t="s">
        <v>39</v>
      </c>
      <c r="D3081" t="s">
        <v>40</v>
      </c>
      <c r="E3081" t="s">
        <v>15</v>
      </c>
      <c r="F3081" t="s">
        <v>425</v>
      </c>
      <c r="G3081" t="s">
        <v>47</v>
      </c>
      <c r="H3081" t="s">
        <v>18</v>
      </c>
      <c r="I3081" s="9">
        <v>42779</v>
      </c>
      <c r="J3081" s="9">
        <v>42866</v>
      </c>
      <c r="K3081">
        <v>589</v>
      </c>
    </row>
    <row r="3082" spans="1:11">
      <c r="A3082" t="s">
        <v>3237</v>
      </c>
      <c r="B3082" t="s">
        <v>25</v>
      </c>
      <c r="C3082" t="s">
        <v>13</v>
      </c>
      <c r="D3082" t="s">
        <v>14</v>
      </c>
      <c r="E3082" t="s">
        <v>41</v>
      </c>
      <c r="F3082" t="s">
        <v>32</v>
      </c>
      <c r="G3082" t="s">
        <v>33</v>
      </c>
      <c r="H3082" t="s">
        <v>48</v>
      </c>
      <c r="I3082" s="9">
        <v>42826</v>
      </c>
      <c r="J3082" s="9">
        <v>42836</v>
      </c>
      <c r="K3082">
        <v>0</v>
      </c>
    </row>
    <row r="3083" spans="1:11">
      <c r="A3083" t="s">
        <v>3238</v>
      </c>
      <c r="B3083" t="s">
        <v>45</v>
      </c>
      <c r="C3083" t="s">
        <v>30</v>
      </c>
      <c r="D3083" t="s">
        <v>31</v>
      </c>
      <c r="E3083" t="s">
        <v>83</v>
      </c>
      <c r="F3083" t="s">
        <v>32</v>
      </c>
      <c r="G3083" t="s">
        <v>33</v>
      </c>
      <c r="H3083" t="s">
        <v>48</v>
      </c>
      <c r="I3083" s="9">
        <v>42905</v>
      </c>
      <c r="J3083" s="9">
        <v>42918</v>
      </c>
      <c r="K3083">
        <v>0</v>
      </c>
    </row>
    <row r="3084" spans="1:11">
      <c r="A3084" t="s">
        <v>3239</v>
      </c>
      <c r="B3084" t="s">
        <v>100</v>
      </c>
      <c r="C3084" t="s">
        <v>39</v>
      </c>
      <c r="D3084" t="s">
        <v>40</v>
      </c>
      <c r="E3084" t="s">
        <v>58</v>
      </c>
      <c r="F3084" t="s">
        <v>87</v>
      </c>
      <c r="G3084" t="s">
        <v>72</v>
      </c>
      <c r="H3084" t="s">
        <v>48</v>
      </c>
      <c r="I3084" s="9">
        <v>42923</v>
      </c>
      <c r="J3084" s="9">
        <v>42925</v>
      </c>
      <c r="K3084">
        <v>0</v>
      </c>
    </row>
    <row r="3085" spans="1:11">
      <c r="A3085" t="s">
        <v>3240</v>
      </c>
      <c r="B3085" t="s">
        <v>200</v>
      </c>
      <c r="C3085" t="s">
        <v>51</v>
      </c>
      <c r="D3085" t="s">
        <v>40</v>
      </c>
      <c r="E3085" t="s">
        <v>76</v>
      </c>
      <c r="F3085" t="s">
        <v>443</v>
      </c>
      <c r="G3085" t="s">
        <v>47</v>
      </c>
      <c r="H3085" t="s">
        <v>18</v>
      </c>
      <c r="I3085" s="9">
        <v>43027</v>
      </c>
      <c r="J3085" s="9">
        <v>43033</v>
      </c>
      <c r="K3085">
        <v>4552</v>
      </c>
    </row>
    <row r="3086" spans="1:11">
      <c r="A3086" t="s">
        <v>3241</v>
      </c>
      <c r="B3086" t="s">
        <v>62</v>
      </c>
      <c r="C3086" t="s">
        <v>39</v>
      </c>
      <c r="D3086" t="s">
        <v>40</v>
      </c>
      <c r="E3086" t="s">
        <v>83</v>
      </c>
      <c r="F3086" t="s">
        <v>201</v>
      </c>
      <c r="G3086" t="s">
        <v>56</v>
      </c>
      <c r="H3086" t="s">
        <v>18</v>
      </c>
      <c r="I3086" s="9">
        <v>42930</v>
      </c>
      <c r="J3086" s="9">
        <v>42941</v>
      </c>
      <c r="K3086">
        <v>57</v>
      </c>
    </row>
    <row r="3087" spans="1:11">
      <c r="A3087" t="s">
        <v>3242</v>
      </c>
      <c r="B3087" t="s">
        <v>86</v>
      </c>
      <c r="C3087" t="s">
        <v>51</v>
      </c>
      <c r="D3087" t="s">
        <v>40</v>
      </c>
      <c r="E3087" t="s">
        <v>58</v>
      </c>
      <c r="F3087" t="s">
        <v>87</v>
      </c>
      <c r="G3087" t="s">
        <v>72</v>
      </c>
      <c r="H3087" t="s">
        <v>48</v>
      </c>
      <c r="I3087" s="9">
        <v>42825</v>
      </c>
      <c r="J3087" s="9">
        <v>42834</v>
      </c>
      <c r="K3087">
        <v>0</v>
      </c>
    </row>
    <row r="3088" spans="1:11">
      <c r="A3088" t="s">
        <v>3243</v>
      </c>
      <c r="B3088" t="s">
        <v>82</v>
      </c>
      <c r="C3088" t="s">
        <v>21</v>
      </c>
      <c r="D3088" t="s">
        <v>14</v>
      </c>
      <c r="E3088" t="s">
        <v>83</v>
      </c>
      <c r="F3088" t="s">
        <v>230</v>
      </c>
      <c r="G3088" t="s">
        <v>47</v>
      </c>
      <c r="H3088" t="s">
        <v>23</v>
      </c>
      <c r="I3088" t="s">
        <v>22</v>
      </c>
      <c r="J3088" t="s">
        <v>22</v>
      </c>
      <c r="K3088" t="s">
        <v>22</v>
      </c>
    </row>
    <row r="3089" spans="1:11">
      <c r="A3089" t="s">
        <v>3244</v>
      </c>
      <c r="B3089" t="s">
        <v>100</v>
      </c>
      <c r="C3089" t="s">
        <v>39</v>
      </c>
      <c r="D3089" t="s">
        <v>40</v>
      </c>
      <c r="E3089" t="s">
        <v>15</v>
      </c>
      <c r="F3089" t="s">
        <v>169</v>
      </c>
      <c r="G3089" t="s">
        <v>47</v>
      </c>
      <c r="H3089" t="s">
        <v>63</v>
      </c>
      <c r="I3089" s="9">
        <v>42955</v>
      </c>
      <c r="J3089" t="s">
        <v>22</v>
      </c>
      <c r="K3089" t="s">
        <v>22</v>
      </c>
    </row>
    <row r="3090" spans="1:11">
      <c r="A3090" t="s">
        <v>3245</v>
      </c>
      <c r="B3090" t="s">
        <v>70</v>
      </c>
      <c r="C3090" t="s">
        <v>13</v>
      </c>
      <c r="D3090" t="s">
        <v>14</v>
      </c>
      <c r="E3090" t="s">
        <v>76</v>
      </c>
      <c r="F3090" t="s">
        <v>152</v>
      </c>
      <c r="G3090" t="s">
        <v>33</v>
      </c>
      <c r="H3090" t="s">
        <v>18</v>
      </c>
      <c r="I3090" s="9">
        <v>42911</v>
      </c>
      <c r="J3090" s="9">
        <v>42924</v>
      </c>
      <c r="K3090">
        <v>5536</v>
      </c>
    </row>
    <row r="3091" spans="1:11">
      <c r="A3091" t="s">
        <v>3246</v>
      </c>
      <c r="B3091" t="s">
        <v>216</v>
      </c>
      <c r="C3091" t="s">
        <v>66</v>
      </c>
      <c r="D3091" t="s">
        <v>31</v>
      </c>
      <c r="E3091" t="s">
        <v>58</v>
      </c>
      <c r="F3091" t="s">
        <v>476</v>
      </c>
      <c r="G3091" t="s">
        <v>33</v>
      </c>
      <c r="H3091" t="s">
        <v>48</v>
      </c>
      <c r="I3091" s="9">
        <v>42931</v>
      </c>
      <c r="J3091" s="9">
        <v>42939</v>
      </c>
      <c r="K3091">
        <v>0</v>
      </c>
    </row>
    <row r="3092" spans="1:11">
      <c r="A3092" t="s">
        <v>3247</v>
      </c>
      <c r="B3092" t="s">
        <v>82</v>
      </c>
      <c r="C3092" t="s">
        <v>21</v>
      </c>
      <c r="D3092" t="s">
        <v>14</v>
      </c>
      <c r="E3092" t="s">
        <v>83</v>
      </c>
      <c r="F3092" t="s">
        <v>116</v>
      </c>
      <c r="G3092" t="s">
        <v>68</v>
      </c>
      <c r="H3092" t="s">
        <v>18</v>
      </c>
      <c r="I3092" s="9">
        <v>42910</v>
      </c>
      <c r="J3092" s="9">
        <v>42988</v>
      </c>
      <c r="K3092">
        <v>63</v>
      </c>
    </row>
    <row r="3093" spans="1:11">
      <c r="A3093" t="s">
        <v>3248</v>
      </c>
      <c r="B3093" t="s">
        <v>70</v>
      </c>
      <c r="C3093" t="s">
        <v>13</v>
      </c>
      <c r="D3093" t="s">
        <v>14</v>
      </c>
      <c r="E3093" t="s">
        <v>35</v>
      </c>
      <c r="F3093" t="s">
        <v>118</v>
      </c>
      <c r="G3093" t="s">
        <v>43</v>
      </c>
      <c r="H3093" t="s">
        <v>18</v>
      </c>
      <c r="I3093" s="9">
        <v>42915</v>
      </c>
      <c r="J3093" s="9">
        <v>42924</v>
      </c>
      <c r="K3093">
        <v>5321</v>
      </c>
    </row>
    <row r="3094" spans="1:11">
      <c r="A3094" t="s">
        <v>3249</v>
      </c>
      <c r="B3094" t="s">
        <v>110</v>
      </c>
      <c r="C3094" t="s">
        <v>39</v>
      </c>
      <c r="D3094" t="s">
        <v>40</v>
      </c>
      <c r="E3094" t="s">
        <v>15</v>
      </c>
      <c r="F3094" t="s">
        <v>52</v>
      </c>
      <c r="G3094" t="s">
        <v>27</v>
      </c>
      <c r="H3094" t="s">
        <v>18</v>
      </c>
      <c r="I3094" s="9">
        <v>42910</v>
      </c>
      <c r="J3094" s="9">
        <v>42968</v>
      </c>
      <c r="K3094">
        <v>562</v>
      </c>
    </row>
    <row r="3095" spans="1:11">
      <c r="A3095" t="s">
        <v>3250</v>
      </c>
      <c r="B3095" t="s">
        <v>74</v>
      </c>
      <c r="C3095" t="s">
        <v>66</v>
      </c>
      <c r="D3095" t="s">
        <v>31</v>
      </c>
      <c r="E3095" t="s">
        <v>15</v>
      </c>
      <c r="F3095" t="s">
        <v>22</v>
      </c>
      <c r="G3095" t="s">
        <v>22</v>
      </c>
      <c r="H3095" t="s">
        <v>63</v>
      </c>
      <c r="I3095" s="9">
        <v>42790</v>
      </c>
      <c r="J3095" t="s">
        <v>22</v>
      </c>
      <c r="K3095" t="s">
        <v>22</v>
      </c>
    </row>
    <row r="3096" spans="1:11">
      <c r="A3096" t="s">
        <v>3251</v>
      </c>
      <c r="B3096" t="s">
        <v>100</v>
      </c>
      <c r="C3096" t="s">
        <v>39</v>
      </c>
      <c r="D3096" t="s">
        <v>40</v>
      </c>
      <c r="E3096" t="s">
        <v>15</v>
      </c>
      <c r="F3096" t="s">
        <v>166</v>
      </c>
      <c r="G3096" t="s">
        <v>47</v>
      </c>
      <c r="H3096" t="s">
        <v>18</v>
      </c>
      <c r="I3096" s="9">
        <v>42918</v>
      </c>
      <c r="J3096" s="9">
        <v>42958</v>
      </c>
      <c r="K3096">
        <v>490</v>
      </c>
    </row>
    <row r="3097" spans="1:11">
      <c r="A3097" t="s">
        <v>3252</v>
      </c>
      <c r="B3097" t="s">
        <v>70</v>
      </c>
      <c r="C3097" t="s">
        <v>13</v>
      </c>
      <c r="D3097" t="s">
        <v>14</v>
      </c>
      <c r="E3097" t="s">
        <v>41</v>
      </c>
      <c r="F3097" t="s">
        <v>162</v>
      </c>
      <c r="G3097" t="s">
        <v>33</v>
      </c>
      <c r="H3097" t="s">
        <v>48</v>
      </c>
      <c r="I3097" s="9">
        <v>43008</v>
      </c>
      <c r="J3097" s="9">
        <v>43014</v>
      </c>
      <c r="K3097">
        <v>0</v>
      </c>
    </row>
    <row r="3098" spans="1:11">
      <c r="A3098" t="s">
        <v>3253</v>
      </c>
      <c r="B3098" t="s">
        <v>12</v>
      </c>
      <c r="C3098" t="s">
        <v>13</v>
      </c>
      <c r="D3098" t="s">
        <v>14</v>
      </c>
      <c r="E3098" t="s">
        <v>15</v>
      </c>
      <c r="F3098" t="s">
        <v>154</v>
      </c>
      <c r="G3098" t="s">
        <v>17</v>
      </c>
      <c r="H3098" t="s">
        <v>48</v>
      </c>
      <c r="I3098" s="9">
        <v>42820</v>
      </c>
      <c r="J3098" s="9">
        <v>42827</v>
      </c>
      <c r="K3098">
        <v>0</v>
      </c>
    </row>
    <row r="3099" spans="1:11">
      <c r="A3099" t="s">
        <v>3254</v>
      </c>
      <c r="B3099" t="s">
        <v>91</v>
      </c>
      <c r="C3099" t="s">
        <v>30</v>
      </c>
      <c r="D3099" t="s">
        <v>31</v>
      </c>
      <c r="E3099" t="s">
        <v>58</v>
      </c>
      <c r="F3099" t="s">
        <v>22</v>
      </c>
      <c r="G3099" t="s">
        <v>22</v>
      </c>
      <c r="H3099" t="s">
        <v>63</v>
      </c>
      <c r="I3099" s="9">
        <v>42819</v>
      </c>
      <c r="J3099" t="s">
        <v>22</v>
      </c>
      <c r="K3099" t="s">
        <v>22</v>
      </c>
    </row>
    <row r="3100" spans="1:11">
      <c r="A3100" t="s">
        <v>3255</v>
      </c>
      <c r="B3100" t="s">
        <v>131</v>
      </c>
      <c r="C3100" t="s">
        <v>13</v>
      </c>
      <c r="D3100" t="s">
        <v>14</v>
      </c>
      <c r="E3100" t="s">
        <v>58</v>
      </c>
      <c r="F3100" t="s">
        <v>52</v>
      </c>
      <c r="G3100" t="s">
        <v>27</v>
      </c>
      <c r="H3100" t="s">
        <v>63</v>
      </c>
      <c r="I3100" s="9">
        <v>42941</v>
      </c>
      <c r="J3100" t="s">
        <v>22</v>
      </c>
      <c r="K3100" t="s">
        <v>22</v>
      </c>
    </row>
    <row r="3101" spans="1:11">
      <c r="A3101" t="s">
        <v>3256</v>
      </c>
      <c r="B3101" t="s">
        <v>12</v>
      </c>
      <c r="C3101" t="s">
        <v>13</v>
      </c>
      <c r="D3101" t="s">
        <v>14</v>
      </c>
      <c r="E3101" t="s">
        <v>35</v>
      </c>
      <c r="F3101" t="s">
        <v>154</v>
      </c>
      <c r="G3101" t="s">
        <v>17</v>
      </c>
      <c r="H3101" t="s">
        <v>18</v>
      </c>
      <c r="I3101" s="9">
        <v>43000</v>
      </c>
      <c r="J3101" s="9">
        <v>43010</v>
      </c>
      <c r="K3101">
        <v>3485</v>
      </c>
    </row>
    <row r="3102" spans="1:11">
      <c r="A3102" t="s">
        <v>3257</v>
      </c>
      <c r="B3102" t="s">
        <v>74</v>
      </c>
      <c r="C3102" t="s">
        <v>66</v>
      </c>
      <c r="D3102" t="s">
        <v>31</v>
      </c>
      <c r="E3102" t="s">
        <v>76</v>
      </c>
      <c r="F3102" t="s">
        <v>274</v>
      </c>
      <c r="G3102" t="s">
        <v>17</v>
      </c>
      <c r="H3102" t="s">
        <v>18</v>
      </c>
      <c r="I3102" s="9">
        <v>42912</v>
      </c>
      <c r="J3102" s="9">
        <v>42989</v>
      </c>
      <c r="K3102">
        <v>4905</v>
      </c>
    </row>
    <row r="3103" spans="1:11">
      <c r="A3103" t="s">
        <v>3258</v>
      </c>
      <c r="B3103" t="s">
        <v>105</v>
      </c>
      <c r="C3103" t="s">
        <v>30</v>
      </c>
      <c r="D3103" t="s">
        <v>31</v>
      </c>
      <c r="E3103" t="s">
        <v>41</v>
      </c>
      <c r="F3103" t="s">
        <v>142</v>
      </c>
      <c r="G3103" t="s">
        <v>72</v>
      </c>
      <c r="H3103" t="s">
        <v>63</v>
      </c>
      <c r="I3103" s="9">
        <v>42971</v>
      </c>
      <c r="J3103" t="s">
        <v>22</v>
      </c>
      <c r="K3103" t="s">
        <v>22</v>
      </c>
    </row>
    <row r="3104" spans="1:11">
      <c r="A3104" t="s">
        <v>3259</v>
      </c>
      <c r="B3104" t="s">
        <v>179</v>
      </c>
      <c r="C3104" t="s">
        <v>30</v>
      </c>
      <c r="D3104" t="s">
        <v>31</v>
      </c>
      <c r="E3104" t="s">
        <v>35</v>
      </c>
      <c r="F3104" t="s">
        <v>642</v>
      </c>
      <c r="G3104" t="s">
        <v>47</v>
      </c>
      <c r="H3104" t="s">
        <v>18</v>
      </c>
      <c r="I3104" s="9">
        <v>43057</v>
      </c>
      <c r="J3104" s="9">
        <v>43076</v>
      </c>
      <c r="K3104">
        <v>4645</v>
      </c>
    </row>
    <row r="3105" spans="1:11">
      <c r="A3105" t="s">
        <v>3260</v>
      </c>
      <c r="B3105" t="s">
        <v>147</v>
      </c>
      <c r="C3105" t="s">
        <v>13</v>
      </c>
      <c r="D3105" t="s">
        <v>14</v>
      </c>
      <c r="E3105" t="s">
        <v>41</v>
      </c>
      <c r="F3105" t="s">
        <v>241</v>
      </c>
      <c r="G3105" t="s">
        <v>33</v>
      </c>
      <c r="H3105" t="s">
        <v>18</v>
      </c>
      <c r="I3105" s="9">
        <v>42992</v>
      </c>
      <c r="J3105" s="9">
        <v>43083</v>
      </c>
      <c r="K3105">
        <v>1086</v>
      </c>
    </row>
    <row r="3106" spans="1:11">
      <c r="A3106" t="s">
        <v>3261</v>
      </c>
      <c r="B3106" t="s">
        <v>97</v>
      </c>
      <c r="C3106" t="s">
        <v>21</v>
      </c>
      <c r="D3106" t="s">
        <v>14</v>
      </c>
      <c r="E3106" t="s">
        <v>83</v>
      </c>
      <c r="F3106" t="s">
        <v>26</v>
      </c>
      <c r="G3106" t="s">
        <v>27</v>
      </c>
      <c r="H3106" t="s">
        <v>18</v>
      </c>
      <c r="I3106" s="9">
        <v>42714</v>
      </c>
      <c r="J3106" s="9">
        <v>42801</v>
      </c>
      <c r="K3106">
        <v>49</v>
      </c>
    </row>
    <row r="3107" spans="1:11">
      <c r="A3107" t="s">
        <v>3262</v>
      </c>
      <c r="B3107" t="s">
        <v>29</v>
      </c>
      <c r="C3107" t="s">
        <v>30</v>
      </c>
      <c r="D3107" t="s">
        <v>31</v>
      </c>
      <c r="E3107" t="s">
        <v>58</v>
      </c>
      <c r="F3107" t="s">
        <v>298</v>
      </c>
      <c r="G3107" t="s">
        <v>186</v>
      </c>
      <c r="H3107" t="s">
        <v>48</v>
      </c>
      <c r="I3107" s="9">
        <v>43089</v>
      </c>
      <c r="J3107" s="9">
        <v>43097</v>
      </c>
      <c r="K3107">
        <v>0</v>
      </c>
    </row>
    <row r="3108" spans="1:11">
      <c r="A3108" t="s">
        <v>3263</v>
      </c>
      <c r="B3108" t="s">
        <v>105</v>
      </c>
      <c r="C3108" t="s">
        <v>30</v>
      </c>
      <c r="D3108" t="s">
        <v>31</v>
      </c>
      <c r="E3108" t="s">
        <v>76</v>
      </c>
      <c r="F3108" t="s">
        <v>285</v>
      </c>
      <c r="G3108" t="s">
        <v>17</v>
      </c>
      <c r="H3108" t="s">
        <v>18</v>
      </c>
      <c r="I3108" s="9">
        <v>43002</v>
      </c>
      <c r="J3108" s="9">
        <v>43013</v>
      </c>
      <c r="K3108">
        <v>5378</v>
      </c>
    </row>
    <row r="3109" spans="1:11">
      <c r="A3109" t="s">
        <v>3264</v>
      </c>
      <c r="B3109" t="s">
        <v>62</v>
      </c>
      <c r="C3109" t="s">
        <v>39</v>
      </c>
      <c r="D3109" t="s">
        <v>40</v>
      </c>
      <c r="E3109" t="s">
        <v>15</v>
      </c>
      <c r="F3109" t="s">
        <v>22</v>
      </c>
      <c r="G3109" t="s">
        <v>22</v>
      </c>
      <c r="H3109" t="s">
        <v>63</v>
      </c>
      <c r="I3109" s="9">
        <v>42706</v>
      </c>
      <c r="J3109" t="s">
        <v>22</v>
      </c>
      <c r="K3109" t="s">
        <v>22</v>
      </c>
    </row>
    <row r="3110" spans="1:11">
      <c r="A3110" t="s">
        <v>3265</v>
      </c>
      <c r="B3110" t="s">
        <v>131</v>
      </c>
      <c r="C3110" t="s">
        <v>13</v>
      </c>
      <c r="D3110" t="s">
        <v>14</v>
      </c>
      <c r="E3110" t="s">
        <v>15</v>
      </c>
      <c r="F3110" t="s">
        <v>32</v>
      </c>
      <c r="G3110" t="s">
        <v>33</v>
      </c>
      <c r="H3110" t="s">
        <v>18</v>
      </c>
      <c r="I3110" s="9">
        <v>42855</v>
      </c>
      <c r="J3110" s="9">
        <v>42861</v>
      </c>
      <c r="K3110">
        <v>557</v>
      </c>
    </row>
    <row r="3111" spans="1:11">
      <c r="A3111" t="s">
        <v>3266</v>
      </c>
      <c r="B3111" t="s">
        <v>225</v>
      </c>
      <c r="C3111" t="s">
        <v>39</v>
      </c>
      <c r="D3111" t="s">
        <v>40</v>
      </c>
      <c r="E3111" t="s">
        <v>15</v>
      </c>
      <c r="F3111" t="s">
        <v>42</v>
      </c>
      <c r="G3111" t="s">
        <v>43</v>
      </c>
      <c r="H3111" t="s">
        <v>48</v>
      </c>
      <c r="I3111" s="9">
        <v>42868</v>
      </c>
      <c r="J3111" s="9">
        <v>42969</v>
      </c>
      <c r="K3111">
        <v>0</v>
      </c>
    </row>
    <row r="3112" spans="1:11">
      <c r="A3112" t="s">
        <v>3267</v>
      </c>
      <c r="B3112" t="s">
        <v>91</v>
      </c>
      <c r="C3112" t="s">
        <v>30</v>
      </c>
      <c r="D3112" t="s">
        <v>31</v>
      </c>
      <c r="E3112" t="s">
        <v>58</v>
      </c>
      <c r="F3112" t="s">
        <v>198</v>
      </c>
      <c r="G3112" t="s">
        <v>72</v>
      </c>
      <c r="H3112" t="s">
        <v>18</v>
      </c>
      <c r="I3112" s="9">
        <v>42794</v>
      </c>
      <c r="J3112" s="9">
        <v>42901</v>
      </c>
      <c r="K3112">
        <v>3986</v>
      </c>
    </row>
    <row r="3113" spans="1:11">
      <c r="A3113" t="s">
        <v>3268</v>
      </c>
      <c r="B3113" t="s">
        <v>54</v>
      </c>
      <c r="C3113" t="s">
        <v>21</v>
      </c>
      <c r="D3113" t="s">
        <v>14</v>
      </c>
      <c r="E3113" t="s">
        <v>83</v>
      </c>
      <c r="F3113" t="s">
        <v>152</v>
      </c>
      <c r="G3113" t="s">
        <v>33</v>
      </c>
      <c r="H3113" t="s">
        <v>48</v>
      </c>
      <c r="I3113" s="9">
        <v>43029</v>
      </c>
      <c r="J3113" s="9">
        <v>43035</v>
      </c>
      <c r="K3113">
        <v>0</v>
      </c>
    </row>
    <row r="3114" spans="1:11">
      <c r="A3114" t="s">
        <v>3269</v>
      </c>
      <c r="B3114" t="s">
        <v>147</v>
      </c>
      <c r="C3114" t="s">
        <v>13</v>
      </c>
      <c r="D3114" t="s">
        <v>14</v>
      </c>
      <c r="E3114" t="s">
        <v>83</v>
      </c>
      <c r="F3114" t="s">
        <v>401</v>
      </c>
      <c r="G3114" t="s">
        <v>17</v>
      </c>
      <c r="H3114" t="s">
        <v>23</v>
      </c>
      <c r="I3114" t="s">
        <v>22</v>
      </c>
      <c r="J3114" t="s">
        <v>22</v>
      </c>
      <c r="K3114" t="s">
        <v>22</v>
      </c>
    </row>
    <row r="3115" spans="1:11">
      <c r="A3115" t="s">
        <v>3270</v>
      </c>
      <c r="B3115" t="s">
        <v>91</v>
      </c>
      <c r="C3115" t="s">
        <v>30</v>
      </c>
      <c r="D3115" t="s">
        <v>31</v>
      </c>
      <c r="E3115" t="s">
        <v>41</v>
      </c>
      <c r="F3115" t="s">
        <v>285</v>
      </c>
      <c r="G3115" t="s">
        <v>17</v>
      </c>
      <c r="H3115" t="s">
        <v>18</v>
      </c>
      <c r="I3115" s="9">
        <v>42924</v>
      </c>
      <c r="J3115" s="9">
        <v>42932</v>
      </c>
      <c r="K3115">
        <v>861</v>
      </c>
    </row>
    <row r="3116" spans="1:11">
      <c r="A3116" t="s">
        <v>3271</v>
      </c>
      <c r="B3116" t="s">
        <v>74</v>
      </c>
      <c r="C3116" t="s">
        <v>66</v>
      </c>
      <c r="D3116" t="s">
        <v>31</v>
      </c>
      <c r="E3116" t="s">
        <v>15</v>
      </c>
      <c r="F3116" t="s">
        <v>481</v>
      </c>
      <c r="G3116" t="s">
        <v>47</v>
      </c>
      <c r="H3116" t="s">
        <v>48</v>
      </c>
      <c r="I3116" s="9">
        <v>42957</v>
      </c>
      <c r="J3116" s="9">
        <v>42969</v>
      </c>
      <c r="K3116">
        <v>0</v>
      </c>
    </row>
    <row r="3117" spans="1:11">
      <c r="A3117" t="s">
        <v>3272</v>
      </c>
      <c r="B3117" t="s">
        <v>79</v>
      </c>
      <c r="C3117" t="s">
        <v>51</v>
      </c>
      <c r="D3117" t="s">
        <v>40</v>
      </c>
      <c r="E3117" t="s">
        <v>83</v>
      </c>
      <c r="F3117" t="s">
        <v>22</v>
      </c>
      <c r="G3117" t="s">
        <v>22</v>
      </c>
      <c r="H3117" t="s">
        <v>63</v>
      </c>
      <c r="I3117" s="9">
        <v>42839</v>
      </c>
      <c r="J3117" t="s">
        <v>22</v>
      </c>
      <c r="K3117" t="s">
        <v>22</v>
      </c>
    </row>
    <row r="3118" spans="1:11">
      <c r="A3118" t="s">
        <v>3273</v>
      </c>
      <c r="B3118" t="s">
        <v>54</v>
      </c>
      <c r="C3118" t="s">
        <v>21</v>
      </c>
      <c r="D3118" t="s">
        <v>14</v>
      </c>
      <c r="E3118" t="s">
        <v>15</v>
      </c>
      <c r="F3118" t="s">
        <v>93</v>
      </c>
      <c r="G3118" t="s">
        <v>60</v>
      </c>
      <c r="H3118" t="s">
        <v>48</v>
      </c>
      <c r="I3118" s="9">
        <v>42803</v>
      </c>
      <c r="J3118" s="9">
        <v>42877</v>
      </c>
      <c r="K3118">
        <v>0</v>
      </c>
    </row>
    <row r="3119" spans="1:11">
      <c r="A3119" t="s">
        <v>3274</v>
      </c>
      <c r="B3119" t="s">
        <v>25</v>
      </c>
      <c r="C3119" t="s">
        <v>13</v>
      </c>
      <c r="D3119" t="s">
        <v>14</v>
      </c>
      <c r="E3119" t="s">
        <v>58</v>
      </c>
      <c r="F3119" t="s">
        <v>22</v>
      </c>
      <c r="G3119" t="s">
        <v>22</v>
      </c>
      <c r="H3119" t="s">
        <v>63</v>
      </c>
      <c r="I3119" s="9">
        <v>42937</v>
      </c>
      <c r="J3119" t="s">
        <v>22</v>
      </c>
      <c r="K3119" t="s">
        <v>22</v>
      </c>
    </row>
    <row r="3120" spans="1:11">
      <c r="A3120" t="s">
        <v>3275</v>
      </c>
      <c r="B3120" t="s">
        <v>62</v>
      </c>
      <c r="C3120" t="s">
        <v>39</v>
      </c>
      <c r="D3120" t="s">
        <v>40</v>
      </c>
      <c r="E3120" t="s">
        <v>35</v>
      </c>
      <c r="F3120" t="s">
        <v>251</v>
      </c>
      <c r="G3120" t="s">
        <v>60</v>
      </c>
      <c r="H3120" t="s">
        <v>18</v>
      </c>
      <c r="I3120" s="9">
        <v>42807</v>
      </c>
      <c r="J3120" s="9">
        <v>42877</v>
      </c>
      <c r="K3120">
        <v>4595</v>
      </c>
    </row>
    <row r="3121" spans="1:11">
      <c r="A3121" t="s">
        <v>3276</v>
      </c>
      <c r="B3121" t="s">
        <v>79</v>
      </c>
      <c r="C3121" t="s">
        <v>51</v>
      </c>
      <c r="D3121" t="s">
        <v>40</v>
      </c>
      <c r="E3121" t="s">
        <v>41</v>
      </c>
      <c r="F3121" t="s">
        <v>191</v>
      </c>
      <c r="G3121" t="s">
        <v>47</v>
      </c>
      <c r="H3121" t="s">
        <v>18</v>
      </c>
      <c r="I3121" s="9">
        <v>42812</v>
      </c>
      <c r="J3121" s="9">
        <v>42825</v>
      </c>
      <c r="K3121">
        <v>1171</v>
      </c>
    </row>
    <row r="3122" spans="1:11">
      <c r="A3122" t="s">
        <v>3277</v>
      </c>
      <c r="B3122" t="s">
        <v>29</v>
      </c>
      <c r="C3122" t="s">
        <v>30</v>
      </c>
      <c r="D3122" t="s">
        <v>31</v>
      </c>
      <c r="E3122" t="s">
        <v>15</v>
      </c>
      <c r="F3122" t="s">
        <v>360</v>
      </c>
      <c r="G3122" t="s">
        <v>72</v>
      </c>
      <c r="H3122" t="s">
        <v>48</v>
      </c>
      <c r="I3122" s="9">
        <v>42795</v>
      </c>
      <c r="J3122" s="9">
        <v>42884</v>
      </c>
      <c r="K3122">
        <v>0</v>
      </c>
    </row>
    <row r="3123" spans="1:11">
      <c r="A3123" t="s">
        <v>3278</v>
      </c>
      <c r="B3123" t="s">
        <v>200</v>
      </c>
      <c r="C3123" t="s">
        <v>51</v>
      </c>
      <c r="D3123" t="s">
        <v>40</v>
      </c>
      <c r="E3123" t="s">
        <v>58</v>
      </c>
      <c r="F3123" t="s">
        <v>191</v>
      </c>
      <c r="G3123" t="s">
        <v>47</v>
      </c>
      <c r="H3123" t="s">
        <v>18</v>
      </c>
      <c r="I3123" s="9">
        <v>42875</v>
      </c>
      <c r="J3123" s="9">
        <v>42992</v>
      </c>
      <c r="K3123">
        <v>3728</v>
      </c>
    </row>
    <row r="3124" spans="1:11">
      <c r="A3124" t="s">
        <v>3279</v>
      </c>
      <c r="B3124" t="s">
        <v>131</v>
      </c>
      <c r="C3124" t="s">
        <v>13</v>
      </c>
      <c r="D3124" t="s">
        <v>14</v>
      </c>
      <c r="E3124" t="s">
        <v>41</v>
      </c>
      <c r="F3124" t="s">
        <v>154</v>
      </c>
      <c r="G3124" t="s">
        <v>17</v>
      </c>
      <c r="H3124" t="s">
        <v>18</v>
      </c>
      <c r="I3124" s="9">
        <v>43078</v>
      </c>
      <c r="J3124" s="9">
        <v>43093</v>
      </c>
      <c r="K3124">
        <v>1047</v>
      </c>
    </row>
    <row r="3125" spans="1:11">
      <c r="A3125" t="s">
        <v>3280</v>
      </c>
      <c r="B3125" t="s">
        <v>70</v>
      </c>
      <c r="C3125" t="s">
        <v>13</v>
      </c>
      <c r="D3125" t="s">
        <v>14</v>
      </c>
      <c r="E3125" t="s">
        <v>15</v>
      </c>
      <c r="F3125" t="s">
        <v>22</v>
      </c>
      <c r="G3125" t="s">
        <v>22</v>
      </c>
      <c r="H3125" t="s">
        <v>23</v>
      </c>
      <c r="I3125" t="s">
        <v>22</v>
      </c>
      <c r="J3125" t="s">
        <v>22</v>
      </c>
      <c r="K3125" t="s">
        <v>22</v>
      </c>
    </row>
    <row r="3126" spans="1:11">
      <c r="A3126" t="s">
        <v>3281</v>
      </c>
      <c r="B3126" t="s">
        <v>110</v>
      </c>
      <c r="C3126" t="s">
        <v>39</v>
      </c>
      <c r="D3126" t="s">
        <v>40</v>
      </c>
      <c r="E3126" t="s">
        <v>15</v>
      </c>
      <c r="F3126" t="s">
        <v>319</v>
      </c>
      <c r="G3126" t="s">
        <v>68</v>
      </c>
      <c r="H3126" t="s">
        <v>18</v>
      </c>
      <c r="I3126" s="9">
        <v>42760</v>
      </c>
      <c r="J3126" s="9">
        <v>42800</v>
      </c>
      <c r="K3126">
        <v>499</v>
      </c>
    </row>
    <row r="3127" spans="1:11">
      <c r="A3127" t="s">
        <v>3282</v>
      </c>
      <c r="B3127" t="s">
        <v>45</v>
      </c>
      <c r="C3127" t="s">
        <v>30</v>
      </c>
      <c r="D3127" t="s">
        <v>31</v>
      </c>
      <c r="E3127" t="s">
        <v>58</v>
      </c>
      <c r="F3127" t="s">
        <v>298</v>
      </c>
      <c r="G3127" t="s">
        <v>186</v>
      </c>
      <c r="H3127" t="s">
        <v>18</v>
      </c>
      <c r="I3127" s="9">
        <v>42788</v>
      </c>
      <c r="J3127" s="9">
        <v>42870</v>
      </c>
      <c r="K3127">
        <v>3273</v>
      </c>
    </row>
    <row r="3128" spans="1:11">
      <c r="A3128" t="s">
        <v>3283</v>
      </c>
      <c r="B3128" t="s">
        <v>97</v>
      </c>
      <c r="C3128" t="s">
        <v>21</v>
      </c>
      <c r="D3128" t="s">
        <v>14</v>
      </c>
      <c r="E3128" t="s">
        <v>83</v>
      </c>
      <c r="F3128" t="s">
        <v>55</v>
      </c>
      <c r="G3128" t="s">
        <v>56</v>
      </c>
      <c r="H3128" t="s">
        <v>48</v>
      </c>
      <c r="I3128" s="9">
        <v>42837</v>
      </c>
      <c r="J3128" s="9">
        <v>42844</v>
      </c>
      <c r="K3128">
        <v>0</v>
      </c>
    </row>
    <row r="3129" spans="1:11">
      <c r="A3129" t="s">
        <v>3284</v>
      </c>
      <c r="B3129" t="s">
        <v>147</v>
      </c>
      <c r="C3129" t="s">
        <v>13</v>
      </c>
      <c r="D3129" t="s">
        <v>14</v>
      </c>
      <c r="E3129" t="s">
        <v>58</v>
      </c>
      <c r="F3129" t="s">
        <v>247</v>
      </c>
      <c r="G3129" t="s">
        <v>47</v>
      </c>
      <c r="H3129" t="s">
        <v>18</v>
      </c>
      <c r="I3129" s="9">
        <v>42939</v>
      </c>
      <c r="J3129" s="9">
        <v>42949</v>
      </c>
      <c r="K3129">
        <v>3367</v>
      </c>
    </row>
    <row r="3130" spans="1:11">
      <c r="A3130" t="s">
        <v>3285</v>
      </c>
      <c r="B3130" t="s">
        <v>70</v>
      </c>
      <c r="C3130" t="s">
        <v>13</v>
      </c>
      <c r="D3130" t="s">
        <v>14</v>
      </c>
      <c r="E3130" t="s">
        <v>76</v>
      </c>
      <c r="F3130" t="s">
        <v>59</v>
      </c>
      <c r="G3130" t="s">
        <v>60</v>
      </c>
      <c r="H3130" t="s">
        <v>18</v>
      </c>
      <c r="I3130" s="9">
        <v>42888</v>
      </c>
      <c r="J3130" s="9">
        <v>42949</v>
      </c>
      <c r="K3130">
        <v>6026</v>
      </c>
    </row>
    <row r="3131" spans="1:11">
      <c r="A3131" t="s">
        <v>3286</v>
      </c>
      <c r="B3131" t="s">
        <v>20</v>
      </c>
      <c r="C3131" t="s">
        <v>21</v>
      </c>
      <c r="D3131" t="s">
        <v>14</v>
      </c>
      <c r="E3131" t="s">
        <v>15</v>
      </c>
      <c r="F3131" t="s">
        <v>22</v>
      </c>
      <c r="G3131" t="s">
        <v>22</v>
      </c>
      <c r="H3131" t="s">
        <v>63</v>
      </c>
      <c r="I3131" s="9">
        <v>42951</v>
      </c>
      <c r="J3131" t="s">
        <v>22</v>
      </c>
      <c r="K3131" t="s">
        <v>22</v>
      </c>
    </row>
    <row r="3132" spans="1:11">
      <c r="A3132" t="s">
        <v>3287</v>
      </c>
      <c r="B3132" t="s">
        <v>157</v>
      </c>
      <c r="C3132" t="s">
        <v>21</v>
      </c>
      <c r="D3132" t="s">
        <v>14</v>
      </c>
      <c r="E3132" t="s">
        <v>15</v>
      </c>
      <c r="F3132" t="s">
        <v>162</v>
      </c>
      <c r="G3132" t="s">
        <v>33</v>
      </c>
      <c r="H3132" t="s">
        <v>18</v>
      </c>
      <c r="I3132" s="9">
        <v>42923</v>
      </c>
      <c r="J3132" s="9">
        <v>42931</v>
      </c>
      <c r="K3132">
        <v>458</v>
      </c>
    </row>
    <row r="3133" spans="1:11">
      <c r="A3133" t="s">
        <v>3288</v>
      </c>
      <c r="B3133" t="s">
        <v>110</v>
      </c>
      <c r="C3133" t="s">
        <v>39</v>
      </c>
      <c r="D3133" t="s">
        <v>40</v>
      </c>
      <c r="E3133" t="s">
        <v>15</v>
      </c>
      <c r="F3133" t="s">
        <v>87</v>
      </c>
      <c r="G3133" t="s">
        <v>72</v>
      </c>
      <c r="H3133" t="s">
        <v>48</v>
      </c>
      <c r="I3133" s="9">
        <v>42798</v>
      </c>
      <c r="J3133" s="9">
        <v>42875</v>
      </c>
      <c r="K3133">
        <v>0</v>
      </c>
    </row>
    <row r="3134" spans="1:11">
      <c r="A3134" t="s">
        <v>3289</v>
      </c>
      <c r="B3134" t="s">
        <v>179</v>
      </c>
      <c r="C3134" t="s">
        <v>30</v>
      </c>
      <c r="D3134" t="s">
        <v>31</v>
      </c>
      <c r="E3134" t="s">
        <v>83</v>
      </c>
      <c r="F3134" t="s">
        <v>67</v>
      </c>
      <c r="G3134" t="s">
        <v>68</v>
      </c>
      <c r="H3134" t="s">
        <v>18</v>
      </c>
      <c r="I3134" s="9">
        <v>43012</v>
      </c>
      <c r="J3134" s="9">
        <v>43019</v>
      </c>
      <c r="K3134">
        <v>54</v>
      </c>
    </row>
    <row r="3135" spans="1:11">
      <c r="A3135" t="s">
        <v>3290</v>
      </c>
      <c r="B3135" t="s">
        <v>147</v>
      </c>
      <c r="C3135" t="s">
        <v>13</v>
      </c>
      <c r="D3135" t="s">
        <v>14</v>
      </c>
      <c r="E3135" t="s">
        <v>58</v>
      </c>
      <c r="F3135" t="s">
        <v>98</v>
      </c>
      <c r="G3135" t="s">
        <v>72</v>
      </c>
      <c r="H3135" t="s">
        <v>18</v>
      </c>
      <c r="I3135" s="9">
        <v>42885</v>
      </c>
      <c r="J3135" s="9">
        <v>42889</v>
      </c>
      <c r="K3135">
        <v>3236</v>
      </c>
    </row>
    <row r="3136" spans="1:11">
      <c r="A3136" t="s">
        <v>3291</v>
      </c>
      <c r="B3136" t="s">
        <v>147</v>
      </c>
      <c r="C3136" t="s">
        <v>13</v>
      </c>
      <c r="D3136" t="s">
        <v>14</v>
      </c>
      <c r="E3136" t="s">
        <v>76</v>
      </c>
      <c r="F3136" t="s">
        <v>16</v>
      </c>
      <c r="G3136" t="s">
        <v>17</v>
      </c>
      <c r="H3136" t="s">
        <v>18</v>
      </c>
      <c r="I3136" s="9">
        <v>43051</v>
      </c>
      <c r="J3136" s="9">
        <v>43053</v>
      </c>
      <c r="K3136">
        <v>5916</v>
      </c>
    </row>
    <row r="3137" spans="1:11">
      <c r="A3137" t="s">
        <v>3292</v>
      </c>
      <c r="B3137" t="s">
        <v>70</v>
      </c>
      <c r="C3137" t="s">
        <v>13</v>
      </c>
      <c r="D3137" t="s">
        <v>14</v>
      </c>
      <c r="E3137" t="s">
        <v>35</v>
      </c>
      <c r="F3137" t="s">
        <v>162</v>
      </c>
      <c r="G3137" t="s">
        <v>33</v>
      </c>
      <c r="H3137" t="s">
        <v>48</v>
      </c>
      <c r="I3137" s="9">
        <v>42979</v>
      </c>
      <c r="J3137" s="9">
        <v>42995</v>
      </c>
      <c r="K3137">
        <v>0</v>
      </c>
    </row>
    <row r="3138" spans="1:11">
      <c r="A3138" t="s">
        <v>3293</v>
      </c>
      <c r="B3138" t="s">
        <v>193</v>
      </c>
      <c r="C3138" t="s">
        <v>66</v>
      </c>
      <c r="D3138" t="s">
        <v>31</v>
      </c>
      <c r="E3138" t="s">
        <v>15</v>
      </c>
      <c r="F3138" t="s">
        <v>182</v>
      </c>
      <c r="G3138" t="s">
        <v>47</v>
      </c>
      <c r="H3138" t="s">
        <v>18</v>
      </c>
      <c r="I3138" s="9">
        <v>42886</v>
      </c>
      <c r="J3138" s="9">
        <v>42952</v>
      </c>
      <c r="K3138">
        <v>607</v>
      </c>
    </row>
    <row r="3139" spans="1:11">
      <c r="A3139" t="s">
        <v>3294</v>
      </c>
      <c r="B3139" t="s">
        <v>29</v>
      </c>
      <c r="C3139" t="s">
        <v>30</v>
      </c>
      <c r="D3139" t="s">
        <v>31</v>
      </c>
      <c r="E3139" t="s">
        <v>41</v>
      </c>
      <c r="F3139" t="s">
        <v>279</v>
      </c>
      <c r="G3139" t="s">
        <v>47</v>
      </c>
      <c r="H3139" t="s">
        <v>18</v>
      </c>
      <c r="I3139" s="9">
        <v>42977</v>
      </c>
      <c r="J3139" s="9">
        <v>43098</v>
      </c>
      <c r="K3139">
        <v>1166</v>
      </c>
    </row>
    <row r="3140" spans="1:11">
      <c r="A3140" t="s">
        <v>3295</v>
      </c>
      <c r="B3140" t="s">
        <v>70</v>
      </c>
      <c r="C3140" t="s">
        <v>13</v>
      </c>
      <c r="D3140" t="s">
        <v>14</v>
      </c>
      <c r="E3140" t="s">
        <v>35</v>
      </c>
      <c r="F3140" t="s">
        <v>84</v>
      </c>
      <c r="G3140" t="s">
        <v>60</v>
      </c>
      <c r="H3140" t="s">
        <v>18</v>
      </c>
      <c r="I3140" s="9">
        <v>42812</v>
      </c>
      <c r="J3140" s="9">
        <v>42898</v>
      </c>
      <c r="K3140">
        <v>5416</v>
      </c>
    </row>
    <row r="3141" spans="1:11">
      <c r="A3141" t="s">
        <v>3296</v>
      </c>
      <c r="B3141" t="s">
        <v>50</v>
      </c>
      <c r="C3141" t="s">
        <v>51</v>
      </c>
      <c r="D3141" t="s">
        <v>40</v>
      </c>
      <c r="E3141" t="s">
        <v>80</v>
      </c>
      <c r="F3141" t="s">
        <v>263</v>
      </c>
      <c r="G3141" t="s">
        <v>186</v>
      </c>
      <c r="H3141" t="s">
        <v>48</v>
      </c>
      <c r="I3141" s="9">
        <v>42927</v>
      </c>
      <c r="J3141" s="9">
        <v>42934</v>
      </c>
      <c r="K3141">
        <v>0</v>
      </c>
    </row>
    <row r="3142" spans="1:11">
      <c r="A3142" t="s">
        <v>3297</v>
      </c>
      <c r="B3142" t="s">
        <v>20</v>
      </c>
      <c r="C3142" t="s">
        <v>21</v>
      </c>
      <c r="D3142" t="s">
        <v>14</v>
      </c>
      <c r="E3142" t="s">
        <v>15</v>
      </c>
      <c r="F3142" t="s">
        <v>140</v>
      </c>
      <c r="G3142" t="s">
        <v>47</v>
      </c>
      <c r="H3142" t="s">
        <v>48</v>
      </c>
      <c r="I3142" s="9">
        <v>42868</v>
      </c>
      <c r="J3142" s="9">
        <v>42870</v>
      </c>
      <c r="K3142">
        <v>0</v>
      </c>
    </row>
    <row r="3143" spans="1:11">
      <c r="A3143" t="s">
        <v>3298</v>
      </c>
      <c r="B3143" t="s">
        <v>62</v>
      </c>
      <c r="C3143" t="s">
        <v>39</v>
      </c>
      <c r="D3143" t="s">
        <v>40</v>
      </c>
      <c r="E3143" t="s">
        <v>35</v>
      </c>
      <c r="F3143" t="s">
        <v>22</v>
      </c>
      <c r="G3143" t="s">
        <v>22</v>
      </c>
      <c r="H3143" t="s">
        <v>63</v>
      </c>
      <c r="I3143" s="9">
        <v>42925</v>
      </c>
      <c r="J3143" t="s">
        <v>22</v>
      </c>
      <c r="K3143" t="s">
        <v>22</v>
      </c>
    </row>
    <row r="3144" spans="1:11">
      <c r="A3144" t="s">
        <v>3299</v>
      </c>
      <c r="B3144" t="s">
        <v>79</v>
      </c>
      <c r="C3144" t="s">
        <v>51</v>
      </c>
      <c r="D3144" t="s">
        <v>40</v>
      </c>
      <c r="E3144" t="s">
        <v>80</v>
      </c>
      <c r="F3144" t="s">
        <v>285</v>
      </c>
      <c r="G3144" t="s">
        <v>17</v>
      </c>
      <c r="H3144" t="s">
        <v>48</v>
      </c>
      <c r="I3144" s="9">
        <v>42903</v>
      </c>
      <c r="J3144" s="9">
        <v>42962</v>
      </c>
      <c r="K3144">
        <v>0</v>
      </c>
    </row>
    <row r="3145" spans="1:11">
      <c r="A3145" t="s">
        <v>3300</v>
      </c>
      <c r="B3145" t="s">
        <v>38</v>
      </c>
      <c r="C3145" t="s">
        <v>39</v>
      </c>
      <c r="D3145" t="s">
        <v>40</v>
      </c>
      <c r="E3145" t="s">
        <v>35</v>
      </c>
      <c r="F3145" t="s">
        <v>103</v>
      </c>
      <c r="G3145" t="s">
        <v>56</v>
      </c>
      <c r="H3145" t="s">
        <v>48</v>
      </c>
      <c r="I3145" s="9">
        <v>42957</v>
      </c>
      <c r="J3145" s="9">
        <v>43059</v>
      </c>
      <c r="K3145">
        <v>0</v>
      </c>
    </row>
    <row r="3146" spans="1:11">
      <c r="A3146" t="s">
        <v>3301</v>
      </c>
      <c r="B3146" t="s">
        <v>50</v>
      </c>
      <c r="C3146" t="s">
        <v>51</v>
      </c>
      <c r="D3146" t="s">
        <v>40</v>
      </c>
      <c r="E3146" t="s">
        <v>35</v>
      </c>
      <c r="F3146" t="s">
        <v>263</v>
      </c>
      <c r="G3146" t="s">
        <v>186</v>
      </c>
      <c r="H3146" t="s">
        <v>18</v>
      </c>
      <c r="I3146" s="9">
        <v>42822</v>
      </c>
      <c r="J3146" s="9">
        <v>42827</v>
      </c>
      <c r="K3146">
        <v>4855</v>
      </c>
    </row>
    <row r="3147" spans="1:11">
      <c r="A3147" t="s">
        <v>3302</v>
      </c>
      <c r="B3147" t="s">
        <v>38</v>
      </c>
      <c r="C3147" t="s">
        <v>39</v>
      </c>
      <c r="D3147" t="s">
        <v>40</v>
      </c>
      <c r="E3147" t="s">
        <v>76</v>
      </c>
      <c r="F3147" t="s">
        <v>22</v>
      </c>
      <c r="G3147" t="s">
        <v>22</v>
      </c>
      <c r="H3147" t="s">
        <v>63</v>
      </c>
      <c r="I3147" s="9">
        <v>42818</v>
      </c>
      <c r="J3147" t="s">
        <v>22</v>
      </c>
      <c r="K3147" t="s">
        <v>22</v>
      </c>
    </row>
    <row r="3148" spans="1:11">
      <c r="A3148" t="s">
        <v>3303</v>
      </c>
      <c r="B3148" t="s">
        <v>131</v>
      </c>
      <c r="C3148" t="s">
        <v>13</v>
      </c>
      <c r="D3148" t="s">
        <v>14</v>
      </c>
      <c r="E3148" t="s">
        <v>41</v>
      </c>
      <c r="F3148" t="s">
        <v>36</v>
      </c>
      <c r="G3148" t="s">
        <v>17</v>
      </c>
      <c r="H3148" t="s">
        <v>48</v>
      </c>
      <c r="I3148" s="9">
        <v>42983</v>
      </c>
      <c r="J3148" s="9">
        <v>43065</v>
      </c>
      <c r="K3148">
        <v>0</v>
      </c>
    </row>
    <row r="3149" spans="1:11">
      <c r="A3149" t="s">
        <v>3304</v>
      </c>
      <c r="B3149" t="s">
        <v>110</v>
      </c>
      <c r="C3149" t="s">
        <v>39</v>
      </c>
      <c r="D3149" t="s">
        <v>40</v>
      </c>
      <c r="E3149" t="s">
        <v>15</v>
      </c>
      <c r="F3149" t="s">
        <v>114</v>
      </c>
      <c r="G3149" t="s">
        <v>68</v>
      </c>
      <c r="H3149" t="s">
        <v>18</v>
      </c>
      <c r="I3149" s="9">
        <v>42717</v>
      </c>
      <c r="J3149" s="9">
        <v>42798</v>
      </c>
      <c r="K3149">
        <v>524</v>
      </c>
    </row>
    <row r="3150" spans="1:11">
      <c r="A3150" t="s">
        <v>3305</v>
      </c>
      <c r="B3150" t="s">
        <v>97</v>
      </c>
      <c r="C3150" t="s">
        <v>21</v>
      </c>
      <c r="D3150" t="s">
        <v>14</v>
      </c>
      <c r="E3150" t="s">
        <v>58</v>
      </c>
      <c r="F3150" t="s">
        <v>142</v>
      </c>
      <c r="G3150" t="s">
        <v>72</v>
      </c>
      <c r="H3150" t="s">
        <v>18</v>
      </c>
      <c r="I3150" s="9">
        <v>42875</v>
      </c>
      <c r="J3150" s="9">
        <v>42896</v>
      </c>
      <c r="K3150">
        <v>2807</v>
      </c>
    </row>
    <row r="3151" spans="1:11">
      <c r="A3151" t="s">
        <v>3306</v>
      </c>
      <c r="B3151" t="s">
        <v>79</v>
      </c>
      <c r="C3151" t="s">
        <v>51</v>
      </c>
      <c r="D3151" t="s">
        <v>40</v>
      </c>
      <c r="E3151" t="s">
        <v>15</v>
      </c>
      <c r="F3151" t="s">
        <v>308</v>
      </c>
      <c r="G3151" t="s">
        <v>43</v>
      </c>
      <c r="H3151" t="s">
        <v>18</v>
      </c>
      <c r="I3151" s="9">
        <v>42817</v>
      </c>
      <c r="J3151" s="9">
        <v>42891</v>
      </c>
      <c r="K3151">
        <v>572</v>
      </c>
    </row>
    <row r="3152" spans="1:11">
      <c r="A3152" t="s">
        <v>3307</v>
      </c>
      <c r="B3152" t="s">
        <v>45</v>
      </c>
      <c r="C3152" t="s">
        <v>30</v>
      </c>
      <c r="D3152" t="s">
        <v>31</v>
      </c>
      <c r="E3152" t="s">
        <v>58</v>
      </c>
      <c r="F3152" t="s">
        <v>77</v>
      </c>
      <c r="G3152" t="s">
        <v>27</v>
      </c>
      <c r="H3152" t="s">
        <v>18</v>
      </c>
      <c r="I3152" s="9">
        <v>42886</v>
      </c>
      <c r="J3152" s="9">
        <v>43000</v>
      </c>
      <c r="K3152">
        <v>3404</v>
      </c>
    </row>
    <row r="3153" spans="1:11">
      <c r="A3153" t="s">
        <v>3308</v>
      </c>
      <c r="B3153" t="s">
        <v>38</v>
      </c>
      <c r="C3153" t="s">
        <v>39</v>
      </c>
      <c r="D3153" t="s">
        <v>40</v>
      </c>
      <c r="E3153" t="s">
        <v>15</v>
      </c>
      <c r="F3153" t="s">
        <v>52</v>
      </c>
      <c r="G3153" t="s">
        <v>27</v>
      </c>
      <c r="H3153" t="s">
        <v>18</v>
      </c>
      <c r="I3153" s="9">
        <v>42739</v>
      </c>
      <c r="J3153" s="9">
        <v>42810</v>
      </c>
      <c r="K3153">
        <v>586</v>
      </c>
    </row>
    <row r="3154" spans="1:11">
      <c r="A3154" t="s">
        <v>3309</v>
      </c>
      <c r="B3154" t="s">
        <v>100</v>
      </c>
      <c r="C3154" t="s">
        <v>39</v>
      </c>
      <c r="D3154" t="s">
        <v>40</v>
      </c>
      <c r="E3154" t="s">
        <v>76</v>
      </c>
      <c r="F3154" t="s">
        <v>595</v>
      </c>
      <c r="G3154" t="s">
        <v>27</v>
      </c>
      <c r="H3154" t="s">
        <v>48</v>
      </c>
      <c r="I3154" s="9">
        <v>42988</v>
      </c>
      <c r="J3154" s="9">
        <v>43005</v>
      </c>
      <c r="K3154">
        <v>0</v>
      </c>
    </row>
    <row r="3155" spans="1:11">
      <c r="A3155" t="s">
        <v>3310</v>
      </c>
      <c r="B3155" t="s">
        <v>225</v>
      </c>
      <c r="C3155" t="s">
        <v>39</v>
      </c>
      <c r="D3155" t="s">
        <v>40</v>
      </c>
      <c r="E3155" t="s">
        <v>15</v>
      </c>
      <c r="F3155" t="s">
        <v>103</v>
      </c>
      <c r="G3155" t="s">
        <v>56</v>
      </c>
      <c r="H3155" t="s">
        <v>48</v>
      </c>
      <c r="I3155" s="9">
        <v>43053</v>
      </c>
      <c r="J3155" s="9">
        <v>43055</v>
      </c>
      <c r="K3155">
        <v>0</v>
      </c>
    </row>
    <row r="3156" spans="1:11">
      <c r="A3156" t="s">
        <v>3311</v>
      </c>
      <c r="B3156" t="s">
        <v>131</v>
      </c>
      <c r="C3156" t="s">
        <v>13</v>
      </c>
      <c r="D3156" t="s">
        <v>14</v>
      </c>
      <c r="E3156" t="s">
        <v>41</v>
      </c>
      <c r="F3156" t="s">
        <v>84</v>
      </c>
      <c r="G3156" t="s">
        <v>60</v>
      </c>
      <c r="H3156" t="s">
        <v>18</v>
      </c>
      <c r="I3156" s="9">
        <v>43047</v>
      </c>
      <c r="J3156" s="9">
        <v>43059</v>
      </c>
      <c r="K3156">
        <v>1133</v>
      </c>
    </row>
    <row r="3157" spans="1:11">
      <c r="A3157" t="s">
        <v>3312</v>
      </c>
      <c r="B3157" t="s">
        <v>122</v>
      </c>
      <c r="C3157" t="s">
        <v>51</v>
      </c>
      <c r="D3157" t="s">
        <v>40</v>
      </c>
      <c r="E3157" t="s">
        <v>83</v>
      </c>
      <c r="F3157" t="s">
        <v>210</v>
      </c>
      <c r="G3157" t="s">
        <v>60</v>
      </c>
      <c r="H3157" t="s">
        <v>63</v>
      </c>
      <c r="I3157" s="9">
        <v>42750</v>
      </c>
      <c r="J3157" t="s">
        <v>22</v>
      </c>
      <c r="K3157" t="s">
        <v>22</v>
      </c>
    </row>
    <row r="3158" spans="1:11">
      <c r="A3158" t="s">
        <v>3313</v>
      </c>
      <c r="B3158" t="s">
        <v>97</v>
      </c>
      <c r="C3158" t="s">
        <v>21</v>
      </c>
      <c r="D3158" t="s">
        <v>14</v>
      </c>
      <c r="E3158" t="s">
        <v>58</v>
      </c>
      <c r="F3158" t="s">
        <v>95</v>
      </c>
      <c r="G3158" t="s">
        <v>33</v>
      </c>
      <c r="H3158" t="s">
        <v>18</v>
      </c>
      <c r="I3158" s="9">
        <v>42817</v>
      </c>
      <c r="J3158" s="9">
        <v>42826</v>
      </c>
      <c r="K3158">
        <v>3251</v>
      </c>
    </row>
    <row r="3159" spans="1:11">
      <c r="A3159" t="s">
        <v>3314</v>
      </c>
      <c r="B3159" t="s">
        <v>147</v>
      </c>
      <c r="C3159" t="s">
        <v>13</v>
      </c>
      <c r="D3159" t="s">
        <v>14</v>
      </c>
      <c r="E3159" t="s">
        <v>76</v>
      </c>
      <c r="F3159" t="s">
        <v>247</v>
      </c>
      <c r="G3159" t="s">
        <v>47</v>
      </c>
      <c r="H3159" t="s">
        <v>18</v>
      </c>
      <c r="I3159" s="9">
        <v>43030</v>
      </c>
      <c r="J3159" s="9">
        <v>43031</v>
      </c>
      <c r="K3159">
        <v>6233</v>
      </c>
    </row>
    <row r="3160" spans="1:11">
      <c r="A3160" t="s">
        <v>3315</v>
      </c>
      <c r="B3160" t="s">
        <v>74</v>
      </c>
      <c r="C3160" t="s">
        <v>66</v>
      </c>
      <c r="D3160" t="s">
        <v>31</v>
      </c>
      <c r="E3160" t="s">
        <v>15</v>
      </c>
      <c r="F3160" t="s">
        <v>22</v>
      </c>
      <c r="G3160" t="s">
        <v>22</v>
      </c>
      <c r="H3160" t="s">
        <v>63</v>
      </c>
      <c r="I3160" s="9">
        <v>42844</v>
      </c>
      <c r="J3160" t="s">
        <v>22</v>
      </c>
      <c r="K3160" t="s">
        <v>22</v>
      </c>
    </row>
    <row r="3161" spans="1:11">
      <c r="A3161" t="s">
        <v>3316</v>
      </c>
      <c r="B3161" t="s">
        <v>91</v>
      </c>
      <c r="C3161" t="s">
        <v>30</v>
      </c>
      <c r="D3161" t="s">
        <v>31</v>
      </c>
      <c r="E3161" t="s">
        <v>76</v>
      </c>
      <c r="F3161" t="s">
        <v>338</v>
      </c>
      <c r="G3161" t="s">
        <v>33</v>
      </c>
      <c r="H3161" t="s">
        <v>18</v>
      </c>
      <c r="I3161" s="9">
        <v>43010</v>
      </c>
      <c r="J3161" s="9">
        <v>43074</v>
      </c>
      <c r="K3161">
        <v>5469</v>
      </c>
    </row>
    <row r="3162" spans="1:11">
      <c r="A3162" t="s">
        <v>3317</v>
      </c>
      <c r="B3162" t="s">
        <v>86</v>
      </c>
      <c r="C3162" t="s">
        <v>51</v>
      </c>
      <c r="D3162" t="s">
        <v>40</v>
      </c>
      <c r="E3162" t="s">
        <v>58</v>
      </c>
      <c r="F3162" t="s">
        <v>468</v>
      </c>
      <c r="G3162" t="s">
        <v>60</v>
      </c>
      <c r="H3162" t="s">
        <v>18</v>
      </c>
      <c r="I3162" s="9">
        <v>43009</v>
      </c>
      <c r="J3162" s="9">
        <v>43085</v>
      </c>
      <c r="K3162">
        <v>2941</v>
      </c>
    </row>
    <row r="3163" spans="1:11">
      <c r="A3163" t="s">
        <v>3318</v>
      </c>
      <c r="B3163" t="s">
        <v>100</v>
      </c>
      <c r="C3163" t="s">
        <v>39</v>
      </c>
      <c r="D3163" t="s">
        <v>40</v>
      </c>
      <c r="E3163" t="s">
        <v>15</v>
      </c>
      <c r="F3163" t="s">
        <v>189</v>
      </c>
      <c r="G3163" t="s">
        <v>68</v>
      </c>
      <c r="H3163" t="s">
        <v>18</v>
      </c>
      <c r="I3163" s="9">
        <v>42888</v>
      </c>
      <c r="J3163" s="9">
        <v>42983</v>
      </c>
      <c r="K3163">
        <v>558</v>
      </c>
    </row>
    <row r="3164" spans="1:11">
      <c r="A3164" t="s">
        <v>3319</v>
      </c>
      <c r="B3164" t="s">
        <v>105</v>
      </c>
      <c r="C3164" t="s">
        <v>30</v>
      </c>
      <c r="D3164" t="s">
        <v>31</v>
      </c>
      <c r="E3164" t="s">
        <v>58</v>
      </c>
      <c r="F3164" t="s">
        <v>316</v>
      </c>
      <c r="G3164" t="s">
        <v>68</v>
      </c>
      <c r="H3164" t="s">
        <v>48</v>
      </c>
      <c r="I3164" s="9">
        <v>42815</v>
      </c>
      <c r="J3164" s="9">
        <v>42912</v>
      </c>
      <c r="K3164">
        <v>0</v>
      </c>
    </row>
    <row r="3165" spans="1:11">
      <c r="A3165" t="s">
        <v>3320</v>
      </c>
      <c r="B3165" t="s">
        <v>86</v>
      </c>
      <c r="C3165" t="s">
        <v>51</v>
      </c>
      <c r="D3165" t="s">
        <v>40</v>
      </c>
      <c r="E3165" t="s">
        <v>83</v>
      </c>
      <c r="F3165" t="s">
        <v>32</v>
      </c>
      <c r="G3165" t="s">
        <v>33</v>
      </c>
      <c r="H3165" t="s">
        <v>18</v>
      </c>
      <c r="I3165" s="9">
        <v>43031</v>
      </c>
      <c r="J3165" s="9">
        <v>43097</v>
      </c>
      <c r="K3165">
        <v>51</v>
      </c>
    </row>
    <row r="3166" spans="1:11">
      <c r="A3166" t="s">
        <v>3321</v>
      </c>
      <c r="B3166" t="s">
        <v>172</v>
      </c>
      <c r="C3166" t="s">
        <v>66</v>
      </c>
      <c r="D3166" t="s">
        <v>31</v>
      </c>
      <c r="E3166" t="s">
        <v>83</v>
      </c>
      <c r="F3166" t="s">
        <v>182</v>
      </c>
      <c r="G3166" t="s">
        <v>47</v>
      </c>
      <c r="H3166" t="s">
        <v>18</v>
      </c>
      <c r="I3166" s="9">
        <v>42914</v>
      </c>
      <c r="J3166" s="9">
        <v>43008</v>
      </c>
      <c r="K3166">
        <v>56</v>
      </c>
    </row>
    <row r="3167" spans="1:11">
      <c r="A3167" t="s">
        <v>3322</v>
      </c>
      <c r="B3167" t="s">
        <v>200</v>
      </c>
      <c r="C3167" t="s">
        <v>51</v>
      </c>
      <c r="D3167" t="s">
        <v>40</v>
      </c>
      <c r="E3167" t="s">
        <v>58</v>
      </c>
      <c r="F3167" t="s">
        <v>149</v>
      </c>
      <c r="G3167" t="s">
        <v>27</v>
      </c>
      <c r="H3167" t="s">
        <v>18</v>
      </c>
      <c r="I3167" s="9">
        <v>42764</v>
      </c>
      <c r="J3167" s="9">
        <v>42900</v>
      </c>
      <c r="K3167">
        <v>3689</v>
      </c>
    </row>
    <row r="3168" spans="1:11">
      <c r="A3168" t="s">
        <v>3323</v>
      </c>
      <c r="B3168" t="s">
        <v>70</v>
      </c>
      <c r="C3168" t="s">
        <v>13</v>
      </c>
      <c r="D3168" t="s">
        <v>14</v>
      </c>
      <c r="E3168" t="s">
        <v>35</v>
      </c>
      <c r="F3168" t="s">
        <v>22</v>
      </c>
      <c r="G3168" t="s">
        <v>22</v>
      </c>
      <c r="H3168" t="s">
        <v>63</v>
      </c>
      <c r="I3168" s="9">
        <v>42941</v>
      </c>
      <c r="J3168" t="s">
        <v>22</v>
      </c>
      <c r="K3168" t="s">
        <v>22</v>
      </c>
    </row>
    <row r="3169" spans="1:11">
      <c r="A3169" t="s">
        <v>3324</v>
      </c>
      <c r="B3169" t="s">
        <v>172</v>
      </c>
      <c r="C3169" t="s">
        <v>66</v>
      </c>
      <c r="D3169" t="s">
        <v>31</v>
      </c>
      <c r="E3169" t="s">
        <v>35</v>
      </c>
      <c r="F3169" t="s">
        <v>279</v>
      </c>
      <c r="G3169" t="s">
        <v>47</v>
      </c>
      <c r="H3169" t="s">
        <v>63</v>
      </c>
      <c r="I3169" s="9">
        <v>42888</v>
      </c>
      <c r="J3169" t="s">
        <v>22</v>
      </c>
      <c r="K3169" t="s">
        <v>22</v>
      </c>
    </row>
    <row r="3170" spans="1:11">
      <c r="A3170" t="s">
        <v>3325</v>
      </c>
      <c r="B3170" t="s">
        <v>70</v>
      </c>
      <c r="C3170" t="s">
        <v>13</v>
      </c>
      <c r="D3170" t="s">
        <v>14</v>
      </c>
      <c r="E3170" t="s">
        <v>15</v>
      </c>
      <c r="F3170" t="s">
        <v>22</v>
      </c>
      <c r="G3170" t="s">
        <v>22</v>
      </c>
      <c r="H3170" t="s">
        <v>63</v>
      </c>
      <c r="I3170" s="9">
        <v>42946</v>
      </c>
      <c r="J3170" t="s">
        <v>22</v>
      </c>
      <c r="K3170" t="s">
        <v>22</v>
      </c>
    </row>
    <row r="3171" spans="1:11">
      <c r="A3171" t="s">
        <v>3326</v>
      </c>
      <c r="B3171" t="s">
        <v>200</v>
      </c>
      <c r="C3171" t="s">
        <v>51</v>
      </c>
      <c r="D3171" t="s">
        <v>40</v>
      </c>
      <c r="E3171" t="s">
        <v>83</v>
      </c>
      <c r="F3171" t="s">
        <v>125</v>
      </c>
      <c r="G3171" t="s">
        <v>47</v>
      </c>
      <c r="H3171" t="s">
        <v>18</v>
      </c>
      <c r="I3171" s="9">
        <v>42905</v>
      </c>
      <c r="J3171" s="9">
        <v>43007</v>
      </c>
      <c r="K3171">
        <v>62</v>
      </c>
    </row>
    <row r="3172" spans="1:11">
      <c r="A3172" t="s">
        <v>3327</v>
      </c>
      <c r="B3172" t="s">
        <v>62</v>
      </c>
      <c r="C3172" t="s">
        <v>39</v>
      </c>
      <c r="D3172" t="s">
        <v>40</v>
      </c>
      <c r="E3172" t="s">
        <v>35</v>
      </c>
      <c r="F3172" t="s">
        <v>425</v>
      </c>
      <c r="G3172" t="s">
        <v>47</v>
      </c>
      <c r="H3172" t="s">
        <v>48</v>
      </c>
      <c r="I3172" s="9">
        <v>42796</v>
      </c>
      <c r="J3172" s="9">
        <v>42878</v>
      </c>
      <c r="K3172">
        <v>0</v>
      </c>
    </row>
    <row r="3173" spans="1:11">
      <c r="A3173" t="s">
        <v>3328</v>
      </c>
      <c r="B3173" t="s">
        <v>74</v>
      </c>
      <c r="C3173" t="s">
        <v>66</v>
      </c>
      <c r="D3173" t="s">
        <v>31</v>
      </c>
      <c r="E3173" t="s">
        <v>76</v>
      </c>
      <c r="F3173" t="s">
        <v>16</v>
      </c>
      <c r="G3173" t="s">
        <v>17</v>
      </c>
      <c r="H3173" t="s">
        <v>63</v>
      </c>
      <c r="I3173" s="9">
        <v>42837</v>
      </c>
      <c r="J3173" t="s">
        <v>22</v>
      </c>
      <c r="K3173" t="s">
        <v>22</v>
      </c>
    </row>
    <row r="3174" spans="1:11">
      <c r="A3174" t="s">
        <v>3329</v>
      </c>
      <c r="B3174" t="s">
        <v>70</v>
      </c>
      <c r="C3174" t="s">
        <v>13</v>
      </c>
      <c r="D3174" t="s">
        <v>14</v>
      </c>
      <c r="E3174" t="s">
        <v>35</v>
      </c>
      <c r="F3174" t="s">
        <v>169</v>
      </c>
      <c r="G3174" t="s">
        <v>47</v>
      </c>
      <c r="H3174" t="s">
        <v>18</v>
      </c>
      <c r="I3174" s="9">
        <v>42884</v>
      </c>
      <c r="J3174" s="9">
        <v>42949</v>
      </c>
      <c r="K3174">
        <v>3985</v>
      </c>
    </row>
    <row r="3175" spans="1:11">
      <c r="A3175" t="s">
        <v>3330</v>
      </c>
      <c r="B3175" t="s">
        <v>82</v>
      </c>
      <c r="C3175" t="s">
        <v>21</v>
      </c>
      <c r="D3175" t="s">
        <v>14</v>
      </c>
      <c r="E3175" t="s">
        <v>15</v>
      </c>
      <c r="F3175" t="s">
        <v>140</v>
      </c>
      <c r="G3175" t="s">
        <v>47</v>
      </c>
      <c r="H3175" t="s">
        <v>18</v>
      </c>
      <c r="I3175" s="9">
        <v>42781</v>
      </c>
      <c r="J3175" s="9">
        <v>42868</v>
      </c>
      <c r="K3175">
        <v>455</v>
      </c>
    </row>
    <row r="3176" spans="1:11">
      <c r="A3176" t="s">
        <v>3331</v>
      </c>
      <c r="B3176" t="s">
        <v>70</v>
      </c>
      <c r="C3176" t="s">
        <v>13</v>
      </c>
      <c r="D3176" t="s">
        <v>14</v>
      </c>
      <c r="E3176" t="s">
        <v>76</v>
      </c>
      <c r="F3176" t="s">
        <v>226</v>
      </c>
      <c r="G3176" t="s">
        <v>43</v>
      </c>
      <c r="H3176" t="s">
        <v>23</v>
      </c>
      <c r="I3176" t="s">
        <v>22</v>
      </c>
      <c r="J3176" t="s">
        <v>22</v>
      </c>
      <c r="K3176" t="s">
        <v>22</v>
      </c>
    </row>
    <row r="3177" spans="1:11">
      <c r="A3177" t="s">
        <v>3332</v>
      </c>
      <c r="B3177" t="s">
        <v>79</v>
      </c>
      <c r="C3177" t="s">
        <v>51</v>
      </c>
      <c r="D3177" t="s">
        <v>40</v>
      </c>
      <c r="E3177" t="s">
        <v>35</v>
      </c>
      <c r="F3177" t="s">
        <v>251</v>
      </c>
      <c r="G3177" t="s">
        <v>60</v>
      </c>
      <c r="H3177" t="s">
        <v>18</v>
      </c>
      <c r="I3177" s="9">
        <v>42821</v>
      </c>
      <c r="J3177" s="9">
        <v>42912</v>
      </c>
      <c r="K3177">
        <v>4968</v>
      </c>
    </row>
    <row r="3178" spans="1:11">
      <c r="A3178" t="s">
        <v>3333</v>
      </c>
      <c r="B3178" t="s">
        <v>70</v>
      </c>
      <c r="C3178" t="s">
        <v>13</v>
      </c>
      <c r="D3178" t="s">
        <v>14</v>
      </c>
      <c r="E3178" t="s">
        <v>35</v>
      </c>
      <c r="F3178" t="s">
        <v>142</v>
      </c>
      <c r="G3178" t="s">
        <v>72</v>
      </c>
      <c r="H3178" t="s">
        <v>48</v>
      </c>
      <c r="I3178" s="9">
        <v>42936</v>
      </c>
      <c r="J3178" s="9">
        <v>42944</v>
      </c>
      <c r="K3178">
        <v>0</v>
      </c>
    </row>
    <row r="3179" spans="1:11">
      <c r="A3179" t="s">
        <v>3334</v>
      </c>
      <c r="B3179" t="s">
        <v>193</v>
      </c>
      <c r="C3179" t="s">
        <v>66</v>
      </c>
      <c r="D3179" t="s">
        <v>31</v>
      </c>
      <c r="E3179" t="s">
        <v>15</v>
      </c>
      <c r="F3179" t="s">
        <v>194</v>
      </c>
      <c r="G3179" t="s">
        <v>56</v>
      </c>
      <c r="H3179" t="s">
        <v>48</v>
      </c>
      <c r="I3179" s="9">
        <v>43027</v>
      </c>
      <c r="J3179" s="9">
        <v>43034</v>
      </c>
      <c r="K3179">
        <v>0</v>
      </c>
    </row>
    <row r="3180" spans="1:11">
      <c r="A3180" t="s">
        <v>3335</v>
      </c>
      <c r="B3180" t="s">
        <v>97</v>
      </c>
      <c r="C3180" t="s">
        <v>21</v>
      </c>
      <c r="D3180" t="s">
        <v>14</v>
      </c>
      <c r="E3180" t="s">
        <v>83</v>
      </c>
      <c r="F3180" t="s">
        <v>22</v>
      </c>
      <c r="G3180" t="s">
        <v>22</v>
      </c>
      <c r="H3180" t="s">
        <v>63</v>
      </c>
      <c r="I3180" s="9">
        <v>42949</v>
      </c>
      <c r="J3180" t="s">
        <v>22</v>
      </c>
      <c r="K3180" t="s">
        <v>22</v>
      </c>
    </row>
    <row r="3181" spans="1:11">
      <c r="A3181" t="s">
        <v>3336</v>
      </c>
      <c r="B3181" t="s">
        <v>74</v>
      </c>
      <c r="C3181" t="s">
        <v>66</v>
      </c>
      <c r="D3181" t="s">
        <v>31</v>
      </c>
      <c r="E3181" t="s">
        <v>15</v>
      </c>
      <c r="F3181" t="s">
        <v>26</v>
      </c>
      <c r="G3181" t="s">
        <v>27</v>
      </c>
      <c r="H3181" t="s">
        <v>63</v>
      </c>
      <c r="I3181" s="9">
        <v>42876</v>
      </c>
      <c r="J3181" t="s">
        <v>22</v>
      </c>
      <c r="K3181" t="s">
        <v>22</v>
      </c>
    </row>
    <row r="3182" spans="1:11">
      <c r="A3182" t="s">
        <v>3337</v>
      </c>
      <c r="B3182" t="s">
        <v>29</v>
      </c>
      <c r="C3182" t="s">
        <v>30</v>
      </c>
      <c r="D3182" t="s">
        <v>31</v>
      </c>
      <c r="E3182" t="s">
        <v>15</v>
      </c>
      <c r="F3182" t="s">
        <v>77</v>
      </c>
      <c r="G3182" t="s">
        <v>27</v>
      </c>
      <c r="H3182" t="s">
        <v>48</v>
      </c>
      <c r="I3182" s="9">
        <v>43024</v>
      </c>
      <c r="J3182" s="9">
        <v>43034</v>
      </c>
      <c r="K3182">
        <v>0</v>
      </c>
    </row>
    <row r="3183" spans="1:11">
      <c r="A3183" t="s">
        <v>3338</v>
      </c>
      <c r="B3183" t="s">
        <v>216</v>
      </c>
      <c r="C3183" t="s">
        <v>66</v>
      </c>
      <c r="D3183" t="s">
        <v>31</v>
      </c>
      <c r="E3183" t="s">
        <v>83</v>
      </c>
      <c r="F3183" t="s">
        <v>22</v>
      </c>
      <c r="G3183" t="s">
        <v>22</v>
      </c>
      <c r="H3183" t="s">
        <v>63</v>
      </c>
      <c r="I3183" s="9">
        <v>42873</v>
      </c>
      <c r="J3183" t="s">
        <v>22</v>
      </c>
      <c r="K3183" t="s">
        <v>22</v>
      </c>
    </row>
    <row r="3184" spans="1:11">
      <c r="A3184" t="s">
        <v>3339</v>
      </c>
      <c r="B3184" t="s">
        <v>38</v>
      </c>
      <c r="C3184" t="s">
        <v>39</v>
      </c>
      <c r="D3184" t="s">
        <v>40</v>
      </c>
      <c r="E3184" t="s">
        <v>41</v>
      </c>
      <c r="F3184" t="s">
        <v>425</v>
      </c>
      <c r="G3184" t="s">
        <v>47</v>
      </c>
      <c r="H3184" t="s">
        <v>18</v>
      </c>
      <c r="I3184" s="9">
        <v>43071</v>
      </c>
      <c r="J3184" s="9">
        <v>43089</v>
      </c>
      <c r="K3184">
        <v>993</v>
      </c>
    </row>
    <row r="3185" spans="1:11">
      <c r="A3185" t="s">
        <v>3340</v>
      </c>
      <c r="B3185" t="s">
        <v>147</v>
      </c>
      <c r="C3185" t="s">
        <v>13</v>
      </c>
      <c r="D3185" t="s">
        <v>14</v>
      </c>
      <c r="E3185" t="s">
        <v>58</v>
      </c>
      <c r="F3185" t="s">
        <v>162</v>
      </c>
      <c r="G3185" t="s">
        <v>33</v>
      </c>
      <c r="H3185" t="s">
        <v>18</v>
      </c>
      <c r="I3185" s="9">
        <v>43015</v>
      </c>
      <c r="J3185" s="9">
        <v>43089</v>
      </c>
      <c r="K3185">
        <v>2763</v>
      </c>
    </row>
    <row r="3186" spans="1:11">
      <c r="A3186" t="s">
        <v>3341</v>
      </c>
      <c r="B3186" t="s">
        <v>25</v>
      </c>
      <c r="C3186" t="s">
        <v>13</v>
      </c>
      <c r="D3186" t="s">
        <v>14</v>
      </c>
      <c r="E3186" t="s">
        <v>83</v>
      </c>
      <c r="F3186" t="s">
        <v>32</v>
      </c>
      <c r="G3186" t="s">
        <v>33</v>
      </c>
      <c r="H3186" t="s">
        <v>48</v>
      </c>
      <c r="I3186" s="9">
        <v>43008</v>
      </c>
      <c r="J3186" s="9">
        <v>43015</v>
      </c>
      <c r="K3186">
        <v>0</v>
      </c>
    </row>
    <row r="3187" spans="1:11">
      <c r="A3187" t="s">
        <v>3342</v>
      </c>
      <c r="B3187" t="s">
        <v>29</v>
      </c>
      <c r="C3187" t="s">
        <v>30</v>
      </c>
      <c r="D3187" t="s">
        <v>31</v>
      </c>
      <c r="E3187" t="s">
        <v>35</v>
      </c>
      <c r="F3187" t="s">
        <v>194</v>
      </c>
      <c r="G3187" t="s">
        <v>56</v>
      </c>
      <c r="H3187" t="s">
        <v>48</v>
      </c>
      <c r="I3187" s="9">
        <v>42880</v>
      </c>
      <c r="J3187" s="9">
        <v>42968</v>
      </c>
      <c r="K3187">
        <v>0</v>
      </c>
    </row>
    <row r="3188" spans="1:11">
      <c r="A3188" t="s">
        <v>3343</v>
      </c>
      <c r="B3188" t="s">
        <v>100</v>
      </c>
      <c r="C3188" t="s">
        <v>39</v>
      </c>
      <c r="D3188" t="s">
        <v>40</v>
      </c>
      <c r="E3188" t="s">
        <v>35</v>
      </c>
      <c r="F3188" t="s">
        <v>308</v>
      </c>
      <c r="G3188" t="s">
        <v>43</v>
      </c>
      <c r="H3188" t="s">
        <v>48</v>
      </c>
      <c r="I3188" s="9">
        <v>42855</v>
      </c>
      <c r="J3188" s="9">
        <v>42856</v>
      </c>
      <c r="K3188">
        <v>0</v>
      </c>
    </row>
    <row r="3189" spans="1:11">
      <c r="A3189" t="s">
        <v>3344</v>
      </c>
      <c r="B3189" t="s">
        <v>79</v>
      </c>
      <c r="C3189" t="s">
        <v>51</v>
      </c>
      <c r="D3189" t="s">
        <v>40</v>
      </c>
      <c r="E3189" t="s">
        <v>58</v>
      </c>
      <c r="F3189" t="s">
        <v>22</v>
      </c>
      <c r="G3189" t="s">
        <v>22</v>
      </c>
      <c r="H3189" t="s">
        <v>63</v>
      </c>
      <c r="I3189" s="9">
        <v>42848</v>
      </c>
      <c r="J3189" t="s">
        <v>22</v>
      </c>
      <c r="K3189" t="s">
        <v>22</v>
      </c>
    </row>
    <row r="3190" spans="1:11">
      <c r="A3190" t="s">
        <v>3345</v>
      </c>
      <c r="B3190" t="s">
        <v>62</v>
      </c>
      <c r="C3190" t="s">
        <v>39</v>
      </c>
      <c r="D3190" t="s">
        <v>40</v>
      </c>
      <c r="E3190" t="s">
        <v>35</v>
      </c>
      <c r="F3190" t="s">
        <v>87</v>
      </c>
      <c r="G3190" t="s">
        <v>72</v>
      </c>
      <c r="H3190" t="s">
        <v>18</v>
      </c>
      <c r="I3190" s="9">
        <v>43022</v>
      </c>
      <c r="J3190" s="9">
        <v>43023</v>
      </c>
      <c r="K3190">
        <v>4882</v>
      </c>
    </row>
    <row r="3191" spans="1:11">
      <c r="A3191" t="s">
        <v>3346</v>
      </c>
      <c r="B3191" t="s">
        <v>91</v>
      </c>
      <c r="C3191" t="s">
        <v>30</v>
      </c>
      <c r="D3191" t="s">
        <v>31</v>
      </c>
      <c r="E3191" t="s">
        <v>83</v>
      </c>
      <c r="F3191" t="s">
        <v>22</v>
      </c>
      <c r="G3191" t="s">
        <v>22</v>
      </c>
      <c r="H3191" t="s">
        <v>63</v>
      </c>
      <c r="I3191" s="9">
        <v>42878</v>
      </c>
      <c r="J3191" t="s">
        <v>22</v>
      </c>
      <c r="K3191" t="s">
        <v>22</v>
      </c>
    </row>
    <row r="3192" spans="1:11">
      <c r="A3192" t="s">
        <v>3347</v>
      </c>
      <c r="B3192" t="s">
        <v>147</v>
      </c>
      <c r="C3192" t="s">
        <v>13</v>
      </c>
      <c r="D3192" t="s">
        <v>14</v>
      </c>
      <c r="E3192" t="s">
        <v>83</v>
      </c>
      <c r="F3192" t="s">
        <v>336</v>
      </c>
      <c r="G3192" t="s">
        <v>60</v>
      </c>
      <c r="H3192" t="s">
        <v>48</v>
      </c>
      <c r="I3192" s="9">
        <v>42960</v>
      </c>
      <c r="J3192" s="9">
        <v>43064</v>
      </c>
      <c r="K3192">
        <v>0</v>
      </c>
    </row>
    <row r="3193" spans="1:11">
      <c r="A3193" t="s">
        <v>3348</v>
      </c>
      <c r="B3193" t="s">
        <v>157</v>
      </c>
      <c r="C3193" t="s">
        <v>21</v>
      </c>
      <c r="D3193" t="s">
        <v>14</v>
      </c>
      <c r="E3193" t="s">
        <v>58</v>
      </c>
      <c r="F3193" t="s">
        <v>59</v>
      </c>
      <c r="G3193" t="s">
        <v>60</v>
      </c>
      <c r="H3193" t="s">
        <v>48</v>
      </c>
      <c r="I3193" s="9">
        <v>42965</v>
      </c>
      <c r="J3193" s="9">
        <v>42971</v>
      </c>
      <c r="K3193">
        <v>0</v>
      </c>
    </row>
    <row r="3194" spans="1:11">
      <c r="A3194" t="s">
        <v>3349</v>
      </c>
      <c r="B3194" t="s">
        <v>29</v>
      </c>
      <c r="C3194" t="s">
        <v>30</v>
      </c>
      <c r="D3194" t="s">
        <v>31</v>
      </c>
      <c r="E3194" t="s">
        <v>35</v>
      </c>
      <c r="F3194" t="s">
        <v>114</v>
      </c>
      <c r="G3194" t="s">
        <v>68</v>
      </c>
      <c r="H3194" t="s">
        <v>48</v>
      </c>
      <c r="I3194" s="9">
        <v>42875</v>
      </c>
      <c r="J3194" s="9">
        <v>42953</v>
      </c>
      <c r="K3194">
        <v>0</v>
      </c>
    </row>
    <row r="3195" spans="1:11">
      <c r="A3195" t="s">
        <v>3350</v>
      </c>
      <c r="B3195" t="s">
        <v>70</v>
      </c>
      <c r="C3195" t="s">
        <v>13</v>
      </c>
      <c r="D3195" t="s">
        <v>14</v>
      </c>
      <c r="E3195" t="s">
        <v>35</v>
      </c>
      <c r="F3195" t="s">
        <v>162</v>
      </c>
      <c r="G3195" t="s">
        <v>33</v>
      </c>
      <c r="H3195" t="s">
        <v>18</v>
      </c>
      <c r="I3195" s="9">
        <v>42933</v>
      </c>
      <c r="J3195" s="9">
        <v>42935</v>
      </c>
      <c r="K3195">
        <v>5673</v>
      </c>
    </row>
    <row r="3196" spans="1:11">
      <c r="A3196" t="s">
        <v>3351</v>
      </c>
      <c r="B3196" t="s">
        <v>54</v>
      </c>
      <c r="C3196" t="s">
        <v>21</v>
      </c>
      <c r="D3196" t="s">
        <v>14</v>
      </c>
      <c r="E3196" t="s">
        <v>41</v>
      </c>
      <c r="F3196" t="s">
        <v>135</v>
      </c>
      <c r="G3196" t="s">
        <v>68</v>
      </c>
      <c r="H3196" t="s">
        <v>48</v>
      </c>
      <c r="I3196" s="9">
        <v>42881</v>
      </c>
      <c r="J3196" s="9">
        <v>42962</v>
      </c>
      <c r="K3196">
        <v>0</v>
      </c>
    </row>
    <row r="3197" spans="1:11">
      <c r="A3197" t="s">
        <v>3352</v>
      </c>
      <c r="B3197" t="s">
        <v>200</v>
      </c>
      <c r="C3197" t="s">
        <v>51</v>
      </c>
      <c r="D3197" t="s">
        <v>40</v>
      </c>
      <c r="E3197" t="s">
        <v>58</v>
      </c>
      <c r="F3197" t="s">
        <v>22</v>
      </c>
      <c r="G3197" t="s">
        <v>22</v>
      </c>
      <c r="H3197" t="s">
        <v>63</v>
      </c>
      <c r="I3197" s="9">
        <v>42961</v>
      </c>
      <c r="J3197" t="s">
        <v>22</v>
      </c>
      <c r="K3197" t="s">
        <v>22</v>
      </c>
    </row>
    <row r="3198" spans="1:11">
      <c r="A3198" t="s">
        <v>3353</v>
      </c>
      <c r="B3198" t="s">
        <v>38</v>
      </c>
      <c r="C3198" t="s">
        <v>39</v>
      </c>
      <c r="D3198" t="s">
        <v>40</v>
      </c>
      <c r="E3198" t="s">
        <v>41</v>
      </c>
      <c r="F3198" t="s">
        <v>274</v>
      </c>
      <c r="G3198" t="s">
        <v>17</v>
      </c>
      <c r="H3198" t="s">
        <v>63</v>
      </c>
      <c r="I3198" s="9">
        <v>42786</v>
      </c>
      <c r="J3198" t="s">
        <v>22</v>
      </c>
      <c r="K3198" t="s">
        <v>22</v>
      </c>
    </row>
    <row r="3199" spans="1:11">
      <c r="A3199" t="s">
        <v>3354</v>
      </c>
      <c r="B3199" t="s">
        <v>179</v>
      </c>
      <c r="C3199" t="s">
        <v>30</v>
      </c>
      <c r="D3199" t="s">
        <v>31</v>
      </c>
      <c r="E3199" t="s">
        <v>76</v>
      </c>
      <c r="F3199" t="s">
        <v>120</v>
      </c>
      <c r="G3199" t="s">
        <v>17</v>
      </c>
      <c r="H3199" t="s">
        <v>18</v>
      </c>
      <c r="I3199" s="9">
        <v>42764</v>
      </c>
      <c r="J3199" s="9">
        <v>42866</v>
      </c>
      <c r="K3199">
        <v>5772</v>
      </c>
    </row>
    <row r="3200" spans="1:11">
      <c r="A3200" t="s">
        <v>3355</v>
      </c>
      <c r="B3200" t="s">
        <v>65</v>
      </c>
      <c r="C3200" t="s">
        <v>66</v>
      </c>
      <c r="D3200" t="s">
        <v>31</v>
      </c>
      <c r="E3200" t="s">
        <v>83</v>
      </c>
      <c r="F3200" t="s">
        <v>338</v>
      </c>
      <c r="G3200" t="s">
        <v>33</v>
      </c>
      <c r="H3200" t="s">
        <v>63</v>
      </c>
      <c r="I3200" s="9">
        <v>42799</v>
      </c>
      <c r="J3200" t="s">
        <v>22</v>
      </c>
      <c r="K3200" t="s">
        <v>22</v>
      </c>
    </row>
    <row r="3201" spans="1:11">
      <c r="A3201" t="s">
        <v>3356</v>
      </c>
      <c r="B3201" t="s">
        <v>25</v>
      </c>
      <c r="C3201" t="s">
        <v>13</v>
      </c>
      <c r="D3201" t="s">
        <v>14</v>
      </c>
      <c r="E3201" t="s">
        <v>76</v>
      </c>
      <c r="F3201" t="s">
        <v>169</v>
      </c>
      <c r="G3201" t="s">
        <v>47</v>
      </c>
      <c r="H3201" t="s">
        <v>48</v>
      </c>
      <c r="I3201" s="9">
        <v>43028</v>
      </c>
      <c r="J3201" s="9">
        <v>43032</v>
      </c>
      <c r="K3201">
        <v>0</v>
      </c>
    </row>
    <row r="3202" spans="1:11">
      <c r="A3202" t="s">
        <v>3357</v>
      </c>
      <c r="B3202" t="s">
        <v>157</v>
      </c>
      <c r="C3202" t="s">
        <v>21</v>
      </c>
      <c r="D3202" t="s">
        <v>14</v>
      </c>
      <c r="E3202" t="s">
        <v>58</v>
      </c>
      <c r="F3202" t="s">
        <v>101</v>
      </c>
      <c r="G3202" t="s">
        <v>17</v>
      </c>
      <c r="H3202" t="s">
        <v>18</v>
      </c>
      <c r="I3202" s="9">
        <v>42867</v>
      </c>
      <c r="J3202" s="9">
        <v>42882</v>
      </c>
      <c r="K3202">
        <v>3831</v>
      </c>
    </row>
    <row r="3203" spans="1:11">
      <c r="A3203" t="s">
        <v>3358</v>
      </c>
      <c r="B3203" t="s">
        <v>100</v>
      </c>
      <c r="C3203" t="s">
        <v>39</v>
      </c>
      <c r="D3203" t="s">
        <v>40</v>
      </c>
      <c r="E3203" t="s">
        <v>15</v>
      </c>
      <c r="F3203" t="s">
        <v>201</v>
      </c>
      <c r="G3203" t="s">
        <v>56</v>
      </c>
      <c r="H3203" t="s">
        <v>48</v>
      </c>
      <c r="I3203" s="9">
        <v>42783</v>
      </c>
      <c r="J3203" s="9">
        <v>42859</v>
      </c>
      <c r="K3203">
        <v>0</v>
      </c>
    </row>
    <row r="3204" spans="1:11">
      <c r="A3204" t="s">
        <v>3359</v>
      </c>
      <c r="B3204" t="s">
        <v>70</v>
      </c>
      <c r="C3204" t="s">
        <v>13</v>
      </c>
      <c r="D3204" t="s">
        <v>14</v>
      </c>
      <c r="E3204" t="s">
        <v>41</v>
      </c>
      <c r="F3204" t="s">
        <v>336</v>
      </c>
      <c r="G3204" t="s">
        <v>60</v>
      </c>
      <c r="H3204" t="s">
        <v>18</v>
      </c>
      <c r="I3204" s="9">
        <v>42688</v>
      </c>
      <c r="J3204" s="9">
        <v>42814</v>
      </c>
      <c r="K3204">
        <v>1170</v>
      </c>
    </row>
    <row r="3205" spans="1:11">
      <c r="A3205" t="s">
        <v>3360</v>
      </c>
      <c r="B3205" t="s">
        <v>12</v>
      </c>
      <c r="C3205" t="s">
        <v>13</v>
      </c>
      <c r="D3205" t="s">
        <v>14</v>
      </c>
      <c r="E3205" t="s">
        <v>15</v>
      </c>
      <c r="F3205" t="s">
        <v>22</v>
      </c>
      <c r="G3205" t="s">
        <v>22</v>
      </c>
      <c r="H3205" t="s">
        <v>23</v>
      </c>
      <c r="I3205" t="s">
        <v>22</v>
      </c>
      <c r="J3205" t="s">
        <v>22</v>
      </c>
      <c r="K3205" t="s">
        <v>22</v>
      </c>
    </row>
    <row r="3206" spans="1:11">
      <c r="A3206" t="s">
        <v>3361</v>
      </c>
      <c r="B3206" t="s">
        <v>82</v>
      </c>
      <c r="C3206" t="s">
        <v>21</v>
      </c>
      <c r="D3206" t="s">
        <v>14</v>
      </c>
      <c r="E3206" t="s">
        <v>15</v>
      </c>
      <c r="F3206" t="s">
        <v>98</v>
      </c>
      <c r="G3206" t="s">
        <v>72</v>
      </c>
      <c r="H3206" t="s">
        <v>18</v>
      </c>
      <c r="I3206" s="9">
        <v>43020</v>
      </c>
      <c r="J3206" s="9">
        <v>43080</v>
      </c>
      <c r="K3206">
        <v>457</v>
      </c>
    </row>
    <row r="3207" spans="1:11">
      <c r="A3207" t="s">
        <v>3362</v>
      </c>
      <c r="B3207" t="s">
        <v>147</v>
      </c>
      <c r="C3207" t="s">
        <v>13</v>
      </c>
      <c r="D3207" t="s">
        <v>14</v>
      </c>
      <c r="E3207" t="s">
        <v>15</v>
      </c>
      <c r="F3207" t="s">
        <v>22</v>
      </c>
      <c r="G3207" t="s">
        <v>22</v>
      </c>
      <c r="H3207" t="s">
        <v>23</v>
      </c>
      <c r="I3207" t="s">
        <v>22</v>
      </c>
      <c r="J3207" t="s">
        <v>22</v>
      </c>
      <c r="K3207" t="s">
        <v>22</v>
      </c>
    </row>
    <row r="3208" spans="1:11">
      <c r="A3208" t="s">
        <v>3363</v>
      </c>
      <c r="B3208" t="s">
        <v>70</v>
      </c>
      <c r="C3208" t="s">
        <v>13</v>
      </c>
      <c r="D3208" t="s">
        <v>14</v>
      </c>
      <c r="E3208" t="s">
        <v>35</v>
      </c>
      <c r="F3208" t="s">
        <v>95</v>
      </c>
      <c r="G3208" t="s">
        <v>33</v>
      </c>
      <c r="H3208" t="s">
        <v>23</v>
      </c>
      <c r="I3208" t="s">
        <v>22</v>
      </c>
      <c r="J3208" t="s">
        <v>22</v>
      </c>
      <c r="K3208" t="s">
        <v>22</v>
      </c>
    </row>
    <row r="3209" spans="1:11">
      <c r="A3209" t="s">
        <v>3364</v>
      </c>
      <c r="B3209" t="s">
        <v>70</v>
      </c>
      <c r="C3209" t="s">
        <v>13</v>
      </c>
      <c r="D3209" t="s">
        <v>14</v>
      </c>
      <c r="E3209" t="s">
        <v>15</v>
      </c>
      <c r="F3209" t="s">
        <v>71</v>
      </c>
      <c r="G3209" t="s">
        <v>72</v>
      </c>
      <c r="H3209" t="s">
        <v>18</v>
      </c>
      <c r="I3209" s="9">
        <v>42803</v>
      </c>
      <c r="J3209" s="9">
        <v>42903</v>
      </c>
      <c r="K3209">
        <v>571</v>
      </c>
    </row>
    <row r="3210" spans="1:11">
      <c r="A3210" t="s">
        <v>3365</v>
      </c>
      <c r="B3210" t="s">
        <v>86</v>
      </c>
      <c r="C3210" t="s">
        <v>51</v>
      </c>
      <c r="D3210" t="s">
        <v>40</v>
      </c>
      <c r="E3210" t="s">
        <v>15</v>
      </c>
      <c r="F3210" t="s">
        <v>22</v>
      </c>
      <c r="G3210" t="s">
        <v>22</v>
      </c>
      <c r="H3210" t="s">
        <v>63</v>
      </c>
      <c r="I3210" s="9">
        <v>42894</v>
      </c>
      <c r="J3210" t="s">
        <v>22</v>
      </c>
      <c r="K3210" t="s">
        <v>22</v>
      </c>
    </row>
    <row r="3211" spans="1:11">
      <c r="A3211" t="s">
        <v>3366</v>
      </c>
      <c r="B3211" t="s">
        <v>172</v>
      </c>
      <c r="C3211" t="s">
        <v>66</v>
      </c>
      <c r="D3211" t="s">
        <v>31</v>
      </c>
      <c r="E3211" t="s">
        <v>83</v>
      </c>
      <c r="F3211" t="s">
        <v>46</v>
      </c>
      <c r="G3211" t="s">
        <v>47</v>
      </c>
      <c r="H3211" t="s">
        <v>63</v>
      </c>
      <c r="I3211" s="9">
        <v>42924</v>
      </c>
      <c r="J3211" t="s">
        <v>22</v>
      </c>
      <c r="K3211" t="s">
        <v>22</v>
      </c>
    </row>
    <row r="3212" spans="1:11">
      <c r="A3212" t="s">
        <v>3367</v>
      </c>
      <c r="B3212" t="s">
        <v>20</v>
      </c>
      <c r="C3212" t="s">
        <v>21</v>
      </c>
      <c r="D3212" t="s">
        <v>14</v>
      </c>
      <c r="E3212" t="s">
        <v>15</v>
      </c>
      <c r="F3212" t="s">
        <v>36</v>
      </c>
      <c r="G3212" t="s">
        <v>17</v>
      </c>
      <c r="H3212" t="s">
        <v>18</v>
      </c>
      <c r="I3212" s="9">
        <v>42995</v>
      </c>
      <c r="J3212" s="9">
        <v>43058</v>
      </c>
      <c r="K3212">
        <v>487</v>
      </c>
    </row>
    <row r="3213" spans="1:11">
      <c r="A3213" t="s">
        <v>3368</v>
      </c>
      <c r="B3213" t="s">
        <v>157</v>
      </c>
      <c r="C3213" t="s">
        <v>21</v>
      </c>
      <c r="D3213" t="s">
        <v>14</v>
      </c>
      <c r="E3213" t="s">
        <v>15</v>
      </c>
      <c r="F3213" t="s">
        <v>71</v>
      </c>
      <c r="G3213" t="s">
        <v>72</v>
      </c>
      <c r="H3213" t="s">
        <v>48</v>
      </c>
      <c r="I3213" s="9">
        <v>42834</v>
      </c>
      <c r="J3213" s="9">
        <v>42835</v>
      </c>
      <c r="K3213">
        <v>0</v>
      </c>
    </row>
    <row r="3214" spans="1:11">
      <c r="A3214" t="s">
        <v>3369</v>
      </c>
      <c r="B3214" t="s">
        <v>131</v>
      </c>
      <c r="C3214" t="s">
        <v>13</v>
      </c>
      <c r="D3214" t="s">
        <v>14</v>
      </c>
      <c r="E3214" t="s">
        <v>15</v>
      </c>
      <c r="F3214" t="s">
        <v>26</v>
      </c>
      <c r="G3214" t="s">
        <v>27</v>
      </c>
      <c r="H3214" t="s">
        <v>48</v>
      </c>
      <c r="I3214" s="9">
        <v>42920</v>
      </c>
      <c r="J3214" s="9">
        <v>42931</v>
      </c>
      <c r="K3214">
        <v>0</v>
      </c>
    </row>
    <row r="3215" spans="1:11">
      <c r="A3215" t="s">
        <v>3370</v>
      </c>
      <c r="B3215" t="s">
        <v>100</v>
      </c>
      <c r="C3215" t="s">
        <v>39</v>
      </c>
      <c r="D3215" t="s">
        <v>40</v>
      </c>
      <c r="E3215" t="s">
        <v>15</v>
      </c>
      <c r="F3215" t="s">
        <v>42</v>
      </c>
      <c r="G3215" t="s">
        <v>43</v>
      </c>
      <c r="H3215" t="s">
        <v>18</v>
      </c>
      <c r="I3215" s="9">
        <v>42941</v>
      </c>
      <c r="J3215" s="9">
        <v>43071</v>
      </c>
      <c r="K3215">
        <v>508</v>
      </c>
    </row>
    <row r="3216" spans="1:11">
      <c r="A3216" t="s">
        <v>3371</v>
      </c>
      <c r="B3216" t="s">
        <v>20</v>
      </c>
      <c r="C3216" t="s">
        <v>21</v>
      </c>
      <c r="D3216" t="s">
        <v>14</v>
      </c>
      <c r="E3216" t="s">
        <v>58</v>
      </c>
      <c r="F3216" t="s">
        <v>257</v>
      </c>
      <c r="G3216" t="s">
        <v>186</v>
      </c>
      <c r="H3216" t="s">
        <v>48</v>
      </c>
      <c r="I3216" s="9">
        <v>42901</v>
      </c>
      <c r="J3216" s="9">
        <v>42915</v>
      </c>
      <c r="K3216">
        <v>0</v>
      </c>
    </row>
    <row r="3217" spans="1:11">
      <c r="A3217" t="s">
        <v>3372</v>
      </c>
      <c r="B3217" t="s">
        <v>20</v>
      </c>
      <c r="C3217" t="s">
        <v>21</v>
      </c>
      <c r="D3217" t="s">
        <v>14</v>
      </c>
      <c r="E3217" t="s">
        <v>15</v>
      </c>
      <c r="F3217" t="s">
        <v>22</v>
      </c>
      <c r="G3217" t="s">
        <v>22</v>
      </c>
      <c r="H3217" t="s">
        <v>63</v>
      </c>
      <c r="I3217" s="9">
        <v>42939</v>
      </c>
      <c r="J3217" t="s">
        <v>22</v>
      </c>
      <c r="K3217" t="s">
        <v>22</v>
      </c>
    </row>
    <row r="3218" spans="1:11">
      <c r="A3218" t="s">
        <v>3373</v>
      </c>
      <c r="B3218" t="s">
        <v>38</v>
      </c>
      <c r="C3218" t="s">
        <v>39</v>
      </c>
      <c r="D3218" t="s">
        <v>40</v>
      </c>
      <c r="E3218" t="s">
        <v>35</v>
      </c>
      <c r="F3218" t="s">
        <v>595</v>
      </c>
      <c r="G3218" t="s">
        <v>27</v>
      </c>
      <c r="H3218" t="s">
        <v>18</v>
      </c>
      <c r="I3218" s="9">
        <v>42836</v>
      </c>
      <c r="J3218" s="9">
        <v>42905</v>
      </c>
      <c r="K3218">
        <v>5063</v>
      </c>
    </row>
    <row r="3219" spans="1:11">
      <c r="A3219" t="s">
        <v>3374</v>
      </c>
      <c r="B3219" t="s">
        <v>54</v>
      </c>
      <c r="C3219" t="s">
        <v>21</v>
      </c>
      <c r="D3219" t="s">
        <v>14</v>
      </c>
      <c r="E3219" t="s">
        <v>58</v>
      </c>
      <c r="F3219" t="s">
        <v>22</v>
      </c>
      <c r="G3219" t="s">
        <v>22</v>
      </c>
      <c r="H3219" t="s">
        <v>23</v>
      </c>
      <c r="I3219" t="s">
        <v>22</v>
      </c>
      <c r="J3219" t="s">
        <v>22</v>
      </c>
      <c r="K3219" t="s">
        <v>22</v>
      </c>
    </row>
    <row r="3220" spans="1:11">
      <c r="A3220" t="s">
        <v>3375</v>
      </c>
      <c r="B3220" t="s">
        <v>70</v>
      </c>
      <c r="C3220" t="s">
        <v>13</v>
      </c>
      <c r="D3220" t="s">
        <v>14</v>
      </c>
      <c r="E3220" t="s">
        <v>35</v>
      </c>
      <c r="F3220" t="s">
        <v>152</v>
      </c>
      <c r="G3220" t="s">
        <v>33</v>
      </c>
      <c r="H3220" t="s">
        <v>18</v>
      </c>
      <c r="I3220" s="9">
        <v>42985</v>
      </c>
      <c r="J3220" s="9">
        <v>43048</v>
      </c>
      <c r="K3220">
        <v>3975</v>
      </c>
    </row>
    <row r="3221" spans="1:11">
      <c r="A3221" t="s">
        <v>3376</v>
      </c>
      <c r="B3221" t="s">
        <v>216</v>
      </c>
      <c r="C3221" t="s">
        <v>66</v>
      </c>
      <c r="D3221" t="s">
        <v>31</v>
      </c>
      <c r="E3221" t="s">
        <v>35</v>
      </c>
      <c r="F3221" t="s">
        <v>360</v>
      </c>
      <c r="G3221" t="s">
        <v>72</v>
      </c>
      <c r="H3221" t="s">
        <v>18</v>
      </c>
      <c r="I3221" s="9">
        <v>42848</v>
      </c>
      <c r="J3221" s="9">
        <v>42856</v>
      </c>
      <c r="K3221">
        <v>5414</v>
      </c>
    </row>
    <row r="3222" spans="1:11">
      <c r="A3222" t="s">
        <v>3377</v>
      </c>
      <c r="B3222" t="s">
        <v>105</v>
      </c>
      <c r="C3222" t="s">
        <v>30</v>
      </c>
      <c r="D3222" t="s">
        <v>31</v>
      </c>
      <c r="E3222" t="s">
        <v>35</v>
      </c>
      <c r="F3222" t="s">
        <v>210</v>
      </c>
      <c r="G3222" t="s">
        <v>60</v>
      </c>
      <c r="H3222" t="s">
        <v>18</v>
      </c>
      <c r="I3222" s="9">
        <v>43002</v>
      </c>
      <c r="J3222" s="9">
        <v>43073</v>
      </c>
      <c r="K3222">
        <v>5255</v>
      </c>
    </row>
    <row r="3223" spans="1:11">
      <c r="A3223" t="s">
        <v>3378</v>
      </c>
      <c r="B3223" t="s">
        <v>179</v>
      </c>
      <c r="C3223" t="s">
        <v>30</v>
      </c>
      <c r="D3223" t="s">
        <v>31</v>
      </c>
      <c r="E3223" t="s">
        <v>15</v>
      </c>
      <c r="F3223" t="s">
        <v>198</v>
      </c>
      <c r="G3223" t="s">
        <v>72</v>
      </c>
      <c r="H3223" t="s">
        <v>18</v>
      </c>
      <c r="I3223" s="9">
        <v>42858</v>
      </c>
      <c r="J3223" s="9">
        <v>42868</v>
      </c>
      <c r="K3223">
        <v>511</v>
      </c>
    </row>
    <row r="3224" spans="1:11">
      <c r="A3224" t="s">
        <v>3379</v>
      </c>
      <c r="B3224" t="s">
        <v>131</v>
      </c>
      <c r="C3224" t="s">
        <v>13</v>
      </c>
      <c r="D3224" t="s">
        <v>14</v>
      </c>
      <c r="E3224" t="s">
        <v>83</v>
      </c>
      <c r="F3224" t="s">
        <v>116</v>
      </c>
      <c r="G3224" t="s">
        <v>68</v>
      </c>
      <c r="H3224" t="s">
        <v>48</v>
      </c>
      <c r="I3224" s="9">
        <v>42861</v>
      </c>
      <c r="J3224" s="9">
        <v>42881</v>
      </c>
      <c r="K3224">
        <v>0</v>
      </c>
    </row>
    <row r="3225" spans="1:11">
      <c r="A3225" t="s">
        <v>3380</v>
      </c>
      <c r="B3225" t="s">
        <v>131</v>
      </c>
      <c r="C3225" t="s">
        <v>13</v>
      </c>
      <c r="D3225" t="s">
        <v>14</v>
      </c>
      <c r="E3225" t="s">
        <v>58</v>
      </c>
      <c r="F3225" t="s">
        <v>32</v>
      </c>
      <c r="G3225" t="s">
        <v>33</v>
      </c>
      <c r="H3225" t="s">
        <v>18</v>
      </c>
      <c r="I3225" s="9">
        <v>42997</v>
      </c>
      <c r="J3225" s="9">
        <v>43073</v>
      </c>
      <c r="K3225">
        <v>3079</v>
      </c>
    </row>
    <row r="3226" spans="1:11">
      <c r="A3226" t="s">
        <v>3381</v>
      </c>
      <c r="B3226" t="s">
        <v>225</v>
      </c>
      <c r="C3226" t="s">
        <v>39</v>
      </c>
      <c r="D3226" t="s">
        <v>40</v>
      </c>
      <c r="E3226" t="s">
        <v>41</v>
      </c>
      <c r="F3226" t="s">
        <v>204</v>
      </c>
      <c r="G3226" t="s">
        <v>72</v>
      </c>
      <c r="H3226" t="s">
        <v>18</v>
      </c>
      <c r="I3226" s="9">
        <v>42838</v>
      </c>
      <c r="J3226" s="9">
        <v>42845</v>
      </c>
      <c r="K3226">
        <v>996</v>
      </c>
    </row>
    <row r="3227" spans="1:11">
      <c r="A3227" t="s">
        <v>3382</v>
      </c>
      <c r="B3227" t="s">
        <v>62</v>
      </c>
      <c r="C3227" t="s">
        <v>39</v>
      </c>
      <c r="D3227" t="s">
        <v>40</v>
      </c>
      <c r="E3227" t="s">
        <v>15</v>
      </c>
      <c r="F3227" t="s">
        <v>22</v>
      </c>
      <c r="G3227" t="s">
        <v>22</v>
      </c>
      <c r="H3227" t="s">
        <v>63</v>
      </c>
      <c r="I3227" s="9">
        <v>42796</v>
      </c>
      <c r="J3227" t="s">
        <v>22</v>
      </c>
      <c r="K3227" t="s">
        <v>22</v>
      </c>
    </row>
    <row r="3228" spans="1:11">
      <c r="A3228" t="s">
        <v>3383</v>
      </c>
      <c r="B3228" t="s">
        <v>54</v>
      </c>
      <c r="C3228" t="s">
        <v>21</v>
      </c>
      <c r="D3228" t="s">
        <v>14</v>
      </c>
      <c r="E3228" t="s">
        <v>83</v>
      </c>
      <c r="F3228" t="s">
        <v>22</v>
      </c>
      <c r="G3228" t="s">
        <v>22</v>
      </c>
      <c r="H3228" t="s">
        <v>23</v>
      </c>
      <c r="I3228" t="s">
        <v>22</v>
      </c>
      <c r="J3228" t="s">
        <v>22</v>
      </c>
      <c r="K3228" t="s">
        <v>22</v>
      </c>
    </row>
    <row r="3229" spans="1:11">
      <c r="A3229" t="s">
        <v>3384</v>
      </c>
      <c r="B3229" t="s">
        <v>29</v>
      </c>
      <c r="C3229" t="s">
        <v>30</v>
      </c>
      <c r="D3229" t="s">
        <v>31</v>
      </c>
      <c r="E3229" t="s">
        <v>76</v>
      </c>
      <c r="F3229" t="s">
        <v>210</v>
      </c>
      <c r="G3229" t="s">
        <v>60</v>
      </c>
      <c r="H3229" t="s">
        <v>48</v>
      </c>
      <c r="I3229" s="9">
        <v>42996</v>
      </c>
      <c r="J3229" s="9">
        <v>43006</v>
      </c>
      <c r="K3229">
        <v>0</v>
      </c>
    </row>
    <row r="3230" spans="1:11">
      <c r="A3230" t="s">
        <v>3385</v>
      </c>
      <c r="B3230" t="s">
        <v>70</v>
      </c>
      <c r="C3230" t="s">
        <v>13</v>
      </c>
      <c r="D3230" t="s">
        <v>14</v>
      </c>
      <c r="E3230" t="s">
        <v>35</v>
      </c>
      <c r="F3230" t="s">
        <v>98</v>
      </c>
      <c r="G3230" t="s">
        <v>72</v>
      </c>
      <c r="H3230" t="s">
        <v>18</v>
      </c>
      <c r="I3230" s="9">
        <v>42700</v>
      </c>
      <c r="J3230" s="9">
        <v>42802</v>
      </c>
      <c r="K3230">
        <v>4739</v>
      </c>
    </row>
    <row r="3231" spans="1:11">
      <c r="A3231" t="s">
        <v>3386</v>
      </c>
      <c r="B3231" t="s">
        <v>29</v>
      </c>
      <c r="C3231" t="s">
        <v>30</v>
      </c>
      <c r="D3231" t="s">
        <v>31</v>
      </c>
      <c r="E3231" t="s">
        <v>58</v>
      </c>
      <c r="F3231" t="s">
        <v>180</v>
      </c>
      <c r="G3231" t="s">
        <v>72</v>
      </c>
      <c r="H3231" t="s">
        <v>18</v>
      </c>
      <c r="I3231" s="9">
        <v>42950</v>
      </c>
      <c r="J3231" s="9">
        <v>42958</v>
      </c>
      <c r="K3231">
        <v>3440</v>
      </c>
    </row>
    <row r="3232" spans="1:11">
      <c r="A3232" t="s">
        <v>3387</v>
      </c>
      <c r="B3232" t="s">
        <v>131</v>
      </c>
      <c r="C3232" t="s">
        <v>13</v>
      </c>
      <c r="D3232" t="s">
        <v>14</v>
      </c>
      <c r="E3232" t="s">
        <v>41</v>
      </c>
      <c r="F3232" t="s">
        <v>22</v>
      </c>
      <c r="G3232" t="s">
        <v>22</v>
      </c>
      <c r="H3232" t="s">
        <v>23</v>
      </c>
      <c r="I3232" t="s">
        <v>22</v>
      </c>
      <c r="J3232" t="s">
        <v>22</v>
      </c>
      <c r="K3232" t="s">
        <v>22</v>
      </c>
    </row>
    <row r="3233" spans="1:11">
      <c r="A3233" t="s">
        <v>3388</v>
      </c>
      <c r="B3233" t="s">
        <v>12</v>
      </c>
      <c r="C3233" t="s">
        <v>13</v>
      </c>
      <c r="D3233" t="s">
        <v>14</v>
      </c>
      <c r="E3233" t="s">
        <v>35</v>
      </c>
      <c r="F3233" t="s">
        <v>36</v>
      </c>
      <c r="G3233" t="s">
        <v>17</v>
      </c>
      <c r="H3233" t="s">
        <v>18</v>
      </c>
      <c r="I3233" s="9">
        <v>43033</v>
      </c>
      <c r="J3233" s="9">
        <v>43049</v>
      </c>
      <c r="K3233">
        <v>4356</v>
      </c>
    </row>
    <row r="3234" spans="1:11">
      <c r="A3234" t="s">
        <v>3389</v>
      </c>
      <c r="B3234" t="s">
        <v>70</v>
      </c>
      <c r="C3234" t="s">
        <v>13</v>
      </c>
      <c r="D3234" t="s">
        <v>14</v>
      </c>
      <c r="E3234" t="s">
        <v>35</v>
      </c>
      <c r="F3234" t="s">
        <v>93</v>
      </c>
      <c r="G3234" t="s">
        <v>60</v>
      </c>
      <c r="H3234" t="s">
        <v>48</v>
      </c>
      <c r="I3234" s="9">
        <v>42990</v>
      </c>
      <c r="J3234" s="9">
        <v>43054</v>
      </c>
      <c r="K3234">
        <v>0</v>
      </c>
    </row>
    <row r="3235" spans="1:11">
      <c r="A3235" t="s">
        <v>3390</v>
      </c>
      <c r="B3235" t="s">
        <v>172</v>
      </c>
      <c r="C3235" t="s">
        <v>66</v>
      </c>
      <c r="D3235" t="s">
        <v>31</v>
      </c>
      <c r="E3235" t="s">
        <v>83</v>
      </c>
      <c r="F3235" t="s">
        <v>298</v>
      </c>
      <c r="G3235" t="s">
        <v>186</v>
      </c>
      <c r="H3235" t="s">
        <v>48</v>
      </c>
      <c r="I3235" s="9">
        <v>43011</v>
      </c>
      <c r="J3235" s="9">
        <v>43092</v>
      </c>
      <c r="K3235">
        <v>0</v>
      </c>
    </row>
    <row r="3236" spans="1:11">
      <c r="A3236" t="s">
        <v>3391</v>
      </c>
      <c r="B3236" t="s">
        <v>131</v>
      </c>
      <c r="C3236" t="s">
        <v>13</v>
      </c>
      <c r="D3236" t="s">
        <v>14</v>
      </c>
      <c r="E3236" t="s">
        <v>15</v>
      </c>
      <c r="F3236" t="s">
        <v>36</v>
      </c>
      <c r="G3236" t="s">
        <v>17</v>
      </c>
      <c r="H3236" t="s">
        <v>18</v>
      </c>
      <c r="I3236" s="9">
        <v>42873</v>
      </c>
      <c r="J3236" s="9">
        <v>42891</v>
      </c>
      <c r="K3236">
        <v>616</v>
      </c>
    </row>
    <row r="3237" spans="1:11">
      <c r="A3237" t="s">
        <v>3392</v>
      </c>
      <c r="B3237" t="s">
        <v>70</v>
      </c>
      <c r="C3237" t="s">
        <v>13</v>
      </c>
      <c r="D3237" t="s">
        <v>14</v>
      </c>
      <c r="E3237" t="s">
        <v>41</v>
      </c>
      <c r="F3237" t="s">
        <v>84</v>
      </c>
      <c r="G3237" t="s">
        <v>60</v>
      </c>
      <c r="H3237" t="s">
        <v>18</v>
      </c>
      <c r="I3237" s="9">
        <v>42952</v>
      </c>
      <c r="J3237" s="9">
        <v>43089</v>
      </c>
      <c r="K3237">
        <v>1013</v>
      </c>
    </row>
    <row r="3238" spans="1:11">
      <c r="A3238" t="s">
        <v>3393</v>
      </c>
      <c r="B3238" t="s">
        <v>38</v>
      </c>
      <c r="C3238" t="s">
        <v>39</v>
      </c>
      <c r="D3238" t="s">
        <v>40</v>
      </c>
      <c r="E3238" t="s">
        <v>35</v>
      </c>
      <c r="F3238" t="s">
        <v>101</v>
      </c>
      <c r="G3238" t="s">
        <v>17</v>
      </c>
      <c r="H3238" t="s">
        <v>48</v>
      </c>
      <c r="I3238" s="9">
        <v>42782</v>
      </c>
      <c r="J3238" s="9">
        <v>42869</v>
      </c>
      <c r="K3238">
        <v>0</v>
      </c>
    </row>
    <row r="3239" spans="1:11">
      <c r="A3239" t="s">
        <v>3394</v>
      </c>
      <c r="B3239" t="s">
        <v>38</v>
      </c>
      <c r="C3239" t="s">
        <v>39</v>
      </c>
      <c r="D3239" t="s">
        <v>40</v>
      </c>
      <c r="E3239" t="s">
        <v>35</v>
      </c>
      <c r="F3239" t="s">
        <v>562</v>
      </c>
      <c r="G3239" t="s">
        <v>43</v>
      </c>
      <c r="H3239" t="s">
        <v>63</v>
      </c>
      <c r="I3239" s="9">
        <v>43063</v>
      </c>
      <c r="J3239" t="s">
        <v>22</v>
      </c>
      <c r="K3239" t="s">
        <v>22</v>
      </c>
    </row>
    <row r="3240" spans="1:11">
      <c r="A3240" t="s">
        <v>3395</v>
      </c>
      <c r="B3240" t="s">
        <v>25</v>
      </c>
      <c r="C3240" t="s">
        <v>13</v>
      </c>
      <c r="D3240" t="s">
        <v>14</v>
      </c>
      <c r="E3240" t="s">
        <v>83</v>
      </c>
      <c r="F3240" t="s">
        <v>118</v>
      </c>
      <c r="G3240" t="s">
        <v>43</v>
      </c>
      <c r="H3240" t="s">
        <v>48</v>
      </c>
      <c r="I3240" s="9">
        <v>42949</v>
      </c>
      <c r="J3240" s="9">
        <v>43046</v>
      </c>
      <c r="K3240">
        <v>0</v>
      </c>
    </row>
    <row r="3241" spans="1:11">
      <c r="A3241" t="s">
        <v>3396</v>
      </c>
      <c r="B3241" t="s">
        <v>70</v>
      </c>
      <c r="C3241" t="s">
        <v>13</v>
      </c>
      <c r="D3241" t="s">
        <v>14</v>
      </c>
      <c r="E3241" t="s">
        <v>58</v>
      </c>
      <c r="F3241" t="s">
        <v>16</v>
      </c>
      <c r="G3241" t="s">
        <v>17</v>
      </c>
      <c r="H3241" t="s">
        <v>18</v>
      </c>
      <c r="I3241" s="9">
        <v>42901</v>
      </c>
      <c r="J3241" s="9">
        <v>42987</v>
      </c>
      <c r="K3241">
        <v>2683</v>
      </c>
    </row>
    <row r="3242" spans="1:11">
      <c r="A3242" t="s">
        <v>3397</v>
      </c>
      <c r="B3242" t="s">
        <v>79</v>
      </c>
      <c r="C3242" t="s">
        <v>51</v>
      </c>
      <c r="D3242" t="s">
        <v>40</v>
      </c>
      <c r="E3242" t="s">
        <v>41</v>
      </c>
      <c r="F3242" t="s">
        <v>149</v>
      </c>
      <c r="G3242" t="s">
        <v>27</v>
      </c>
      <c r="H3242" t="s">
        <v>48</v>
      </c>
      <c r="I3242" s="9">
        <v>42790</v>
      </c>
      <c r="J3242" s="9">
        <v>42906</v>
      </c>
      <c r="K3242">
        <v>0</v>
      </c>
    </row>
    <row r="3243" spans="1:11">
      <c r="A3243" t="s">
        <v>3398</v>
      </c>
      <c r="B3243" t="s">
        <v>70</v>
      </c>
      <c r="C3243" t="s">
        <v>13</v>
      </c>
      <c r="D3243" t="s">
        <v>14</v>
      </c>
      <c r="E3243" t="s">
        <v>35</v>
      </c>
      <c r="F3243" t="s">
        <v>142</v>
      </c>
      <c r="G3243" t="s">
        <v>72</v>
      </c>
      <c r="H3243" t="s">
        <v>48</v>
      </c>
      <c r="I3243" s="9">
        <v>42846</v>
      </c>
      <c r="J3243" s="9">
        <v>42957</v>
      </c>
      <c r="K3243">
        <v>0</v>
      </c>
    </row>
    <row r="3244" spans="1:11">
      <c r="A3244" t="s">
        <v>3399</v>
      </c>
      <c r="B3244" t="s">
        <v>100</v>
      </c>
      <c r="C3244" t="s">
        <v>39</v>
      </c>
      <c r="D3244" t="s">
        <v>40</v>
      </c>
      <c r="E3244" t="s">
        <v>35</v>
      </c>
      <c r="F3244" t="s">
        <v>22</v>
      </c>
      <c r="G3244" t="s">
        <v>22</v>
      </c>
      <c r="H3244" t="s">
        <v>63</v>
      </c>
      <c r="I3244" s="9">
        <v>42827</v>
      </c>
      <c r="J3244" t="s">
        <v>22</v>
      </c>
      <c r="K3244" t="s">
        <v>22</v>
      </c>
    </row>
    <row r="3245" spans="1:11">
      <c r="A3245" t="s">
        <v>3400</v>
      </c>
      <c r="B3245" t="s">
        <v>25</v>
      </c>
      <c r="C3245" t="s">
        <v>13</v>
      </c>
      <c r="D3245" t="s">
        <v>14</v>
      </c>
      <c r="E3245" t="s">
        <v>41</v>
      </c>
      <c r="F3245" t="s">
        <v>140</v>
      </c>
      <c r="G3245" t="s">
        <v>47</v>
      </c>
      <c r="H3245" t="s">
        <v>48</v>
      </c>
      <c r="I3245" s="9">
        <v>42845</v>
      </c>
      <c r="J3245" s="9">
        <v>42857</v>
      </c>
      <c r="K3245">
        <v>0</v>
      </c>
    </row>
    <row r="3246" spans="1:11">
      <c r="A3246" t="s">
        <v>3401</v>
      </c>
      <c r="B3246" t="s">
        <v>110</v>
      </c>
      <c r="C3246" t="s">
        <v>39</v>
      </c>
      <c r="D3246" t="s">
        <v>40</v>
      </c>
      <c r="E3246" t="s">
        <v>76</v>
      </c>
      <c r="F3246" t="s">
        <v>22</v>
      </c>
      <c r="G3246" t="s">
        <v>22</v>
      </c>
      <c r="H3246" t="s">
        <v>63</v>
      </c>
      <c r="I3246" s="9">
        <v>42829</v>
      </c>
      <c r="J3246" t="s">
        <v>22</v>
      </c>
      <c r="K3246" t="s">
        <v>22</v>
      </c>
    </row>
    <row r="3247" spans="1:11">
      <c r="A3247" t="s">
        <v>3402</v>
      </c>
      <c r="B3247" t="s">
        <v>193</v>
      </c>
      <c r="C3247" t="s">
        <v>66</v>
      </c>
      <c r="D3247" t="s">
        <v>31</v>
      </c>
      <c r="E3247" t="s">
        <v>41</v>
      </c>
      <c r="F3247" t="s">
        <v>316</v>
      </c>
      <c r="G3247" t="s">
        <v>68</v>
      </c>
      <c r="H3247" t="s">
        <v>18</v>
      </c>
      <c r="I3247" s="9">
        <v>42945</v>
      </c>
      <c r="J3247" s="9">
        <v>42994</v>
      </c>
      <c r="K3247">
        <v>983</v>
      </c>
    </row>
    <row r="3248" spans="1:11">
      <c r="A3248" t="s">
        <v>3403</v>
      </c>
      <c r="B3248" t="s">
        <v>70</v>
      </c>
      <c r="C3248" t="s">
        <v>13</v>
      </c>
      <c r="D3248" t="s">
        <v>14</v>
      </c>
      <c r="E3248" t="s">
        <v>35</v>
      </c>
      <c r="F3248" t="s">
        <v>59</v>
      </c>
      <c r="G3248" t="s">
        <v>60</v>
      </c>
      <c r="H3248" t="s">
        <v>18</v>
      </c>
      <c r="I3248" s="9">
        <v>42938</v>
      </c>
      <c r="J3248" s="9">
        <v>42983</v>
      </c>
      <c r="K3248">
        <v>5113</v>
      </c>
    </row>
    <row r="3249" spans="1:11">
      <c r="A3249" t="s">
        <v>3404</v>
      </c>
      <c r="B3249" t="s">
        <v>110</v>
      </c>
      <c r="C3249" t="s">
        <v>39</v>
      </c>
      <c r="D3249" t="s">
        <v>40</v>
      </c>
      <c r="E3249" t="s">
        <v>41</v>
      </c>
      <c r="F3249" t="s">
        <v>87</v>
      </c>
      <c r="G3249" t="s">
        <v>72</v>
      </c>
      <c r="H3249" t="s">
        <v>18</v>
      </c>
      <c r="I3249" s="9">
        <v>42777</v>
      </c>
      <c r="J3249" s="9">
        <v>42908</v>
      </c>
      <c r="K3249">
        <v>1035</v>
      </c>
    </row>
    <row r="3250" spans="1:11">
      <c r="A3250" t="s">
        <v>3405</v>
      </c>
      <c r="B3250" t="s">
        <v>74</v>
      </c>
      <c r="C3250" t="s">
        <v>66</v>
      </c>
      <c r="D3250" t="s">
        <v>31</v>
      </c>
      <c r="E3250" t="s">
        <v>58</v>
      </c>
      <c r="F3250" t="s">
        <v>198</v>
      </c>
      <c r="G3250" t="s">
        <v>72</v>
      </c>
      <c r="H3250" t="s">
        <v>18</v>
      </c>
      <c r="I3250" s="9">
        <v>42946</v>
      </c>
      <c r="J3250" s="9">
        <v>43057</v>
      </c>
      <c r="K3250">
        <v>3113</v>
      </c>
    </row>
    <row r="3251" spans="1:11">
      <c r="A3251" t="s">
        <v>3406</v>
      </c>
      <c r="B3251" t="s">
        <v>110</v>
      </c>
      <c r="C3251" t="s">
        <v>39</v>
      </c>
      <c r="D3251" t="s">
        <v>40</v>
      </c>
      <c r="E3251" t="s">
        <v>83</v>
      </c>
      <c r="F3251" t="s">
        <v>101</v>
      </c>
      <c r="G3251" t="s">
        <v>17</v>
      </c>
      <c r="H3251" t="s">
        <v>48</v>
      </c>
      <c r="I3251" s="9">
        <v>43004</v>
      </c>
      <c r="J3251" s="9">
        <v>43013</v>
      </c>
      <c r="K3251">
        <v>0</v>
      </c>
    </row>
    <row r="3252" spans="1:11">
      <c r="A3252" t="s">
        <v>3407</v>
      </c>
      <c r="B3252" t="s">
        <v>12</v>
      </c>
      <c r="C3252" t="s">
        <v>13</v>
      </c>
      <c r="D3252" t="s">
        <v>14</v>
      </c>
      <c r="E3252" t="s">
        <v>35</v>
      </c>
      <c r="F3252" t="s">
        <v>116</v>
      </c>
      <c r="G3252" t="s">
        <v>68</v>
      </c>
      <c r="H3252" t="s">
        <v>18</v>
      </c>
      <c r="I3252" s="9">
        <v>42868</v>
      </c>
      <c r="J3252" s="9">
        <v>42984</v>
      </c>
      <c r="K3252">
        <v>5625</v>
      </c>
    </row>
    <row r="3253" spans="1:11">
      <c r="A3253" t="s">
        <v>3408</v>
      </c>
      <c r="B3253" t="s">
        <v>82</v>
      </c>
      <c r="C3253" t="s">
        <v>21</v>
      </c>
      <c r="D3253" t="s">
        <v>14</v>
      </c>
      <c r="E3253" t="s">
        <v>58</v>
      </c>
      <c r="F3253" t="s">
        <v>22</v>
      </c>
      <c r="G3253" t="s">
        <v>22</v>
      </c>
      <c r="H3253" t="s">
        <v>23</v>
      </c>
      <c r="I3253" t="s">
        <v>22</v>
      </c>
      <c r="J3253" t="s">
        <v>22</v>
      </c>
      <c r="K3253" t="s">
        <v>22</v>
      </c>
    </row>
    <row r="3254" spans="1:11">
      <c r="A3254" t="s">
        <v>3409</v>
      </c>
      <c r="B3254" t="s">
        <v>157</v>
      </c>
      <c r="C3254" t="s">
        <v>21</v>
      </c>
      <c r="D3254" t="s">
        <v>14</v>
      </c>
      <c r="E3254" t="s">
        <v>58</v>
      </c>
      <c r="F3254" t="s">
        <v>162</v>
      </c>
      <c r="G3254" t="s">
        <v>33</v>
      </c>
      <c r="H3254" t="s">
        <v>48</v>
      </c>
      <c r="I3254" s="9">
        <v>42979</v>
      </c>
      <c r="J3254" s="9">
        <v>43070</v>
      </c>
      <c r="K3254">
        <v>0</v>
      </c>
    </row>
    <row r="3255" spans="1:11">
      <c r="A3255" t="s">
        <v>3410</v>
      </c>
      <c r="B3255" t="s">
        <v>12</v>
      </c>
      <c r="C3255" t="s">
        <v>13</v>
      </c>
      <c r="D3255" t="s">
        <v>14</v>
      </c>
      <c r="E3255" t="s">
        <v>41</v>
      </c>
      <c r="F3255" t="s">
        <v>118</v>
      </c>
      <c r="G3255" t="s">
        <v>43</v>
      </c>
      <c r="H3255" t="s">
        <v>48</v>
      </c>
      <c r="I3255" s="9">
        <v>42768</v>
      </c>
      <c r="J3255" s="9">
        <v>42806</v>
      </c>
      <c r="K3255">
        <v>0</v>
      </c>
    </row>
    <row r="3256" spans="1:11">
      <c r="A3256" t="s">
        <v>3411</v>
      </c>
      <c r="B3256" t="s">
        <v>193</v>
      </c>
      <c r="C3256" t="s">
        <v>66</v>
      </c>
      <c r="D3256" t="s">
        <v>31</v>
      </c>
      <c r="E3256" t="s">
        <v>35</v>
      </c>
      <c r="F3256" t="s">
        <v>285</v>
      </c>
      <c r="G3256" t="s">
        <v>17</v>
      </c>
      <c r="H3256" t="s">
        <v>18</v>
      </c>
      <c r="I3256" s="9">
        <v>42841</v>
      </c>
      <c r="J3256" s="9">
        <v>42848</v>
      </c>
      <c r="K3256">
        <v>3930</v>
      </c>
    </row>
    <row r="3257" spans="1:11">
      <c r="A3257" t="s">
        <v>3412</v>
      </c>
      <c r="B3257" t="s">
        <v>62</v>
      </c>
      <c r="C3257" t="s">
        <v>39</v>
      </c>
      <c r="D3257" t="s">
        <v>40</v>
      </c>
      <c r="E3257" t="s">
        <v>15</v>
      </c>
      <c r="F3257" t="s">
        <v>277</v>
      </c>
      <c r="G3257" t="s">
        <v>33</v>
      </c>
      <c r="H3257" t="s">
        <v>48</v>
      </c>
      <c r="I3257" s="9">
        <v>42755</v>
      </c>
      <c r="J3257" s="9">
        <v>42814</v>
      </c>
      <c r="K3257">
        <v>0</v>
      </c>
    </row>
    <row r="3258" spans="1:11">
      <c r="A3258" t="s">
        <v>3413</v>
      </c>
      <c r="B3258" t="s">
        <v>20</v>
      </c>
      <c r="C3258" t="s">
        <v>21</v>
      </c>
      <c r="D3258" t="s">
        <v>14</v>
      </c>
      <c r="E3258" t="s">
        <v>58</v>
      </c>
      <c r="F3258" t="s">
        <v>241</v>
      </c>
      <c r="G3258" t="s">
        <v>33</v>
      </c>
      <c r="H3258" t="s">
        <v>18</v>
      </c>
      <c r="I3258" s="9">
        <v>42919</v>
      </c>
      <c r="J3258" s="9">
        <v>43001</v>
      </c>
      <c r="K3258">
        <v>2857</v>
      </c>
    </row>
    <row r="3259" spans="1:11">
      <c r="A3259" t="s">
        <v>3414</v>
      </c>
      <c r="B3259" t="s">
        <v>12</v>
      </c>
      <c r="C3259" t="s">
        <v>13</v>
      </c>
      <c r="D3259" t="s">
        <v>14</v>
      </c>
      <c r="E3259" t="s">
        <v>15</v>
      </c>
      <c r="F3259" t="s">
        <v>154</v>
      </c>
      <c r="G3259" t="s">
        <v>17</v>
      </c>
      <c r="H3259" t="s">
        <v>18</v>
      </c>
      <c r="I3259" s="9">
        <v>42845</v>
      </c>
      <c r="J3259" s="9">
        <v>42854</v>
      </c>
      <c r="K3259">
        <v>657</v>
      </c>
    </row>
    <row r="3260" spans="1:11">
      <c r="A3260" t="s">
        <v>3415</v>
      </c>
      <c r="B3260" t="s">
        <v>38</v>
      </c>
      <c r="C3260" t="s">
        <v>39</v>
      </c>
      <c r="D3260" t="s">
        <v>40</v>
      </c>
      <c r="E3260" t="s">
        <v>35</v>
      </c>
      <c r="F3260" t="s">
        <v>688</v>
      </c>
      <c r="G3260" t="s">
        <v>186</v>
      </c>
      <c r="H3260" t="s">
        <v>48</v>
      </c>
      <c r="I3260" s="9">
        <v>42895</v>
      </c>
      <c r="J3260" s="9">
        <v>42966</v>
      </c>
      <c r="K3260">
        <v>0</v>
      </c>
    </row>
    <row r="3261" spans="1:11">
      <c r="A3261" t="s">
        <v>3416</v>
      </c>
      <c r="B3261" t="s">
        <v>97</v>
      </c>
      <c r="C3261" t="s">
        <v>21</v>
      </c>
      <c r="D3261" t="s">
        <v>14</v>
      </c>
      <c r="E3261" t="s">
        <v>83</v>
      </c>
      <c r="F3261" t="s">
        <v>162</v>
      </c>
      <c r="G3261" t="s">
        <v>33</v>
      </c>
      <c r="H3261" t="s">
        <v>48</v>
      </c>
      <c r="I3261" s="9">
        <v>42869</v>
      </c>
      <c r="J3261" s="9">
        <v>42971</v>
      </c>
      <c r="K3261">
        <v>0</v>
      </c>
    </row>
    <row r="3262" spans="1:11">
      <c r="A3262" t="s">
        <v>3417</v>
      </c>
      <c r="B3262" t="s">
        <v>225</v>
      </c>
      <c r="C3262" t="s">
        <v>39</v>
      </c>
      <c r="D3262" t="s">
        <v>40</v>
      </c>
      <c r="E3262" t="s">
        <v>76</v>
      </c>
      <c r="F3262" t="s">
        <v>22</v>
      </c>
      <c r="G3262" t="s">
        <v>22</v>
      </c>
      <c r="H3262" t="s">
        <v>63</v>
      </c>
      <c r="I3262" s="9">
        <v>42873</v>
      </c>
      <c r="J3262" t="s">
        <v>22</v>
      </c>
      <c r="K3262" t="s">
        <v>22</v>
      </c>
    </row>
    <row r="3263" spans="1:11">
      <c r="A3263" t="s">
        <v>3418</v>
      </c>
      <c r="B3263" t="s">
        <v>25</v>
      </c>
      <c r="C3263" t="s">
        <v>13</v>
      </c>
      <c r="D3263" t="s">
        <v>14</v>
      </c>
      <c r="E3263" t="s">
        <v>83</v>
      </c>
      <c r="F3263" t="s">
        <v>230</v>
      </c>
      <c r="G3263" t="s">
        <v>47</v>
      </c>
      <c r="H3263" t="s">
        <v>23</v>
      </c>
      <c r="I3263" t="s">
        <v>22</v>
      </c>
      <c r="J3263" t="s">
        <v>22</v>
      </c>
      <c r="K3263" t="s">
        <v>22</v>
      </c>
    </row>
    <row r="3264" spans="1:11">
      <c r="A3264" t="s">
        <v>3419</v>
      </c>
      <c r="B3264" t="s">
        <v>70</v>
      </c>
      <c r="C3264" t="s">
        <v>13</v>
      </c>
      <c r="D3264" t="s">
        <v>14</v>
      </c>
      <c r="E3264" t="s">
        <v>35</v>
      </c>
      <c r="F3264" t="s">
        <v>22</v>
      </c>
      <c r="G3264" t="s">
        <v>22</v>
      </c>
      <c r="H3264" t="s">
        <v>23</v>
      </c>
      <c r="I3264" t="s">
        <v>22</v>
      </c>
      <c r="J3264" t="s">
        <v>22</v>
      </c>
      <c r="K3264" t="s">
        <v>22</v>
      </c>
    </row>
    <row r="3265" spans="1:11">
      <c r="A3265" t="s">
        <v>3420</v>
      </c>
      <c r="B3265" t="s">
        <v>54</v>
      </c>
      <c r="C3265" t="s">
        <v>21</v>
      </c>
      <c r="D3265" t="s">
        <v>14</v>
      </c>
      <c r="E3265" t="s">
        <v>41</v>
      </c>
      <c r="F3265" t="s">
        <v>152</v>
      </c>
      <c r="G3265" t="s">
        <v>33</v>
      </c>
      <c r="H3265" t="s">
        <v>18</v>
      </c>
      <c r="I3265" s="9">
        <v>42985</v>
      </c>
      <c r="J3265" s="9">
        <v>43081</v>
      </c>
      <c r="K3265">
        <v>1249</v>
      </c>
    </row>
    <row r="3266" spans="1:11">
      <c r="A3266" t="s">
        <v>3421</v>
      </c>
      <c r="B3266" t="s">
        <v>45</v>
      </c>
      <c r="C3266" t="s">
        <v>30</v>
      </c>
      <c r="D3266" t="s">
        <v>31</v>
      </c>
      <c r="E3266" t="s">
        <v>35</v>
      </c>
      <c r="F3266" t="s">
        <v>46</v>
      </c>
      <c r="G3266" t="s">
        <v>47</v>
      </c>
      <c r="H3266" t="s">
        <v>18</v>
      </c>
      <c r="I3266" s="9">
        <v>43043</v>
      </c>
      <c r="J3266" s="9">
        <v>43060</v>
      </c>
      <c r="K3266">
        <v>4237</v>
      </c>
    </row>
    <row r="3267" spans="1:11">
      <c r="A3267" t="s">
        <v>3422</v>
      </c>
      <c r="B3267" t="s">
        <v>86</v>
      </c>
      <c r="C3267" t="s">
        <v>51</v>
      </c>
      <c r="D3267" t="s">
        <v>40</v>
      </c>
      <c r="E3267" t="s">
        <v>83</v>
      </c>
      <c r="F3267" t="s">
        <v>95</v>
      </c>
      <c r="G3267" t="s">
        <v>33</v>
      </c>
      <c r="H3267" t="s">
        <v>63</v>
      </c>
      <c r="I3267" s="9">
        <v>42998</v>
      </c>
      <c r="J3267" t="s">
        <v>22</v>
      </c>
      <c r="K3267" t="s">
        <v>22</v>
      </c>
    </row>
    <row r="3268" spans="1:11">
      <c r="A3268" t="s">
        <v>3423</v>
      </c>
      <c r="B3268" t="s">
        <v>131</v>
      </c>
      <c r="C3268" t="s">
        <v>13</v>
      </c>
      <c r="D3268" t="s">
        <v>14</v>
      </c>
      <c r="E3268" t="s">
        <v>15</v>
      </c>
      <c r="F3268" t="s">
        <v>22</v>
      </c>
      <c r="G3268" t="s">
        <v>22</v>
      </c>
      <c r="H3268" t="s">
        <v>63</v>
      </c>
      <c r="I3268" s="9">
        <v>42946</v>
      </c>
      <c r="J3268" t="s">
        <v>22</v>
      </c>
      <c r="K3268" t="s">
        <v>22</v>
      </c>
    </row>
    <row r="3269" spans="1:11">
      <c r="A3269" t="s">
        <v>3424</v>
      </c>
      <c r="B3269" t="s">
        <v>54</v>
      </c>
      <c r="C3269" t="s">
        <v>21</v>
      </c>
      <c r="D3269" t="s">
        <v>14</v>
      </c>
      <c r="E3269" t="s">
        <v>41</v>
      </c>
      <c r="F3269" t="s">
        <v>140</v>
      </c>
      <c r="G3269" t="s">
        <v>47</v>
      </c>
      <c r="H3269" t="s">
        <v>48</v>
      </c>
      <c r="I3269" s="9">
        <v>42948</v>
      </c>
      <c r="J3269" s="9">
        <v>42958</v>
      </c>
      <c r="K3269">
        <v>0</v>
      </c>
    </row>
    <row r="3270" spans="1:11">
      <c r="A3270" t="s">
        <v>3425</v>
      </c>
      <c r="B3270" t="s">
        <v>147</v>
      </c>
      <c r="C3270" t="s">
        <v>13</v>
      </c>
      <c r="D3270" t="s">
        <v>14</v>
      </c>
      <c r="E3270" t="s">
        <v>35</v>
      </c>
      <c r="F3270" t="s">
        <v>118</v>
      </c>
      <c r="G3270" t="s">
        <v>43</v>
      </c>
      <c r="H3270" t="s">
        <v>18</v>
      </c>
      <c r="I3270" s="9">
        <v>43008</v>
      </c>
      <c r="J3270" s="9">
        <v>43017</v>
      </c>
      <c r="K3270">
        <v>5007</v>
      </c>
    </row>
    <row r="3271" spans="1:11">
      <c r="A3271" t="s">
        <v>3426</v>
      </c>
      <c r="B3271" t="s">
        <v>50</v>
      </c>
      <c r="C3271" t="s">
        <v>51</v>
      </c>
      <c r="D3271" t="s">
        <v>40</v>
      </c>
      <c r="E3271" t="s">
        <v>83</v>
      </c>
      <c r="F3271" t="s">
        <v>42</v>
      </c>
      <c r="G3271" t="s">
        <v>43</v>
      </c>
      <c r="H3271" t="s">
        <v>18</v>
      </c>
      <c r="I3271" s="9">
        <v>42830</v>
      </c>
      <c r="J3271" s="9">
        <v>42905</v>
      </c>
      <c r="K3271">
        <v>62</v>
      </c>
    </row>
    <row r="3272" spans="1:11">
      <c r="A3272" t="s">
        <v>3427</v>
      </c>
      <c r="B3272" t="s">
        <v>97</v>
      </c>
      <c r="C3272" t="s">
        <v>21</v>
      </c>
      <c r="D3272" t="s">
        <v>14</v>
      </c>
      <c r="E3272" t="s">
        <v>58</v>
      </c>
      <c r="F3272" t="s">
        <v>169</v>
      </c>
      <c r="G3272" t="s">
        <v>47</v>
      </c>
      <c r="H3272" t="s">
        <v>18</v>
      </c>
      <c r="I3272" s="9">
        <v>43065</v>
      </c>
      <c r="J3272" s="9">
        <v>43081</v>
      </c>
      <c r="K3272">
        <v>3309</v>
      </c>
    </row>
    <row r="3273" spans="1:11">
      <c r="A3273" t="s">
        <v>3428</v>
      </c>
      <c r="B3273" t="s">
        <v>157</v>
      </c>
      <c r="C3273" t="s">
        <v>21</v>
      </c>
      <c r="D3273" t="s">
        <v>14</v>
      </c>
      <c r="E3273" t="s">
        <v>58</v>
      </c>
      <c r="F3273" t="s">
        <v>132</v>
      </c>
      <c r="G3273" t="s">
        <v>17</v>
      </c>
      <c r="H3273" t="s">
        <v>48</v>
      </c>
      <c r="I3273" s="9">
        <v>43002</v>
      </c>
      <c r="J3273" s="9">
        <v>43012</v>
      </c>
      <c r="K3273">
        <v>0</v>
      </c>
    </row>
    <row r="3274" spans="1:11">
      <c r="A3274" t="s">
        <v>3429</v>
      </c>
      <c r="B3274" t="s">
        <v>91</v>
      </c>
      <c r="C3274" t="s">
        <v>30</v>
      </c>
      <c r="D3274" t="s">
        <v>31</v>
      </c>
      <c r="E3274" t="s">
        <v>58</v>
      </c>
      <c r="F3274" t="s">
        <v>128</v>
      </c>
      <c r="G3274" t="s">
        <v>47</v>
      </c>
      <c r="H3274" t="s">
        <v>48</v>
      </c>
      <c r="I3274" s="9">
        <v>42797</v>
      </c>
      <c r="J3274" s="9">
        <v>42815</v>
      </c>
      <c r="K3274">
        <v>0</v>
      </c>
    </row>
    <row r="3275" spans="1:11">
      <c r="A3275" t="s">
        <v>3430</v>
      </c>
      <c r="B3275" t="s">
        <v>54</v>
      </c>
      <c r="C3275" t="s">
        <v>21</v>
      </c>
      <c r="D3275" t="s">
        <v>14</v>
      </c>
      <c r="E3275" t="s">
        <v>83</v>
      </c>
      <c r="F3275" t="s">
        <v>22</v>
      </c>
      <c r="G3275" t="s">
        <v>22</v>
      </c>
      <c r="H3275" t="s">
        <v>63</v>
      </c>
      <c r="I3275" s="9">
        <v>42952</v>
      </c>
      <c r="J3275" t="s">
        <v>22</v>
      </c>
      <c r="K3275" t="s">
        <v>22</v>
      </c>
    </row>
    <row r="3276" spans="1:11">
      <c r="A3276" t="s">
        <v>3431</v>
      </c>
      <c r="B3276" t="s">
        <v>91</v>
      </c>
      <c r="C3276" t="s">
        <v>30</v>
      </c>
      <c r="D3276" t="s">
        <v>31</v>
      </c>
      <c r="E3276" t="s">
        <v>58</v>
      </c>
      <c r="F3276" t="s">
        <v>476</v>
      </c>
      <c r="G3276" t="s">
        <v>33</v>
      </c>
      <c r="H3276" t="s">
        <v>48</v>
      </c>
      <c r="I3276" s="9">
        <v>42933</v>
      </c>
      <c r="J3276" s="9">
        <v>42944</v>
      </c>
      <c r="K3276">
        <v>0</v>
      </c>
    </row>
    <row r="3277" spans="1:11">
      <c r="A3277" t="s">
        <v>3432</v>
      </c>
      <c r="B3277" t="s">
        <v>79</v>
      </c>
      <c r="C3277" t="s">
        <v>51</v>
      </c>
      <c r="D3277" t="s">
        <v>40</v>
      </c>
      <c r="E3277" t="s">
        <v>76</v>
      </c>
      <c r="F3277" t="s">
        <v>185</v>
      </c>
      <c r="G3277" t="s">
        <v>186</v>
      </c>
      <c r="H3277" t="s">
        <v>18</v>
      </c>
      <c r="I3277" s="9">
        <v>42712</v>
      </c>
      <c r="J3277" s="9">
        <v>42804</v>
      </c>
      <c r="K3277">
        <v>5410</v>
      </c>
    </row>
    <row r="3278" spans="1:11">
      <c r="A3278" t="s">
        <v>3433</v>
      </c>
      <c r="B3278" t="s">
        <v>157</v>
      </c>
      <c r="C3278" t="s">
        <v>21</v>
      </c>
      <c r="D3278" t="s">
        <v>14</v>
      </c>
      <c r="E3278" t="s">
        <v>83</v>
      </c>
      <c r="F3278" t="s">
        <v>140</v>
      </c>
      <c r="G3278" t="s">
        <v>47</v>
      </c>
      <c r="H3278" t="s">
        <v>48</v>
      </c>
      <c r="I3278" s="9">
        <v>42914</v>
      </c>
      <c r="J3278" s="9">
        <v>42923</v>
      </c>
      <c r="K3278">
        <v>0</v>
      </c>
    </row>
    <row r="3279" spans="1:11">
      <c r="A3279" t="s">
        <v>3434</v>
      </c>
      <c r="B3279" t="s">
        <v>97</v>
      </c>
      <c r="C3279" t="s">
        <v>21</v>
      </c>
      <c r="D3279" t="s">
        <v>14</v>
      </c>
      <c r="E3279" t="s">
        <v>83</v>
      </c>
      <c r="F3279" t="s">
        <v>101</v>
      </c>
      <c r="G3279" t="s">
        <v>17</v>
      </c>
      <c r="H3279" t="s">
        <v>18</v>
      </c>
      <c r="I3279" s="9">
        <v>42796</v>
      </c>
      <c r="J3279" s="9">
        <v>42811</v>
      </c>
      <c r="K3279">
        <v>62</v>
      </c>
    </row>
    <row r="3280" spans="1:11">
      <c r="A3280" t="s">
        <v>3435</v>
      </c>
      <c r="B3280" t="s">
        <v>122</v>
      </c>
      <c r="C3280" t="s">
        <v>51</v>
      </c>
      <c r="D3280" t="s">
        <v>40</v>
      </c>
      <c r="E3280" t="s">
        <v>83</v>
      </c>
      <c r="F3280" t="s">
        <v>22</v>
      </c>
      <c r="G3280" t="s">
        <v>22</v>
      </c>
      <c r="H3280" t="s">
        <v>63</v>
      </c>
      <c r="I3280" s="9">
        <v>43091</v>
      </c>
      <c r="J3280" t="s">
        <v>22</v>
      </c>
      <c r="K3280" t="s">
        <v>22</v>
      </c>
    </row>
    <row r="3281" spans="1:11">
      <c r="A3281" t="s">
        <v>3436</v>
      </c>
      <c r="B3281" t="s">
        <v>131</v>
      </c>
      <c r="C3281" t="s">
        <v>13</v>
      </c>
      <c r="D3281" t="s">
        <v>14</v>
      </c>
      <c r="E3281" t="s">
        <v>83</v>
      </c>
      <c r="F3281" t="s">
        <v>93</v>
      </c>
      <c r="G3281" t="s">
        <v>60</v>
      </c>
      <c r="H3281" t="s">
        <v>18</v>
      </c>
      <c r="I3281" s="9">
        <v>42714</v>
      </c>
      <c r="J3281" s="9">
        <v>42818</v>
      </c>
      <c r="K3281">
        <v>48</v>
      </c>
    </row>
    <row r="3282" spans="1:11">
      <c r="A3282" t="s">
        <v>3437</v>
      </c>
      <c r="B3282" t="s">
        <v>216</v>
      </c>
      <c r="C3282" t="s">
        <v>66</v>
      </c>
      <c r="D3282" t="s">
        <v>31</v>
      </c>
      <c r="E3282" t="s">
        <v>76</v>
      </c>
      <c r="F3282" t="s">
        <v>198</v>
      </c>
      <c r="G3282" t="s">
        <v>72</v>
      </c>
      <c r="H3282" t="s">
        <v>18</v>
      </c>
      <c r="I3282" s="9">
        <v>43059</v>
      </c>
      <c r="J3282" s="9">
        <v>43077</v>
      </c>
      <c r="K3282">
        <v>5209</v>
      </c>
    </row>
    <row r="3283" spans="1:11">
      <c r="A3283" t="s">
        <v>3438</v>
      </c>
      <c r="B3283" t="s">
        <v>105</v>
      </c>
      <c r="C3283" t="s">
        <v>30</v>
      </c>
      <c r="D3283" t="s">
        <v>31</v>
      </c>
      <c r="E3283" t="s">
        <v>35</v>
      </c>
      <c r="F3283" t="s">
        <v>135</v>
      </c>
      <c r="G3283" t="s">
        <v>68</v>
      </c>
      <c r="H3283" t="s">
        <v>63</v>
      </c>
      <c r="I3283" s="9">
        <v>42882</v>
      </c>
      <c r="J3283" t="s">
        <v>22</v>
      </c>
      <c r="K3283" t="s">
        <v>22</v>
      </c>
    </row>
    <row r="3284" spans="1:11">
      <c r="A3284" t="s">
        <v>3439</v>
      </c>
      <c r="B3284" t="s">
        <v>200</v>
      </c>
      <c r="C3284" t="s">
        <v>51</v>
      </c>
      <c r="D3284" t="s">
        <v>40</v>
      </c>
      <c r="E3284" t="s">
        <v>58</v>
      </c>
      <c r="F3284" t="s">
        <v>101</v>
      </c>
      <c r="G3284" t="s">
        <v>17</v>
      </c>
      <c r="H3284" t="s">
        <v>18</v>
      </c>
      <c r="I3284" s="9">
        <v>42976</v>
      </c>
      <c r="J3284" s="9">
        <v>43100</v>
      </c>
      <c r="K3284">
        <v>3064</v>
      </c>
    </row>
    <row r="3285" spans="1:11">
      <c r="A3285" t="s">
        <v>3440</v>
      </c>
      <c r="B3285" t="s">
        <v>200</v>
      </c>
      <c r="C3285" t="s">
        <v>51</v>
      </c>
      <c r="D3285" t="s">
        <v>40</v>
      </c>
      <c r="E3285" t="s">
        <v>58</v>
      </c>
      <c r="F3285" t="s">
        <v>285</v>
      </c>
      <c r="G3285" t="s">
        <v>17</v>
      </c>
      <c r="H3285" t="s">
        <v>18</v>
      </c>
      <c r="I3285" s="9">
        <v>42780</v>
      </c>
      <c r="J3285" s="9">
        <v>42856</v>
      </c>
      <c r="K3285">
        <v>2873</v>
      </c>
    </row>
    <row r="3286" spans="1:11">
      <c r="A3286" t="s">
        <v>3441</v>
      </c>
      <c r="B3286" t="s">
        <v>100</v>
      </c>
      <c r="C3286" t="s">
        <v>39</v>
      </c>
      <c r="D3286" t="s">
        <v>40</v>
      </c>
      <c r="E3286" t="s">
        <v>41</v>
      </c>
      <c r="F3286" t="s">
        <v>263</v>
      </c>
      <c r="G3286" t="s">
        <v>186</v>
      </c>
      <c r="H3286" t="s">
        <v>18</v>
      </c>
      <c r="I3286" s="9">
        <v>42835</v>
      </c>
      <c r="J3286" s="9">
        <v>42838</v>
      </c>
      <c r="K3286">
        <v>1290</v>
      </c>
    </row>
    <row r="3287" spans="1:11">
      <c r="A3287" t="s">
        <v>3442</v>
      </c>
      <c r="B3287" t="s">
        <v>179</v>
      </c>
      <c r="C3287" t="s">
        <v>30</v>
      </c>
      <c r="D3287" t="s">
        <v>31</v>
      </c>
      <c r="E3287" t="s">
        <v>15</v>
      </c>
      <c r="F3287" t="s">
        <v>32</v>
      </c>
      <c r="G3287" t="s">
        <v>33</v>
      </c>
      <c r="H3287" t="s">
        <v>18</v>
      </c>
      <c r="I3287" s="9">
        <v>42975</v>
      </c>
      <c r="J3287" s="9">
        <v>43090</v>
      </c>
      <c r="K3287">
        <v>489</v>
      </c>
    </row>
    <row r="3288" spans="1:11">
      <c r="A3288" t="s">
        <v>3443</v>
      </c>
      <c r="B3288" t="s">
        <v>82</v>
      </c>
      <c r="C3288" t="s">
        <v>21</v>
      </c>
      <c r="D3288" t="s">
        <v>14</v>
      </c>
      <c r="E3288" t="s">
        <v>15</v>
      </c>
      <c r="F3288" t="s">
        <v>84</v>
      </c>
      <c r="G3288" t="s">
        <v>60</v>
      </c>
      <c r="H3288" t="s">
        <v>18</v>
      </c>
      <c r="I3288" s="9">
        <v>42962</v>
      </c>
      <c r="J3288" s="9">
        <v>43087</v>
      </c>
      <c r="K3288">
        <v>716</v>
      </c>
    </row>
    <row r="3289" spans="1:11">
      <c r="A3289" t="s">
        <v>3444</v>
      </c>
      <c r="B3289" t="s">
        <v>54</v>
      </c>
      <c r="C3289" t="s">
        <v>21</v>
      </c>
      <c r="D3289" t="s">
        <v>14</v>
      </c>
      <c r="E3289" t="s">
        <v>76</v>
      </c>
      <c r="F3289" t="s">
        <v>93</v>
      </c>
      <c r="G3289" t="s">
        <v>60</v>
      </c>
      <c r="H3289" t="s">
        <v>48</v>
      </c>
      <c r="I3289" s="9">
        <v>42961</v>
      </c>
      <c r="J3289" s="9">
        <v>42967</v>
      </c>
      <c r="K3289">
        <v>0</v>
      </c>
    </row>
    <row r="3290" spans="1:11">
      <c r="A3290" t="s">
        <v>3445</v>
      </c>
      <c r="B3290" t="s">
        <v>38</v>
      </c>
      <c r="C3290" t="s">
        <v>39</v>
      </c>
      <c r="D3290" t="s">
        <v>40</v>
      </c>
      <c r="E3290" t="s">
        <v>15</v>
      </c>
      <c r="F3290" t="s">
        <v>285</v>
      </c>
      <c r="G3290" t="s">
        <v>17</v>
      </c>
      <c r="H3290" t="s">
        <v>48</v>
      </c>
      <c r="I3290" s="9">
        <v>42983</v>
      </c>
      <c r="J3290" s="9">
        <v>43052</v>
      </c>
      <c r="K3290">
        <v>0</v>
      </c>
    </row>
    <row r="3291" spans="1:11">
      <c r="A3291" t="s">
        <v>3446</v>
      </c>
      <c r="B3291" t="s">
        <v>54</v>
      </c>
      <c r="C3291" t="s">
        <v>21</v>
      </c>
      <c r="D3291" t="s">
        <v>14</v>
      </c>
      <c r="E3291" t="s">
        <v>41</v>
      </c>
      <c r="F3291" t="s">
        <v>16</v>
      </c>
      <c r="G3291" t="s">
        <v>17</v>
      </c>
      <c r="H3291" t="s">
        <v>18</v>
      </c>
      <c r="I3291" s="9">
        <v>42815</v>
      </c>
      <c r="J3291" s="9">
        <v>42902</v>
      </c>
      <c r="K3291">
        <v>1037</v>
      </c>
    </row>
    <row r="3292" spans="1:11">
      <c r="A3292" t="s">
        <v>3447</v>
      </c>
      <c r="B3292" t="s">
        <v>29</v>
      </c>
      <c r="C3292" t="s">
        <v>30</v>
      </c>
      <c r="D3292" t="s">
        <v>31</v>
      </c>
      <c r="E3292" t="s">
        <v>58</v>
      </c>
      <c r="F3292" t="s">
        <v>194</v>
      </c>
      <c r="G3292" t="s">
        <v>56</v>
      </c>
      <c r="H3292" t="s">
        <v>18</v>
      </c>
      <c r="I3292" s="9">
        <v>42744</v>
      </c>
      <c r="J3292" s="9">
        <v>42819</v>
      </c>
      <c r="K3292">
        <v>3892</v>
      </c>
    </row>
    <row r="3293" spans="1:11">
      <c r="A3293" t="s">
        <v>3448</v>
      </c>
      <c r="B3293" t="s">
        <v>200</v>
      </c>
      <c r="C3293" t="s">
        <v>51</v>
      </c>
      <c r="D3293" t="s">
        <v>40</v>
      </c>
      <c r="E3293" t="s">
        <v>58</v>
      </c>
      <c r="F3293" t="s">
        <v>87</v>
      </c>
      <c r="G3293" t="s">
        <v>72</v>
      </c>
      <c r="H3293" t="s">
        <v>18</v>
      </c>
      <c r="I3293" s="9">
        <v>42930</v>
      </c>
      <c r="J3293" s="9">
        <v>42931</v>
      </c>
      <c r="K3293">
        <v>3362</v>
      </c>
    </row>
    <row r="3294" spans="1:11">
      <c r="A3294" t="s">
        <v>3449</v>
      </c>
      <c r="B3294" t="s">
        <v>131</v>
      </c>
      <c r="C3294" t="s">
        <v>13</v>
      </c>
      <c r="D3294" t="s">
        <v>14</v>
      </c>
      <c r="E3294" t="s">
        <v>76</v>
      </c>
      <c r="F3294" t="s">
        <v>285</v>
      </c>
      <c r="G3294" t="s">
        <v>17</v>
      </c>
      <c r="H3294" t="s">
        <v>23</v>
      </c>
      <c r="I3294" t="s">
        <v>22</v>
      </c>
      <c r="J3294" t="s">
        <v>22</v>
      </c>
      <c r="K3294" t="s">
        <v>22</v>
      </c>
    </row>
    <row r="3295" spans="1:11">
      <c r="A3295" t="s">
        <v>3450</v>
      </c>
      <c r="B3295" t="s">
        <v>62</v>
      </c>
      <c r="C3295" t="s">
        <v>39</v>
      </c>
      <c r="D3295" t="s">
        <v>40</v>
      </c>
      <c r="E3295" t="s">
        <v>83</v>
      </c>
      <c r="F3295" t="s">
        <v>226</v>
      </c>
      <c r="G3295" t="s">
        <v>43</v>
      </c>
      <c r="H3295" t="s">
        <v>48</v>
      </c>
      <c r="I3295" s="9">
        <v>42872</v>
      </c>
      <c r="J3295" s="9">
        <v>42881</v>
      </c>
      <c r="K3295">
        <v>0</v>
      </c>
    </row>
    <row r="3296" spans="1:11">
      <c r="A3296" t="s">
        <v>3451</v>
      </c>
      <c r="B3296" t="s">
        <v>62</v>
      </c>
      <c r="C3296" t="s">
        <v>39</v>
      </c>
      <c r="D3296" t="s">
        <v>40</v>
      </c>
      <c r="E3296" t="s">
        <v>35</v>
      </c>
      <c r="F3296" t="s">
        <v>42</v>
      </c>
      <c r="G3296" t="s">
        <v>43</v>
      </c>
      <c r="H3296" t="s">
        <v>18</v>
      </c>
      <c r="I3296" s="9">
        <v>43037</v>
      </c>
      <c r="J3296" s="9">
        <v>43039</v>
      </c>
      <c r="K3296">
        <v>4178</v>
      </c>
    </row>
    <row r="3297" spans="1:11">
      <c r="A3297" t="s">
        <v>3452</v>
      </c>
      <c r="B3297" t="s">
        <v>82</v>
      </c>
      <c r="C3297" t="s">
        <v>21</v>
      </c>
      <c r="D3297" t="s">
        <v>14</v>
      </c>
      <c r="E3297" t="s">
        <v>58</v>
      </c>
      <c r="F3297" t="s">
        <v>36</v>
      </c>
      <c r="G3297" t="s">
        <v>17</v>
      </c>
      <c r="H3297" t="s">
        <v>18</v>
      </c>
      <c r="I3297" s="9">
        <v>42946</v>
      </c>
      <c r="J3297" s="9">
        <v>42997</v>
      </c>
      <c r="K3297">
        <v>3457</v>
      </c>
    </row>
    <row r="3298" spans="1:11">
      <c r="A3298" t="s">
        <v>3453</v>
      </c>
      <c r="B3298" t="s">
        <v>54</v>
      </c>
      <c r="C3298" t="s">
        <v>21</v>
      </c>
      <c r="D3298" t="s">
        <v>14</v>
      </c>
      <c r="E3298" t="s">
        <v>76</v>
      </c>
      <c r="F3298" t="s">
        <v>26</v>
      </c>
      <c r="G3298" t="s">
        <v>27</v>
      </c>
      <c r="H3298" t="s">
        <v>48</v>
      </c>
      <c r="I3298" s="9">
        <v>43002</v>
      </c>
      <c r="J3298" s="9">
        <v>43062</v>
      </c>
      <c r="K3298">
        <v>0</v>
      </c>
    </row>
    <row r="3299" spans="1:11">
      <c r="A3299" t="s">
        <v>3454</v>
      </c>
      <c r="B3299" t="s">
        <v>172</v>
      </c>
      <c r="C3299" t="s">
        <v>66</v>
      </c>
      <c r="D3299" t="s">
        <v>31</v>
      </c>
      <c r="E3299" t="s">
        <v>35</v>
      </c>
      <c r="F3299" t="s">
        <v>182</v>
      </c>
      <c r="G3299" t="s">
        <v>47</v>
      </c>
      <c r="H3299" t="s">
        <v>48</v>
      </c>
      <c r="I3299" s="9">
        <v>42859</v>
      </c>
      <c r="J3299" s="9">
        <v>42953</v>
      </c>
      <c r="K3299">
        <v>0</v>
      </c>
    </row>
    <row r="3300" spans="1:11">
      <c r="A3300" t="s">
        <v>3455</v>
      </c>
      <c r="B3300" t="s">
        <v>38</v>
      </c>
      <c r="C3300" t="s">
        <v>39</v>
      </c>
      <c r="D3300" t="s">
        <v>40</v>
      </c>
      <c r="E3300" t="s">
        <v>83</v>
      </c>
      <c r="F3300" t="s">
        <v>42</v>
      </c>
      <c r="G3300" t="s">
        <v>43</v>
      </c>
      <c r="H3300" t="s">
        <v>18</v>
      </c>
      <c r="I3300" s="9">
        <v>42811</v>
      </c>
      <c r="J3300" s="9">
        <v>42879</v>
      </c>
      <c r="K3300">
        <v>60</v>
      </c>
    </row>
    <row r="3301" spans="1:11">
      <c r="A3301" t="s">
        <v>3456</v>
      </c>
      <c r="B3301" t="s">
        <v>179</v>
      </c>
      <c r="C3301" t="s">
        <v>30</v>
      </c>
      <c r="D3301" t="s">
        <v>31</v>
      </c>
      <c r="E3301" t="s">
        <v>83</v>
      </c>
      <c r="F3301" t="s">
        <v>481</v>
      </c>
      <c r="G3301" t="s">
        <v>47</v>
      </c>
      <c r="H3301" t="s">
        <v>63</v>
      </c>
      <c r="I3301" s="9">
        <v>42795</v>
      </c>
      <c r="J3301" t="s">
        <v>22</v>
      </c>
      <c r="K3301" t="s">
        <v>22</v>
      </c>
    </row>
    <row r="3302" spans="1:11">
      <c r="A3302" t="s">
        <v>3457</v>
      </c>
      <c r="B3302" t="s">
        <v>29</v>
      </c>
      <c r="C3302" t="s">
        <v>30</v>
      </c>
      <c r="D3302" t="s">
        <v>31</v>
      </c>
      <c r="E3302" t="s">
        <v>35</v>
      </c>
      <c r="F3302" t="s">
        <v>476</v>
      </c>
      <c r="G3302" t="s">
        <v>33</v>
      </c>
      <c r="H3302" t="s">
        <v>48</v>
      </c>
      <c r="I3302" s="9">
        <v>42936</v>
      </c>
      <c r="J3302" s="9">
        <v>43005</v>
      </c>
      <c r="K3302">
        <v>0</v>
      </c>
    </row>
    <row r="3303" spans="1:11">
      <c r="A3303" t="s">
        <v>3458</v>
      </c>
      <c r="B3303" t="s">
        <v>97</v>
      </c>
      <c r="C3303" t="s">
        <v>21</v>
      </c>
      <c r="D3303" t="s">
        <v>14</v>
      </c>
      <c r="E3303" t="s">
        <v>76</v>
      </c>
      <c r="F3303" t="s">
        <v>26</v>
      </c>
      <c r="G3303" t="s">
        <v>27</v>
      </c>
      <c r="H3303" t="s">
        <v>48</v>
      </c>
      <c r="I3303" s="9">
        <v>42832</v>
      </c>
      <c r="J3303" s="9">
        <v>42834</v>
      </c>
      <c r="K3303">
        <v>0</v>
      </c>
    </row>
    <row r="3304" spans="1:11">
      <c r="A3304" t="s">
        <v>3459</v>
      </c>
      <c r="B3304" t="s">
        <v>29</v>
      </c>
      <c r="C3304" t="s">
        <v>30</v>
      </c>
      <c r="D3304" t="s">
        <v>31</v>
      </c>
      <c r="E3304" t="s">
        <v>41</v>
      </c>
      <c r="F3304" t="s">
        <v>120</v>
      </c>
      <c r="G3304" t="s">
        <v>17</v>
      </c>
      <c r="H3304" t="s">
        <v>48</v>
      </c>
      <c r="I3304" s="9">
        <v>42942</v>
      </c>
      <c r="J3304" s="9">
        <v>43007</v>
      </c>
      <c r="K3304">
        <v>0</v>
      </c>
    </row>
    <row r="3305" spans="1:11">
      <c r="A3305" t="s">
        <v>3460</v>
      </c>
      <c r="B3305" t="s">
        <v>74</v>
      </c>
      <c r="C3305" t="s">
        <v>66</v>
      </c>
      <c r="D3305" t="s">
        <v>31</v>
      </c>
      <c r="E3305" t="s">
        <v>41</v>
      </c>
      <c r="F3305" t="s">
        <v>336</v>
      </c>
      <c r="G3305" t="s">
        <v>60</v>
      </c>
      <c r="H3305" t="s">
        <v>63</v>
      </c>
      <c r="I3305" s="9">
        <v>42811</v>
      </c>
      <c r="J3305" t="s">
        <v>22</v>
      </c>
      <c r="K3305" t="s">
        <v>22</v>
      </c>
    </row>
    <row r="3306" spans="1:11">
      <c r="A3306" t="s">
        <v>3461</v>
      </c>
      <c r="B3306" t="s">
        <v>91</v>
      </c>
      <c r="C3306" t="s">
        <v>30</v>
      </c>
      <c r="D3306" t="s">
        <v>31</v>
      </c>
      <c r="E3306" t="s">
        <v>35</v>
      </c>
      <c r="F3306" t="s">
        <v>177</v>
      </c>
      <c r="G3306" t="s">
        <v>33</v>
      </c>
      <c r="H3306" t="s">
        <v>18</v>
      </c>
      <c r="I3306" s="9">
        <v>42824</v>
      </c>
      <c r="J3306" s="9">
        <v>42831</v>
      </c>
      <c r="K3306">
        <v>4276</v>
      </c>
    </row>
    <row r="3307" spans="1:11">
      <c r="A3307" t="s">
        <v>3462</v>
      </c>
      <c r="B3307" t="s">
        <v>91</v>
      </c>
      <c r="C3307" t="s">
        <v>30</v>
      </c>
      <c r="D3307" t="s">
        <v>31</v>
      </c>
      <c r="E3307" t="s">
        <v>35</v>
      </c>
      <c r="F3307" t="s">
        <v>244</v>
      </c>
      <c r="G3307" t="s">
        <v>186</v>
      </c>
      <c r="H3307" t="s">
        <v>18</v>
      </c>
      <c r="I3307" s="9">
        <v>42795</v>
      </c>
      <c r="J3307" s="9">
        <v>42916</v>
      </c>
      <c r="K3307">
        <v>4256</v>
      </c>
    </row>
    <row r="3308" spans="1:11">
      <c r="A3308" t="s">
        <v>3463</v>
      </c>
      <c r="B3308" t="s">
        <v>45</v>
      </c>
      <c r="C3308" t="s">
        <v>30</v>
      </c>
      <c r="D3308" t="s">
        <v>31</v>
      </c>
      <c r="E3308" t="s">
        <v>58</v>
      </c>
      <c r="F3308" t="s">
        <v>230</v>
      </c>
      <c r="G3308" t="s">
        <v>47</v>
      </c>
      <c r="H3308" t="s">
        <v>48</v>
      </c>
      <c r="I3308" s="9">
        <v>42996</v>
      </c>
      <c r="J3308" s="9">
        <v>43089</v>
      </c>
      <c r="K3308">
        <v>0</v>
      </c>
    </row>
    <row r="3309" spans="1:11">
      <c r="A3309" t="s">
        <v>3464</v>
      </c>
      <c r="B3309" t="s">
        <v>110</v>
      </c>
      <c r="C3309" t="s">
        <v>39</v>
      </c>
      <c r="D3309" t="s">
        <v>40</v>
      </c>
      <c r="E3309" t="s">
        <v>83</v>
      </c>
      <c r="F3309" t="s">
        <v>84</v>
      </c>
      <c r="G3309" t="s">
        <v>60</v>
      </c>
      <c r="H3309" t="s">
        <v>63</v>
      </c>
      <c r="I3309" s="9">
        <v>42822</v>
      </c>
      <c r="J3309" t="s">
        <v>22</v>
      </c>
      <c r="K3309" t="s">
        <v>22</v>
      </c>
    </row>
    <row r="3310" spans="1:11">
      <c r="A3310" t="s">
        <v>3465</v>
      </c>
      <c r="B3310" t="s">
        <v>105</v>
      </c>
      <c r="C3310" t="s">
        <v>30</v>
      </c>
      <c r="D3310" t="s">
        <v>31</v>
      </c>
      <c r="E3310" t="s">
        <v>76</v>
      </c>
      <c r="F3310" t="s">
        <v>244</v>
      </c>
      <c r="G3310" t="s">
        <v>186</v>
      </c>
      <c r="H3310" t="s">
        <v>48</v>
      </c>
      <c r="I3310" s="9">
        <v>42922</v>
      </c>
      <c r="J3310" s="9">
        <v>42934</v>
      </c>
      <c r="K3310">
        <v>0</v>
      </c>
    </row>
    <row r="3311" spans="1:11">
      <c r="A3311" t="s">
        <v>3466</v>
      </c>
      <c r="B3311" t="s">
        <v>100</v>
      </c>
      <c r="C3311" t="s">
        <v>39</v>
      </c>
      <c r="D3311" t="s">
        <v>40</v>
      </c>
      <c r="E3311" t="s">
        <v>83</v>
      </c>
      <c r="F3311" t="s">
        <v>32</v>
      </c>
      <c r="G3311" t="s">
        <v>33</v>
      </c>
      <c r="H3311" t="s">
        <v>18</v>
      </c>
      <c r="I3311" s="9">
        <v>42796</v>
      </c>
      <c r="J3311" s="9">
        <v>42890</v>
      </c>
      <c r="K3311">
        <v>49</v>
      </c>
    </row>
    <row r="3312" spans="1:11">
      <c r="A3312" t="s">
        <v>3467</v>
      </c>
      <c r="B3312" t="s">
        <v>20</v>
      </c>
      <c r="C3312" t="s">
        <v>21</v>
      </c>
      <c r="D3312" t="s">
        <v>14</v>
      </c>
      <c r="E3312" t="s">
        <v>15</v>
      </c>
      <c r="F3312" t="s">
        <v>22</v>
      </c>
      <c r="G3312" t="s">
        <v>22</v>
      </c>
      <c r="H3312" t="s">
        <v>63</v>
      </c>
      <c r="I3312" s="9">
        <v>42960</v>
      </c>
      <c r="J3312" t="s">
        <v>22</v>
      </c>
      <c r="K3312" t="s">
        <v>22</v>
      </c>
    </row>
    <row r="3313" spans="1:11">
      <c r="A3313" t="s">
        <v>3468</v>
      </c>
      <c r="B3313" t="s">
        <v>29</v>
      </c>
      <c r="C3313" t="s">
        <v>30</v>
      </c>
      <c r="D3313" t="s">
        <v>31</v>
      </c>
      <c r="E3313" t="s">
        <v>15</v>
      </c>
      <c r="F3313" t="s">
        <v>274</v>
      </c>
      <c r="G3313" t="s">
        <v>17</v>
      </c>
      <c r="H3313" t="s">
        <v>18</v>
      </c>
      <c r="I3313" s="9">
        <v>42899</v>
      </c>
      <c r="J3313" s="9">
        <v>42975</v>
      </c>
      <c r="K3313">
        <v>496</v>
      </c>
    </row>
    <row r="3314" spans="1:11">
      <c r="A3314" t="s">
        <v>3469</v>
      </c>
      <c r="B3314" t="s">
        <v>45</v>
      </c>
      <c r="C3314" t="s">
        <v>30</v>
      </c>
      <c r="D3314" t="s">
        <v>31</v>
      </c>
      <c r="E3314" t="s">
        <v>83</v>
      </c>
      <c r="F3314" t="s">
        <v>274</v>
      </c>
      <c r="G3314" t="s">
        <v>17</v>
      </c>
      <c r="H3314" t="s">
        <v>18</v>
      </c>
      <c r="I3314" s="9">
        <v>42748</v>
      </c>
      <c r="J3314" s="9">
        <v>42863</v>
      </c>
      <c r="K3314">
        <v>56</v>
      </c>
    </row>
    <row r="3315" spans="1:11">
      <c r="A3315" t="s">
        <v>3470</v>
      </c>
      <c r="B3315" t="s">
        <v>50</v>
      </c>
      <c r="C3315" t="s">
        <v>51</v>
      </c>
      <c r="D3315" t="s">
        <v>40</v>
      </c>
      <c r="E3315" t="s">
        <v>41</v>
      </c>
      <c r="F3315" t="s">
        <v>191</v>
      </c>
      <c r="G3315" t="s">
        <v>47</v>
      </c>
      <c r="H3315" t="s">
        <v>18</v>
      </c>
      <c r="I3315" s="9">
        <v>42854</v>
      </c>
      <c r="J3315" s="9">
        <v>42968</v>
      </c>
      <c r="K3315">
        <v>1210</v>
      </c>
    </row>
    <row r="3316" spans="1:11">
      <c r="A3316" t="s">
        <v>3471</v>
      </c>
      <c r="B3316" t="s">
        <v>147</v>
      </c>
      <c r="C3316" t="s">
        <v>13</v>
      </c>
      <c r="D3316" t="s">
        <v>14</v>
      </c>
      <c r="E3316" t="s">
        <v>58</v>
      </c>
      <c r="F3316" t="s">
        <v>142</v>
      </c>
      <c r="G3316" t="s">
        <v>72</v>
      </c>
      <c r="H3316" t="s">
        <v>18</v>
      </c>
      <c r="I3316" s="9">
        <v>42908</v>
      </c>
      <c r="J3316" s="9">
        <v>43006</v>
      </c>
      <c r="K3316">
        <v>3590</v>
      </c>
    </row>
    <row r="3317" spans="1:11">
      <c r="A3317" t="s">
        <v>3472</v>
      </c>
      <c r="B3317" t="s">
        <v>97</v>
      </c>
      <c r="C3317" t="s">
        <v>21</v>
      </c>
      <c r="D3317" t="s">
        <v>14</v>
      </c>
      <c r="E3317" t="s">
        <v>83</v>
      </c>
      <c r="F3317" t="s">
        <v>22</v>
      </c>
      <c r="G3317" t="s">
        <v>22</v>
      </c>
      <c r="H3317" t="s">
        <v>23</v>
      </c>
      <c r="I3317" t="s">
        <v>22</v>
      </c>
      <c r="J3317" t="s">
        <v>22</v>
      </c>
      <c r="K3317" t="s">
        <v>22</v>
      </c>
    </row>
    <row r="3318" spans="1:11">
      <c r="A3318" t="s">
        <v>3473</v>
      </c>
      <c r="B3318" t="s">
        <v>122</v>
      </c>
      <c r="C3318" t="s">
        <v>51</v>
      </c>
      <c r="D3318" t="s">
        <v>40</v>
      </c>
      <c r="E3318" t="s">
        <v>76</v>
      </c>
      <c r="F3318" t="s">
        <v>101</v>
      </c>
      <c r="G3318" t="s">
        <v>17</v>
      </c>
      <c r="H3318" t="s">
        <v>48</v>
      </c>
      <c r="I3318" s="9">
        <v>42795</v>
      </c>
      <c r="J3318" s="9">
        <v>42865</v>
      </c>
      <c r="K3318">
        <v>0</v>
      </c>
    </row>
    <row r="3319" spans="1:11">
      <c r="A3319" t="s">
        <v>3474</v>
      </c>
      <c r="B3319" t="s">
        <v>97</v>
      </c>
      <c r="C3319" t="s">
        <v>21</v>
      </c>
      <c r="D3319" t="s">
        <v>14</v>
      </c>
      <c r="E3319" t="s">
        <v>76</v>
      </c>
      <c r="F3319" t="s">
        <v>95</v>
      </c>
      <c r="G3319" t="s">
        <v>33</v>
      </c>
      <c r="H3319" t="s">
        <v>18</v>
      </c>
      <c r="I3319" s="9">
        <v>42824</v>
      </c>
      <c r="J3319" s="9">
        <v>42895</v>
      </c>
      <c r="K3319">
        <v>5017</v>
      </c>
    </row>
    <row r="3320" spans="1:11">
      <c r="A3320" t="s">
        <v>3475</v>
      </c>
      <c r="B3320" t="s">
        <v>97</v>
      </c>
      <c r="C3320" t="s">
        <v>21</v>
      </c>
      <c r="D3320" t="s">
        <v>14</v>
      </c>
      <c r="E3320" t="s">
        <v>76</v>
      </c>
      <c r="F3320" t="s">
        <v>257</v>
      </c>
      <c r="G3320" t="s">
        <v>186</v>
      </c>
      <c r="H3320" t="s">
        <v>18</v>
      </c>
      <c r="I3320" s="9">
        <v>43056</v>
      </c>
      <c r="J3320" s="9">
        <v>43057</v>
      </c>
      <c r="K3320">
        <v>5653</v>
      </c>
    </row>
    <row r="3321" spans="1:11">
      <c r="A3321" t="s">
        <v>3476</v>
      </c>
      <c r="B3321" t="s">
        <v>86</v>
      </c>
      <c r="C3321" t="s">
        <v>51</v>
      </c>
      <c r="D3321" t="s">
        <v>40</v>
      </c>
      <c r="E3321" t="s">
        <v>58</v>
      </c>
      <c r="F3321" t="s">
        <v>138</v>
      </c>
      <c r="G3321" t="s">
        <v>33</v>
      </c>
      <c r="H3321" t="s">
        <v>48</v>
      </c>
      <c r="I3321" s="9">
        <v>42854</v>
      </c>
      <c r="J3321" s="9">
        <v>42855</v>
      </c>
      <c r="K3321">
        <v>0</v>
      </c>
    </row>
    <row r="3322" spans="1:11">
      <c r="A3322" t="s">
        <v>3477</v>
      </c>
      <c r="B3322" t="s">
        <v>70</v>
      </c>
      <c r="C3322" t="s">
        <v>13</v>
      </c>
      <c r="D3322" t="s">
        <v>14</v>
      </c>
      <c r="E3322" t="s">
        <v>35</v>
      </c>
      <c r="F3322" t="s">
        <v>16</v>
      </c>
      <c r="G3322" t="s">
        <v>17</v>
      </c>
      <c r="H3322" t="s">
        <v>48</v>
      </c>
      <c r="I3322" s="9">
        <v>43001</v>
      </c>
      <c r="J3322" s="9">
        <v>43081</v>
      </c>
      <c r="K3322">
        <v>0</v>
      </c>
    </row>
    <row r="3323" spans="1:11">
      <c r="A3323" t="s">
        <v>3478</v>
      </c>
      <c r="B3323" t="s">
        <v>29</v>
      </c>
      <c r="C3323" t="s">
        <v>30</v>
      </c>
      <c r="D3323" t="s">
        <v>31</v>
      </c>
      <c r="E3323" t="s">
        <v>35</v>
      </c>
      <c r="F3323" t="s">
        <v>194</v>
      </c>
      <c r="G3323" t="s">
        <v>56</v>
      </c>
      <c r="H3323" t="s">
        <v>48</v>
      </c>
      <c r="I3323" s="9">
        <v>42854</v>
      </c>
      <c r="J3323" s="9">
        <v>42865</v>
      </c>
      <c r="K3323">
        <v>0</v>
      </c>
    </row>
    <row r="3324" spans="1:11">
      <c r="A3324" t="s">
        <v>3479</v>
      </c>
      <c r="B3324" t="s">
        <v>105</v>
      </c>
      <c r="C3324" t="s">
        <v>30</v>
      </c>
      <c r="D3324" t="s">
        <v>31</v>
      </c>
      <c r="E3324" t="s">
        <v>15</v>
      </c>
      <c r="F3324" t="s">
        <v>338</v>
      </c>
      <c r="G3324" t="s">
        <v>33</v>
      </c>
      <c r="H3324" t="s">
        <v>48</v>
      </c>
      <c r="I3324" s="9">
        <v>42775</v>
      </c>
      <c r="J3324" s="9">
        <v>42877</v>
      </c>
      <c r="K3324">
        <v>0</v>
      </c>
    </row>
    <row r="3325" spans="1:11">
      <c r="A3325" t="s">
        <v>3480</v>
      </c>
      <c r="B3325" t="s">
        <v>172</v>
      </c>
      <c r="C3325" t="s">
        <v>66</v>
      </c>
      <c r="D3325" t="s">
        <v>31</v>
      </c>
      <c r="E3325" t="s">
        <v>35</v>
      </c>
      <c r="F3325" t="s">
        <v>198</v>
      </c>
      <c r="G3325" t="s">
        <v>72</v>
      </c>
      <c r="H3325" t="s">
        <v>18</v>
      </c>
      <c r="I3325" s="9">
        <v>42795</v>
      </c>
      <c r="J3325" s="9">
        <v>42910</v>
      </c>
      <c r="K3325">
        <v>4756</v>
      </c>
    </row>
    <row r="3326" spans="1:11">
      <c r="A3326" t="s">
        <v>3481</v>
      </c>
      <c r="B3326" t="s">
        <v>25</v>
      </c>
      <c r="C3326" t="s">
        <v>13</v>
      </c>
      <c r="D3326" t="s">
        <v>14</v>
      </c>
      <c r="E3326" t="s">
        <v>76</v>
      </c>
      <c r="F3326" t="s">
        <v>32</v>
      </c>
      <c r="G3326" t="s">
        <v>33</v>
      </c>
      <c r="H3326" t="s">
        <v>18</v>
      </c>
      <c r="I3326" s="9">
        <v>42999</v>
      </c>
      <c r="J3326" s="9">
        <v>43074</v>
      </c>
      <c r="K3326">
        <v>5138</v>
      </c>
    </row>
    <row r="3327" spans="1:11">
      <c r="A3327" t="s">
        <v>3482</v>
      </c>
      <c r="B3327" t="s">
        <v>122</v>
      </c>
      <c r="C3327" t="s">
        <v>51</v>
      </c>
      <c r="D3327" t="s">
        <v>40</v>
      </c>
      <c r="E3327" t="s">
        <v>76</v>
      </c>
      <c r="F3327" t="s">
        <v>149</v>
      </c>
      <c r="G3327" t="s">
        <v>27</v>
      </c>
      <c r="H3327" t="s">
        <v>48</v>
      </c>
      <c r="I3327" s="9">
        <v>43031</v>
      </c>
      <c r="J3327" s="9">
        <v>43038</v>
      </c>
      <c r="K3327">
        <v>0</v>
      </c>
    </row>
    <row r="3328" spans="1:11">
      <c r="A3328" t="s">
        <v>3483</v>
      </c>
      <c r="B3328" t="s">
        <v>74</v>
      </c>
      <c r="C3328" t="s">
        <v>66</v>
      </c>
      <c r="D3328" t="s">
        <v>31</v>
      </c>
      <c r="E3328" t="s">
        <v>58</v>
      </c>
      <c r="F3328" t="s">
        <v>322</v>
      </c>
      <c r="G3328" t="s">
        <v>33</v>
      </c>
      <c r="H3328" t="s">
        <v>48</v>
      </c>
      <c r="I3328" s="9">
        <v>42965</v>
      </c>
      <c r="J3328" s="9">
        <v>42978</v>
      </c>
      <c r="K3328">
        <v>0</v>
      </c>
    </row>
    <row r="3329" spans="1:11">
      <c r="A3329" t="s">
        <v>3484</v>
      </c>
      <c r="B3329" t="s">
        <v>110</v>
      </c>
      <c r="C3329" t="s">
        <v>39</v>
      </c>
      <c r="D3329" t="s">
        <v>40</v>
      </c>
      <c r="E3329" t="s">
        <v>41</v>
      </c>
      <c r="F3329" t="s">
        <v>595</v>
      </c>
      <c r="G3329" t="s">
        <v>27</v>
      </c>
      <c r="H3329" t="s">
        <v>18</v>
      </c>
      <c r="I3329" s="9">
        <v>42832</v>
      </c>
      <c r="J3329" s="9">
        <v>42833</v>
      </c>
      <c r="K3329">
        <v>1109</v>
      </c>
    </row>
    <row r="3330" spans="1:11">
      <c r="A3330" t="s">
        <v>3485</v>
      </c>
      <c r="B3330" t="s">
        <v>70</v>
      </c>
      <c r="C3330" t="s">
        <v>13</v>
      </c>
      <c r="D3330" t="s">
        <v>14</v>
      </c>
      <c r="E3330" t="s">
        <v>35</v>
      </c>
      <c r="F3330" t="s">
        <v>32</v>
      </c>
      <c r="G3330" t="s">
        <v>33</v>
      </c>
      <c r="H3330" t="s">
        <v>18</v>
      </c>
      <c r="I3330" s="9">
        <v>42836</v>
      </c>
      <c r="J3330" s="9">
        <v>42843</v>
      </c>
      <c r="K3330">
        <v>4837</v>
      </c>
    </row>
    <row r="3331" spans="1:11">
      <c r="A3331" t="s">
        <v>3486</v>
      </c>
      <c r="B3331" t="s">
        <v>70</v>
      </c>
      <c r="C3331" t="s">
        <v>13</v>
      </c>
      <c r="D3331" t="s">
        <v>14</v>
      </c>
      <c r="E3331" t="s">
        <v>35</v>
      </c>
      <c r="F3331" t="s">
        <v>22</v>
      </c>
      <c r="G3331" t="s">
        <v>22</v>
      </c>
      <c r="H3331" t="s">
        <v>23</v>
      </c>
      <c r="I3331" t="s">
        <v>22</v>
      </c>
      <c r="J3331" t="s">
        <v>22</v>
      </c>
      <c r="K3331" t="s">
        <v>22</v>
      </c>
    </row>
    <row r="3332" spans="1:11">
      <c r="A3332" t="s">
        <v>3487</v>
      </c>
      <c r="B3332" t="s">
        <v>100</v>
      </c>
      <c r="C3332" t="s">
        <v>39</v>
      </c>
      <c r="D3332" t="s">
        <v>40</v>
      </c>
      <c r="E3332" t="s">
        <v>15</v>
      </c>
      <c r="F3332" t="s">
        <v>251</v>
      </c>
      <c r="G3332" t="s">
        <v>60</v>
      </c>
      <c r="H3332" t="s">
        <v>48</v>
      </c>
      <c r="I3332" s="9">
        <v>43016</v>
      </c>
      <c r="J3332" s="9">
        <v>43017</v>
      </c>
      <c r="K3332">
        <v>0</v>
      </c>
    </row>
    <row r="3333" spans="1:11">
      <c r="A3333" t="s">
        <v>3488</v>
      </c>
      <c r="B3333" t="s">
        <v>100</v>
      </c>
      <c r="C3333" t="s">
        <v>39</v>
      </c>
      <c r="D3333" t="s">
        <v>40</v>
      </c>
      <c r="E3333" t="s">
        <v>41</v>
      </c>
      <c r="F3333" t="s">
        <v>32</v>
      </c>
      <c r="G3333" t="s">
        <v>33</v>
      </c>
      <c r="H3333" t="s">
        <v>18</v>
      </c>
      <c r="I3333" s="9">
        <v>42972</v>
      </c>
      <c r="J3333" s="9">
        <v>43052</v>
      </c>
      <c r="K3333">
        <v>994</v>
      </c>
    </row>
    <row r="3334" spans="1:11">
      <c r="A3334" t="s">
        <v>3489</v>
      </c>
      <c r="B3334" t="s">
        <v>12</v>
      </c>
      <c r="C3334" t="s">
        <v>13</v>
      </c>
      <c r="D3334" t="s">
        <v>14</v>
      </c>
      <c r="E3334" t="s">
        <v>76</v>
      </c>
      <c r="F3334" t="s">
        <v>98</v>
      </c>
      <c r="G3334" t="s">
        <v>72</v>
      </c>
      <c r="H3334" t="s">
        <v>48</v>
      </c>
      <c r="I3334" s="9">
        <v>42829</v>
      </c>
      <c r="J3334" s="9">
        <v>42831</v>
      </c>
      <c r="K3334">
        <v>0</v>
      </c>
    </row>
    <row r="3335" spans="1:11">
      <c r="A3335" t="s">
        <v>3490</v>
      </c>
      <c r="B3335" t="s">
        <v>100</v>
      </c>
      <c r="C3335" t="s">
        <v>39</v>
      </c>
      <c r="D3335" t="s">
        <v>40</v>
      </c>
      <c r="E3335" t="s">
        <v>15</v>
      </c>
      <c r="F3335" t="s">
        <v>204</v>
      </c>
      <c r="G3335" t="s">
        <v>72</v>
      </c>
      <c r="H3335" t="s">
        <v>48</v>
      </c>
      <c r="I3335" s="9">
        <v>42844</v>
      </c>
      <c r="J3335" s="9">
        <v>42963</v>
      </c>
      <c r="K3335">
        <v>0</v>
      </c>
    </row>
    <row r="3336" spans="1:11">
      <c r="A3336" t="s">
        <v>3491</v>
      </c>
      <c r="B3336" t="s">
        <v>45</v>
      </c>
      <c r="C3336" t="s">
        <v>30</v>
      </c>
      <c r="D3336" t="s">
        <v>31</v>
      </c>
      <c r="E3336" t="s">
        <v>15</v>
      </c>
      <c r="F3336" t="s">
        <v>481</v>
      </c>
      <c r="G3336" t="s">
        <v>47</v>
      </c>
      <c r="H3336" t="s">
        <v>18</v>
      </c>
      <c r="I3336" s="9">
        <v>42896</v>
      </c>
      <c r="J3336" s="9">
        <v>42983</v>
      </c>
      <c r="K3336">
        <v>551</v>
      </c>
    </row>
    <row r="3337" spans="1:11">
      <c r="A3337" t="s">
        <v>3492</v>
      </c>
      <c r="B3337" t="s">
        <v>25</v>
      </c>
      <c r="C3337" t="s">
        <v>13</v>
      </c>
      <c r="D3337" t="s">
        <v>14</v>
      </c>
      <c r="E3337" t="s">
        <v>58</v>
      </c>
      <c r="F3337" t="s">
        <v>98</v>
      </c>
      <c r="G3337" t="s">
        <v>72</v>
      </c>
      <c r="H3337" t="s">
        <v>18</v>
      </c>
      <c r="I3337" s="9">
        <v>42902</v>
      </c>
      <c r="J3337" s="9">
        <v>42982</v>
      </c>
      <c r="K3337">
        <v>3621</v>
      </c>
    </row>
    <row r="3338" spans="1:11">
      <c r="A3338" t="s">
        <v>3493</v>
      </c>
      <c r="B3338" t="s">
        <v>12</v>
      </c>
      <c r="C3338" t="s">
        <v>13</v>
      </c>
      <c r="D3338" t="s">
        <v>14</v>
      </c>
      <c r="E3338" t="s">
        <v>15</v>
      </c>
      <c r="F3338" t="s">
        <v>22</v>
      </c>
      <c r="G3338" t="s">
        <v>22</v>
      </c>
      <c r="H3338" t="s">
        <v>23</v>
      </c>
      <c r="I3338" t="s">
        <v>22</v>
      </c>
      <c r="J3338" t="s">
        <v>22</v>
      </c>
      <c r="K3338" t="s">
        <v>22</v>
      </c>
    </row>
    <row r="3339" spans="1:11">
      <c r="A3339" t="s">
        <v>3494</v>
      </c>
      <c r="B3339" t="s">
        <v>97</v>
      </c>
      <c r="C3339" t="s">
        <v>21</v>
      </c>
      <c r="D3339" t="s">
        <v>14</v>
      </c>
      <c r="E3339" t="s">
        <v>83</v>
      </c>
      <c r="F3339" t="s">
        <v>135</v>
      </c>
      <c r="G3339" t="s">
        <v>68</v>
      </c>
      <c r="H3339" t="s">
        <v>18</v>
      </c>
      <c r="I3339" s="9">
        <v>42880</v>
      </c>
      <c r="J3339" s="9">
        <v>42897</v>
      </c>
      <c r="K3339">
        <v>59</v>
      </c>
    </row>
    <row r="3340" spans="1:11">
      <c r="A3340" t="s">
        <v>3495</v>
      </c>
      <c r="B3340" t="s">
        <v>179</v>
      </c>
      <c r="C3340" t="s">
        <v>30</v>
      </c>
      <c r="D3340" t="s">
        <v>31</v>
      </c>
      <c r="E3340" t="s">
        <v>15</v>
      </c>
      <c r="F3340" t="s">
        <v>285</v>
      </c>
      <c r="G3340" t="s">
        <v>17</v>
      </c>
      <c r="H3340" t="s">
        <v>18</v>
      </c>
      <c r="I3340" s="9">
        <v>42852</v>
      </c>
      <c r="J3340" s="9">
        <v>42854</v>
      </c>
      <c r="K3340">
        <v>584</v>
      </c>
    </row>
    <row r="3341" spans="1:11">
      <c r="A3341" t="s">
        <v>3496</v>
      </c>
      <c r="B3341" t="s">
        <v>82</v>
      </c>
      <c r="C3341" t="s">
        <v>21</v>
      </c>
      <c r="D3341" t="s">
        <v>14</v>
      </c>
      <c r="E3341" t="s">
        <v>83</v>
      </c>
      <c r="F3341" t="s">
        <v>688</v>
      </c>
      <c r="G3341" t="s">
        <v>186</v>
      </c>
      <c r="H3341" t="s">
        <v>63</v>
      </c>
      <c r="I3341" s="9">
        <v>42946</v>
      </c>
      <c r="J3341" t="s">
        <v>22</v>
      </c>
      <c r="K3341" t="s">
        <v>22</v>
      </c>
    </row>
    <row r="3342" spans="1:11">
      <c r="A3342" t="s">
        <v>3497</v>
      </c>
      <c r="B3342" t="s">
        <v>172</v>
      </c>
      <c r="C3342" t="s">
        <v>66</v>
      </c>
      <c r="D3342" t="s">
        <v>31</v>
      </c>
      <c r="E3342" t="s">
        <v>83</v>
      </c>
      <c r="F3342" t="s">
        <v>22</v>
      </c>
      <c r="G3342" t="s">
        <v>22</v>
      </c>
      <c r="H3342" t="s">
        <v>63</v>
      </c>
      <c r="I3342" s="9">
        <v>42811</v>
      </c>
      <c r="J3342" t="s">
        <v>22</v>
      </c>
      <c r="K3342" t="s">
        <v>22</v>
      </c>
    </row>
    <row r="3343" spans="1:11">
      <c r="A3343" t="s">
        <v>3498</v>
      </c>
      <c r="B3343" t="s">
        <v>122</v>
      </c>
      <c r="C3343" t="s">
        <v>51</v>
      </c>
      <c r="D3343" t="s">
        <v>40</v>
      </c>
      <c r="E3343" t="s">
        <v>80</v>
      </c>
      <c r="F3343" t="s">
        <v>298</v>
      </c>
      <c r="G3343" t="s">
        <v>186</v>
      </c>
      <c r="H3343" t="s">
        <v>63</v>
      </c>
      <c r="I3343" s="9">
        <v>42843</v>
      </c>
      <c r="J3343" t="s">
        <v>22</v>
      </c>
      <c r="K3343" t="s">
        <v>22</v>
      </c>
    </row>
    <row r="3344" spans="1:11">
      <c r="A3344" t="s">
        <v>3499</v>
      </c>
      <c r="B3344" t="s">
        <v>29</v>
      </c>
      <c r="C3344" t="s">
        <v>30</v>
      </c>
      <c r="D3344" t="s">
        <v>31</v>
      </c>
      <c r="E3344" t="s">
        <v>41</v>
      </c>
      <c r="F3344" t="s">
        <v>481</v>
      </c>
      <c r="G3344" t="s">
        <v>47</v>
      </c>
      <c r="H3344" t="s">
        <v>18</v>
      </c>
      <c r="I3344" s="9">
        <v>42924</v>
      </c>
      <c r="J3344" s="9">
        <v>42930</v>
      </c>
      <c r="K3344">
        <v>1020</v>
      </c>
    </row>
    <row r="3345" spans="1:11">
      <c r="A3345" t="s">
        <v>3500</v>
      </c>
      <c r="B3345" t="s">
        <v>62</v>
      </c>
      <c r="C3345" t="s">
        <v>39</v>
      </c>
      <c r="D3345" t="s">
        <v>40</v>
      </c>
      <c r="E3345" t="s">
        <v>58</v>
      </c>
      <c r="F3345" t="s">
        <v>688</v>
      </c>
      <c r="G3345" t="s">
        <v>186</v>
      </c>
      <c r="H3345" t="s">
        <v>18</v>
      </c>
      <c r="I3345" s="9">
        <v>43036</v>
      </c>
      <c r="J3345" s="9">
        <v>43051</v>
      </c>
      <c r="K3345">
        <v>3082</v>
      </c>
    </row>
    <row r="3346" spans="1:11">
      <c r="A3346" t="s">
        <v>3501</v>
      </c>
      <c r="B3346" t="s">
        <v>105</v>
      </c>
      <c r="C3346" t="s">
        <v>30</v>
      </c>
      <c r="D3346" t="s">
        <v>31</v>
      </c>
      <c r="E3346" t="s">
        <v>41</v>
      </c>
      <c r="F3346" t="s">
        <v>180</v>
      </c>
      <c r="G3346" t="s">
        <v>72</v>
      </c>
      <c r="H3346" t="s">
        <v>18</v>
      </c>
      <c r="I3346" s="9">
        <v>42993</v>
      </c>
      <c r="J3346" s="9">
        <v>43007</v>
      </c>
      <c r="K3346">
        <v>1221</v>
      </c>
    </row>
    <row r="3347" spans="1:11">
      <c r="A3347" t="s">
        <v>3502</v>
      </c>
      <c r="B3347" t="s">
        <v>131</v>
      </c>
      <c r="C3347" t="s">
        <v>13</v>
      </c>
      <c r="D3347" t="s">
        <v>14</v>
      </c>
      <c r="E3347" t="s">
        <v>83</v>
      </c>
      <c r="F3347" t="s">
        <v>116</v>
      </c>
      <c r="G3347" t="s">
        <v>68</v>
      </c>
      <c r="H3347" t="s">
        <v>48</v>
      </c>
      <c r="I3347" s="9">
        <v>42792</v>
      </c>
      <c r="J3347" s="9">
        <v>42875</v>
      </c>
      <c r="K3347">
        <v>0</v>
      </c>
    </row>
    <row r="3348" spans="1:11">
      <c r="A3348" t="s">
        <v>3503</v>
      </c>
      <c r="B3348" t="s">
        <v>105</v>
      </c>
      <c r="C3348" t="s">
        <v>30</v>
      </c>
      <c r="D3348" t="s">
        <v>31</v>
      </c>
      <c r="E3348" t="s">
        <v>76</v>
      </c>
      <c r="F3348" t="s">
        <v>77</v>
      </c>
      <c r="G3348" t="s">
        <v>27</v>
      </c>
      <c r="H3348" t="s">
        <v>18</v>
      </c>
      <c r="I3348" s="9">
        <v>42927</v>
      </c>
      <c r="J3348" s="9">
        <v>42935</v>
      </c>
      <c r="K3348">
        <v>4881</v>
      </c>
    </row>
    <row r="3349" spans="1:11">
      <c r="A3349" t="s">
        <v>3504</v>
      </c>
      <c r="B3349" t="s">
        <v>65</v>
      </c>
      <c r="C3349" t="s">
        <v>66</v>
      </c>
      <c r="D3349" t="s">
        <v>31</v>
      </c>
      <c r="E3349" t="s">
        <v>76</v>
      </c>
      <c r="F3349" t="s">
        <v>198</v>
      </c>
      <c r="G3349" t="s">
        <v>72</v>
      </c>
      <c r="H3349" t="s">
        <v>18</v>
      </c>
      <c r="I3349" s="9">
        <v>42937</v>
      </c>
      <c r="J3349" s="9">
        <v>42970</v>
      </c>
      <c r="K3349">
        <v>4930</v>
      </c>
    </row>
    <row r="3350" spans="1:11">
      <c r="A3350" t="s">
        <v>3505</v>
      </c>
      <c r="B3350" t="s">
        <v>157</v>
      </c>
      <c r="C3350" t="s">
        <v>21</v>
      </c>
      <c r="D3350" t="s">
        <v>14</v>
      </c>
      <c r="E3350" t="s">
        <v>58</v>
      </c>
      <c r="F3350" t="s">
        <v>36</v>
      </c>
      <c r="G3350" t="s">
        <v>17</v>
      </c>
      <c r="H3350" t="s">
        <v>18</v>
      </c>
      <c r="I3350" s="9">
        <v>42807</v>
      </c>
      <c r="J3350" s="9">
        <v>42825</v>
      </c>
      <c r="K3350">
        <v>3611</v>
      </c>
    </row>
    <row r="3351" spans="1:11">
      <c r="A3351" t="s">
        <v>3506</v>
      </c>
      <c r="B3351" t="s">
        <v>12</v>
      </c>
      <c r="C3351" t="s">
        <v>13</v>
      </c>
      <c r="D3351" t="s">
        <v>14</v>
      </c>
      <c r="E3351" t="s">
        <v>15</v>
      </c>
      <c r="F3351" t="s">
        <v>140</v>
      </c>
      <c r="G3351" t="s">
        <v>47</v>
      </c>
      <c r="H3351" t="s">
        <v>48</v>
      </c>
      <c r="I3351" s="9">
        <v>43029</v>
      </c>
      <c r="J3351" s="9">
        <v>43030</v>
      </c>
      <c r="K3351">
        <v>0</v>
      </c>
    </row>
    <row r="3352" spans="1:11">
      <c r="A3352" t="s">
        <v>3507</v>
      </c>
      <c r="B3352" t="s">
        <v>50</v>
      </c>
      <c r="C3352" t="s">
        <v>51</v>
      </c>
      <c r="D3352" t="s">
        <v>40</v>
      </c>
      <c r="E3352" t="s">
        <v>58</v>
      </c>
      <c r="F3352" t="s">
        <v>425</v>
      </c>
      <c r="G3352" t="s">
        <v>47</v>
      </c>
      <c r="H3352" t="s">
        <v>18</v>
      </c>
      <c r="I3352" s="9">
        <v>42912</v>
      </c>
      <c r="J3352" s="9">
        <v>42950</v>
      </c>
      <c r="K3352">
        <v>3855</v>
      </c>
    </row>
    <row r="3353" spans="1:11">
      <c r="A3353" t="s">
        <v>3508</v>
      </c>
      <c r="B3353" t="s">
        <v>147</v>
      </c>
      <c r="C3353" t="s">
        <v>13</v>
      </c>
      <c r="D3353" t="s">
        <v>14</v>
      </c>
      <c r="E3353" t="s">
        <v>83</v>
      </c>
      <c r="F3353" t="s">
        <v>140</v>
      </c>
      <c r="G3353" t="s">
        <v>47</v>
      </c>
      <c r="H3353" t="s">
        <v>48</v>
      </c>
      <c r="I3353" s="9">
        <v>42784</v>
      </c>
      <c r="J3353" s="9">
        <v>42885</v>
      </c>
      <c r="K3353">
        <v>0</v>
      </c>
    </row>
    <row r="3354" spans="1:11">
      <c r="A3354" t="s">
        <v>3509</v>
      </c>
      <c r="B3354" t="s">
        <v>50</v>
      </c>
      <c r="C3354" t="s">
        <v>51</v>
      </c>
      <c r="D3354" t="s">
        <v>40</v>
      </c>
      <c r="E3354" t="s">
        <v>83</v>
      </c>
      <c r="F3354" t="s">
        <v>688</v>
      </c>
      <c r="G3354" t="s">
        <v>186</v>
      </c>
      <c r="H3354" t="s">
        <v>48</v>
      </c>
      <c r="I3354" s="9">
        <v>42921</v>
      </c>
      <c r="J3354" s="9">
        <v>42923</v>
      </c>
      <c r="K3354">
        <v>0</v>
      </c>
    </row>
    <row r="3355" spans="1:11">
      <c r="A3355" t="s">
        <v>3510</v>
      </c>
      <c r="B3355" t="s">
        <v>25</v>
      </c>
      <c r="C3355" t="s">
        <v>13</v>
      </c>
      <c r="D3355" t="s">
        <v>14</v>
      </c>
      <c r="E3355" t="s">
        <v>35</v>
      </c>
      <c r="F3355" t="s">
        <v>26</v>
      </c>
      <c r="G3355" t="s">
        <v>27</v>
      </c>
      <c r="H3355" t="s">
        <v>18</v>
      </c>
      <c r="I3355" s="9">
        <v>42880</v>
      </c>
      <c r="J3355" s="9">
        <v>42969</v>
      </c>
      <c r="K3355">
        <v>4787</v>
      </c>
    </row>
    <row r="3356" spans="1:11">
      <c r="A3356" t="s">
        <v>3511</v>
      </c>
      <c r="B3356" t="s">
        <v>45</v>
      </c>
      <c r="C3356" t="s">
        <v>30</v>
      </c>
      <c r="D3356" t="s">
        <v>31</v>
      </c>
      <c r="E3356" t="s">
        <v>76</v>
      </c>
      <c r="F3356" t="s">
        <v>230</v>
      </c>
      <c r="G3356" t="s">
        <v>47</v>
      </c>
      <c r="H3356" t="s">
        <v>48</v>
      </c>
      <c r="I3356" s="9">
        <v>42931</v>
      </c>
      <c r="J3356" s="9">
        <v>42943</v>
      </c>
      <c r="K3356">
        <v>0</v>
      </c>
    </row>
    <row r="3357" spans="1:11">
      <c r="A3357" t="s">
        <v>3512</v>
      </c>
      <c r="B3357" t="s">
        <v>54</v>
      </c>
      <c r="C3357" t="s">
        <v>21</v>
      </c>
      <c r="D3357" t="s">
        <v>14</v>
      </c>
      <c r="E3357" t="s">
        <v>58</v>
      </c>
      <c r="F3357" t="s">
        <v>116</v>
      </c>
      <c r="G3357" t="s">
        <v>68</v>
      </c>
      <c r="H3357" t="s">
        <v>18</v>
      </c>
      <c r="I3357" s="9">
        <v>42842</v>
      </c>
      <c r="J3357" s="9">
        <v>42849</v>
      </c>
      <c r="K3357">
        <v>3668</v>
      </c>
    </row>
    <row r="3358" spans="1:11">
      <c r="A3358" t="s">
        <v>3513</v>
      </c>
      <c r="B3358" t="s">
        <v>105</v>
      </c>
      <c r="C3358" t="s">
        <v>30</v>
      </c>
      <c r="D3358" t="s">
        <v>31</v>
      </c>
      <c r="E3358" t="s">
        <v>76</v>
      </c>
      <c r="F3358" t="s">
        <v>182</v>
      </c>
      <c r="G3358" t="s">
        <v>47</v>
      </c>
      <c r="H3358" t="s">
        <v>18</v>
      </c>
      <c r="I3358" s="9">
        <v>42823</v>
      </c>
      <c r="J3358" s="9">
        <v>42888</v>
      </c>
      <c r="K3358">
        <v>5304</v>
      </c>
    </row>
    <row r="3359" spans="1:11">
      <c r="A3359" t="s">
        <v>3514</v>
      </c>
      <c r="B3359" t="s">
        <v>172</v>
      </c>
      <c r="C3359" t="s">
        <v>66</v>
      </c>
      <c r="D3359" t="s">
        <v>31</v>
      </c>
      <c r="E3359" t="s">
        <v>58</v>
      </c>
      <c r="F3359" t="s">
        <v>277</v>
      </c>
      <c r="G3359" t="s">
        <v>33</v>
      </c>
      <c r="H3359" t="s">
        <v>63</v>
      </c>
      <c r="I3359" s="9">
        <v>42935</v>
      </c>
      <c r="J3359" t="s">
        <v>22</v>
      </c>
      <c r="K3359" t="s">
        <v>22</v>
      </c>
    </row>
    <row r="3360" spans="1:11">
      <c r="A3360" t="s">
        <v>3515</v>
      </c>
      <c r="B3360" t="s">
        <v>200</v>
      </c>
      <c r="C3360" t="s">
        <v>51</v>
      </c>
      <c r="D3360" t="s">
        <v>40</v>
      </c>
      <c r="E3360" t="s">
        <v>58</v>
      </c>
      <c r="F3360" t="s">
        <v>443</v>
      </c>
      <c r="G3360" t="s">
        <v>47</v>
      </c>
      <c r="H3360" t="s">
        <v>18</v>
      </c>
      <c r="I3360" s="9">
        <v>42957</v>
      </c>
      <c r="J3360" s="9">
        <v>42960</v>
      </c>
      <c r="K3360">
        <v>3511</v>
      </c>
    </row>
    <row r="3361" spans="1:11">
      <c r="A3361" t="s">
        <v>3516</v>
      </c>
      <c r="B3361" t="s">
        <v>157</v>
      </c>
      <c r="C3361" t="s">
        <v>21</v>
      </c>
      <c r="D3361" t="s">
        <v>14</v>
      </c>
      <c r="E3361" t="s">
        <v>58</v>
      </c>
      <c r="F3361" t="s">
        <v>162</v>
      </c>
      <c r="G3361" t="s">
        <v>33</v>
      </c>
      <c r="H3361" t="s">
        <v>18</v>
      </c>
      <c r="I3361" s="9">
        <v>42932</v>
      </c>
      <c r="J3361" s="9">
        <v>42959</v>
      </c>
      <c r="K3361">
        <v>3146</v>
      </c>
    </row>
    <row r="3362" spans="1:11">
      <c r="A3362" t="s">
        <v>3517</v>
      </c>
      <c r="B3362" t="s">
        <v>110</v>
      </c>
      <c r="C3362" t="s">
        <v>39</v>
      </c>
      <c r="D3362" t="s">
        <v>40</v>
      </c>
      <c r="E3362" t="s">
        <v>41</v>
      </c>
      <c r="F3362" t="s">
        <v>52</v>
      </c>
      <c r="G3362" t="s">
        <v>27</v>
      </c>
      <c r="H3362" t="s">
        <v>18</v>
      </c>
      <c r="I3362" s="9">
        <v>42881</v>
      </c>
      <c r="J3362" s="9">
        <v>42898</v>
      </c>
      <c r="K3362">
        <v>1030</v>
      </c>
    </row>
    <row r="3363" spans="1:11">
      <c r="A3363" t="s">
        <v>3518</v>
      </c>
      <c r="B3363" t="s">
        <v>147</v>
      </c>
      <c r="C3363" t="s">
        <v>13</v>
      </c>
      <c r="D3363" t="s">
        <v>14</v>
      </c>
      <c r="E3363" t="s">
        <v>41</v>
      </c>
      <c r="F3363" t="s">
        <v>71</v>
      </c>
      <c r="G3363" t="s">
        <v>72</v>
      </c>
      <c r="H3363" t="s">
        <v>48</v>
      </c>
      <c r="I3363" s="9">
        <v>43031</v>
      </c>
      <c r="J3363" s="9">
        <v>43058</v>
      </c>
      <c r="K3363">
        <v>0</v>
      </c>
    </row>
    <row r="3364" spans="1:11">
      <c r="A3364" t="s">
        <v>3519</v>
      </c>
      <c r="B3364" t="s">
        <v>216</v>
      </c>
      <c r="C3364" t="s">
        <v>66</v>
      </c>
      <c r="D3364" t="s">
        <v>31</v>
      </c>
      <c r="E3364" t="s">
        <v>76</v>
      </c>
      <c r="F3364" t="s">
        <v>22</v>
      </c>
      <c r="G3364" t="s">
        <v>22</v>
      </c>
      <c r="H3364" t="s">
        <v>63</v>
      </c>
      <c r="I3364" s="9">
        <v>42791</v>
      </c>
      <c r="J3364" t="s">
        <v>22</v>
      </c>
      <c r="K3364" t="s">
        <v>22</v>
      </c>
    </row>
    <row r="3365" spans="1:11">
      <c r="A3365" t="s">
        <v>3520</v>
      </c>
      <c r="B3365" t="s">
        <v>54</v>
      </c>
      <c r="C3365" t="s">
        <v>21</v>
      </c>
      <c r="D3365" t="s">
        <v>14</v>
      </c>
      <c r="E3365" t="s">
        <v>83</v>
      </c>
      <c r="F3365" t="s">
        <v>476</v>
      </c>
      <c r="G3365" t="s">
        <v>33</v>
      </c>
      <c r="H3365" t="s">
        <v>63</v>
      </c>
      <c r="I3365" s="9">
        <v>42936</v>
      </c>
      <c r="J3365" t="s">
        <v>22</v>
      </c>
      <c r="K3365" t="s">
        <v>22</v>
      </c>
    </row>
    <row r="3366" spans="1:11">
      <c r="A3366" t="s">
        <v>3521</v>
      </c>
      <c r="B3366" t="s">
        <v>91</v>
      </c>
      <c r="C3366" t="s">
        <v>30</v>
      </c>
      <c r="D3366" t="s">
        <v>31</v>
      </c>
      <c r="E3366" t="s">
        <v>83</v>
      </c>
      <c r="F3366" t="s">
        <v>182</v>
      </c>
      <c r="G3366" t="s">
        <v>47</v>
      </c>
      <c r="H3366" t="s">
        <v>48</v>
      </c>
      <c r="I3366" s="9">
        <v>42938</v>
      </c>
      <c r="J3366" s="9">
        <v>42943</v>
      </c>
      <c r="K3366">
        <v>0</v>
      </c>
    </row>
    <row r="3367" spans="1:11">
      <c r="A3367" t="s">
        <v>3522</v>
      </c>
      <c r="B3367" t="s">
        <v>70</v>
      </c>
      <c r="C3367" t="s">
        <v>13</v>
      </c>
      <c r="D3367" t="s">
        <v>14</v>
      </c>
      <c r="E3367" t="s">
        <v>58</v>
      </c>
      <c r="F3367" t="s">
        <v>116</v>
      </c>
      <c r="G3367" t="s">
        <v>68</v>
      </c>
      <c r="H3367" t="s">
        <v>48</v>
      </c>
      <c r="I3367" s="9">
        <v>42957</v>
      </c>
      <c r="J3367" s="9">
        <v>42959</v>
      </c>
      <c r="K3367">
        <v>0</v>
      </c>
    </row>
    <row r="3368" spans="1:11">
      <c r="A3368" t="s">
        <v>3523</v>
      </c>
      <c r="B3368" t="s">
        <v>79</v>
      </c>
      <c r="C3368" t="s">
        <v>51</v>
      </c>
      <c r="D3368" t="s">
        <v>40</v>
      </c>
      <c r="E3368" t="s">
        <v>15</v>
      </c>
      <c r="F3368" t="s">
        <v>101</v>
      </c>
      <c r="G3368" t="s">
        <v>17</v>
      </c>
      <c r="H3368" t="s">
        <v>18</v>
      </c>
      <c r="I3368" s="9">
        <v>42857</v>
      </c>
      <c r="J3368" s="9">
        <v>42908</v>
      </c>
      <c r="K3368">
        <v>569</v>
      </c>
    </row>
    <row r="3369" spans="1:11">
      <c r="A3369" t="s">
        <v>3524</v>
      </c>
      <c r="B3369" t="s">
        <v>147</v>
      </c>
      <c r="C3369" t="s">
        <v>13</v>
      </c>
      <c r="D3369" t="s">
        <v>14</v>
      </c>
      <c r="E3369" t="s">
        <v>80</v>
      </c>
      <c r="F3369" t="s">
        <v>22</v>
      </c>
      <c r="G3369" t="s">
        <v>22</v>
      </c>
      <c r="H3369" t="s">
        <v>63</v>
      </c>
      <c r="I3369" s="9">
        <v>42948</v>
      </c>
      <c r="J3369" t="s">
        <v>22</v>
      </c>
      <c r="K3369" t="s">
        <v>22</v>
      </c>
    </row>
    <row r="3370" spans="1:11">
      <c r="A3370" t="s">
        <v>3525</v>
      </c>
      <c r="B3370" t="s">
        <v>86</v>
      </c>
      <c r="C3370" t="s">
        <v>51</v>
      </c>
      <c r="D3370" t="s">
        <v>40</v>
      </c>
      <c r="E3370" t="s">
        <v>35</v>
      </c>
      <c r="F3370" t="s">
        <v>22</v>
      </c>
      <c r="G3370" t="s">
        <v>22</v>
      </c>
      <c r="H3370" t="s">
        <v>63</v>
      </c>
      <c r="I3370" s="9">
        <v>42825</v>
      </c>
      <c r="J3370" t="s">
        <v>22</v>
      </c>
      <c r="K3370" t="s">
        <v>22</v>
      </c>
    </row>
    <row r="3371" spans="1:11">
      <c r="A3371" t="s">
        <v>3526</v>
      </c>
      <c r="B3371" t="s">
        <v>25</v>
      </c>
      <c r="C3371" t="s">
        <v>13</v>
      </c>
      <c r="D3371" t="s">
        <v>14</v>
      </c>
      <c r="E3371" t="s">
        <v>83</v>
      </c>
      <c r="F3371" t="s">
        <v>166</v>
      </c>
      <c r="G3371" t="s">
        <v>47</v>
      </c>
      <c r="H3371" t="s">
        <v>23</v>
      </c>
      <c r="I3371" t="s">
        <v>22</v>
      </c>
      <c r="J3371" t="s">
        <v>22</v>
      </c>
      <c r="K3371" t="s">
        <v>22</v>
      </c>
    </row>
    <row r="3372" spans="1:11">
      <c r="A3372" t="s">
        <v>3527</v>
      </c>
      <c r="B3372" t="s">
        <v>200</v>
      </c>
      <c r="C3372" t="s">
        <v>51</v>
      </c>
      <c r="D3372" t="s">
        <v>40</v>
      </c>
      <c r="E3372" t="s">
        <v>58</v>
      </c>
      <c r="F3372" t="s">
        <v>201</v>
      </c>
      <c r="G3372" t="s">
        <v>56</v>
      </c>
      <c r="H3372" t="s">
        <v>18</v>
      </c>
      <c r="I3372" s="9">
        <v>42934</v>
      </c>
      <c r="J3372" s="9">
        <v>42944</v>
      </c>
      <c r="K3372">
        <v>3403</v>
      </c>
    </row>
    <row r="3373" spans="1:11">
      <c r="A3373" t="s">
        <v>3528</v>
      </c>
      <c r="B3373" t="s">
        <v>82</v>
      </c>
      <c r="C3373" t="s">
        <v>21</v>
      </c>
      <c r="D3373" t="s">
        <v>14</v>
      </c>
      <c r="E3373" t="s">
        <v>83</v>
      </c>
      <c r="F3373" t="s">
        <v>169</v>
      </c>
      <c r="G3373" t="s">
        <v>47</v>
      </c>
      <c r="H3373" t="s">
        <v>48</v>
      </c>
      <c r="I3373" s="9">
        <v>42947</v>
      </c>
      <c r="J3373" s="9">
        <v>43041</v>
      </c>
      <c r="K3373">
        <v>0</v>
      </c>
    </row>
    <row r="3374" spans="1:11">
      <c r="A3374" t="s">
        <v>3529</v>
      </c>
      <c r="B3374" t="s">
        <v>29</v>
      </c>
      <c r="C3374" t="s">
        <v>30</v>
      </c>
      <c r="D3374" t="s">
        <v>31</v>
      </c>
      <c r="E3374" t="s">
        <v>35</v>
      </c>
      <c r="F3374" t="s">
        <v>244</v>
      </c>
      <c r="G3374" t="s">
        <v>186</v>
      </c>
      <c r="H3374" t="s">
        <v>48</v>
      </c>
      <c r="I3374" s="9">
        <v>42945</v>
      </c>
      <c r="J3374" s="9">
        <v>42946</v>
      </c>
      <c r="K3374">
        <v>0</v>
      </c>
    </row>
    <row r="3375" spans="1:11">
      <c r="A3375" t="s">
        <v>3530</v>
      </c>
      <c r="B3375" t="s">
        <v>100</v>
      </c>
      <c r="C3375" t="s">
        <v>39</v>
      </c>
      <c r="D3375" t="s">
        <v>40</v>
      </c>
      <c r="E3375" t="s">
        <v>15</v>
      </c>
      <c r="F3375" t="s">
        <v>42</v>
      </c>
      <c r="G3375" t="s">
        <v>43</v>
      </c>
      <c r="H3375" t="s">
        <v>48</v>
      </c>
      <c r="I3375" s="9">
        <v>42922</v>
      </c>
      <c r="J3375" s="9">
        <v>42928</v>
      </c>
      <c r="K3375">
        <v>0</v>
      </c>
    </row>
    <row r="3376" spans="1:11">
      <c r="A3376" t="s">
        <v>3531</v>
      </c>
      <c r="B3376" t="s">
        <v>147</v>
      </c>
      <c r="C3376" t="s">
        <v>13</v>
      </c>
      <c r="D3376" t="s">
        <v>14</v>
      </c>
      <c r="E3376" t="s">
        <v>41</v>
      </c>
      <c r="F3376" t="s">
        <v>118</v>
      </c>
      <c r="G3376" t="s">
        <v>43</v>
      </c>
      <c r="H3376" t="s">
        <v>48</v>
      </c>
      <c r="I3376" s="9">
        <v>42997</v>
      </c>
      <c r="J3376" s="9">
        <v>43049</v>
      </c>
      <c r="K3376">
        <v>0</v>
      </c>
    </row>
    <row r="3377" spans="1:11">
      <c r="A3377" t="s">
        <v>3532</v>
      </c>
      <c r="B3377" t="s">
        <v>122</v>
      </c>
      <c r="C3377" t="s">
        <v>51</v>
      </c>
      <c r="D3377" t="s">
        <v>40</v>
      </c>
      <c r="E3377" t="s">
        <v>41</v>
      </c>
      <c r="F3377" t="s">
        <v>52</v>
      </c>
      <c r="G3377" t="s">
        <v>27</v>
      </c>
      <c r="H3377" t="s">
        <v>48</v>
      </c>
      <c r="I3377" s="9">
        <v>43045</v>
      </c>
      <c r="J3377" s="9">
        <v>43046</v>
      </c>
      <c r="K3377">
        <v>0</v>
      </c>
    </row>
    <row r="3378" spans="1:11">
      <c r="A3378" t="s">
        <v>3533</v>
      </c>
      <c r="B3378" t="s">
        <v>110</v>
      </c>
      <c r="C3378" t="s">
        <v>39</v>
      </c>
      <c r="D3378" t="s">
        <v>40</v>
      </c>
      <c r="E3378" t="s">
        <v>41</v>
      </c>
      <c r="F3378" t="s">
        <v>125</v>
      </c>
      <c r="G3378" t="s">
        <v>47</v>
      </c>
      <c r="H3378" t="s">
        <v>18</v>
      </c>
      <c r="I3378" s="9">
        <v>42714</v>
      </c>
      <c r="J3378" s="9">
        <v>42818</v>
      </c>
      <c r="K3378">
        <v>1007</v>
      </c>
    </row>
    <row r="3379" spans="1:11">
      <c r="A3379" t="s">
        <v>3534</v>
      </c>
      <c r="B3379" t="s">
        <v>29</v>
      </c>
      <c r="C3379" t="s">
        <v>30</v>
      </c>
      <c r="D3379" t="s">
        <v>31</v>
      </c>
      <c r="E3379" t="s">
        <v>15</v>
      </c>
      <c r="F3379" t="s">
        <v>285</v>
      </c>
      <c r="G3379" t="s">
        <v>17</v>
      </c>
      <c r="H3379" t="s">
        <v>48</v>
      </c>
      <c r="I3379" s="9">
        <v>42930</v>
      </c>
      <c r="J3379" s="9">
        <v>42931</v>
      </c>
      <c r="K3379">
        <v>0</v>
      </c>
    </row>
    <row r="3380" spans="1:11">
      <c r="A3380" t="s">
        <v>3535</v>
      </c>
      <c r="B3380" t="s">
        <v>70</v>
      </c>
      <c r="C3380" t="s">
        <v>13</v>
      </c>
      <c r="D3380" t="s">
        <v>14</v>
      </c>
      <c r="E3380" t="s">
        <v>58</v>
      </c>
      <c r="F3380" t="s">
        <v>116</v>
      </c>
      <c r="G3380" t="s">
        <v>68</v>
      </c>
      <c r="H3380" t="s">
        <v>18</v>
      </c>
      <c r="I3380" s="9">
        <v>42985</v>
      </c>
      <c r="J3380" s="9">
        <v>42990</v>
      </c>
      <c r="K3380">
        <v>2969</v>
      </c>
    </row>
    <row r="3381" spans="1:11">
      <c r="A3381" t="s">
        <v>3536</v>
      </c>
      <c r="B3381" t="s">
        <v>29</v>
      </c>
      <c r="C3381" t="s">
        <v>30</v>
      </c>
      <c r="D3381" t="s">
        <v>31</v>
      </c>
      <c r="E3381" t="s">
        <v>41</v>
      </c>
      <c r="F3381" t="s">
        <v>957</v>
      </c>
      <c r="G3381" t="s">
        <v>17</v>
      </c>
      <c r="H3381" t="s">
        <v>18</v>
      </c>
      <c r="I3381" s="9">
        <v>42873</v>
      </c>
      <c r="J3381" s="9">
        <v>42983</v>
      </c>
      <c r="K3381">
        <v>995</v>
      </c>
    </row>
    <row r="3382" spans="1:11">
      <c r="A3382" t="s">
        <v>3537</v>
      </c>
      <c r="B3382" t="s">
        <v>131</v>
      </c>
      <c r="C3382" t="s">
        <v>13</v>
      </c>
      <c r="D3382" t="s">
        <v>14</v>
      </c>
      <c r="E3382" t="s">
        <v>35</v>
      </c>
      <c r="F3382" t="s">
        <v>98</v>
      </c>
      <c r="G3382" t="s">
        <v>72</v>
      </c>
      <c r="H3382" t="s">
        <v>48</v>
      </c>
      <c r="I3382" s="9">
        <v>42987</v>
      </c>
      <c r="J3382" s="9">
        <v>43054</v>
      </c>
      <c r="K3382">
        <v>0</v>
      </c>
    </row>
    <row r="3383" spans="1:11">
      <c r="A3383" t="s">
        <v>3538</v>
      </c>
      <c r="B3383" t="s">
        <v>147</v>
      </c>
      <c r="C3383" t="s">
        <v>13</v>
      </c>
      <c r="D3383" t="s">
        <v>14</v>
      </c>
      <c r="E3383" t="s">
        <v>41</v>
      </c>
      <c r="F3383" t="s">
        <v>132</v>
      </c>
      <c r="G3383" t="s">
        <v>17</v>
      </c>
      <c r="H3383" t="s">
        <v>18</v>
      </c>
      <c r="I3383" s="9">
        <v>42913</v>
      </c>
      <c r="J3383" s="9">
        <v>42918</v>
      </c>
      <c r="K3383">
        <v>1176</v>
      </c>
    </row>
    <row r="3384" spans="1:11">
      <c r="A3384" t="s">
        <v>3539</v>
      </c>
      <c r="B3384" t="s">
        <v>225</v>
      </c>
      <c r="C3384" t="s">
        <v>39</v>
      </c>
      <c r="D3384" t="s">
        <v>40</v>
      </c>
      <c r="E3384" t="s">
        <v>76</v>
      </c>
      <c r="F3384" t="s">
        <v>22</v>
      </c>
      <c r="G3384" t="s">
        <v>22</v>
      </c>
      <c r="H3384" t="s">
        <v>63</v>
      </c>
      <c r="I3384" s="9">
        <v>42827</v>
      </c>
      <c r="J3384" t="s">
        <v>22</v>
      </c>
      <c r="K3384" t="s">
        <v>22</v>
      </c>
    </row>
    <row r="3385" spans="1:11">
      <c r="A3385" t="s">
        <v>3540</v>
      </c>
      <c r="B3385" t="s">
        <v>86</v>
      </c>
      <c r="C3385" t="s">
        <v>51</v>
      </c>
      <c r="D3385" t="s">
        <v>40</v>
      </c>
      <c r="E3385" t="s">
        <v>83</v>
      </c>
      <c r="F3385" t="s">
        <v>319</v>
      </c>
      <c r="G3385" t="s">
        <v>68</v>
      </c>
      <c r="H3385" t="s">
        <v>18</v>
      </c>
      <c r="I3385" s="9">
        <v>43028</v>
      </c>
      <c r="J3385" s="9">
        <v>43042</v>
      </c>
      <c r="K3385">
        <v>48</v>
      </c>
    </row>
    <row r="3386" spans="1:11">
      <c r="A3386" t="s">
        <v>3541</v>
      </c>
      <c r="B3386" t="s">
        <v>157</v>
      </c>
      <c r="C3386" t="s">
        <v>21</v>
      </c>
      <c r="D3386" t="s">
        <v>14</v>
      </c>
      <c r="E3386" t="s">
        <v>15</v>
      </c>
      <c r="F3386" t="s">
        <v>241</v>
      </c>
      <c r="G3386" t="s">
        <v>33</v>
      </c>
      <c r="H3386" t="s">
        <v>18</v>
      </c>
      <c r="I3386" s="9">
        <v>42987</v>
      </c>
      <c r="J3386" s="9">
        <v>43000</v>
      </c>
      <c r="K3386">
        <v>600</v>
      </c>
    </row>
    <row r="3387" spans="1:11">
      <c r="A3387" t="s">
        <v>3542</v>
      </c>
      <c r="B3387" t="s">
        <v>122</v>
      </c>
      <c r="C3387" t="s">
        <v>51</v>
      </c>
      <c r="D3387" t="s">
        <v>40</v>
      </c>
      <c r="E3387" t="s">
        <v>83</v>
      </c>
      <c r="F3387" t="s">
        <v>251</v>
      </c>
      <c r="G3387" t="s">
        <v>60</v>
      </c>
      <c r="H3387" t="s">
        <v>48</v>
      </c>
      <c r="I3387" s="9">
        <v>42776</v>
      </c>
      <c r="J3387" s="9">
        <v>42885</v>
      </c>
      <c r="K3387">
        <v>0</v>
      </c>
    </row>
    <row r="3388" spans="1:11">
      <c r="A3388" t="s">
        <v>3543</v>
      </c>
      <c r="B3388" t="s">
        <v>100</v>
      </c>
      <c r="C3388" t="s">
        <v>39</v>
      </c>
      <c r="D3388" t="s">
        <v>40</v>
      </c>
      <c r="E3388" t="s">
        <v>15</v>
      </c>
      <c r="F3388" t="s">
        <v>138</v>
      </c>
      <c r="G3388" t="s">
        <v>33</v>
      </c>
      <c r="H3388" t="s">
        <v>18</v>
      </c>
      <c r="I3388" s="9">
        <v>42789</v>
      </c>
      <c r="J3388" s="9">
        <v>42805</v>
      </c>
      <c r="K3388">
        <v>480</v>
      </c>
    </row>
    <row r="3389" spans="1:11">
      <c r="A3389" t="s">
        <v>3544</v>
      </c>
      <c r="B3389" t="s">
        <v>38</v>
      </c>
      <c r="C3389" t="s">
        <v>39</v>
      </c>
      <c r="D3389" t="s">
        <v>40</v>
      </c>
      <c r="E3389" t="s">
        <v>76</v>
      </c>
      <c r="F3389" t="s">
        <v>413</v>
      </c>
      <c r="G3389" t="s">
        <v>47</v>
      </c>
      <c r="H3389" t="s">
        <v>48</v>
      </c>
      <c r="I3389" s="9">
        <v>42829</v>
      </c>
      <c r="J3389" s="9">
        <v>42865</v>
      </c>
      <c r="K3389">
        <v>0</v>
      </c>
    </row>
    <row r="3390" spans="1:11">
      <c r="A3390" t="s">
        <v>3545</v>
      </c>
      <c r="B3390" t="s">
        <v>172</v>
      </c>
      <c r="C3390" t="s">
        <v>66</v>
      </c>
      <c r="D3390" t="s">
        <v>31</v>
      </c>
      <c r="E3390" t="s">
        <v>76</v>
      </c>
      <c r="F3390" t="s">
        <v>77</v>
      </c>
      <c r="G3390" t="s">
        <v>27</v>
      </c>
      <c r="H3390" t="s">
        <v>48</v>
      </c>
      <c r="I3390" s="9">
        <v>42990</v>
      </c>
      <c r="J3390" s="9">
        <v>42993</v>
      </c>
      <c r="K3390">
        <v>0</v>
      </c>
    </row>
    <row r="3391" spans="1:11">
      <c r="A3391" t="s">
        <v>3546</v>
      </c>
      <c r="B3391" t="s">
        <v>157</v>
      </c>
      <c r="C3391" t="s">
        <v>21</v>
      </c>
      <c r="D3391" t="s">
        <v>14</v>
      </c>
      <c r="E3391" t="s">
        <v>83</v>
      </c>
      <c r="F3391" t="s">
        <v>164</v>
      </c>
      <c r="G3391" t="s">
        <v>33</v>
      </c>
      <c r="H3391" t="s">
        <v>23</v>
      </c>
      <c r="I3391" t="s">
        <v>22</v>
      </c>
      <c r="J3391" t="s">
        <v>22</v>
      </c>
      <c r="K3391" t="s">
        <v>22</v>
      </c>
    </row>
    <row r="3392" spans="1:11">
      <c r="A3392" t="s">
        <v>3547</v>
      </c>
      <c r="B3392" t="s">
        <v>105</v>
      </c>
      <c r="C3392" t="s">
        <v>30</v>
      </c>
      <c r="D3392" t="s">
        <v>31</v>
      </c>
      <c r="E3392" t="s">
        <v>83</v>
      </c>
      <c r="F3392" t="s">
        <v>46</v>
      </c>
      <c r="G3392" t="s">
        <v>47</v>
      </c>
      <c r="H3392" t="s">
        <v>48</v>
      </c>
      <c r="I3392" s="9">
        <v>42711</v>
      </c>
      <c r="J3392" s="9">
        <v>42814</v>
      </c>
      <c r="K3392">
        <v>0</v>
      </c>
    </row>
    <row r="3393" spans="1:11">
      <c r="A3393" t="s">
        <v>3548</v>
      </c>
      <c r="B3393" t="s">
        <v>54</v>
      </c>
      <c r="C3393" t="s">
        <v>21</v>
      </c>
      <c r="D3393" t="s">
        <v>14</v>
      </c>
      <c r="E3393" t="s">
        <v>83</v>
      </c>
      <c r="F3393" t="s">
        <v>132</v>
      </c>
      <c r="G3393" t="s">
        <v>17</v>
      </c>
      <c r="H3393" t="s">
        <v>48</v>
      </c>
      <c r="I3393" s="9">
        <v>42958</v>
      </c>
      <c r="J3393" s="9">
        <v>42970</v>
      </c>
      <c r="K3393">
        <v>0</v>
      </c>
    </row>
    <row r="3394" spans="1:11">
      <c r="A3394" t="s">
        <v>3549</v>
      </c>
      <c r="B3394" t="s">
        <v>86</v>
      </c>
      <c r="C3394" t="s">
        <v>51</v>
      </c>
      <c r="D3394" t="s">
        <v>40</v>
      </c>
      <c r="E3394" t="s">
        <v>83</v>
      </c>
      <c r="F3394" t="s">
        <v>562</v>
      </c>
      <c r="G3394" t="s">
        <v>43</v>
      </c>
      <c r="H3394" t="s">
        <v>48</v>
      </c>
      <c r="I3394" s="9">
        <v>42848</v>
      </c>
      <c r="J3394" s="9">
        <v>42855</v>
      </c>
      <c r="K3394">
        <v>0</v>
      </c>
    </row>
    <row r="3395" spans="1:11">
      <c r="A3395" t="s">
        <v>3550</v>
      </c>
      <c r="B3395" t="s">
        <v>20</v>
      </c>
      <c r="C3395" t="s">
        <v>21</v>
      </c>
      <c r="D3395" t="s">
        <v>14</v>
      </c>
      <c r="E3395" t="s">
        <v>58</v>
      </c>
      <c r="F3395" t="s">
        <v>132</v>
      </c>
      <c r="G3395" t="s">
        <v>17</v>
      </c>
      <c r="H3395" t="s">
        <v>18</v>
      </c>
      <c r="I3395" s="9">
        <v>42954</v>
      </c>
      <c r="J3395" s="9">
        <v>43082</v>
      </c>
      <c r="K3395">
        <v>3063</v>
      </c>
    </row>
    <row r="3396" spans="1:11">
      <c r="A3396" t="s">
        <v>3551</v>
      </c>
      <c r="B3396" t="s">
        <v>86</v>
      </c>
      <c r="C3396" t="s">
        <v>51</v>
      </c>
      <c r="D3396" t="s">
        <v>40</v>
      </c>
      <c r="E3396" t="s">
        <v>15</v>
      </c>
      <c r="F3396" t="s">
        <v>263</v>
      </c>
      <c r="G3396" t="s">
        <v>186</v>
      </c>
      <c r="H3396" t="s">
        <v>18</v>
      </c>
      <c r="I3396" s="9">
        <v>43032</v>
      </c>
      <c r="J3396" s="9">
        <v>43034</v>
      </c>
      <c r="K3396">
        <v>535</v>
      </c>
    </row>
    <row r="3397" spans="1:11">
      <c r="A3397" t="s">
        <v>3552</v>
      </c>
      <c r="B3397" t="s">
        <v>70</v>
      </c>
      <c r="C3397" t="s">
        <v>13</v>
      </c>
      <c r="D3397" t="s">
        <v>14</v>
      </c>
      <c r="E3397" t="s">
        <v>35</v>
      </c>
      <c r="F3397" t="s">
        <v>93</v>
      </c>
      <c r="G3397" t="s">
        <v>60</v>
      </c>
      <c r="H3397" t="s">
        <v>18</v>
      </c>
      <c r="I3397" s="9">
        <v>43000</v>
      </c>
      <c r="J3397" s="9">
        <v>43093</v>
      </c>
      <c r="K3397">
        <v>4991</v>
      </c>
    </row>
    <row r="3398" spans="1:11">
      <c r="A3398" t="s">
        <v>3553</v>
      </c>
      <c r="B3398" t="s">
        <v>20</v>
      </c>
      <c r="C3398" t="s">
        <v>21</v>
      </c>
      <c r="D3398" t="s">
        <v>14</v>
      </c>
      <c r="E3398" t="s">
        <v>15</v>
      </c>
      <c r="F3398" t="s">
        <v>59</v>
      </c>
      <c r="G3398" t="s">
        <v>60</v>
      </c>
      <c r="H3398" t="s">
        <v>18</v>
      </c>
      <c r="I3398" s="9">
        <v>42992</v>
      </c>
      <c r="J3398" s="9">
        <v>43081</v>
      </c>
      <c r="K3398">
        <v>545</v>
      </c>
    </row>
    <row r="3399" spans="1:11">
      <c r="A3399" t="s">
        <v>3554</v>
      </c>
      <c r="B3399" t="s">
        <v>200</v>
      </c>
      <c r="C3399" t="s">
        <v>51</v>
      </c>
      <c r="D3399" t="s">
        <v>40</v>
      </c>
      <c r="E3399" t="s">
        <v>58</v>
      </c>
      <c r="F3399" t="s">
        <v>201</v>
      </c>
      <c r="G3399" t="s">
        <v>56</v>
      </c>
      <c r="H3399" t="s">
        <v>18</v>
      </c>
      <c r="I3399" s="9">
        <v>43004</v>
      </c>
      <c r="J3399" s="9">
        <v>43083</v>
      </c>
      <c r="K3399">
        <v>3553</v>
      </c>
    </row>
    <row r="3400" spans="1:11">
      <c r="A3400" t="s">
        <v>3555</v>
      </c>
      <c r="B3400" t="s">
        <v>54</v>
      </c>
      <c r="C3400" t="s">
        <v>21</v>
      </c>
      <c r="D3400" t="s">
        <v>14</v>
      </c>
      <c r="E3400" t="s">
        <v>58</v>
      </c>
      <c r="F3400" t="s">
        <v>135</v>
      </c>
      <c r="G3400" t="s">
        <v>68</v>
      </c>
      <c r="H3400" t="s">
        <v>48</v>
      </c>
      <c r="I3400" s="9">
        <v>43028</v>
      </c>
      <c r="J3400" s="9">
        <v>43029</v>
      </c>
      <c r="K3400">
        <v>0</v>
      </c>
    </row>
    <row r="3401" spans="1:11">
      <c r="A3401" t="s">
        <v>3556</v>
      </c>
      <c r="B3401" t="s">
        <v>12</v>
      </c>
      <c r="C3401" t="s">
        <v>13</v>
      </c>
      <c r="D3401" t="s">
        <v>14</v>
      </c>
      <c r="E3401" t="s">
        <v>41</v>
      </c>
      <c r="F3401" t="s">
        <v>169</v>
      </c>
      <c r="G3401" t="s">
        <v>47</v>
      </c>
      <c r="H3401" t="s">
        <v>18</v>
      </c>
      <c r="I3401" s="9">
        <v>43019</v>
      </c>
      <c r="J3401" s="9">
        <v>43030</v>
      </c>
      <c r="K3401">
        <v>969</v>
      </c>
    </row>
    <row r="3402" spans="1:11">
      <c r="A3402" t="s">
        <v>3557</v>
      </c>
      <c r="B3402" t="s">
        <v>172</v>
      </c>
      <c r="C3402" t="s">
        <v>66</v>
      </c>
      <c r="D3402" t="s">
        <v>31</v>
      </c>
      <c r="E3402" t="s">
        <v>41</v>
      </c>
      <c r="F3402" t="s">
        <v>274</v>
      </c>
      <c r="G3402" t="s">
        <v>17</v>
      </c>
      <c r="H3402" t="s">
        <v>48</v>
      </c>
      <c r="I3402" s="9">
        <v>42874</v>
      </c>
      <c r="J3402" s="9">
        <v>42959</v>
      </c>
      <c r="K3402">
        <v>0</v>
      </c>
    </row>
    <row r="3403" spans="1:11">
      <c r="A3403" t="s">
        <v>3558</v>
      </c>
      <c r="B3403" t="s">
        <v>105</v>
      </c>
      <c r="C3403" t="s">
        <v>30</v>
      </c>
      <c r="D3403" t="s">
        <v>31</v>
      </c>
      <c r="E3403" t="s">
        <v>41</v>
      </c>
      <c r="F3403" t="s">
        <v>360</v>
      </c>
      <c r="G3403" t="s">
        <v>72</v>
      </c>
      <c r="H3403" t="s">
        <v>18</v>
      </c>
      <c r="I3403" s="9">
        <v>42736</v>
      </c>
      <c r="J3403" s="9">
        <v>42813</v>
      </c>
      <c r="K3403">
        <v>1116</v>
      </c>
    </row>
    <row r="3404" spans="1:11">
      <c r="A3404" t="s">
        <v>3559</v>
      </c>
      <c r="B3404" t="s">
        <v>79</v>
      </c>
      <c r="C3404" t="s">
        <v>51</v>
      </c>
      <c r="D3404" t="s">
        <v>40</v>
      </c>
      <c r="E3404" t="s">
        <v>35</v>
      </c>
      <c r="F3404" t="s">
        <v>204</v>
      </c>
      <c r="G3404" t="s">
        <v>72</v>
      </c>
      <c r="H3404" t="s">
        <v>48</v>
      </c>
      <c r="I3404" s="9">
        <v>42864</v>
      </c>
      <c r="J3404" s="9">
        <v>42916</v>
      </c>
      <c r="K3404">
        <v>0</v>
      </c>
    </row>
    <row r="3405" spans="1:11">
      <c r="A3405" t="s">
        <v>3560</v>
      </c>
      <c r="B3405" t="s">
        <v>62</v>
      </c>
      <c r="C3405" t="s">
        <v>39</v>
      </c>
      <c r="D3405" t="s">
        <v>40</v>
      </c>
      <c r="E3405" t="s">
        <v>83</v>
      </c>
      <c r="F3405" t="s">
        <v>166</v>
      </c>
      <c r="G3405" t="s">
        <v>47</v>
      </c>
      <c r="H3405" t="s">
        <v>48</v>
      </c>
      <c r="I3405" s="9">
        <v>42833</v>
      </c>
      <c r="J3405" s="9">
        <v>42838</v>
      </c>
      <c r="K3405">
        <v>0</v>
      </c>
    </row>
    <row r="3406" spans="1:11">
      <c r="A3406" t="s">
        <v>3561</v>
      </c>
      <c r="B3406" t="s">
        <v>147</v>
      </c>
      <c r="C3406" t="s">
        <v>13</v>
      </c>
      <c r="D3406" t="s">
        <v>14</v>
      </c>
      <c r="E3406" t="s">
        <v>35</v>
      </c>
      <c r="F3406" t="s">
        <v>154</v>
      </c>
      <c r="G3406" t="s">
        <v>17</v>
      </c>
      <c r="H3406" t="s">
        <v>18</v>
      </c>
      <c r="I3406" s="9">
        <v>42695</v>
      </c>
      <c r="J3406" s="9">
        <v>42795</v>
      </c>
      <c r="K3406">
        <v>4926</v>
      </c>
    </row>
    <row r="3407" spans="1:11">
      <c r="A3407" t="s">
        <v>3562</v>
      </c>
      <c r="B3407" t="s">
        <v>105</v>
      </c>
      <c r="C3407" t="s">
        <v>30</v>
      </c>
      <c r="D3407" t="s">
        <v>31</v>
      </c>
      <c r="E3407" t="s">
        <v>41</v>
      </c>
      <c r="F3407" t="s">
        <v>177</v>
      </c>
      <c r="G3407" t="s">
        <v>33</v>
      </c>
      <c r="H3407" t="s">
        <v>18</v>
      </c>
      <c r="I3407" s="9">
        <v>42820</v>
      </c>
      <c r="J3407" s="9">
        <v>42830</v>
      </c>
      <c r="K3407">
        <v>971</v>
      </c>
    </row>
    <row r="3408" spans="1:11">
      <c r="A3408" t="s">
        <v>3563</v>
      </c>
      <c r="B3408" t="s">
        <v>200</v>
      </c>
      <c r="C3408" t="s">
        <v>51</v>
      </c>
      <c r="D3408" t="s">
        <v>40</v>
      </c>
      <c r="E3408" t="s">
        <v>58</v>
      </c>
      <c r="F3408" t="s">
        <v>425</v>
      </c>
      <c r="G3408" t="s">
        <v>47</v>
      </c>
      <c r="H3408" t="s">
        <v>18</v>
      </c>
      <c r="I3408" s="9">
        <v>42973</v>
      </c>
      <c r="J3408" s="9">
        <v>42988</v>
      </c>
      <c r="K3408">
        <v>3462</v>
      </c>
    </row>
    <row r="3409" spans="1:11">
      <c r="A3409" t="s">
        <v>3564</v>
      </c>
      <c r="B3409" t="s">
        <v>45</v>
      </c>
      <c r="C3409" t="s">
        <v>30</v>
      </c>
      <c r="D3409" t="s">
        <v>31</v>
      </c>
      <c r="E3409" t="s">
        <v>58</v>
      </c>
      <c r="F3409" t="s">
        <v>180</v>
      </c>
      <c r="G3409" t="s">
        <v>72</v>
      </c>
      <c r="H3409" t="s">
        <v>48</v>
      </c>
      <c r="I3409" s="9">
        <v>42870</v>
      </c>
      <c r="J3409" s="9">
        <v>42885</v>
      </c>
      <c r="K3409">
        <v>0</v>
      </c>
    </row>
    <row r="3410" spans="1:11">
      <c r="A3410" t="s">
        <v>3565</v>
      </c>
      <c r="B3410" t="s">
        <v>147</v>
      </c>
      <c r="C3410" t="s">
        <v>13</v>
      </c>
      <c r="D3410" t="s">
        <v>14</v>
      </c>
      <c r="E3410" t="s">
        <v>35</v>
      </c>
      <c r="F3410" t="s">
        <v>16</v>
      </c>
      <c r="G3410" t="s">
        <v>17</v>
      </c>
      <c r="H3410" t="s">
        <v>48</v>
      </c>
      <c r="I3410" s="9">
        <v>43011</v>
      </c>
      <c r="J3410" s="9">
        <v>43063</v>
      </c>
      <c r="K3410">
        <v>0</v>
      </c>
    </row>
    <row r="3411" spans="1:11">
      <c r="A3411" t="s">
        <v>3566</v>
      </c>
      <c r="B3411" t="s">
        <v>86</v>
      </c>
      <c r="C3411" t="s">
        <v>51</v>
      </c>
      <c r="D3411" t="s">
        <v>40</v>
      </c>
      <c r="E3411" t="s">
        <v>58</v>
      </c>
      <c r="F3411" t="s">
        <v>562</v>
      </c>
      <c r="G3411" t="s">
        <v>43</v>
      </c>
      <c r="H3411" t="s">
        <v>18</v>
      </c>
      <c r="I3411" s="9">
        <v>42981</v>
      </c>
      <c r="J3411" s="9">
        <v>42992</v>
      </c>
      <c r="K3411">
        <v>4251</v>
      </c>
    </row>
    <row r="3412" spans="1:11">
      <c r="A3412" t="s">
        <v>3567</v>
      </c>
      <c r="B3412" t="s">
        <v>97</v>
      </c>
      <c r="C3412" t="s">
        <v>21</v>
      </c>
      <c r="D3412" t="s">
        <v>14</v>
      </c>
      <c r="E3412" t="s">
        <v>15</v>
      </c>
      <c r="F3412" t="s">
        <v>241</v>
      </c>
      <c r="G3412" t="s">
        <v>33</v>
      </c>
      <c r="H3412" t="s">
        <v>48</v>
      </c>
      <c r="I3412" s="9">
        <v>42816</v>
      </c>
      <c r="J3412" s="9">
        <v>42821</v>
      </c>
      <c r="K3412">
        <v>0</v>
      </c>
    </row>
    <row r="3413" spans="1:11">
      <c r="A3413" t="s">
        <v>3568</v>
      </c>
      <c r="B3413" t="s">
        <v>70</v>
      </c>
      <c r="C3413" t="s">
        <v>13</v>
      </c>
      <c r="D3413" t="s">
        <v>14</v>
      </c>
      <c r="E3413" t="s">
        <v>41</v>
      </c>
      <c r="F3413" t="s">
        <v>135</v>
      </c>
      <c r="G3413" t="s">
        <v>68</v>
      </c>
      <c r="H3413" t="s">
        <v>18</v>
      </c>
      <c r="I3413" s="9">
        <v>42964</v>
      </c>
      <c r="J3413" s="9">
        <v>43058</v>
      </c>
      <c r="K3413">
        <v>1029</v>
      </c>
    </row>
    <row r="3414" spans="1:11">
      <c r="A3414" t="s">
        <v>3569</v>
      </c>
      <c r="B3414" t="s">
        <v>97</v>
      </c>
      <c r="C3414" t="s">
        <v>21</v>
      </c>
      <c r="D3414" t="s">
        <v>14</v>
      </c>
      <c r="E3414" t="s">
        <v>58</v>
      </c>
      <c r="F3414" t="s">
        <v>257</v>
      </c>
      <c r="G3414" t="s">
        <v>186</v>
      </c>
      <c r="H3414" t="s">
        <v>48</v>
      </c>
      <c r="I3414" s="9">
        <v>42800</v>
      </c>
      <c r="J3414" s="9">
        <v>42876</v>
      </c>
      <c r="K3414">
        <v>0</v>
      </c>
    </row>
    <row r="3415" spans="1:11">
      <c r="A3415" t="s">
        <v>3570</v>
      </c>
      <c r="B3415" t="s">
        <v>86</v>
      </c>
      <c r="C3415" t="s">
        <v>51</v>
      </c>
      <c r="D3415" t="s">
        <v>40</v>
      </c>
      <c r="E3415" t="s">
        <v>15</v>
      </c>
      <c r="F3415" t="s">
        <v>201</v>
      </c>
      <c r="G3415" t="s">
        <v>56</v>
      </c>
      <c r="H3415" t="s">
        <v>18</v>
      </c>
      <c r="I3415" s="9">
        <v>43006</v>
      </c>
      <c r="J3415" s="9">
        <v>43092</v>
      </c>
      <c r="K3415">
        <v>498</v>
      </c>
    </row>
    <row r="3416" spans="1:11">
      <c r="A3416" t="s">
        <v>3571</v>
      </c>
      <c r="B3416" t="s">
        <v>91</v>
      </c>
      <c r="C3416" t="s">
        <v>30</v>
      </c>
      <c r="D3416" t="s">
        <v>31</v>
      </c>
      <c r="E3416" t="s">
        <v>58</v>
      </c>
      <c r="F3416" t="s">
        <v>67</v>
      </c>
      <c r="G3416" t="s">
        <v>68</v>
      </c>
      <c r="H3416" t="s">
        <v>48</v>
      </c>
      <c r="I3416" s="9">
        <v>42911</v>
      </c>
      <c r="J3416" s="9">
        <v>42920</v>
      </c>
      <c r="K3416">
        <v>0</v>
      </c>
    </row>
    <row r="3417" spans="1:11">
      <c r="A3417" t="s">
        <v>3572</v>
      </c>
      <c r="B3417" t="s">
        <v>70</v>
      </c>
      <c r="C3417" t="s">
        <v>13</v>
      </c>
      <c r="D3417" t="s">
        <v>14</v>
      </c>
      <c r="E3417" t="s">
        <v>58</v>
      </c>
      <c r="F3417" t="s">
        <v>22</v>
      </c>
      <c r="G3417" t="s">
        <v>22</v>
      </c>
      <c r="H3417" t="s">
        <v>63</v>
      </c>
      <c r="I3417" s="9">
        <v>42946</v>
      </c>
      <c r="J3417" t="s">
        <v>22</v>
      </c>
      <c r="K3417" t="s">
        <v>22</v>
      </c>
    </row>
    <row r="3418" spans="1:11">
      <c r="A3418" t="s">
        <v>3573</v>
      </c>
      <c r="B3418" t="s">
        <v>122</v>
      </c>
      <c r="C3418" t="s">
        <v>51</v>
      </c>
      <c r="D3418" t="s">
        <v>40</v>
      </c>
      <c r="E3418" t="s">
        <v>58</v>
      </c>
      <c r="F3418" t="s">
        <v>279</v>
      </c>
      <c r="G3418" t="s">
        <v>47</v>
      </c>
      <c r="H3418" t="s">
        <v>63</v>
      </c>
      <c r="I3418" s="9">
        <v>42893</v>
      </c>
      <c r="J3418" t="s">
        <v>22</v>
      </c>
      <c r="K3418" t="s">
        <v>22</v>
      </c>
    </row>
    <row r="3419" spans="1:11">
      <c r="A3419" t="s">
        <v>3574</v>
      </c>
      <c r="B3419" t="s">
        <v>54</v>
      </c>
      <c r="C3419" t="s">
        <v>21</v>
      </c>
      <c r="D3419" t="s">
        <v>14</v>
      </c>
      <c r="E3419" t="s">
        <v>83</v>
      </c>
      <c r="F3419" t="s">
        <v>185</v>
      </c>
      <c r="G3419" t="s">
        <v>186</v>
      </c>
      <c r="H3419" t="s">
        <v>23</v>
      </c>
      <c r="I3419" t="s">
        <v>22</v>
      </c>
      <c r="J3419" t="s">
        <v>22</v>
      </c>
      <c r="K3419" t="s">
        <v>22</v>
      </c>
    </row>
    <row r="3420" spans="1:11">
      <c r="A3420" t="s">
        <v>3575</v>
      </c>
      <c r="B3420" t="s">
        <v>100</v>
      </c>
      <c r="C3420" t="s">
        <v>39</v>
      </c>
      <c r="D3420" t="s">
        <v>40</v>
      </c>
      <c r="E3420" t="s">
        <v>15</v>
      </c>
      <c r="F3420" t="s">
        <v>204</v>
      </c>
      <c r="G3420" t="s">
        <v>72</v>
      </c>
      <c r="H3420" t="s">
        <v>48</v>
      </c>
      <c r="I3420" s="9">
        <v>42769</v>
      </c>
      <c r="J3420" s="9">
        <v>42878</v>
      </c>
      <c r="K3420">
        <v>0</v>
      </c>
    </row>
    <row r="3421" spans="1:11">
      <c r="A3421" t="s">
        <v>3576</v>
      </c>
      <c r="B3421" t="s">
        <v>29</v>
      </c>
      <c r="C3421" t="s">
        <v>30</v>
      </c>
      <c r="D3421" t="s">
        <v>31</v>
      </c>
      <c r="E3421" t="s">
        <v>58</v>
      </c>
      <c r="F3421" t="s">
        <v>316</v>
      </c>
      <c r="G3421" t="s">
        <v>68</v>
      </c>
      <c r="H3421" t="s">
        <v>48</v>
      </c>
      <c r="I3421" s="9">
        <v>42865</v>
      </c>
      <c r="J3421" s="9">
        <v>42877</v>
      </c>
      <c r="K3421">
        <v>0</v>
      </c>
    </row>
    <row r="3422" spans="1:11">
      <c r="A3422" t="s">
        <v>3577</v>
      </c>
      <c r="B3422" t="s">
        <v>97</v>
      </c>
      <c r="C3422" t="s">
        <v>21</v>
      </c>
      <c r="D3422" t="s">
        <v>14</v>
      </c>
      <c r="E3422" t="s">
        <v>83</v>
      </c>
      <c r="F3422" t="s">
        <v>22</v>
      </c>
      <c r="G3422" t="s">
        <v>22</v>
      </c>
      <c r="H3422" t="s">
        <v>23</v>
      </c>
      <c r="I3422" t="s">
        <v>22</v>
      </c>
      <c r="J3422" t="s">
        <v>22</v>
      </c>
      <c r="K3422" t="s">
        <v>22</v>
      </c>
    </row>
    <row r="3423" spans="1:11">
      <c r="A3423" t="s">
        <v>3578</v>
      </c>
      <c r="B3423" t="s">
        <v>20</v>
      </c>
      <c r="C3423" t="s">
        <v>21</v>
      </c>
      <c r="D3423" t="s">
        <v>14</v>
      </c>
      <c r="E3423" t="s">
        <v>58</v>
      </c>
      <c r="F3423" t="s">
        <v>162</v>
      </c>
      <c r="G3423" t="s">
        <v>33</v>
      </c>
      <c r="H3423" t="s">
        <v>48</v>
      </c>
      <c r="I3423" s="9">
        <v>42829</v>
      </c>
      <c r="J3423" s="9">
        <v>42840</v>
      </c>
      <c r="K3423">
        <v>0</v>
      </c>
    </row>
    <row r="3424" spans="1:11">
      <c r="A3424" t="s">
        <v>3579</v>
      </c>
      <c r="B3424" t="s">
        <v>79</v>
      </c>
      <c r="C3424" t="s">
        <v>51</v>
      </c>
      <c r="D3424" t="s">
        <v>40</v>
      </c>
      <c r="E3424" t="s">
        <v>15</v>
      </c>
      <c r="F3424" t="s">
        <v>22</v>
      </c>
      <c r="G3424" t="s">
        <v>22</v>
      </c>
      <c r="H3424" t="s">
        <v>63</v>
      </c>
      <c r="I3424" s="9">
        <v>42745</v>
      </c>
      <c r="J3424" t="s">
        <v>22</v>
      </c>
      <c r="K3424" t="s">
        <v>22</v>
      </c>
    </row>
    <row r="3425" spans="1:11">
      <c r="A3425" t="s">
        <v>3580</v>
      </c>
      <c r="B3425" t="s">
        <v>74</v>
      </c>
      <c r="C3425" t="s">
        <v>66</v>
      </c>
      <c r="D3425" t="s">
        <v>31</v>
      </c>
      <c r="E3425" t="s">
        <v>76</v>
      </c>
      <c r="F3425" t="s">
        <v>22</v>
      </c>
      <c r="G3425" t="s">
        <v>22</v>
      </c>
      <c r="H3425" t="s">
        <v>63</v>
      </c>
      <c r="I3425" s="9">
        <v>42721</v>
      </c>
      <c r="J3425" t="s">
        <v>22</v>
      </c>
      <c r="K3425" t="s">
        <v>22</v>
      </c>
    </row>
    <row r="3426" spans="1:11">
      <c r="A3426" t="s">
        <v>3581</v>
      </c>
      <c r="B3426" t="s">
        <v>70</v>
      </c>
      <c r="C3426" t="s">
        <v>13</v>
      </c>
      <c r="D3426" t="s">
        <v>14</v>
      </c>
      <c r="E3426" t="s">
        <v>35</v>
      </c>
      <c r="F3426" t="s">
        <v>22</v>
      </c>
      <c r="G3426" t="s">
        <v>22</v>
      </c>
      <c r="H3426" t="s">
        <v>23</v>
      </c>
      <c r="I3426" t="s">
        <v>22</v>
      </c>
      <c r="J3426" t="s">
        <v>22</v>
      </c>
      <c r="K3426" t="s">
        <v>22</v>
      </c>
    </row>
    <row r="3427" spans="1:11">
      <c r="A3427" t="s">
        <v>3582</v>
      </c>
      <c r="B3427" t="s">
        <v>147</v>
      </c>
      <c r="C3427" t="s">
        <v>13</v>
      </c>
      <c r="D3427" t="s">
        <v>14</v>
      </c>
      <c r="E3427" t="s">
        <v>41</v>
      </c>
      <c r="F3427" t="s">
        <v>257</v>
      </c>
      <c r="G3427" t="s">
        <v>186</v>
      </c>
      <c r="H3427" t="s">
        <v>48</v>
      </c>
      <c r="I3427" s="9">
        <v>43004</v>
      </c>
      <c r="J3427" s="9">
        <v>43011</v>
      </c>
      <c r="K3427">
        <v>0</v>
      </c>
    </row>
    <row r="3428" spans="1:11">
      <c r="A3428" t="s">
        <v>3583</v>
      </c>
      <c r="B3428" t="s">
        <v>38</v>
      </c>
      <c r="C3428" t="s">
        <v>39</v>
      </c>
      <c r="D3428" t="s">
        <v>40</v>
      </c>
      <c r="E3428" t="s">
        <v>58</v>
      </c>
      <c r="F3428" t="s">
        <v>308</v>
      </c>
      <c r="G3428" t="s">
        <v>43</v>
      </c>
      <c r="H3428" t="s">
        <v>48</v>
      </c>
      <c r="I3428" s="9">
        <v>43002</v>
      </c>
      <c r="J3428" s="9">
        <v>43088</v>
      </c>
      <c r="K3428">
        <v>0</v>
      </c>
    </row>
    <row r="3429" spans="1:11">
      <c r="A3429" t="s">
        <v>3584</v>
      </c>
      <c r="B3429" t="s">
        <v>86</v>
      </c>
      <c r="C3429" t="s">
        <v>51</v>
      </c>
      <c r="D3429" t="s">
        <v>40</v>
      </c>
      <c r="E3429" t="s">
        <v>58</v>
      </c>
      <c r="F3429" t="s">
        <v>595</v>
      </c>
      <c r="G3429" t="s">
        <v>27</v>
      </c>
      <c r="H3429" t="s">
        <v>18</v>
      </c>
      <c r="I3429" s="9">
        <v>43026</v>
      </c>
      <c r="J3429" s="9">
        <v>43035</v>
      </c>
      <c r="K3429">
        <v>3363</v>
      </c>
    </row>
    <row r="3430" spans="1:11">
      <c r="A3430" t="s">
        <v>3585</v>
      </c>
      <c r="B3430" t="s">
        <v>12</v>
      </c>
      <c r="C3430" t="s">
        <v>13</v>
      </c>
      <c r="D3430" t="s">
        <v>14</v>
      </c>
      <c r="E3430" t="s">
        <v>41</v>
      </c>
      <c r="F3430" t="s">
        <v>95</v>
      </c>
      <c r="G3430" t="s">
        <v>33</v>
      </c>
      <c r="H3430" t="s">
        <v>18</v>
      </c>
      <c r="I3430" s="9">
        <v>42832</v>
      </c>
      <c r="J3430" s="9">
        <v>42842</v>
      </c>
      <c r="K3430">
        <v>1189</v>
      </c>
    </row>
    <row r="3431" spans="1:11">
      <c r="A3431" t="s">
        <v>3586</v>
      </c>
      <c r="B3431" t="s">
        <v>70</v>
      </c>
      <c r="C3431" t="s">
        <v>13</v>
      </c>
      <c r="D3431" t="s">
        <v>14</v>
      </c>
      <c r="E3431" t="s">
        <v>58</v>
      </c>
      <c r="F3431" t="s">
        <v>162</v>
      </c>
      <c r="G3431" t="s">
        <v>33</v>
      </c>
      <c r="H3431" t="s">
        <v>48</v>
      </c>
      <c r="I3431" s="9">
        <v>42904</v>
      </c>
      <c r="J3431" s="9">
        <v>42962</v>
      </c>
      <c r="K3431">
        <v>0</v>
      </c>
    </row>
    <row r="3432" spans="1:11">
      <c r="A3432" t="s">
        <v>3587</v>
      </c>
      <c r="B3432" t="s">
        <v>179</v>
      </c>
      <c r="C3432" t="s">
        <v>30</v>
      </c>
      <c r="D3432" t="s">
        <v>31</v>
      </c>
      <c r="E3432" t="s">
        <v>15</v>
      </c>
      <c r="F3432" t="s">
        <v>22</v>
      </c>
      <c r="G3432" t="s">
        <v>22</v>
      </c>
      <c r="H3432" t="s">
        <v>63</v>
      </c>
      <c r="I3432" s="9">
        <v>42944</v>
      </c>
      <c r="J3432" t="s">
        <v>22</v>
      </c>
      <c r="K3432" t="s">
        <v>22</v>
      </c>
    </row>
    <row r="3433" spans="1:11">
      <c r="A3433" t="s">
        <v>3588</v>
      </c>
      <c r="B3433" t="s">
        <v>86</v>
      </c>
      <c r="C3433" t="s">
        <v>51</v>
      </c>
      <c r="D3433" t="s">
        <v>40</v>
      </c>
      <c r="E3433" t="s">
        <v>15</v>
      </c>
      <c r="F3433" t="s">
        <v>101</v>
      </c>
      <c r="G3433" t="s">
        <v>17</v>
      </c>
      <c r="H3433" t="s">
        <v>18</v>
      </c>
      <c r="I3433" s="9">
        <v>42987</v>
      </c>
      <c r="J3433" s="9">
        <v>43081</v>
      </c>
      <c r="K3433">
        <v>456</v>
      </c>
    </row>
    <row r="3434" spans="1:11">
      <c r="A3434" t="s">
        <v>3589</v>
      </c>
      <c r="B3434" t="s">
        <v>110</v>
      </c>
      <c r="C3434" t="s">
        <v>39</v>
      </c>
      <c r="D3434" t="s">
        <v>40</v>
      </c>
      <c r="E3434" t="s">
        <v>41</v>
      </c>
      <c r="F3434" t="s">
        <v>138</v>
      </c>
      <c r="G3434" t="s">
        <v>33</v>
      </c>
      <c r="H3434" t="s">
        <v>48</v>
      </c>
      <c r="I3434" s="9">
        <v>42956</v>
      </c>
      <c r="J3434" s="9">
        <v>42967</v>
      </c>
      <c r="K3434">
        <v>0</v>
      </c>
    </row>
    <row r="3435" spans="1:11">
      <c r="A3435" t="s">
        <v>3590</v>
      </c>
      <c r="B3435" t="s">
        <v>86</v>
      </c>
      <c r="C3435" t="s">
        <v>51</v>
      </c>
      <c r="D3435" t="s">
        <v>40</v>
      </c>
      <c r="E3435" t="s">
        <v>76</v>
      </c>
      <c r="F3435" t="s">
        <v>22</v>
      </c>
      <c r="G3435" t="s">
        <v>22</v>
      </c>
      <c r="H3435" t="s">
        <v>63</v>
      </c>
      <c r="I3435" s="9">
        <v>42994</v>
      </c>
      <c r="J3435" t="s">
        <v>22</v>
      </c>
      <c r="K3435" t="s">
        <v>22</v>
      </c>
    </row>
    <row r="3436" spans="1:11">
      <c r="A3436" t="s">
        <v>3591</v>
      </c>
      <c r="B3436" t="s">
        <v>12</v>
      </c>
      <c r="C3436" t="s">
        <v>13</v>
      </c>
      <c r="D3436" t="s">
        <v>14</v>
      </c>
      <c r="E3436" t="s">
        <v>83</v>
      </c>
      <c r="F3436" t="s">
        <v>22</v>
      </c>
      <c r="G3436" t="s">
        <v>22</v>
      </c>
      <c r="H3436" t="s">
        <v>23</v>
      </c>
      <c r="I3436" t="s">
        <v>22</v>
      </c>
      <c r="J3436" t="s">
        <v>22</v>
      </c>
      <c r="K3436" t="s">
        <v>22</v>
      </c>
    </row>
    <row r="3437" spans="1:11">
      <c r="A3437" t="s">
        <v>3592</v>
      </c>
      <c r="B3437" t="s">
        <v>110</v>
      </c>
      <c r="C3437" t="s">
        <v>39</v>
      </c>
      <c r="D3437" t="s">
        <v>40</v>
      </c>
      <c r="E3437" t="s">
        <v>35</v>
      </c>
      <c r="F3437" t="s">
        <v>244</v>
      </c>
      <c r="G3437" t="s">
        <v>186</v>
      </c>
      <c r="H3437" t="s">
        <v>63</v>
      </c>
      <c r="I3437" s="9">
        <v>42854</v>
      </c>
      <c r="J3437" t="s">
        <v>22</v>
      </c>
      <c r="K3437" t="s">
        <v>22</v>
      </c>
    </row>
    <row r="3438" spans="1:11">
      <c r="A3438" t="s">
        <v>3593</v>
      </c>
      <c r="B3438" t="s">
        <v>147</v>
      </c>
      <c r="C3438" t="s">
        <v>13</v>
      </c>
      <c r="D3438" t="s">
        <v>14</v>
      </c>
      <c r="E3438" t="s">
        <v>83</v>
      </c>
      <c r="F3438" t="s">
        <v>22</v>
      </c>
      <c r="G3438" t="s">
        <v>22</v>
      </c>
      <c r="H3438" t="s">
        <v>63</v>
      </c>
      <c r="I3438" s="9">
        <v>42957</v>
      </c>
      <c r="J3438" t="s">
        <v>22</v>
      </c>
      <c r="K3438" t="s">
        <v>22</v>
      </c>
    </row>
    <row r="3439" spans="1:11">
      <c r="A3439" t="s">
        <v>3594</v>
      </c>
      <c r="B3439" t="s">
        <v>82</v>
      </c>
      <c r="C3439" t="s">
        <v>21</v>
      </c>
      <c r="D3439" t="s">
        <v>14</v>
      </c>
      <c r="E3439" t="s">
        <v>76</v>
      </c>
      <c r="F3439" t="s">
        <v>118</v>
      </c>
      <c r="G3439" t="s">
        <v>43</v>
      </c>
      <c r="H3439" t="s">
        <v>48</v>
      </c>
      <c r="I3439" s="9">
        <v>42905</v>
      </c>
      <c r="J3439" s="9">
        <v>42914</v>
      </c>
      <c r="K3439">
        <v>0</v>
      </c>
    </row>
    <row r="3440" spans="1:11">
      <c r="A3440" t="s">
        <v>3595</v>
      </c>
      <c r="B3440" t="s">
        <v>50</v>
      </c>
      <c r="C3440" t="s">
        <v>51</v>
      </c>
      <c r="D3440" t="s">
        <v>40</v>
      </c>
      <c r="E3440" t="s">
        <v>58</v>
      </c>
      <c r="F3440" t="s">
        <v>425</v>
      </c>
      <c r="G3440" t="s">
        <v>47</v>
      </c>
      <c r="H3440" t="s">
        <v>18</v>
      </c>
      <c r="I3440" s="9">
        <v>42889</v>
      </c>
      <c r="J3440" s="9">
        <v>42997</v>
      </c>
      <c r="K3440">
        <v>3314</v>
      </c>
    </row>
    <row r="3441" spans="1:11">
      <c r="A3441" t="s">
        <v>3596</v>
      </c>
      <c r="B3441" t="s">
        <v>54</v>
      </c>
      <c r="C3441" t="s">
        <v>21</v>
      </c>
      <c r="D3441" t="s">
        <v>14</v>
      </c>
      <c r="E3441" t="s">
        <v>83</v>
      </c>
      <c r="F3441" t="s">
        <v>22</v>
      </c>
      <c r="G3441" t="s">
        <v>22</v>
      </c>
      <c r="H3441" t="s">
        <v>23</v>
      </c>
      <c r="I3441" t="s">
        <v>22</v>
      </c>
      <c r="J3441" t="s">
        <v>22</v>
      </c>
      <c r="K3441" t="s">
        <v>22</v>
      </c>
    </row>
    <row r="3442" spans="1:11">
      <c r="A3442" t="s">
        <v>3597</v>
      </c>
      <c r="B3442" t="s">
        <v>86</v>
      </c>
      <c r="C3442" t="s">
        <v>51</v>
      </c>
      <c r="D3442" t="s">
        <v>40</v>
      </c>
      <c r="E3442" t="s">
        <v>76</v>
      </c>
      <c r="F3442" t="s">
        <v>22</v>
      </c>
      <c r="G3442" t="s">
        <v>22</v>
      </c>
      <c r="H3442" t="s">
        <v>63</v>
      </c>
      <c r="I3442" s="9">
        <v>43022</v>
      </c>
      <c r="J3442" t="s">
        <v>22</v>
      </c>
      <c r="K3442" t="s">
        <v>22</v>
      </c>
    </row>
    <row r="3443" spans="1:11">
      <c r="A3443" t="s">
        <v>3598</v>
      </c>
      <c r="B3443" t="s">
        <v>74</v>
      </c>
      <c r="C3443" t="s">
        <v>66</v>
      </c>
      <c r="D3443" t="s">
        <v>31</v>
      </c>
      <c r="E3443" t="s">
        <v>15</v>
      </c>
      <c r="F3443" t="s">
        <v>77</v>
      </c>
      <c r="G3443" t="s">
        <v>27</v>
      </c>
      <c r="H3443" t="s">
        <v>18</v>
      </c>
      <c r="I3443" s="9">
        <v>42708</v>
      </c>
      <c r="J3443" s="9">
        <v>42814</v>
      </c>
      <c r="K3443">
        <v>513</v>
      </c>
    </row>
    <row r="3444" spans="1:11">
      <c r="A3444" t="s">
        <v>3599</v>
      </c>
      <c r="B3444" t="s">
        <v>38</v>
      </c>
      <c r="C3444" t="s">
        <v>39</v>
      </c>
      <c r="D3444" t="s">
        <v>40</v>
      </c>
      <c r="E3444" t="s">
        <v>41</v>
      </c>
      <c r="F3444" t="s">
        <v>138</v>
      </c>
      <c r="G3444" t="s">
        <v>33</v>
      </c>
      <c r="H3444" t="s">
        <v>48</v>
      </c>
      <c r="I3444" s="9">
        <v>42951</v>
      </c>
      <c r="J3444" s="9">
        <v>42955</v>
      </c>
      <c r="K3444">
        <v>0</v>
      </c>
    </row>
    <row r="3445" spans="1:11">
      <c r="A3445" t="s">
        <v>3600</v>
      </c>
      <c r="B3445" t="s">
        <v>105</v>
      </c>
      <c r="C3445" t="s">
        <v>30</v>
      </c>
      <c r="D3445" t="s">
        <v>31</v>
      </c>
      <c r="E3445" t="s">
        <v>76</v>
      </c>
      <c r="F3445" t="s">
        <v>22</v>
      </c>
      <c r="G3445" t="s">
        <v>22</v>
      </c>
      <c r="H3445" t="s">
        <v>63</v>
      </c>
      <c r="I3445" s="9">
        <v>42753</v>
      </c>
      <c r="J3445" t="s">
        <v>22</v>
      </c>
      <c r="K3445" t="s">
        <v>22</v>
      </c>
    </row>
    <row r="3446" spans="1:11">
      <c r="A3446" t="s">
        <v>3601</v>
      </c>
      <c r="B3446" t="s">
        <v>62</v>
      </c>
      <c r="C3446" t="s">
        <v>39</v>
      </c>
      <c r="D3446" t="s">
        <v>40</v>
      </c>
      <c r="E3446" t="s">
        <v>83</v>
      </c>
      <c r="F3446" t="s">
        <v>401</v>
      </c>
      <c r="G3446" t="s">
        <v>17</v>
      </c>
      <c r="H3446" t="s">
        <v>18</v>
      </c>
      <c r="I3446" s="9">
        <v>42937</v>
      </c>
      <c r="J3446" s="9">
        <v>42939</v>
      </c>
      <c r="K3446">
        <v>49</v>
      </c>
    </row>
    <row r="3447" spans="1:11">
      <c r="A3447" t="s">
        <v>3602</v>
      </c>
      <c r="B3447" t="s">
        <v>54</v>
      </c>
      <c r="C3447" t="s">
        <v>21</v>
      </c>
      <c r="D3447" t="s">
        <v>14</v>
      </c>
      <c r="E3447" t="s">
        <v>41</v>
      </c>
      <c r="F3447" t="s">
        <v>247</v>
      </c>
      <c r="G3447" t="s">
        <v>47</v>
      </c>
      <c r="H3447" t="s">
        <v>48</v>
      </c>
      <c r="I3447" s="9">
        <v>42976</v>
      </c>
      <c r="J3447" s="9">
        <v>42983</v>
      </c>
      <c r="K3447">
        <v>0</v>
      </c>
    </row>
    <row r="3448" spans="1:11">
      <c r="A3448" t="s">
        <v>3603</v>
      </c>
      <c r="B3448" t="s">
        <v>86</v>
      </c>
      <c r="C3448" t="s">
        <v>51</v>
      </c>
      <c r="D3448" t="s">
        <v>40</v>
      </c>
      <c r="E3448" t="s">
        <v>76</v>
      </c>
      <c r="F3448" t="s">
        <v>226</v>
      </c>
      <c r="G3448" t="s">
        <v>43</v>
      </c>
      <c r="H3448" t="s">
        <v>48</v>
      </c>
      <c r="I3448" s="9">
        <v>42940</v>
      </c>
      <c r="J3448" s="9">
        <v>43060</v>
      </c>
      <c r="K3448">
        <v>0</v>
      </c>
    </row>
    <row r="3449" spans="1:11">
      <c r="A3449" t="s">
        <v>3604</v>
      </c>
      <c r="B3449" t="s">
        <v>131</v>
      </c>
      <c r="C3449" t="s">
        <v>13</v>
      </c>
      <c r="D3449" t="s">
        <v>14</v>
      </c>
      <c r="E3449" t="s">
        <v>41</v>
      </c>
      <c r="F3449" t="s">
        <v>285</v>
      </c>
      <c r="G3449" t="s">
        <v>17</v>
      </c>
      <c r="H3449" t="s">
        <v>63</v>
      </c>
      <c r="I3449" s="9">
        <v>42941</v>
      </c>
      <c r="J3449" t="s">
        <v>22</v>
      </c>
      <c r="K3449" t="s">
        <v>22</v>
      </c>
    </row>
    <row r="3450" spans="1:11">
      <c r="A3450" t="s">
        <v>3605</v>
      </c>
      <c r="B3450" t="s">
        <v>200</v>
      </c>
      <c r="C3450" t="s">
        <v>51</v>
      </c>
      <c r="D3450" t="s">
        <v>40</v>
      </c>
      <c r="E3450" t="s">
        <v>41</v>
      </c>
      <c r="F3450" t="s">
        <v>22</v>
      </c>
      <c r="G3450" t="s">
        <v>22</v>
      </c>
      <c r="H3450" t="s">
        <v>63</v>
      </c>
      <c r="I3450" s="9">
        <v>42981</v>
      </c>
      <c r="J3450" t="s">
        <v>22</v>
      </c>
      <c r="K3450" t="s">
        <v>22</v>
      </c>
    </row>
    <row r="3451" spans="1:11">
      <c r="A3451" t="s">
        <v>3606</v>
      </c>
      <c r="B3451" t="s">
        <v>79</v>
      </c>
      <c r="C3451" t="s">
        <v>51</v>
      </c>
      <c r="D3451" t="s">
        <v>40</v>
      </c>
      <c r="E3451" t="s">
        <v>76</v>
      </c>
      <c r="F3451" t="s">
        <v>22</v>
      </c>
      <c r="G3451" t="s">
        <v>22</v>
      </c>
      <c r="H3451" t="s">
        <v>63</v>
      </c>
      <c r="I3451" s="9">
        <v>42947</v>
      </c>
      <c r="J3451" t="s">
        <v>22</v>
      </c>
      <c r="K3451" t="s">
        <v>22</v>
      </c>
    </row>
    <row r="3452" spans="1:11">
      <c r="A3452" t="s">
        <v>3607</v>
      </c>
      <c r="B3452" t="s">
        <v>79</v>
      </c>
      <c r="C3452" t="s">
        <v>51</v>
      </c>
      <c r="D3452" t="s">
        <v>40</v>
      </c>
      <c r="E3452" t="s">
        <v>35</v>
      </c>
      <c r="F3452" t="s">
        <v>42</v>
      </c>
      <c r="G3452" t="s">
        <v>43</v>
      </c>
      <c r="H3452" t="s">
        <v>48</v>
      </c>
      <c r="I3452" s="9">
        <v>42913</v>
      </c>
      <c r="J3452" s="9">
        <v>42921</v>
      </c>
      <c r="K3452">
        <v>0</v>
      </c>
    </row>
    <row r="3453" spans="1:11">
      <c r="A3453" t="s">
        <v>3608</v>
      </c>
      <c r="B3453" t="s">
        <v>70</v>
      </c>
      <c r="C3453" t="s">
        <v>13</v>
      </c>
      <c r="D3453" t="s">
        <v>14</v>
      </c>
      <c r="E3453" t="s">
        <v>35</v>
      </c>
      <c r="F3453" t="s">
        <v>135</v>
      </c>
      <c r="G3453" t="s">
        <v>68</v>
      </c>
      <c r="H3453" t="s">
        <v>48</v>
      </c>
      <c r="I3453" s="9">
        <v>42822</v>
      </c>
      <c r="J3453" s="9">
        <v>42831</v>
      </c>
      <c r="K3453">
        <v>0</v>
      </c>
    </row>
    <row r="3454" spans="1:11">
      <c r="A3454" t="s">
        <v>3609</v>
      </c>
      <c r="B3454" t="s">
        <v>12</v>
      </c>
      <c r="C3454" t="s">
        <v>13</v>
      </c>
      <c r="D3454" t="s">
        <v>14</v>
      </c>
      <c r="E3454" t="s">
        <v>83</v>
      </c>
      <c r="F3454" t="s">
        <v>22</v>
      </c>
      <c r="G3454" t="s">
        <v>22</v>
      </c>
      <c r="H3454" t="s">
        <v>23</v>
      </c>
      <c r="I3454" t="s">
        <v>22</v>
      </c>
      <c r="J3454" t="s">
        <v>22</v>
      </c>
      <c r="K3454" t="s">
        <v>22</v>
      </c>
    </row>
    <row r="3455" spans="1:11">
      <c r="A3455" t="s">
        <v>3610</v>
      </c>
      <c r="B3455" t="s">
        <v>29</v>
      </c>
      <c r="C3455" t="s">
        <v>30</v>
      </c>
      <c r="D3455" t="s">
        <v>31</v>
      </c>
      <c r="E3455" t="s">
        <v>35</v>
      </c>
      <c r="F3455" t="s">
        <v>120</v>
      </c>
      <c r="G3455" t="s">
        <v>17</v>
      </c>
      <c r="H3455" t="s">
        <v>48</v>
      </c>
      <c r="I3455" s="9">
        <v>42894</v>
      </c>
      <c r="J3455" s="9">
        <v>42974</v>
      </c>
      <c r="K3455">
        <v>0</v>
      </c>
    </row>
    <row r="3456" spans="1:11">
      <c r="A3456" t="s">
        <v>3611</v>
      </c>
      <c r="B3456" t="s">
        <v>131</v>
      </c>
      <c r="C3456" t="s">
        <v>13</v>
      </c>
      <c r="D3456" t="s">
        <v>14</v>
      </c>
      <c r="E3456" t="s">
        <v>41</v>
      </c>
      <c r="F3456" t="s">
        <v>247</v>
      </c>
      <c r="G3456" t="s">
        <v>47</v>
      </c>
      <c r="H3456" t="s">
        <v>23</v>
      </c>
      <c r="I3456" t="s">
        <v>22</v>
      </c>
      <c r="J3456" t="s">
        <v>22</v>
      </c>
      <c r="K3456" t="s">
        <v>22</v>
      </c>
    </row>
    <row r="3457" spans="1:11">
      <c r="A3457" t="s">
        <v>3612</v>
      </c>
      <c r="B3457" t="s">
        <v>38</v>
      </c>
      <c r="C3457" t="s">
        <v>39</v>
      </c>
      <c r="D3457" t="s">
        <v>40</v>
      </c>
      <c r="E3457" t="s">
        <v>15</v>
      </c>
      <c r="F3457" t="s">
        <v>201</v>
      </c>
      <c r="G3457" t="s">
        <v>56</v>
      </c>
      <c r="H3457" t="s">
        <v>18</v>
      </c>
      <c r="I3457" s="9">
        <v>42810</v>
      </c>
      <c r="J3457" s="9">
        <v>42878</v>
      </c>
      <c r="K3457">
        <v>468</v>
      </c>
    </row>
    <row r="3458" spans="1:11">
      <c r="A3458" t="s">
        <v>3613</v>
      </c>
      <c r="B3458" t="s">
        <v>100</v>
      </c>
      <c r="C3458" t="s">
        <v>39</v>
      </c>
      <c r="D3458" t="s">
        <v>40</v>
      </c>
      <c r="E3458" t="s">
        <v>15</v>
      </c>
      <c r="F3458" t="s">
        <v>22</v>
      </c>
      <c r="G3458" t="s">
        <v>22</v>
      </c>
      <c r="H3458" t="s">
        <v>63</v>
      </c>
      <c r="I3458" s="9">
        <v>43042</v>
      </c>
      <c r="J3458" t="s">
        <v>22</v>
      </c>
      <c r="K3458" t="s">
        <v>22</v>
      </c>
    </row>
    <row r="3459" spans="1:11">
      <c r="A3459" t="s">
        <v>3614</v>
      </c>
      <c r="B3459" t="s">
        <v>179</v>
      </c>
      <c r="C3459" t="s">
        <v>30</v>
      </c>
      <c r="D3459" t="s">
        <v>31</v>
      </c>
      <c r="E3459" t="s">
        <v>15</v>
      </c>
      <c r="F3459" t="s">
        <v>291</v>
      </c>
      <c r="G3459" t="s">
        <v>17</v>
      </c>
      <c r="H3459" t="s">
        <v>18</v>
      </c>
      <c r="I3459" s="9">
        <v>42875</v>
      </c>
      <c r="J3459" s="9">
        <v>42882</v>
      </c>
      <c r="K3459">
        <v>529</v>
      </c>
    </row>
    <row r="3460" spans="1:11">
      <c r="A3460" t="s">
        <v>3615</v>
      </c>
      <c r="B3460" t="s">
        <v>86</v>
      </c>
      <c r="C3460" t="s">
        <v>51</v>
      </c>
      <c r="D3460" t="s">
        <v>40</v>
      </c>
      <c r="E3460" t="s">
        <v>83</v>
      </c>
      <c r="F3460" t="s">
        <v>189</v>
      </c>
      <c r="G3460" t="s">
        <v>68</v>
      </c>
      <c r="H3460" t="s">
        <v>18</v>
      </c>
      <c r="I3460" s="9">
        <v>42712</v>
      </c>
      <c r="J3460" s="9">
        <v>42820</v>
      </c>
      <c r="K3460">
        <v>54</v>
      </c>
    </row>
    <row r="3461" spans="1:11">
      <c r="A3461" t="s">
        <v>3616</v>
      </c>
      <c r="B3461" t="s">
        <v>45</v>
      </c>
      <c r="C3461" t="s">
        <v>30</v>
      </c>
      <c r="D3461" t="s">
        <v>31</v>
      </c>
      <c r="E3461" t="s">
        <v>15</v>
      </c>
      <c r="F3461" t="s">
        <v>213</v>
      </c>
      <c r="G3461" t="s">
        <v>60</v>
      </c>
      <c r="H3461" t="s">
        <v>18</v>
      </c>
      <c r="I3461" s="9">
        <v>42847</v>
      </c>
      <c r="J3461" s="9">
        <v>42910</v>
      </c>
      <c r="K3461">
        <v>587</v>
      </c>
    </row>
    <row r="3462" spans="1:11">
      <c r="A3462" t="s">
        <v>3617</v>
      </c>
      <c r="B3462" t="s">
        <v>225</v>
      </c>
      <c r="C3462" t="s">
        <v>39</v>
      </c>
      <c r="D3462" t="s">
        <v>40</v>
      </c>
      <c r="E3462" t="s">
        <v>83</v>
      </c>
      <c r="F3462" t="s">
        <v>22</v>
      </c>
      <c r="G3462" t="s">
        <v>22</v>
      </c>
      <c r="H3462" t="s">
        <v>63</v>
      </c>
      <c r="I3462" s="9">
        <v>42938</v>
      </c>
      <c r="J3462" t="s">
        <v>22</v>
      </c>
      <c r="K3462" t="s">
        <v>22</v>
      </c>
    </row>
    <row r="3463" spans="1:11">
      <c r="A3463" t="s">
        <v>3618</v>
      </c>
      <c r="B3463" t="s">
        <v>225</v>
      </c>
      <c r="C3463" t="s">
        <v>39</v>
      </c>
      <c r="D3463" t="s">
        <v>40</v>
      </c>
      <c r="E3463" t="s">
        <v>15</v>
      </c>
      <c r="F3463" t="s">
        <v>562</v>
      </c>
      <c r="G3463" t="s">
        <v>43</v>
      </c>
      <c r="H3463" t="s">
        <v>18</v>
      </c>
      <c r="I3463" s="9">
        <v>42986</v>
      </c>
      <c r="J3463" s="9">
        <v>43043</v>
      </c>
      <c r="K3463">
        <v>546</v>
      </c>
    </row>
    <row r="3464" spans="1:11">
      <c r="A3464" t="s">
        <v>3619</v>
      </c>
      <c r="B3464" t="s">
        <v>122</v>
      </c>
      <c r="C3464" t="s">
        <v>51</v>
      </c>
      <c r="D3464" t="s">
        <v>40</v>
      </c>
      <c r="E3464" t="s">
        <v>83</v>
      </c>
      <c r="F3464" t="s">
        <v>642</v>
      </c>
      <c r="G3464" t="s">
        <v>47</v>
      </c>
      <c r="H3464" t="s">
        <v>63</v>
      </c>
      <c r="I3464" s="9">
        <v>42906</v>
      </c>
      <c r="J3464" t="s">
        <v>22</v>
      </c>
      <c r="K3464" t="s">
        <v>22</v>
      </c>
    </row>
    <row r="3465" spans="1:11">
      <c r="A3465" t="s">
        <v>3620</v>
      </c>
      <c r="B3465" t="s">
        <v>86</v>
      </c>
      <c r="C3465" t="s">
        <v>51</v>
      </c>
      <c r="D3465" t="s">
        <v>40</v>
      </c>
      <c r="E3465" t="s">
        <v>76</v>
      </c>
      <c r="F3465" t="s">
        <v>22</v>
      </c>
      <c r="G3465" t="s">
        <v>22</v>
      </c>
      <c r="H3465" t="s">
        <v>63</v>
      </c>
      <c r="I3465" s="9">
        <v>43011</v>
      </c>
      <c r="J3465" t="s">
        <v>22</v>
      </c>
      <c r="K3465" t="s">
        <v>22</v>
      </c>
    </row>
    <row r="3466" spans="1:11">
      <c r="A3466" t="s">
        <v>3621</v>
      </c>
      <c r="B3466" t="s">
        <v>105</v>
      </c>
      <c r="C3466" t="s">
        <v>30</v>
      </c>
      <c r="D3466" t="s">
        <v>31</v>
      </c>
      <c r="E3466" t="s">
        <v>58</v>
      </c>
      <c r="F3466" t="s">
        <v>22</v>
      </c>
      <c r="G3466" t="s">
        <v>22</v>
      </c>
      <c r="H3466" t="s">
        <v>63</v>
      </c>
      <c r="I3466" s="9">
        <v>42922</v>
      </c>
      <c r="J3466" t="s">
        <v>22</v>
      </c>
      <c r="K3466" t="s">
        <v>22</v>
      </c>
    </row>
    <row r="3467" spans="1:11">
      <c r="A3467" t="s">
        <v>3622</v>
      </c>
      <c r="B3467" t="s">
        <v>62</v>
      </c>
      <c r="C3467" t="s">
        <v>39</v>
      </c>
      <c r="D3467" t="s">
        <v>40</v>
      </c>
      <c r="E3467" t="s">
        <v>15</v>
      </c>
      <c r="F3467" t="s">
        <v>562</v>
      </c>
      <c r="G3467" t="s">
        <v>43</v>
      </c>
      <c r="H3467" t="s">
        <v>18</v>
      </c>
      <c r="I3467" s="9">
        <v>43056</v>
      </c>
      <c r="J3467" s="9">
        <v>43074</v>
      </c>
      <c r="K3467">
        <v>497</v>
      </c>
    </row>
    <row r="3468" spans="1:11">
      <c r="A3468" t="s">
        <v>3623</v>
      </c>
      <c r="B3468" t="s">
        <v>200</v>
      </c>
      <c r="C3468" t="s">
        <v>51</v>
      </c>
      <c r="D3468" t="s">
        <v>40</v>
      </c>
      <c r="E3468" t="s">
        <v>58</v>
      </c>
      <c r="F3468" t="s">
        <v>413</v>
      </c>
      <c r="G3468" t="s">
        <v>47</v>
      </c>
      <c r="H3468" t="s">
        <v>48</v>
      </c>
      <c r="I3468" s="9">
        <v>42842</v>
      </c>
      <c r="J3468" s="9">
        <v>42844</v>
      </c>
      <c r="K3468">
        <v>0</v>
      </c>
    </row>
    <row r="3469" spans="1:11">
      <c r="A3469" t="s">
        <v>3624</v>
      </c>
      <c r="B3469" t="s">
        <v>193</v>
      </c>
      <c r="C3469" t="s">
        <v>66</v>
      </c>
      <c r="D3469" t="s">
        <v>31</v>
      </c>
      <c r="E3469" t="s">
        <v>58</v>
      </c>
      <c r="F3469" t="s">
        <v>128</v>
      </c>
      <c r="G3469" t="s">
        <v>47</v>
      </c>
      <c r="H3469" t="s">
        <v>18</v>
      </c>
      <c r="I3469" s="9">
        <v>42781</v>
      </c>
      <c r="J3469" s="9">
        <v>42800</v>
      </c>
      <c r="K3469">
        <v>3507</v>
      </c>
    </row>
    <row r="3470" spans="1:11">
      <c r="A3470" t="s">
        <v>3625</v>
      </c>
      <c r="B3470" t="s">
        <v>86</v>
      </c>
      <c r="C3470" t="s">
        <v>51</v>
      </c>
      <c r="D3470" t="s">
        <v>40</v>
      </c>
      <c r="E3470" t="s">
        <v>15</v>
      </c>
      <c r="F3470" t="s">
        <v>191</v>
      </c>
      <c r="G3470" t="s">
        <v>47</v>
      </c>
      <c r="H3470" t="s">
        <v>48</v>
      </c>
      <c r="I3470" s="9">
        <v>43034</v>
      </c>
      <c r="J3470" s="9">
        <v>43035</v>
      </c>
      <c r="K3470">
        <v>0</v>
      </c>
    </row>
    <row r="3471" spans="1:11">
      <c r="A3471" t="s">
        <v>3626</v>
      </c>
      <c r="B3471" t="s">
        <v>74</v>
      </c>
      <c r="C3471" t="s">
        <v>66</v>
      </c>
      <c r="D3471" t="s">
        <v>31</v>
      </c>
      <c r="E3471" t="s">
        <v>58</v>
      </c>
      <c r="F3471" t="s">
        <v>180</v>
      </c>
      <c r="G3471" t="s">
        <v>72</v>
      </c>
      <c r="H3471" t="s">
        <v>48</v>
      </c>
      <c r="I3471" s="9">
        <v>42788</v>
      </c>
      <c r="J3471" s="9">
        <v>42894</v>
      </c>
      <c r="K3471">
        <v>0</v>
      </c>
    </row>
    <row r="3472" spans="1:11">
      <c r="A3472" t="s">
        <v>3627</v>
      </c>
      <c r="B3472" t="s">
        <v>131</v>
      </c>
      <c r="C3472" t="s">
        <v>13</v>
      </c>
      <c r="D3472" t="s">
        <v>14</v>
      </c>
      <c r="E3472" t="s">
        <v>41</v>
      </c>
      <c r="F3472" t="s">
        <v>26</v>
      </c>
      <c r="G3472" t="s">
        <v>27</v>
      </c>
      <c r="H3472" t="s">
        <v>18</v>
      </c>
      <c r="I3472" s="9">
        <v>43007</v>
      </c>
      <c r="J3472" s="9">
        <v>43090</v>
      </c>
      <c r="K3472">
        <v>1156</v>
      </c>
    </row>
    <row r="3473" spans="1:11">
      <c r="A3473" t="s">
        <v>3628</v>
      </c>
      <c r="B3473" t="s">
        <v>62</v>
      </c>
      <c r="C3473" t="s">
        <v>39</v>
      </c>
      <c r="D3473" t="s">
        <v>40</v>
      </c>
      <c r="E3473" t="s">
        <v>35</v>
      </c>
      <c r="F3473" t="s">
        <v>103</v>
      </c>
      <c r="G3473" t="s">
        <v>56</v>
      </c>
      <c r="H3473" t="s">
        <v>48</v>
      </c>
      <c r="I3473" s="9">
        <v>42842</v>
      </c>
      <c r="J3473" s="9">
        <v>42910</v>
      </c>
      <c r="K3473">
        <v>0</v>
      </c>
    </row>
    <row r="3474" spans="1:11">
      <c r="A3474" t="s">
        <v>3629</v>
      </c>
      <c r="B3474" t="s">
        <v>91</v>
      </c>
      <c r="C3474" t="s">
        <v>30</v>
      </c>
      <c r="D3474" t="s">
        <v>31</v>
      </c>
      <c r="E3474" t="s">
        <v>83</v>
      </c>
      <c r="F3474" t="s">
        <v>177</v>
      </c>
      <c r="G3474" t="s">
        <v>33</v>
      </c>
      <c r="H3474" t="s">
        <v>18</v>
      </c>
      <c r="I3474" s="9">
        <v>42881</v>
      </c>
      <c r="J3474" s="9">
        <v>42996</v>
      </c>
      <c r="K3474">
        <v>44</v>
      </c>
    </row>
    <row r="3475" spans="1:11">
      <c r="A3475" t="s">
        <v>3630</v>
      </c>
      <c r="B3475" t="s">
        <v>147</v>
      </c>
      <c r="C3475" t="s">
        <v>13</v>
      </c>
      <c r="D3475" t="s">
        <v>14</v>
      </c>
      <c r="E3475" t="s">
        <v>15</v>
      </c>
      <c r="F3475" t="s">
        <v>152</v>
      </c>
      <c r="G3475" t="s">
        <v>33</v>
      </c>
      <c r="H3475" t="s">
        <v>18</v>
      </c>
      <c r="I3475" s="9">
        <v>42965</v>
      </c>
      <c r="J3475" s="9">
        <v>43099</v>
      </c>
      <c r="K3475">
        <v>580</v>
      </c>
    </row>
    <row r="3476" spans="1:11">
      <c r="A3476" t="s">
        <v>3631</v>
      </c>
      <c r="B3476" t="s">
        <v>110</v>
      </c>
      <c r="C3476" t="s">
        <v>39</v>
      </c>
      <c r="D3476" t="s">
        <v>40</v>
      </c>
      <c r="E3476" t="s">
        <v>76</v>
      </c>
      <c r="F3476" t="s">
        <v>413</v>
      </c>
      <c r="G3476" t="s">
        <v>47</v>
      </c>
      <c r="H3476" t="s">
        <v>48</v>
      </c>
      <c r="I3476" s="9">
        <v>43057</v>
      </c>
      <c r="J3476" s="9">
        <v>43074</v>
      </c>
      <c r="K3476">
        <v>0</v>
      </c>
    </row>
    <row r="3477" spans="1:11">
      <c r="A3477" t="s">
        <v>3632</v>
      </c>
      <c r="B3477" t="s">
        <v>172</v>
      </c>
      <c r="C3477" t="s">
        <v>66</v>
      </c>
      <c r="D3477" t="s">
        <v>31</v>
      </c>
      <c r="E3477" t="s">
        <v>83</v>
      </c>
      <c r="F3477" t="s">
        <v>230</v>
      </c>
      <c r="G3477" t="s">
        <v>47</v>
      </c>
      <c r="H3477" t="s">
        <v>18</v>
      </c>
      <c r="I3477" s="9">
        <v>42819</v>
      </c>
      <c r="J3477" s="9">
        <v>42827</v>
      </c>
      <c r="K3477">
        <v>68</v>
      </c>
    </row>
    <row r="3478" spans="1:11">
      <c r="A3478" t="s">
        <v>3633</v>
      </c>
      <c r="B3478" t="s">
        <v>147</v>
      </c>
      <c r="C3478" t="s">
        <v>13</v>
      </c>
      <c r="D3478" t="s">
        <v>14</v>
      </c>
      <c r="E3478" t="s">
        <v>76</v>
      </c>
      <c r="F3478" t="s">
        <v>194</v>
      </c>
      <c r="G3478" t="s">
        <v>56</v>
      </c>
      <c r="H3478" t="s">
        <v>63</v>
      </c>
      <c r="I3478" s="9">
        <v>42935</v>
      </c>
      <c r="J3478" t="s">
        <v>22</v>
      </c>
      <c r="K3478" t="s">
        <v>22</v>
      </c>
    </row>
    <row r="3479" spans="1:11">
      <c r="A3479" t="s">
        <v>3634</v>
      </c>
      <c r="B3479" t="s">
        <v>20</v>
      </c>
      <c r="C3479" t="s">
        <v>21</v>
      </c>
      <c r="D3479" t="s">
        <v>14</v>
      </c>
      <c r="E3479" t="s">
        <v>15</v>
      </c>
      <c r="F3479" t="s">
        <v>22</v>
      </c>
      <c r="G3479" t="s">
        <v>22</v>
      </c>
      <c r="H3479" t="s">
        <v>63</v>
      </c>
      <c r="I3479" s="9">
        <v>42940</v>
      </c>
      <c r="J3479" t="s">
        <v>22</v>
      </c>
      <c r="K3479" t="s">
        <v>22</v>
      </c>
    </row>
    <row r="3480" spans="1:11">
      <c r="A3480" t="s">
        <v>3635</v>
      </c>
      <c r="B3480" t="s">
        <v>225</v>
      </c>
      <c r="C3480" t="s">
        <v>39</v>
      </c>
      <c r="D3480" t="s">
        <v>40</v>
      </c>
      <c r="E3480" t="s">
        <v>15</v>
      </c>
      <c r="F3480" t="s">
        <v>22</v>
      </c>
      <c r="G3480" t="s">
        <v>22</v>
      </c>
      <c r="H3480" t="s">
        <v>63</v>
      </c>
      <c r="I3480" s="9">
        <v>42842</v>
      </c>
      <c r="J3480" t="s">
        <v>22</v>
      </c>
      <c r="K3480" t="s">
        <v>22</v>
      </c>
    </row>
    <row r="3481" spans="1:11">
      <c r="A3481" t="s">
        <v>3636</v>
      </c>
      <c r="B3481" t="s">
        <v>97</v>
      </c>
      <c r="C3481" t="s">
        <v>21</v>
      </c>
      <c r="D3481" t="s">
        <v>14</v>
      </c>
      <c r="E3481" t="s">
        <v>83</v>
      </c>
      <c r="F3481" t="s">
        <v>162</v>
      </c>
      <c r="G3481" t="s">
        <v>33</v>
      </c>
      <c r="H3481" t="s">
        <v>18</v>
      </c>
      <c r="I3481" s="9">
        <v>42809</v>
      </c>
      <c r="J3481" s="9">
        <v>42819</v>
      </c>
      <c r="K3481">
        <v>47</v>
      </c>
    </row>
    <row r="3482" spans="1:11">
      <c r="A3482" t="s">
        <v>3637</v>
      </c>
      <c r="B3482" t="s">
        <v>25</v>
      </c>
      <c r="C3482" t="s">
        <v>13</v>
      </c>
      <c r="D3482" t="s">
        <v>14</v>
      </c>
      <c r="E3482" t="s">
        <v>15</v>
      </c>
      <c r="F3482" t="s">
        <v>169</v>
      </c>
      <c r="G3482" t="s">
        <v>47</v>
      </c>
      <c r="H3482" t="s">
        <v>48</v>
      </c>
      <c r="I3482" s="9">
        <v>42943</v>
      </c>
      <c r="J3482" s="9">
        <v>42993</v>
      </c>
      <c r="K3482">
        <v>0</v>
      </c>
    </row>
    <row r="3483" spans="1:11">
      <c r="A3483" t="s">
        <v>3638</v>
      </c>
      <c r="B3483" t="s">
        <v>147</v>
      </c>
      <c r="C3483" t="s">
        <v>13</v>
      </c>
      <c r="D3483" t="s">
        <v>14</v>
      </c>
      <c r="E3483" t="s">
        <v>76</v>
      </c>
      <c r="F3483" t="s">
        <v>162</v>
      </c>
      <c r="G3483" t="s">
        <v>33</v>
      </c>
      <c r="H3483" t="s">
        <v>48</v>
      </c>
      <c r="I3483" s="9">
        <v>42962</v>
      </c>
      <c r="J3483" s="9">
        <v>42974</v>
      </c>
      <c r="K3483">
        <v>0</v>
      </c>
    </row>
    <row r="3484" spans="1:11">
      <c r="A3484" t="s">
        <v>3639</v>
      </c>
      <c r="B3484" t="s">
        <v>122</v>
      </c>
      <c r="C3484" t="s">
        <v>51</v>
      </c>
      <c r="D3484" t="s">
        <v>40</v>
      </c>
      <c r="E3484" t="s">
        <v>58</v>
      </c>
      <c r="F3484" t="s">
        <v>101</v>
      </c>
      <c r="G3484" t="s">
        <v>17</v>
      </c>
      <c r="H3484" t="s">
        <v>18</v>
      </c>
      <c r="I3484" s="9">
        <v>43030</v>
      </c>
      <c r="J3484" s="9">
        <v>43032</v>
      </c>
      <c r="K3484">
        <v>3450</v>
      </c>
    </row>
    <row r="3485" spans="1:11">
      <c r="A3485" t="s">
        <v>3640</v>
      </c>
      <c r="B3485" t="s">
        <v>70</v>
      </c>
      <c r="C3485" t="s">
        <v>13</v>
      </c>
      <c r="D3485" t="s">
        <v>14</v>
      </c>
      <c r="E3485" t="s">
        <v>35</v>
      </c>
      <c r="F3485" t="s">
        <v>71</v>
      </c>
      <c r="G3485" t="s">
        <v>72</v>
      </c>
      <c r="H3485" t="s">
        <v>18</v>
      </c>
      <c r="I3485" s="9">
        <v>42905</v>
      </c>
      <c r="J3485" s="9">
        <v>43004</v>
      </c>
      <c r="K3485">
        <v>5449</v>
      </c>
    </row>
    <row r="3486" spans="1:11">
      <c r="A3486" t="s">
        <v>3641</v>
      </c>
      <c r="B3486" t="s">
        <v>38</v>
      </c>
      <c r="C3486" t="s">
        <v>39</v>
      </c>
      <c r="D3486" t="s">
        <v>40</v>
      </c>
      <c r="E3486" t="s">
        <v>15</v>
      </c>
      <c r="F3486" t="s">
        <v>204</v>
      </c>
      <c r="G3486" t="s">
        <v>72</v>
      </c>
      <c r="H3486" t="s">
        <v>18</v>
      </c>
      <c r="I3486" s="9">
        <v>42881</v>
      </c>
      <c r="J3486" s="9">
        <v>42954</v>
      </c>
      <c r="K3486">
        <v>571</v>
      </c>
    </row>
    <row r="3487" spans="1:11">
      <c r="A3487" t="s">
        <v>3642</v>
      </c>
      <c r="B3487" t="s">
        <v>97</v>
      </c>
      <c r="C3487" t="s">
        <v>21</v>
      </c>
      <c r="D3487" t="s">
        <v>14</v>
      </c>
      <c r="E3487" t="s">
        <v>83</v>
      </c>
      <c r="F3487" t="s">
        <v>241</v>
      </c>
      <c r="G3487" t="s">
        <v>33</v>
      </c>
      <c r="H3487" t="s">
        <v>18</v>
      </c>
      <c r="I3487" s="9">
        <v>42944</v>
      </c>
      <c r="J3487" s="9">
        <v>42966</v>
      </c>
      <c r="K3487">
        <v>53</v>
      </c>
    </row>
    <row r="3488" spans="1:11">
      <c r="A3488" t="s">
        <v>3643</v>
      </c>
      <c r="B3488" t="s">
        <v>70</v>
      </c>
      <c r="C3488" t="s">
        <v>13</v>
      </c>
      <c r="D3488" t="s">
        <v>14</v>
      </c>
      <c r="E3488" t="s">
        <v>35</v>
      </c>
      <c r="F3488" t="s">
        <v>164</v>
      </c>
      <c r="G3488" t="s">
        <v>33</v>
      </c>
      <c r="H3488" t="s">
        <v>48</v>
      </c>
      <c r="I3488" s="9">
        <v>43012</v>
      </c>
      <c r="J3488" s="9">
        <v>43020</v>
      </c>
      <c r="K3488">
        <v>0</v>
      </c>
    </row>
    <row r="3489" spans="1:11">
      <c r="A3489" t="s">
        <v>3644</v>
      </c>
      <c r="B3489" t="s">
        <v>216</v>
      </c>
      <c r="C3489" t="s">
        <v>66</v>
      </c>
      <c r="D3489" t="s">
        <v>31</v>
      </c>
      <c r="E3489" t="s">
        <v>15</v>
      </c>
      <c r="F3489" t="s">
        <v>22</v>
      </c>
      <c r="G3489" t="s">
        <v>22</v>
      </c>
      <c r="H3489" t="s">
        <v>63</v>
      </c>
      <c r="I3489" s="9">
        <v>42771</v>
      </c>
      <c r="J3489" t="s">
        <v>22</v>
      </c>
      <c r="K3489" t="s">
        <v>22</v>
      </c>
    </row>
    <row r="3490" spans="1:11">
      <c r="A3490" t="s">
        <v>3645</v>
      </c>
      <c r="B3490" t="s">
        <v>70</v>
      </c>
      <c r="C3490" t="s">
        <v>13</v>
      </c>
      <c r="D3490" t="s">
        <v>14</v>
      </c>
      <c r="E3490" t="s">
        <v>35</v>
      </c>
      <c r="F3490" t="s">
        <v>22</v>
      </c>
      <c r="G3490" t="s">
        <v>22</v>
      </c>
      <c r="H3490" t="s">
        <v>23</v>
      </c>
      <c r="I3490" t="s">
        <v>22</v>
      </c>
      <c r="J3490" t="s">
        <v>22</v>
      </c>
      <c r="K3490" t="s">
        <v>22</v>
      </c>
    </row>
    <row r="3491" spans="1:11">
      <c r="A3491" t="s">
        <v>3646</v>
      </c>
      <c r="B3491" t="s">
        <v>97</v>
      </c>
      <c r="C3491" t="s">
        <v>21</v>
      </c>
      <c r="D3491" t="s">
        <v>14</v>
      </c>
      <c r="E3491" t="s">
        <v>83</v>
      </c>
      <c r="F3491" t="s">
        <v>22</v>
      </c>
      <c r="G3491" t="s">
        <v>22</v>
      </c>
      <c r="H3491" t="s">
        <v>23</v>
      </c>
      <c r="I3491" t="s">
        <v>22</v>
      </c>
      <c r="J3491" t="s">
        <v>22</v>
      </c>
      <c r="K3491" t="s">
        <v>22</v>
      </c>
    </row>
    <row r="3492" spans="1:11">
      <c r="A3492" t="s">
        <v>3647</v>
      </c>
      <c r="B3492" t="s">
        <v>38</v>
      </c>
      <c r="C3492" t="s">
        <v>39</v>
      </c>
      <c r="D3492" t="s">
        <v>40</v>
      </c>
      <c r="E3492" t="s">
        <v>35</v>
      </c>
      <c r="F3492" t="s">
        <v>149</v>
      </c>
      <c r="G3492" t="s">
        <v>27</v>
      </c>
      <c r="H3492" t="s">
        <v>18</v>
      </c>
      <c r="I3492" s="9">
        <v>42793</v>
      </c>
      <c r="J3492" s="9">
        <v>42809</v>
      </c>
      <c r="K3492">
        <v>4678</v>
      </c>
    </row>
    <row r="3493" spans="1:11">
      <c r="A3493" t="s">
        <v>3648</v>
      </c>
      <c r="B3493" t="s">
        <v>179</v>
      </c>
      <c r="C3493" t="s">
        <v>30</v>
      </c>
      <c r="D3493" t="s">
        <v>31</v>
      </c>
      <c r="E3493" t="s">
        <v>15</v>
      </c>
      <c r="F3493" t="s">
        <v>198</v>
      </c>
      <c r="G3493" t="s">
        <v>72</v>
      </c>
      <c r="H3493" t="s">
        <v>48</v>
      </c>
      <c r="I3493" s="9">
        <v>42851</v>
      </c>
      <c r="J3493" s="9">
        <v>42853</v>
      </c>
      <c r="K3493">
        <v>0</v>
      </c>
    </row>
    <row r="3494" spans="1:11">
      <c r="A3494" t="s">
        <v>3649</v>
      </c>
      <c r="B3494" t="s">
        <v>91</v>
      </c>
      <c r="C3494" t="s">
        <v>30</v>
      </c>
      <c r="D3494" t="s">
        <v>31</v>
      </c>
      <c r="E3494" t="s">
        <v>15</v>
      </c>
      <c r="F3494" t="s">
        <v>114</v>
      </c>
      <c r="G3494" t="s">
        <v>68</v>
      </c>
      <c r="H3494" t="s">
        <v>48</v>
      </c>
      <c r="I3494" s="9">
        <v>42914</v>
      </c>
      <c r="J3494" s="9">
        <v>42917</v>
      </c>
      <c r="K3494">
        <v>0</v>
      </c>
    </row>
    <row r="3495" spans="1:11">
      <c r="A3495" t="s">
        <v>3650</v>
      </c>
      <c r="B3495" t="s">
        <v>70</v>
      </c>
      <c r="C3495" t="s">
        <v>13</v>
      </c>
      <c r="D3495" t="s">
        <v>14</v>
      </c>
      <c r="E3495" t="s">
        <v>83</v>
      </c>
      <c r="F3495" t="s">
        <v>140</v>
      </c>
      <c r="G3495" t="s">
        <v>47</v>
      </c>
      <c r="H3495" t="s">
        <v>18</v>
      </c>
      <c r="I3495" s="9">
        <v>42856</v>
      </c>
      <c r="J3495" s="9">
        <v>42857</v>
      </c>
      <c r="K3495">
        <v>59</v>
      </c>
    </row>
    <row r="3496" spans="1:11">
      <c r="A3496" t="s">
        <v>3651</v>
      </c>
      <c r="B3496" t="s">
        <v>54</v>
      </c>
      <c r="C3496" t="s">
        <v>21</v>
      </c>
      <c r="D3496" t="s">
        <v>14</v>
      </c>
      <c r="E3496" t="s">
        <v>15</v>
      </c>
      <c r="F3496" t="s">
        <v>247</v>
      </c>
      <c r="G3496" t="s">
        <v>47</v>
      </c>
      <c r="H3496" t="s">
        <v>18</v>
      </c>
      <c r="I3496" s="9">
        <v>42803</v>
      </c>
      <c r="J3496" s="9">
        <v>42897</v>
      </c>
      <c r="K3496">
        <v>595</v>
      </c>
    </row>
    <row r="3497" spans="1:11">
      <c r="A3497" t="s">
        <v>3652</v>
      </c>
      <c r="B3497" t="s">
        <v>86</v>
      </c>
      <c r="C3497" t="s">
        <v>51</v>
      </c>
      <c r="D3497" t="s">
        <v>40</v>
      </c>
      <c r="E3497" t="s">
        <v>83</v>
      </c>
      <c r="F3497" t="s">
        <v>140</v>
      </c>
      <c r="G3497" t="s">
        <v>47</v>
      </c>
      <c r="H3497" t="s">
        <v>63</v>
      </c>
      <c r="I3497" s="9">
        <v>42880</v>
      </c>
      <c r="J3497" t="s">
        <v>22</v>
      </c>
      <c r="K3497" t="s">
        <v>22</v>
      </c>
    </row>
    <row r="3498" spans="1:11">
      <c r="A3498" t="s">
        <v>3653</v>
      </c>
      <c r="B3498" t="s">
        <v>86</v>
      </c>
      <c r="C3498" t="s">
        <v>51</v>
      </c>
      <c r="D3498" t="s">
        <v>40</v>
      </c>
      <c r="E3498" t="s">
        <v>58</v>
      </c>
      <c r="F3498" t="s">
        <v>957</v>
      </c>
      <c r="G3498" t="s">
        <v>17</v>
      </c>
      <c r="H3498" t="s">
        <v>63</v>
      </c>
      <c r="I3498" s="9">
        <v>42961</v>
      </c>
      <c r="J3498" t="s">
        <v>22</v>
      </c>
      <c r="K3498" t="s">
        <v>22</v>
      </c>
    </row>
    <row r="3499" spans="1:11">
      <c r="A3499" t="s">
        <v>3654</v>
      </c>
      <c r="B3499" t="s">
        <v>54</v>
      </c>
      <c r="C3499" t="s">
        <v>21</v>
      </c>
      <c r="D3499" t="s">
        <v>14</v>
      </c>
      <c r="E3499" t="s">
        <v>15</v>
      </c>
      <c r="F3499" t="s">
        <v>93</v>
      </c>
      <c r="G3499" t="s">
        <v>60</v>
      </c>
      <c r="H3499" t="s">
        <v>48</v>
      </c>
      <c r="I3499" s="9">
        <v>42923</v>
      </c>
      <c r="J3499" s="9">
        <v>42931</v>
      </c>
      <c r="K3499">
        <v>0</v>
      </c>
    </row>
    <row r="3500" spans="1:11">
      <c r="A3500" t="s">
        <v>3655</v>
      </c>
      <c r="B3500" t="s">
        <v>110</v>
      </c>
      <c r="C3500" t="s">
        <v>39</v>
      </c>
      <c r="D3500" t="s">
        <v>40</v>
      </c>
      <c r="E3500" t="s">
        <v>83</v>
      </c>
      <c r="F3500" t="s">
        <v>103</v>
      </c>
      <c r="G3500" t="s">
        <v>56</v>
      </c>
      <c r="H3500" t="s">
        <v>18</v>
      </c>
      <c r="I3500" s="9">
        <v>43079</v>
      </c>
      <c r="J3500" s="9">
        <v>43094</v>
      </c>
      <c r="K3500">
        <v>55</v>
      </c>
    </row>
    <row r="3501" spans="1:11">
      <c r="A3501" t="s">
        <v>3656</v>
      </c>
      <c r="B3501" t="s">
        <v>12</v>
      </c>
      <c r="C3501" t="s">
        <v>13</v>
      </c>
      <c r="D3501" t="s">
        <v>14</v>
      </c>
      <c r="E3501" t="s">
        <v>15</v>
      </c>
      <c r="F3501" t="s">
        <v>22</v>
      </c>
      <c r="G3501" t="s">
        <v>22</v>
      </c>
      <c r="H3501" t="s">
        <v>23</v>
      </c>
      <c r="I3501" t="s">
        <v>22</v>
      </c>
      <c r="J3501" t="s">
        <v>22</v>
      </c>
      <c r="K3501" t="s">
        <v>22</v>
      </c>
    </row>
    <row r="3502" spans="1:11">
      <c r="A3502" t="s">
        <v>3657</v>
      </c>
      <c r="B3502" t="s">
        <v>50</v>
      </c>
      <c r="C3502" t="s">
        <v>51</v>
      </c>
      <c r="D3502" t="s">
        <v>40</v>
      </c>
      <c r="E3502" t="s">
        <v>15</v>
      </c>
      <c r="F3502" t="s">
        <v>42</v>
      </c>
      <c r="G3502" t="s">
        <v>43</v>
      </c>
      <c r="H3502" t="s">
        <v>18</v>
      </c>
      <c r="I3502" s="9">
        <v>42686</v>
      </c>
      <c r="J3502" s="9">
        <v>42797</v>
      </c>
      <c r="K3502">
        <v>635</v>
      </c>
    </row>
    <row r="3503" spans="1:11">
      <c r="A3503" t="s">
        <v>3658</v>
      </c>
      <c r="B3503" t="s">
        <v>82</v>
      </c>
      <c r="C3503" t="s">
        <v>21</v>
      </c>
      <c r="D3503" t="s">
        <v>14</v>
      </c>
      <c r="E3503" t="s">
        <v>58</v>
      </c>
      <c r="F3503" t="s">
        <v>152</v>
      </c>
      <c r="G3503" t="s">
        <v>33</v>
      </c>
      <c r="H3503" t="s">
        <v>48</v>
      </c>
      <c r="I3503" s="9">
        <v>42925</v>
      </c>
      <c r="J3503" s="9">
        <v>42929</v>
      </c>
      <c r="K3503">
        <v>0</v>
      </c>
    </row>
    <row r="3504" spans="1:11">
      <c r="A3504" t="s">
        <v>3659</v>
      </c>
      <c r="B3504" t="s">
        <v>54</v>
      </c>
      <c r="C3504" t="s">
        <v>21</v>
      </c>
      <c r="D3504" t="s">
        <v>14</v>
      </c>
      <c r="E3504" t="s">
        <v>83</v>
      </c>
      <c r="F3504" t="s">
        <v>42</v>
      </c>
      <c r="G3504" t="s">
        <v>43</v>
      </c>
      <c r="H3504" t="s">
        <v>23</v>
      </c>
      <c r="I3504" t="s">
        <v>22</v>
      </c>
      <c r="J3504" t="s">
        <v>22</v>
      </c>
      <c r="K3504" t="s">
        <v>22</v>
      </c>
    </row>
    <row r="3505" spans="1:11">
      <c r="A3505" t="s">
        <v>3660</v>
      </c>
      <c r="B3505" t="s">
        <v>225</v>
      </c>
      <c r="C3505" t="s">
        <v>39</v>
      </c>
      <c r="D3505" t="s">
        <v>40</v>
      </c>
      <c r="E3505" t="s">
        <v>15</v>
      </c>
      <c r="F3505" t="s">
        <v>201</v>
      </c>
      <c r="G3505" t="s">
        <v>56</v>
      </c>
      <c r="H3505" t="s">
        <v>18</v>
      </c>
      <c r="I3505" s="9">
        <v>42831</v>
      </c>
      <c r="J3505" s="9">
        <v>42876</v>
      </c>
      <c r="K3505">
        <v>561</v>
      </c>
    </row>
    <row r="3506" spans="1:11">
      <c r="A3506" t="s">
        <v>3661</v>
      </c>
      <c r="B3506" t="s">
        <v>74</v>
      </c>
      <c r="C3506" t="s">
        <v>66</v>
      </c>
      <c r="D3506" t="s">
        <v>31</v>
      </c>
      <c r="E3506" t="s">
        <v>41</v>
      </c>
      <c r="F3506" t="s">
        <v>67</v>
      </c>
      <c r="G3506" t="s">
        <v>68</v>
      </c>
      <c r="H3506" t="s">
        <v>18</v>
      </c>
      <c r="I3506" s="9">
        <v>42830</v>
      </c>
      <c r="J3506" s="9">
        <v>42835</v>
      </c>
      <c r="K3506">
        <v>1083</v>
      </c>
    </row>
    <row r="3507" spans="1:11">
      <c r="A3507" t="s">
        <v>3662</v>
      </c>
      <c r="B3507" t="s">
        <v>147</v>
      </c>
      <c r="C3507" t="s">
        <v>13</v>
      </c>
      <c r="D3507" t="s">
        <v>14</v>
      </c>
      <c r="E3507" t="s">
        <v>41</v>
      </c>
      <c r="F3507" t="s">
        <v>93</v>
      </c>
      <c r="G3507" t="s">
        <v>60</v>
      </c>
      <c r="H3507" t="s">
        <v>18</v>
      </c>
      <c r="I3507" s="9">
        <v>42834</v>
      </c>
      <c r="J3507" s="9">
        <v>42835</v>
      </c>
      <c r="K3507">
        <v>1204</v>
      </c>
    </row>
    <row r="3508" spans="1:11">
      <c r="A3508" t="s">
        <v>3663</v>
      </c>
      <c r="B3508" t="s">
        <v>70</v>
      </c>
      <c r="C3508" t="s">
        <v>13</v>
      </c>
      <c r="D3508" t="s">
        <v>14</v>
      </c>
      <c r="E3508" t="s">
        <v>83</v>
      </c>
      <c r="F3508" t="s">
        <v>16</v>
      </c>
      <c r="G3508" t="s">
        <v>17</v>
      </c>
      <c r="H3508" t="s">
        <v>18</v>
      </c>
      <c r="I3508" s="9">
        <v>42809</v>
      </c>
      <c r="J3508" s="9">
        <v>42814</v>
      </c>
      <c r="K3508">
        <v>60</v>
      </c>
    </row>
    <row r="3509" spans="1:11">
      <c r="A3509" t="s">
        <v>3664</v>
      </c>
      <c r="B3509" t="s">
        <v>131</v>
      </c>
      <c r="C3509" t="s">
        <v>13</v>
      </c>
      <c r="D3509" t="s">
        <v>14</v>
      </c>
      <c r="E3509" t="s">
        <v>41</v>
      </c>
      <c r="F3509" t="s">
        <v>55</v>
      </c>
      <c r="G3509" t="s">
        <v>56</v>
      </c>
      <c r="H3509" t="s">
        <v>18</v>
      </c>
      <c r="I3509" s="9">
        <v>42933</v>
      </c>
      <c r="J3509" s="9">
        <v>42943</v>
      </c>
      <c r="K3509">
        <v>1114</v>
      </c>
    </row>
    <row r="3510" spans="1:11">
      <c r="A3510" t="s">
        <v>3665</v>
      </c>
      <c r="B3510" t="s">
        <v>38</v>
      </c>
      <c r="C3510" t="s">
        <v>39</v>
      </c>
      <c r="D3510" t="s">
        <v>40</v>
      </c>
      <c r="E3510" t="s">
        <v>35</v>
      </c>
      <c r="F3510" t="s">
        <v>114</v>
      </c>
      <c r="G3510" t="s">
        <v>68</v>
      </c>
      <c r="H3510" t="s">
        <v>18</v>
      </c>
      <c r="I3510" s="9">
        <v>42922</v>
      </c>
      <c r="J3510" s="9">
        <v>42984</v>
      </c>
      <c r="K3510">
        <v>5323</v>
      </c>
    </row>
    <row r="3511" spans="1:11">
      <c r="A3511" t="s">
        <v>3666</v>
      </c>
      <c r="B3511" t="s">
        <v>122</v>
      </c>
      <c r="C3511" t="s">
        <v>51</v>
      </c>
      <c r="D3511" t="s">
        <v>40</v>
      </c>
      <c r="E3511" t="s">
        <v>41</v>
      </c>
      <c r="F3511" t="s">
        <v>138</v>
      </c>
      <c r="G3511" t="s">
        <v>33</v>
      </c>
      <c r="H3511" t="s">
        <v>18</v>
      </c>
      <c r="I3511" s="9">
        <v>42806</v>
      </c>
      <c r="J3511" s="9">
        <v>42888</v>
      </c>
      <c r="K3511">
        <v>1101</v>
      </c>
    </row>
    <row r="3512" spans="1:11">
      <c r="A3512" t="s">
        <v>3667</v>
      </c>
      <c r="B3512" t="s">
        <v>105</v>
      </c>
      <c r="C3512" t="s">
        <v>30</v>
      </c>
      <c r="D3512" t="s">
        <v>31</v>
      </c>
      <c r="E3512" t="s">
        <v>35</v>
      </c>
      <c r="F3512" t="s">
        <v>194</v>
      </c>
      <c r="G3512" t="s">
        <v>56</v>
      </c>
      <c r="H3512" t="s">
        <v>18</v>
      </c>
      <c r="I3512" s="9">
        <v>42890</v>
      </c>
      <c r="J3512" s="9">
        <v>42903</v>
      </c>
      <c r="K3512">
        <v>4942</v>
      </c>
    </row>
    <row r="3513" spans="1:11">
      <c r="A3513" t="s">
        <v>3668</v>
      </c>
      <c r="B3513" t="s">
        <v>50</v>
      </c>
      <c r="C3513" t="s">
        <v>51</v>
      </c>
      <c r="D3513" t="s">
        <v>40</v>
      </c>
      <c r="E3513" t="s">
        <v>58</v>
      </c>
      <c r="F3513" t="s">
        <v>263</v>
      </c>
      <c r="G3513" t="s">
        <v>186</v>
      </c>
      <c r="H3513" t="s">
        <v>63</v>
      </c>
      <c r="I3513" s="9">
        <v>42778</v>
      </c>
      <c r="J3513" t="s">
        <v>22</v>
      </c>
      <c r="K3513" t="s">
        <v>22</v>
      </c>
    </row>
    <row r="3514" spans="1:11">
      <c r="A3514" t="s">
        <v>3669</v>
      </c>
      <c r="B3514" t="s">
        <v>62</v>
      </c>
      <c r="C3514" t="s">
        <v>39</v>
      </c>
      <c r="D3514" t="s">
        <v>40</v>
      </c>
      <c r="E3514" t="s">
        <v>15</v>
      </c>
      <c r="F3514" t="s">
        <v>114</v>
      </c>
      <c r="G3514" t="s">
        <v>68</v>
      </c>
      <c r="H3514" t="s">
        <v>48</v>
      </c>
      <c r="I3514" s="9">
        <v>42911</v>
      </c>
      <c r="J3514" s="9">
        <v>42918</v>
      </c>
      <c r="K3514">
        <v>0</v>
      </c>
    </row>
    <row r="3515" spans="1:11">
      <c r="A3515" t="s">
        <v>3670</v>
      </c>
      <c r="B3515" t="s">
        <v>193</v>
      </c>
      <c r="C3515" t="s">
        <v>66</v>
      </c>
      <c r="D3515" t="s">
        <v>31</v>
      </c>
      <c r="E3515" t="s">
        <v>41</v>
      </c>
      <c r="F3515" t="s">
        <v>360</v>
      </c>
      <c r="G3515" t="s">
        <v>72</v>
      </c>
      <c r="H3515" t="s">
        <v>48</v>
      </c>
      <c r="I3515" s="9">
        <v>42740</v>
      </c>
      <c r="J3515" s="9">
        <v>42820</v>
      </c>
      <c r="K3515">
        <v>0</v>
      </c>
    </row>
    <row r="3516" spans="1:11">
      <c r="A3516" t="s">
        <v>3671</v>
      </c>
      <c r="B3516" t="s">
        <v>157</v>
      </c>
      <c r="C3516" t="s">
        <v>21</v>
      </c>
      <c r="D3516" t="s">
        <v>14</v>
      </c>
      <c r="E3516" t="s">
        <v>41</v>
      </c>
      <c r="F3516" t="s">
        <v>22</v>
      </c>
      <c r="G3516" t="s">
        <v>22</v>
      </c>
      <c r="H3516" t="s">
        <v>63</v>
      </c>
      <c r="I3516" s="9">
        <v>42937</v>
      </c>
      <c r="J3516" t="s">
        <v>22</v>
      </c>
      <c r="K3516" t="s">
        <v>22</v>
      </c>
    </row>
    <row r="3517" spans="1:11">
      <c r="A3517" t="s">
        <v>3672</v>
      </c>
      <c r="B3517" t="s">
        <v>62</v>
      </c>
      <c r="C3517" t="s">
        <v>39</v>
      </c>
      <c r="D3517" t="s">
        <v>40</v>
      </c>
      <c r="E3517" t="s">
        <v>15</v>
      </c>
      <c r="F3517" t="s">
        <v>32</v>
      </c>
      <c r="G3517" t="s">
        <v>33</v>
      </c>
      <c r="H3517" t="s">
        <v>18</v>
      </c>
      <c r="I3517" s="9">
        <v>43033</v>
      </c>
      <c r="J3517" s="9">
        <v>43042</v>
      </c>
      <c r="K3517">
        <v>447</v>
      </c>
    </row>
    <row r="3518" spans="1:11">
      <c r="A3518" t="s">
        <v>3673</v>
      </c>
      <c r="B3518" t="s">
        <v>20</v>
      </c>
      <c r="C3518" t="s">
        <v>21</v>
      </c>
      <c r="D3518" t="s">
        <v>14</v>
      </c>
      <c r="E3518" t="s">
        <v>15</v>
      </c>
      <c r="F3518" t="s">
        <v>26</v>
      </c>
      <c r="G3518" t="s">
        <v>27</v>
      </c>
      <c r="H3518" t="s">
        <v>48</v>
      </c>
      <c r="I3518" s="9">
        <v>42854</v>
      </c>
      <c r="J3518" s="9">
        <v>42872</v>
      </c>
      <c r="K3518">
        <v>0</v>
      </c>
    </row>
    <row r="3519" spans="1:11">
      <c r="A3519" t="s">
        <v>3674</v>
      </c>
      <c r="B3519" t="s">
        <v>70</v>
      </c>
      <c r="C3519" t="s">
        <v>13</v>
      </c>
      <c r="D3519" t="s">
        <v>14</v>
      </c>
      <c r="E3519" t="s">
        <v>35</v>
      </c>
      <c r="F3519" t="s">
        <v>22</v>
      </c>
      <c r="G3519" t="s">
        <v>22</v>
      </c>
      <c r="H3519" t="s">
        <v>63</v>
      </c>
      <c r="I3519" s="9">
        <v>42943</v>
      </c>
      <c r="J3519" t="s">
        <v>22</v>
      </c>
      <c r="K3519" t="s">
        <v>22</v>
      </c>
    </row>
    <row r="3520" spans="1:11">
      <c r="A3520" t="s">
        <v>3675</v>
      </c>
      <c r="B3520" t="s">
        <v>86</v>
      </c>
      <c r="C3520" t="s">
        <v>51</v>
      </c>
      <c r="D3520" t="s">
        <v>40</v>
      </c>
      <c r="E3520" t="s">
        <v>76</v>
      </c>
      <c r="F3520" t="s">
        <v>22</v>
      </c>
      <c r="G3520" t="s">
        <v>22</v>
      </c>
      <c r="H3520" t="s">
        <v>63</v>
      </c>
      <c r="I3520" s="9">
        <v>42866</v>
      </c>
      <c r="J3520" t="s">
        <v>22</v>
      </c>
      <c r="K3520" t="s">
        <v>22</v>
      </c>
    </row>
    <row r="3521" spans="1:11">
      <c r="A3521" t="s">
        <v>3676</v>
      </c>
      <c r="B3521" t="s">
        <v>20</v>
      </c>
      <c r="C3521" t="s">
        <v>21</v>
      </c>
      <c r="D3521" t="s">
        <v>14</v>
      </c>
      <c r="E3521" t="s">
        <v>15</v>
      </c>
      <c r="F3521" t="s">
        <v>142</v>
      </c>
      <c r="G3521" t="s">
        <v>72</v>
      </c>
      <c r="H3521" t="s">
        <v>48</v>
      </c>
      <c r="I3521" s="9">
        <v>42959</v>
      </c>
      <c r="J3521" s="9">
        <v>42990</v>
      </c>
      <c r="K3521">
        <v>0</v>
      </c>
    </row>
    <row r="3522" spans="1:11">
      <c r="A3522" t="s">
        <v>3677</v>
      </c>
      <c r="B3522" t="s">
        <v>25</v>
      </c>
      <c r="C3522" t="s">
        <v>13</v>
      </c>
      <c r="D3522" t="s">
        <v>14</v>
      </c>
      <c r="E3522" t="s">
        <v>83</v>
      </c>
      <c r="F3522" t="s">
        <v>59</v>
      </c>
      <c r="G3522" t="s">
        <v>60</v>
      </c>
      <c r="H3522" t="s">
        <v>18</v>
      </c>
      <c r="I3522" s="9">
        <v>42711</v>
      </c>
      <c r="J3522" s="9">
        <v>42806</v>
      </c>
      <c r="K3522">
        <v>51</v>
      </c>
    </row>
    <row r="3523" spans="1:11">
      <c r="A3523" t="s">
        <v>3678</v>
      </c>
      <c r="B3523" t="s">
        <v>86</v>
      </c>
      <c r="C3523" t="s">
        <v>51</v>
      </c>
      <c r="D3523" t="s">
        <v>40</v>
      </c>
      <c r="E3523" t="s">
        <v>15</v>
      </c>
      <c r="F3523" t="s">
        <v>189</v>
      </c>
      <c r="G3523" t="s">
        <v>68</v>
      </c>
      <c r="H3523" t="s">
        <v>18</v>
      </c>
      <c r="I3523" s="9">
        <v>42808</v>
      </c>
      <c r="J3523" s="9">
        <v>42811</v>
      </c>
      <c r="K3523">
        <v>542</v>
      </c>
    </row>
    <row r="3524" spans="1:11">
      <c r="A3524" t="s">
        <v>3679</v>
      </c>
      <c r="B3524" t="s">
        <v>97</v>
      </c>
      <c r="C3524" t="s">
        <v>21</v>
      </c>
      <c r="D3524" t="s">
        <v>14</v>
      </c>
      <c r="E3524" t="s">
        <v>41</v>
      </c>
      <c r="F3524" t="s">
        <v>247</v>
      </c>
      <c r="G3524" t="s">
        <v>47</v>
      </c>
      <c r="H3524" t="s">
        <v>18</v>
      </c>
      <c r="I3524" s="9">
        <v>42884</v>
      </c>
      <c r="J3524" s="9">
        <v>42997</v>
      </c>
      <c r="K3524">
        <v>959</v>
      </c>
    </row>
    <row r="3525" spans="1:11">
      <c r="A3525" t="s">
        <v>3680</v>
      </c>
      <c r="B3525" t="s">
        <v>70</v>
      </c>
      <c r="C3525" t="s">
        <v>13</v>
      </c>
      <c r="D3525" t="s">
        <v>14</v>
      </c>
      <c r="E3525" t="s">
        <v>35</v>
      </c>
      <c r="F3525" t="s">
        <v>135</v>
      </c>
      <c r="G3525" t="s">
        <v>68</v>
      </c>
      <c r="H3525" t="s">
        <v>48</v>
      </c>
      <c r="I3525" s="9">
        <v>42775</v>
      </c>
      <c r="J3525" s="9">
        <v>42811</v>
      </c>
      <c r="K3525">
        <v>0</v>
      </c>
    </row>
    <row r="3526" spans="1:11">
      <c r="A3526" t="s">
        <v>3681</v>
      </c>
      <c r="B3526" t="s">
        <v>54</v>
      </c>
      <c r="C3526" t="s">
        <v>21</v>
      </c>
      <c r="D3526" t="s">
        <v>14</v>
      </c>
      <c r="E3526" t="s">
        <v>58</v>
      </c>
      <c r="F3526" t="s">
        <v>22</v>
      </c>
      <c r="G3526" t="s">
        <v>22</v>
      </c>
      <c r="H3526" t="s">
        <v>63</v>
      </c>
      <c r="I3526" s="9">
        <v>42938</v>
      </c>
      <c r="J3526" t="s">
        <v>22</v>
      </c>
      <c r="K3526" t="s">
        <v>22</v>
      </c>
    </row>
    <row r="3527" spans="1:11">
      <c r="A3527" t="s">
        <v>3682</v>
      </c>
      <c r="B3527" t="s">
        <v>74</v>
      </c>
      <c r="C3527" t="s">
        <v>66</v>
      </c>
      <c r="D3527" t="s">
        <v>31</v>
      </c>
      <c r="E3527" t="s">
        <v>83</v>
      </c>
      <c r="F3527" t="s">
        <v>274</v>
      </c>
      <c r="G3527" t="s">
        <v>17</v>
      </c>
      <c r="H3527" t="s">
        <v>18</v>
      </c>
      <c r="I3527" s="9">
        <v>42953</v>
      </c>
      <c r="J3527" s="9">
        <v>43053</v>
      </c>
      <c r="K3527">
        <v>54</v>
      </c>
    </row>
    <row r="3528" spans="1:11">
      <c r="A3528" t="s">
        <v>3683</v>
      </c>
      <c r="B3528" t="s">
        <v>147</v>
      </c>
      <c r="C3528" t="s">
        <v>13</v>
      </c>
      <c r="D3528" t="s">
        <v>14</v>
      </c>
      <c r="E3528" t="s">
        <v>41</v>
      </c>
      <c r="F3528" t="s">
        <v>22</v>
      </c>
      <c r="G3528" t="s">
        <v>22</v>
      </c>
      <c r="H3528" t="s">
        <v>23</v>
      </c>
      <c r="I3528" t="s">
        <v>22</v>
      </c>
      <c r="J3528" t="s">
        <v>22</v>
      </c>
      <c r="K3528" t="s">
        <v>22</v>
      </c>
    </row>
    <row r="3529" spans="1:11">
      <c r="A3529" t="s">
        <v>3684</v>
      </c>
      <c r="B3529" t="s">
        <v>25</v>
      </c>
      <c r="C3529" t="s">
        <v>13</v>
      </c>
      <c r="D3529" t="s">
        <v>14</v>
      </c>
      <c r="E3529" t="s">
        <v>58</v>
      </c>
      <c r="F3529" t="s">
        <v>142</v>
      </c>
      <c r="G3529" t="s">
        <v>72</v>
      </c>
      <c r="H3529" t="s">
        <v>18</v>
      </c>
      <c r="I3529" s="9">
        <v>42801</v>
      </c>
      <c r="J3529" s="9">
        <v>42815</v>
      </c>
      <c r="K3529">
        <v>3724</v>
      </c>
    </row>
    <row r="3530" spans="1:11">
      <c r="A3530" t="s">
        <v>3685</v>
      </c>
      <c r="B3530" t="s">
        <v>70</v>
      </c>
      <c r="C3530" t="s">
        <v>13</v>
      </c>
      <c r="D3530" t="s">
        <v>14</v>
      </c>
      <c r="E3530" t="s">
        <v>35</v>
      </c>
      <c r="F3530" t="s">
        <v>135</v>
      </c>
      <c r="G3530" t="s">
        <v>68</v>
      </c>
      <c r="H3530" t="s">
        <v>48</v>
      </c>
      <c r="I3530" s="9">
        <v>42763</v>
      </c>
      <c r="J3530" s="9">
        <v>42882</v>
      </c>
      <c r="K3530">
        <v>0</v>
      </c>
    </row>
    <row r="3531" spans="1:11">
      <c r="A3531" t="s">
        <v>3686</v>
      </c>
      <c r="B3531" t="s">
        <v>65</v>
      </c>
      <c r="C3531" t="s">
        <v>66</v>
      </c>
      <c r="D3531" t="s">
        <v>31</v>
      </c>
      <c r="E3531" t="s">
        <v>58</v>
      </c>
      <c r="F3531" t="s">
        <v>316</v>
      </c>
      <c r="G3531" t="s">
        <v>68</v>
      </c>
      <c r="H3531" t="s">
        <v>48</v>
      </c>
      <c r="I3531" s="9">
        <v>42685</v>
      </c>
      <c r="J3531" s="9">
        <v>42795</v>
      </c>
      <c r="K3531">
        <v>0</v>
      </c>
    </row>
    <row r="3532" spans="1:11">
      <c r="A3532" t="s">
        <v>3687</v>
      </c>
      <c r="B3532" t="s">
        <v>25</v>
      </c>
      <c r="C3532" t="s">
        <v>13</v>
      </c>
      <c r="D3532" t="s">
        <v>14</v>
      </c>
      <c r="E3532" t="s">
        <v>41</v>
      </c>
      <c r="F3532" t="s">
        <v>22</v>
      </c>
      <c r="G3532" t="s">
        <v>22</v>
      </c>
      <c r="H3532" t="s">
        <v>23</v>
      </c>
      <c r="I3532" t="s">
        <v>22</v>
      </c>
      <c r="J3532" t="s">
        <v>22</v>
      </c>
      <c r="K3532" t="s">
        <v>22</v>
      </c>
    </row>
    <row r="3533" spans="1:11">
      <c r="A3533" t="s">
        <v>3688</v>
      </c>
      <c r="B3533" t="s">
        <v>38</v>
      </c>
      <c r="C3533" t="s">
        <v>39</v>
      </c>
      <c r="D3533" t="s">
        <v>40</v>
      </c>
      <c r="E3533" t="s">
        <v>35</v>
      </c>
      <c r="F3533" t="s">
        <v>71</v>
      </c>
      <c r="G3533" t="s">
        <v>72</v>
      </c>
      <c r="H3533" t="s">
        <v>63</v>
      </c>
      <c r="I3533" s="9">
        <v>42823</v>
      </c>
      <c r="J3533" t="s">
        <v>22</v>
      </c>
      <c r="K3533" t="s">
        <v>22</v>
      </c>
    </row>
    <row r="3534" spans="1:11">
      <c r="A3534" t="s">
        <v>3689</v>
      </c>
      <c r="B3534" t="s">
        <v>54</v>
      </c>
      <c r="C3534" t="s">
        <v>21</v>
      </c>
      <c r="D3534" t="s">
        <v>14</v>
      </c>
      <c r="E3534" t="s">
        <v>41</v>
      </c>
      <c r="F3534" t="s">
        <v>142</v>
      </c>
      <c r="G3534" t="s">
        <v>72</v>
      </c>
      <c r="H3534" t="s">
        <v>18</v>
      </c>
      <c r="I3534" s="9">
        <v>42833</v>
      </c>
      <c r="J3534" s="9">
        <v>42840</v>
      </c>
      <c r="K3534">
        <v>1142</v>
      </c>
    </row>
    <row r="3535" spans="1:11">
      <c r="A3535" t="s">
        <v>3690</v>
      </c>
      <c r="B3535" t="s">
        <v>225</v>
      </c>
      <c r="C3535" t="s">
        <v>39</v>
      </c>
      <c r="D3535" t="s">
        <v>40</v>
      </c>
      <c r="E3535" t="s">
        <v>76</v>
      </c>
      <c r="F3535" t="s">
        <v>263</v>
      </c>
      <c r="G3535" t="s">
        <v>186</v>
      </c>
      <c r="H3535" t="s">
        <v>18</v>
      </c>
      <c r="I3535" s="9">
        <v>43000</v>
      </c>
      <c r="J3535" s="9">
        <v>43010</v>
      </c>
      <c r="K3535">
        <v>5784</v>
      </c>
    </row>
    <row r="3536" spans="1:11">
      <c r="A3536" t="s">
        <v>3691</v>
      </c>
      <c r="B3536" t="s">
        <v>179</v>
      </c>
      <c r="C3536" t="s">
        <v>30</v>
      </c>
      <c r="D3536" t="s">
        <v>31</v>
      </c>
      <c r="E3536" t="s">
        <v>76</v>
      </c>
      <c r="F3536" t="s">
        <v>22</v>
      </c>
      <c r="G3536" t="s">
        <v>22</v>
      </c>
      <c r="H3536" t="s">
        <v>63</v>
      </c>
      <c r="I3536" s="9">
        <v>42910</v>
      </c>
      <c r="J3536" t="s">
        <v>22</v>
      </c>
      <c r="K3536" t="s">
        <v>22</v>
      </c>
    </row>
    <row r="3537" spans="1:11">
      <c r="A3537" t="s">
        <v>3692</v>
      </c>
      <c r="B3537" t="s">
        <v>54</v>
      </c>
      <c r="C3537" t="s">
        <v>21</v>
      </c>
      <c r="D3537" t="s">
        <v>14</v>
      </c>
      <c r="E3537" t="s">
        <v>58</v>
      </c>
      <c r="F3537" t="s">
        <v>59</v>
      </c>
      <c r="G3537" t="s">
        <v>60</v>
      </c>
      <c r="H3537" t="s">
        <v>18</v>
      </c>
      <c r="I3537" s="9">
        <v>43065</v>
      </c>
      <c r="J3537" s="9">
        <v>43076</v>
      </c>
      <c r="K3537">
        <v>3844</v>
      </c>
    </row>
    <row r="3538" spans="1:11">
      <c r="A3538" t="s">
        <v>3693</v>
      </c>
      <c r="B3538" t="s">
        <v>79</v>
      </c>
      <c r="C3538" t="s">
        <v>51</v>
      </c>
      <c r="D3538" t="s">
        <v>40</v>
      </c>
      <c r="E3538" t="s">
        <v>41</v>
      </c>
      <c r="F3538" t="s">
        <v>189</v>
      </c>
      <c r="G3538" t="s">
        <v>68</v>
      </c>
      <c r="H3538" t="s">
        <v>48</v>
      </c>
      <c r="I3538" s="9">
        <v>42786</v>
      </c>
      <c r="J3538" s="9">
        <v>42913</v>
      </c>
      <c r="K3538">
        <v>0</v>
      </c>
    </row>
    <row r="3539" spans="1:11">
      <c r="A3539" t="s">
        <v>3694</v>
      </c>
      <c r="B3539" t="s">
        <v>131</v>
      </c>
      <c r="C3539" t="s">
        <v>13</v>
      </c>
      <c r="D3539" t="s">
        <v>14</v>
      </c>
      <c r="E3539" t="s">
        <v>15</v>
      </c>
      <c r="F3539" t="s">
        <v>247</v>
      </c>
      <c r="G3539" t="s">
        <v>47</v>
      </c>
      <c r="H3539" t="s">
        <v>18</v>
      </c>
      <c r="I3539" s="9">
        <v>42819</v>
      </c>
      <c r="J3539" s="9">
        <v>42886</v>
      </c>
      <c r="K3539">
        <v>571</v>
      </c>
    </row>
    <row r="3540" spans="1:11">
      <c r="A3540" t="s">
        <v>3695</v>
      </c>
      <c r="B3540" t="s">
        <v>86</v>
      </c>
      <c r="C3540" t="s">
        <v>51</v>
      </c>
      <c r="D3540" t="s">
        <v>40</v>
      </c>
      <c r="E3540" t="s">
        <v>35</v>
      </c>
      <c r="F3540" t="s">
        <v>166</v>
      </c>
      <c r="G3540" t="s">
        <v>47</v>
      </c>
      <c r="H3540" t="s">
        <v>18</v>
      </c>
      <c r="I3540" s="9">
        <v>42846</v>
      </c>
      <c r="J3540" s="9">
        <v>42959</v>
      </c>
      <c r="K3540">
        <v>5040</v>
      </c>
    </row>
    <row r="3541" spans="1:11">
      <c r="A3541" t="s">
        <v>3696</v>
      </c>
      <c r="B3541" t="s">
        <v>70</v>
      </c>
      <c r="C3541" t="s">
        <v>13</v>
      </c>
      <c r="D3541" t="s">
        <v>14</v>
      </c>
      <c r="E3541" t="s">
        <v>35</v>
      </c>
      <c r="F3541" t="s">
        <v>164</v>
      </c>
      <c r="G3541" t="s">
        <v>33</v>
      </c>
      <c r="H3541" t="s">
        <v>48</v>
      </c>
      <c r="I3541" s="9">
        <v>42935</v>
      </c>
      <c r="J3541" s="9">
        <v>42938</v>
      </c>
      <c r="K3541">
        <v>0</v>
      </c>
    </row>
    <row r="3542" spans="1:11">
      <c r="A3542" t="s">
        <v>3697</v>
      </c>
      <c r="B3542" t="s">
        <v>70</v>
      </c>
      <c r="C3542" t="s">
        <v>13</v>
      </c>
      <c r="D3542" t="s">
        <v>14</v>
      </c>
      <c r="E3542" t="s">
        <v>83</v>
      </c>
      <c r="F3542" t="s">
        <v>169</v>
      </c>
      <c r="G3542" t="s">
        <v>47</v>
      </c>
      <c r="H3542" t="s">
        <v>18</v>
      </c>
      <c r="I3542" s="9">
        <v>42668</v>
      </c>
      <c r="J3542" s="9">
        <v>42801</v>
      </c>
      <c r="K3542">
        <v>50</v>
      </c>
    </row>
    <row r="3543" spans="1:11">
      <c r="A3543" t="s">
        <v>3698</v>
      </c>
      <c r="B3543" t="s">
        <v>20</v>
      </c>
      <c r="C3543" t="s">
        <v>21</v>
      </c>
      <c r="D3543" t="s">
        <v>14</v>
      </c>
      <c r="E3543" t="s">
        <v>83</v>
      </c>
      <c r="F3543" t="s">
        <v>59</v>
      </c>
      <c r="G3543" t="s">
        <v>60</v>
      </c>
      <c r="H3543" t="s">
        <v>48</v>
      </c>
      <c r="I3543" s="9">
        <v>42972</v>
      </c>
      <c r="J3543" s="9">
        <v>43064</v>
      </c>
      <c r="K3543">
        <v>0</v>
      </c>
    </row>
    <row r="3544" spans="1:11">
      <c r="A3544" t="s">
        <v>3699</v>
      </c>
      <c r="B3544" t="s">
        <v>65</v>
      </c>
      <c r="C3544" t="s">
        <v>66</v>
      </c>
      <c r="D3544" t="s">
        <v>31</v>
      </c>
      <c r="E3544" t="s">
        <v>83</v>
      </c>
      <c r="F3544" t="s">
        <v>114</v>
      </c>
      <c r="G3544" t="s">
        <v>68</v>
      </c>
      <c r="H3544" t="s">
        <v>48</v>
      </c>
      <c r="I3544" s="9">
        <v>43019</v>
      </c>
      <c r="J3544" s="9">
        <v>43061</v>
      </c>
      <c r="K3544">
        <v>0</v>
      </c>
    </row>
    <row r="3545" spans="1:11">
      <c r="A3545" t="s">
        <v>3700</v>
      </c>
      <c r="B3545" t="s">
        <v>91</v>
      </c>
      <c r="C3545" t="s">
        <v>30</v>
      </c>
      <c r="D3545" t="s">
        <v>31</v>
      </c>
      <c r="E3545" t="s">
        <v>76</v>
      </c>
      <c r="F3545" t="s">
        <v>316</v>
      </c>
      <c r="G3545" t="s">
        <v>68</v>
      </c>
      <c r="H3545" t="s">
        <v>48</v>
      </c>
      <c r="I3545" s="9">
        <v>43023</v>
      </c>
      <c r="J3545" s="9">
        <v>43032</v>
      </c>
      <c r="K3545">
        <v>0</v>
      </c>
    </row>
    <row r="3546" spans="1:11">
      <c r="A3546" t="s">
        <v>3701</v>
      </c>
      <c r="B3546" t="s">
        <v>131</v>
      </c>
      <c r="C3546" t="s">
        <v>13</v>
      </c>
      <c r="D3546" t="s">
        <v>14</v>
      </c>
      <c r="E3546" t="s">
        <v>15</v>
      </c>
      <c r="F3546" t="s">
        <v>142</v>
      </c>
      <c r="G3546" t="s">
        <v>72</v>
      </c>
      <c r="H3546" t="s">
        <v>48</v>
      </c>
      <c r="I3546" s="9">
        <v>42934</v>
      </c>
      <c r="J3546" s="9">
        <v>42944</v>
      </c>
      <c r="K3546">
        <v>0</v>
      </c>
    </row>
    <row r="3547" spans="1:11">
      <c r="A3547" t="s">
        <v>3702</v>
      </c>
      <c r="B3547" t="s">
        <v>50</v>
      </c>
      <c r="C3547" t="s">
        <v>51</v>
      </c>
      <c r="D3547" t="s">
        <v>40</v>
      </c>
      <c r="E3547" t="s">
        <v>83</v>
      </c>
      <c r="F3547" t="s">
        <v>251</v>
      </c>
      <c r="G3547" t="s">
        <v>60</v>
      </c>
      <c r="H3547" t="s">
        <v>18</v>
      </c>
      <c r="I3547" s="9">
        <v>42807</v>
      </c>
      <c r="J3547" s="9">
        <v>42875</v>
      </c>
      <c r="K3547">
        <v>66</v>
      </c>
    </row>
    <row r="3548" spans="1:11">
      <c r="A3548" t="s">
        <v>3703</v>
      </c>
      <c r="B3548" t="s">
        <v>54</v>
      </c>
      <c r="C3548" t="s">
        <v>21</v>
      </c>
      <c r="D3548" t="s">
        <v>14</v>
      </c>
      <c r="E3548" t="s">
        <v>83</v>
      </c>
      <c r="F3548" t="s">
        <v>152</v>
      </c>
      <c r="G3548" t="s">
        <v>33</v>
      </c>
      <c r="H3548" t="s">
        <v>18</v>
      </c>
      <c r="I3548" s="9">
        <v>42816</v>
      </c>
      <c r="J3548" s="9">
        <v>42885</v>
      </c>
      <c r="K3548">
        <v>52</v>
      </c>
    </row>
    <row r="3549" spans="1:11">
      <c r="A3549" t="s">
        <v>3704</v>
      </c>
      <c r="B3549" t="s">
        <v>70</v>
      </c>
      <c r="C3549" t="s">
        <v>13</v>
      </c>
      <c r="D3549" t="s">
        <v>14</v>
      </c>
      <c r="E3549" t="s">
        <v>35</v>
      </c>
      <c r="F3549" t="s">
        <v>162</v>
      </c>
      <c r="G3549" t="s">
        <v>33</v>
      </c>
      <c r="H3549" t="s">
        <v>18</v>
      </c>
      <c r="I3549" s="9">
        <v>42818</v>
      </c>
      <c r="J3549" s="9">
        <v>42824</v>
      </c>
      <c r="K3549">
        <v>4794</v>
      </c>
    </row>
    <row r="3550" spans="1:11">
      <c r="A3550" t="s">
        <v>3705</v>
      </c>
      <c r="B3550" t="s">
        <v>157</v>
      </c>
      <c r="C3550" t="s">
        <v>21</v>
      </c>
      <c r="D3550" t="s">
        <v>14</v>
      </c>
      <c r="E3550" t="s">
        <v>58</v>
      </c>
      <c r="F3550" t="s">
        <v>98</v>
      </c>
      <c r="G3550" t="s">
        <v>72</v>
      </c>
      <c r="H3550" t="s">
        <v>48</v>
      </c>
      <c r="I3550" s="9">
        <v>42758</v>
      </c>
      <c r="J3550" s="9">
        <v>42883</v>
      </c>
      <c r="K3550">
        <v>0</v>
      </c>
    </row>
    <row r="3551" spans="1:11">
      <c r="A3551" t="s">
        <v>3706</v>
      </c>
      <c r="B3551" t="s">
        <v>100</v>
      </c>
      <c r="C3551" t="s">
        <v>39</v>
      </c>
      <c r="D3551" t="s">
        <v>40</v>
      </c>
      <c r="E3551" t="s">
        <v>35</v>
      </c>
      <c r="F3551" t="s">
        <v>360</v>
      </c>
      <c r="G3551" t="s">
        <v>72</v>
      </c>
      <c r="H3551" t="s">
        <v>63</v>
      </c>
      <c r="I3551" s="9">
        <v>42978</v>
      </c>
      <c r="J3551" t="s">
        <v>22</v>
      </c>
      <c r="K3551" t="s">
        <v>22</v>
      </c>
    </row>
    <row r="3552" spans="1:11">
      <c r="A3552" t="s">
        <v>3707</v>
      </c>
      <c r="B3552" t="s">
        <v>131</v>
      </c>
      <c r="C3552" t="s">
        <v>13</v>
      </c>
      <c r="D3552" t="s">
        <v>14</v>
      </c>
      <c r="E3552" t="s">
        <v>41</v>
      </c>
      <c r="F3552" t="s">
        <v>22</v>
      </c>
      <c r="G3552" t="s">
        <v>22</v>
      </c>
      <c r="H3552" t="s">
        <v>63</v>
      </c>
      <c r="I3552" s="9">
        <v>42957</v>
      </c>
      <c r="J3552" t="s">
        <v>22</v>
      </c>
      <c r="K3552" t="s">
        <v>22</v>
      </c>
    </row>
    <row r="3553" spans="1:11">
      <c r="A3553" t="s">
        <v>3708</v>
      </c>
      <c r="B3553" t="s">
        <v>97</v>
      </c>
      <c r="C3553" t="s">
        <v>21</v>
      </c>
      <c r="D3553" t="s">
        <v>14</v>
      </c>
      <c r="E3553" t="s">
        <v>76</v>
      </c>
      <c r="F3553" t="s">
        <v>118</v>
      </c>
      <c r="G3553" t="s">
        <v>43</v>
      </c>
      <c r="H3553" t="s">
        <v>18</v>
      </c>
      <c r="I3553" s="9">
        <v>42890</v>
      </c>
      <c r="J3553" s="9">
        <v>42899</v>
      </c>
      <c r="K3553">
        <v>5056</v>
      </c>
    </row>
    <row r="3554" spans="1:11">
      <c r="A3554" t="s">
        <v>3709</v>
      </c>
      <c r="B3554" t="s">
        <v>179</v>
      </c>
      <c r="C3554" t="s">
        <v>30</v>
      </c>
      <c r="D3554" t="s">
        <v>31</v>
      </c>
      <c r="E3554" t="s">
        <v>83</v>
      </c>
      <c r="F3554" t="s">
        <v>177</v>
      </c>
      <c r="G3554" t="s">
        <v>33</v>
      </c>
      <c r="H3554" t="s">
        <v>48</v>
      </c>
      <c r="I3554" s="9">
        <v>42788</v>
      </c>
      <c r="J3554" s="9">
        <v>42877</v>
      </c>
      <c r="K3554">
        <v>0</v>
      </c>
    </row>
    <row r="3555" spans="1:11">
      <c r="A3555" t="s">
        <v>3710</v>
      </c>
      <c r="B3555" t="s">
        <v>172</v>
      </c>
      <c r="C3555" t="s">
        <v>66</v>
      </c>
      <c r="D3555" t="s">
        <v>31</v>
      </c>
      <c r="E3555" t="s">
        <v>15</v>
      </c>
      <c r="F3555" t="s">
        <v>22</v>
      </c>
      <c r="G3555" t="s">
        <v>22</v>
      </c>
      <c r="H3555" t="s">
        <v>63</v>
      </c>
      <c r="I3555" s="9">
        <v>42959</v>
      </c>
      <c r="J3555" t="s">
        <v>22</v>
      </c>
      <c r="K3555" t="s">
        <v>22</v>
      </c>
    </row>
    <row r="3556" spans="1:11">
      <c r="A3556" t="s">
        <v>3711</v>
      </c>
      <c r="B3556" t="s">
        <v>193</v>
      </c>
      <c r="C3556" t="s">
        <v>66</v>
      </c>
      <c r="D3556" t="s">
        <v>31</v>
      </c>
      <c r="E3556" t="s">
        <v>58</v>
      </c>
      <c r="F3556" t="s">
        <v>285</v>
      </c>
      <c r="G3556" t="s">
        <v>17</v>
      </c>
      <c r="H3556" t="s">
        <v>18</v>
      </c>
      <c r="I3556" s="9">
        <v>42953</v>
      </c>
      <c r="J3556" s="9">
        <v>42998</v>
      </c>
      <c r="K3556">
        <v>3971</v>
      </c>
    </row>
    <row r="3557" spans="1:11">
      <c r="A3557" t="s">
        <v>3712</v>
      </c>
      <c r="B3557" t="s">
        <v>225</v>
      </c>
      <c r="C3557" t="s">
        <v>39</v>
      </c>
      <c r="D3557" t="s">
        <v>40</v>
      </c>
      <c r="E3557" t="s">
        <v>76</v>
      </c>
      <c r="F3557" t="s">
        <v>481</v>
      </c>
      <c r="G3557" t="s">
        <v>47</v>
      </c>
      <c r="H3557" t="s">
        <v>63</v>
      </c>
      <c r="I3557" s="9">
        <v>42869</v>
      </c>
      <c r="J3557" t="s">
        <v>22</v>
      </c>
      <c r="K3557" t="s">
        <v>22</v>
      </c>
    </row>
    <row r="3558" spans="1:11">
      <c r="A3558" t="s">
        <v>3713</v>
      </c>
      <c r="B3558" t="s">
        <v>38</v>
      </c>
      <c r="C3558" t="s">
        <v>39</v>
      </c>
      <c r="D3558" t="s">
        <v>40</v>
      </c>
      <c r="E3558" t="s">
        <v>76</v>
      </c>
      <c r="F3558" t="s">
        <v>277</v>
      </c>
      <c r="G3558" t="s">
        <v>33</v>
      </c>
      <c r="H3558" t="s">
        <v>18</v>
      </c>
      <c r="I3558" s="9">
        <v>42910</v>
      </c>
      <c r="J3558" s="9">
        <v>43008</v>
      </c>
      <c r="K3558">
        <v>5056</v>
      </c>
    </row>
    <row r="3559" spans="1:11">
      <c r="A3559" t="s">
        <v>3714</v>
      </c>
      <c r="B3559" t="s">
        <v>12</v>
      </c>
      <c r="C3559" t="s">
        <v>13</v>
      </c>
      <c r="D3559" t="s">
        <v>14</v>
      </c>
      <c r="E3559" t="s">
        <v>15</v>
      </c>
      <c r="F3559" t="s">
        <v>140</v>
      </c>
      <c r="G3559" t="s">
        <v>47</v>
      </c>
      <c r="H3559" t="s">
        <v>18</v>
      </c>
      <c r="I3559" s="9">
        <v>42977</v>
      </c>
      <c r="J3559" s="9">
        <v>43092</v>
      </c>
      <c r="K3559">
        <v>551</v>
      </c>
    </row>
    <row r="3560" spans="1:11">
      <c r="A3560" t="s">
        <v>3715</v>
      </c>
      <c r="B3560" t="s">
        <v>79</v>
      </c>
      <c r="C3560" t="s">
        <v>51</v>
      </c>
      <c r="D3560" t="s">
        <v>40</v>
      </c>
      <c r="E3560" t="s">
        <v>83</v>
      </c>
      <c r="F3560" t="s">
        <v>688</v>
      </c>
      <c r="G3560" t="s">
        <v>186</v>
      </c>
      <c r="H3560" t="s">
        <v>18</v>
      </c>
      <c r="I3560" s="9">
        <v>42710</v>
      </c>
      <c r="J3560" s="9">
        <v>42810</v>
      </c>
      <c r="K3560">
        <v>54</v>
      </c>
    </row>
    <row r="3561" spans="1:11">
      <c r="A3561" t="s">
        <v>3716</v>
      </c>
      <c r="B3561" t="s">
        <v>105</v>
      </c>
      <c r="C3561" t="s">
        <v>30</v>
      </c>
      <c r="D3561" t="s">
        <v>31</v>
      </c>
      <c r="E3561" t="s">
        <v>58</v>
      </c>
      <c r="F3561" t="s">
        <v>191</v>
      </c>
      <c r="G3561" t="s">
        <v>47</v>
      </c>
      <c r="H3561" t="s">
        <v>63</v>
      </c>
      <c r="I3561" s="9">
        <v>42904</v>
      </c>
      <c r="J3561" t="s">
        <v>22</v>
      </c>
      <c r="K3561" t="s">
        <v>22</v>
      </c>
    </row>
    <row r="3562" spans="1:11">
      <c r="A3562" t="s">
        <v>3717</v>
      </c>
      <c r="B3562" t="s">
        <v>25</v>
      </c>
      <c r="C3562" t="s">
        <v>13</v>
      </c>
      <c r="D3562" t="s">
        <v>14</v>
      </c>
      <c r="E3562" t="s">
        <v>58</v>
      </c>
      <c r="F3562" t="s">
        <v>87</v>
      </c>
      <c r="G3562" t="s">
        <v>72</v>
      </c>
      <c r="H3562" t="s">
        <v>63</v>
      </c>
      <c r="I3562" s="9">
        <v>42942</v>
      </c>
      <c r="J3562" t="s">
        <v>22</v>
      </c>
      <c r="K3562" t="s">
        <v>22</v>
      </c>
    </row>
    <row r="3563" spans="1:11">
      <c r="A3563" t="s">
        <v>3718</v>
      </c>
      <c r="B3563" t="s">
        <v>29</v>
      </c>
      <c r="C3563" t="s">
        <v>30</v>
      </c>
      <c r="D3563" t="s">
        <v>31</v>
      </c>
      <c r="E3563" t="s">
        <v>35</v>
      </c>
      <c r="F3563" t="s">
        <v>291</v>
      </c>
      <c r="G3563" t="s">
        <v>17</v>
      </c>
      <c r="H3563" t="s">
        <v>18</v>
      </c>
      <c r="I3563" s="9">
        <v>42829</v>
      </c>
      <c r="J3563" s="9">
        <v>42880</v>
      </c>
      <c r="K3563">
        <v>5244</v>
      </c>
    </row>
    <row r="3564" spans="1:11">
      <c r="A3564" t="s">
        <v>3719</v>
      </c>
      <c r="B3564" t="s">
        <v>105</v>
      </c>
      <c r="C3564" t="s">
        <v>30</v>
      </c>
      <c r="D3564" t="s">
        <v>31</v>
      </c>
      <c r="E3564" t="s">
        <v>35</v>
      </c>
      <c r="F3564" t="s">
        <v>194</v>
      </c>
      <c r="G3564" t="s">
        <v>56</v>
      </c>
      <c r="H3564" t="s">
        <v>18</v>
      </c>
      <c r="I3564" s="9">
        <v>42952</v>
      </c>
      <c r="J3564" s="9">
        <v>42997</v>
      </c>
      <c r="K3564">
        <v>4935</v>
      </c>
    </row>
    <row r="3565" spans="1:11">
      <c r="A3565" t="s">
        <v>3720</v>
      </c>
      <c r="B3565" t="s">
        <v>131</v>
      </c>
      <c r="C3565" t="s">
        <v>13</v>
      </c>
      <c r="D3565" t="s">
        <v>14</v>
      </c>
      <c r="E3565" t="s">
        <v>15</v>
      </c>
      <c r="F3565" t="s">
        <v>118</v>
      </c>
      <c r="G3565" t="s">
        <v>43</v>
      </c>
      <c r="H3565" t="s">
        <v>18</v>
      </c>
      <c r="I3565" s="9">
        <v>42907</v>
      </c>
      <c r="J3565" s="9">
        <v>43008</v>
      </c>
      <c r="K3565">
        <v>587</v>
      </c>
    </row>
    <row r="3566" spans="1:11">
      <c r="A3566" t="s">
        <v>3721</v>
      </c>
      <c r="B3566" t="s">
        <v>20</v>
      </c>
      <c r="C3566" t="s">
        <v>21</v>
      </c>
      <c r="D3566" t="s">
        <v>14</v>
      </c>
      <c r="E3566" t="s">
        <v>58</v>
      </c>
      <c r="F3566" t="s">
        <v>26</v>
      </c>
      <c r="G3566" t="s">
        <v>27</v>
      </c>
      <c r="H3566" t="s">
        <v>18</v>
      </c>
      <c r="I3566" s="9">
        <v>42897</v>
      </c>
      <c r="J3566" s="9">
        <v>42913</v>
      </c>
      <c r="K3566">
        <v>3470</v>
      </c>
    </row>
    <row r="3567" spans="1:11">
      <c r="A3567" t="s">
        <v>3722</v>
      </c>
      <c r="B3567" t="s">
        <v>70</v>
      </c>
      <c r="C3567" t="s">
        <v>13</v>
      </c>
      <c r="D3567" t="s">
        <v>14</v>
      </c>
      <c r="E3567" t="s">
        <v>41</v>
      </c>
      <c r="F3567" t="s">
        <v>22</v>
      </c>
      <c r="G3567" t="s">
        <v>22</v>
      </c>
      <c r="H3567" t="s">
        <v>23</v>
      </c>
      <c r="I3567" t="s">
        <v>22</v>
      </c>
      <c r="J3567" t="s">
        <v>22</v>
      </c>
      <c r="K3567" t="s">
        <v>22</v>
      </c>
    </row>
    <row r="3568" spans="1:11">
      <c r="A3568" t="s">
        <v>3723</v>
      </c>
      <c r="B3568" t="s">
        <v>38</v>
      </c>
      <c r="C3568" t="s">
        <v>39</v>
      </c>
      <c r="D3568" t="s">
        <v>40</v>
      </c>
      <c r="E3568" t="s">
        <v>15</v>
      </c>
      <c r="F3568" t="s">
        <v>443</v>
      </c>
      <c r="G3568" t="s">
        <v>47</v>
      </c>
      <c r="H3568" t="s">
        <v>18</v>
      </c>
      <c r="I3568" s="9">
        <v>42914</v>
      </c>
      <c r="J3568" s="9">
        <v>43005</v>
      </c>
      <c r="K3568">
        <v>539</v>
      </c>
    </row>
    <row r="3569" spans="1:11">
      <c r="A3569" t="s">
        <v>3724</v>
      </c>
      <c r="B3569" t="s">
        <v>100</v>
      </c>
      <c r="C3569" t="s">
        <v>39</v>
      </c>
      <c r="D3569" t="s">
        <v>40</v>
      </c>
      <c r="E3569" t="s">
        <v>15</v>
      </c>
      <c r="F3569" t="s">
        <v>22</v>
      </c>
      <c r="G3569" t="s">
        <v>22</v>
      </c>
      <c r="H3569" t="s">
        <v>63</v>
      </c>
      <c r="I3569" s="9">
        <v>42688</v>
      </c>
      <c r="J3569" t="s">
        <v>22</v>
      </c>
      <c r="K3569" t="s">
        <v>22</v>
      </c>
    </row>
    <row r="3570" spans="1:11">
      <c r="A3570" t="s">
        <v>3725</v>
      </c>
      <c r="B3570" t="s">
        <v>147</v>
      </c>
      <c r="C3570" t="s">
        <v>13</v>
      </c>
      <c r="D3570" t="s">
        <v>14</v>
      </c>
      <c r="E3570" t="s">
        <v>35</v>
      </c>
      <c r="F3570" t="s">
        <v>336</v>
      </c>
      <c r="G3570" t="s">
        <v>60</v>
      </c>
      <c r="H3570" t="s">
        <v>23</v>
      </c>
      <c r="I3570" t="s">
        <v>22</v>
      </c>
      <c r="J3570" t="s">
        <v>22</v>
      </c>
      <c r="K3570" t="s">
        <v>22</v>
      </c>
    </row>
    <row r="3571" spans="1:11">
      <c r="A3571" t="s">
        <v>3726</v>
      </c>
      <c r="B3571" t="s">
        <v>79</v>
      </c>
      <c r="C3571" t="s">
        <v>51</v>
      </c>
      <c r="D3571" t="s">
        <v>40</v>
      </c>
      <c r="E3571" t="s">
        <v>15</v>
      </c>
      <c r="F3571" t="s">
        <v>22</v>
      </c>
      <c r="G3571" t="s">
        <v>22</v>
      </c>
      <c r="H3571" t="s">
        <v>63</v>
      </c>
      <c r="I3571" s="9">
        <v>42903</v>
      </c>
      <c r="J3571" t="s">
        <v>22</v>
      </c>
      <c r="K3571" t="s">
        <v>22</v>
      </c>
    </row>
    <row r="3572" spans="1:11">
      <c r="A3572" t="s">
        <v>3727</v>
      </c>
      <c r="B3572" t="s">
        <v>110</v>
      </c>
      <c r="C3572" t="s">
        <v>39</v>
      </c>
      <c r="D3572" t="s">
        <v>40</v>
      </c>
      <c r="E3572" t="s">
        <v>41</v>
      </c>
      <c r="F3572" t="s">
        <v>285</v>
      </c>
      <c r="G3572" t="s">
        <v>17</v>
      </c>
      <c r="H3572" t="s">
        <v>18</v>
      </c>
      <c r="I3572" s="9">
        <v>43006</v>
      </c>
      <c r="J3572" s="9">
        <v>43078</v>
      </c>
      <c r="K3572">
        <v>1292</v>
      </c>
    </row>
    <row r="3573" spans="1:11">
      <c r="A3573" t="s">
        <v>3728</v>
      </c>
      <c r="B3573" t="s">
        <v>105</v>
      </c>
      <c r="C3573" t="s">
        <v>30</v>
      </c>
      <c r="D3573" t="s">
        <v>31</v>
      </c>
      <c r="E3573" t="s">
        <v>58</v>
      </c>
      <c r="F3573" t="s">
        <v>274</v>
      </c>
      <c r="G3573" t="s">
        <v>17</v>
      </c>
      <c r="H3573" t="s">
        <v>48</v>
      </c>
      <c r="I3573" s="9">
        <v>42953</v>
      </c>
      <c r="J3573" s="9">
        <v>43047</v>
      </c>
      <c r="K3573">
        <v>0</v>
      </c>
    </row>
    <row r="3574" spans="1:11">
      <c r="A3574" t="s">
        <v>3729</v>
      </c>
      <c r="B3574" t="s">
        <v>225</v>
      </c>
      <c r="C3574" t="s">
        <v>39</v>
      </c>
      <c r="D3574" t="s">
        <v>40</v>
      </c>
      <c r="E3574" t="s">
        <v>15</v>
      </c>
      <c r="F3574" t="s">
        <v>166</v>
      </c>
      <c r="G3574" t="s">
        <v>47</v>
      </c>
      <c r="H3574" t="s">
        <v>18</v>
      </c>
      <c r="I3574" s="9">
        <v>42720</v>
      </c>
      <c r="J3574" s="9">
        <v>42809</v>
      </c>
      <c r="K3574">
        <v>537</v>
      </c>
    </row>
    <row r="3575" spans="1:11">
      <c r="A3575" t="s">
        <v>3730</v>
      </c>
      <c r="B3575" t="s">
        <v>12</v>
      </c>
      <c r="C3575" t="s">
        <v>13</v>
      </c>
      <c r="D3575" t="s">
        <v>14</v>
      </c>
      <c r="E3575" t="s">
        <v>15</v>
      </c>
      <c r="F3575" t="s">
        <v>84</v>
      </c>
      <c r="G3575" t="s">
        <v>60</v>
      </c>
      <c r="H3575" t="s">
        <v>48</v>
      </c>
      <c r="I3575" s="9">
        <v>42924</v>
      </c>
      <c r="J3575" s="9">
        <v>42925</v>
      </c>
      <c r="K3575">
        <v>0</v>
      </c>
    </row>
    <row r="3576" spans="1:11">
      <c r="A3576" t="s">
        <v>3731</v>
      </c>
      <c r="B3576" t="s">
        <v>20</v>
      </c>
      <c r="C3576" t="s">
        <v>21</v>
      </c>
      <c r="D3576" t="s">
        <v>14</v>
      </c>
      <c r="E3576" t="s">
        <v>58</v>
      </c>
      <c r="F3576" t="s">
        <v>98</v>
      </c>
      <c r="G3576" t="s">
        <v>72</v>
      </c>
      <c r="H3576" t="s">
        <v>48</v>
      </c>
      <c r="I3576" s="9">
        <v>42802</v>
      </c>
      <c r="J3576" s="9">
        <v>42869</v>
      </c>
      <c r="K3576">
        <v>0</v>
      </c>
    </row>
    <row r="3577" spans="1:11">
      <c r="A3577" t="s">
        <v>3732</v>
      </c>
      <c r="B3577" t="s">
        <v>172</v>
      </c>
      <c r="C3577" t="s">
        <v>66</v>
      </c>
      <c r="D3577" t="s">
        <v>31</v>
      </c>
      <c r="E3577" t="s">
        <v>15</v>
      </c>
      <c r="F3577" t="s">
        <v>114</v>
      </c>
      <c r="G3577" t="s">
        <v>68</v>
      </c>
      <c r="H3577" t="s">
        <v>18</v>
      </c>
      <c r="I3577" s="9">
        <v>42989</v>
      </c>
      <c r="J3577" s="9">
        <v>43087</v>
      </c>
      <c r="K3577">
        <v>644</v>
      </c>
    </row>
    <row r="3578" spans="1:11">
      <c r="A3578" t="s">
        <v>3733</v>
      </c>
      <c r="B3578" t="s">
        <v>62</v>
      </c>
      <c r="C3578" t="s">
        <v>39</v>
      </c>
      <c r="D3578" t="s">
        <v>40</v>
      </c>
      <c r="E3578" t="s">
        <v>58</v>
      </c>
      <c r="F3578" t="s">
        <v>114</v>
      </c>
      <c r="G3578" t="s">
        <v>68</v>
      </c>
      <c r="H3578" t="s">
        <v>48</v>
      </c>
      <c r="I3578" s="9">
        <v>42986</v>
      </c>
      <c r="J3578" s="9">
        <v>43083</v>
      </c>
      <c r="K3578">
        <v>0</v>
      </c>
    </row>
    <row r="3579" spans="1:11">
      <c r="A3579" t="s">
        <v>3734</v>
      </c>
      <c r="B3579" t="s">
        <v>147</v>
      </c>
      <c r="C3579" t="s">
        <v>13</v>
      </c>
      <c r="D3579" t="s">
        <v>14</v>
      </c>
      <c r="E3579" t="s">
        <v>76</v>
      </c>
      <c r="F3579" t="s">
        <v>71</v>
      </c>
      <c r="G3579" t="s">
        <v>72</v>
      </c>
      <c r="H3579" t="s">
        <v>18</v>
      </c>
      <c r="I3579" s="9">
        <v>42984</v>
      </c>
      <c r="J3579" s="9">
        <v>43089</v>
      </c>
      <c r="K3579">
        <v>5788</v>
      </c>
    </row>
    <row r="3580" spans="1:11">
      <c r="A3580" t="s">
        <v>3735</v>
      </c>
      <c r="B3580" t="s">
        <v>74</v>
      </c>
      <c r="C3580" t="s">
        <v>66</v>
      </c>
      <c r="D3580" t="s">
        <v>31</v>
      </c>
      <c r="E3580" t="s">
        <v>35</v>
      </c>
      <c r="F3580" t="s">
        <v>198</v>
      </c>
      <c r="G3580" t="s">
        <v>72</v>
      </c>
      <c r="H3580" t="s">
        <v>48</v>
      </c>
      <c r="I3580" s="9">
        <v>42959</v>
      </c>
      <c r="J3580" s="9">
        <v>42960</v>
      </c>
      <c r="K3580">
        <v>0</v>
      </c>
    </row>
    <row r="3581" spans="1:11">
      <c r="A3581" t="s">
        <v>3736</v>
      </c>
      <c r="B3581" t="s">
        <v>86</v>
      </c>
      <c r="C3581" t="s">
        <v>51</v>
      </c>
      <c r="D3581" t="s">
        <v>40</v>
      </c>
      <c r="E3581" t="s">
        <v>15</v>
      </c>
      <c r="F3581" t="s">
        <v>251</v>
      </c>
      <c r="G3581" t="s">
        <v>60</v>
      </c>
      <c r="H3581" t="s">
        <v>18</v>
      </c>
      <c r="I3581" s="9">
        <v>42894</v>
      </c>
      <c r="J3581" s="9">
        <v>42901</v>
      </c>
      <c r="K3581">
        <v>507</v>
      </c>
    </row>
    <row r="3582" spans="1:11">
      <c r="A3582" t="s">
        <v>3737</v>
      </c>
      <c r="B3582" t="s">
        <v>74</v>
      </c>
      <c r="C3582" t="s">
        <v>66</v>
      </c>
      <c r="D3582" t="s">
        <v>31</v>
      </c>
      <c r="E3582" t="s">
        <v>15</v>
      </c>
      <c r="F3582" t="s">
        <v>285</v>
      </c>
      <c r="G3582" t="s">
        <v>17</v>
      </c>
      <c r="H3582" t="s">
        <v>48</v>
      </c>
      <c r="I3582" s="9">
        <v>42991</v>
      </c>
      <c r="J3582" s="9">
        <v>43042</v>
      </c>
      <c r="K3582">
        <v>0</v>
      </c>
    </row>
    <row r="3583" spans="1:11">
      <c r="A3583" t="s">
        <v>3738</v>
      </c>
      <c r="B3583" t="s">
        <v>25</v>
      </c>
      <c r="C3583" t="s">
        <v>13</v>
      </c>
      <c r="D3583" t="s">
        <v>14</v>
      </c>
      <c r="E3583" t="s">
        <v>35</v>
      </c>
      <c r="F3583" t="s">
        <v>241</v>
      </c>
      <c r="G3583" t="s">
        <v>33</v>
      </c>
      <c r="H3583" t="s">
        <v>23</v>
      </c>
      <c r="I3583" t="s">
        <v>22</v>
      </c>
      <c r="J3583" t="s">
        <v>22</v>
      </c>
      <c r="K3583" t="s">
        <v>22</v>
      </c>
    </row>
    <row r="3584" spans="1:11">
      <c r="A3584" t="s">
        <v>3739</v>
      </c>
      <c r="B3584" t="s">
        <v>74</v>
      </c>
      <c r="C3584" t="s">
        <v>66</v>
      </c>
      <c r="D3584" t="s">
        <v>31</v>
      </c>
      <c r="E3584" t="s">
        <v>15</v>
      </c>
      <c r="F3584" t="s">
        <v>22</v>
      </c>
      <c r="G3584" t="s">
        <v>22</v>
      </c>
      <c r="H3584" t="s">
        <v>63</v>
      </c>
      <c r="I3584" s="9">
        <v>42811</v>
      </c>
      <c r="J3584" t="s">
        <v>22</v>
      </c>
      <c r="K3584" t="s">
        <v>22</v>
      </c>
    </row>
    <row r="3585" spans="1:11">
      <c r="A3585" t="s">
        <v>3740</v>
      </c>
      <c r="B3585" t="s">
        <v>179</v>
      </c>
      <c r="C3585" t="s">
        <v>30</v>
      </c>
      <c r="D3585" t="s">
        <v>31</v>
      </c>
      <c r="E3585" t="s">
        <v>83</v>
      </c>
      <c r="F3585" t="s">
        <v>22</v>
      </c>
      <c r="G3585" t="s">
        <v>22</v>
      </c>
      <c r="H3585" t="s">
        <v>63</v>
      </c>
      <c r="I3585" s="9">
        <v>42933</v>
      </c>
      <c r="J3585" t="s">
        <v>22</v>
      </c>
      <c r="K3585" t="s">
        <v>22</v>
      </c>
    </row>
    <row r="3586" spans="1:11">
      <c r="A3586" t="s">
        <v>3741</v>
      </c>
      <c r="B3586" t="s">
        <v>225</v>
      </c>
      <c r="C3586" t="s">
        <v>39</v>
      </c>
      <c r="D3586" t="s">
        <v>40</v>
      </c>
      <c r="E3586" t="s">
        <v>35</v>
      </c>
      <c r="F3586" t="s">
        <v>22</v>
      </c>
      <c r="G3586" t="s">
        <v>22</v>
      </c>
      <c r="H3586" t="s">
        <v>63</v>
      </c>
      <c r="I3586" s="9">
        <v>42986</v>
      </c>
      <c r="J3586" t="s">
        <v>22</v>
      </c>
      <c r="K3586" t="s">
        <v>22</v>
      </c>
    </row>
    <row r="3587" spans="1:11">
      <c r="A3587" t="s">
        <v>3742</v>
      </c>
      <c r="B3587" t="s">
        <v>70</v>
      </c>
      <c r="C3587" t="s">
        <v>13</v>
      </c>
      <c r="D3587" t="s">
        <v>14</v>
      </c>
      <c r="E3587" t="s">
        <v>41</v>
      </c>
      <c r="F3587" t="s">
        <v>22</v>
      </c>
      <c r="G3587" t="s">
        <v>22</v>
      </c>
      <c r="H3587" t="s">
        <v>63</v>
      </c>
      <c r="I3587" s="9">
        <v>42939</v>
      </c>
      <c r="J3587" t="s">
        <v>22</v>
      </c>
      <c r="K3587" t="s">
        <v>22</v>
      </c>
    </row>
    <row r="3588" spans="1:11">
      <c r="A3588" t="s">
        <v>3743</v>
      </c>
      <c r="B3588" t="s">
        <v>70</v>
      </c>
      <c r="C3588" t="s">
        <v>13</v>
      </c>
      <c r="D3588" t="s">
        <v>14</v>
      </c>
      <c r="E3588" t="s">
        <v>76</v>
      </c>
      <c r="F3588" t="s">
        <v>164</v>
      </c>
      <c r="G3588" t="s">
        <v>33</v>
      </c>
      <c r="H3588" t="s">
        <v>18</v>
      </c>
      <c r="I3588" s="9">
        <v>42717</v>
      </c>
      <c r="J3588" s="9">
        <v>42814</v>
      </c>
      <c r="K3588">
        <v>4278</v>
      </c>
    </row>
    <row r="3589" spans="1:11">
      <c r="A3589" t="s">
        <v>3744</v>
      </c>
      <c r="B3589" t="s">
        <v>29</v>
      </c>
      <c r="C3589" t="s">
        <v>30</v>
      </c>
      <c r="D3589" t="s">
        <v>31</v>
      </c>
      <c r="E3589" t="s">
        <v>35</v>
      </c>
      <c r="F3589" t="s">
        <v>316</v>
      </c>
      <c r="G3589" t="s">
        <v>68</v>
      </c>
      <c r="H3589" t="s">
        <v>18</v>
      </c>
      <c r="I3589" s="9">
        <v>42749</v>
      </c>
      <c r="J3589" s="9">
        <v>42823</v>
      </c>
      <c r="K3589">
        <v>4375</v>
      </c>
    </row>
    <row r="3590" spans="1:11">
      <c r="A3590" t="s">
        <v>3745</v>
      </c>
      <c r="B3590" t="s">
        <v>70</v>
      </c>
      <c r="C3590" t="s">
        <v>13</v>
      </c>
      <c r="D3590" t="s">
        <v>14</v>
      </c>
      <c r="E3590" t="s">
        <v>58</v>
      </c>
      <c r="F3590" t="s">
        <v>67</v>
      </c>
      <c r="G3590" t="s">
        <v>68</v>
      </c>
      <c r="H3590" t="s">
        <v>23</v>
      </c>
      <c r="I3590" t="s">
        <v>22</v>
      </c>
      <c r="J3590" t="s">
        <v>22</v>
      </c>
      <c r="K3590" t="s">
        <v>22</v>
      </c>
    </row>
    <row r="3591" spans="1:11">
      <c r="A3591" t="s">
        <v>3746</v>
      </c>
      <c r="B3591" t="s">
        <v>225</v>
      </c>
      <c r="C3591" t="s">
        <v>39</v>
      </c>
      <c r="D3591" t="s">
        <v>40</v>
      </c>
      <c r="E3591" t="s">
        <v>83</v>
      </c>
      <c r="F3591" t="s">
        <v>322</v>
      </c>
      <c r="G3591" t="s">
        <v>33</v>
      </c>
      <c r="H3591" t="s">
        <v>63</v>
      </c>
      <c r="I3591" s="9">
        <v>43003</v>
      </c>
      <c r="J3591" t="s">
        <v>22</v>
      </c>
      <c r="K3591" t="s">
        <v>22</v>
      </c>
    </row>
    <row r="3592" spans="1:11">
      <c r="A3592" t="s">
        <v>3747</v>
      </c>
      <c r="B3592" t="s">
        <v>147</v>
      </c>
      <c r="C3592" t="s">
        <v>13</v>
      </c>
      <c r="D3592" t="s">
        <v>14</v>
      </c>
      <c r="E3592" t="s">
        <v>76</v>
      </c>
      <c r="F3592" t="s">
        <v>144</v>
      </c>
      <c r="G3592" t="s">
        <v>47</v>
      </c>
      <c r="H3592" t="s">
        <v>18</v>
      </c>
      <c r="I3592" s="9">
        <v>43076</v>
      </c>
      <c r="J3592" s="9">
        <v>43097</v>
      </c>
      <c r="K3592">
        <v>5862</v>
      </c>
    </row>
    <row r="3593" spans="1:11">
      <c r="A3593" t="s">
        <v>3748</v>
      </c>
      <c r="B3593" t="s">
        <v>74</v>
      </c>
      <c r="C3593" t="s">
        <v>66</v>
      </c>
      <c r="D3593" t="s">
        <v>31</v>
      </c>
      <c r="E3593" t="s">
        <v>15</v>
      </c>
      <c r="F3593" t="s">
        <v>180</v>
      </c>
      <c r="G3593" t="s">
        <v>72</v>
      </c>
      <c r="H3593" t="s">
        <v>48</v>
      </c>
      <c r="I3593" s="9">
        <v>42909</v>
      </c>
      <c r="J3593" s="9">
        <v>42919</v>
      </c>
      <c r="K3593">
        <v>0</v>
      </c>
    </row>
    <row r="3594" spans="1:11">
      <c r="A3594" t="s">
        <v>3749</v>
      </c>
      <c r="B3594" t="s">
        <v>20</v>
      </c>
      <c r="C3594" t="s">
        <v>21</v>
      </c>
      <c r="D3594" t="s">
        <v>14</v>
      </c>
      <c r="E3594" t="s">
        <v>58</v>
      </c>
      <c r="F3594" t="s">
        <v>241</v>
      </c>
      <c r="G3594" t="s">
        <v>33</v>
      </c>
      <c r="H3594" t="s">
        <v>18</v>
      </c>
      <c r="I3594" s="9">
        <v>43005</v>
      </c>
      <c r="J3594" s="9">
        <v>43014</v>
      </c>
      <c r="K3594">
        <v>3681</v>
      </c>
    </row>
    <row r="3595" spans="1:11">
      <c r="A3595" t="s">
        <v>3750</v>
      </c>
      <c r="B3595" t="s">
        <v>25</v>
      </c>
      <c r="C3595" t="s">
        <v>13</v>
      </c>
      <c r="D3595" t="s">
        <v>14</v>
      </c>
      <c r="E3595" t="s">
        <v>58</v>
      </c>
      <c r="F3595" t="s">
        <v>135</v>
      </c>
      <c r="G3595" t="s">
        <v>68</v>
      </c>
      <c r="H3595" t="s">
        <v>18</v>
      </c>
      <c r="I3595" s="9">
        <v>42907</v>
      </c>
      <c r="J3595" s="9">
        <v>42974</v>
      </c>
      <c r="K3595">
        <v>3177</v>
      </c>
    </row>
    <row r="3596" spans="1:11">
      <c r="A3596" t="s">
        <v>3751</v>
      </c>
      <c r="B3596" t="s">
        <v>91</v>
      </c>
      <c r="C3596" t="s">
        <v>30</v>
      </c>
      <c r="D3596" t="s">
        <v>31</v>
      </c>
      <c r="E3596" t="s">
        <v>58</v>
      </c>
      <c r="F3596" t="s">
        <v>244</v>
      </c>
      <c r="G3596" t="s">
        <v>186</v>
      </c>
      <c r="H3596" t="s">
        <v>48</v>
      </c>
      <c r="I3596" s="9">
        <v>42809</v>
      </c>
      <c r="J3596" s="9">
        <v>42910</v>
      </c>
      <c r="K3596">
        <v>0</v>
      </c>
    </row>
    <row r="3597" spans="1:11">
      <c r="A3597" t="s">
        <v>3752</v>
      </c>
      <c r="B3597" t="s">
        <v>70</v>
      </c>
      <c r="C3597" t="s">
        <v>13</v>
      </c>
      <c r="D3597" t="s">
        <v>14</v>
      </c>
      <c r="E3597" t="s">
        <v>58</v>
      </c>
      <c r="F3597" t="s">
        <v>152</v>
      </c>
      <c r="G3597" t="s">
        <v>33</v>
      </c>
      <c r="H3597" t="s">
        <v>18</v>
      </c>
      <c r="I3597" s="9">
        <v>42887</v>
      </c>
      <c r="J3597" s="9">
        <v>42895</v>
      </c>
      <c r="K3597">
        <v>3771</v>
      </c>
    </row>
    <row r="3598" spans="1:11">
      <c r="A3598" t="s">
        <v>3753</v>
      </c>
      <c r="B3598" t="s">
        <v>105</v>
      </c>
      <c r="C3598" t="s">
        <v>30</v>
      </c>
      <c r="D3598" t="s">
        <v>31</v>
      </c>
      <c r="E3598" t="s">
        <v>41</v>
      </c>
      <c r="F3598" t="s">
        <v>182</v>
      </c>
      <c r="G3598" t="s">
        <v>47</v>
      </c>
      <c r="H3598" t="s">
        <v>18</v>
      </c>
      <c r="I3598" s="9">
        <v>43015</v>
      </c>
      <c r="J3598" s="9">
        <v>43043</v>
      </c>
      <c r="K3598">
        <v>1267</v>
      </c>
    </row>
    <row r="3599" spans="1:11">
      <c r="A3599" t="s">
        <v>3754</v>
      </c>
      <c r="B3599" t="s">
        <v>200</v>
      </c>
      <c r="C3599" t="s">
        <v>51</v>
      </c>
      <c r="D3599" t="s">
        <v>40</v>
      </c>
      <c r="E3599" t="s">
        <v>41</v>
      </c>
      <c r="F3599" t="s">
        <v>189</v>
      </c>
      <c r="G3599" t="s">
        <v>68</v>
      </c>
      <c r="H3599" t="s">
        <v>48</v>
      </c>
      <c r="I3599" s="9">
        <v>42890</v>
      </c>
      <c r="J3599" s="9">
        <v>43007</v>
      </c>
      <c r="K3599">
        <v>0</v>
      </c>
    </row>
    <row r="3600" spans="1:11">
      <c r="A3600" t="s">
        <v>3755</v>
      </c>
      <c r="B3600" t="s">
        <v>82</v>
      </c>
      <c r="C3600" t="s">
        <v>21</v>
      </c>
      <c r="D3600" t="s">
        <v>14</v>
      </c>
      <c r="E3600" t="s">
        <v>58</v>
      </c>
      <c r="F3600" t="s">
        <v>319</v>
      </c>
      <c r="G3600" t="s">
        <v>68</v>
      </c>
      <c r="H3600" t="s">
        <v>23</v>
      </c>
      <c r="I3600" t="s">
        <v>22</v>
      </c>
      <c r="J3600" t="s">
        <v>22</v>
      </c>
      <c r="K3600" t="s">
        <v>22</v>
      </c>
    </row>
    <row r="3601" spans="1:11">
      <c r="A3601" t="s">
        <v>3756</v>
      </c>
      <c r="B3601" t="s">
        <v>79</v>
      </c>
      <c r="C3601" t="s">
        <v>51</v>
      </c>
      <c r="D3601" t="s">
        <v>40</v>
      </c>
      <c r="E3601" t="s">
        <v>58</v>
      </c>
      <c r="F3601" t="s">
        <v>285</v>
      </c>
      <c r="G3601" t="s">
        <v>17</v>
      </c>
      <c r="H3601" t="s">
        <v>48</v>
      </c>
      <c r="I3601" s="9">
        <v>42821</v>
      </c>
      <c r="J3601" s="9">
        <v>42831</v>
      </c>
      <c r="K3601">
        <v>0</v>
      </c>
    </row>
    <row r="3602" spans="1:11">
      <c r="A3602" t="s">
        <v>3757</v>
      </c>
      <c r="B3602" t="s">
        <v>225</v>
      </c>
      <c r="C3602" t="s">
        <v>39</v>
      </c>
      <c r="D3602" t="s">
        <v>40</v>
      </c>
      <c r="E3602" t="s">
        <v>15</v>
      </c>
      <c r="F3602" t="s">
        <v>185</v>
      </c>
      <c r="G3602" t="s">
        <v>186</v>
      </c>
      <c r="H3602" t="s">
        <v>18</v>
      </c>
      <c r="I3602" s="9">
        <v>42924</v>
      </c>
      <c r="J3602" s="9">
        <v>42976</v>
      </c>
      <c r="K3602">
        <v>587</v>
      </c>
    </row>
    <row r="3603" spans="1:11">
      <c r="A3603" t="s">
        <v>3758</v>
      </c>
      <c r="B3603" t="s">
        <v>91</v>
      </c>
      <c r="C3603" t="s">
        <v>30</v>
      </c>
      <c r="D3603" t="s">
        <v>31</v>
      </c>
      <c r="E3603" t="s">
        <v>15</v>
      </c>
      <c r="F3603" t="s">
        <v>189</v>
      </c>
      <c r="G3603" t="s">
        <v>68</v>
      </c>
      <c r="H3603" t="s">
        <v>63</v>
      </c>
      <c r="I3603" s="9">
        <v>43009</v>
      </c>
      <c r="J3603" t="s">
        <v>22</v>
      </c>
      <c r="K3603" t="s">
        <v>22</v>
      </c>
    </row>
    <row r="3604" spans="1:11">
      <c r="A3604" t="s">
        <v>3759</v>
      </c>
      <c r="B3604" t="s">
        <v>70</v>
      </c>
      <c r="C3604" t="s">
        <v>13</v>
      </c>
      <c r="D3604" t="s">
        <v>14</v>
      </c>
      <c r="E3604" t="s">
        <v>76</v>
      </c>
      <c r="F3604" t="s">
        <v>59</v>
      </c>
      <c r="G3604" t="s">
        <v>60</v>
      </c>
      <c r="H3604" t="s">
        <v>18</v>
      </c>
      <c r="I3604" s="9">
        <v>43014</v>
      </c>
      <c r="J3604" s="9">
        <v>43061</v>
      </c>
      <c r="K3604">
        <v>5595</v>
      </c>
    </row>
    <row r="3605" spans="1:11">
      <c r="A3605" t="s">
        <v>3760</v>
      </c>
      <c r="B3605" t="s">
        <v>157</v>
      </c>
      <c r="C3605" t="s">
        <v>21</v>
      </c>
      <c r="D3605" t="s">
        <v>14</v>
      </c>
      <c r="E3605" t="s">
        <v>76</v>
      </c>
      <c r="F3605" t="s">
        <v>257</v>
      </c>
      <c r="G3605" t="s">
        <v>186</v>
      </c>
      <c r="H3605" t="s">
        <v>48</v>
      </c>
      <c r="I3605" s="9">
        <v>42942</v>
      </c>
      <c r="J3605" s="9">
        <v>42947</v>
      </c>
      <c r="K3605">
        <v>0</v>
      </c>
    </row>
    <row r="3606" spans="1:11">
      <c r="A3606" t="s">
        <v>3761</v>
      </c>
      <c r="B3606" t="s">
        <v>74</v>
      </c>
      <c r="C3606" t="s">
        <v>66</v>
      </c>
      <c r="D3606" t="s">
        <v>31</v>
      </c>
      <c r="E3606" t="s">
        <v>15</v>
      </c>
      <c r="F3606" t="s">
        <v>476</v>
      </c>
      <c r="G3606" t="s">
        <v>33</v>
      </c>
      <c r="H3606" t="s">
        <v>48</v>
      </c>
      <c r="I3606" s="9">
        <v>42830</v>
      </c>
      <c r="J3606" s="9">
        <v>42832</v>
      </c>
      <c r="K3606">
        <v>0</v>
      </c>
    </row>
    <row r="3607" spans="1:11">
      <c r="A3607" t="s">
        <v>3762</v>
      </c>
      <c r="B3607" t="s">
        <v>157</v>
      </c>
      <c r="C3607" t="s">
        <v>21</v>
      </c>
      <c r="D3607" t="s">
        <v>14</v>
      </c>
      <c r="E3607" t="s">
        <v>41</v>
      </c>
      <c r="F3607" t="s">
        <v>164</v>
      </c>
      <c r="G3607" t="s">
        <v>33</v>
      </c>
      <c r="H3607" t="s">
        <v>18</v>
      </c>
      <c r="I3607" s="9">
        <v>42970</v>
      </c>
      <c r="J3607" s="9">
        <v>43052</v>
      </c>
      <c r="K3607">
        <v>1074</v>
      </c>
    </row>
    <row r="3608" spans="1:11">
      <c r="A3608" t="s">
        <v>3763</v>
      </c>
      <c r="B3608" t="s">
        <v>20</v>
      </c>
      <c r="C3608" t="s">
        <v>21</v>
      </c>
      <c r="D3608" t="s">
        <v>14</v>
      </c>
      <c r="E3608" t="s">
        <v>58</v>
      </c>
      <c r="F3608" t="s">
        <v>120</v>
      </c>
      <c r="G3608" t="s">
        <v>17</v>
      </c>
      <c r="H3608" t="s">
        <v>63</v>
      </c>
      <c r="I3608" s="9">
        <v>42947</v>
      </c>
      <c r="J3608" t="s">
        <v>22</v>
      </c>
      <c r="K3608" t="s">
        <v>22</v>
      </c>
    </row>
    <row r="3609" spans="1:11">
      <c r="A3609" t="s">
        <v>3764</v>
      </c>
      <c r="B3609" t="s">
        <v>29</v>
      </c>
      <c r="C3609" t="s">
        <v>30</v>
      </c>
      <c r="D3609" t="s">
        <v>31</v>
      </c>
      <c r="E3609" t="s">
        <v>76</v>
      </c>
      <c r="F3609" t="s">
        <v>481</v>
      </c>
      <c r="G3609" t="s">
        <v>47</v>
      </c>
      <c r="H3609" t="s">
        <v>18</v>
      </c>
      <c r="I3609" s="9">
        <v>42896</v>
      </c>
      <c r="J3609" s="9">
        <v>42999</v>
      </c>
      <c r="K3609">
        <v>5051</v>
      </c>
    </row>
    <row r="3610" spans="1:11">
      <c r="A3610" t="s">
        <v>3765</v>
      </c>
      <c r="B3610" t="s">
        <v>79</v>
      </c>
      <c r="C3610" t="s">
        <v>51</v>
      </c>
      <c r="D3610" t="s">
        <v>40</v>
      </c>
      <c r="E3610" t="s">
        <v>15</v>
      </c>
      <c r="F3610" t="s">
        <v>32</v>
      </c>
      <c r="G3610" t="s">
        <v>33</v>
      </c>
      <c r="H3610" t="s">
        <v>18</v>
      </c>
      <c r="I3610" s="9">
        <v>43033</v>
      </c>
      <c r="J3610" s="9">
        <v>43034</v>
      </c>
      <c r="K3610">
        <v>566</v>
      </c>
    </row>
    <row r="3611" spans="1:11">
      <c r="A3611" t="s">
        <v>3766</v>
      </c>
      <c r="B3611" t="s">
        <v>110</v>
      </c>
      <c r="C3611" t="s">
        <v>39</v>
      </c>
      <c r="D3611" t="s">
        <v>40</v>
      </c>
      <c r="E3611" t="s">
        <v>35</v>
      </c>
      <c r="F3611" t="s">
        <v>191</v>
      </c>
      <c r="G3611" t="s">
        <v>47</v>
      </c>
      <c r="H3611" t="s">
        <v>18</v>
      </c>
      <c r="I3611" s="9">
        <v>42993</v>
      </c>
      <c r="J3611" s="9">
        <v>43008</v>
      </c>
      <c r="K3611">
        <v>4695</v>
      </c>
    </row>
    <row r="3612" spans="1:11">
      <c r="A3612" t="s">
        <v>3767</v>
      </c>
      <c r="B3612" t="s">
        <v>97</v>
      </c>
      <c r="C3612" t="s">
        <v>21</v>
      </c>
      <c r="D3612" t="s">
        <v>14</v>
      </c>
      <c r="E3612" t="s">
        <v>83</v>
      </c>
      <c r="F3612" t="s">
        <v>32</v>
      </c>
      <c r="G3612" t="s">
        <v>33</v>
      </c>
      <c r="H3612" t="s">
        <v>18</v>
      </c>
      <c r="I3612" s="9">
        <v>42796</v>
      </c>
      <c r="J3612" s="9">
        <v>42867</v>
      </c>
      <c r="K3612">
        <v>54</v>
      </c>
    </row>
    <row r="3613" spans="1:11">
      <c r="A3613" t="s">
        <v>3768</v>
      </c>
      <c r="B3613" t="s">
        <v>38</v>
      </c>
      <c r="C3613" t="s">
        <v>39</v>
      </c>
      <c r="D3613" t="s">
        <v>40</v>
      </c>
      <c r="E3613" t="s">
        <v>15</v>
      </c>
      <c r="F3613" t="s">
        <v>22</v>
      </c>
      <c r="G3613" t="s">
        <v>22</v>
      </c>
      <c r="H3613" t="s">
        <v>63</v>
      </c>
      <c r="I3613" s="9">
        <v>42915</v>
      </c>
      <c r="J3613" t="s">
        <v>22</v>
      </c>
      <c r="K3613" t="s">
        <v>22</v>
      </c>
    </row>
    <row r="3614" spans="1:11">
      <c r="A3614" t="s">
        <v>3769</v>
      </c>
      <c r="B3614" t="s">
        <v>82</v>
      </c>
      <c r="C3614" t="s">
        <v>21</v>
      </c>
      <c r="D3614" t="s">
        <v>14</v>
      </c>
      <c r="E3614" t="s">
        <v>15</v>
      </c>
      <c r="F3614" t="s">
        <v>22</v>
      </c>
      <c r="G3614" t="s">
        <v>22</v>
      </c>
      <c r="H3614" t="s">
        <v>63</v>
      </c>
      <c r="I3614" s="9">
        <v>42943</v>
      </c>
      <c r="J3614" t="s">
        <v>22</v>
      </c>
      <c r="K3614" t="s">
        <v>22</v>
      </c>
    </row>
    <row r="3615" spans="1:11">
      <c r="A3615" t="s">
        <v>3770</v>
      </c>
      <c r="B3615" t="s">
        <v>110</v>
      </c>
      <c r="C3615" t="s">
        <v>39</v>
      </c>
      <c r="D3615" t="s">
        <v>40</v>
      </c>
      <c r="E3615" t="s">
        <v>76</v>
      </c>
      <c r="F3615" t="s">
        <v>149</v>
      </c>
      <c r="G3615" t="s">
        <v>27</v>
      </c>
      <c r="H3615" t="s">
        <v>18</v>
      </c>
      <c r="I3615" s="9">
        <v>42678</v>
      </c>
      <c r="J3615" s="9">
        <v>42800</v>
      </c>
      <c r="K3615">
        <v>4631</v>
      </c>
    </row>
    <row r="3616" spans="1:11">
      <c r="A3616" t="s">
        <v>3771</v>
      </c>
      <c r="B3616" t="s">
        <v>74</v>
      </c>
      <c r="C3616" t="s">
        <v>66</v>
      </c>
      <c r="D3616" t="s">
        <v>31</v>
      </c>
      <c r="E3616" t="s">
        <v>76</v>
      </c>
      <c r="F3616" t="s">
        <v>114</v>
      </c>
      <c r="G3616" t="s">
        <v>68</v>
      </c>
      <c r="H3616" t="s">
        <v>18</v>
      </c>
      <c r="I3616" s="9">
        <v>42994</v>
      </c>
      <c r="J3616" s="9">
        <v>43002</v>
      </c>
      <c r="K3616">
        <v>5820</v>
      </c>
    </row>
    <row r="3617" spans="1:11">
      <c r="A3617" t="s">
        <v>3772</v>
      </c>
      <c r="B3617" t="s">
        <v>91</v>
      </c>
      <c r="C3617" t="s">
        <v>30</v>
      </c>
      <c r="D3617" t="s">
        <v>31</v>
      </c>
      <c r="E3617" t="s">
        <v>41</v>
      </c>
      <c r="F3617" t="s">
        <v>106</v>
      </c>
      <c r="G3617" t="s">
        <v>17</v>
      </c>
      <c r="H3617" t="s">
        <v>18</v>
      </c>
      <c r="I3617" s="9">
        <v>42870</v>
      </c>
      <c r="J3617" s="9">
        <v>42913</v>
      </c>
      <c r="K3617">
        <v>1078</v>
      </c>
    </row>
    <row r="3618" spans="1:11">
      <c r="A3618" t="s">
        <v>3773</v>
      </c>
      <c r="B3618" t="s">
        <v>70</v>
      </c>
      <c r="C3618" t="s">
        <v>13</v>
      </c>
      <c r="D3618" t="s">
        <v>14</v>
      </c>
      <c r="E3618" t="s">
        <v>35</v>
      </c>
      <c r="F3618" t="s">
        <v>164</v>
      </c>
      <c r="G3618" t="s">
        <v>33</v>
      </c>
      <c r="H3618" t="s">
        <v>18</v>
      </c>
      <c r="I3618" s="9">
        <v>42965</v>
      </c>
      <c r="J3618" s="9">
        <v>42979</v>
      </c>
      <c r="K3618">
        <v>4817</v>
      </c>
    </row>
    <row r="3619" spans="1:11">
      <c r="A3619" t="s">
        <v>3774</v>
      </c>
      <c r="B3619" t="s">
        <v>200</v>
      </c>
      <c r="C3619" t="s">
        <v>51</v>
      </c>
      <c r="D3619" t="s">
        <v>40</v>
      </c>
      <c r="E3619" t="s">
        <v>41</v>
      </c>
      <c r="F3619" t="s">
        <v>101</v>
      </c>
      <c r="G3619" t="s">
        <v>17</v>
      </c>
      <c r="H3619" t="s">
        <v>18</v>
      </c>
      <c r="I3619" s="9">
        <v>43027</v>
      </c>
      <c r="J3619" s="9">
        <v>43036</v>
      </c>
      <c r="K3619">
        <v>1226</v>
      </c>
    </row>
    <row r="3620" spans="1:11">
      <c r="A3620" t="s">
        <v>3775</v>
      </c>
      <c r="B3620" t="s">
        <v>157</v>
      </c>
      <c r="C3620" t="s">
        <v>21</v>
      </c>
      <c r="D3620" t="s">
        <v>14</v>
      </c>
      <c r="E3620" t="s">
        <v>83</v>
      </c>
      <c r="F3620" t="s">
        <v>241</v>
      </c>
      <c r="G3620" t="s">
        <v>33</v>
      </c>
      <c r="H3620" t="s">
        <v>18</v>
      </c>
      <c r="I3620" s="9">
        <v>42802</v>
      </c>
      <c r="J3620" s="9">
        <v>42889</v>
      </c>
      <c r="K3620">
        <v>59</v>
      </c>
    </row>
    <row r="3621" spans="1:11">
      <c r="A3621" t="s">
        <v>3776</v>
      </c>
      <c r="B3621" t="s">
        <v>45</v>
      </c>
      <c r="C3621" t="s">
        <v>30</v>
      </c>
      <c r="D3621" t="s">
        <v>31</v>
      </c>
      <c r="E3621" t="s">
        <v>35</v>
      </c>
      <c r="F3621" t="s">
        <v>180</v>
      </c>
      <c r="G3621" t="s">
        <v>72</v>
      </c>
      <c r="H3621" t="s">
        <v>18</v>
      </c>
      <c r="I3621" s="9">
        <v>42849</v>
      </c>
      <c r="J3621" s="9">
        <v>42850</v>
      </c>
      <c r="K3621">
        <v>4980</v>
      </c>
    </row>
    <row r="3622" spans="1:11">
      <c r="A3622" t="s">
        <v>3777</v>
      </c>
      <c r="B3622" t="s">
        <v>97</v>
      </c>
      <c r="C3622" t="s">
        <v>21</v>
      </c>
      <c r="D3622" t="s">
        <v>14</v>
      </c>
      <c r="E3622" t="s">
        <v>83</v>
      </c>
      <c r="F3622" t="s">
        <v>132</v>
      </c>
      <c r="G3622" t="s">
        <v>17</v>
      </c>
      <c r="H3622" t="s">
        <v>18</v>
      </c>
      <c r="I3622" s="9">
        <v>42793</v>
      </c>
      <c r="J3622" s="9">
        <v>42869</v>
      </c>
      <c r="K3622">
        <v>47</v>
      </c>
    </row>
    <row r="3623" spans="1:11">
      <c r="A3623" t="s">
        <v>3778</v>
      </c>
      <c r="B3623" t="s">
        <v>20</v>
      </c>
      <c r="C3623" t="s">
        <v>21</v>
      </c>
      <c r="D3623" t="s">
        <v>14</v>
      </c>
      <c r="E3623" t="s">
        <v>58</v>
      </c>
      <c r="F3623" t="s">
        <v>22</v>
      </c>
      <c r="G3623" t="s">
        <v>22</v>
      </c>
      <c r="H3623" t="s">
        <v>23</v>
      </c>
      <c r="I3623" t="s">
        <v>22</v>
      </c>
      <c r="J3623" t="s">
        <v>22</v>
      </c>
      <c r="K3623" t="s">
        <v>22</v>
      </c>
    </row>
    <row r="3624" spans="1:11">
      <c r="A3624" t="s">
        <v>3779</v>
      </c>
      <c r="B3624" t="s">
        <v>97</v>
      </c>
      <c r="C3624" t="s">
        <v>21</v>
      </c>
      <c r="D3624" t="s">
        <v>14</v>
      </c>
      <c r="E3624" t="s">
        <v>58</v>
      </c>
      <c r="F3624" t="s">
        <v>132</v>
      </c>
      <c r="G3624" t="s">
        <v>17</v>
      </c>
      <c r="H3624" t="s">
        <v>18</v>
      </c>
      <c r="I3624" s="9">
        <v>42774</v>
      </c>
      <c r="J3624" s="9">
        <v>42868</v>
      </c>
      <c r="K3624">
        <v>3522</v>
      </c>
    </row>
    <row r="3625" spans="1:11">
      <c r="A3625" t="s">
        <v>3780</v>
      </c>
      <c r="B3625" t="s">
        <v>147</v>
      </c>
      <c r="C3625" t="s">
        <v>13</v>
      </c>
      <c r="D3625" t="s">
        <v>14</v>
      </c>
      <c r="E3625" t="s">
        <v>41</v>
      </c>
      <c r="F3625" t="s">
        <v>152</v>
      </c>
      <c r="G3625" t="s">
        <v>33</v>
      </c>
      <c r="H3625" t="s">
        <v>18</v>
      </c>
      <c r="I3625" s="9">
        <v>42880</v>
      </c>
      <c r="J3625" s="9">
        <v>42951</v>
      </c>
      <c r="K3625">
        <v>1275</v>
      </c>
    </row>
    <row r="3626" spans="1:11">
      <c r="A3626" t="s">
        <v>3781</v>
      </c>
      <c r="B3626" t="s">
        <v>179</v>
      </c>
      <c r="C3626" t="s">
        <v>30</v>
      </c>
      <c r="D3626" t="s">
        <v>31</v>
      </c>
      <c r="E3626" t="s">
        <v>58</v>
      </c>
      <c r="F3626" t="s">
        <v>22</v>
      </c>
      <c r="G3626" t="s">
        <v>22</v>
      </c>
      <c r="H3626" t="s">
        <v>63</v>
      </c>
      <c r="I3626" s="9">
        <v>43012</v>
      </c>
      <c r="J3626" t="s">
        <v>22</v>
      </c>
      <c r="K3626" t="s">
        <v>22</v>
      </c>
    </row>
    <row r="3627" spans="1:11">
      <c r="A3627" t="s">
        <v>3782</v>
      </c>
      <c r="B3627" t="s">
        <v>225</v>
      </c>
      <c r="C3627" t="s">
        <v>39</v>
      </c>
      <c r="D3627" t="s">
        <v>40</v>
      </c>
      <c r="E3627" t="s">
        <v>35</v>
      </c>
      <c r="F3627" t="s">
        <v>125</v>
      </c>
      <c r="G3627" t="s">
        <v>47</v>
      </c>
      <c r="H3627" t="s">
        <v>18</v>
      </c>
      <c r="I3627" s="9">
        <v>42822</v>
      </c>
      <c r="J3627" s="9">
        <v>42911</v>
      </c>
      <c r="K3627">
        <v>4066</v>
      </c>
    </row>
    <row r="3628" spans="1:11">
      <c r="A3628" t="s">
        <v>3783</v>
      </c>
      <c r="B3628" t="s">
        <v>172</v>
      </c>
      <c r="C3628" t="s">
        <v>66</v>
      </c>
      <c r="D3628" t="s">
        <v>31</v>
      </c>
      <c r="E3628" t="s">
        <v>83</v>
      </c>
      <c r="F3628" t="s">
        <v>22</v>
      </c>
      <c r="G3628" t="s">
        <v>22</v>
      </c>
      <c r="H3628" t="s">
        <v>63</v>
      </c>
      <c r="I3628" s="9">
        <v>42947</v>
      </c>
      <c r="J3628" t="s">
        <v>22</v>
      </c>
      <c r="K3628" t="s">
        <v>22</v>
      </c>
    </row>
    <row r="3629" spans="1:11">
      <c r="A3629" t="s">
        <v>3784</v>
      </c>
      <c r="B3629" t="s">
        <v>110</v>
      </c>
      <c r="C3629" t="s">
        <v>39</v>
      </c>
      <c r="D3629" t="s">
        <v>40</v>
      </c>
      <c r="E3629" t="s">
        <v>41</v>
      </c>
      <c r="F3629" t="s">
        <v>204</v>
      </c>
      <c r="G3629" t="s">
        <v>72</v>
      </c>
      <c r="H3629" t="s">
        <v>48</v>
      </c>
      <c r="I3629" s="9">
        <v>42961</v>
      </c>
      <c r="J3629" s="9">
        <v>42975</v>
      </c>
      <c r="K3629">
        <v>0</v>
      </c>
    </row>
    <row r="3630" spans="1:11">
      <c r="A3630" t="s">
        <v>3785</v>
      </c>
      <c r="B3630" t="s">
        <v>179</v>
      </c>
      <c r="C3630" t="s">
        <v>30</v>
      </c>
      <c r="D3630" t="s">
        <v>31</v>
      </c>
      <c r="E3630" t="s">
        <v>35</v>
      </c>
      <c r="F3630" t="s">
        <v>32</v>
      </c>
      <c r="G3630" t="s">
        <v>33</v>
      </c>
      <c r="H3630" t="s">
        <v>48</v>
      </c>
      <c r="I3630" s="9">
        <v>42890</v>
      </c>
      <c r="J3630" s="9">
        <v>42983</v>
      </c>
      <c r="K3630">
        <v>0</v>
      </c>
    </row>
    <row r="3631" spans="1:11">
      <c r="A3631" t="s">
        <v>3786</v>
      </c>
      <c r="B3631" t="s">
        <v>97</v>
      </c>
      <c r="C3631" t="s">
        <v>21</v>
      </c>
      <c r="D3631" t="s">
        <v>14</v>
      </c>
      <c r="E3631" t="s">
        <v>15</v>
      </c>
      <c r="F3631" t="s">
        <v>22</v>
      </c>
      <c r="G3631" t="s">
        <v>22</v>
      </c>
      <c r="H3631" t="s">
        <v>23</v>
      </c>
      <c r="I3631" t="s">
        <v>22</v>
      </c>
      <c r="J3631" t="s">
        <v>22</v>
      </c>
      <c r="K3631" t="s">
        <v>22</v>
      </c>
    </row>
    <row r="3632" spans="1:11">
      <c r="A3632" t="s">
        <v>3787</v>
      </c>
      <c r="B3632" t="s">
        <v>172</v>
      </c>
      <c r="C3632" t="s">
        <v>66</v>
      </c>
      <c r="D3632" t="s">
        <v>31</v>
      </c>
      <c r="E3632" t="s">
        <v>83</v>
      </c>
      <c r="F3632" t="s">
        <v>185</v>
      </c>
      <c r="G3632" t="s">
        <v>186</v>
      </c>
      <c r="H3632" t="s">
        <v>63</v>
      </c>
      <c r="I3632" s="9">
        <v>42881</v>
      </c>
      <c r="J3632" t="s">
        <v>22</v>
      </c>
      <c r="K3632" t="s">
        <v>22</v>
      </c>
    </row>
    <row r="3633" spans="1:11">
      <c r="A3633" t="s">
        <v>3788</v>
      </c>
      <c r="B3633" t="s">
        <v>86</v>
      </c>
      <c r="C3633" t="s">
        <v>51</v>
      </c>
      <c r="D3633" t="s">
        <v>40</v>
      </c>
      <c r="E3633" t="s">
        <v>83</v>
      </c>
      <c r="F3633" t="s">
        <v>22</v>
      </c>
      <c r="G3633" t="s">
        <v>22</v>
      </c>
      <c r="H3633" t="s">
        <v>63</v>
      </c>
      <c r="I3633" s="9">
        <v>42991</v>
      </c>
      <c r="J3633" t="s">
        <v>22</v>
      </c>
      <c r="K3633" t="s">
        <v>22</v>
      </c>
    </row>
    <row r="3634" spans="1:11">
      <c r="A3634" t="s">
        <v>3789</v>
      </c>
      <c r="B3634" t="s">
        <v>200</v>
      </c>
      <c r="C3634" t="s">
        <v>51</v>
      </c>
      <c r="D3634" t="s">
        <v>40</v>
      </c>
      <c r="E3634" t="s">
        <v>58</v>
      </c>
      <c r="F3634" t="s">
        <v>149</v>
      </c>
      <c r="G3634" t="s">
        <v>27</v>
      </c>
      <c r="H3634" t="s">
        <v>18</v>
      </c>
      <c r="I3634" s="9">
        <v>42922</v>
      </c>
      <c r="J3634" s="9">
        <v>42930</v>
      </c>
      <c r="K3634">
        <v>3250</v>
      </c>
    </row>
    <row r="3635" spans="1:11">
      <c r="A3635" t="s">
        <v>3790</v>
      </c>
      <c r="B3635" t="s">
        <v>74</v>
      </c>
      <c r="C3635" t="s">
        <v>66</v>
      </c>
      <c r="D3635" t="s">
        <v>31</v>
      </c>
      <c r="E3635" t="s">
        <v>58</v>
      </c>
      <c r="F3635" t="s">
        <v>230</v>
      </c>
      <c r="G3635" t="s">
        <v>47</v>
      </c>
      <c r="H3635" t="s">
        <v>18</v>
      </c>
      <c r="I3635" s="9">
        <v>42725</v>
      </c>
      <c r="J3635" s="9">
        <v>42803</v>
      </c>
      <c r="K3635">
        <v>3577</v>
      </c>
    </row>
    <row r="3636" spans="1:11">
      <c r="A3636" t="s">
        <v>3791</v>
      </c>
      <c r="B3636" t="s">
        <v>50</v>
      </c>
      <c r="C3636" t="s">
        <v>51</v>
      </c>
      <c r="D3636" t="s">
        <v>40</v>
      </c>
      <c r="E3636" t="s">
        <v>15</v>
      </c>
      <c r="F3636" t="s">
        <v>77</v>
      </c>
      <c r="G3636" t="s">
        <v>27</v>
      </c>
      <c r="H3636" t="s">
        <v>63</v>
      </c>
      <c r="I3636" s="9">
        <v>42743</v>
      </c>
      <c r="J3636" t="s">
        <v>22</v>
      </c>
      <c r="K3636" t="s">
        <v>22</v>
      </c>
    </row>
    <row r="3637" spans="1:11">
      <c r="A3637" t="s">
        <v>3792</v>
      </c>
      <c r="B3637" t="s">
        <v>157</v>
      </c>
      <c r="C3637" t="s">
        <v>21</v>
      </c>
      <c r="D3637" t="s">
        <v>14</v>
      </c>
      <c r="E3637" t="s">
        <v>83</v>
      </c>
      <c r="F3637" t="s">
        <v>59</v>
      </c>
      <c r="G3637" t="s">
        <v>60</v>
      </c>
      <c r="H3637" t="s">
        <v>18</v>
      </c>
      <c r="I3637" s="9">
        <v>43060</v>
      </c>
      <c r="J3637" s="9">
        <v>43077</v>
      </c>
      <c r="K3637">
        <v>58</v>
      </c>
    </row>
    <row r="3638" spans="1:11">
      <c r="A3638" t="s">
        <v>3793</v>
      </c>
      <c r="B3638" t="s">
        <v>62</v>
      </c>
      <c r="C3638" t="s">
        <v>39</v>
      </c>
      <c r="D3638" t="s">
        <v>40</v>
      </c>
      <c r="E3638" t="s">
        <v>15</v>
      </c>
      <c r="F3638" t="s">
        <v>138</v>
      </c>
      <c r="G3638" t="s">
        <v>33</v>
      </c>
      <c r="H3638" t="s">
        <v>18</v>
      </c>
      <c r="I3638" s="9">
        <v>42979</v>
      </c>
      <c r="J3638" s="9">
        <v>43072</v>
      </c>
      <c r="K3638">
        <v>614</v>
      </c>
    </row>
    <row r="3639" spans="1:11">
      <c r="A3639" t="s">
        <v>3794</v>
      </c>
      <c r="B3639" t="s">
        <v>79</v>
      </c>
      <c r="C3639" t="s">
        <v>51</v>
      </c>
      <c r="D3639" t="s">
        <v>40</v>
      </c>
      <c r="E3639" t="s">
        <v>15</v>
      </c>
      <c r="F3639" t="s">
        <v>32</v>
      </c>
      <c r="G3639" t="s">
        <v>33</v>
      </c>
      <c r="H3639" t="s">
        <v>48</v>
      </c>
      <c r="I3639" s="9">
        <v>42913</v>
      </c>
      <c r="J3639" s="9">
        <v>42922</v>
      </c>
      <c r="K3639">
        <v>0</v>
      </c>
    </row>
    <row r="3640" spans="1:11">
      <c r="A3640" t="s">
        <v>3795</v>
      </c>
      <c r="B3640" t="s">
        <v>20</v>
      </c>
      <c r="C3640" t="s">
        <v>21</v>
      </c>
      <c r="D3640" t="s">
        <v>14</v>
      </c>
      <c r="E3640" t="s">
        <v>76</v>
      </c>
      <c r="F3640" t="s">
        <v>16</v>
      </c>
      <c r="G3640" t="s">
        <v>17</v>
      </c>
      <c r="H3640" t="s">
        <v>18</v>
      </c>
      <c r="I3640" s="9">
        <v>42854</v>
      </c>
      <c r="J3640" s="9">
        <v>42955</v>
      </c>
      <c r="K3640">
        <v>5913</v>
      </c>
    </row>
    <row r="3641" spans="1:11">
      <c r="A3641" t="s">
        <v>3796</v>
      </c>
      <c r="B3641" t="s">
        <v>74</v>
      </c>
      <c r="C3641" t="s">
        <v>66</v>
      </c>
      <c r="D3641" t="s">
        <v>31</v>
      </c>
      <c r="E3641" t="s">
        <v>15</v>
      </c>
      <c r="F3641" t="s">
        <v>22</v>
      </c>
      <c r="G3641" t="s">
        <v>22</v>
      </c>
      <c r="H3641" t="s">
        <v>63</v>
      </c>
      <c r="I3641" s="9">
        <v>42993</v>
      </c>
      <c r="J3641" t="s">
        <v>22</v>
      </c>
      <c r="K3641" t="s">
        <v>22</v>
      </c>
    </row>
    <row r="3642" spans="1:11">
      <c r="A3642" t="s">
        <v>3797</v>
      </c>
      <c r="B3642" t="s">
        <v>97</v>
      </c>
      <c r="C3642" t="s">
        <v>21</v>
      </c>
      <c r="D3642" t="s">
        <v>14</v>
      </c>
      <c r="E3642" t="s">
        <v>58</v>
      </c>
      <c r="F3642" t="s">
        <v>144</v>
      </c>
      <c r="G3642" t="s">
        <v>47</v>
      </c>
      <c r="H3642" t="s">
        <v>48</v>
      </c>
      <c r="I3642" s="9">
        <v>42867</v>
      </c>
      <c r="J3642" s="9">
        <v>42961</v>
      </c>
      <c r="K3642">
        <v>0</v>
      </c>
    </row>
    <row r="3643" spans="1:11">
      <c r="A3643" t="s">
        <v>3798</v>
      </c>
      <c r="B3643" t="s">
        <v>54</v>
      </c>
      <c r="C3643" t="s">
        <v>21</v>
      </c>
      <c r="D3643" t="s">
        <v>14</v>
      </c>
      <c r="E3643" t="s">
        <v>15</v>
      </c>
      <c r="F3643" t="s">
        <v>22</v>
      </c>
      <c r="G3643" t="s">
        <v>22</v>
      </c>
      <c r="H3643" t="s">
        <v>63</v>
      </c>
      <c r="I3643" s="9">
        <v>42946</v>
      </c>
      <c r="J3643" t="s">
        <v>22</v>
      </c>
      <c r="K3643" t="s">
        <v>22</v>
      </c>
    </row>
    <row r="3644" spans="1:11">
      <c r="A3644" t="s">
        <v>3799</v>
      </c>
      <c r="B3644" t="s">
        <v>200</v>
      </c>
      <c r="C3644" t="s">
        <v>51</v>
      </c>
      <c r="D3644" t="s">
        <v>40</v>
      </c>
      <c r="E3644" t="s">
        <v>58</v>
      </c>
      <c r="F3644" t="s">
        <v>22</v>
      </c>
      <c r="G3644" t="s">
        <v>22</v>
      </c>
      <c r="H3644" t="s">
        <v>63</v>
      </c>
      <c r="I3644" s="9">
        <v>42718</v>
      </c>
      <c r="J3644" t="s">
        <v>22</v>
      </c>
      <c r="K3644" t="s">
        <v>22</v>
      </c>
    </row>
    <row r="3645" spans="1:11">
      <c r="A3645" t="s">
        <v>3800</v>
      </c>
      <c r="B3645" t="s">
        <v>20</v>
      </c>
      <c r="C3645" t="s">
        <v>21</v>
      </c>
      <c r="D3645" t="s">
        <v>14</v>
      </c>
      <c r="E3645" t="s">
        <v>83</v>
      </c>
      <c r="F3645" t="s">
        <v>95</v>
      </c>
      <c r="G3645" t="s">
        <v>33</v>
      </c>
      <c r="H3645" t="s">
        <v>63</v>
      </c>
      <c r="I3645" s="9">
        <v>42945</v>
      </c>
      <c r="J3645" t="s">
        <v>22</v>
      </c>
      <c r="K3645" t="s">
        <v>22</v>
      </c>
    </row>
    <row r="3646" spans="1:11">
      <c r="A3646" t="s">
        <v>3801</v>
      </c>
      <c r="B3646" t="s">
        <v>97</v>
      </c>
      <c r="C3646" t="s">
        <v>21</v>
      </c>
      <c r="D3646" t="s">
        <v>14</v>
      </c>
      <c r="E3646" t="s">
        <v>83</v>
      </c>
      <c r="F3646" t="s">
        <v>95</v>
      </c>
      <c r="G3646" t="s">
        <v>33</v>
      </c>
      <c r="H3646" t="s">
        <v>18</v>
      </c>
      <c r="I3646" s="9">
        <v>42687</v>
      </c>
      <c r="J3646" s="9">
        <v>42803</v>
      </c>
      <c r="K3646">
        <v>60</v>
      </c>
    </row>
    <row r="3647" spans="1:11">
      <c r="A3647" t="s">
        <v>3802</v>
      </c>
      <c r="B3647" t="s">
        <v>74</v>
      </c>
      <c r="C3647" t="s">
        <v>66</v>
      </c>
      <c r="D3647" t="s">
        <v>31</v>
      </c>
      <c r="E3647" t="s">
        <v>41</v>
      </c>
      <c r="F3647" t="s">
        <v>67</v>
      </c>
      <c r="G3647" t="s">
        <v>68</v>
      </c>
      <c r="H3647" t="s">
        <v>18</v>
      </c>
      <c r="I3647" s="9">
        <v>42973</v>
      </c>
      <c r="J3647" s="9">
        <v>43058</v>
      </c>
      <c r="K3647">
        <v>1046</v>
      </c>
    </row>
    <row r="3648" spans="1:11">
      <c r="A3648" t="s">
        <v>3803</v>
      </c>
      <c r="B3648" t="s">
        <v>157</v>
      </c>
      <c r="C3648" t="s">
        <v>21</v>
      </c>
      <c r="D3648" t="s">
        <v>14</v>
      </c>
      <c r="E3648" t="s">
        <v>58</v>
      </c>
      <c r="F3648" t="s">
        <v>71</v>
      </c>
      <c r="G3648" t="s">
        <v>72</v>
      </c>
      <c r="H3648" t="s">
        <v>18</v>
      </c>
      <c r="I3648" s="9">
        <v>42789</v>
      </c>
      <c r="J3648" s="9">
        <v>42878</v>
      </c>
      <c r="K3648">
        <v>3668</v>
      </c>
    </row>
    <row r="3649" spans="1:11">
      <c r="A3649" t="s">
        <v>3804</v>
      </c>
      <c r="B3649" t="s">
        <v>193</v>
      </c>
      <c r="C3649" t="s">
        <v>66</v>
      </c>
      <c r="D3649" t="s">
        <v>31</v>
      </c>
      <c r="E3649" t="s">
        <v>83</v>
      </c>
      <c r="F3649" t="s">
        <v>481</v>
      </c>
      <c r="G3649" t="s">
        <v>47</v>
      </c>
      <c r="H3649" t="s">
        <v>18</v>
      </c>
      <c r="I3649" s="9">
        <v>42761</v>
      </c>
      <c r="J3649" s="9">
        <v>42877</v>
      </c>
      <c r="K3649">
        <v>59</v>
      </c>
    </row>
    <row r="3650" spans="1:11">
      <c r="A3650" t="s">
        <v>3805</v>
      </c>
      <c r="B3650" t="s">
        <v>147</v>
      </c>
      <c r="C3650" t="s">
        <v>13</v>
      </c>
      <c r="D3650" t="s">
        <v>14</v>
      </c>
      <c r="E3650" t="s">
        <v>76</v>
      </c>
      <c r="F3650" t="s">
        <v>132</v>
      </c>
      <c r="G3650" t="s">
        <v>17</v>
      </c>
      <c r="H3650" t="s">
        <v>18</v>
      </c>
      <c r="I3650" s="9">
        <v>42904</v>
      </c>
      <c r="J3650" s="9">
        <v>42968</v>
      </c>
      <c r="K3650">
        <v>5472</v>
      </c>
    </row>
    <row r="3651" spans="1:11">
      <c r="A3651" t="s">
        <v>3806</v>
      </c>
      <c r="B3651" t="s">
        <v>100</v>
      </c>
      <c r="C3651" t="s">
        <v>39</v>
      </c>
      <c r="D3651" t="s">
        <v>40</v>
      </c>
      <c r="E3651" t="s">
        <v>76</v>
      </c>
      <c r="F3651" t="s">
        <v>114</v>
      </c>
      <c r="G3651" t="s">
        <v>68</v>
      </c>
      <c r="H3651" t="s">
        <v>18</v>
      </c>
      <c r="I3651" s="9">
        <v>43039</v>
      </c>
      <c r="J3651" s="9">
        <v>43046</v>
      </c>
      <c r="K3651">
        <v>4742</v>
      </c>
    </row>
    <row r="3652" spans="1:11">
      <c r="A3652" t="s">
        <v>3807</v>
      </c>
      <c r="B3652" t="s">
        <v>97</v>
      </c>
      <c r="C3652" t="s">
        <v>21</v>
      </c>
      <c r="D3652" t="s">
        <v>14</v>
      </c>
      <c r="E3652" t="s">
        <v>15</v>
      </c>
      <c r="F3652" t="s">
        <v>95</v>
      </c>
      <c r="G3652" t="s">
        <v>33</v>
      </c>
      <c r="H3652" t="s">
        <v>48</v>
      </c>
      <c r="I3652" s="9">
        <v>42964</v>
      </c>
      <c r="J3652" s="9">
        <v>42971</v>
      </c>
      <c r="K3652">
        <v>0</v>
      </c>
    </row>
    <row r="3653" spans="1:11">
      <c r="A3653" t="s">
        <v>3808</v>
      </c>
      <c r="B3653" t="s">
        <v>20</v>
      </c>
      <c r="C3653" t="s">
        <v>21</v>
      </c>
      <c r="D3653" t="s">
        <v>14</v>
      </c>
      <c r="E3653" t="s">
        <v>15</v>
      </c>
      <c r="F3653" t="s">
        <v>135</v>
      </c>
      <c r="G3653" t="s">
        <v>68</v>
      </c>
      <c r="H3653" t="s">
        <v>48</v>
      </c>
      <c r="I3653" s="9">
        <v>42953</v>
      </c>
      <c r="J3653" s="9">
        <v>43079</v>
      </c>
      <c r="K3653">
        <v>0</v>
      </c>
    </row>
    <row r="3654" spans="1:11">
      <c r="A3654" t="s">
        <v>3809</v>
      </c>
      <c r="B3654" t="s">
        <v>172</v>
      </c>
      <c r="C3654" t="s">
        <v>66</v>
      </c>
      <c r="D3654" t="s">
        <v>31</v>
      </c>
      <c r="E3654" t="s">
        <v>35</v>
      </c>
      <c r="F3654" t="s">
        <v>210</v>
      </c>
      <c r="G3654" t="s">
        <v>60</v>
      </c>
      <c r="H3654" t="s">
        <v>48</v>
      </c>
      <c r="I3654" s="9">
        <v>42987</v>
      </c>
      <c r="J3654" s="9">
        <v>43088</v>
      </c>
      <c r="K3654">
        <v>0</v>
      </c>
    </row>
    <row r="3655" spans="1:11">
      <c r="A3655" t="s">
        <v>3810</v>
      </c>
      <c r="B3655" t="s">
        <v>200</v>
      </c>
      <c r="C3655" t="s">
        <v>51</v>
      </c>
      <c r="D3655" t="s">
        <v>40</v>
      </c>
      <c r="E3655" t="s">
        <v>58</v>
      </c>
      <c r="F3655" t="s">
        <v>22</v>
      </c>
      <c r="G3655" t="s">
        <v>22</v>
      </c>
      <c r="H3655" t="s">
        <v>63</v>
      </c>
      <c r="I3655" s="9">
        <v>42788</v>
      </c>
      <c r="J3655" t="s">
        <v>22</v>
      </c>
      <c r="K3655" t="s">
        <v>22</v>
      </c>
    </row>
    <row r="3656" spans="1:11">
      <c r="A3656" t="s">
        <v>3811</v>
      </c>
      <c r="B3656" t="s">
        <v>29</v>
      </c>
      <c r="C3656" t="s">
        <v>30</v>
      </c>
      <c r="D3656" t="s">
        <v>31</v>
      </c>
      <c r="E3656" t="s">
        <v>35</v>
      </c>
      <c r="F3656" t="s">
        <v>120</v>
      </c>
      <c r="G3656" t="s">
        <v>17</v>
      </c>
      <c r="H3656" t="s">
        <v>18</v>
      </c>
      <c r="I3656" s="9">
        <v>42846</v>
      </c>
      <c r="J3656" s="9">
        <v>42852</v>
      </c>
      <c r="K3656">
        <v>4605</v>
      </c>
    </row>
    <row r="3657" spans="1:11">
      <c r="A3657" t="s">
        <v>3812</v>
      </c>
      <c r="B3657" t="s">
        <v>29</v>
      </c>
      <c r="C3657" t="s">
        <v>30</v>
      </c>
      <c r="D3657" t="s">
        <v>31</v>
      </c>
      <c r="E3657" t="s">
        <v>41</v>
      </c>
      <c r="F3657" t="s">
        <v>279</v>
      </c>
      <c r="G3657" t="s">
        <v>47</v>
      </c>
      <c r="H3657" t="s">
        <v>48</v>
      </c>
      <c r="I3657" s="9">
        <v>42845</v>
      </c>
      <c r="J3657" s="9">
        <v>42849</v>
      </c>
      <c r="K3657">
        <v>0</v>
      </c>
    </row>
    <row r="3658" spans="1:11">
      <c r="A3658" t="s">
        <v>3813</v>
      </c>
      <c r="B3658" t="s">
        <v>147</v>
      </c>
      <c r="C3658" t="s">
        <v>13</v>
      </c>
      <c r="D3658" t="s">
        <v>14</v>
      </c>
      <c r="E3658" t="s">
        <v>15</v>
      </c>
      <c r="F3658" t="s">
        <v>166</v>
      </c>
      <c r="G3658" t="s">
        <v>47</v>
      </c>
      <c r="H3658" t="s">
        <v>23</v>
      </c>
      <c r="I3658" t="s">
        <v>22</v>
      </c>
      <c r="J3658" t="s">
        <v>22</v>
      </c>
      <c r="K3658" t="s">
        <v>22</v>
      </c>
    </row>
    <row r="3659" spans="1:11">
      <c r="A3659" t="s">
        <v>3814</v>
      </c>
      <c r="B3659" t="s">
        <v>110</v>
      </c>
      <c r="C3659" t="s">
        <v>39</v>
      </c>
      <c r="D3659" t="s">
        <v>40</v>
      </c>
      <c r="E3659" t="s">
        <v>41</v>
      </c>
      <c r="F3659" t="s">
        <v>22</v>
      </c>
      <c r="G3659" t="s">
        <v>22</v>
      </c>
      <c r="H3659" t="s">
        <v>63</v>
      </c>
      <c r="I3659" s="9">
        <v>42937</v>
      </c>
      <c r="J3659" t="s">
        <v>22</v>
      </c>
      <c r="K3659" t="s">
        <v>22</v>
      </c>
    </row>
    <row r="3660" spans="1:11">
      <c r="A3660" t="s">
        <v>3815</v>
      </c>
      <c r="B3660" t="s">
        <v>79</v>
      </c>
      <c r="C3660" t="s">
        <v>51</v>
      </c>
      <c r="D3660" t="s">
        <v>40</v>
      </c>
      <c r="E3660" t="s">
        <v>15</v>
      </c>
      <c r="F3660" t="s">
        <v>22</v>
      </c>
      <c r="G3660" t="s">
        <v>22</v>
      </c>
      <c r="H3660" t="s">
        <v>63</v>
      </c>
      <c r="I3660" s="9">
        <v>42756</v>
      </c>
      <c r="J3660" t="s">
        <v>22</v>
      </c>
      <c r="K3660" t="s">
        <v>22</v>
      </c>
    </row>
    <row r="3661" spans="1:11">
      <c r="A3661" t="s">
        <v>3816</v>
      </c>
      <c r="B3661" t="s">
        <v>54</v>
      </c>
      <c r="C3661" t="s">
        <v>21</v>
      </c>
      <c r="D3661" t="s">
        <v>14</v>
      </c>
      <c r="E3661" t="s">
        <v>83</v>
      </c>
      <c r="F3661" t="s">
        <v>22</v>
      </c>
      <c r="G3661" t="s">
        <v>22</v>
      </c>
      <c r="H3661" t="s">
        <v>23</v>
      </c>
      <c r="I3661" t="s">
        <v>22</v>
      </c>
      <c r="J3661" t="s">
        <v>22</v>
      </c>
      <c r="K3661" t="s">
        <v>22</v>
      </c>
    </row>
    <row r="3662" spans="1:11">
      <c r="A3662" t="s">
        <v>3817</v>
      </c>
      <c r="B3662" t="s">
        <v>97</v>
      </c>
      <c r="C3662" t="s">
        <v>21</v>
      </c>
      <c r="D3662" t="s">
        <v>14</v>
      </c>
      <c r="E3662" t="s">
        <v>83</v>
      </c>
      <c r="F3662" t="s">
        <v>101</v>
      </c>
      <c r="G3662" t="s">
        <v>17</v>
      </c>
      <c r="H3662" t="s">
        <v>63</v>
      </c>
      <c r="I3662" s="9">
        <v>42937</v>
      </c>
      <c r="J3662" t="s">
        <v>22</v>
      </c>
      <c r="K3662" t="s">
        <v>22</v>
      </c>
    </row>
    <row r="3663" spans="1:11">
      <c r="A3663" t="s">
        <v>3818</v>
      </c>
      <c r="B3663" t="s">
        <v>131</v>
      </c>
      <c r="C3663" t="s">
        <v>13</v>
      </c>
      <c r="D3663" t="s">
        <v>14</v>
      </c>
      <c r="E3663" t="s">
        <v>76</v>
      </c>
      <c r="F3663" t="s">
        <v>26</v>
      </c>
      <c r="G3663" t="s">
        <v>27</v>
      </c>
      <c r="H3663" t="s">
        <v>18</v>
      </c>
      <c r="I3663" s="9">
        <v>42850</v>
      </c>
      <c r="J3663" s="9">
        <v>42866</v>
      </c>
      <c r="K3663">
        <v>6039</v>
      </c>
    </row>
    <row r="3664" spans="1:11">
      <c r="A3664" t="s">
        <v>3819</v>
      </c>
      <c r="B3664" t="s">
        <v>74</v>
      </c>
      <c r="C3664" t="s">
        <v>66</v>
      </c>
      <c r="D3664" t="s">
        <v>31</v>
      </c>
      <c r="E3664" t="s">
        <v>15</v>
      </c>
      <c r="F3664" t="s">
        <v>22</v>
      </c>
      <c r="G3664" t="s">
        <v>22</v>
      </c>
      <c r="H3664" t="s">
        <v>63</v>
      </c>
      <c r="I3664" s="9">
        <v>42727</v>
      </c>
      <c r="J3664" t="s">
        <v>22</v>
      </c>
      <c r="K3664" t="s">
        <v>22</v>
      </c>
    </row>
    <row r="3665" spans="1:11">
      <c r="A3665" t="s">
        <v>3820</v>
      </c>
      <c r="B3665" t="s">
        <v>45</v>
      </c>
      <c r="C3665" t="s">
        <v>30</v>
      </c>
      <c r="D3665" t="s">
        <v>31</v>
      </c>
      <c r="E3665" t="s">
        <v>35</v>
      </c>
      <c r="F3665" t="s">
        <v>46</v>
      </c>
      <c r="G3665" t="s">
        <v>47</v>
      </c>
      <c r="H3665" t="s">
        <v>48</v>
      </c>
      <c r="I3665" s="9">
        <v>42835</v>
      </c>
      <c r="J3665" s="9">
        <v>42841</v>
      </c>
      <c r="K3665">
        <v>0</v>
      </c>
    </row>
    <row r="3666" spans="1:11">
      <c r="A3666" t="s">
        <v>3821</v>
      </c>
      <c r="B3666" t="s">
        <v>29</v>
      </c>
      <c r="C3666" t="s">
        <v>30</v>
      </c>
      <c r="D3666" t="s">
        <v>31</v>
      </c>
      <c r="E3666" t="s">
        <v>58</v>
      </c>
      <c r="F3666" t="s">
        <v>316</v>
      </c>
      <c r="G3666" t="s">
        <v>68</v>
      </c>
      <c r="H3666" t="s">
        <v>18</v>
      </c>
      <c r="I3666" s="9">
        <v>42911</v>
      </c>
      <c r="J3666" s="9">
        <v>42921</v>
      </c>
      <c r="K3666">
        <v>3423</v>
      </c>
    </row>
    <row r="3667" spans="1:11">
      <c r="A3667" t="s">
        <v>3822</v>
      </c>
      <c r="B3667" t="s">
        <v>50</v>
      </c>
      <c r="C3667" t="s">
        <v>51</v>
      </c>
      <c r="D3667" t="s">
        <v>40</v>
      </c>
      <c r="E3667" t="s">
        <v>15</v>
      </c>
      <c r="F3667" t="s">
        <v>277</v>
      </c>
      <c r="G3667" t="s">
        <v>33</v>
      </c>
      <c r="H3667" t="s">
        <v>18</v>
      </c>
      <c r="I3667" s="9">
        <v>42931</v>
      </c>
      <c r="J3667" s="9">
        <v>42939</v>
      </c>
      <c r="K3667">
        <v>650</v>
      </c>
    </row>
    <row r="3668" spans="1:11">
      <c r="A3668" t="s">
        <v>3823</v>
      </c>
      <c r="B3668" t="s">
        <v>38</v>
      </c>
      <c r="C3668" t="s">
        <v>39</v>
      </c>
      <c r="D3668" t="s">
        <v>40</v>
      </c>
      <c r="E3668" t="s">
        <v>35</v>
      </c>
      <c r="F3668" t="s">
        <v>22</v>
      </c>
      <c r="G3668" t="s">
        <v>22</v>
      </c>
      <c r="H3668" t="s">
        <v>63</v>
      </c>
      <c r="I3668" s="9">
        <v>42884</v>
      </c>
      <c r="J3668" t="s">
        <v>22</v>
      </c>
      <c r="K3668" t="s">
        <v>22</v>
      </c>
    </row>
    <row r="3669" spans="1:11">
      <c r="A3669" t="s">
        <v>3824</v>
      </c>
      <c r="B3669" t="s">
        <v>86</v>
      </c>
      <c r="C3669" t="s">
        <v>51</v>
      </c>
      <c r="D3669" t="s">
        <v>40</v>
      </c>
      <c r="E3669" t="s">
        <v>58</v>
      </c>
      <c r="F3669" t="s">
        <v>226</v>
      </c>
      <c r="G3669" t="s">
        <v>43</v>
      </c>
      <c r="H3669" t="s">
        <v>48</v>
      </c>
      <c r="I3669" s="9">
        <v>43067</v>
      </c>
      <c r="J3669" s="9">
        <v>43071</v>
      </c>
      <c r="K3669">
        <v>0</v>
      </c>
    </row>
    <row r="3670" spans="1:11">
      <c r="A3670" t="s">
        <v>3825</v>
      </c>
      <c r="B3670" t="s">
        <v>79</v>
      </c>
      <c r="C3670" t="s">
        <v>51</v>
      </c>
      <c r="D3670" t="s">
        <v>40</v>
      </c>
      <c r="E3670" t="s">
        <v>76</v>
      </c>
      <c r="F3670" t="s">
        <v>204</v>
      </c>
      <c r="G3670" t="s">
        <v>72</v>
      </c>
      <c r="H3670" t="s">
        <v>18</v>
      </c>
      <c r="I3670" s="9">
        <v>42745</v>
      </c>
      <c r="J3670" s="9">
        <v>42810</v>
      </c>
      <c r="K3670">
        <v>5908</v>
      </c>
    </row>
    <row r="3671" spans="1:11">
      <c r="A3671" t="s">
        <v>3826</v>
      </c>
      <c r="B3671" t="s">
        <v>12</v>
      </c>
      <c r="C3671" t="s">
        <v>13</v>
      </c>
      <c r="D3671" t="s">
        <v>14</v>
      </c>
      <c r="E3671" t="s">
        <v>41</v>
      </c>
      <c r="F3671" t="s">
        <v>22</v>
      </c>
      <c r="G3671" t="s">
        <v>22</v>
      </c>
      <c r="H3671" t="s">
        <v>63</v>
      </c>
      <c r="I3671" s="9">
        <v>42943</v>
      </c>
      <c r="J3671" t="s">
        <v>22</v>
      </c>
      <c r="K3671" t="s">
        <v>22</v>
      </c>
    </row>
    <row r="3672" spans="1:11">
      <c r="A3672" t="s">
        <v>3827</v>
      </c>
      <c r="B3672" t="s">
        <v>100</v>
      </c>
      <c r="C3672" t="s">
        <v>39</v>
      </c>
      <c r="D3672" t="s">
        <v>40</v>
      </c>
      <c r="E3672" t="s">
        <v>41</v>
      </c>
      <c r="F3672" t="s">
        <v>413</v>
      </c>
      <c r="G3672" t="s">
        <v>47</v>
      </c>
      <c r="H3672" t="s">
        <v>48</v>
      </c>
      <c r="I3672" s="9">
        <v>42882</v>
      </c>
      <c r="J3672" s="9">
        <v>42961</v>
      </c>
      <c r="K3672">
        <v>0</v>
      </c>
    </row>
    <row r="3673" spans="1:11">
      <c r="A3673" t="s">
        <v>3828</v>
      </c>
      <c r="B3673" t="s">
        <v>86</v>
      </c>
      <c r="C3673" t="s">
        <v>51</v>
      </c>
      <c r="D3673" t="s">
        <v>40</v>
      </c>
      <c r="E3673" t="s">
        <v>83</v>
      </c>
      <c r="F3673" t="s">
        <v>42</v>
      </c>
      <c r="G3673" t="s">
        <v>43</v>
      </c>
      <c r="H3673" t="s">
        <v>48</v>
      </c>
      <c r="I3673" s="9">
        <v>43022</v>
      </c>
      <c r="J3673" s="9">
        <v>43040</v>
      </c>
      <c r="K3673">
        <v>0</v>
      </c>
    </row>
    <row r="3674" spans="1:11">
      <c r="A3674" t="s">
        <v>3829</v>
      </c>
      <c r="B3674" t="s">
        <v>29</v>
      </c>
      <c r="C3674" t="s">
        <v>30</v>
      </c>
      <c r="D3674" t="s">
        <v>31</v>
      </c>
      <c r="E3674" t="s">
        <v>58</v>
      </c>
      <c r="F3674" t="s">
        <v>182</v>
      </c>
      <c r="G3674" t="s">
        <v>47</v>
      </c>
      <c r="H3674" t="s">
        <v>48</v>
      </c>
      <c r="I3674" s="9">
        <v>42941</v>
      </c>
      <c r="J3674" s="9">
        <v>42949</v>
      </c>
      <c r="K3674">
        <v>0</v>
      </c>
    </row>
    <row r="3675" spans="1:11">
      <c r="A3675" t="s">
        <v>3830</v>
      </c>
      <c r="B3675" t="s">
        <v>100</v>
      </c>
      <c r="C3675" t="s">
        <v>39</v>
      </c>
      <c r="D3675" t="s">
        <v>40</v>
      </c>
      <c r="E3675" t="s">
        <v>35</v>
      </c>
      <c r="F3675" t="s">
        <v>425</v>
      </c>
      <c r="G3675" t="s">
        <v>47</v>
      </c>
      <c r="H3675" t="s">
        <v>18</v>
      </c>
      <c r="I3675" s="9">
        <v>42812</v>
      </c>
      <c r="J3675" s="9">
        <v>42859</v>
      </c>
      <c r="K3675">
        <v>4373</v>
      </c>
    </row>
    <row r="3676" spans="1:11">
      <c r="A3676" t="s">
        <v>3831</v>
      </c>
      <c r="B3676" t="s">
        <v>20</v>
      </c>
      <c r="C3676" t="s">
        <v>21</v>
      </c>
      <c r="D3676" t="s">
        <v>14</v>
      </c>
      <c r="E3676" t="s">
        <v>15</v>
      </c>
      <c r="F3676" t="s">
        <v>177</v>
      </c>
      <c r="G3676" t="s">
        <v>33</v>
      </c>
      <c r="H3676" t="s">
        <v>63</v>
      </c>
      <c r="I3676" s="9">
        <v>42956</v>
      </c>
      <c r="J3676" t="s">
        <v>22</v>
      </c>
      <c r="K3676" t="s">
        <v>22</v>
      </c>
    </row>
    <row r="3677" spans="1:11">
      <c r="A3677" t="s">
        <v>3832</v>
      </c>
      <c r="B3677" t="s">
        <v>62</v>
      </c>
      <c r="C3677" t="s">
        <v>39</v>
      </c>
      <c r="D3677" t="s">
        <v>40</v>
      </c>
      <c r="E3677" t="s">
        <v>41</v>
      </c>
      <c r="F3677" t="s">
        <v>22</v>
      </c>
      <c r="G3677" t="s">
        <v>22</v>
      </c>
      <c r="H3677" t="s">
        <v>63</v>
      </c>
      <c r="I3677" s="9">
        <v>42791</v>
      </c>
      <c r="J3677" t="s">
        <v>22</v>
      </c>
      <c r="K3677" t="s">
        <v>22</v>
      </c>
    </row>
    <row r="3678" spans="1:11">
      <c r="A3678" t="s">
        <v>3833</v>
      </c>
      <c r="B3678" t="s">
        <v>70</v>
      </c>
      <c r="C3678" t="s">
        <v>13</v>
      </c>
      <c r="D3678" t="s">
        <v>14</v>
      </c>
      <c r="E3678" t="s">
        <v>35</v>
      </c>
      <c r="F3678" t="s">
        <v>118</v>
      </c>
      <c r="G3678" t="s">
        <v>43</v>
      </c>
      <c r="H3678" t="s">
        <v>48</v>
      </c>
      <c r="I3678" s="9">
        <v>43054</v>
      </c>
      <c r="J3678" s="9">
        <v>43059</v>
      </c>
      <c r="K3678">
        <v>0</v>
      </c>
    </row>
    <row r="3679" spans="1:11">
      <c r="A3679" t="s">
        <v>3834</v>
      </c>
      <c r="B3679" t="s">
        <v>54</v>
      </c>
      <c r="C3679" t="s">
        <v>21</v>
      </c>
      <c r="D3679" t="s">
        <v>14</v>
      </c>
      <c r="E3679" t="s">
        <v>83</v>
      </c>
      <c r="F3679" t="s">
        <v>95</v>
      </c>
      <c r="G3679" t="s">
        <v>33</v>
      </c>
      <c r="H3679" t="s">
        <v>18</v>
      </c>
      <c r="I3679" s="9">
        <v>42803</v>
      </c>
      <c r="J3679" s="9">
        <v>42887</v>
      </c>
      <c r="K3679">
        <v>51</v>
      </c>
    </row>
    <row r="3680" spans="1:11">
      <c r="A3680" t="s">
        <v>3835</v>
      </c>
      <c r="B3680" t="s">
        <v>157</v>
      </c>
      <c r="C3680" t="s">
        <v>21</v>
      </c>
      <c r="D3680" t="s">
        <v>14</v>
      </c>
      <c r="E3680" t="s">
        <v>83</v>
      </c>
      <c r="F3680" t="s">
        <v>162</v>
      </c>
      <c r="G3680" t="s">
        <v>33</v>
      </c>
      <c r="H3680" t="s">
        <v>18</v>
      </c>
      <c r="I3680" s="9">
        <v>42970</v>
      </c>
      <c r="J3680" s="9">
        <v>42973</v>
      </c>
      <c r="K3680">
        <v>54</v>
      </c>
    </row>
    <row r="3681" spans="1:11">
      <c r="A3681" t="s">
        <v>3836</v>
      </c>
      <c r="B3681" t="s">
        <v>200</v>
      </c>
      <c r="C3681" t="s">
        <v>51</v>
      </c>
      <c r="D3681" t="s">
        <v>40</v>
      </c>
      <c r="E3681" t="s">
        <v>83</v>
      </c>
      <c r="F3681" t="s">
        <v>22</v>
      </c>
      <c r="G3681" t="s">
        <v>22</v>
      </c>
      <c r="H3681" t="s">
        <v>63</v>
      </c>
      <c r="I3681" s="9">
        <v>42738</v>
      </c>
      <c r="J3681" t="s">
        <v>22</v>
      </c>
      <c r="K3681" t="s">
        <v>22</v>
      </c>
    </row>
    <row r="3682" spans="1:11">
      <c r="A3682" t="s">
        <v>3837</v>
      </c>
      <c r="B3682" t="s">
        <v>193</v>
      </c>
      <c r="C3682" t="s">
        <v>66</v>
      </c>
      <c r="D3682" t="s">
        <v>31</v>
      </c>
      <c r="E3682" t="s">
        <v>58</v>
      </c>
      <c r="F3682" t="s">
        <v>360</v>
      </c>
      <c r="G3682" t="s">
        <v>72</v>
      </c>
      <c r="H3682" t="s">
        <v>18</v>
      </c>
      <c r="I3682" s="9">
        <v>42990</v>
      </c>
      <c r="J3682" s="9">
        <v>43055</v>
      </c>
      <c r="K3682">
        <v>3072</v>
      </c>
    </row>
    <row r="3683" spans="1:11">
      <c r="A3683" t="s">
        <v>3838</v>
      </c>
      <c r="B3683" t="s">
        <v>62</v>
      </c>
      <c r="C3683" t="s">
        <v>39</v>
      </c>
      <c r="D3683" t="s">
        <v>40</v>
      </c>
      <c r="E3683" t="s">
        <v>76</v>
      </c>
      <c r="F3683" t="s">
        <v>166</v>
      </c>
      <c r="G3683" t="s">
        <v>47</v>
      </c>
      <c r="H3683" t="s">
        <v>18</v>
      </c>
      <c r="I3683" s="9">
        <v>42824</v>
      </c>
      <c r="J3683" s="9">
        <v>42835</v>
      </c>
      <c r="K3683">
        <v>6227</v>
      </c>
    </row>
    <row r="3684" spans="1:11">
      <c r="A3684" t="s">
        <v>3839</v>
      </c>
      <c r="B3684" t="s">
        <v>147</v>
      </c>
      <c r="C3684" t="s">
        <v>13</v>
      </c>
      <c r="D3684" t="s">
        <v>14</v>
      </c>
      <c r="E3684" t="s">
        <v>58</v>
      </c>
      <c r="F3684" t="s">
        <v>144</v>
      </c>
      <c r="G3684" t="s">
        <v>47</v>
      </c>
      <c r="H3684" t="s">
        <v>48</v>
      </c>
      <c r="I3684" s="9">
        <v>42896</v>
      </c>
      <c r="J3684" s="9">
        <v>42997</v>
      </c>
      <c r="K3684">
        <v>0</v>
      </c>
    </row>
    <row r="3685" spans="1:11">
      <c r="A3685" t="s">
        <v>3840</v>
      </c>
      <c r="B3685" t="s">
        <v>54</v>
      </c>
      <c r="C3685" t="s">
        <v>21</v>
      </c>
      <c r="D3685" t="s">
        <v>14</v>
      </c>
      <c r="E3685" t="s">
        <v>83</v>
      </c>
      <c r="F3685" t="s">
        <v>118</v>
      </c>
      <c r="G3685" t="s">
        <v>43</v>
      </c>
      <c r="H3685" t="s">
        <v>18</v>
      </c>
      <c r="I3685" s="9">
        <v>42842</v>
      </c>
      <c r="J3685" s="9">
        <v>42851</v>
      </c>
      <c r="K3685">
        <v>52</v>
      </c>
    </row>
    <row r="3686" spans="1:11">
      <c r="A3686" t="s">
        <v>3841</v>
      </c>
      <c r="B3686" t="s">
        <v>157</v>
      </c>
      <c r="C3686" t="s">
        <v>21</v>
      </c>
      <c r="D3686" t="s">
        <v>14</v>
      </c>
      <c r="E3686" t="s">
        <v>41</v>
      </c>
      <c r="F3686" t="s">
        <v>101</v>
      </c>
      <c r="G3686" t="s">
        <v>17</v>
      </c>
      <c r="H3686" t="s">
        <v>18</v>
      </c>
      <c r="I3686" s="9">
        <v>42870</v>
      </c>
      <c r="J3686" s="9">
        <v>42885</v>
      </c>
      <c r="K3686">
        <v>1129</v>
      </c>
    </row>
    <row r="3687" spans="1:11">
      <c r="A3687" t="s">
        <v>3842</v>
      </c>
      <c r="B3687" t="s">
        <v>91</v>
      </c>
      <c r="C3687" t="s">
        <v>30</v>
      </c>
      <c r="D3687" t="s">
        <v>31</v>
      </c>
      <c r="E3687" t="s">
        <v>35</v>
      </c>
      <c r="F3687" t="s">
        <v>360</v>
      </c>
      <c r="G3687" t="s">
        <v>72</v>
      </c>
      <c r="H3687" t="s">
        <v>18</v>
      </c>
      <c r="I3687" s="9">
        <v>42976</v>
      </c>
      <c r="J3687" s="9">
        <v>43054</v>
      </c>
      <c r="K3687">
        <v>4343</v>
      </c>
    </row>
    <row r="3688" spans="1:11">
      <c r="A3688" t="s">
        <v>3843</v>
      </c>
      <c r="B3688" t="s">
        <v>74</v>
      </c>
      <c r="C3688" t="s">
        <v>66</v>
      </c>
      <c r="D3688" t="s">
        <v>31</v>
      </c>
      <c r="E3688" t="s">
        <v>41</v>
      </c>
      <c r="F3688" t="s">
        <v>316</v>
      </c>
      <c r="G3688" t="s">
        <v>68</v>
      </c>
      <c r="H3688" t="s">
        <v>48</v>
      </c>
      <c r="I3688" s="9">
        <v>43074</v>
      </c>
      <c r="J3688" s="9">
        <v>43096</v>
      </c>
      <c r="K3688">
        <v>0</v>
      </c>
    </row>
    <row r="3689" spans="1:11">
      <c r="A3689" t="s">
        <v>3844</v>
      </c>
      <c r="B3689" t="s">
        <v>70</v>
      </c>
      <c r="C3689" t="s">
        <v>13</v>
      </c>
      <c r="D3689" t="s">
        <v>14</v>
      </c>
      <c r="E3689" t="s">
        <v>58</v>
      </c>
      <c r="F3689" t="s">
        <v>101</v>
      </c>
      <c r="G3689" t="s">
        <v>17</v>
      </c>
      <c r="H3689" t="s">
        <v>48</v>
      </c>
      <c r="I3689" s="9">
        <v>42946</v>
      </c>
      <c r="J3689" s="9">
        <v>42952</v>
      </c>
      <c r="K3689">
        <v>0</v>
      </c>
    </row>
    <row r="3690" spans="1:11">
      <c r="A3690" t="s">
        <v>3845</v>
      </c>
      <c r="B3690" t="s">
        <v>70</v>
      </c>
      <c r="C3690" t="s">
        <v>13</v>
      </c>
      <c r="D3690" t="s">
        <v>14</v>
      </c>
      <c r="E3690" t="s">
        <v>41</v>
      </c>
      <c r="F3690" t="s">
        <v>22</v>
      </c>
      <c r="G3690" t="s">
        <v>22</v>
      </c>
      <c r="H3690" t="s">
        <v>63</v>
      </c>
      <c r="I3690" s="9">
        <v>42946</v>
      </c>
      <c r="J3690" t="s">
        <v>22</v>
      </c>
      <c r="K3690" t="s">
        <v>22</v>
      </c>
    </row>
    <row r="3691" spans="1:11">
      <c r="A3691" t="s">
        <v>3846</v>
      </c>
      <c r="B3691" t="s">
        <v>82</v>
      </c>
      <c r="C3691" t="s">
        <v>21</v>
      </c>
      <c r="D3691" t="s">
        <v>14</v>
      </c>
      <c r="E3691" t="s">
        <v>15</v>
      </c>
      <c r="F3691" t="s">
        <v>22</v>
      </c>
      <c r="G3691" t="s">
        <v>22</v>
      </c>
      <c r="H3691" t="s">
        <v>63</v>
      </c>
      <c r="I3691" s="9">
        <v>42939</v>
      </c>
      <c r="J3691" t="s">
        <v>22</v>
      </c>
      <c r="K3691" t="s">
        <v>22</v>
      </c>
    </row>
    <row r="3692" spans="1:11">
      <c r="A3692" t="s">
        <v>3847</v>
      </c>
      <c r="B3692" t="s">
        <v>100</v>
      </c>
      <c r="C3692" t="s">
        <v>39</v>
      </c>
      <c r="D3692" t="s">
        <v>40</v>
      </c>
      <c r="E3692" t="s">
        <v>76</v>
      </c>
      <c r="F3692" t="s">
        <v>413</v>
      </c>
      <c r="G3692" t="s">
        <v>47</v>
      </c>
      <c r="H3692" t="s">
        <v>18</v>
      </c>
      <c r="I3692" s="9">
        <v>42864</v>
      </c>
      <c r="J3692" s="9">
        <v>42991</v>
      </c>
      <c r="K3692">
        <v>4755</v>
      </c>
    </row>
    <row r="3693" spans="1:11">
      <c r="A3693" t="s">
        <v>3848</v>
      </c>
      <c r="B3693" t="s">
        <v>70</v>
      </c>
      <c r="C3693" t="s">
        <v>13</v>
      </c>
      <c r="D3693" t="s">
        <v>14</v>
      </c>
      <c r="E3693" t="s">
        <v>35</v>
      </c>
      <c r="F3693" t="s">
        <v>77</v>
      </c>
      <c r="G3693" t="s">
        <v>27</v>
      </c>
      <c r="H3693" t="s">
        <v>23</v>
      </c>
      <c r="I3693" t="s">
        <v>22</v>
      </c>
      <c r="J3693" t="s">
        <v>22</v>
      </c>
      <c r="K3693" t="s">
        <v>22</v>
      </c>
    </row>
    <row r="3694" spans="1:11">
      <c r="A3694" t="s">
        <v>3849</v>
      </c>
      <c r="B3694" t="s">
        <v>20</v>
      </c>
      <c r="C3694" t="s">
        <v>21</v>
      </c>
      <c r="D3694" t="s">
        <v>14</v>
      </c>
      <c r="E3694" t="s">
        <v>58</v>
      </c>
      <c r="F3694" t="s">
        <v>118</v>
      </c>
      <c r="G3694" t="s">
        <v>43</v>
      </c>
      <c r="H3694" t="s">
        <v>18</v>
      </c>
      <c r="I3694" s="9">
        <v>42930</v>
      </c>
      <c r="J3694" s="9">
        <v>42940</v>
      </c>
      <c r="K3694">
        <v>3411</v>
      </c>
    </row>
    <row r="3695" spans="1:11">
      <c r="A3695" t="s">
        <v>3850</v>
      </c>
      <c r="B3695" t="s">
        <v>12</v>
      </c>
      <c r="C3695" t="s">
        <v>13</v>
      </c>
      <c r="D3695" t="s">
        <v>14</v>
      </c>
      <c r="E3695" t="s">
        <v>35</v>
      </c>
      <c r="F3695" t="s">
        <v>247</v>
      </c>
      <c r="G3695" t="s">
        <v>47</v>
      </c>
      <c r="H3695" t="s">
        <v>18</v>
      </c>
      <c r="I3695" s="9">
        <v>42832</v>
      </c>
      <c r="J3695" s="9">
        <v>42913</v>
      </c>
      <c r="K3695">
        <v>4534</v>
      </c>
    </row>
    <row r="3696" spans="1:11">
      <c r="A3696" t="s">
        <v>3851</v>
      </c>
      <c r="B3696" t="s">
        <v>50</v>
      </c>
      <c r="C3696" t="s">
        <v>51</v>
      </c>
      <c r="D3696" t="s">
        <v>40</v>
      </c>
      <c r="E3696" t="s">
        <v>76</v>
      </c>
      <c r="F3696" t="s">
        <v>562</v>
      </c>
      <c r="G3696" t="s">
        <v>43</v>
      </c>
      <c r="H3696" t="s">
        <v>48</v>
      </c>
      <c r="I3696" s="9">
        <v>42943</v>
      </c>
      <c r="J3696" s="9">
        <v>42944</v>
      </c>
      <c r="K3696">
        <v>0</v>
      </c>
    </row>
    <row r="3697" spans="1:11">
      <c r="A3697" t="s">
        <v>3852</v>
      </c>
      <c r="B3697" t="s">
        <v>179</v>
      </c>
      <c r="C3697" t="s">
        <v>30</v>
      </c>
      <c r="D3697" t="s">
        <v>31</v>
      </c>
      <c r="E3697" t="s">
        <v>76</v>
      </c>
      <c r="F3697" t="s">
        <v>106</v>
      </c>
      <c r="G3697" t="s">
        <v>17</v>
      </c>
      <c r="H3697" t="s">
        <v>48</v>
      </c>
      <c r="I3697" s="9">
        <v>43012</v>
      </c>
      <c r="J3697" s="9">
        <v>43040</v>
      </c>
      <c r="K3697">
        <v>0</v>
      </c>
    </row>
    <row r="3698" spans="1:11">
      <c r="A3698" t="s">
        <v>3853</v>
      </c>
      <c r="B3698" t="s">
        <v>179</v>
      </c>
      <c r="C3698" t="s">
        <v>30</v>
      </c>
      <c r="D3698" t="s">
        <v>31</v>
      </c>
      <c r="E3698" t="s">
        <v>15</v>
      </c>
      <c r="F3698" t="s">
        <v>291</v>
      </c>
      <c r="G3698" t="s">
        <v>17</v>
      </c>
      <c r="H3698" t="s">
        <v>18</v>
      </c>
      <c r="I3698" s="9">
        <v>42850</v>
      </c>
      <c r="J3698" s="9">
        <v>42852</v>
      </c>
      <c r="K3698">
        <v>560</v>
      </c>
    </row>
    <row r="3699" spans="1:11">
      <c r="A3699" t="s">
        <v>3854</v>
      </c>
      <c r="B3699" t="s">
        <v>20</v>
      </c>
      <c r="C3699" t="s">
        <v>21</v>
      </c>
      <c r="D3699" t="s">
        <v>14</v>
      </c>
      <c r="E3699" t="s">
        <v>58</v>
      </c>
      <c r="F3699" t="s">
        <v>46</v>
      </c>
      <c r="G3699" t="s">
        <v>47</v>
      </c>
      <c r="H3699" t="s">
        <v>63</v>
      </c>
      <c r="I3699" s="9">
        <v>42961</v>
      </c>
      <c r="J3699" t="s">
        <v>22</v>
      </c>
      <c r="K3699" t="s">
        <v>22</v>
      </c>
    </row>
    <row r="3700" spans="1:11">
      <c r="A3700" t="s">
        <v>3855</v>
      </c>
      <c r="B3700" t="s">
        <v>82</v>
      </c>
      <c r="C3700" t="s">
        <v>21</v>
      </c>
      <c r="D3700" t="s">
        <v>14</v>
      </c>
      <c r="E3700" t="s">
        <v>83</v>
      </c>
      <c r="F3700" t="s">
        <v>162</v>
      </c>
      <c r="G3700" t="s">
        <v>33</v>
      </c>
      <c r="H3700" t="s">
        <v>18</v>
      </c>
      <c r="I3700" s="9">
        <v>42727</v>
      </c>
      <c r="J3700" s="9">
        <v>42801</v>
      </c>
      <c r="K3700">
        <v>58</v>
      </c>
    </row>
    <row r="3701" spans="1:11">
      <c r="A3701" t="s">
        <v>3856</v>
      </c>
      <c r="B3701" t="s">
        <v>62</v>
      </c>
      <c r="C3701" t="s">
        <v>39</v>
      </c>
      <c r="D3701" t="s">
        <v>40</v>
      </c>
      <c r="E3701" t="s">
        <v>76</v>
      </c>
      <c r="F3701" t="s">
        <v>226</v>
      </c>
      <c r="G3701" t="s">
        <v>43</v>
      </c>
      <c r="H3701" t="s">
        <v>18</v>
      </c>
      <c r="I3701" s="9">
        <v>43028</v>
      </c>
      <c r="J3701" s="9">
        <v>43038</v>
      </c>
      <c r="K3701">
        <v>5388</v>
      </c>
    </row>
    <row r="3702" spans="1:11">
      <c r="A3702" t="s">
        <v>3857</v>
      </c>
      <c r="B3702" t="s">
        <v>25</v>
      </c>
      <c r="C3702" t="s">
        <v>13</v>
      </c>
      <c r="D3702" t="s">
        <v>14</v>
      </c>
      <c r="E3702" t="s">
        <v>58</v>
      </c>
      <c r="F3702" t="s">
        <v>36</v>
      </c>
      <c r="G3702" t="s">
        <v>17</v>
      </c>
      <c r="H3702" t="s">
        <v>48</v>
      </c>
      <c r="I3702" s="9">
        <v>42809</v>
      </c>
      <c r="J3702" s="9">
        <v>42914</v>
      </c>
      <c r="K3702">
        <v>0</v>
      </c>
    </row>
    <row r="3703" spans="1:11">
      <c r="A3703" t="s">
        <v>3858</v>
      </c>
      <c r="B3703" t="s">
        <v>179</v>
      </c>
      <c r="C3703" t="s">
        <v>30</v>
      </c>
      <c r="D3703" t="s">
        <v>31</v>
      </c>
      <c r="E3703" t="s">
        <v>76</v>
      </c>
      <c r="F3703" t="s">
        <v>140</v>
      </c>
      <c r="G3703" t="s">
        <v>47</v>
      </c>
      <c r="H3703" t="s">
        <v>63</v>
      </c>
      <c r="I3703" s="9">
        <v>42720</v>
      </c>
      <c r="J3703" t="s">
        <v>22</v>
      </c>
      <c r="K3703" t="s">
        <v>22</v>
      </c>
    </row>
    <row r="3704" spans="1:11">
      <c r="A3704" t="s">
        <v>3859</v>
      </c>
      <c r="B3704" t="s">
        <v>12</v>
      </c>
      <c r="C3704" t="s">
        <v>13</v>
      </c>
      <c r="D3704" t="s">
        <v>14</v>
      </c>
      <c r="E3704" t="s">
        <v>35</v>
      </c>
      <c r="F3704" t="s">
        <v>22</v>
      </c>
      <c r="G3704" t="s">
        <v>22</v>
      </c>
      <c r="H3704" t="s">
        <v>23</v>
      </c>
      <c r="I3704" t="s">
        <v>22</v>
      </c>
      <c r="J3704" t="s">
        <v>22</v>
      </c>
      <c r="K3704" t="s">
        <v>22</v>
      </c>
    </row>
    <row r="3705" spans="1:11">
      <c r="A3705" t="s">
        <v>3860</v>
      </c>
      <c r="B3705" t="s">
        <v>86</v>
      </c>
      <c r="C3705" t="s">
        <v>51</v>
      </c>
      <c r="D3705" t="s">
        <v>40</v>
      </c>
      <c r="E3705" t="s">
        <v>35</v>
      </c>
      <c r="F3705" t="s">
        <v>285</v>
      </c>
      <c r="G3705" t="s">
        <v>17</v>
      </c>
      <c r="H3705" t="s">
        <v>18</v>
      </c>
      <c r="I3705" s="9">
        <v>42992</v>
      </c>
      <c r="J3705" s="9">
        <v>43054</v>
      </c>
      <c r="K3705">
        <v>5348</v>
      </c>
    </row>
    <row r="3706" spans="1:11">
      <c r="A3706" t="s">
        <v>3861</v>
      </c>
      <c r="B3706" t="s">
        <v>86</v>
      </c>
      <c r="C3706" t="s">
        <v>51</v>
      </c>
      <c r="D3706" t="s">
        <v>40</v>
      </c>
      <c r="E3706" t="s">
        <v>58</v>
      </c>
      <c r="F3706" t="s">
        <v>285</v>
      </c>
      <c r="G3706" t="s">
        <v>17</v>
      </c>
      <c r="H3706" t="s">
        <v>18</v>
      </c>
      <c r="I3706" s="9">
        <v>42934</v>
      </c>
      <c r="J3706" s="9">
        <v>42944</v>
      </c>
      <c r="K3706">
        <v>3405</v>
      </c>
    </row>
    <row r="3707" spans="1:11">
      <c r="A3707" t="s">
        <v>3862</v>
      </c>
      <c r="B3707" t="s">
        <v>91</v>
      </c>
      <c r="C3707" t="s">
        <v>30</v>
      </c>
      <c r="D3707" t="s">
        <v>31</v>
      </c>
      <c r="E3707" t="s">
        <v>58</v>
      </c>
      <c r="F3707" t="s">
        <v>114</v>
      </c>
      <c r="G3707" t="s">
        <v>68</v>
      </c>
      <c r="H3707" t="s">
        <v>48</v>
      </c>
      <c r="I3707" s="9">
        <v>43060</v>
      </c>
      <c r="J3707" s="9">
        <v>43064</v>
      </c>
      <c r="K3707">
        <v>0</v>
      </c>
    </row>
    <row r="3708" spans="1:11">
      <c r="A3708" t="s">
        <v>3863</v>
      </c>
      <c r="B3708" t="s">
        <v>147</v>
      </c>
      <c r="C3708" t="s">
        <v>13</v>
      </c>
      <c r="D3708" t="s">
        <v>14</v>
      </c>
      <c r="E3708" t="s">
        <v>76</v>
      </c>
      <c r="F3708" t="s">
        <v>22</v>
      </c>
      <c r="G3708" t="s">
        <v>22</v>
      </c>
      <c r="H3708" t="s">
        <v>23</v>
      </c>
      <c r="I3708" t="s">
        <v>22</v>
      </c>
      <c r="J3708" t="s">
        <v>22</v>
      </c>
      <c r="K3708" t="s">
        <v>22</v>
      </c>
    </row>
    <row r="3709" spans="1:11">
      <c r="A3709" t="s">
        <v>3864</v>
      </c>
      <c r="B3709" t="s">
        <v>20</v>
      </c>
      <c r="C3709" t="s">
        <v>21</v>
      </c>
      <c r="D3709" t="s">
        <v>14</v>
      </c>
      <c r="E3709" t="s">
        <v>76</v>
      </c>
      <c r="F3709" t="s">
        <v>22</v>
      </c>
      <c r="G3709" t="s">
        <v>22</v>
      </c>
      <c r="H3709" t="s">
        <v>23</v>
      </c>
      <c r="I3709" t="s">
        <v>22</v>
      </c>
      <c r="J3709" t="s">
        <v>22</v>
      </c>
      <c r="K3709" t="s">
        <v>22</v>
      </c>
    </row>
    <row r="3710" spans="1:11">
      <c r="A3710" t="s">
        <v>3865</v>
      </c>
      <c r="B3710" t="s">
        <v>25</v>
      </c>
      <c r="C3710" t="s">
        <v>13</v>
      </c>
      <c r="D3710" t="s">
        <v>14</v>
      </c>
      <c r="E3710" t="s">
        <v>58</v>
      </c>
      <c r="F3710" t="s">
        <v>32</v>
      </c>
      <c r="G3710" t="s">
        <v>33</v>
      </c>
      <c r="H3710" t="s">
        <v>18</v>
      </c>
      <c r="I3710" s="9">
        <v>43039</v>
      </c>
      <c r="J3710" s="9">
        <v>43090</v>
      </c>
      <c r="K3710">
        <v>3298</v>
      </c>
    </row>
    <row r="3711" spans="1:11">
      <c r="A3711" t="s">
        <v>3866</v>
      </c>
      <c r="B3711" t="s">
        <v>147</v>
      </c>
      <c r="C3711" t="s">
        <v>13</v>
      </c>
      <c r="D3711" t="s">
        <v>14</v>
      </c>
      <c r="E3711" t="s">
        <v>41</v>
      </c>
      <c r="F3711" t="s">
        <v>116</v>
      </c>
      <c r="G3711" t="s">
        <v>68</v>
      </c>
      <c r="H3711" t="s">
        <v>48</v>
      </c>
      <c r="I3711" s="9">
        <v>42837</v>
      </c>
      <c r="J3711" s="9">
        <v>42838</v>
      </c>
      <c r="K3711">
        <v>0</v>
      </c>
    </row>
    <row r="3712" spans="1:11">
      <c r="A3712" t="s">
        <v>3867</v>
      </c>
      <c r="B3712" t="s">
        <v>147</v>
      </c>
      <c r="C3712" t="s">
        <v>13</v>
      </c>
      <c r="D3712" t="s">
        <v>14</v>
      </c>
      <c r="E3712" t="s">
        <v>58</v>
      </c>
      <c r="F3712" t="s">
        <v>22</v>
      </c>
      <c r="G3712" t="s">
        <v>22</v>
      </c>
      <c r="H3712" t="s">
        <v>23</v>
      </c>
      <c r="I3712" t="s">
        <v>22</v>
      </c>
      <c r="J3712" t="s">
        <v>22</v>
      </c>
      <c r="K3712" t="s">
        <v>22</v>
      </c>
    </row>
    <row r="3713" spans="1:11">
      <c r="A3713" t="s">
        <v>3868</v>
      </c>
      <c r="B3713" t="s">
        <v>12</v>
      </c>
      <c r="C3713" t="s">
        <v>13</v>
      </c>
      <c r="D3713" t="s">
        <v>14</v>
      </c>
      <c r="E3713" t="s">
        <v>15</v>
      </c>
      <c r="F3713" t="s">
        <v>135</v>
      </c>
      <c r="G3713" t="s">
        <v>68</v>
      </c>
      <c r="H3713" t="s">
        <v>18</v>
      </c>
      <c r="I3713" s="9">
        <v>42737</v>
      </c>
      <c r="J3713" s="9">
        <v>42859</v>
      </c>
      <c r="K3713">
        <v>572</v>
      </c>
    </row>
    <row r="3714" spans="1:11">
      <c r="A3714" t="s">
        <v>3869</v>
      </c>
      <c r="B3714" t="s">
        <v>25</v>
      </c>
      <c r="C3714" t="s">
        <v>13</v>
      </c>
      <c r="D3714" t="s">
        <v>14</v>
      </c>
      <c r="E3714" t="s">
        <v>83</v>
      </c>
      <c r="F3714" t="s">
        <v>177</v>
      </c>
      <c r="G3714" t="s">
        <v>33</v>
      </c>
      <c r="H3714" t="s">
        <v>23</v>
      </c>
      <c r="I3714" t="s">
        <v>22</v>
      </c>
      <c r="J3714" t="s">
        <v>22</v>
      </c>
      <c r="K3714" t="s">
        <v>22</v>
      </c>
    </row>
    <row r="3715" spans="1:11">
      <c r="A3715" t="s">
        <v>3870</v>
      </c>
      <c r="B3715" t="s">
        <v>29</v>
      </c>
      <c r="C3715" t="s">
        <v>30</v>
      </c>
      <c r="D3715" t="s">
        <v>31</v>
      </c>
      <c r="E3715" t="s">
        <v>35</v>
      </c>
      <c r="F3715" t="s">
        <v>67</v>
      </c>
      <c r="G3715" t="s">
        <v>68</v>
      </c>
      <c r="H3715" t="s">
        <v>18</v>
      </c>
      <c r="I3715" s="9">
        <v>43060</v>
      </c>
      <c r="J3715" s="9">
        <v>43079</v>
      </c>
      <c r="K3715">
        <v>5466</v>
      </c>
    </row>
    <row r="3716" spans="1:11">
      <c r="A3716" t="s">
        <v>3871</v>
      </c>
      <c r="B3716" t="s">
        <v>110</v>
      </c>
      <c r="C3716" t="s">
        <v>39</v>
      </c>
      <c r="D3716" t="s">
        <v>40</v>
      </c>
      <c r="E3716" t="s">
        <v>83</v>
      </c>
      <c r="F3716" t="s">
        <v>338</v>
      </c>
      <c r="G3716" t="s">
        <v>33</v>
      </c>
      <c r="H3716" t="s">
        <v>63</v>
      </c>
      <c r="I3716" s="9">
        <v>42794</v>
      </c>
      <c r="J3716" t="s">
        <v>22</v>
      </c>
      <c r="K3716" t="s">
        <v>22</v>
      </c>
    </row>
    <row r="3717" spans="1:11">
      <c r="A3717" t="s">
        <v>3872</v>
      </c>
      <c r="B3717" t="s">
        <v>20</v>
      </c>
      <c r="C3717" t="s">
        <v>21</v>
      </c>
      <c r="D3717" t="s">
        <v>14</v>
      </c>
      <c r="E3717" t="s">
        <v>58</v>
      </c>
      <c r="F3717" t="s">
        <v>135</v>
      </c>
      <c r="G3717" t="s">
        <v>68</v>
      </c>
      <c r="H3717" t="s">
        <v>18</v>
      </c>
      <c r="I3717" s="9">
        <v>43035</v>
      </c>
      <c r="J3717" s="9">
        <v>43042</v>
      </c>
      <c r="K3717">
        <v>3296</v>
      </c>
    </row>
    <row r="3718" spans="1:11">
      <c r="A3718" t="s">
        <v>3873</v>
      </c>
      <c r="B3718" t="s">
        <v>86</v>
      </c>
      <c r="C3718" t="s">
        <v>51</v>
      </c>
      <c r="D3718" t="s">
        <v>40</v>
      </c>
      <c r="E3718" t="s">
        <v>83</v>
      </c>
      <c r="F3718" t="s">
        <v>443</v>
      </c>
      <c r="G3718" t="s">
        <v>47</v>
      </c>
      <c r="H3718" t="s">
        <v>18</v>
      </c>
      <c r="I3718" s="9">
        <v>42837</v>
      </c>
      <c r="J3718" s="9">
        <v>42848</v>
      </c>
      <c r="K3718">
        <v>50</v>
      </c>
    </row>
    <row r="3719" spans="1:11">
      <c r="A3719" t="s">
        <v>3874</v>
      </c>
      <c r="B3719" t="s">
        <v>172</v>
      </c>
      <c r="C3719" t="s">
        <v>66</v>
      </c>
      <c r="D3719" t="s">
        <v>31</v>
      </c>
      <c r="E3719" t="s">
        <v>83</v>
      </c>
      <c r="F3719" t="s">
        <v>194</v>
      </c>
      <c r="G3719" t="s">
        <v>56</v>
      </c>
      <c r="H3719" t="s">
        <v>18</v>
      </c>
      <c r="I3719" s="9">
        <v>42729</v>
      </c>
      <c r="J3719" s="9">
        <v>42799</v>
      </c>
      <c r="K3719">
        <v>47</v>
      </c>
    </row>
    <row r="3720" spans="1:11">
      <c r="A3720" t="s">
        <v>3875</v>
      </c>
      <c r="B3720" t="s">
        <v>29</v>
      </c>
      <c r="C3720" t="s">
        <v>30</v>
      </c>
      <c r="D3720" t="s">
        <v>31</v>
      </c>
      <c r="E3720" t="s">
        <v>35</v>
      </c>
      <c r="F3720" t="s">
        <v>322</v>
      </c>
      <c r="G3720" t="s">
        <v>33</v>
      </c>
      <c r="H3720" t="s">
        <v>48</v>
      </c>
      <c r="I3720" s="9">
        <v>42999</v>
      </c>
      <c r="J3720" s="9">
        <v>43069</v>
      </c>
      <c r="K3720">
        <v>0</v>
      </c>
    </row>
    <row r="3721" spans="1:11">
      <c r="A3721" t="s">
        <v>3876</v>
      </c>
      <c r="B3721" t="s">
        <v>100</v>
      </c>
      <c r="C3721" t="s">
        <v>39</v>
      </c>
      <c r="D3721" t="s">
        <v>40</v>
      </c>
      <c r="E3721" t="s">
        <v>83</v>
      </c>
      <c r="F3721" t="s">
        <v>595</v>
      </c>
      <c r="G3721" t="s">
        <v>27</v>
      </c>
      <c r="H3721" t="s">
        <v>18</v>
      </c>
      <c r="I3721" s="9">
        <v>43001</v>
      </c>
      <c r="J3721" s="9">
        <v>43058</v>
      </c>
      <c r="K3721">
        <v>55</v>
      </c>
    </row>
    <row r="3722" spans="1:11">
      <c r="A3722" t="s">
        <v>3877</v>
      </c>
      <c r="B3722" t="s">
        <v>82</v>
      </c>
      <c r="C3722" t="s">
        <v>21</v>
      </c>
      <c r="D3722" t="s">
        <v>14</v>
      </c>
      <c r="E3722" t="s">
        <v>76</v>
      </c>
      <c r="F3722" t="s">
        <v>140</v>
      </c>
      <c r="G3722" t="s">
        <v>47</v>
      </c>
      <c r="H3722" t="s">
        <v>63</v>
      </c>
      <c r="I3722" s="9">
        <v>42936</v>
      </c>
      <c r="J3722" t="s">
        <v>22</v>
      </c>
      <c r="K3722" t="s">
        <v>22</v>
      </c>
    </row>
    <row r="3723" spans="1:11">
      <c r="A3723" t="s">
        <v>3878</v>
      </c>
      <c r="B3723" t="s">
        <v>70</v>
      </c>
      <c r="C3723" t="s">
        <v>13</v>
      </c>
      <c r="D3723" t="s">
        <v>14</v>
      </c>
      <c r="E3723" t="s">
        <v>15</v>
      </c>
      <c r="F3723" t="s">
        <v>144</v>
      </c>
      <c r="G3723" t="s">
        <v>47</v>
      </c>
      <c r="H3723" t="s">
        <v>18</v>
      </c>
      <c r="I3723" s="9">
        <v>42967</v>
      </c>
      <c r="J3723" s="9">
        <v>42977</v>
      </c>
      <c r="K3723">
        <v>620</v>
      </c>
    </row>
    <row r="3724" spans="1:11">
      <c r="A3724" t="s">
        <v>3879</v>
      </c>
      <c r="B3724" t="s">
        <v>86</v>
      </c>
      <c r="C3724" t="s">
        <v>51</v>
      </c>
      <c r="D3724" t="s">
        <v>40</v>
      </c>
      <c r="E3724" t="s">
        <v>58</v>
      </c>
      <c r="F3724" t="s">
        <v>166</v>
      </c>
      <c r="G3724" t="s">
        <v>47</v>
      </c>
      <c r="H3724" t="s">
        <v>18</v>
      </c>
      <c r="I3724" s="9">
        <v>42915</v>
      </c>
      <c r="J3724" s="9">
        <v>42924</v>
      </c>
      <c r="K3724">
        <v>3562</v>
      </c>
    </row>
    <row r="3725" spans="1:11">
      <c r="A3725" t="s">
        <v>3880</v>
      </c>
      <c r="B3725" t="s">
        <v>97</v>
      </c>
      <c r="C3725" t="s">
        <v>21</v>
      </c>
      <c r="D3725" t="s">
        <v>14</v>
      </c>
      <c r="E3725" t="s">
        <v>83</v>
      </c>
      <c r="F3725" t="s">
        <v>326</v>
      </c>
      <c r="G3725" t="s">
        <v>27</v>
      </c>
      <c r="H3725" t="s">
        <v>18</v>
      </c>
      <c r="I3725" s="9">
        <v>42875</v>
      </c>
      <c r="J3725" s="9">
        <v>42951</v>
      </c>
      <c r="K3725">
        <v>53</v>
      </c>
    </row>
    <row r="3726" spans="1:11">
      <c r="A3726" t="s">
        <v>3881</v>
      </c>
      <c r="B3726" t="s">
        <v>179</v>
      </c>
      <c r="C3726" t="s">
        <v>30</v>
      </c>
      <c r="D3726" t="s">
        <v>31</v>
      </c>
      <c r="E3726" t="s">
        <v>83</v>
      </c>
      <c r="F3726" t="s">
        <v>338</v>
      </c>
      <c r="G3726" t="s">
        <v>33</v>
      </c>
      <c r="H3726" t="s">
        <v>18</v>
      </c>
      <c r="I3726" s="9">
        <v>42905</v>
      </c>
      <c r="J3726" s="9">
        <v>42970</v>
      </c>
      <c r="K3726">
        <v>49</v>
      </c>
    </row>
    <row r="3727" spans="1:11">
      <c r="A3727" t="s">
        <v>3882</v>
      </c>
      <c r="B3727" t="s">
        <v>70</v>
      </c>
      <c r="C3727" t="s">
        <v>13</v>
      </c>
      <c r="D3727" t="s">
        <v>14</v>
      </c>
      <c r="E3727" t="s">
        <v>35</v>
      </c>
      <c r="F3727" t="s">
        <v>152</v>
      </c>
      <c r="G3727" t="s">
        <v>33</v>
      </c>
      <c r="H3727" t="s">
        <v>18</v>
      </c>
      <c r="I3727" s="9">
        <v>43049</v>
      </c>
      <c r="J3727" s="9">
        <v>43059</v>
      </c>
      <c r="K3727">
        <v>4480</v>
      </c>
    </row>
    <row r="3728" spans="1:11">
      <c r="A3728" t="s">
        <v>3883</v>
      </c>
      <c r="B3728" t="s">
        <v>100</v>
      </c>
      <c r="C3728" t="s">
        <v>39</v>
      </c>
      <c r="D3728" t="s">
        <v>40</v>
      </c>
      <c r="E3728" t="s">
        <v>15</v>
      </c>
      <c r="F3728" t="s">
        <v>443</v>
      </c>
      <c r="G3728" t="s">
        <v>47</v>
      </c>
      <c r="H3728" t="s">
        <v>18</v>
      </c>
      <c r="I3728" s="9">
        <v>42820</v>
      </c>
      <c r="J3728" s="9">
        <v>42877</v>
      </c>
      <c r="K3728">
        <v>545</v>
      </c>
    </row>
    <row r="3729" spans="1:11">
      <c r="A3729" t="s">
        <v>3884</v>
      </c>
      <c r="B3729" t="s">
        <v>225</v>
      </c>
      <c r="C3729" t="s">
        <v>39</v>
      </c>
      <c r="D3729" t="s">
        <v>40</v>
      </c>
      <c r="E3729" t="s">
        <v>76</v>
      </c>
      <c r="F3729" t="s">
        <v>114</v>
      </c>
      <c r="G3729" t="s">
        <v>68</v>
      </c>
      <c r="H3729" t="s">
        <v>18</v>
      </c>
      <c r="I3729" s="9">
        <v>42924</v>
      </c>
      <c r="J3729" s="9">
        <v>42932</v>
      </c>
      <c r="K3729">
        <v>5284</v>
      </c>
    </row>
    <row r="3730" spans="1:11">
      <c r="A3730" t="s">
        <v>3885</v>
      </c>
      <c r="B3730" t="s">
        <v>225</v>
      </c>
      <c r="C3730" t="s">
        <v>39</v>
      </c>
      <c r="D3730" t="s">
        <v>40</v>
      </c>
      <c r="E3730" t="s">
        <v>41</v>
      </c>
      <c r="F3730" t="s">
        <v>468</v>
      </c>
      <c r="G3730" t="s">
        <v>60</v>
      </c>
      <c r="H3730" t="s">
        <v>48</v>
      </c>
      <c r="I3730" s="9">
        <v>42791</v>
      </c>
      <c r="J3730" s="9">
        <v>42881</v>
      </c>
      <c r="K3730">
        <v>0</v>
      </c>
    </row>
    <row r="3731" spans="1:11">
      <c r="A3731" t="s">
        <v>3886</v>
      </c>
      <c r="B3731" t="s">
        <v>70</v>
      </c>
      <c r="C3731" t="s">
        <v>13</v>
      </c>
      <c r="D3731" t="s">
        <v>14</v>
      </c>
      <c r="E3731" t="s">
        <v>35</v>
      </c>
      <c r="F3731" t="s">
        <v>32</v>
      </c>
      <c r="G3731" t="s">
        <v>33</v>
      </c>
      <c r="H3731" t="s">
        <v>18</v>
      </c>
      <c r="I3731" s="9">
        <v>42835</v>
      </c>
      <c r="J3731" s="9">
        <v>42842</v>
      </c>
      <c r="K3731">
        <v>5065</v>
      </c>
    </row>
    <row r="3732" spans="1:11">
      <c r="A3732" t="s">
        <v>3887</v>
      </c>
      <c r="B3732" t="s">
        <v>54</v>
      </c>
      <c r="C3732" t="s">
        <v>21</v>
      </c>
      <c r="D3732" t="s">
        <v>14</v>
      </c>
      <c r="E3732" t="s">
        <v>83</v>
      </c>
      <c r="F3732" t="s">
        <v>162</v>
      </c>
      <c r="G3732" t="s">
        <v>33</v>
      </c>
      <c r="H3732" t="s">
        <v>18</v>
      </c>
      <c r="I3732" s="9">
        <v>42899</v>
      </c>
      <c r="J3732" s="9">
        <v>42910</v>
      </c>
      <c r="K3732">
        <v>58</v>
      </c>
    </row>
    <row r="3733" spans="1:11">
      <c r="A3733" t="s">
        <v>3888</v>
      </c>
      <c r="B3733" t="s">
        <v>54</v>
      </c>
      <c r="C3733" t="s">
        <v>21</v>
      </c>
      <c r="D3733" t="s">
        <v>14</v>
      </c>
      <c r="E3733" t="s">
        <v>83</v>
      </c>
      <c r="F3733" t="s">
        <v>180</v>
      </c>
      <c r="G3733" t="s">
        <v>72</v>
      </c>
      <c r="H3733" t="s">
        <v>23</v>
      </c>
      <c r="I3733" t="s">
        <v>22</v>
      </c>
      <c r="J3733" t="s">
        <v>22</v>
      </c>
      <c r="K3733" t="s">
        <v>22</v>
      </c>
    </row>
    <row r="3734" spans="1:11">
      <c r="A3734" t="s">
        <v>3889</v>
      </c>
      <c r="B3734" t="s">
        <v>25</v>
      </c>
      <c r="C3734" t="s">
        <v>13</v>
      </c>
      <c r="D3734" t="s">
        <v>14</v>
      </c>
      <c r="E3734" t="s">
        <v>76</v>
      </c>
      <c r="F3734" t="s">
        <v>132</v>
      </c>
      <c r="G3734" t="s">
        <v>17</v>
      </c>
      <c r="H3734" t="s">
        <v>48</v>
      </c>
      <c r="I3734" s="9">
        <v>42825</v>
      </c>
      <c r="J3734" s="9">
        <v>42827</v>
      </c>
      <c r="K3734">
        <v>0</v>
      </c>
    </row>
    <row r="3735" spans="1:11">
      <c r="A3735" t="s">
        <v>3890</v>
      </c>
      <c r="B3735" t="s">
        <v>100</v>
      </c>
      <c r="C3735" t="s">
        <v>39</v>
      </c>
      <c r="D3735" t="s">
        <v>40</v>
      </c>
      <c r="E3735" t="s">
        <v>15</v>
      </c>
      <c r="F3735" t="s">
        <v>22</v>
      </c>
      <c r="G3735" t="s">
        <v>22</v>
      </c>
      <c r="H3735" t="s">
        <v>63</v>
      </c>
      <c r="I3735" s="9">
        <v>42759</v>
      </c>
      <c r="J3735" t="s">
        <v>22</v>
      </c>
      <c r="K3735" t="s">
        <v>22</v>
      </c>
    </row>
    <row r="3736" spans="1:11">
      <c r="A3736" t="s">
        <v>3891</v>
      </c>
      <c r="B3736" t="s">
        <v>20</v>
      </c>
      <c r="C3736" t="s">
        <v>21</v>
      </c>
      <c r="D3736" t="s">
        <v>14</v>
      </c>
      <c r="E3736" t="s">
        <v>58</v>
      </c>
      <c r="F3736" t="s">
        <v>164</v>
      </c>
      <c r="G3736" t="s">
        <v>33</v>
      </c>
      <c r="H3736" t="s">
        <v>48</v>
      </c>
      <c r="I3736" s="9">
        <v>42942</v>
      </c>
      <c r="J3736" s="9">
        <v>42946</v>
      </c>
      <c r="K3736">
        <v>0</v>
      </c>
    </row>
    <row r="3737" spans="1:11">
      <c r="A3737" t="s">
        <v>3892</v>
      </c>
      <c r="B3737" t="s">
        <v>25</v>
      </c>
      <c r="C3737" t="s">
        <v>13</v>
      </c>
      <c r="D3737" t="s">
        <v>14</v>
      </c>
      <c r="E3737" t="s">
        <v>41</v>
      </c>
      <c r="F3737" t="s">
        <v>336</v>
      </c>
      <c r="G3737" t="s">
        <v>60</v>
      </c>
      <c r="H3737" t="s">
        <v>18</v>
      </c>
      <c r="I3737" s="9">
        <v>42718</v>
      </c>
      <c r="J3737" s="9">
        <v>42796</v>
      </c>
      <c r="K3737">
        <v>970</v>
      </c>
    </row>
    <row r="3738" spans="1:11">
      <c r="A3738" t="s">
        <v>3893</v>
      </c>
      <c r="B3738" t="s">
        <v>20</v>
      </c>
      <c r="C3738" t="s">
        <v>21</v>
      </c>
      <c r="D3738" t="s">
        <v>14</v>
      </c>
      <c r="E3738" t="s">
        <v>58</v>
      </c>
      <c r="F3738" t="s">
        <v>142</v>
      </c>
      <c r="G3738" t="s">
        <v>72</v>
      </c>
      <c r="H3738" t="s">
        <v>18</v>
      </c>
      <c r="I3738" s="9">
        <v>42902</v>
      </c>
      <c r="J3738" s="9">
        <v>42910</v>
      </c>
      <c r="K3738">
        <v>3228</v>
      </c>
    </row>
    <row r="3739" spans="1:11">
      <c r="A3739" t="s">
        <v>3894</v>
      </c>
      <c r="B3739" t="s">
        <v>45</v>
      </c>
      <c r="C3739" t="s">
        <v>30</v>
      </c>
      <c r="D3739" t="s">
        <v>31</v>
      </c>
      <c r="E3739" t="s">
        <v>35</v>
      </c>
      <c r="F3739" t="s">
        <v>274</v>
      </c>
      <c r="G3739" t="s">
        <v>17</v>
      </c>
      <c r="H3739" t="s">
        <v>18</v>
      </c>
      <c r="I3739" s="9">
        <v>42981</v>
      </c>
      <c r="J3739" s="9">
        <v>42988</v>
      </c>
      <c r="K3739">
        <v>4641</v>
      </c>
    </row>
    <row r="3740" spans="1:11">
      <c r="A3740" t="s">
        <v>3895</v>
      </c>
      <c r="B3740" t="s">
        <v>122</v>
      </c>
      <c r="C3740" t="s">
        <v>51</v>
      </c>
      <c r="D3740" t="s">
        <v>40</v>
      </c>
      <c r="E3740" t="s">
        <v>83</v>
      </c>
      <c r="F3740" t="s">
        <v>642</v>
      </c>
      <c r="G3740" t="s">
        <v>47</v>
      </c>
      <c r="H3740" t="s">
        <v>63</v>
      </c>
      <c r="I3740" s="9">
        <v>42807</v>
      </c>
      <c r="J3740" t="s">
        <v>22</v>
      </c>
      <c r="K3740" t="s">
        <v>22</v>
      </c>
    </row>
    <row r="3741" spans="1:11">
      <c r="A3741" t="s">
        <v>3896</v>
      </c>
      <c r="B3741" t="s">
        <v>179</v>
      </c>
      <c r="C3741" t="s">
        <v>30</v>
      </c>
      <c r="D3741" t="s">
        <v>31</v>
      </c>
      <c r="E3741" t="s">
        <v>58</v>
      </c>
      <c r="F3741" t="s">
        <v>316</v>
      </c>
      <c r="G3741" t="s">
        <v>68</v>
      </c>
      <c r="H3741" t="s">
        <v>18</v>
      </c>
      <c r="I3741" s="9">
        <v>42842</v>
      </c>
      <c r="J3741" s="9">
        <v>42951</v>
      </c>
      <c r="K3741">
        <v>3138</v>
      </c>
    </row>
    <row r="3742" spans="1:11">
      <c r="A3742" t="s">
        <v>3897</v>
      </c>
      <c r="B3742" t="s">
        <v>86</v>
      </c>
      <c r="C3742" t="s">
        <v>51</v>
      </c>
      <c r="D3742" t="s">
        <v>40</v>
      </c>
      <c r="E3742" t="s">
        <v>15</v>
      </c>
      <c r="F3742" t="s">
        <v>204</v>
      </c>
      <c r="G3742" t="s">
        <v>72</v>
      </c>
      <c r="H3742" t="s">
        <v>18</v>
      </c>
      <c r="I3742" s="9">
        <v>43009</v>
      </c>
      <c r="J3742" s="9">
        <v>43087</v>
      </c>
      <c r="K3742">
        <v>544</v>
      </c>
    </row>
    <row r="3743" spans="1:11">
      <c r="A3743" t="s">
        <v>3898</v>
      </c>
      <c r="B3743" t="s">
        <v>100</v>
      </c>
      <c r="C3743" t="s">
        <v>39</v>
      </c>
      <c r="D3743" t="s">
        <v>40</v>
      </c>
      <c r="E3743" t="s">
        <v>41</v>
      </c>
      <c r="F3743" t="s">
        <v>22</v>
      </c>
      <c r="G3743" t="s">
        <v>22</v>
      </c>
      <c r="H3743" t="s">
        <v>63</v>
      </c>
      <c r="I3743" s="9">
        <v>42693</v>
      </c>
      <c r="J3743" t="s">
        <v>22</v>
      </c>
      <c r="K3743" t="s">
        <v>22</v>
      </c>
    </row>
    <row r="3744" spans="1:11">
      <c r="A3744" t="s">
        <v>3899</v>
      </c>
      <c r="B3744" t="s">
        <v>50</v>
      </c>
      <c r="C3744" t="s">
        <v>51</v>
      </c>
      <c r="D3744" t="s">
        <v>40</v>
      </c>
      <c r="E3744" t="s">
        <v>83</v>
      </c>
      <c r="F3744" t="s">
        <v>285</v>
      </c>
      <c r="G3744" t="s">
        <v>17</v>
      </c>
      <c r="H3744" t="s">
        <v>48</v>
      </c>
      <c r="I3744" s="9">
        <v>42758</v>
      </c>
      <c r="J3744" s="9">
        <v>42861</v>
      </c>
      <c r="K3744">
        <v>0</v>
      </c>
    </row>
    <row r="3745" spans="1:11">
      <c r="A3745" t="s">
        <v>3900</v>
      </c>
      <c r="B3745" t="s">
        <v>110</v>
      </c>
      <c r="C3745" t="s">
        <v>39</v>
      </c>
      <c r="D3745" t="s">
        <v>40</v>
      </c>
      <c r="E3745" t="s">
        <v>76</v>
      </c>
      <c r="F3745" t="s">
        <v>166</v>
      </c>
      <c r="G3745" t="s">
        <v>47</v>
      </c>
      <c r="H3745" t="s">
        <v>18</v>
      </c>
      <c r="I3745" s="9">
        <v>42775</v>
      </c>
      <c r="J3745" s="9">
        <v>42878</v>
      </c>
      <c r="K3745">
        <v>4519</v>
      </c>
    </row>
    <row r="3746" spans="1:11">
      <c r="A3746" t="s">
        <v>3901</v>
      </c>
      <c r="B3746" t="s">
        <v>70</v>
      </c>
      <c r="C3746" t="s">
        <v>13</v>
      </c>
      <c r="D3746" t="s">
        <v>14</v>
      </c>
      <c r="E3746" t="s">
        <v>58</v>
      </c>
      <c r="F3746" t="s">
        <v>22</v>
      </c>
      <c r="G3746" t="s">
        <v>22</v>
      </c>
      <c r="H3746" t="s">
        <v>23</v>
      </c>
      <c r="I3746" t="s">
        <v>22</v>
      </c>
      <c r="J3746" t="s">
        <v>22</v>
      </c>
      <c r="K3746" t="s">
        <v>22</v>
      </c>
    </row>
    <row r="3747" spans="1:11">
      <c r="A3747" t="s">
        <v>3902</v>
      </c>
      <c r="B3747" t="s">
        <v>225</v>
      </c>
      <c r="C3747" t="s">
        <v>39</v>
      </c>
      <c r="D3747" t="s">
        <v>40</v>
      </c>
      <c r="E3747" t="s">
        <v>41</v>
      </c>
      <c r="F3747" t="s">
        <v>204</v>
      </c>
      <c r="G3747" t="s">
        <v>72</v>
      </c>
      <c r="H3747" t="s">
        <v>48</v>
      </c>
      <c r="I3747" s="9">
        <v>42852</v>
      </c>
      <c r="J3747" s="9">
        <v>42872</v>
      </c>
      <c r="K3747">
        <v>0</v>
      </c>
    </row>
    <row r="3748" spans="1:11">
      <c r="A3748" t="s">
        <v>3903</v>
      </c>
      <c r="B3748" t="s">
        <v>62</v>
      </c>
      <c r="C3748" t="s">
        <v>39</v>
      </c>
      <c r="D3748" t="s">
        <v>40</v>
      </c>
      <c r="E3748" t="s">
        <v>15</v>
      </c>
      <c r="F3748" t="s">
        <v>476</v>
      </c>
      <c r="G3748" t="s">
        <v>33</v>
      </c>
      <c r="H3748" t="s">
        <v>63</v>
      </c>
      <c r="I3748" s="9">
        <v>43019</v>
      </c>
      <c r="J3748" t="s">
        <v>22</v>
      </c>
      <c r="K3748" t="s">
        <v>22</v>
      </c>
    </row>
    <row r="3749" spans="1:11">
      <c r="A3749" t="s">
        <v>3904</v>
      </c>
      <c r="B3749" t="s">
        <v>157</v>
      </c>
      <c r="C3749" t="s">
        <v>21</v>
      </c>
      <c r="D3749" t="s">
        <v>14</v>
      </c>
      <c r="E3749" t="s">
        <v>58</v>
      </c>
      <c r="F3749" t="s">
        <v>22</v>
      </c>
      <c r="G3749" t="s">
        <v>22</v>
      </c>
      <c r="H3749" t="s">
        <v>23</v>
      </c>
      <c r="I3749" t="s">
        <v>22</v>
      </c>
      <c r="J3749" t="s">
        <v>22</v>
      </c>
      <c r="K3749" t="s">
        <v>22</v>
      </c>
    </row>
    <row r="3750" spans="1:11">
      <c r="A3750" t="s">
        <v>3905</v>
      </c>
      <c r="B3750" t="s">
        <v>97</v>
      </c>
      <c r="C3750" t="s">
        <v>21</v>
      </c>
      <c r="D3750" t="s">
        <v>14</v>
      </c>
      <c r="E3750" t="s">
        <v>83</v>
      </c>
      <c r="F3750" t="s">
        <v>71</v>
      </c>
      <c r="G3750" t="s">
        <v>72</v>
      </c>
      <c r="H3750" t="s">
        <v>18</v>
      </c>
      <c r="I3750" s="9">
        <v>42935</v>
      </c>
      <c r="J3750" s="9">
        <v>42943</v>
      </c>
      <c r="K3750">
        <v>65</v>
      </c>
    </row>
    <row r="3751" spans="1:11">
      <c r="A3751" t="s">
        <v>3906</v>
      </c>
      <c r="B3751" t="s">
        <v>110</v>
      </c>
      <c r="C3751" t="s">
        <v>39</v>
      </c>
      <c r="D3751" t="s">
        <v>40</v>
      </c>
      <c r="E3751" t="s">
        <v>41</v>
      </c>
      <c r="F3751" t="s">
        <v>189</v>
      </c>
      <c r="G3751" t="s">
        <v>68</v>
      </c>
      <c r="H3751" t="s">
        <v>18</v>
      </c>
      <c r="I3751" s="9">
        <v>42977</v>
      </c>
      <c r="J3751" s="9">
        <v>43082</v>
      </c>
      <c r="K3751">
        <v>942</v>
      </c>
    </row>
    <row r="3752" spans="1:11">
      <c r="A3752" t="s">
        <v>3907</v>
      </c>
      <c r="B3752" t="s">
        <v>131</v>
      </c>
      <c r="C3752" t="s">
        <v>13</v>
      </c>
      <c r="D3752" t="s">
        <v>14</v>
      </c>
      <c r="E3752" t="s">
        <v>76</v>
      </c>
      <c r="F3752" t="s">
        <v>116</v>
      </c>
      <c r="G3752" t="s">
        <v>68</v>
      </c>
      <c r="H3752" t="s">
        <v>48</v>
      </c>
      <c r="I3752" s="9">
        <v>42937</v>
      </c>
      <c r="J3752" s="9">
        <v>42944</v>
      </c>
      <c r="K3752">
        <v>0</v>
      </c>
    </row>
    <row r="3753" spans="1:11">
      <c r="A3753" t="s">
        <v>3908</v>
      </c>
      <c r="B3753" t="s">
        <v>70</v>
      </c>
      <c r="C3753" t="s">
        <v>13</v>
      </c>
      <c r="D3753" t="s">
        <v>14</v>
      </c>
      <c r="E3753" t="s">
        <v>35</v>
      </c>
      <c r="F3753" t="s">
        <v>169</v>
      </c>
      <c r="G3753" t="s">
        <v>47</v>
      </c>
      <c r="H3753" t="s">
        <v>18</v>
      </c>
      <c r="I3753" s="9">
        <v>42783</v>
      </c>
      <c r="J3753" s="9">
        <v>42865</v>
      </c>
      <c r="K3753">
        <v>5068</v>
      </c>
    </row>
    <row r="3754" spans="1:11">
      <c r="A3754" t="s">
        <v>3909</v>
      </c>
      <c r="B3754" t="s">
        <v>74</v>
      </c>
      <c r="C3754" t="s">
        <v>66</v>
      </c>
      <c r="D3754" t="s">
        <v>31</v>
      </c>
      <c r="E3754" t="s">
        <v>15</v>
      </c>
      <c r="F3754" t="s">
        <v>642</v>
      </c>
      <c r="G3754" t="s">
        <v>47</v>
      </c>
      <c r="H3754" t="s">
        <v>18</v>
      </c>
      <c r="I3754" s="9">
        <v>42995</v>
      </c>
      <c r="J3754" s="9">
        <v>43088</v>
      </c>
      <c r="K3754">
        <v>538</v>
      </c>
    </row>
    <row r="3755" spans="1:11">
      <c r="A3755" t="s">
        <v>3910</v>
      </c>
      <c r="B3755" t="s">
        <v>29</v>
      </c>
      <c r="C3755" t="s">
        <v>30</v>
      </c>
      <c r="D3755" t="s">
        <v>31</v>
      </c>
      <c r="E3755" t="s">
        <v>15</v>
      </c>
      <c r="F3755" t="s">
        <v>291</v>
      </c>
      <c r="G3755" t="s">
        <v>17</v>
      </c>
      <c r="H3755" t="s">
        <v>18</v>
      </c>
      <c r="I3755" s="9">
        <v>42813</v>
      </c>
      <c r="J3755" s="9">
        <v>42824</v>
      </c>
      <c r="K3755">
        <v>574</v>
      </c>
    </row>
    <row r="3756" spans="1:11">
      <c r="A3756" t="s">
        <v>3911</v>
      </c>
      <c r="B3756" t="s">
        <v>100</v>
      </c>
      <c r="C3756" t="s">
        <v>39</v>
      </c>
      <c r="D3756" t="s">
        <v>40</v>
      </c>
      <c r="E3756" t="s">
        <v>41</v>
      </c>
      <c r="F3756" t="s">
        <v>22</v>
      </c>
      <c r="G3756" t="s">
        <v>22</v>
      </c>
      <c r="H3756" t="s">
        <v>63</v>
      </c>
      <c r="I3756" s="9">
        <v>42890</v>
      </c>
      <c r="J3756" t="s">
        <v>22</v>
      </c>
      <c r="K3756" t="s">
        <v>22</v>
      </c>
    </row>
    <row r="3757" spans="1:11">
      <c r="A3757" t="s">
        <v>3912</v>
      </c>
      <c r="B3757" t="s">
        <v>29</v>
      </c>
      <c r="C3757" t="s">
        <v>30</v>
      </c>
      <c r="D3757" t="s">
        <v>31</v>
      </c>
      <c r="E3757" t="s">
        <v>35</v>
      </c>
      <c r="F3757" t="s">
        <v>481</v>
      </c>
      <c r="G3757" t="s">
        <v>47</v>
      </c>
      <c r="H3757" t="s">
        <v>48</v>
      </c>
      <c r="I3757" s="9">
        <v>42729</v>
      </c>
      <c r="J3757" s="9">
        <v>42817</v>
      </c>
      <c r="K3757">
        <v>0</v>
      </c>
    </row>
    <row r="3758" spans="1:11">
      <c r="A3758" t="s">
        <v>3913</v>
      </c>
      <c r="B3758" t="s">
        <v>29</v>
      </c>
      <c r="C3758" t="s">
        <v>30</v>
      </c>
      <c r="D3758" t="s">
        <v>31</v>
      </c>
      <c r="E3758" t="s">
        <v>15</v>
      </c>
      <c r="F3758" t="s">
        <v>106</v>
      </c>
      <c r="G3758" t="s">
        <v>17</v>
      </c>
      <c r="H3758" t="s">
        <v>18</v>
      </c>
      <c r="I3758" s="9">
        <v>42869</v>
      </c>
      <c r="J3758" s="9">
        <v>42953</v>
      </c>
      <c r="K3758">
        <v>525</v>
      </c>
    </row>
    <row r="3759" spans="1:11">
      <c r="A3759" t="s">
        <v>3914</v>
      </c>
      <c r="B3759" t="s">
        <v>225</v>
      </c>
      <c r="C3759" t="s">
        <v>39</v>
      </c>
      <c r="D3759" t="s">
        <v>40</v>
      </c>
      <c r="E3759" t="s">
        <v>35</v>
      </c>
      <c r="F3759" t="s">
        <v>425</v>
      </c>
      <c r="G3759" t="s">
        <v>47</v>
      </c>
      <c r="H3759" t="s">
        <v>48</v>
      </c>
      <c r="I3759" s="9">
        <v>42830</v>
      </c>
      <c r="J3759" s="9">
        <v>42832</v>
      </c>
      <c r="K3759">
        <v>0</v>
      </c>
    </row>
    <row r="3760" spans="1:11">
      <c r="A3760" t="s">
        <v>3915</v>
      </c>
      <c r="B3760" t="s">
        <v>25</v>
      </c>
      <c r="C3760" t="s">
        <v>13</v>
      </c>
      <c r="D3760" t="s">
        <v>14</v>
      </c>
      <c r="E3760" t="s">
        <v>83</v>
      </c>
      <c r="F3760" t="s">
        <v>326</v>
      </c>
      <c r="G3760" t="s">
        <v>27</v>
      </c>
      <c r="H3760" t="s">
        <v>18</v>
      </c>
      <c r="I3760" s="9">
        <v>43044</v>
      </c>
      <c r="J3760" s="9">
        <v>43100</v>
      </c>
      <c r="K3760">
        <v>52</v>
      </c>
    </row>
    <row r="3761" spans="1:11">
      <c r="A3761" t="s">
        <v>3916</v>
      </c>
      <c r="B3761" t="s">
        <v>147</v>
      </c>
      <c r="C3761" t="s">
        <v>13</v>
      </c>
      <c r="D3761" t="s">
        <v>14</v>
      </c>
      <c r="E3761" t="s">
        <v>76</v>
      </c>
      <c r="F3761" t="s">
        <v>118</v>
      </c>
      <c r="G3761" t="s">
        <v>43</v>
      </c>
      <c r="H3761" t="s">
        <v>18</v>
      </c>
      <c r="I3761" s="9">
        <v>42955</v>
      </c>
      <c r="J3761" s="9">
        <v>42966</v>
      </c>
      <c r="K3761">
        <v>5572</v>
      </c>
    </row>
    <row r="3762" spans="1:11">
      <c r="A3762" t="s">
        <v>3917</v>
      </c>
      <c r="B3762" t="s">
        <v>74</v>
      </c>
      <c r="C3762" t="s">
        <v>66</v>
      </c>
      <c r="D3762" t="s">
        <v>31</v>
      </c>
      <c r="E3762" t="s">
        <v>15</v>
      </c>
      <c r="F3762" t="s">
        <v>481</v>
      </c>
      <c r="G3762" t="s">
        <v>47</v>
      </c>
      <c r="H3762" t="s">
        <v>18</v>
      </c>
      <c r="I3762" s="9">
        <v>43005</v>
      </c>
      <c r="J3762" s="9">
        <v>43013</v>
      </c>
      <c r="K3762">
        <v>495</v>
      </c>
    </row>
    <row r="3763" spans="1:11">
      <c r="A3763" t="s">
        <v>3918</v>
      </c>
      <c r="B3763" t="s">
        <v>20</v>
      </c>
      <c r="C3763" t="s">
        <v>21</v>
      </c>
      <c r="D3763" t="s">
        <v>14</v>
      </c>
      <c r="E3763" t="s">
        <v>15</v>
      </c>
      <c r="F3763" t="s">
        <v>336</v>
      </c>
      <c r="G3763" t="s">
        <v>60</v>
      </c>
      <c r="H3763" t="s">
        <v>48</v>
      </c>
      <c r="I3763" s="9">
        <v>42945</v>
      </c>
      <c r="J3763" s="9">
        <v>42948</v>
      </c>
      <c r="K3763">
        <v>0</v>
      </c>
    </row>
    <row r="3764" spans="1:11">
      <c r="A3764" t="s">
        <v>3919</v>
      </c>
      <c r="B3764" t="s">
        <v>12</v>
      </c>
      <c r="C3764" t="s">
        <v>13</v>
      </c>
      <c r="D3764" t="s">
        <v>14</v>
      </c>
      <c r="E3764" t="s">
        <v>15</v>
      </c>
      <c r="F3764" t="s">
        <v>93</v>
      </c>
      <c r="G3764" t="s">
        <v>60</v>
      </c>
      <c r="H3764" t="s">
        <v>18</v>
      </c>
      <c r="I3764" s="9">
        <v>42860</v>
      </c>
      <c r="J3764" s="9">
        <v>42959</v>
      </c>
      <c r="K3764">
        <v>511</v>
      </c>
    </row>
    <row r="3765" spans="1:11">
      <c r="A3765" t="s">
        <v>3920</v>
      </c>
      <c r="B3765" t="s">
        <v>45</v>
      </c>
      <c r="C3765" t="s">
        <v>30</v>
      </c>
      <c r="D3765" t="s">
        <v>31</v>
      </c>
      <c r="E3765" t="s">
        <v>83</v>
      </c>
      <c r="F3765" t="s">
        <v>180</v>
      </c>
      <c r="G3765" t="s">
        <v>72</v>
      </c>
      <c r="H3765" t="s">
        <v>18</v>
      </c>
      <c r="I3765" s="9">
        <v>42732</v>
      </c>
      <c r="J3765" s="9">
        <v>42810</v>
      </c>
      <c r="K3765">
        <v>57</v>
      </c>
    </row>
    <row r="3766" spans="1:11">
      <c r="A3766" t="s">
        <v>3921</v>
      </c>
      <c r="B3766" t="s">
        <v>100</v>
      </c>
      <c r="C3766" t="s">
        <v>39</v>
      </c>
      <c r="D3766" t="s">
        <v>40</v>
      </c>
      <c r="E3766" t="s">
        <v>83</v>
      </c>
      <c r="F3766" t="s">
        <v>277</v>
      </c>
      <c r="G3766" t="s">
        <v>33</v>
      </c>
      <c r="H3766" t="s">
        <v>18</v>
      </c>
      <c r="I3766" s="9">
        <v>42890</v>
      </c>
      <c r="J3766" s="9">
        <v>42994</v>
      </c>
      <c r="K3766">
        <v>53</v>
      </c>
    </row>
    <row r="3767" spans="1:11">
      <c r="A3767" t="s">
        <v>3922</v>
      </c>
      <c r="B3767" t="s">
        <v>157</v>
      </c>
      <c r="C3767" t="s">
        <v>21</v>
      </c>
      <c r="D3767" t="s">
        <v>14</v>
      </c>
      <c r="E3767" t="s">
        <v>83</v>
      </c>
      <c r="F3767" t="s">
        <v>152</v>
      </c>
      <c r="G3767" t="s">
        <v>33</v>
      </c>
      <c r="H3767" t="s">
        <v>18</v>
      </c>
      <c r="I3767" s="9">
        <v>43027</v>
      </c>
      <c r="J3767" s="9">
        <v>43037</v>
      </c>
      <c r="K3767">
        <v>62</v>
      </c>
    </row>
    <row r="3768" spans="1:11">
      <c r="A3768" t="s">
        <v>3923</v>
      </c>
      <c r="B3768" t="s">
        <v>100</v>
      </c>
      <c r="C3768" t="s">
        <v>39</v>
      </c>
      <c r="D3768" t="s">
        <v>40</v>
      </c>
      <c r="E3768" t="s">
        <v>15</v>
      </c>
      <c r="F3768" t="s">
        <v>201</v>
      </c>
      <c r="G3768" t="s">
        <v>56</v>
      </c>
      <c r="H3768" t="s">
        <v>18</v>
      </c>
      <c r="I3768" s="9">
        <v>42711</v>
      </c>
      <c r="J3768" s="9">
        <v>42814</v>
      </c>
      <c r="K3768">
        <v>564</v>
      </c>
    </row>
    <row r="3769" spans="1:11">
      <c r="A3769" t="s">
        <v>3924</v>
      </c>
      <c r="B3769" t="s">
        <v>25</v>
      </c>
      <c r="C3769" t="s">
        <v>13</v>
      </c>
      <c r="D3769" t="s">
        <v>14</v>
      </c>
      <c r="E3769" t="s">
        <v>35</v>
      </c>
      <c r="F3769" t="s">
        <v>162</v>
      </c>
      <c r="G3769" t="s">
        <v>33</v>
      </c>
      <c r="H3769" t="s">
        <v>48</v>
      </c>
      <c r="I3769" s="9">
        <v>42985</v>
      </c>
      <c r="J3769" s="9">
        <v>43068</v>
      </c>
      <c r="K3769">
        <v>0</v>
      </c>
    </row>
    <row r="3770" spans="1:11">
      <c r="A3770" t="s">
        <v>3925</v>
      </c>
      <c r="B3770" t="s">
        <v>179</v>
      </c>
      <c r="C3770" t="s">
        <v>30</v>
      </c>
      <c r="D3770" t="s">
        <v>31</v>
      </c>
      <c r="E3770" t="s">
        <v>41</v>
      </c>
      <c r="F3770" t="s">
        <v>316</v>
      </c>
      <c r="G3770" t="s">
        <v>68</v>
      </c>
      <c r="H3770" t="s">
        <v>18</v>
      </c>
      <c r="I3770" s="9">
        <v>42986</v>
      </c>
      <c r="J3770" s="9">
        <v>42992</v>
      </c>
      <c r="K3770">
        <v>1114</v>
      </c>
    </row>
    <row r="3771" spans="1:11">
      <c r="A3771" t="s">
        <v>3926</v>
      </c>
      <c r="B3771" t="s">
        <v>91</v>
      </c>
      <c r="C3771" t="s">
        <v>30</v>
      </c>
      <c r="D3771" t="s">
        <v>31</v>
      </c>
      <c r="E3771" t="s">
        <v>58</v>
      </c>
      <c r="F3771" t="s">
        <v>285</v>
      </c>
      <c r="G3771" t="s">
        <v>17</v>
      </c>
      <c r="H3771" t="s">
        <v>18</v>
      </c>
      <c r="I3771" s="9">
        <v>43039</v>
      </c>
      <c r="J3771" s="9">
        <v>43079</v>
      </c>
      <c r="K3771">
        <v>2695</v>
      </c>
    </row>
    <row r="3772" spans="1:11">
      <c r="A3772" t="s">
        <v>3927</v>
      </c>
      <c r="B3772" t="s">
        <v>29</v>
      </c>
      <c r="C3772" t="s">
        <v>30</v>
      </c>
      <c r="D3772" t="s">
        <v>31</v>
      </c>
      <c r="E3772" t="s">
        <v>35</v>
      </c>
      <c r="F3772" t="s">
        <v>274</v>
      </c>
      <c r="G3772" t="s">
        <v>17</v>
      </c>
      <c r="H3772" t="s">
        <v>18</v>
      </c>
      <c r="I3772" s="9">
        <v>42822</v>
      </c>
      <c r="J3772" s="9">
        <v>42889</v>
      </c>
      <c r="K3772">
        <v>4329</v>
      </c>
    </row>
    <row r="3773" spans="1:11">
      <c r="A3773" t="s">
        <v>3928</v>
      </c>
      <c r="B3773" t="s">
        <v>25</v>
      </c>
      <c r="C3773" t="s">
        <v>13</v>
      </c>
      <c r="D3773" t="s">
        <v>14</v>
      </c>
      <c r="E3773" t="s">
        <v>35</v>
      </c>
      <c r="F3773" t="s">
        <v>93</v>
      </c>
      <c r="G3773" t="s">
        <v>60</v>
      </c>
      <c r="H3773" t="s">
        <v>18</v>
      </c>
      <c r="I3773" s="9">
        <v>42954</v>
      </c>
      <c r="J3773" s="9">
        <v>43000</v>
      </c>
      <c r="K3773">
        <v>4722</v>
      </c>
    </row>
    <row r="3774" spans="1:11">
      <c r="A3774" t="s">
        <v>3929</v>
      </c>
      <c r="B3774" t="s">
        <v>54</v>
      </c>
      <c r="C3774" t="s">
        <v>21</v>
      </c>
      <c r="D3774" t="s">
        <v>14</v>
      </c>
      <c r="E3774" t="s">
        <v>83</v>
      </c>
      <c r="F3774" t="s">
        <v>164</v>
      </c>
      <c r="G3774" t="s">
        <v>33</v>
      </c>
      <c r="H3774" t="s">
        <v>18</v>
      </c>
      <c r="I3774" s="9">
        <v>42830</v>
      </c>
      <c r="J3774" s="9">
        <v>42839</v>
      </c>
      <c r="K3774">
        <v>57</v>
      </c>
    </row>
    <row r="3775" spans="1:11">
      <c r="A3775" t="s">
        <v>3930</v>
      </c>
      <c r="B3775" t="s">
        <v>12</v>
      </c>
      <c r="C3775" t="s">
        <v>13</v>
      </c>
      <c r="D3775" t="s">
        <v>14</v>
      </c>
      <c r="E3775" t="s">
        <v>35</v>
      </c>
      <c r="F3775" t="s">
        <v>118</v>
      </c>
      <c r="G3775" t="s">
        <v>43</v>
      </c>
      <c r="H3775" t="s">
        <v>48</v>
      </c>
      <c r="I3775" s="9">
        <v>42994</v>
      </c>
      <c r="J3775" s="9">
        <v>43091</v>
      </c>
      <c r="K3775">
        <v>0</v>
      </c>
    </row>
    <row r="3776" spans="1:11">
      <c r="A3776" t="s">
        <v>3931</v>
      </c>
      <c r="B3776" t="s">
        <v>225</v>
      </c>
      <c r="C3776" t="s">
        <v>39</v>
      </c>
      <c r="D3776" t="s">
        <v>40</v>
      </c>
      <c r="E3776" t="s">
        <v>83</v>
      </c>
      <c r="F3776" t="s">
        <v>22</v>
      </c>
      <c r="G3776" t="s">
        <v>22</v>
      </c>
      <c r="H3776" t="s">
        <v>63</v>
      </c>
      <c r="I3776" s="9">
        <v>42820</v>
      </c>
      <c r="J3776" t="s">
        <v>22</v>
      </c>
      <c r="K3776" t="s">
        <v>22</v>
      </c>
    </row>
    <row r="3777" spans="1:11">
      <c r="A3777" t="s">
        <v>3932</v>
      </c>
      <c r="B3777" t="s">
        <v>12</v>
      </c>
      <c r="C3777" t="s">
        <v>13</v>
      </c>
      <c r="D3777" t="s">
        <v>14</v>
      </c>
      <c r="E3777" t="s">
        <v>35</v>
      </c>
      <c r="F3777" t="s">
        <v>22</v>
      </c>
      <c r="G3777" t="s">
        <v>22</v>
      </c>
      <c r="H3777" t="s">
        <v>23</v>
      </c>
      <c r="I3777" t="s">
        <v>22</v>
      </c>
      <c r="J3777" t="s">
        <v>22</v>
      </c>
      <c r="K3777" t="s">
        <v>22</v>
      </c>
    </row>
    <row r="3778" spans="1:11">
      <c r="A3778" t="s">
        <v>3933</v>
      </c>
      <c r="B3778" t="s">
        <v>91</v>
      </c>
      <c r="C3778" t="s">
        <v>30</v>
      </c>
      <c r="D3778" t="s">
        <v>31</v>
      </c>
      <c r="E3778" t="s">
        <v>15</v>
      </c>
      <c r="F3778" t="s">
        <v>316</v>
      </c>
      <c r="G3778" t="s">
        <v>68</v>
      </c>
      <c r="H3778" t="s">
        <v>48</v>
      </c>
      <c r="I3778" s="9">
        <v>43015</v>
      </c>
      <c r="J3778" s="9">
        <v>43016</v>
      </c>
      <c r="K3778">
        <v>0</v>
      </c>
    </row>
    <row r="3779" spans="1:11">
      <c r="A3779" t="s">
        <v>3934</v>
      </c>
      <c r="B3779" t="s">
        <v>38</v>
      </c>
      <c r="C3779" t="s">
        <v>39</v>
      </c>
      <c r="D3779" t="s">
        <v>40</v>
      </c>
      <c r="E3779" t="s">
        <v>35</v>
      </c>
      <c r="F3779" t="s">
        <v>189</v>
      </c>
      <c r="G3779" t="s">
        <v>68</v>
      </c>
      <c r="H3779" t="s">
        <v>18</v>
      </c>
      <c r="I3779" s="9">
        <v>42970</v>
      </c>
      <c r="J3779" s="9">
        <v>43054</v>
      </c>
      <c r="K3779">
        <v>5280</v>
      </c>
    </row>
    <row r="3780" spans="1:11">
      <c r="A3780" t="s">
        <v>3935</v>
      </c>
      <c r="B3780" t="s">
        <v>74</v>
      </c>
      <c r="C3780" t="s">
        <v>66</v>
      </c>
      <c r="D3780" t="s">
        <v>31</v>
      </c>
      <c r="E3780" t="s">
        <v>41</v>
      </c>
      <c r="F3780" t="s">
        <v>114</v>
      </c>
      <c r="G3780" t="s">
        <v>68</v>
      </c>
      <c r="H3780" t="s">
        <v>48</v>
      </c>
      <c r="I3780" s="9">
        <v>42829</v>
      </c>
      <c r="J3780" s="9">
        <v>42836</v>
      </c>
      <c r="K3780">
        <v>0</v>
      </c>
    </row>
    <row r="3781" spans="1:11">
      <c r="A3781" t="s">
        <v>3936</v>
      </c>
      <c r="B3781" t="s">
        <v>179</v>
      </c>
      <c r="C3781" t="s">
        <v>30</v>
      </c>
      <c r="D3781" t="s">
        <v>31</v>
      </c>
      <c r="E3781" t="s">
        <v>35</v>
      </c>
      <c r="F3781" t="s">
        <v>274</v>
      </c>
      <c r="G3781" t="s">
        <v>17</v>
      </c>
      <c r="H3781" t="s">
        <v>18</v>
      </c>
      <c r="I3781" s="9">
        <v>43041</v>
      </c>
      <c r="J3781" s="9">
        <v>43046</v>
      </c>
      <c r="K3781">
        <v>4155</v>
      </c>
    </row>
    <row r="3782" spans="1:11">
      <c r="A3782" t="s">
        <v>3937</v>
      </c>
      <c r="B3782" t="s">
        <v>110</v>
      </c>
      <c r="C3782" t="s">
        <v>39</v>
      </c>
      <c r="D3782" t="s">
        <v>40</v>
      </c>
      <c r="E3782" t="s">
        <v>41</v>
      </c>
      <c r="F3782" t="s">
        <v>125</v>
      </c>
      <c r="G3782" t="s">
        <v>47</v>
      </c>
      <c r="H3782" t="s">
        <v>48</v>
      </c>
      <c r="I3782" s="9">
        <v>42917</v>
      </c>
      <c r="J3782" s="9">
        <v>42923</v>
      </c>
      <c r="K3782">
        <v>0</v>
      </c>
    </row>
    <row r="3783" spans="1:11">
      <c r="A3783" t="s">
        <v>3938</v>
      </c>
      <c r="B3783" t="s">
        <v>65</v>
      </c>
      <c r="C3783" t="s">
        <v>66</v>
      </c>
      <c r="D3783" t="s">
        <v>31</v>
      </c>
      <c r="E3783" t="s">
        <v>83</v>
      </c>
      <c r="F3783" t="s">
        <v>67</v>
      </c>
      <c r="G3783" t="s">
        <v>68</v>
      </c>
      <c r="H3783" t="s">
        <v>18</v>
      </c>
      <c r="I3783" s="9">
        <v>42793</v>
      </c>
      <c r="J3783" s="9">
        <v>42916</v>
      </c>
      <c r="K3783">
        <v>53</v>
      </c>
    </row>
    <row r="3784" spans="1:11">
      <c r="A3784" t="s">
        <v>3939</v>
      </c>
      <c r="B3784" t="s">
        <v>54</v>
      </c>
      <c r="C3784" t="s">
        <v>21</v>
      </c>
      <c r="D3784" t="s">
        <v>14</v>
      </c>
      <c r="E3784" t="s">
        <v>83</v>
      </c>
      <c r="F3784" t="s">
        <v>247</v>
      </c>
      <c r="G3784" t="s">
        <v>47</v>
      </c>
      <c r="H3784" t="s">
        <v>18</v>
      </c>
      <c r="I3784" s="9">
        <v>42958</v>
      </c>
      <c r="J3784" s="9">
        <v>43046</v>
      </c>
      <c r="K3784">
        <v>65</v>
      </c>
    </row>
    <row r="3785" spans="1:11">
      <c r="A3785" t="s">
        <v>3940</v>
      </c>
      <c r="B3785" t="s">
        <v>45</v>
      </c>
      <c r="C3785" t="s">
        <v>30</v>
      </c>
      <c r="D3785" t="s">
        <v>31</v>
      </c>
      <c r="E3785" t="s">
        <v>15</v>
      </c>
      <c r="F3785" t="s">
        <v>120</v>
      </c>
      <c r="G3785" t="s">
        <v>17</v>
      </c>
      <c r="H3785" t="s">
        <v>48</v>
      </c>
      <c r="I3785" s="9">
        <v>42992</v>
      </c>
      <c r="J3785" s="9">
        <v>43006</v>
      </c>
      <c r="K3785">
        <v>0</v>
      </c>
    </row>
    <row r="3786" spans="1:11">
      <c r="A3786" t="s">
        <v>3941</v>
      </c>
      <c r="B3786" t="s">
        <v>97</v>
      </c>
      <c r="C3786" t="s">
        <v>21</v>
      </c>
      <c r="D3786" t="s">
        <v>14</v>
      </c>
      <c r="E3786" t="s">
        <v>58</v>
      </c>
      <c r="F3786" t="s">
        <v>95</v>
      </c>
      <c r="G3786" t="s">
        <v>33</v>
      </c>
      <c r="H3786" t="s">
        <v>48</v>
      </c>
      <c r="I3786" s="9">
        <v>42886</v>
      </c>
      <c r="J3786" s="9">
        <v>42894</v>
      </c>
      <c r="K3786">
        <v>0</v>
      </c>
    </row>
    <row r="3787" spans="1:11">
      <c r="A3787" t="s">
        <v>3942</v>
      </c>
      <c r="B3787" t="s">
        <v>70</v>
      </c>
      <c r="C3787" t="s">
        <v>13</v>
      </c>
      <c r="D3787" t="s">
        <v>14</v>
      </c>
      <c r="E3787" t="s">
        <v>35</v>
      </c>
      <c r="F3787" t="s">
        <v>118</v>
      </c>
      <c r="G3787" t="s">
        <v>43</v>
      </c>
      <c r="H3787" t="s">
        <v>48</v>
      </c>
      <c r="I3787" s="9">
        <v>42977</v>
      </c>
      <c r="J3787" s="9">
        <v>43054</v>
      </c>
      <c r="K3787">
        <v>0</v>
      </c>
    </row>
    <row r="3788" spans="1:11">
      <c r="A3788" t="s">
        <v>3943</v>
      </c>
      <c r="B3788" t="s">
        <v>70</v>
      </c>
      <c r="C3788" t="s">
        <v>13</v>
      </c>
      <c r="D3788" t="s">
        <v>14</v>
      </c>
      <c r="E3788" t="s">
        <v>58</v>
      </c>
      <c r="F3788" t="s">
        <v>241</v>
      </c>
      <c r="G3788" t="s">
        <v>33</v>
      </c>
      <c r="H3788" t="s">
        <v>48</v>
      </c>
      <c r="I3788" s="9">
        <v>42936</v>
      </c>
      <c r="J3788" s="9">
        <v>42939</v>
      </c>
      <c r="K3788">
        <v>0</v>
      </c>
    </row>
    <row r="3789" spans="1:11">
      <c r="A3789" t="s">
        <v>3944</v>
      </c>
      <c r="B3789" t="s">
        <v>54</v>
      </c>
      <c r="C3789" t="s">
        <v>21</v>
      </c>
      <c r="D3789" t="s">
        <v>14</v>
      </c>
      <c r="E3789" t="s">
        <v>76</v>
      </c>
      <c r="F3789" t="s">
        <v>22</v>
      </c>
      <c r="G3789" t="s">
        <v>22</v>
      </c>
      <c r="H3789" t="s">
        <v>63</v>
      </c>
      <c r="I3789" s="9">
        <v>42956</v>
      </c>
      <c r="J3789" t="s">
        <v>22</v>
      </c>
      <c r="K3789" t="s">
        <v>22</v>
      </c>
    </row>
    <row r="3790" spans="1:11">
      <c r="A3790" t="s">
        <v>3945</v>
      </c>
      <c r="B3790" t="s">
        <v>79</v>
      </c>
      <c r="C3790" t="s">
        <v>51</v>
      </c>
      <c r="D3790" t="s">
        <v>40</v>
      </c>
      <c r="E3790" t="s">
        <v>83</v>
      </c>
      <c r="F3790" t="s">
        <v>425</v>
      </c>
      <c r="G3790" t="s">
        <v>47</v>
      </c>
      <c r="H3790" t="s">
        <v>48</v>
      </c>
      <c r="I3790" s="9">
        <v>42894</v>
      </c>
      <c r="J3790" s="9">
        <v>42908</v>
      </c>
      <c r="K3790">
        <v>0</v>
      </c>
    </row>
    <row r="3791" spans="1:11">
      <c r="A3791" t="s">
        <v>3946</v>
      </c>
      <c r="B3791" t="s">
        <v>147</v>
      </c>
      <c r="C3791" t="s">
        <v>13</v>
      </c>
      <c r="D3791" t="s">
        <v>14</v>
      </c>
      <c r="E3791" t="s">
        <v>15</v>
      </c>
      <c r="F3791" t="s">
        <v>247</v>
      </c>
      <c r="G3791" t="s">
        <v>47</v>
      </c>
      <c r="H3791" t="s">
        <v>18</v>
      </c>
      <c r="I3791" s="9">
        <v>43015</v>
      </c>
      <c r="J3791" s="9">
        <v>43016</v>
      </c>
      <c r="K3791">
        <v>661</v>
      </c>
    </row>
    <row r="3792" spans="1:11">
      <c r="A3792" t="s">
        <v>3947</v>
      </c>
      <c r="B3792" t="s">
        <v>86</v>
      </c>
      <c r="C3792" t="s">
        <v>51</v>
      </c>
      <c r="D3792" t="s">
        <v>40</v>
      </c>
      <c r="E3792" t="s">
        <v>35</v>
      </c>
      <c r="F3792" t="s">
        <v>125</v>
      </c>
      <c r="G3792" t="s">
        <v>47</v>
      </c>
      <c r="H3792" t="s">
        <v>18</v>
      </c>
      <c r="I3792" s="9">
        <v>42722</v>
      </c>
      <c r="J3792" s="9">
        <v>42815</v>
      </c>
      <c r="K3792">
        <v>3742</v>
      </c>
    </row>
    <row r="3793" spans="1:11">
      <c r="A3793" t="s">
        <v>3948</v>
      </c>
      <c r="B3793" t="s">
        <v>54</v>
      </c>
      <c r="C3793" t="s">
        <v>21</v>
      </c>
      <c r="D3793" t="s">
        <v>14</v>
      </c>
      <c r="E3793" t="s">
        <v>83</v>
      </c>
      <c r="F3793" t="s">
        <v>164</v>
      </c>
      <c r="G3793" t="s">
        <v>33</v>
      </c>
      <c r="H3793" t="s">
        <v>18</v>
      </c>
      <c r="I3793" s="9">
        <v>42843</v>
      </c>
      <c r="J3793" s="9">
        <v>42850</v>
      </c>
      <c r="K3793">
        <v>51</v>
      </c>
    </row>
    <row r="3794" spans="1:11">
      <c r="A3794" t="s">
        <v>3949</v>
      </c>
      <c r="B3794" t="s">
        <v>97</v>
      </c>
      <c r="C3794" t="s">
        <v>21</v>
      </c>
      <c r="D3794" t="s">
        <v>14</v>
      </c>
      <c r="E3794" t="s">
        <v>58</v>
      </c>
      <c r="F3794" t="s">
        <v>128</v>
      </c>
      <c r="G3794" t="s">
        <v>47</v>
      </c>
      <c r="H3794" t="s">
        <v>23</v>
      </c>
      <c r="I3794" t="s">
        <v>22</v>
      </c>
      <c r="J3794" t="s">
        <v>22</v>
      </c>
      <c r="K3794" t="s">
        <v>22</v>
      </c>
    </row>
    <row r="3795" spans="1:11">
      <c r="A3795" t="s">
        <v>3950</v>
      </c>
      <c r="B3795" t="s">
        <v>105</v>
      </c>
      <c r="C3795" t="s">
        <v>30</v>
      </c>
      <c r="D3795" t="s">
        <v>31</v>
      </c>
      <c r="E3795" t="s">
        <v>41</v>
      </c>
      <c r="F3795" t="s">
        <v>67</v>
      </c>
      <c r="G3795" t="s">
        <v>68</v>
      </c>
      <c r="H3795" t="s">
        <v>18</v>
      </c>
      <c r="I3795" s="9">
        <v>42841</v>
      </c>
      <c r="J3795" s="9">
        <v>42892</v>
      </c>
      <c r="K3795">
        <v>1192</v>
      </c>
    </row>
    <row r="3796" spans="1:11">
      <c r="A3796" t="s">
        <v>3951</v>
      </c>
      <c r="B3796" t="s">
        <v>38</v>
      </c>
      <c r="C3796" t="s">
        <v>39</v>
      </c>
      <c r="D3796" t="s">
        <v>40</v>
      </c>
      <c r="E3796" t="s">
        <v>15</v>
      </c>
      <c r="F3796" t="s">
        <v>189</v>
      </c>
      <c r="G3796" t="s">
        <v>68</v>
      </c>
      <c r="H3796" t="s">
        <v>18</v>
      </c>
      <c r="I3796" s="9">
        <v>42811</v>
      </c>
      <c r="J3796" s="9">
        <v>42897</v>
      </c>
      <c r="K3796">
        <v>478</v>
      </c>
    </row>
    <row r="3797" spans="1:11">
      <c r="A3797" t="s">
        <v>3952</v>
      </c>
      <c r="B3797" t="s">
        <v>45</v>
      </c>
      <c r="C3797" t="s">
        <v>30</v>
      </c>
      <c r="D3797" t="s">
        <v>31</v>
      </c>
      <c r="E3797" t="s">
        <v>35</v>
      </c>
      <c r="F3797" t="s">
        <v>210</v>
      </c>
      <c r="G3797" t="s">
        <v>60</v>
      </c>
      <c r="H3797" t="s">
        <v>48</v>
      </c>
      <c r="I3797" s="9">
        <v>42917</v>
      </c>
      <c r="J3797" s="9">
        <v>42919</v>
      </c>
      <c r="K3797">
        <v>0</v>
      </c>
    </row>
    <row r="3798" spans="1:11">
      <c r="A3798" t="s">
        <v>3953</v>
      </c>
      <c r="B3798" t="s">
        <v>122</v>
      </c>
      <c r="C3798" t="s">
        <v>51</v>
      </c>
      <c r="D3798" t="s">
        <v>40</v>
      </c>
      <c r="E3798" t="s">
        <v>83</v>
      </c>
      <c r="F3798" t="s">
        <v>595</v>
      </c>
      <c r="G3798" t="s">
        <v>27</v>
      </c>
      <c r="H3798" t="s">
        <v>18</v>
      </c>
      <c r="I3798" s="9">
        <v>42776</v>
      </c>
      <c r="J3798" s="9">
        <v>42864</v>
      </c>
      <c r="K3798">
        <v>51</v>
      </c>
    </row>
    <row r="3799" spans="1:11">
      <c r="A3799" t="s">
        <v>3954</v>
      </c>
      <c r="B3799" t="s">
        <v>225</v>
      </c>
      <c r="C3799" t="s">
        <v>39</v>
      </c>
      <c r="D3799" t="s">
        <v>40</v>
      </c>
      <c r="E3799" t="s">
        <v>15</v>
      </c>
      <c r="F3799" t="s">
        <v>125</v>
      </c>
      <c r="G3799" t="s">
        <v>47</v>
      </c>
      <c r="H3799" t="s">
        <v>18</v>
      </c>
      <c r="I3799" s="9">
        <v>42769</v>
      </c>
      <c r="J3799" s="9">
        <v>42806</v>
      </c>
      <c r="K3799">
        <v>458</v>
      </c>
    </row>
    <row r="3800" spans="1:11">
      <c r="A3800" t="s">
        <v>3955</v>
      </c>
      <c r="B3800" t="s">
        <v>97</v>
      </c>
      <c r="C3800" t="s">
        <v>21</v>
      </c>
      <c r="D3800" t="s">
        <v>14</v>
      </c>
      <c r="E3800" t="s">
        <v>83</v>
      </c>
      <c r="F3800" t="s">
        <v>84</v>
      </c>
      <c r="G3800" t="s">
        <v>60</v>
      </c>
      <c r="H3800" t="s">
        <v>18</v>
      </c>
      <c r="I3800" s="9">
        <v>43022</v>
      </c>
      <c r="J3800" s="9">
        <v>43030</v>
      </c>
      <c r="K3800">
        <v>58</v>
      </c>
    </row>
    <row r="3801" spans="1:11">
      <c r="A3801" t="s">
        <v>3956</v>
      </c>
      <c r="B3801" t="s">
        <v>45</v>
      </c>
      <c r="C3801" t="s">
        <v>30</v>
      </c>
      <c r="D3801" t="s">
        <v>31</v>
      </c>
      <c r="E3801" t="s">
        <v>35</v>
      </c>
      <c r="F3801" t="s">
        <v>198</v>
      </c>
      <c r="G3801" t="s">
        <v>72</v>
      </c>
      <c r="H3801" t="s">
        <v>48</v>
      </c>
      <c r="I3801" s="9">
        <v>42892</v>
      </c>
      <c r="J3801" s="9">
        <v>42897</v>
      </c>
      <c r="K3801">
        <v>0</v>
      </c>
    </row>
    <row r="3802" spans="1:11">
      <c r="A3802" t="s">
        <v>3957</v>
      </c>
      <c r="B3802" t="s">
        <v>147</v>
      </c>
      <c r="C3802" t="s">
        <v>13</v>
      </c>
      <c r="D3802" t="s">
        <v>14</v>
      </c>
      <c r="E3802" t="s">
        <v>76</v>
      </c>
      <c r="F3802" t="s">
        <v>132</v>
      </c>
      <c r="G3802" t="s">
        <v>17</v>
      </c>
      <c r="H3802" t="s">
        <v>18</v>
      </c>
      <c r="I3802" s="9">
        <v>42934</v>
      </c>
      <c r="J3802" s="9">
        <v>42942</v>
      </c>
      <c r="K3802">
        <v>5698</v>
      </c>
    </row>
    <row r="3803" spans="1:11">
      <c r="A3803" t="s">
        <v>3958</v>
      </c>
      <c r="B3803" t="s">
        <v>54</v>
      </c>
      <c r="C3803" t="s">
        <v>21</v>
      </c>
      <c r="D3803" t="s">
        <v>14</v>
      </c>
      <c r="E3803" t="s">
        <v>58</v>
      </c>
      <c r="F3803" t="s">
        <v>22</v>
      </c>
      <c r="G3803" t="s">
        <v>22</v>
      </c>
      <c r="H3803" t="s">
        <v>23</v>
      </c>
      <c r="I3803" t="s">
        <v>22</v>
      </c>
      <c r="J3803" t="s">
        <v>22</v>
      </c>
      <c r="K3803" t="s">
        <v>22</v>
      </c>
    </row>
    <row r="3804" spans="1:11">
      <c r="A3804" t="s">
        <v>3959</v>
      </c>
      <c r="B3804" t="s">
        <v>54</v>
      </c>
      <c r="C3804" t="s">
        <v>21</v>
      </c>
      <c r="D3804" t="s">
        <v>14</v>
      </c>
      <c r="E3804" t="s">
        <v>83</v>
      </c>
      <c r="F3804" t="s">
        <v>425</v>
      </c>
      <c r="G3804" t="s">
        <v>47</v>
      </c>
      <c r="H3804" t="s">
        <v>63</v>
      </c>
      <c r="I3804" s="9">
        <v>42938</v>
      </c>
      <c r="J3804" t="s">
        <v>22</v>
      </c>
      <c r="K3804" t="s">
        <v>22</v>
      </c>
    </row>
    <row r="3805" spans="1:11">
      <c r="A3805" t="s">
        <v>3960</v>
      </c>
      <c r="B3805" t="s">
        <v>50</v>
      </c>
      <c r="C3805" t="s">
        <v>51</v>
      </c>
      <c r="D3805" t="s">
        <v>40</v>
      </c>
      <c r="E3805" t="s">
        <v>35</v>
      </c>
      <c r="F3805" t="s">
        <v>149</v>
      </c>
      <c r="G3805" t="s">
        <v>27</v>
      </c>
      <c r="H3805" t="s">
        <v>18</v>
      </c>
      <c r="I3805" s="9">
        <v>42915</v>
      </c>
      <c r="J3805" s="9">
        <v>42966</v>
      </c>
      <c r="K3805">
        <v>4936</v>
      </c>
    </row>
    <row r="3806" spans="1:11">
      <c r="A3806" t="s">
        <v>3961</v>
      </c>
      <c r="B3806" t="s">
        <v>70</v>
      </c>
      <c r="C3806" t="s">
        <v>13</v>
      </c>
      <c r="D3806" t="s">
        <v>14</v>
      </c>
      <c r="E3806" t="s">
        <v>41</v>
      </c>
      <c r="F3806" t="s">
        <v>22</v>
      </c>
      <c r="G3806" t="s">
        <v>22</v>
      </c>
      <c r="H3806" t="s">
        <v>23</v>
      </c>
      <c r="I3806" t="s">
        <v>22</v>
      </c>
      <c r="J3806" t="s">
        <v>22</v>
      </c>
      <c r="K3806" t="s">
        <v>22</v>
      </c>
    </row>
    <row r="3807" spans="1:11">
      <c r="A3807" t="s">
        <v>3962</v>
      </c>
      <c r="B3807" t="s">
        <v>86</v>
      </c>
      <c r="C3807" t="s">
        <v>51</v>
      </c>
      <c r="D3807" t="s">
        <v>40</v>
      </c>
      <c r="E3807" t="s">
        <v>76</v>
      </c>
      <c r="F3807" t="s">
        <v>32</v>
      </c>
      <c r="G3807" t="s">
        <v>33</v>
      </c>
      <c r="H3807" t="s">
        <v>18</v>
      </c>
      <c r="I3807" s="9">
        <v>42879</v>
      </c>
      <c r="J3807" s="9">
        <v>42964</v>
      </c>
      <c r="K3807">
        <v>6206</v>
      </c>
    </row>
    <row r="3808" spans="1:11">
      <c r="A3808" t="s">
        <v>3963</v>
      </c>
      <c r="B3808" t="s">
        <v>70</v>
      </c>
      <c r="C3808" t="s">
        <v>13</v>
      </c>
      <c r="D3808" t="s">
        <v>14</v>
      </c>
      <c r="E3808" t="s">
        <v>15</v>
      </c>
      <c r="F3808" t="s">
        <v>36</v>
      </c>
      <c r="G3808" t="s">
        <v>17</v>
      </c>
      <c r="H3808" t="s">
        <v>18</v>
      </c>
      <c r="I3808" s="9">
        <v>42932</v>
      </c>
      <c r="J3808" s="9">
        <v>42934</v>
      </c>
      <c r="K3808">
        <v>538</v>
      </c>
    </row>
    <row r="3809" spans="1:11">
      <c r="A3809" t="s">
        <v>3964</v>
      </c>
      <c r="B3809" t="s">
        <v>86</v>
      </c>
      <c r="C3809" t="s">
        <v>51</v>
      </c>
      <c r="D3809" t="s">
        <v>40</v>
      </c>
      <c r="E3809" t="s">
        <v>58</v>
      </c>
      <c r="F3809" t="s">
        <v>285</v>
      </c>
      <c r="G3809" t="s">
        <v>17</v>
      </c>
      <c r="H3809" t="s">
        <v>18</v>
      </c>
      <c r="I3809" s="9">
        <v>42698</v>
      </c>
      <c r="J3809" s="9">
        <v>42821</v>
      </c>
      <c r="K3809">
        <v>3671</v>
      </c>
    </row>
    <row r="3810" spans="1:11">
      <c r="A3810" t="s">
        <v>3965</v>
      </c>
      <c r="B3810" t="s">
        <v>74</v>
      </c>
      <c r="C3810" t="s">
        <v>66</v>
      </c>
      <c r="D3810" t="s">
        <v>31</v>
      </c>
      <c r="E3810" t="s">
        <v>15</v>
      </c>
      <c r="F3810" t="s">
        <v>210</v>
      </c>
      <c r="G3810" t="s">
        <v>60</v>
      </c>
      <c r="H3810" t="s">
        <v>18</v>
      </c>
      <c r="I3810" s="9">
        <v>42881</v>
      </c>
      <c r="J3810" s="9">
        <v>42996</v>
      </c>
      <c r="K3810">
        <v>560</v>
      </c>
    </row>
    <row r="3811" spans="1:11">
      <c r="A3811" t="s">
        <v>3966</v>
      </c>
      <c r="B3811" t="s">
        <v>100</v>
      </c>
      <c r="C3811" t="s">
        <v>39</v>
      </c>
      <c r="D3811" t="s">
        <v>40</v>
      </c>
      <c r="E3811" t="s">
        <v>15</v>
      </c>
      <c r="F3811" t="s">
        <v>251</v>
      </c>
      <c r="G3811" t="s">
        <v>60</v>
      </c>
      <c r="H3811" t="s">
        <v>18</v>
      </c>
      <c r="I3811" s="9">
        <v>42752</v>
      </c>
      <c r="J3811" s="9">
        <v>42863</v>
      </c>
      <c r="K3811">
        <v>511</v>
      </c>
    </row>
    <row r="3812" spans="1:11">
      <c r="A3812" t="s">
        <v>3967</v>
      </c>
      <c r="B3812" t="s">
        <v>45</v>
      </c>
      <c r="C3812" t="s">
        <v>30</v>
      </c>
      <c r="D3812" t="s">
        <v>31</v>
      </c>
      <c r="E3812" t="s">
        <v>58</v>
      </c>
      <c r="F3812" t="s">
        <v>957</v>
      </c>
      <c r="G3812" t="s">
        <v>17</v>
      </c>
      <c r="H3812" t="s">
        <v>48</v>
      </c>
      <c r="I3812" s="9">
        <v>42913</v>
      </c>
      <c r="J3812" s="9">
        <v>42984</v>
      </c>
      <c r="K3812">
        <v>0</v>
      </c>
    </row>
    <row r="3813" spans="1:11">
      <c r="A3813" t="s">
        <v>3968</v>
      </c>
      <c r="B3813" t="s">
        <v>100</v>
      </c>
      <c r="C3813" t="s">
        <v>39</v>
      </c>
      <c r="D3813" t="s">
        <v>40</v>
      </c>
      <c r="E3813" t="s">
        <v>41</v>
      </c>
      <c r="F3813" t="s">
        <v>87</v>
      </c>
      <c r="G3813" t="s">
        <v>72</v>
      </c>
      <c r="H3813" t="s">
        <v>18</v>
      </c>
      <c r="I3813" s="9">
        <v>42975</v>
      </c>
      <c r="J3813" s="9">
        <v>43058</v>
      </c>
      <c r="K3813">
        <v>1132</v>
      </c>
    </row>
    <row r="3814" spans="1:11">
      <c r="A3814" t="s">
        <v>3969</v>
      </c>
      <c r="B3814" t="s">
        <v>20</v>
      </c>
      <c r="C3814" t="s">
        <v>21</v>
      </c>
      <c r="D3814" t="s">
        <v>14</v>
      </c>
      <c r="E3814" t="s">
        <v>58</v>
      </c>
      <c r="F3814" t="s">
        <v>241</v>
      </c>
      <c r="G3814" t="s">
        <v>33</v>
      </c>
      <c r="H3814" t="s">
        <v>48</v>
      </c>
      <c r="I3814" s="9">
        <v>42911</v>
      </c>
      <c r="J3814" s="9">
        <v>42920</v>
      </c>
      <c r="K3814">
        <v>0</v>
      </c>
    </row>
    <row r="3815" spans="1:11">
      <c r="A3815" t="s">
        <v>3970</v>
      </c>
      <c r="B3815" t="s">
        <v>100</v>
      </c>
      <c r="C3815" t="s">
        <v>39</v>
      </c>
      <c r="D3815" t="s">
        <v>40</v>
      </c>
      <c r="E3815" t="s">
        <v>15</v>
      </c>
      <c r="F3815" t="s">
        <v>319</v>
      </c>
      <c r="G3815" t="s">
        <v>68</v>
      </c>
      <c r="H3815" t="s">
        <v>18</v>
      </c>
      <c r="I3815" s="9">
        <v>42805</v>
      </c>
      <c r="J3815" s="9">
        <v>42892</v>
      </c>
      <c r="K3815">
        <v>528</v>
      </c>
    </row>
    <row r="3816" spans="1:11">
      <c r="A3816" t="s">
        <v>3971</v>
      </c>
      <c r="B3816" t="s">
        <v>70</v>
      </c>
      <c r="C3816" t="s">
        <v>13</v>
      </c>
      <c r="D3816" t="s">
        <v>14</v>
      </c>
      <c r="E3816" t="s">
        <v>35</v>
      </c>
      <c r="F3816" t="s">
        <v>22</v>
      </c>
      <c r="G3816" t="s">
        <v>22</v>
      </c>
      <c r="H3816" t="s">
        <v>23</v>
      </c>
      <c r="I3816" t="s">
        <v>22</v>
      </c>
      <c r="J3816" t="s">
        <v>22</v>
      </c>
      <c r="K3816" t="s">
        <v>22</v>
      </c>
    </row>
    <row r="3817" spans="1:11">
      <c r="A3817" t="s">
        <v>3972</v>
      </c>
      <c r="B3817" t="s">
        <v>179</v>
      </c>
      <c r="C3817" t="s">
        <v>30</v>
      </c>
      <c r="D3817" t="s">
        <v>31</v>
      </c>
      <c r="E3817" t="s">
        <v>41</v>
      </c>
      <c r="F3817" t="s">
        <v>180</v>
      </c>
      <c r="G3817" t="s">
        <v>72</v>
      </c>
      <c r="H3817" t="s">
        <v>48</v>
      </c>
      <c r="I3817" s="9">
        <v>43001</v>
      </c>
      <c r="J3817" s="9">
        <v>43013</v>
      </c>
      <c r="K3817">
        <v>0</v>
      </c>
    </row>
    <row r="3818" spans="1:11">
      <c r="A3818" t="s">
        <v>3973</v>
      </c>
      <c r="B3818" t="s">
        <v>91</v>
      </c>
      <c r="C3818" t="s">
        <v>30</v>
      </c>
      <c r="D3818" t="s">
        <v>31</v>
      </c>
      <c r="E3818" t="s">
        <v>41</v>
      </c>
      <c r="F3818" t="s">
        <v>194</v>
      </c>
      <c r="G3818" t="s">
        <v>56</v>
      </c>
      <c r="H3818" t="s">
        <v>63</v>
      </c>
      <c r="I3818" s="9">
        <v>42984</v>
      </c>
      <c r="J3818" t="s">
        <v>22</v>
      </c>
      <c r="K3818" t="s">
        <v>22</v>
      </c>
    </row>
    <row r="3819" spans="1:11">
      <c r="A3819" t="s">
        <v>3974</v>
      </c>
      <c r="B3819" t="s">
        <v>70</v>
      </c>
      <c r="C3819" t="s">
        <v>13</v>
      </c>
      <c r="D3819" t="s">
        <v>14</v>
      </c>
      <c r="E3819" t="s">
        <v>35</v>
      </c>
      <c r="F3819" t="s">
        <v>22</v>
      </c>
      <c r="G3819" t="s">
        <v>22</v>
      </c>
      <c r="H3819" t="s">
        <v>63</v>
      </c>
      <c r="I3819" s="9">
        <v>42955</v>
      </c>
      <c r="J3819" t="s">
        <v>22</v>
      </c>
      <c r="K3819" t="s">
        <v>22</v>
      </c>
    </row>
    <row r="3820" spans="1:11">
      <c r="A3820" t="s">
        <v>3975</v>
      </c>
      <c r="B3820" t="s">
        <v>29</v>
      </c>
      <c r="C3820" t="s">
        <v>30</v>
      </c>
      <c r="D3820" t="s">
        <v>31</v>
      </c>
      <c r="E3820" t="s">
        <v>41</v>
      </c>
      <c r="F3820" t="s">
        <v>338</v>
      </c>
      <c r="G3820" t="s">
        <v>33</v>
      </c>
      <c r="H3820" t="s">
        <v>18</v>
      </c>
      <c r="I3820" s="9">
        <v>42828</v>
      </c>
      <c r="J3820" s="9">
        <v>42912</v>
      </c>
      <c r="K3820">
        <v>1109</v>
      </c>
    </row>
    <row r="3821" spans="1:11">
      <c r="A3821" t="s">
        <v>3976</v>
      </c>
      <c r="B3821" t="s">
        <v>29</v>
      </c>
      <c r="C3821" t="s">
        <v>30</v>
      </c>
      <c r="D3821" t="s">
        <v>31</v>
      </c>
      <c r="E3821" t="s">
        <v>76</v>
      </c>
      <c r="F3821" t="s">
        <v>106</v>
      </c>
      <c r="G3821" t="s">
        <v>17</v>
      </c>
      <c r="H3821" t="s">
        <v>18</v>
      </c>
      <c r="I3821" s="9">
        <v>43009</v>
      </c>
      <c r="J3821" s="9">
        <v>43099</v>
      </c>
      <c r="K3821">
        <v>5270</v>
      </c>
    </row>
    <row r="3822" spans="1:11">
      <c r="A3822" t="s">
        <v>3977</v>
      </c>
      <c r="B3822" t="s">
        <v>193</v>
      </c>
      <c r="C3822" t="s">
        <v>66</v>
      </c>
      <c r="D3822" t="s">
        <v>31</v>
      </c>
      <c r="E3822" t="s">
        <v>83</v>
      </c>
      <c r="F3822" t="s">
        <v>298</v>
      </c>
      <c r="G3822" t="s">
        <v>186</v>
      </c>
      <c r="H3822" t="s">
        <v>18</v>
      </c>
      <c r="I3822" s="9">
        <v>42915</v>
      </c>
      <c r="J3822" s="9">
        <v>42924</v>
      </c>
      <c r="K3822">
        <v>62</v>
      </c>
    </row>
    <row r="3823" spans="1:11">
      <c r="A3823" t="s">
        <v>3978</v>
      </c>
      <c r="B3823" t="s">
        <v>97</v>
      </c>
      <c r="C3823" t="s">
        <v>21</v>
      </c>
      <c r="D3823" t="s">
        <v>14</v>
      </c>
      <c r="E3823" t="s">
        <v>58</v>
      </c>
      <c r="F3823" t="s">
        <v>55</v>
      </c>
      <c r="G3823" t="s">
        <v>56</v>
      </c>
      <c r="H3823" t="s">
        <v>18</v>
      </c>
      <c r="I3823" s="9">
        <v>42811</v>
      </c>
      <c r="J3823" s="9">
        <v>42907</v>
      </c>
      <c r="K3823">
        <v>3378</v>
      </c>
    </row>
    <row r="3824" spans="1:11">
      <c r="A3824" t="s">
        <v>3979</v>
      </c>
      <c r="B3824" t="s">
        <v>86</v>
      </c>
      <c r="C3824" t="s">
        <v>51</v>
      </c>
      <c r="D3824" t="s">
        <v>40</v>
      </c>
      <c r="E3824" t="s">
        <v>83</v>
      </c>
      <c r="F3824" t="s">
        <v>149</v>
      </c>
      <c r="G3824" t="s">
        <v>27</v>
      </c>
      <c r="H3824" t="s">
        <v>48</v>
      </c>
      <c r="I3824" s="9">
        <v>42771</v>
      </c>
      <c r="J3824" s="9">
        <v>42879</v>
      </c>
      <c r="K3824">
        <v>0</v>
      </c>
    </row>
    <row r="3825" spans="1:11">
      <c r="A3825" t="s">
        <v>3980</v>
      </c>
      <c r="B3825" t="s">
        <v>74</v>
      </c>
      <c r="C3825" t="s">
        <v>66</v>
      </c>
      <c r="D3825" t="s">
        <v>31</v>
      </c>
      <c r="E3825" t="s">
        <v>83</v>
      </c>
      <c r="F3825" t="s">
        <v>22</v>
      </c>
      <c r="G3825" t="s">
        <v>22</v>
      </c>
      <c r="H3825" t="s">
        <v>63</v>
      </c>
      <c r="I3825" s="9">
        <v>42895</v>
      </c>
      <c r="J3825" t="s">
        <v>22</v>
      </c>
      <c r="K3825" t="s">
        <v>22</v>
      </c>
    </row>
    <row r="3826" spans="1:11">
      <c r="A3826" t="s">
        <v>3981</v>
      </c>
      <c r="B3826" t="s">
        <v>97</v>
      </c>
      <c r="C3826" t="s">
        <v>21</v>
      </c>
      <c r="D3826" t="s">
        <v>14</v>
      </c>
      <c r="E3826" t="s">
        <v>83</v>
      </c>
      <c r="F3826" t="s">
        <v>149</v>
      </c>
      <c r="G3826" t="s">
        <v>27</v>
      </c>
      <c r="H3826" t="s">
        <v>63</v>
      </c>
      <c r="I3826" s="9">
        <v>42941</v>
      </c>
      <c r="J3826" t="s">
        <v>22</v>
      </c>
      <c r="K3826" t="s">
        <v>22</v>
      </c>
    </row>
    <row r="3827" spans="1:11">
      <c r="A3827" t="s">
        <v>3982</v>
      </c>
      <c r="B3827" t="s">
        <v>38</v>
      </c>
      <c r="C3827" t="s">
        <v>39</v>
      </c>
      <c r="D3827" t="s">
        <v>40</v>
      </c>
      <c r="E3827" t="s">
        <v>83</v>
      </c>
      <c r="F3827" t="s">
        <v>468</v>
      </c>
      <c r="G3827" t="s">
        <v>60</v>
      </c>
      <c r="H3827" t="s">
        <v>18</v>
      </c>
      <c r="I3827" s="9">
        <v>42825</v>
      </c>
      <c r="J3827" s="9">
        <v>42826</v>
      </c>
      <c r="K3827">
        <v>55</v>
      </c>
    </row>
    <row r="3828" spans="1:11">
      <c r="A3828" t="s">
        <v>3983</v>
      </c>
      <c r="B3828" t="s">
        <v>65</v>
      </c>
      <c r="C3828" t="s">
        <v>66</v>
      </c>
      <c r="D3828" t="s">
        <v>31</v>
      </c>
      <c r="E3828" t="s">
        <v>35</v>
      </c>
      <c r="F3828" t="s">
        <v>22</v>
      </c>
      <c r="G3828" t="s">
        <v>22</v>
      </c>
      <c r="H3828" t="s">
        <v>63</v>
      </c>
      <c r="I3828" s="9">
        <v>42864</v>
      </c>
      <c r="J3828" t="s">
        <v>22</v>
      </c>
      <c r="K3828" t="s">
        <v>22</v>
      </c>
    </row>
    <row r="3829" spans="1:11">
      <c r="A3829" t="s">
        <v>3984</v>
      </c>
      <c r="B3829" t="s">
        <v>100</v>
      </c>
      <c r="C3829" t="s">
        <v>39</v>
      </c>
      <c r="D3829" t="s">
        <v>40</v>
      </c>
      <c r="E3829" t="s">
        <v>35</v>
      </c>
      <c r="F3829" t="s">
        <v>22</v>
      </c>
      <c r="G3829" t="s">
        <v>22</v>
      </c>
      <c r="H3829" t="s">
        <v>63</v>
      </c>
      <c r="I3829" s="9">
        <v>42903</v>
      </c>
      <c r="J3829" t="s">
        <v>22</v>
      </c>
      <c r="K3829" t="s">
        <v>22</v>
      </c>
    </row>
    <row r="3830" spans="1:11">
      <c r="A3830" t="s">
        <v>3985</v>
      </c>
      <c r="B3830" t="s">
        <v>82</v>
      </c>
      <c r="C3830" t="s">
        <v>21</v>
      </c>
      <c r="D3830" t="s">
        <v>14</v>
      </c>
      <c r="E3830" t="s">
        <v>58</v>
      </c>
      <c r="F3830" t="s">
        <v>152</v>
      </c>
      <c r="G3830" t="s">
        <v>33</v>
      </c>
      <c r="H3830" t="s">
        <v>18</v>
      </c>
      <c r="I3830" s="9">
        <v>42856</v>
      </c>
      <c r="J3830" s="9">
        <v>42863</v>
      </c>
      <c r="K3830">
        <v>3971</v>
      </c>
    </row>
    <row r="3831" spans="1:11">
      <c r="A3831" t="s">
        <v>3986</v>
      </c>
      <c r="B3831" t="s">
        <v>105</v>
      </c>
      <c r="C3831" t="s">
        <v>30</v>
      </c>
      <c r="D3831" t="s">
        <v>31</v>
      </c>
      <c r="E3831" t="s">
        <v>35</v>
      </c>
      <c r="F3831" t="s">
        <v>338</v>
      </c>
      <c r="G3831" t="s">
        <v>33</v>
      </c>
      <c r="H3831" t="s">
        <v>18</v>
      </c>
      <c r="I3831" s="9">
        <v>42848</v>
      </c>
      <c r="J3831" s="9">
        <v>42850</v>
      </c>
      <c r="K3831">
        <v>5149</v>
      </c>
    </row>
    <row r="3832" spans="1:11">
      <c r="A3832" t="s">
        <v>3987</v>
      </c>
      <c r="B3832" t="s">
        <v>105</v>
      </c>
      <c r="C3832" t="s">
        <v>30</v>
      </c>
      <c r="D3832" t="s">
        <v>31</v>
      </c>
      <c r="E3832" t="s">
        <v>35</v>
      </c>
      <c r="F3832" t="s">
        <v>120</v>
      </c>
      <c r="G3832" t="s">
        <v>17</v>
      </c>
      <c r="H3832" t="s">
        <v>18</v>
      </c>
      <c r="I3832" s="9">
        <v>42923</v>
      </c>
      <c r="J3832" s="9">
        <v>42924</v>
      </c>
      <c r="K3832">
        <v>4089</v>
      </c>
    </row>
    <row r="3833" spans="1:11">
      <c r="A3833" t="s">
        <v>3988</v>
      </c>
      <c r="B3833" t="s">
        <v>147</v>
      </c>
      <c r="C3833" t="s">
        <v>13</v>
      </c>
      <c r="D3833" t="s">
        <v>14</v>
      </c>
      <c r="E3833" t="s">
        <v>41</v>
      </c>
      <c r="F3833" t="s">
        <v>59</v>
      </c>
      <c r="G3833" t="s">
        <v>60</v>
      </c>
      <c r="H3833" t="s">
        <v>18</v>
      </c>
      <c r="I3833" s="9">
        <v>42842</v>
      </c>
      <c r="J3833" s="9">
        <v>42848</v>
      </c>
      <c r="K3833">
        <v>1160</v>
      </c>
    </row>
    <row r="3834" spans="1:11">
      <c r="A3834" t="s">
        <v>3989</v>
      </c>
      <c r="B3834" t="s">
        <v>86</v>
      </c>
      <c r="C3834" t="s">
        <v>51</v>
      </c>
      <c r="D3834" t="s">
        <v>40</v>
      </c>
      <c r="E3834" t="s">
        <v>35</v>
      </c>
      <c r="F3834" t="s">
        <v>103</v>
      </c>
      <c r="G3834" t="s">
        <v>56</v>
      </c>
      <c r="H3834" t="s">
        <v>48</v>
      </c>
      <c r="I3834" s="9">
        <v>42826</v>
      </c>
      <c r="J3834" s="9">
        <v>42834</v>
      </c>
      <c r="K3834">
        <v>0</v>
      </c>
    </row>
    <row r="3835" spans="1:11">
      <c r="A3835" t="s">
        <v>3990</v>
      </c>
      <c r="B3835" t="s">
        <v>45</v>
      </c>
      <c r="C3835" t="s">
        <v>30</v>
      </c>
      <c r="D3835" t="s">
        <v>31</v>
      </c>
      <c r="E3835" t="s">
        <v>15</v>
      </c>
      <c r="F3835" t="s">
        <v>279</v>
      </c>
      <c r="G3835" t="s">
        <v>47</v>
      </c>
      <c r="H3835" t="s">
        <v>18</v>
      </c>
      <c r="I3835" s="9">
        <v>42784</v>
      </c>
      <c r="J3835" s="9">
        <v>42904</v>
      </c>
      <c r="K3835">
        <v>492</v>
      </c>
    </row>
    <row r="3836" spans="1:11">
      <c r="A3836" t="s">
        <v>3991</v>
      </c>
      <c r="B3836" t="s">
        <v>70</v>
      </c>
      <c r="C3836" t="s">
        <v>13</v>
      </c>
      <c r="D3836" t="s">
        <v>14</v>
      </c>
      <c r="E3836" t="s">
        <v>35</v>
      </c>
      <c r="F3836" t="s">
        <v>22</v>
      </c>
      <c r="G3836" t="s">
        <v>22</v>
      </c>
      <c r="H3836" t="s">
        <v>63</v>
      </c>
      <c r="I3836" s="9">
        <v>42961</v>
      </c>
      <c r="J3836" t="s">
        <v>22</v>
      </c>
      <c r="K3836" t="s">
        <v>22</v>
      </c>
    </row>
    <row r="3837" spans="1:11">
      <c r="A3837" t="s">
        <v>3992</v>
      </c>
      <c r="B3837" t="s">
        <v>97</v>
      </c>
      <c r="C3837" t="s">
        <v>21</v>
      </c>
      <c r="D3837" t="s">
        <v>14</v>
      </c>
      <c r="E3837" t="s">
        <v>83</v>
      </c>
      <c r="F3837" t="s">
        <v>154</v>
      </c>
      <c r="G3837" t="s">
        <v>17</v>
      </c>
      <c r="H3837" t="s">
        <v>18</v>
      </c>
      <c r="I3837" s="9">
        <v>43013</v>
      </c>
      <c r="J3837" s="9">
        <v>43015</v>
      </c>
      <c r="K3837">
        <v>58</v>
      </c>
    </row>
    <row r="3838" spans="1:11">
      <c r="A3838" t="s">
        <v>3993</v>
      </c>
      <c r="B3838" t="s">
        <v>131</v>
      </c>
      <c r="C3838" t="s">
        <v>13</v>
      </c>
      <c r="D3838" t="s">
        <v>14</v>
      </c>
      <c r="E3838" t="s">
        <v>15</v>
      </c>
      <c r="F3838" t="s">
        <v>46</v>
      </c>
      <c r="G3838" t="s">
        <v>47</v>
      </c>
      <c r="H3838" t="s">
        <v>23</v>
      </c>
      <c r="I3838" t="s">
        <v>22</v>
      </c>
      <c r="J3838" t="s">
        <v>22</v>
      </c>
      <c r="K3838" t="s">
        <v>22</v>
      </c>
    </row>
    <row r="3839" spans="1:11">
      <c r="A3839" t="s">
        <v>3994</v>
      </c>
      <c r="B3839" t="s">
        <v>38</v>
      </c>
      <c r="C3839" t="s">
        <v>39</v>
      </c>
      <c r="D3839" t="s">
        <v>40</v>
      </c>
      <c r="E3839" t="s">
        <v>35</v>
      </c>
      <c r="F3839" t="s">
        <v>251</v>
      </c>
      <c r="G3839" t="s">
        <v>60</v>
      </c>
      <c r="H3839" t="s">
        <v>18</v>
      </c>
      <c r="I3839" s="9">
        <v>42796</v>
      </c>
      <c r="J3839" s="9">
        <v>42861</v>
      </c>
      <c r="K3839">
        <v>4512</v>
      </c>
    </row>
    <row r="3840" spans="1:11">
      <c r="A3840" t="s">
        <v>3995</v>
      </c>
      <c r="B3840" t="s">
        <v>79</v>
      </c>
      <c r="C3840" t="s">
        <v>51</v>
      </c>
      <c r="D3840" t="s">
        <v>40</v>
      </c>
      <c r="E3840" t="s">
        <v>15</v>
      </c>
      <c r="F3840" t="s">
        <v>319</v>
      </c>
      <c r="G3840" t="s">
        <v>68</v>
      </c>
      <c r="H3840" t="s">
        <v>18</v>
      </c>
      <c r="I3840" s="9">
        <v>42847</v>
      </c>
      <c r="J3840" s="9">
        <v>42855</v>
      </c>
      <c r="K3840">
        <v>525</v>
      </c>
    </row>
    <row r="3841" spans="1:11">
      <c r="A3841" t="s">
        <v>3996</v>
      </c>
      <c r="B3841" t="s">
        <v>38</v>
      </c>
      <c r="C3841" t="s">
        <v>39</v>
      </c>
      <c r="D3841" t="s">
        <v>40</v>
      </c>
      <c r="E3841" t="s">
        <v>83</v>
      </c>
      <c r="F3841" t="s">
        <v>87</v>
      </c>
      <c r="G3841" t="s">
        <v>72</v>
      </c>
      <c r="H3841" t="s">
        <v>18</v>
      </c>
      <c r="I3841" s="9">
        <v>42724</v>
      </c>
      <c r="J3841" s="9">
        <v>42825</v>
      </c>
      <c r="K3841">
        <v>51</v>
      </c>
    </row>
    <row r="3842" spans="1:11">
      <c r="A3842" t="s">
        <v>3997</v>
      </c>
      <c r="B3842" t="s">
        <v>74</v>
      </c>
      <c r="C3842" t="s">
        <v>66</v>
      </c>
      <c r="D3842" t="s">
        <v>31</v>
      </c>
      <c r="E3842" t="s">
        <v>35</v>
      </c>
      <c r="F3842" t="s">
        <v>120</v>
      </c>
      <c r="G3842" t="s">
        <v>17</v>
      </c>
      <c r="H3842" t="s">
        <v>48</v>
      </c>
      <c r="I3842" s="9">
        <v>42909</v>
      </c>
      <c r="J3842" s="9">
        <v>42917</v>
      </c>
      <c r="K3842">
        <v>0</v>
      </c>
    </row>
    <row r="3843" spans="1:11">
      <c r="A3843" t="s">
        <v>3998</v>
      </c>
      <c r="B3843" t="s">
        <v>82</v>
      </c>
      <c r="C3843" t="s">
        <v>21</v>
      </c>
      <c r="D3843" t="s">
        <v>14</v>
      </c>
      <c r="E3843" t="s">
        <v>76</v>
      </c>
      <c r="F3843" t="s">
        <v>118</v>
      </c>
      <c r="G3843" t="s">
        <v>43</v>
      </c>
      <c r="H3843" t="s">
        <v>18</v>
      </c>
      <c r="I3843" s="9">
        <v>42969</v>
      </c>
      <c r="J3843" s="9">
        <v>43050</v>
      </c>
      <c r="K3843">
        <v>4731</v>
      </c>
    </row>
    <row r="3844" spans="1:11">
      <c r="A3844" t="s">
        <v>3999</v>
      </c>
      <c r="B3844" t="s">
        <v>12</v>
      </c>
      <c r="C3844" t="s">
        <v>13</v>
      </c>
      <c r="D3844" t="s">
        <v>14</v>
      </c>
      <c r="E3844" t="s">
        <v>15</v>
      </c>
      <c r="F3844" t="s">
        <v>93</v>
      </c>
      <c r="G3844" t="s">
        <v>60</v>
      </c>
      <c r="H3844" t="s">
        <v>18</v>
      </c>
      <c r="I3844" s="9">
        <v>42744</v>
      </c>
      <c r="J3844" s="9">
        <v>42796</v>
      </c>
      <c r="K3844">
        <v>504</v>
      </c>
    </row>
    <row r="3845" spans="1:11">
      <c r="A3845" t="s">
        <v>4000</v>
      </c>
      <c r="B3845" t="s">
        <v>12</v>
      </c>
      <c r="C3845" t="s">
        <v>13</v>
      </c>
      <c r="D3845" t="s">
        <v>14</v>
      </c>
      <c r="E3845" t="s">
        <v>35</v>
      </c>
      <c r="F3845" t="s">
        <v>71</v>
      </c>
      <c r="G3845" t="s">
        <v>72</v>
      </c>
      <c r="H3845" t="s">
        <v>18</v>
      </c>
      <c r="I3845" s="9">
        <v>42981</v>
      </c>
      <c r="J3845" s="9">
        <v>42994</v>
      </c>
      <c r="K3845">
        <v>5080</v>
      </c>
    </row>
    <row r="3846" spans="1:11">
      <c r="A3846" t="s">
        <v>4001</v>
      </c>
      <c r="B3846" t="s">
        <v>105</v>
      </c>
      <c r="C3846" t="s">
        <v>30</v>
      </c>
      <c r="D3846" t="s">
        <v>31</v>
      </c>
      <c r="E3846" t="s">
        <v>35</v>
      </c>
      <c r="F3846" t="s">
        <v>22</v>
      </c>
      <c r="G3846" t="s">
        <v>22</v>
      </c>
      <c r="H3846" t="s">
        <v>63</v>
      </c>
      <c r="I3846" s="9">
        <v>42964</v>
      </c>
      <c r="J3846" t="s">
        <v>22</v>
      </c>
      <c r="K3846" t="s">
        <v>22</v>
      </c>
    </row>
    <row r="3847" spans="1:11">
      <c r="A3847" t="s">
        <v>4002</v>
      </c>
      <c r="B3847" t="s">
        <v>131</v>
      </c>
      <c r="C3847" t="s">
        <v>13</v>
      </c>
      <c r="D3847" t="s">
        <v>14</v>
      </c>
      <c r="E3847" t="s">
        <v>35</v>
      </c>
      <c r="F3847" t="s">
        <v>316</v>
      </c>
      <c r="G3847" t="s">
        <v>68</v>
      </c>
      <c r="H3847" t="s">
        <v>63</v>
      </c>
      <c r="I3847" s="9">
        <v>42948</v>
      </c>
      <c r="J3847" t="s">
        <v>22</v>
      </c>
      <c r="K3847" t="s">
        <v>22</v>
      </c>
    </row>
    <row r="3848" spans="1:11">
      <c r="A3848" t="s">
        <v>4003</v>
      </c>
      <c r="B3848" t="s">
        <v>70</v>
      </c>
      <c r="C3848" t="s">
        <v>13</v>
      </c>
      <c r="D3848" t="s">
        <v>14</v>
      </c>
      <c r="E3848" t="s">
        <v>35</v>
      </c>
      <c r="F3848" t="s">
        <v>162</v>
      </c>
      <c r="G3848" t="s">
        <v>33</v>
      </c>
      <c r="H3848" t="s">
        <v>48</v>
      </c>
      <c r="I3848" s="9">
        <v>43034</v>
      </c>
      <c r="J3848" s="9">
        <v>43038</v>
      </c>
      <c r="K3848">
        <v>0</v>
      </c>
    </row>
    <row r="3849" spans="1:11">
      <c r="A3849" t="s">
        <v>4004</v>
      </c>
      <c r="B3849" t="s">
        <v>74</v>
      </c>
      <c r="C3849" t="s">
        <v>66</v>
      </c>
      <c r="D3849" t="s">
        <v>31</v>
      </c>
      <c r="E3849" t="s">
        <v>41</v>
      </c>
      <c r="F3849" t="s">
        <v>77</v>
      </c>
      <c r="G3849" t="s">
        <v>27</v>
      </c>
      <c r="H3849" t="s">
        <v>18</v>
      </c>
      <c r="I3849" s="9">
        <v>42905</v>
      </c>
      <c r="J3849" s="9">
        <v>42999</v>
      </c>
      <c r="K3849">
        <v>1236</v>
      </c>
    </row>
    <row r="3850" spans="1:11">
      <c r="A3850" t="s">
        <v>4005</v>
      </c>
      <c r="B3850" t="s">
        <v>97</v>
      </c>
      <c r="C3850" t="s">
        <v>21</v>
      </c>
      <c r="D3850" t="s">
        <v>14</v>
      </c>
      <c r="E3850" t="s">
        <v>15</v>
      </c>
      <c r="F3850" t="s">
        <v>101</v>
      </c>
      <c r="G3850" t="s">
        <v>17</v>
      </c>
      <c r="H3850" t="s">
        <v>18</v>
      </c>
      <c r="I3850" s="9">
        <v>42950</v>
      </c>
      <c r="J3850" s="9">
        <v>43040</v>
      </c>
      <c r="K3850">
        <v>534</v>
      </c>
    </row>
    <row r="3851" spans="1:11">
      <c r="A3851" t="s">
        <v>4006</v>
      </c>
      <c r="B3851" t="s">
        <v>20</v>
      </c>
      <c r="C3851" t="s">
        <v>21</v>
      </c>
      <c r="D3851" t="s">
        <v>14</v>
      </c>
      <c r="E3851" t="s">
        <v>15</v>
      </c>
      <c r="F3851" t="s">
        <v>116</v>
      </c>
      <c r="G3851" t="s">
        <v>68</v>
      </c>
      <c r="H3851" t="s">
        <v>48</v>
      </c>
      <c r="I3851" s="9">
        <v>42861</v>
      </c>
      <c r="J3851" s="9">
        <v>42873</v>
      </c>
      <c r="K3851">
        <v>0</v>
      </c>
    </row>
    <row r="3852" spans="1:11">
      <c r="A3852" t="s">
        <v>4007</v>
      </c>
      <c r="B3852" t="s">
        <v>200</v>
      </c>
      <c r="C3852" t="s">
        <v>51</v>
      </c>
      <c r="D3852" t="s">
        <v>40</v>
      </c>
      <c r="E3852" t="s">
        <v>58</v>
      </c>
      <c r="F3852" t="s">
        <v>138</v>
      </c>
      <c r="G3852" t="s">
        <v>33</v>
      </c>
      <c r="H3852" t="s">
        <v>48</v>
      </c>
      <c r="I3852" s="9">
        <v>42949</v>
      </c>
      <c r="J3852" s="9">
        <v>42957</v>
      </c>
      <c r="K3852">
        <v>0</v>
      </c>
    </row>
    <row r="3853" spans="1:11">
      <c r="A3853" t="s">
        <v>4008</v>
      </c>
      <c r="B3853" t="s">
        <v>45</v>
      </c>
      <c r="C3853" t="s">
        <v>30</v>
      </c>
      <c r="D3853" t="s">
        <v>31</v>
      </c>
      <c r="E3853" t="s">
        <v>41</v>
      </c>
      <c r="F3853" t="s">
        <v>230</v>
      </c>
      <c r="G3853" t="s">
        <v>47</v>
      </c>
      <c r="H3853" t="s">
        <v>48</v>
      </c>
      <c r="I3853" s="9">
        <v>42902</v>
      </c>
      <c r="J3853" s="9">
        <v>42966</v>
      </c>
      <c r="K3853">
        <v>0</v>
      </c>
    </row>
    <row r="3854" spans="1:11">
      <c r="A3854" t="s">
        <v>4009</v>
      </c>
      <c r="B3854" t="s">
        <v>200</v>
      </c>
      <c r="C3854" t="s">
        <v>51</v>
      </c>
      <c r="D3854" t="s">
        <v>40</v>
      </c>
      <c r="E3854" t="s">
        <v>58</v>
      </c>
      <c r="F3854" t="s">
        <v>32</v>
      </c>
      <c r="G3854" t="s">
        <v>33</v>
      </c>
      <c r="H3854" t="s">
        <v>18</v>
      </c>
      <c r="I3854" s="9">
        <v>42794</v>
      </c>
      <c r="J3854" s="9">
        <v>42860</v>
      </c>
      <c r="K3854">
        <v>4069</v>
      </c>
    </row>
    <row r="3855" spans="1:11">
      <c r="A3855" t="s">
        <v>4010</v>
      </c>
      <c r="B3855" t="s">
        <v>70</v>
      </c>
      <c r="C3855" t="s">
        <v>13</v>
      </c>
      <c r="D3855" t="s">
        <v>14</v>
      </c>
      <c r="E3855" t="s">
        <v>35</v>
      </c>
      <c r="F3855" t="s">
        <v>26</v>
      </c>
      <c r="G3855" t="s">
        <v>27</v>
      </c>
      <c r="H3855" t="s">
        <v>48</v>
      </c>
      <c r="I3855" s="9">
        <v>42806</v>
      </c>
      <c r="J3855" s="9">
        <v>42881</v>
      </c>
      <c r="K3855">
        <v>0</v>
      </c>
    </row>
    <row r="3856" spans="1:11">
      <c r="A3856" t="s">
        <v>4011</v>
      </c>
      <c r="B3856" t="s">
        <v>91</v>
      </c>
      <c r="C3856" t="s">
        <v>30</v>
      </c>
      <c r="D3856" t="s">
        <v>31</v>
      </c>
      <c r="E3856" t="s">
        <v>76</v>
      </c>
      <c r="F3856" t="s">
        <v>213</v>
      </c>
      <c r="G3856" t="s">
        <v>60</v>
      </c>
      <c r="H3856" t="s">
        <v>48</v>
      </c>
      <c r="I3856" s="9">
        <v>42814</v>
      </c>
      <c r="J3856" s="9">
        <v>42878</v>
      </c>
      <c r="K3856">
        <v>0</v>
      </c>
    </row>
    <row r="3857" spans="1:11">
      <c r="A3857" t="s">
        <v>4012</v>
      </c>
      <c r="B3857" t="s">
        <v>105</v>
      </c>
      <c r="C3857" t="s">
        <v>30</v>
      </c>
      <c r="D3857" t="s">
        <v>31</v>
      </c>
      <c r="E3857" t="s">
        <v>76</v>
      </c>
      <c r="F3857" t="s">
        <v>103</v>
      </c>
      <c r="G3857" t="s">
        <v>56</v>
      </c>
      <c r="H3857" t="s">
        <v>63</v>
      </c>
      <c r="I3857" s="9">
        <v>42833</v>
      </c>
      <c r="J3857" t="s">
        <v>22</v>
      </c>
      <c r="K3857" t="s">
        <v>22</v>
      </c>
    </row>
    <row r="3858" spans="1:11">
      <c r="A3858" t="s">
        <v>4013</v>
      </c>
      <c r="B3858" t="s">
        <v>100</v>
      </c>
      <c r="C3858" t="s">
        <v>39</v>
      </c>
      <c r="D3858" t="s">
        <v>40</v>
      </c>
      <c r="E3858" t="s">
        <v>15</v>
      </c>
      <c r="F3858" t="s">
        <v>42</v>
      </c>
      <c r="G3858" t="s">
        <v>43</v>
      </c>
      <c r="H3858" t="s">
        <v>18</v>
      </c>
      <c r="I3858" s="9">
        <v>42974</v>
      </c>
      <c r="J3858" s="9">
        <v>42987</v>
      </c>
      <c r="K3858">
        <v>596</v>
      </c>
    </row>
    <row r="3859" spans="1:11">
      <c r="A3859" t="s">
        <v>4014</v>
      </c>
      <c r="B3859" t="s">
        <v>200</v>
      </c>
      <c r="C3859" t="s">
        <v>51</v>
      </c>
      <c r="D3859" t="s">
        <v>40</v>
      </c>
      <c r="E3859" t="s">
        <v>58</v>
      </c>
      <c r="F3859" t="s">
        <v>189</v>
      </c>
      <c r="G3859" t="s">
        <v>68</v>
      </c>
      <c r="H3859" t="s">
        <v>18</v>
      </c>
      <c r="I3859" s="9">
        <v>42839</v>
      </c>
      <c r="J3859" s="9">
        <v>42849</v>
      </c>
      <c r="K3859">
        <v>2997</v>
      </c>
    </row>
    <row r="3860" spans="1:11">
      <c r="A3860" t="s">
        <v>4015</v>
      </c>
      <c r="B3860" t="s">
        <v>147</v>
      </c>
      <c r="C3860" t="s">
        <v>13</v>
      </c>
      <c r="D3860" t="s">
        <v>14</v>
      </c>
      <c r="E3860" t="s">
        <v>41</v>
      </c>
      <c r="F3860" t="s">
        <v>144</v>
      </c>
      <c r="G3860" t="s">
        <v>47</v>
      </c>
      <c r="H3860" t="s">
        <v>23</v>
      </c>
      <c r="I3860" t="s">
        <v>22</v>
      </c>
      <c r="J3860" t="s">
        <v>22</v>
      </c>
      <c r="K3860" t="s">
        <v>22</v>
      </c>
    </row>
    <row r="3861" spans="1:11">
      <c r="A3861" t="s">
        <v>4016</v>
      </c>
      <c r="B3861" t="s">
        <v>110</v>
      </c>
      <c r="C3861" t="s">
        <v>39</v>
      </c>
      <c r="D3861" t="s">
        <v>40</v>
      </c>
      <c r="E3861" t="s">
        <v>15</v>
      </c>
      <c r="F3861" t="s">
        <v>201</v>
      </c>
      <c r="G3861" t="s">
        <v>56</v>
      </c>
      <c r="H3861" t="s">
        <v>18</v>
      </c>
      <c r="I3861" s="9">
        <v>42871</v>
      </c>
      <c r="J3861" s="9">
        <v>42951</v>
      </c>
      <c r="K3861">
        <v>522</v>
      </c>
    </row>
    <row r="3862" spans="1:11">
      <c r="A3862" t="s">
        <v>4017</v>
      </c>
      <c r="B3862" t="s">
        <v>172</v>
      </c>
      <c r="C3862" t="s">
        <v>66</v>
      </c>
      <c r="D3862" t="s">
        <v>31</v>
      </c>
      <c r="E3862" t="s">
        <v>83</v>
      </c>
      <c r="F3862" t="s">
        <v>22</v>
      </c>
      <c r="G3862" t="s">
        <v>22</v>
      </c>
      <c r="H3862" t="s">
        <v>63</v>
      </c>
      <c r="I3862" s="9">
        <v>42836</v>
      </c>
      <c r="J3862" t="s">
        <v>22</v>
      </c>
      <c r="K3862" t="s">
        <v>22</v>
      </c>
    </row>
    <row r="3863" spans="1:11">
      <c r="A3863" t="s">
        <v>4018</v>
      </c>
      <c r="B3863" t="s">
        <v>131</v>
      </c>
      <c r="C3863" t="s">
        <v>13</v>
      </c>
      <c r="D3863" t="s">
        <v>14</v>
      </c>
      <c r="E3863" t="s">
        <v>41</v>
      </c>
      <c r="F3863" t="s">
        <v>164</v>
      </c>
      <c r="G3863" t="s">
        <v>33</v>
      </c>
      <c r="H3863" t="s">
        <v>18</v>
      </c>
      <c r="I3863" s="9">
        <v>42923</v>
      </c>
      <c r="J3863" s="9">
        <v>42927</v>
      </c>
      <c r="K3863">
        <v>1088</v>
      </c>
    </row>
    <row r="3864" spans="1:11">
      <c r="A3864" t="s">
        <v>4019</v>
      </c>
      <c r="B3864" t="s">
        <v>38</v>
      </c>
      <c r="C3864" t="s">
        <v>39</v>
      </c>
      <c r="D3864" t="s">
        <v>40</v>
      </c>
      <c r="E3864" t="s">
        <v>35</v>
      </c>
      <c r="F3864" t="s">
        <v>443</v>
      </c>
      <c r="G3864" t="s">
        <v>47</v>
      </c>
      <c r="H3864" t="s">
        <v>18</v>
      </c>
      <c r="I3864" s="9">
        <v>43078</v>
      </c>
      <c r="J3864" s="9">
        <v>43096</v>
      </c>
      <c r="K3864">
        <v>4178</v>
      </c>
    </row>
    <row r="3865" spans="1:11">
      <c r="A3865" t="s">
        <v>4020</v>
      </c>
      <c r="B3865" t="s">
        <v>179</v>
      </c>
      <c r="C3865" t="s">
        <v>30</v>
      </c>
      <c r="D3865" t="s">
        <v>31</v>
      </c>
      <c r="E3865" t="s">
        <v>15</v>
      </c>
      <c r="F3865" t="s">
        <v>32</v>
      </c>
      <c r="G3865" t="s">
        <v>33</v>
      </c>
      <c r="H3865" t="s">
        <v>18</v>
      </c>
      <c r="I3865" s="9">
        <v>43019</v>
      </c>
      <c r="J3865" s="9">
        <v>43096</v>
      </c>
      <c r="K3865">
        <v>505</v>
      </c>
    </row>
    <row r="3866" spans="1:11">
      <c r="A3866" t="s">
        <v>4021</v>
      </c>
      <c r="B3866" t="s">
        <v>91</v>
      </c>
      <c r="C3866" t="s">
        <v>30</v>
      </c>
      <c r="D3866" t="s">
        <v>31</v>
      </c>
      <c r="E3866" t="s">
        <v>35</v>
      </c>
      <c r="F3866" t="s">
        <v>32</v>
      </c>
      <c r="G3866" t="s">
        <v>33</v>
      </c>
      <c r="H3866" t="s">
        <v>18</v>
      </c>
      <c r="I3866" s="9">
        <v>42982</v>
      </c>
      <c r="J3866" s="9">
        <v>42984</v>
      </c>
      <c r="K3866">
        <v>5113</v>
      </c>
    </row>
    <row r="3867" spans="1:11">
      <c r="A3867" t="s">
        <v>4022</v>
      </c>
      <c r="B3867" t="s">
        <v>97</v>
      </c>
      <c r="C3867" t="s">
        <v>21</v>
      </c>
      <c r="D3867" t="s">
        <v>14</v>
      </c>
      <c r="E3867" t="s">
        <v>15</v>
      </c>
      <c r="F3867" t="s">
        <v>22</v>
      </c>
      <c r="G3867" t="s">
        <v>22</v>
      </c>
      <c r="H3867" t="s">
        <v>23</v>
      </c>
      <c r="I3867" t="s">
        <v>22</v>
      </c>
      <c r="J3867" t="s">
        <v>22</v>
      </c>
      <c r="K3867" t="s">
        <v>22</v>
      </c>
    </row>
    <row r="3868" spans="1:11">
      <c r="A3868" t="s">
        <v>4023</v>
      </c>
      <c r="B3868" t="s">
        <v>200</v>
      </c>
      <c r="C3868" t="s">
        <v>51</v>
      </c>
      <c r="D3868" t="s">
        <v>40</v>
      </c>
      <c r="E3868" t="s">
        <v>76</v>
      </c>
      <c r="F3868" t="s">
        <v>425</v>
      </c>
      <c r="G3868" t="s">
        <v>47</v>
      </c>
      <c r="H3868" t="s">
        <v>18</v>
      </c>
      <c r="I3868" s="9">
        <v>42868</v>
      </c>
      <c r="J3868" s="9">
        <v>42872</v>
      </c>
      <c r="K3868">
        <v>4627</v>
      </c>
    </row>
    <row r="3869" spans="1:11">
      <c r="A3869" t="s">
        <v>4024</v>
      </c>
      <c r="B3869" t="s">
        <v>100</v>
      </c>
      <c r="C3869" t="s">
        <v>39</v>
      </c>
      <c r="D3869" t="s">
        <v>40</v>
      </c>
      <c r="E3869" t="s">
        <v>41</v>
      </c>
      <c r="F3869" t="s">
        <v>413</v>
      </c>
      <c r="G3869" t="s">
        <v>47</v>
      </c>
      <c r="H3869" t="s">
        <v>48</v>
      </c>
      <c r="I3869" s="9">
        <v>42954</v>
      </c>
      <c r="J3869" s="9">
        <v>43063</v>
      </c>
      <c r="K3869">
        <v>0</v>
      </c>
    </row>
    <row r="3870" spans="1:11">
      <c r="A3870" t="s">
        <v>4025</v>
      </c>
      <c r="B3870" t="s">
        <v>82</v>
      </c>
      <c r="C3870" t="s">
        <v>21</v>
      </c>
      <c r="D3870" t="s">
        <v>14</v>
      </c>
      <c r="E3870" t="s">
        <v>83</v>
      </c>
      <c r="F3870" t="s">
        <v>55</v>
      </c>
      <c r="G3870" t="s">
        <v>56</v>
      </c>
      <c r="H3870" t="s">
        <v>18</v>
      </c>
      <c r="I3870" s="9">
        <v>42788</v>
      </c>
      <c r="J3870" s="9">
        <v>42870</v>
      </c>
      <c r="K3870">
        <v>58</v>
      </c>
    </row>
    <row r="3871" spans="1:11">
      <c r="A3871" t="s">
        <v>4026</v>
      </c>
      <c r="B3871" t="s">
        <v>91</v>
      </c>
      <c r="C3871" t="s">
        <v>30</v>
      </c>
      <c r="D3871" t="s">
        <v>31</v>
      </c>
      <c r="E3871" t="s">
        <v>76</v>
      </c>
      <c r="F3871" t="s">
        <v>298</v>
      </c>
      <c r="G3871" t="s">
        <v>186</v>
      </c>
      <c r="H3871" t="s">
        <v>48</v>
      </c>
      <c r="I3871" s="9">
        <v>43035</v>
      </c>
      <c r="J3871" s="9">
        <v>43037</v>
      </c>
      <c r="K3871">
        <v>0</v>
      </c>
    </row>
    <row r="3872" spans="1:11">
      <c r="A3872" t="s">
        <v>4027</v>
      </c>
      <c r="B3872" t="s">
        <v>65</v>
      </c>
      <c r="C3872" t="s">
        <v>66</v>
      </c>
      <c r="D3872" t="s">
        <v>31</v>
      </c>
      <c r="E3872" t="s">
        <v>58</v>
      </c>
      <c r="F3872" t="s">
        <v>46</v>
      </c>
      <c r="G3872" t="s">
        <v>47</v>
      </c>
      <c r="H3872" t="s">
        <v>18</v>
      </c>
      <c r="I3872" s="9">
        <v>42946</v>
      </c>
      <c r="J3872" s="9">
        <v>42954</v>
      </c>
      <c r="K3872">
        <v>3019</v>
      </c>
    </row>
    <row r="3873" spans="1:11">
      <c r="A3873" t="s">
        <v>4028</v>
      </c>
      <c r="B3873" t="s">
        <v>74</v>
      </c>
      <c r="C3873" t="s">
        <v>66</v>
      </c>
      <c r="D3873" t="s">
        <v>31</v>
      </c>
      <c r="E3873" t="s">
        <v>76</v>
      </c>
      <c r="F3873" t="s">
        <v>22</v>
      </c>
      <c r="G3873" t="s">
        <v>22</v>
      </c>
      <c r="H3873" t="s">
        <v>63</v>
      </c>
      <c r="I3873" s="9">
        <v>42917</v>
      </c>
      <c r="J3873" t="s">
        <v>22</v>
      </c>
      <c r="K3873" t="s">
        <v>22</v>
      </c>
    </row>
    <row r="3874" spans="1:11">
      <c r="A3874" t="s">
        <v>4029</v>
      </c>
      <c r="B3874" t="s">
        <v>62</v>
      </c>
      <c r="C3874" t="s">
        <v>39</v>
      </c>
      <c r="D3874" t="s">
        <v>40</v>
      </c>
      <c r="E3874" t="s">
        <v>15</v>
      </c>
      <c r="F3874" t="s">
        <v>149</v>
      </c>
      <c r="G3874" t="s">
        <v>27</v>
      </c>
      <c r="H3874" t="s">
        <v>18</v>
      </c>
      <c r="I3874" s="9">
        <v>42948</v>
      </c>
      <c r="J3874" s="9">
        <v>42953</v>
      </c>
      <c r="K3874">
        <v>606</v>
      </c>
    </row>
    <row r="3875" spans="1:11">
      <c r="A3875" t="s">
        <v>4030</v>
      </c>
      <c r="B3875" t="s">
        <v>70</v>
      </c>
      <c r="C3875" t="s">
        <v>13</v>
      </c>
      <c r="D3875" t="s">
        <v>14</v>
      </c>
      <c r="E3875" t="s">
        <v>76</v>
      </c>
      <c r="F3875" t="s">
        <v>71</v>
      </c>
      <c r="G3875" t="s">
        <v>72</v>
      </c>
      <c r="H3875" t="s">
        <v>18</v>
      </c>
      <c r="I3875" s="9">
        <v>42773</v>
      </c>
      <c r="J3875" s="9">
        <v>42860</v>
      </c>
      <c r="K3875">
        <v>5786</v>
      </c>
    </row>
    <row r="3876" spans="1:11">
      <c r="A3876" t="s">
        <v>4031</v>
      </c>
      <c r="B3876" t="s">
        <v>20</v>
      </c>
      <c r="C3876" t="s">
        <v>21</v>
      </c>
      <c r="D3876" t="s">
        <v>14</v>
      </c>
      <c r="E3876" t="s">
        <v>41</v>
      </c>
      <c r="F3876" t="s">
        <v>71</v>
      </c>
      <c r="G3876" t="s">
        <v>72</v>
      </c>
      <c r="H3876" t="s">
        <v>18</v>
      </c>
      <c r="I3876" s="9">
        <v>42703</v>
      </c>
      <c r="J3876" s="9">
        <v>42806</v>
      </c>
      <c r="K3876">
        <v>948</v>
      </c>
    </row>
    <row r="3877" spans="1:11">
      <c r="A3877" t="s">
        <v>4032</v>
      </c>
      <c r="B3877" t="s">
        <v>38</v>
      </c>
      <c r="C3877" t="s">
        <v>39</v>
      </c>
      <c r="D3877" t="s">
        <v>40</v>
      </c>
      <c r="E3877" t="s">
        <v>76</v>
      </c>
      <c r="F3877" t="s">
        <v>22</v>
      </c>
      <c r="G3877" t="s">
        <v>22</v>
      </c>
      <c r="H3877" t="s">
        <v>63</v>
      </c>
      <c r="I3877" s="9">
        <v>42942</v>
      </c>
      <c r="J3877" t="s">
        <v>22</v>
      </c>
      <c r="K3877" t="s">
        <v>22</v>
      </c>
    </row>
    <row r="3878" spans="1:11">
      <c r="A3878" t="s">
        <v>4033</v>
      </c>
      <c r="B3878" t="s">
        <v>172</v>
      </c>
      <c r="C3878" t="s">
        <v>66</v>
      </c>
      <c r="D3878" t="s">
        <v>31</v>
      </c>
      <c r="E3878" t="s">
        <v>83</v>
      </c>
      <c r="F3878" t="s">
        <v>360</v>
      </c>
      <c r="G3878" t="s">
        <v>72</v>
      </c>
      <c r="H3878" t="s">
        <v>18</v>
      </c>
      <c r="I3878" s="9">
        <v>42733</v>
      </c>
      <c r="J3878" s="9">
        <v>42823</v>
      </c>
      <c r="K3878">
        <v>54</v>
      </c>
    </row>
    <row r="3879" spans="1:11">
      <c r="A3879" t="s">
        <v>4034</v>
      </c>
      <c r="B3879" t="s">
        <v>86</v>
      </c>
      <c r="C3879" t="s">
        <v>51</v>
      </c>
      <c r="D3879" t="s">
        <v>40</v>
      </c>
      <c r="E3879" t="s">
        <v>15</v>
      </c>
      <c r="F3879" t="s">
        <v>52</v>
      </c>
      <c r="G3879" t="s">
        <v>27</v>
      </c>
      <c r="H3879" t="s">
        <v>18</v>
      </c>
      <c r="I3879" s="9">
        <v>42799</v>
      </c>
      <c r="J3879" s="9">
        <v>42866</v>
      </c>
      <c r="K3879">
        <v>624</v>
      </c>
    </row>
    <row r="3880" spans="1:11">
      <c r="A3880" t="s">
        <v>4035</v>
      </c>
      <c r="B3880" t="s">
        <v>91</v>
      </c>
      <c r="C3880" t="s">
        <v>30</v>
      </c>
      <c r="D3880" t="s">
        <v>31</v>
      </c>
      <c r="E3880" t="s">
        <v>15</v>
      </c>
      <c r="F3880" t="s">
        <v>642</v>
      </c>
      <c r="G3880" t="s">
        <v>47</v>
      </c>
      <c r="H3880" t="s">
        <v>18</v>
      </c>
      <c r="I3880" s="9">
        <v>42865</v>
      </c>
      <c r="J3880" s="9">
        <v>42871</v>
      </c>
      <c r="K3880">
        <v>629</v>
      </c>
    </row>
    <row r="3881" spans="1:11">
      <c r="A3881" t="s">
        <v>4036</v>
      </c>
      <c r="B3881" t="s">
        <v>97</v>
      </c>
      <c r="C3881" t="s">
        <v>21</v>
      </c>
      <c r="D3881" t="s">
        <v>14</v>
      </c>
      <c r="E3881" t="s">
        <v>83</v>
      </c>
      <c r="F3881" t="s">
        <v>84</v>
      </c>
      <c r="G3881" t="s">
        <v>60</v>
      </c>
      <c r="H3881" t="s">
        <v>18</v>
      </c>
      <c r="I3881" s="9">
        <v>42844</v>
      </c>
      <c r="J3881" s="9">
        <v>42950</v>
      </c>
      <c r="K3881">
        <v>52</v>
      </c>
    </row>
    <row r="3882" spans="1:11">
      <c r="A3882" t="s">
        <v>4037</v>
      </c>
      <c r="B3882" t="s">
        <v>54</v>
      </c>
      <c r="C3882" t="s">
        <v>21</v>
      </c>
      <c r="D3882" t="s">
        <v>14</v>
      </c>
      <c r="E3882" t="s">
        <v>15</v>
      </c>
      <c r="F3882" t="s">
        <v>135</v>
      </c>
      <c r="G3882" t="s">
        <v>68</v>
      </c>
      <c r="H3882" t="s">
        <v>48</v>
      </c>
      <c r="I3882" s="9">
        <v>42853</v>
      </c>
      <c r="J3882" s="9">
        <v>42854</v>
      </c>
      <c r="K3882">
        <v>0</v>
      </c>
    </row>
    <row r="3883" spans="1:11">
      <c r="A3883" t="s">
        <v>4038</v>
      </c>
      <c r="B3883" t="s">
        <v>193</v>
      </c>
      <c r="C3883" t="s">
        <v>66</v>
      </c>
      <c r="D3883" t="s">
        <v>31</v>
      </c>
      <c r="E3883" t="s">
        <v>76</v>
      </c>
      <c r="F3883" t="s">
        <v>114</v>
      </c>
      <c r="G3883" t="s">
        <v>68</v>
      </c>
      <c r="H3883" t="s">
        <v>18</v>
      </c>
      <c r="I3883" s="9">
        <v>42935</v>
      </c>
      <c r="J3883" s="9">
        <v>42942</v>
      </c>
      <c r="K3883">
        <v>4895</v>
      </c>
    </row>
    <row r="3884" spans="1:11">
      <c r="A3884" t="s">
        <v>4039</v>
      </c>
      <c r="B3884" t="s">
        <v>86</v>
      </c>
      <c r="C3884" t="s">
        <v>51</v>
      </c>
      <c r="D3884" t="s">
        <v>40</v>
      </c>
      <c r="E3884" t="s">
        <v>83</v>
      </c>
      <c r="F3884" t="s">
        <v>413</v>
      </c>
      <c r="G3884" t="s">
        <v>47</v>
      </c>
      <c r="H3884" t="s">
        <v>18</v>
      </c>
      <c r="I3884" s="9">
        <v>42906</v>
      </c>
      <c r="J3884" s="9">
        <v>42917</v>
      </c>
      <c r="K3884">
        <v>51</v>
      </c>
    </row>
    <row r="3885" spans="1:11">
      <c r="A3885" t="s">
        <v>4040</v>
      </c>
      <c r="B3885" t="s">
        <v>122</v>
      </c>
      <c r="C3885" t="s">
        <v>51</v>
      </c>
      <c r="D3885" t="s">
        <v>40</v>
      </c>
      <c r="E3885" t="s">
        <v>15</v>
      </c>
      <c r="F3885" t="s">
        <v>42</v>
      </c>
      <c r="G3885" t="s">
        <v>43</v>
      </c>
      <c r="H3885" t="s">
        <v>48</v>
      </c>
      <c r="I3885" s="9">
        <v>42986</v>
      </c>
      <c r="J3885" s="9">
        <v>43064</v>
      </c>
      <c r="K3885">
        <v>0</v>
      </c>
    </row>
    <row r="3886" spans="1:11">
      <c r="A3886" t="s">
        <v>4041</v>
      </c>
      <c r="B3886" t="s">
        <v>147</v>
      </c>
      <c r="C3886" t="s">
        <v>13</v>
      </c>
      <c r="D3886" t="s">
        <v>14</v>
      </c>
      <c r="E3886" t="s">
        <v>15</v>
      </c>
      <c r="F3886" t="s">
        <v>22</v>
      </c>
      <c r="G3886" t="s">
        <v>22</v>
      </c>
      <c r="H3886" t="s">
        <v>63</v>
      </c>
      <c r="I3886" s="9">
        <v>42945</v>
      </c>
      <c r="J3886" t="s">
        <v>22</v>
      </c>
      <c r="K3886" t="s">
        <v>22</v>
      </c>
    </row>
    <row r="3887" spans="1:11">
      <c r="A3887" t="s">
        <v>4042</v>
      </c>
      <c r="B3887" t="s">
        <v>38</v>
      </c>
      <c r="C3887" t="s">
        <v>39</v>
      </c>
      <c r="D3887" t="s">
        <v>40</v>
      </c>
      <c r="E3887" t="s">
        <v>15</v>
      </c>
      <c r="F3887" t="s">
        <v>226</v>
      </c>
      <c r="G3887" t="s">
        <v>43</v>
      </c>
      <c r="H3887" t="s">
        <v>18</v>
      </c>
      <c r="I3887" s="9">
        <v>43010</v>
      </c>
      <c r="J3887" s="9">
        <v>43043</v>
      </c>
      <c r="K3887">
        <v>631</v>
      </c>
    </row>
    <row r="3888" spans="1:11">
      <c r="A3888" t="s">
        <v>4043</v>
      </c>
      <c r="B3888" t="s">
        <v>38</v>
      </c>
      <c r="C3888" t="s">
        <v>39</v>
      </c>
      <c r="D3888" t="s">
        <v>40</v>
      </c>
      <c r="E3888" t="s">
        <v>76</v>
      </c>
      <c r="F3888" t="s">
        <v>688</v>
      </c>
      <c r="G3888" t="s">
        <v>186</v>
      </c>
      <c r="H3888" t="s">
        <v>18</v>
      </c>
      <c r="I3888" s="9">
        <v>43044</v>
      </c>
      <c r="J3888" s="9">
        <v>43051</v>
      </c>
      <c r="K3888">
        <v>5681</v>
      </c>
    </row>
    <row r="3889" spans="1:11">
      <c r="A3889" t="s">
        <v>4044</v>
      </c>
      <c r="B3889" t="s">
        <v>70</v>
      </c>
      <c r="C3889" t="s">
        <v>13</v>
      </c>
      <c r="D3889" t="s">
        <v>14</v>
      </c>
      <c r="E3889" t="s">
        <v>35</v>
      </c>
      <c r="F3889" t="s">
        <v>101</v>
      </c>
      <c r="G3889" t="s">
        <v>17</v>
      </c>
      <c r="H3889" t="s">
        <v>18</v>
      </c>
      <c r="I3889" s="9">
        <v>43021</v>
      </c>
      <c r="J3889" s="9">
        <v>43089</v>
      </c>
      <c r="K3889">
        <v>4869</v>
      </c>
    </row>
    <row r="3890" spans="1:11">
      <c r="A3890" t="s">
        <v>4045</v>
      </c>
      <c r="B3890" t="s">
        <v>91</v>
      </c>
      <c r="C3890" t="s">
        <v>30</v>
      </c>
      <c r="D3890" t="s">
        <v>31</v>
      </c>
      <c r="E3890" t="s">
        <v>58</v>
      </c>
      <c r="F3890" t="s">
        <v>213</v>
      </c>
      <c r="G3890" t="s">
        <v>60</v>
      </c>
      <c r="H3890" t="s">
        <v>18</v>
      </c>
      <c r="I3890" s="9">
        <v>42820</v>
      </c>
      <c r="J3890" s="9">
        <v>42880</v>
      </c>
      <c r="K3890">
        <v>3822</v>
      </c>
    </row>
    <row r="3891" spans="1:11">
      <c r="A3891" t="s">
        <v>4046</v>
      </c>
      <c r="B3891" t="s">
        <v>65</v>
      </c>
      <c r="C3891" t="s">
        <v>66</v>
      </c>
      <c r="D3891" t="s">
        <v>31</v>
      </c>
      <c r="E3891" t="s">
        <v>83</v>
      </c>
      <c r="F3891" t="s">
        <v>182</v>
      </c>
      <c r="G3891" t="s">
        <v>47</v>
      </c>
      <c r="H3891" t="s">
        <v>18</v>
      </c>
      <c r="I3891" s="9">
        <v>42930</v>
      </c>
      <c r="J3891" s="9">
        <v>42939</v>
      </c>
      <c r="K3891">
        <v>59</v>
      </c>
    </row>
    <row r="3892" spans="1:11">
      <c r="A3892" t="s">
        <v>4047</v>
      </c>
      <c r="B3892" t="s">
        <v>74</v>
      </c>
      <c r="C3892" t="s">
        <v>66</v>
      </c>
      <c r="D3892" t="s">
        <v>31</v>
      </c>
      <c r="E3892" t="s">
        <v>41</v>
      </c>
      <c r="F3892" t="s">
        <v>274</v>
      </c>
      <c r="G3892" t="s">
        <v>17</v>
      </c>
      <c r="H3892" t="s">
        <v>18</v>
      </c>
      <c r="I3892" s="9">
        <v>42976</v>
      </c>
      <c r="J3892" s="9">
        <v>43070</v>
      </c>
      <c r="K3892">
        <v>1251</v>
      </c>
    </row>
    <row r="3893" spans="1:11">
      <c r="A3893" t="s">
        <v>4048</v>
      </c>
      <c r="B3893" t="s">
        <v>91</v>
      </c>
      <c r="C3893" t="s">
        <v>30</v>
      </c>
      <c r="D3893" t="s">
        <v>31</v>
      </c>
      <c r="E3893" t="s">
        <v>58</v>
      </c>
      <c r="F3893" t="s">
        <v>182</v>
      </c>
      <c r="G3893" t="s">
        <v>47</v>
      </c>
      <c r="H3893" t="s">
        <v>48</v>
      </c>
      <c r="I3893" s="9">
        <v>42864</v>
      </c>
      <c r="J3893" s="9">
        <v>42875</v>
      </c>
      <c r="K3893">
        <v>0</v>
      </c>
    </row>
    <row r="3894" spans="1:11">
      <c r="A3894" t="s">
        <v>4049</v>
      </c>
      <c r="B3894" t="s">
        <v>45</v>
      </c>
      <c r="C3894" t="s">
        <v>30</v>
      </c>
      <c r="D3894" t="s">
        <v>31</v>
      </c>
      <c r="E3894" t="s">
        <v>41</v>
      </c>
      <c r="F3894" t="s">
        <v>291</v>
      </c>
      <c r="G3894" t="s">
        <v>17</v>
      </c>
      <c r="H3894" t="s">
        <v>48</v>
      </c>
      <c r="I3894" s="9">
        <v>42926</v>
      </c>
      <c r="J3894" s="9">
        <v>42934</v>
      </c>
      <c r="K3894">
        <v>0</v>
      </c>
    </row>
    <row r="3895" spans="1:11">
      <c r="A3895" t="s">
        <v>4050</v>
      </c>
      <c r="B3895" t="s">
        <v>62</v>
      </c>
      <c r="C3895" t="s">
        <v>39</v>
      </c>
      <c r="D3895" t="s">
        <v>40</v>
      </c>
      <c r="E3895" t="s">
        <v>15</v>
      </c>
      <c r="F3895" t="s">
        <v>87</v>
      </c>
      <c r="G3895" t="s">
        <v>72</v>
      </c>
      <c r="H3895" t="s">
        <v>18</v>
      </c>
      <c r="I3895" s="9">
        <v>42932</v>
      </c>
      <c r="J3895" s="9">
        <v>42993</v>
      </c>
      <c r="K3895">
        <v>477</v>
      </c>
    </row>
    <row r="3896" spans="1:11">
      <c r="A3896" t="s">
        <v>4051</v>
      </c>
      <c r="B3896" t="s">
        <v>79</v>
      </c>
      <c r="C3896" t="s">
        <v>51</v>
      </c>
      <c r="D3896" t="s">
        <v>40</v>
      </c>
      <c r="E3896" t="s">
        <v>76</v>
      </c>
      <c r="F3896" t="s">
        <v>42</v>
      </c>
      <c r="G3896" t="s">
        <v>43</v>
      </c>
      <c r="H3896" t="s">
        <v>18</v>
      </c>
      <c r="I3896" s="9">
        <v>42908</v>
      </c>
      <c r="J3896" s="9">
        <v>42982</v>
      </c>
      <c r="K3896">
        <v>4916</v>
      </c>
    </row>
    <row r="3897" spans="1:11">
      <c r="A3897" t="s">
        <v>4052</v>
      </c>
      <c r="B3897" t="s">
        <v>122</v>
      </c>
      <c r="C3897" t="s">
        <v>51</v>
      </c>
      <c r="D3897" t="s">
        <v>40</v>
      </c>
      <c r="E3897" t="s">
        <v>83</v>
      </c>
      <c r="F3897" t="s">
        <v>42</v>
      </c>
      <c r="G3897" t="s">
        <v>43</v>
      </c>
      <c r="H3897" t="s">
        <v>48</v>
      </c>
      <c r="I3897" s="9">
        <v>42792</v>
      </c>
      <c r="J3897" s="9">
        <v>42879</v>
      </c>
      <c r="K3897">
        <v>0</v>
      </c>
    </row>
    <row r="3898" spans="1:11">
      <c r="A3898" t="s">
        <v>4053</v>
      </c>
      <c r="B3898" t="s">
        <v>70</v>
      </c>
      <c r="C3898" t="s">
        <v>13</v>
      </c>
      <c r="D3898" t="s">
        <v>14</v>
      </c>
      <c r="E3898" t="s">
        <v>35</v>
      </c>
      <c r="F3898" t="s">
        <v>154</v>
      </c>
      <c r="G3898" t="s">
        <v>17</v>
      </c>
      <c r="H3898" t="s">
        <v>18</v>
      </c>
      <c r="I3898" s="9">
        <v>42823</v>
      </c>
      <c r="J3898" s="9">
        <v>42902</v>
      </c>
      <c r="K3898">
        <v>3844</v>
      </c>
    </row>
    <row r="3899" spans="1:11">
      <c r="A3899" t="s">
        <v>4054</v>
      </c>
      <c r="B3899" t="s">
        <v>54</v>
      </c>
      <c r="C3899" t="s">
        <v>21</v>
      </c>
      <c r="D3899" t="s">
        <v>14</v>
      </c>
      <c r="E3899" t="s">
        <v>83</v>
      </c>
      <c r="F3899" t="s">
        <v>59</v>
      </c>
      <c r="G3899" t="s">
        <v>60</v>
      </c>
      <c r="H3899" t="s">
        <v>18</v>
      </c>
      <c r="I3899" s="9">
        <v>43036</v>
      </c>
      <c r="J3899" s="9">
        <v>43037</v>
      </c>
      <c r="K3899">
        <v>66</v>
      </c>
    </row>
    <row r="3900" spans="1:11">
      <c r="A3900" t="s">
        <v>4055</v>
      </c>
      <c r="B3900" t="s">
        <v>70</v>
      </c>
      <c r="C3900" t="s">
        <v>13</v>
      </c>
      <c r="D3900" t="s">
        <v>14</v>
      </c>
      <c r="E3900" t="s">
        <v>76</v>
      </c>
      <c r="F3900" t="s">
        <v>132</v>
      </c>
      <c r="G3900" t="s">
        <v>17</v>
      </c>
      <c r="H3900" t="s">
        <v>18</v>
      </c>
      <c r="I3900" s="9">
        <v>42903</v>
      </c>
      <c r="J3900" s="9">
        <v>42972</v>
      </c>
      <c r="K3900">
        <v>5614</v>
      </c>
    </row>
    <row r="3901" spans="1:11">
      <c r="A3901" t="s">
        <v>4056</v>
      </c>
      <c r="B3901" t="s">
        <v>65</v>
      </c>
      <c r="C3901" t="s">
        <v>66</v>
      </c>
      <c r="D3901" t="s">
        <v>31</v>
      </c>
      <c r="E3901" t="s">
        <v>15</v>
      </c>
      <c r="F3901" t="s">
        <v>114</v>
      </c>
      <c r="G3901" t="s">
        <v>68</v>
      </c>
      <c r="H3901" t="s">
        <v>18</v>
      </c>
      <c r="I3901" s="9">
        <v>42963</v>
      </c>
      <c r="J3901" s="9">
        <v>43002</v>
      </c>
      <c r="K3901">
        <v>501</v>
      </c>
    </row>
    <row r="3902" spans="1:11">
      <c r="A3902" t="s">
        <v>4057</v>
      </c>
      <c r="B3902" t="s">
        <v>20</v>
      </c>
      <c r="C3902" t="s">
        <v>21</v>
      </c>
      <c r="D3902" t="s">
        <v>14</v>
      </c>
      <c r="E3902" t="s">
        <v>58</v>
      </c>
      <c r="F3902" t="s">
        <v>132</v>
      </c>
      <c r="G3902" t="s">
        <v>17</v>
      </c>
      <c r="H3902" t="s">
        <v>48</v>
      </c>
      <c r="I3902" s="9">
        <v>43027</v>
      </c>
      <c r="J3902" s="9">
        <v>43029</v>
      </c>
      <c r="K3902">
        <v>0</v>
      </c>
    </row>
    <row r="3903" spans="1:11">
      <c r="A3903" t="s">
        <v>4058</v>
      </c>
      <c r="B3903" t="s">
        <v>20</v>
      </c>
      <c r="C3903" t="s">
        <v>21</v>
      </c>
      <c r="D3903" t="s">
        <v>14</v>
      </c>
      <c r="E3903" t="s">
        <v>15</v>
      </c>
      <c r="F3903" t="s">
        <v>22</v>
      </c>
      <c r="G3903" t="s">
        <v>22</v>
      </c>
      <c r="H3903" t="s">
        <v>63</v>
      </c>
      <c r="I3903" s="9">
        <v>42955</v>
      </c>
      <c r="J3903" t="s">
        <v>22</v>
      </c>
      <c r="K3903" t="s">
        <v>22</v>
      </c>
    </row>
    <row r="3904" spans="1:11">
      <c r="A3904" t="s">
        <v>4059</v>
      </c>
      <c r="B3904" t="s">
        <v>54</v>
      </c>
      <c r="C3904" t="s">
        <v>21</v>
      </c>
      <c r="D3904" t="s">
        <v>14</v>
      </c>
      <c r="E3904" t="s">
        <v>76</v>
      </c>
      <c r="F3904" t="s">
        <v>144</v>
      </c>
      <c r="G3904" t="s">
        <v>47</v>
      </c>
      <c r="H3904" t="s">
        <v>48</v>
      </c>
      <c r="I3904" s="9">
        <v>43008</v>
      </c>
      <c r="J3904" s="9">
        <v>43009</v>
      </c>
      <c r="K3904">
        <v>0</v>
      </c>
    </row>
    <row r="3905" spans="1:11">
      <c r="A3905" t="s">
        <v>4060</v>
      </c>
      <c r="B3905" t="s">
        <v>91</v>
      </c>
      <c r="C3905" t="s">
        <v>30</v>
      </c>
      <c r="D3905" t="s">
        <v>31</v>
      </c>
      <c r="E3905" t="s">
        <v>76</v>
      </c>
      <c r="F3905" t="s">
        <v>476</v>
      </c>
      <c r="G3905" t="s">
        <v>33</v>
      </c>
      <c r="H3905" t="s">
        <v>48</v>
      </c>
      <c r="I3905" s="9">
        <v>43032</v>
      </c>
      <c r="J3905" s="9">
        <v>43033</v>
      </c>
      <c r="K3905">
        <v>0</v>
      </c>
    </row>
    <row r="3906" spans="1:11">
      <c r="A3906" t="s">
        <v>4061</v>
      </c>
      <c r="B3906" t="s">
        <v>100</v>
      </c>
      <c r="C3906" t="s">
        <v>39</v>
      </c>
      <c r="D3906" t="s">
        <v>40</v>
      </c>
      <c r="E3906" t="s">
        <v>35</v>
      </c>
      <c r="F3906" t="s">
        <v>425</v>
      </c>
      <c r="G3906" t="s">
        <v>47</v>
      </c>
      <c r="H3906" t="s">
        <v>18</v>
      </c>
      <c r="I3906" s="9">
        <v>42863</v>
      </c>
      <c r="J3906" s="9">
        <v>42990</v>
      </c>
      <c r="K3906">
        <v>4426</v>
      </c>
    </row>
    <row r="3907" spans="1:11">
      <c r="A3907" t="s">
        <v>4062</v>
      </c>
      <c r="B3907" t="s">
        <v>70</v>
      </c>
      <c r="C3907" t="s">
        <v>13</v>
      </c>
      <c r="D3907" t="s">
        <v>14</v>
      </c>
      <c r="E3907" t="s">
        <v>35</v>
      </c>
      <c r="F3907" t="s">
        <v>22</v>
      </c>
      <c r="G3907" t="s">
        <v>22</v>
      </c>
      <c r="H3907" t="s">
        <v>63</v>
      </c>
      <c r="I3907" s="9">
        <v>42947</v>
      </c>
      <c r="J3907" t="s">
        <v>22</v>
      </c>
      <c r="K3907" t="s">
        <v>22</v>
      </c>
    </row>
    <row r="3908" spans="1:11">
      <c r="A3908" t="s">
        <v>4063</v>
      </c>
      <c r="B3908" t="s">
        <v>147</v>
      </c>
      <c r="C3908" t="s">
        <v>13</v>
      </c>
      <c r="D3908" t="s">
        <v>14</v>
      </c>
      <c r="E3908" t="s">
        <v>76</v>
      </c>
      <c r="F3908" t="s">
        <v>226</v>
      </c>
      <c r="G3908" t="s">
        <v>43</v>
      </c>
      <c r="H3908" t="s">
        <v>63</v>
      </c>
      <c r="I3908" s="9">
        <v>42956</v>
      </c>
      <c r="J3908" t="s">
        <v>22</v>
      </c>
      <c r="K3908" t="s">
        <v>22</v>
      </c>
    </row>
    <row r="3909" spans="1:11">
      <c r="A3909" t="s">
        <v>4064</v>
      </c>
      <c r="B3909" t="s">
        <v>12</v>
      </c>
      <c r="C3909" t="s">
        <v>13</v>
      </c>
      <c r="D3909" t="s">
        <v>14</v>
      </c>
      <c r="E3909" t="s">
        <v>15</v>
      </c>
      <c r="F3909" t="s">
        <v>93</v>
      </c>
      <c r="G3909" t="s">
        <v>60</v>
      </c>
      <c r="H3909" t="s">
        <v>18</v>
      </c>
      <c r="I3909" s="9">
        <v>43013</v>
      </c>
      <c r="J3909" s="9">
        <v>43018</v>
      </c>
      <c r="K3909">
        <v>556</v>
      </c>
    </row>
    <row r="3910" spans="1:11">
      <c r="A3910" t="s">
        <v>4065</v>
      </c>
      <c r="B3910" t="s">
        <v>225</v>
      </c>
      <c r="C3910" t="s">
        <v>39</v>
      </c>
      <c r="D3910" t="s">
        <v>40</v>
      </c>
      <c r="E3910" t="s">
        <v>35</v>
      </c>
      <c r="F3910" t="s">
        <v>22</v>
      </c>
      <c r="G3910" t="s">
        <v>22</v>
      </c>
      <c r="H3910" t="s">
        <v>63</v>
      </c>
      <c r="I3910" s="9">
        <v>43005</v>
      </c>
      <c r="J3910" t="s">
        <v>22</v>
      </c>
      <c r="K3910" t="s">
        <v>22</v>
      </c>
    </row>
    <row r="3911" spans="1:11">
      <c r="A3911" t="s">
        <v>4066</v>
      </c>
      <c r="B3911" t="s">
        <v>82</v>
      </c>
      <c r="C3911" t="s">
        <v>21</v>
      </c>
      <c r="D3911" t="s">
        <v>14</v>
      </c>
      <c r="E3911" t="s">
        <v>58</v>
      </c>
      <c r="F3911" t="s">
        <v>162</v>
      </c>
      <c r="G3911" t="s">
        <v>33</v>
      </c>
      <c r="H3911" t="s">
        <v>18</v>
      </c>
      <c r="I3911" s="9">
        <v>42808</v>
      </c>
      <c r="J3911" s="9">
        <v>42810</v>
      </c>
      <c r="K3911">
        <v>3323</v>
      </c>
    </row>
    <row r="3912" spans="1:11">
      <c r="A3912" t="s">
        <v>4067</v>
      </c>
      <c r="B3912" t="s">
        <v>54</v>
      </c>
      <c r="C3912" t="s">
        <v>21</v>
      </c>
      <c r="D3912" t="s">
        <v>14</v>
      </c>
      <c r="E3912" t="s">
        <v>83</v>
      </c>
      <c r="F3912" t="s">
        <v>22</v>
      </c>
      <c r="G3912" t="s">
        <v>22</v>
      </c>
      <c r="H3912" t="s">
        <v>63</v>
      </c>
      <c r="I3912" s="9">
        <v>42938</v>
      </c>
      <c r="J3912" t="s">
        <v>22</v>
      </c>
      <c r="K3912" t="s">
        <v>22</v>
      </c>
    </row>
    <row r="3913" spans="1:11">
      <c r="A3913" t="s">
        <v>4068</v>
      </c>
      <c r="B3913" t="s">
        <v>91</v>
      </c>
      <c r="C3913" t="s">
        <v>30</v>
      </c>
      <c r="D3913" t="s">
        <v>31</v>
      </c>
      <c r="E3913" t="s">
        <v>41</v>
      </c>
      <c r="F3913" t="s">
        <v>291</v>
      </c>
      <c r="G3913" t="s">
        <v>17</v>
      </c>
      <c r="H3913" t="s">
        <v>48</v>
      </c>
      <c r="I3913" s="9">
        <v>42874</v>
      </c>
      <c r="J3913" s="9">
        <v>42887</v>
      </c>
      <c r="K3913">
        <v>0</v>
      </c>
    </row>
    <row r="3914" spans="1:11">
      <c r="A3914" t="s">
        <v>4069</v>
      </c>
      <c r="B3914" t="s">
        <v>91</v>
      </c>
      <c r="C3914" t="s">
        <v>30</v>
      </c>
      <c r="D3914" t="s">
        <v>31</v>
      </c>
      <c r="E3914" t="s">
        <v>41</v>
      </c>
      <c r="F3914" t="s">
        <v>32</v>
      </c>
      <c r="G3914" t="s">
        <v>33</v>
      </c>
      <c r="H3914" t="s">
        <v>48</v>
      </c>
      <c r="I3914" s="9">
        <v>43006</v>
      </c>
      <c r="J3914" s="9">
        <v>43015</v>
      </c>
      <c r="K3914">
        <v>0</v>
      </c>
    </row>
    <row r="3915" spans="1:11">
      <c r="A3915" t="s">
        <v>4070</v>
      </c>
      <c r="B3915" t="s">
        <v>147</v>
      </c>
      <c r="C3915" t="s">
        <v>13</v>
      </c>
      <c r="D3915" t="s">
        <v>14</v>
      </c>
      <c r="E3915" t="s">
        <v>41</v>
      </c>
      <c r="F3915" t="s">
        <v>140</v>
      </c>
      <c r="G3915" t="s">
        <v>47</v>
      </c>
      <c r="H3915" t="s">
        <v>18</v>
      </c>
      <c r="I3915" s="9">
        <v>43015</v>
      </c>
      <c r="J3915" s="9">
        <v>43022</v>
      </c>
      <c r="K3915">
        <v>1240</v>
      </c>
    </row>
    <row r="3916" spans="1:11">
      <c r="A3916" t="s">
        <v>4071</v>
      </c>
      <c r="B3916" t="s">
        <v>62</v>
      </c>
      <c r="C3916" t="s">
        <v>39</v>
      </c>
      <c r="D3916" t="s">
        <v>40</v>
      </c>
      <c r="E3916" t="s">
        <v>41</v>
      </c>
      <c r="F3916" t="s">
        <v>125</v>
      </c>
      <c r="G3916" t="s">
        <v>47</v>
      </c>
      <c r="H3916" t="s">
        <v>48</v>
      </c>
      <c r="I3916" s="9">
        <v>42770</v>
      </c>
      <c r="J3916" s="9">
        <v>42862</v>
      </c>
      <c r="K3916">
        <v>0</v>
      </c>
    </row>
    <row r="3917" spans="1:11">
      <c r="A3917" t="s">
        <v>4072</v>
      </c>
      <c r="B3917" t="s">
        <v>200</v>
      </c>
      <c r="C3917" t="s">
        <v>51</v>
      </c>
      <c r="D3917" t="s">
        <v>40</v>
      </c>
      <c r="E3917" t="s">
        <v>58</v>
      </c>
      <c r="F3917" t="s">
        <v>189</v>
      </c>
      <c r="G3917" t="s">
        <v>68</v>
      </c>
      <c r="H3917" t="s">
        <v>48</v>
      </c>
      <c r="I3917" s="9">
        <v>43013</v>
      </c>
      <c r="J3917" s="9">
        <v>43082</v>
      </c>
      <c r="K3917">
        <v>0</v>
      </c>
    </row>
    <row r="3918" spans="1:11">
      <c r="A3918" t="s">
        <v>4073</v>
      </c>
      <c r="B3918" t="s">
        <v>105</v>
      </c>
      <c r="C3918" t="s">
        <v>30</v>
      </c>
      <c r="D3918" t="s">
        <v>31</v>
      </c>
      <c r="E3918" t="s">
        <v>35</v>
      </c>
      <c r="F3918" t="s">
        <v>194</v>
      </c>
      <c r="G3918" t="s">
        <v>56</v>
      </c>
      <c r="H3918" t="s">
        <v>18</v>
      </c>
      <c r="I3918" s="9">
        <v>42898</v>
      </c>
      <c r="J3918" s="9">
        <v>43001</v>
      </c>
      <c r="K3918">
        <v>4506</v>
      </c>
    </row>
    <row r="3919" spans="1:11">
      <c r="A3919" t="s">
        <v>4074</v>
      </c>
      <c r="B3919" t="s">
        <v>70</v>
      </c>
      <c r="C3919" t="s">
        <v>13</v>
      </c>
      <c r="D3919" t="s">
        <v>14</v>
      </c>
      <c r="E3919" t="s">
        <v>76</v>
      </c>
      <c r="F3919" t="s">
        <v>42</v>
      </c>
      <c r="G3919" t="s">
        <v>43</v>
      </c>
      <c r="H3919" t="s">
        <v>23</v>
      </c>
      <c r="I3919" t="s">
        <v>22</v>
      </c>
      <c r="J3919" t="s">
        <v>22</v>
      </c>
      <c r="K3919" t="s">
        <v>22</v>
      </c>
    </row>
    <row r="3920" spans="1:11">
      <c r="A3920" t="s">
        <v>4075</v>
      </c>
      <c r="B3920" t="s">
        <v>50</v>
      </c>
      <c r="C3920" t="s">
        <v>51</v>
      </c>
      <c r="D3920" t="s">
        <v>40</v>
      </c>
      <c r="E3920" t="s">
        <v>58</v>
      </c>
      <c r="F3920" t="s">
        <v>189</v>
      </c>
      <c r="G3920" t="s">
        <v>68</v>
      </c>
      <c r="H3920" t="s">
        <v>18</v>
      </c>
      <c r="I3920" s="9">
        <v>42905</v>
      </c>
      <c r="J3920" s="9">
        <v>42952</v>
      </c>
      <c r="K3920">
        <v>3752</v>
      </c>
    </row>
    <row r="3921" spans="1:11">
      <c r="A3921" t="s">
        <v>4076</v>
      </c>
      <c r="B3921" t="s">
        <v>82</v>
      </c>
      <c r="C3921" t="s">
        <v>21</v>
      </c>
      <c r="D3921" t="s">
        <v>14</v>
      </c>
      <c r="E3921" t="s">
        <v>58</v>
      </c>
      <c r="F3921" t="s">
        <v>71</v>
      </c>
      <c r="G3921" t="s">
        <v>72</v>
      </c>
      <c r="H3921" t="s">
        <v>63</v>
      </c>
      <c r="I3921" s="9">
        <v>42951</v>
      </c>
      <c r="J3921" t="s">
        <v>22</v>
      </c>
      <c r="K3921" t="s">
        <v>22</v>
      </c>
    </row>
    <row r="3922" spans="1:11">
      <c r="A3922" t="s">
        <v>4077</v>
      </c>
      <c r="B3922" t="s">
        <v>25</v>
      </c>
      <c r="C3922" t="s">
        <v>13</v>
      </c>
      <c r="D3922" t="s">
        <v>14</v>
      </c>
      <c r="E3922" t="s">
        <v>41</v>
      </c>
      <c r="F3922" t="s">
        <v>257</v>
      </c>
      <c r="G3922" t="s">
        <v>186</v>
      </c>
      <c r="H3922" t="s">
        <v>18</v>
      </c>
      <c r="I3922" s="9">
        <v>42841</v>
      </c>
      <c r="J3922" s="9">
        <v>42847</v>
      </c>
      <c r="K3922">
        <v>1055</v>
      </c>
    </row>
    <row r="3923" spans="1:11">
      <c r="A3923" t="s">
        <v>4078</v>
      </c>
      <c r="B3923" t="s">
        <v>105</v>
      </c>
      <c r="C3923" t="s">
        <v>30</v>
      </c>
      <c r="D3923" t="s">
        <v>31</v>
      </c>
      <c r="E3923" t="s">
        <v>58</v>
      </c>
      <c r="F3923" t="s">
        <v>285</v>
      </c>
      <c r="G3923" t="s">
        <v>17</v>
      </c>
      <c r="H3923" t="s">
        <v>18</v>
      </c>
      <c r="I3923" s="9">
        <v>42755</v>
      </c>
      <c r="J3923" s="9">
        <v>42875</v>
      </c>
      <c r="K3923">
        <v>3194</v>
      </c>
    </row>
    <row r="3924" spans="1:11">
      <c r="A3924" t="s">
        <v>4079</v>
      </c>
      <c r="B3924" t="s">
        <v>100</v>
      </c>
      <c r="C3924" t="s">
        <v>39</v>
      </c>
      <c r="D3924" t="s">
        <v>40</v>
      </c>
      <c r="E3924" t="s">
        <v>15</v>
      </c>
      <c r="F3924" t="s">
        <v>425</v>
      </c>
      <c r="G3924" t="s">
        <v>47</v>
      </c>
      <c r="H3924" t="s">
        <v>18</v>
      </c>
      <c r="I3924" s="9">
        <v>42860</v>
      </c>
      <c r="J3924" s="9">
        <v>42876</v>
      </c>
      <c r="K3924">
        <v>635</v>
      </c>
    </row>
    <row r="3925" spans="1:11">
      <c r="A3925" t="s">
        <v>4080</v>
      </c>
      <c r="B3925" t="s">
        <v>65</v>
      </c>
      <c r="C3925" t="s">
        <v>66</v>
      </c>
      <c r="D3925" t="s">
        <v>31</v>
      </c>
      <c r="E3925" t="s">
        <v>58</v>
      </c>
      <c r="F3925" t="s">
        <v>285</v>
      </c>
      <c r="G3925" t="s">
        <v>17</v>
      </c>
      <c r="H3925" t="s">
        <v>48</v>
      </c>
      <c r="I3925" s="9">
        <v>43037</v>
      </c>
      <c r="J3925" s="9">
        <v>43042</v>
      </c>
      <c r="K3925">
        <v>0</v>
      </c>
    </row>
    <row r="3926" spans="1:11">
      <c r="A3926" t="s">
        <v>4081</v>
      </c>
      <c r="B3926" t="s">
        <v>54</v>
      </c>
      <c r="C3926" t="s">
        <v>21</v>
      </c>
      <c r="D3926" t="s">
        <v>14</v>
      </c>
      <c r="E3926" t="s">
        <v>76</v>
      </c>
      <c r="F3926" t="s">
        <v>169</v>
      </c>
      <c r="G3926" t="s">
        <v>47</v>
      </c>
      <c r="H3926" t="s">
        <v>48</v>
      </c>
      <c r="I3926" s="9">
        <v>42920</v>
      </c>
      <c r="J3926" s="9">
        <v>42930</v>
      </c>
      <c r="K3926">
        <v>0</v>
      </c>
    </row>
    <row r="3927" spans="1:11">
      <c r="A3927" t="s">
        <v>4082</v>
      </c>
      <c r="B3927" t="s">
        <v>38</v>
      </c>
      <c r="C3927" t="s">
        <v>39</v>
      </c>
      <c r="D3927" t="s">
        <v>40</v>
      </c>
      <c r="E3927" t="s">
        <v>15</v>
      </c>
      <c r="F3927" t="s">
        <v>263</v>
      </c>
      <c r="G3927" t="s">
        <v>186</v>
      </c>
      <c r="H3927" t="s">
        <v>48</v>
      </c>
      <c r="I3927" s="9">
        <v>43029</v>
      </c>
      <c r="J3927" s="9">
        <v>43031</v>
      </c>
      <c r="K3927">
        <v>0</v>
      </c>
    </row>
    <row r="3928" spans="1:11">
      <c r="A3928" t="s">
        <v>4083</v>
      </c>
      <c r="B3928" t="s">
        <v>65</v>
      </c>
      <c r="C3928" t="s">
        <v>66</v>
      </c>
      <c r="D3928" t="s">
        <v>31</v>
      </c>
      <c r="E3928" t="s">
        <v>58</v>
      </c>
      <c r="F3928" t="s">
        <v>164</v>
      </c>
      <c r="G3928" t="s">
        <v>33</v>
      </c>
      <c r="H3928" t="s">
        <v>63</v>
      </c>
      <c r="I3928" s="9">
        <v>42846</v>
      </c>
      <c r="J3928" t="s">
        <v>22</v>
      </c>
      <c r="K3928" t="s">
        <v>22</v>
      </c>
    </row>
    <row r="3929" spans="1:11">
      <c r="A3929" t="s">
        <v>4084</v>
      </c>
      <c r="B3929" t="s">
        <v>38</v>
      </c>
      <c r="C3929" t="s">
        <v>39</v>
      </c>
      <c r="D3929" t="s">
        <v>40</v>
      </c>
      <c r="E3929" t="s">
        <v>15</v>
      </c>
      <c r="F3929" t="s">
        <v>562</v>
      </c>
      <c r="G3929" t="s">
        <v>43</v>
      </c>
      <c r="H3929" t="s">
        <v>18</v>
      </c>
      <c r="I3929" s="9">
        <v>43060</v>
      </c>
      <c r="J3929" s="9">
        <v>43091</v>
      </c>
      <c r="K3929">
        <v>597</v>
      </c>
    </row>
    <row r="3930" spans="1:11">
      <c r="A3930" t="s">
        <v>4085</v>
      </c>
      <c r="B3930" t="s">
        <v>70</v>
      </c>
      <c r="C3930" t="s">
        <v>13</v>
      </c>
      <c r="D3930" t="s">
        <v>14</v>
      </c>
      <c r="E3930" t="s">
        <v>35</v>
      </c>
      <c r="F3930" t="s">
        <v>152</v>
      </c>
      <c r="G3930" t="s">
        <v>33</v>
      </c>
      <c r="H3930" t="s">
        <v>23</v>
      </c>
      <c r="I3930" t="s">
        <v>22</v>
      </c>
      <c r="J3930" t="s">
        <v>22</v>
      </c>
      <c r="K3930" t="s">
        <v>22</v>
      </c>
    </row>
    <row r="3931" spans="1:11">
      <c r="A3931" t="s">
        <v>4086</v>
      </c>
      <c r="B3931" t="s">
        <v>12</v>
      </c>
      <c r="C3931" t="s">
        <v>13</v>
      </c>
      <c r="D3931" t="s">
        <v>14</v>
      </c>
      <c r="E3931" t="s">
        <v>76</v>
      </c>
      <c r="F3931" t="s">
        <v>22</v>
      </c>
      <c r="G3931" t="s">
        <v>22</v>
      </c>
      <c r="H3931" t="s">
        <v>23</v>
      </c>
      <c r="I3931" t="s">
        <v>22</v>
      </c>
      <c r="J3931" t="s">
        <v>22</v>
      </c>
      <c r="K3931" t="s">
        <v>22</v>
      </c>
    </row>
    <row r="3932" spans="1:11">
      <c r="A3932" t="s">
        <v>4087</v>
      </c>
      <c r="B3932" t="s">
        <v>79</v>
      </c>
      <c r="C3932" t="s">
        <v>51</v>
      </c>
      <c r="D3932" t="s">
        <v>40</v>
      </c>
      <c r="E3932" t="s">
        <v>41</v>
      </c>
      <c r="F3932" t="s">
        <v>22</v>
      </c>
      <c r="G3932" t="s">
        <v>22</v>
      </c>
      <c r="H3932" t="s">
        <v>63</v>
      </c>
      <c r="I3932" s="9">
        <v>42781</v>
      </c>
      <c r="J3932" t="s">
        <v>22</v>
      </c>
      <c r="K3932" t="s">
        <v>22</v>
      </c>
    </row>
    <row r="3933" spans="1:11">
      <c r="A3933" t="s">
        <v>4088</v>
      </c>
      <c r="B3933" t="s">
        <v>110</v>
      </c>
      <c r="C3933" t="s">
        <v>39</v>
      </c>
      <c r="D3933" t="s">
        <v>40</v>
      </c>
      <c r="E3933" t="s">
        <v>83</v>
      </c>
      <c r="F3933" t="s">
        <v>204</v>
      </c>
      <c r="G3933" t="s">
        <v>72</v>
      </c>
      <c r="H3933" t="s">
        <v>48</v>
      </c>
      <c r="I3933" s="9">
        <v>42957</v>
      </c>
      <c r="J3933" s="9">
        <v>43046</v>
      </c>
      <c r="K3933">
        <v>0</v>
      </c>
    </row>
    <row r="3934" spans="1:11">
      <c r="A3934" t="s">
        <v>4089</v>
      </c>
      <c r="B3934" t="s">
        <v>200</v>
      </c>
      <c r="C3934" t="s">
        <v>51</v>
      </c>
      <c r="D3934" t="s">
        <v>40</v>
      </c>
      <c r="E3934" t="s">
        <v>76</v>
      </c>
      <c r="F3934" t="s">
        <v>138</v>
      </c>
      <c r="G3934" t="s">
        <v>33</v>
      </c>
      <c r="H3934" t="s">
        <v>18</v>
      </c>
      <c r="I3934" s="9">
        <v>42855</v>
      </c>
      <c r="J3934" s="9">
        <v>42959</v>
      </c>
      <c r="K3934">
        <v>5408</v>
      </c>
    </row>
    <row r="3935" spans="1:11">
      <c r="A3935" t="s">
        <v>4090</v>
      </c>
      <c r="B3935" t="s">
        <v>38</v>
      </c>
      <c r="C3935" t="s">
        <v>39</v>
      </c>
      <c r="D3935" t="s">
        <v>40</v>
      </c>
      <c r="E3935" t="s">
        <v>15</v>
      </c>
      <c r="F3935" t="s">
        <v>77</v>
      </c>
      <c r="G3935" t="s">
        <v>27</v>
      </c>
      <c r="H3935" t="s">
        <v>63</v>
      </c>
      <c r="I3935" s="9">
        <v>42861</v>
      </c>
      <c r="J3935" t="s">
        <v>22</v>
      </c>
      <c r="K3935" t="s">
        <v>22</v>
      </c>
    </row>
    <row r="3936" spans="1:11">
      <c r="A3936" t="s">
        <v>4091</v>
      </c>
      <c r="B3936" t="s">
        <v>54</v>
      </c>
      <c r="C3936" t="s">
        <v>21</v>
      </c>
      <c r="D3936" t="s">
        <v>14</v>
      </c>
      <c r="E3936" t="s">
        <v>58</v>
      </c>
      <c r="F3936" t="s">
        <v>101</v>
      </c>
      <c r="G3936" t="s">
        <v>17</v>
      </c>
      <c r="H3936" t="s">
        <v>18</v>
      </c>
      <c r="I3936" s="9">
        <v>43055</v>
      </c>
      <c r="J3936" s="9">
        <v>43100</v>
      </c>
      <c r="K3936">
        <v>3300</v>
      </c>
    </row>
    <row r="3937" spans="1:11">
      <c r="A3937" t="s">
        <v>4092</v>
      </c>
      <c r="B3937" t="s">
        <v>200</v>
      </c>
      <c r="C3937" t="s">
        <v>51</v>
      </c>
      <c r="D3937" t="s">
        <v>40</v>
      </c>
      <c r="E3937" t="s">
        <v>41</v>
      </c>
      <c r="F3937" t="s">
        <v>125</v>
      </c>
      <c r="G3937" t="s">
        <v>47</v>
      </c>
      <c r="H3937" t="s">
        <v>48</v>
      </c>
      <c r="I3937" s="9">
        <v>42931</v>
      </c>
      <c r="J3937" s="9">
        <v>42940</v>
      </c>
      <c r="K3937">
        <v>0</v>
      </c>
    </row>
    <row r="3938" spans="1:11">
      <c r="A3938" t="s">
        <v>4093</v>
      </c>
      <c r="B3938" t="s">
        <v>100</v>
      </c>
      <c r="C3938" t="s">
        <v>39</v>
      </c>
      <c r="D3938" t="s">
        <v>40</v>
      </c>
      <c r="E3938" t="s">
        <v>15</v>
      </c>
      <c r="F3938" t="s">
        <v>204</v>
      </c>
      <c r="G3938" t="s">
        <v>72</v>
      </c>
      <c r="H3938" t="s">
        <v>18</v>
      </c>
      <c r="I3938" s="9">
        <v>42848</v>
      </c>
      <c r="J3938" s="9">
        <v>42849</v>
      </c>
      <c r="K3938">
        <v>592</v>
      </c>
    </row>
    <row r="3939" spans="1:11">
      <c r="A3939" t="s">
        <v>4094</v>
      </c>
      <c r="B3939" t="s">
        <v>110</v>
      </c>
      <c r="C3939" t="s">
        <v>39</v>
      </c>
      <c r="D3939" t="s">
        <v>40</v>
      </c>
      <c r="E3939" t="s">
        <v>58</v>
      </c>
      <c r="F3939" t="s">
        <v>595</v>
      </c>
      <c r="G3939" t="s">
        <v>27</v>
      </c>
      <c r="H3939" t="s">
        <v>18</v>
      </c>
      <c r="I3939" s="9">
        <v>43040</v>
      </c>
      <c r="J3939" s="9">
        <v>43053</v>
      </c>
      <c r="K3939">
        <v>2866</v>
      </c>
    </row>
    <row r="3940" spans="1:11">
      <c r="A3940" t="s">
        <v>4095</v>
      </c>
      <c r="B3940" t="s">
        <v>74</v>
      </c>
      <c r="C3940" t="s">
        <v>66</v>
      </c>
      <c r="D3940" t="s">
        <v>31</v>
      </c>
      <c r="E3940" t="s">
        <v>35</v>
      </c>
      <c r="F3940" t="s">
        <v>476</v>
      </c>
      <c r="G3940" t="s">
        <v>33</v>
      </c>
      <c r="H3940" t="s">
        <v>18</v>
      </c>
      <c r="I3940" s="9">
        <v>42865</v>
      </c>
      <c r="J3940" s="9">
        <v>42953</v>
      </c>
      <c r="K3940">
        <v>4861</v>
      </c>
    </row>
    <row r="3941" spans="1:11">
      <c r="A3941" t="s">
        <v>4096</v>
      </c>
      <c r="B3941" t="s">
        <v>91</v>
      </c>
      <c r="C3941" t="s">
        <v>30</v>
      </c>
      <c r="D3941" t="s">
        <v>31</v>
      </c>
      <c r="E3941" t="s">
        <v>58</v>
      </c>
      <c r="F3941" t="s">
        <v>77</v>
      </c>
      <c r="G3941" t="s">
        <v>27</v>
      </c>
      <c r="H3941" t="s">
        <v>18</v>
      </c>
      <c r="I3941" s="9">
        <v>42892</v>
      </c>
      <c r="J3941" s="9">
        <v>42956</v>
      </c>
      <c r="K3941">
        <v>3042</v>
      </c>
    </row>
    <row r="3942" spans="1:11">
      <c r="A3942" t="s">
        <v>4097</v>
      </c>
      <c r="B3942" t="s">
        <v>79</v>
      </c>
      <c r="C3942" t="s">
        <v>51</v>
      </c>
      <c r="D3942" t="s">
        <v>40</v>
      </c>
      <c r="E3942" t="s">
        <v>83</v>
      </c>
      <c r="F3942" t="s">
        <v>443</v>
      </c>
      <c r="G3942" t="s">
        <v>47</v>
      </c>
      <c r="H3942" t="s">
        <v>18</v>
      </c>
      <c r="I3942" s="9">
        <v>43086</v>
      </c>
      <c r="J3942" s="9">
        <v>43097</v>
      </c>
      <c r="K3942">
        <v>54</v>
      </c>
    </row>
    <row r="3943" spans="1:11">
      <c r="A3943" t="s">
        <v>4098</v>
      </c>
      <c r="B3943" t="s">
        <v>70</v>
      </c>
      <c r="C3943" t="s">
        <v>13</v>
      </c>
      <c r="D3943" t="s">
        <v>14</v>
      </c>
      <c r="E3943" t="s">
        <v>41</v>
      </c>
      <c r="F3943" t="s">
        <v>22</v>
      </c>
      <c r="G3943" t="s">
        <v>22</v>
      </c>
      <c r="H3943" t="s">
        <v>23</v>
      </c>
      <c r="I3943" t="s">
        <v>22</v>
      </c>
      <c r="J3943" t="s">
        <v>22</v>
      </c>
      <c r="K3943" t="s">
        <v>22</v>
      </c>
    </row>
    <row r="3944" spans="1:11">
      <c r="A3944" t="s">
        <v>4099</v>
      </c>
      <c r="B3944" t="s">
        <v>70</v>
      </c>
      <c r="C3944" t="s">
        <v>13</v>
      </c>
      <c r="D3944" t="s">
        <v>14</v>
      </c>
      <c r="E3944" t="s">
        <v>35</v>
      </c>
      <c r="F3944" t="s">
        <v>22</v>
      </c>
      <c r="G3944" t="s">
        <v>22</v>
      </c>
      <c r="H3944" t="s">
        <v>63</v>
      </c>
      <c r="I3944" s="9">
        <v>42938</v>
      </c>
      <c r="J3944" t="s">
        <v>22</v>
      </c>
      <c r="K3944" t="s">
        <v>22</v>
      </c>
    </row>
    <row r="3945" spans="1:11">
      <c r="A3945" t="s">
        <v>4100</v>
      </c>
      <c r="B3945" t="s">
        <v>86</v>
      </c>
      <c r="C3945" t="s">
        <v>51</v>
      </c>
      <c r="D3945" t="s">
        <v>40</v>
      </c>
      <c r="E3945" t="s">
        <v>83</v>
      </c>
      <c r="F3945" t="s">
        <v>201</v>
      </c>
      <c r="G3945" t="s">
        <v>56</v>
      </c>
      <c r="H3945" t="s">
        <v>18</v>
      </c>
      <c r="I3945" s="9">
        <v>43082</v>
      </c>
      <c r="J3945" s="9">
        <v>43086</v>
      </c>
      <c r="K3945">
        <v>50</v>
      </c>
    </row>
    <row r="3946" spans="1:11">
      <c r="A3946" t="s">
        <v>4101</v>
      </c>
      <c r="B3946" t="s">
        <v>91</v>
      </c>
      <c r="C3946" t="s">
        <v>30</v>
      </c>
      <c r="D3946" t="s">
        <v>31</v>
      </c>
      <c r="E3946" t="s">
        <v>58</v>
      </c>
      <c r="F3946" t="s">
        <v>22</v>
      </c>
      <c r="G3946" t="s">
        <v>22</v>
      </c>
      <c r="H3946" t="s">
        <v>63</v>
      </c>
      <c r="I3946" s="9">
        <v>42798</v>
      </c>
      <c r="J3946" t="s">
        <v>22</v>
      </c>
      <c r="K3946" t="s">
        <v>22</v>
      </c>
    </row>
    <row r="3947" spans="1:11">
      <c r="A3947" t="s">
        <v>4102</v>
      </c>
      <c r="B3947" t="s">
        <v>225</v>
      </c>
      <c r="C3947" t="s">
        <v>39</v>
      </c>
      <c r="D3947" t="s">
        <v>40</v>
      </c>
      <c r="E3947" t="s">
        <v>76</v>
      </c>
      <c r="F3947" t="s">
        <v>401</v>
      </c>
      <c r="G3947" t="s">
        <v>17</v>
      </c>
      <c r="H3947" t="s">
        <v>18</v>
      </c>
      <c r="I3947" s="9">
        <v>42979</v>
      </c>
      <c r="J3947" s="9">
        <v>43052</v>
      </c>
      <c r="K3947">
        <v>6101</v>
      </c>
    </row>
    <row r="3948" spans="1:11">
      <c r="A3948" t="s">
        <v>4103</v>
      </c>
      <c r="B3948" t="s">
        <v>172</v>
      </c>
      <c r="C3948" t="s">
        <v>66</v>
      </c>
      <c r="D3948" t="s">
        <v>31</v>
      </c>
      <c r="E3948" t="s">
        <v>83</v>
      </c>
      <c r="F3948" t="s">
        <v>210</v>
      </c>
      <c r="G3948" t="s">
        <v>60</v>
      </c>
      <c r="H3948" t="s">
        <v>18</v>
      </c>
      <c r="I3948" s="9">
        <v>42982</v>
      </c>
      <c r="J3948" s="9">
        <v>43046</v>
      </c>
      <c r="K3948">
        <v>59</v>
      </c>
    </row>
    <row r="3949" spans="1:11">
      <c r="A3949" t="s">
        <v>4104</v>
      </c>
      <c r="B3949" t="s">
        <v>82</v>
      </c>
      <c r="C3949" t="s">
        <v>21</v>
      </c>
      <c r="D3949" t="s">
        <v>14</v>
      </c>
      <c r="E3949" t="s">
        <v>15</v>
      </c>
      <c r="F3949" t="s">
        <v>241</v>
      </c>
      <c r="G3949" t="s">
        <v>33</v>
      </c>
      <c r="H3949" t="s">
        <v>48</v>
      </c>
      <c r="I3949" s="9">
        <v>42854</v>
      </c>
      <c r="J3949" s="9">
        <v>42886</v>
      </c>
      <c r="K3949">
        <v>0</v>
      </c>
    </row>
    <row r="3950" spans="1:11">
      <c r="A3950" t="s">
        <v>4105</v>
      </c>
      <c r="B3950" t="s">
        <v>193</v>
      </c>
      <c r="C3950" t="s">
        <v>66</v>
      </c>
      <c r="D3950" t="s">
        <v>31</v>
      </c>
      <c r="E3950" t="s">
        <v>35</v>
      </c>
      <c r="F3950" t="s">
        <v>46</v>
      </c>
      <c r="G3950" t="s">
        <v>47</v>
      </c>
      <c r="H3950" t="s">
        <v>48</v>
      </c>
      <c r="I3950" s="9">
        <v>42820</v>
      </c>
      <c r="J3950" s="9">
        <v>42911</v>
      </c>
      <c r="K3950">
        <v>0</v>
      </c>
    </row>
    <row r="3951" spans="1:11">
      <c r="A3951" t="s">
        <v>4106</v>
      </c>
      <c r="B3951" t="s">
        <v>110</v>
      </c>
      <c r="C3951" t="s">
        <v>39</v>
      </c>
      <c r="D3951" t="s">
        <v>40</v>
      </c>
      <c r="E3951" t="s">
        <v>58</v>
      </c>
      <c r="F3951" t="s">
        <v>106</v>
      </c>
      <c r="G3951" t="s">
        <v>17</v>
      </c>
      <c r="H3951" t="s">
        <v>63</v>
      </c>
      <c r="I3951" s="9">
        <v>42792</v>
      </c>
      <c r="J3951" t="s">
        <v>22</v>
      </c>
      <c r="K3951" t="s">
        <v>22</v>
      </c>
    </row>
    <row r="3952" spans="1:11">
      <c r="A3952" t="s">
        <v>4107</v>
      </c>
      <c r="B3952" t="s">
        <v>147</v>
      </c>
      <c r="C3952" t="s">
        <v>13</v>
      </c>
      <c r="D3952" t="s">
        <v>14</v>
      </c>
      <c r="E3952" t="s">
        <v>58</v>
      </c>
      <c r="F3952" t="s">
        <v>169</v>
      </c>
      <c r="G3952" t="s">
        <v>47</v>
      </c>
      <c r="H3952" t="s">
        <v>48</v>
      </c>
      <c r="I3952" s="9">
        <v>43004</v>
      </c>
      <c r="J3952" s="9">
        <v>43015</v>
      </c>
      <c r="K3952">
        <v>0</v>
      </c>
    </row>
    <row r="3953" spans="1:11">
      <c r="A3953" t="s">
        <v>4108</v>
      </c>
      <c r="B3953" t="s">
        <v>62</v>
      </c>
      <c r="C3953" t="s">
        <v>39</v>
      </c>
      <c r="D3953" t="s">
        <v>40</v>
      </c>
      <c r="E3953" t="s">
        <v>35</v>
      </c>
      <c r="F3953" t="s">
        <v>468</v>
      </c>
      <c r="G3953" t="s">
        <v>60</v>
      </c>
      <c r="H3953" t="s">
        <v>18</v>
      </c>
      <c r="I3953" s="9">
        <v>42736</v>
      </c>
      <c r="J3953" s="9">
        <v>42812</v>
      </c>
      <c r="K3953">
        <v>4586</v>
      </c>
    </row>
    <row r="3954" spans="1:11">
      <c r="A3954" t="s">
        <v>4109</v>
      </c>
      <c r="B3954" t="s">
        <v>105</v>
      </c>
      <c r="C3954" t="s">
        <v>30</v>
      </c>
      <c r="D3954" t="s">
        <v>31</v>
      </c>
      <c r="E3954" t="s">
        <v>41</v>
      </c>
      <c r="F3954" t="s">
        <v>182</v>
      </c>
      <c r="G3954" t="s">
        <v>47</v>
      </c>
      <c r="H3954" t="s">
        <v>48</v>
      </c>
      <c r="I3954" s="9">
        <v>43022</v>
      </c>
      <c r="J3954" s="9">
        <v>43099</v>
      </c>
      <c r="K3954">
        <v>0</v>
      </c>
    </row>
    <row r="3955" spans="1:11">
      <c r="A3955" t="s">
        <v>4110</v>
      </c>
      <c r="B3955" t="s">
        <v>62</v>
      </c>
      <c r="C3955" t="s">
        <v>39</v>
      </c>
      <c r="D3955" t="s">
        <v>40</v>
      </c>
      <c r="E3955" t="s">
        <v>76</v>
      </c>
      <c r="F3955" t="s">
        <v>401</v>
      </c>
      <c r="G3955" t="s">
        <v>17</v>
      </c>
      <c r="H3955" t="s">
        <v>18</v>
      </c>
      <c r="I3955" s="9">
        <v>43009</v>
      </c>
      <c r="J3955" s="9">
        <v>43092</v>
      </c>
      <c r="K3955">
        <v>4910</v>
      </c>
    </row>
    <row r="3956" spans="1:11">
      <c r="A3956" t="s">
        <v>4111</v>
      </c>
      <c r="B3956" t="s">
        <v>110</v>
      </c>
      <c r="C3956" t="s">
        <v>39</v>
      </c>
      <c r="D3956" t="s">
        <v>40</v>
      </c>
      <c r="E3956" t="s">
        <v>41</v>
      </c>
      <c r="F3956" t="s">
        <v>595</v>
      </c>
      <c r="G3956" t="s">
        <v>27</v>
      </c>
      <c r="H3956" t="s">
        <v>48</v>
      </c>
      <c r="I3956" s="9">
        <v>43061</v>
      </c>
      <c r="J3956" s="9">
        <v>43066</v>
      </c>
      <c r="K3956">
        <v>0</v>
      </c>
    </row>
    <row r="3957" spans="1:11">
      <c r="A3957" t="s">
        <v>4112</v>
      </c>
      <c r="B3957" t="s">
        <v>97</v>
      </c>
      <c r="C3957" t="s">
        <v>21</v>
      </c>
      <c r="D3957" t="s">
        <v>14</v>
      </c>
      <c r="E3957" t="s">
        <v>58</v>
      </c>
      <c r="F3957" t="s">
        <v>16</v>
      </c>
      <c r="G3957" t="s">
        <v>17</v>
      </c>
      <c r="H3957" t="s">
        <v>18</v>
      </c>
      <c r="I3957" s="9">
        <v>43011</v>
      </c>
      <c r="J3957" s="9">
        <v>43017</v>
      </c>
      <c r="K3957">
        <v>3254</v>
      </c>
    </row>
    <row r="3958" spans="1:11">
      <c r="A3958" t="s">
        <v>4113</v>
      </c>
      <c r="B3958" t="s">
        <v>91</v>
      </c>
      <c r="C3958" t="s">
        <v>30</v>
      </c>
      <c r="D3958" t="s">
        <v>31</v>
      </c>
      <c r="E3958" t="s">
        <v>41</v>
      </c>
      <c r="F3958" t="s">
        <v>210</v>
      </c>
      <c r="G3958" t="s">
        <v>60</v>
      </c>
      <c r="H3958" t="s">
        <v>48</v>
      </c>
      <c r="I3958" s="9">
        <v>42899</v>
      </c>
      <c r="J3958" s="9">
        <v>42969</v>
      </c>
      <c r="K3958">
        <v>0</v>
      </c>
    </row>
    <row r="3959" spans="1:11">
      <c r="A3959" t="s">
        <v>4114</v>
      </c>
      <c r="B3959" t="s">
        <v>62</v>
      </c>
      <c r="C3959" t="s">
        <v>39</v>
      </c>
      <c r="D3959" t="s">
        <v>40</v>
      </c>
      <c r="E3959" t="s">
        <v>76</v>
      </c>
      <c r="F3959" t="s">
        <v>177</v>
      </c>
      <c r="G3959" t="s">
        <v>33</v>
      </c>
      <c r="H3959" t="s">
        <v>63</v>
      </c>
      <c r="I3959" s="9">
        <v>43079</v>
      </c>
      <c r="J3959" t="s">
        <v>22</v>
      </c>
      <c r="K3959" t="s">
        <v>22</v>
      </c>
    </row>
    <row r="3960" spans="1:11">
      <c r="A3960" t="s">
        <v>4115</v>
      </c>
      <c r="B3960" t="s">
        <v>62</v>
      </c>
      <c r="C3960" t="s">
        <v>39</v>
      </c>
      <c r="D3960" t="s">
        <v>40</v>
      </c>
      <c r="E3960" t="s">
        <v>41</v>
      </c>
      <c r="F3960" t="s">
        <v>22</v>
      </c>
      <c r="G3960" t="s">
        <v>22</v>
      </c>
      <c r="H3960" t="s">
        <v>63</v>
      </c>
      <c r="I3960" s="9">
        <v>42969</v>
      </c>
      <c r="J3960" t="s">
        <v>22</v>
      </c>
      <c r="K3960" t="s">
        <v>22</v>
      </c>
    </row>
    <row r="3961" spans="1:11">
      <c r="A3961" t="s">
        <v>4116</v>
      </c>
      <c r="B3961" t="s">
        <v>82</v>
      </c>
      <c r="C3961" t="s">
        <v>21</v>
      </c>
      <c r="D3961" t="s">
        <v>14</v>
      </c>
      <c r="E3961" t="s">
        <v>58</v>
      </c>
      <c r="F3961" t="s">
        <v>36</v>
      </c>
      <c r="G3961" t="s">
        <v>17</v>
      </c>
      <c r="H3961" t="s">
        <v>18</v>
      </c>
      <c r="I3961" s="9">
        <v>42915</v>
      </c>
      <c r="J3961" s="9">
        <v>42922</v>
      </c>
      <c r="K3961">
        <v>3676</v>
      </c>
    </row>
    <row r="3962" spans="1:11">
      <c r="A3962" t="s">
        <v>4117</v>
      </c>
      <c r="B3962" t="s">
        <v>12</v>
      </c>
      <c r="C3962" t="s">
        <v>13</v>
      </c>
      <c r="D3962" t="s">
        <v>14</v>
      </c>
      <c r="E3962" t="s">
        <v>15</v>
      </c>
      <c r="F3962" t="s">
        <v>22</v>
      </c>
      <c r="G3962" t="s">
        <v>22</v>
      </c>
      <c r="H3962" t="s">
        <v>63</v>
      </c>
      <c r="I3962" s="9">
        <v>42942</v>
      </c>
      <c r="J3962" t="s">
        <v>22</v>
      </c>
      <c r="K3962" t="s">
        <v>22</v>
      </c>
    </row>
    <row r="3963" spans="1:11">
      <c r="A3963" t="s">
        <v>4118</v>
      </c>
      <c r="B3963" t="s">
        <v>38</v>
      </c>
      <c r="C3963" t="s">
        <v>39</v>
      </c>
      <c r="D3963" t="s">
        <v>40</v>
      </c>
      <c r="E3963" t="s">
        <v>35</v>
      </c>
      <c r="F3963" t="s">
        <v>138</v>
      </c>
      <c r="G3963" t="s">
        <v>33</v>
      </c>
      <c r="H3963" t="s">
        <v>18</v>
      </c>
      <c r="I3963" s="9">
        <v>42719</v>
      </c>
      <c r="J3963" s="9">
        <v>42809</v>
      </c>
      <c r="K3963">
        <v>5100</v>
      </c>
    </row>
    <row r="3964" spans="1:11">
      <c r="A3964" t="s">
        <v>4119</v>
      </c>
      <c r="B3964" t="s">
        <v>91</v>
      </c>
      <c r="C3964" t="s">
        <v>30</v>
      </c>
      <c r="D3964" t="s">
        <v>31</v>
      </c>
      <c r="E3964" t="s">
        <v>58</v>
      </c>
      <c r="F3964" t="s">
        <v>360</v>
      </c>
      <c r="G3964" t="s">
        <v>72</v>
      </c>
      <c r="H3964" t="s">
        <v>18</v>
      </c>
      <c r="I3964" s="9">
        <v>42934</v>
      </c>
      <c r="J3964" s="9">
        <v>42944</v>
      </c>
      <c r="K3964">
        <v>3407</v>
      </c>
    </row>
    <row r="3965" spans="1:11">
      <c r="A3965" t="s">
        <v>4120</v>
      </c>
      <c r="B3965" t="s">
        <v>54</v>
      </c>
      <c r="C3965" t="s">
        <v>21</v>
      </c>
      <c r="D3965" t="s">
        <v>14</v>
      </c>
      <c r="E3965" t="s">
        <v>83</v>
      </c>
      <c r="F3965" t="s">
        <v>154</v>
      </c>
      <c r="G3965" t="s">
        <v>17</v>
      </c>
      <c r="H3965" t="s">
        <v>18</v>
      </c>
      <c r="I3965" s="9">
        <v>42795</v>
      </c>
      <c r="J3965" s="9">
        <v>42883</v>
      </c>
      <c r="K3965">
        <v>51</v>
      </c>
    </row>
    <row r="3966" spans="1:11">
      <c r="A3966" t="s">
        <v>4121</v>
      </c>
      <c r="B3966" t="s">
        <v>100</v>
      </c>
      <c r="C3966" t="s">
        <v>39</v>
      </c>
      <c r="D3966" t="s">
        <v>40</v>
      </c>
      <c r="E3966" t="s">
        <v>15</v>
      </c>
      <c r="F3966" t="s">
        <v>185</v>
      </c>
      <c r="G3966" t="s">
        <v>186</v>
      </c>
      <c r="H3966" t="s">
        <v>18</v>
      </c>
      <c r="I3966" s="9">
        <v>42975</v>
      </c>
      <c r="J3966" s="9">
        <v>43097</v>
      </c>
      <c r="K3966">
        <v>474</v>
      </c>
    </row>
    <row r="3967" spans="1:11">
      <c r="A3967" t="s">
        <v>4122</v>
      </c>
      <c r="B3967" t="s">
        <v>12</v>
      </c>
      <c r="C3967" t="s">
        <v>13</v>
      </c>
      <c r="D3967" t="s">
        <v>14</v>
      </c>
      <c r="E3967" t="s">
        <v>41</v>
      </c>
      <c r="F3967" t="s">
        <v>55</v>
      </c>
      <c r="G3967" t="s">
        <v>56</v>
      </c>
      <c r="H3967" t="s">
        <v>48</v>
      </c>
      <c r="I3967" s="9">
        <v>42777</v>
      </c>
      <c r="J3967" s="9">
        <v>42866</v>
      </c>
      <c r="K3967">
        <v>0</v>
      </c>
    </row>
    <row r="3968" spans="1:11">
      <c r="A3968" t="s">
        <v>4123</v>
      </c>
      <c r="B3968" t="s">
        <v>54</v>
      </c>
      <c r="C3968" t="s">
        <v>21</v>
      </c>
      <c r="D3968" t="s">
        <v>14</v>
      </c>
      <c r="E3968" t="s">
        <v>83</v>
      </c>
      <c r="F3968" t="s">
        <v>135</v>
      </c>
      <c r="G3968" t="s">
        <v>68</v>
      </c>
      <c r="H3968" t="s">
        <v>48</v>
      </c>
      <c r="I3968" s="9">
        <v>42935</v>
      </c>
      <c r="J3968" s="9">
        <v>42946</v>
      </c>
      <c r="K3968">
        <v>0</v>
      </c>
    </row>
    <row r="3969" spans="1:11">
      <c r="A3969" t="s">
        <v>4124</v>
      </c>
      <c r="B3969" t="s">
        <v>25</v>
      </c>
      <c r="C3969" t="s">
        <v>13</v>
      </c>
      <c r="D3969" t="s">
        <v>14</v>
      </c>
      <c r="E3969" t="s">
        <v>35</v>
      </c>
      <c r="F3969" t="s">
        <v>169</v>
      </c>
      <c r="G3969" t="s">
        <v>47</v>
      </c>
      <c r="H3969" t="s">
        <v>18</v>
      </c>
      <c r="I3969" s="9">
        <v>42912</v>
      </c>
      <c r="J3969" s="9">
        <v>42918</v>
      </c>
      <c r="K3969">
        <v>5081</v>
      </c>
    </row>
    <row r="3970" spans="1:11">
      <c r="A3970" t="s">
        <v>4125</v>
      </c>
      <c r="B3970" t="s">
        <v>91</v>
      </c>
      <c r="C3970" t="s">
        <v>30</v>
      </c>
      <c r="D3970" t="s">
        <v>31</v>
      </c>
      <c r="E3970" t="s">
        <v>15</v>
      </c>
      <c r="F3970" t="s">
        <v>476</v>
      </c>
      <c r="G3970" t="s">
        <v>33</v>
      </c>
      <c r="H3970" t="s">
        <v>18</v>
      </c>
      <c r="I3970" s="9">
        <v>42769</v>
      </c>
      <c r="J3970" s="9">
        <v>42890</v>
      </c>
      <c r="K3970">
        <v>477</v>
      </c>
    </row>
    <row r="3971" spans="1:11">
      <c r="A3971" t="s">
        <v>4126</v>
      </c>
      <c r="B3971" t="s">
        <v>157</v>
      </c>
      <c r="C3971" t="s">
        <v>21</v>
      </c>
      <c r="D3971" t="s">
        <v>14</v>
      </c>
      <c r="E3971" t="s">
        <v>83</v>
      </c>
      <c r="F3971" t="s">
        <v>135</v>
      </c>
      <c r="G3971" t="s">
        <v>68</v>
      </c>
      <c r="H3971" t="s">
        <v>18</v>
      </c>
      <c r="I3971" s="9">
        <v>42864</v>
      </c>
      <c r="J3971" s="9">
        <v>42956</v>
      </c>
      <c r="K3971">
        <v>63</v>
      </c>
    </row>
    <row r="3972" spans="1:11">
      <c r="A3972" t="s">
        <v>4127</v>
      </c>
      <c r="B3972" t="s">
        <v>100</v>
      </c>
      <c r="C3972" t="s">
        <v>39</v>
      </c>
      <c r="D3972" t="s">
        <v>40</v>
      </c>
      <c r="E3972" t="s">
        <v>83</v>
      </c>
      <c r="F3972" t="s">
        <v>595</v>
      </c>
      <c r="G3972" t="s">
        <v>27</v>
      </c>
      <c r="H3972" t="s">
        <v>18</v>
      </c>
      <c r="I3972" s="9">
        <v>42791</v>
      </c>
      <c r="J3972" s="9">
        <v>42805</v>
      </c>
      <c r="K3972">
        <v>59</v>
      </c>
    </row>
    <row r="3973" spans="1:11">
      <c r="A3973" t="s">
        <v>4128</v>
      </c>
      <c r="B3973" t="s">
        <v>147</v>
      </c>
      <c r="C3973" t="s">
        <v>13</v>
      </c>
      <c r="D3973" t="s">
        <v>14</v>
      </c>
      <c r="E3973" t="s">
        <v>58</v>
      </c>
      <c r="F3973" t="s">
        <v>336</v>
      </c>
      <c r="G3973" t="s">
        <v>60</v>
      </c>
      <c r="H3973" t="s">
        <v>48</v>
      </c>
      <c r="I3973" s="9">
        <v>42909</v>
      </c>
      <c r="J3973" s="9">
        <v>43000</v>
      </c>
      <c r="K3973">
        <v>0</v>
      </c>
    </row>
    <row r="3974" spans="1:11">
      <c r="A3974" t="s">
        <v>4129</v>
      </c>
      <c r="B3974" t="s">
        <v>62</v>
      </c>
      <c r="C3974" t="s">
        <v>39</v>
      </c>
      <c r="D3974" t="s">
        <v>40</v>
      </c>
      <c r="E3974" t="s">
        <v>35</v>
      </c>
      <c r="F3974" t="s">
        <v>22</v>
      </c>
      <c r="G3974" t="s">
        <v>22</v>
      </c>
      <c r="H3974" t="s">
        <v>63</v>
      </c>
      <c r="I3974" s="9">
        <v>42893</v>
      </c>
      <c r="J3974" t="s">
        <v>22</v>
      </c>
      <c r="K3974" t="s">
        <v>22</v>
      </c>
    </row>
    <row r="3975" spans="1:11">
      <c r="A3975" t="s">
        <v>4130</v>
      </c>
      <c r="B3975" t="s">
        <v>50</v>
      </c>
      <c r="C3975" t="s">
        <v>51</v>
      </c>
      <c r="D3975" t="s">
        <v>40</v>
      </c>
      <c r="E3975" t="s">
        <v>83</v>
      </c>
      <c r="F3975" t="s">
        <v>277</v>
      </c>
      <c r="G3975" t="s">
        <v>33</v>
      </c>
      <c r="H3975" t="s">
        <v>48</v>
      </c>
      <c r="I3975" s="9">
        <v>42842</v>
      </c>
      <c r="J3975" s="9">
        <v>42852</v>
      </c>
      <c r="K3975">
        <v>0</v>
      </c>
    </row>
    <row r="3976" spans="1:11">
      <c r="A3976" t="s">
        <v>4131</v>
      </c>
      <c r="B3976" t="s">
        <v>62</v>
      </c>
      <c r="C3976" t="s">
        <v>39</v>
      </c>
      <c r="D3976" t="s">
        <v>40</v>
      </c>
      <c r="E3976" t="s">
        <v>15</v>
      </c>
      <c r="F3976" t="s">
        <v>22</v>
      </c>
      <c r="G3976" t="s">
        <v>22</v>
      </c>
      <c r="H3976" t="s">
        <v>63</v>
      </c>
      <c r="I3976" s="9">
        <v>42881</v>
      </c>
      <c r="J3976" t="s">
        <v>22</v>
      </c>
      <c r="K3976" t="s">
        <v>22</v>
      </c>
    </row>
    <row r="3977" spans="1:11">
      <c r="A3977" t="s">
        <v>4132</v>
      </c>
      <c r="B3977" t="s">
        <v>131</v>
      </c>
      <c r="C3977" t="s">
        <v>13</v>
      </c>
      <c r="D3977" t="s">
        <v>14</v>
      </c>
      <c r="E3977" t="s">
        <v>41</v>
      </c>
      <c r="F3977" t="s">
        <v>298</v>
      </c>
      <c r="G3977" t="s">
        <v>186</v>
      </c>
      <c r="H3977" t="s">
        <v>63</v>
      </c>
      <c r="I3977" s="9">
        <v>42939</v>
      </c>
      <c r="J3977" t="s">
        <v>22</v>
      </c>
      <c r="K3977" t="s">
        <v>22</v>
      </c>
    </row>
    <row r="3978" spans="1:11">
      <c r="A3978" t="s">
        <v>4133</v>
      </c>
      <c r="B3978" t="s">
        <v>157</v>
      </c>
      <c r="C3978" t="s">
        <v>21</v>
      </c>
      <c r="D3978" t="s">
        <v>14</v>
      </c>
      <c r="E3978" t="s">
        <v>41</v>
      </c>
      <c r="F3978" t="s">
        <v>16</v>
      </c>
      <c r="G3978" t="s">
        <v>17</v>
      </c>
      <c r="H3978" t="s">
        <v>18</v>
      </c>
      <c r="I3978" s="9">
        <v>43016</v>
      </c>
      <c r="J3978" s="9">
        <v>43023</v>
      </c>
      <c r="K3978">
        <v>1186</v>
      </c>
    </row>
    <row r="3979" spans="1:11">
      <c r="A3979" t="s">
        <v>4134</v>
      </c>
      <c r="B3979" t="s">
        <v>91</v>
      </c>
      <c r="C3979" t="s">
        <v>30</v>
      </c>
      <c r="D3979" t="s">
        <v>31</v>
      </c>
      <c r="E3979" t="s">
        <v>76</v>
      </c>
      <c r="F3979" t="s">
        <v>194</v>
      </c>
      <c r="G3979" t="s">
        <v>56</v>
      </c>
      <c r="H3979" t="s">
        <v>18</v>
      </c>
      <c r="I3979" s="9">
        <v>42709</v>
      </c>
      <c r="J3979" s="9">
        <v>42824</v>
      </c>
      <c r="K3979">
        <v>5425</v>
      </c>
    </row>
    <row r="3980" spans="1:11">
      <c r="A3980" t="s">
        <v>4135</v>
      </c>
      <c r="B3980" t="s">
        <v>110</v>
      </c>
      <c r="C3980" t="s">
        <v>39</v>
      </c>
      <c r="D3980" t="s">
        <v>40</v>
      </c>
      <c r="E3980" t="s">
        <v>41</v>
      </c>
      <c r="F3980" t="s">
        <v>22</v>
      </c>
      <c r="G3980" t="s">
        <v>22</v>
      </c>
      <c r="H3980" t="s">
        <v>63</v>
      </c>
      <c r="I3980" s="9">
        <v>43052</v>
      </c>
      <c r="J3980" t="s">
        <v>22</v>
      </c>
      <c r="K3980" t="s">
        <v>22</v>
      </c>
    </row>
    <row r="3981" spans="1:11">
      <c r="A3981" t="s">
        <v>4136</v>
      </c>
      <c r="B3981" t="s">
        <v>147</v>
      </c>
      <c r="C3981" t="s">
        <v>13</v>
      </c>
      <c r="D3981" t="s">
        <v>14</v>
      </c>
      <c r="E3981" t="s">
        <v>76</v>
      </c>
      <c r="F3981" t="s">
        <v>247</v>
      </c>
      <c r="G3981" t="s">
        <v>47</v>
      </c>
      <c r="H3981" t="s">
        <v>18</v>
      </c>
      <c r="I3981" s="9">
        <v>42912</v>
      </c>
      <c r="J3981" s="9">
        <v>42921</v>
      </c>
      <c r="K3981">
        <v>4181</v>
      </c>
    </row>
    <row r="3982" spans="1:11">
      <c r="A3982" t="s">
        <v>4137</v>
      </c>
      <c r="B3982" t="s">
        <v>54</v>
      </c>
      <c r="C3982" t="s">
        <v>21</v>
      </c>
      <c r="D3982" t="s">
        <v>14</v>
      </c>
      <c r="E3982" t="s">
        <v>15</v>
      </c>
      <c r="F3982" t="s">
        <v>154</v>
      </c>
      <c r="G3982" t="s">
        <v>17</v>
      </c>
      <c r="H3982" t="s">
        <v>18</v>
      </c>
      <c r="I3982" s="9">
        <v>42796</v>
      </c>
      <c r="J3982" s="9">
        <v>42806</v>
      </c>
      <c r="K3982">
        <v>522</v>
      </c>
    </row>
    <row r="3983" spans="1:11">
      <c r="A3983" t="s">
        <v>4138</v>
      </c>
      <c r="B3983" t="s">
        <v>70</v>
      </c>
      <c r="C3983" t="s">
        <v>13</v>
      </c>
      <c r="D3983" t="s">
        <v>14</v>
      </c>
      <c r="E3983" t="s">
        <v>35</v>
      </c>
      <c r="F3983" t="s">
        <v>36</v>
      </c>
      <c r="G3983" t="s">
        <v>17</v>
      </c>
      <c r="H3983" t="s">
        <v>48</v>
      </c>
      <c r="I3983" s="9">
        <v>43009</v>
      </c>
      <c r="J3983" s="9">
        <v>43016</v>
      </c>
      <c r="K3983">
        <v>0</v>
      </c>
    </row>
    <row r="3984" spans="1:11">
      <c r="A3984" t="s">
        <v>4139</v>
      </c>
      <c r="B3984" t="s">
        <v>131</v>
      </c>
      <c r="C3984" t="s">
        <v>13</v>
      </c>
      <c r="D3984" t="s">
        <v>14</v>
      </c>
      <c r="E3984" t="s">
        <v>41</v>
      </c>
      <c r="F3984" t="s">
        <v>98</v>
      </c>
      <c r="G3984" t="s">
        <v>72</v>
      </c>
      <c r="H3984" t="s">
        <v>48</v>
      </c>
      <c r="I3984" s="9">
        <v>42806</v>
      </c>
      <c r="J3984" s="9">
        <v>42863</v>
      </c>
      <c r="K3984">
        <v>0</v>
      </c>
    </row>
    <row r="3985" spans="1:11">
      <c r="A3985" t="s">
        <v>4140</v>
      </c>
      <c r="B3985" t="s">
        <v>20</v>
      </c>
      <c r="C3985" t="s">
        <v>21</v>
      </c>
      <c r="D3985" t="s">
        <v>14</v>
      </c>
      <c r="E3985" t="s">
        <v>83</v>
      </c>
      <c r="F3985" t="s">
        <v>55</v>
      </c>
      <c r="G3985" t="s">
        <v>56</v>
      </c>
      <c r="H3985" t="s">
        <v>48</v>
      </c>
      <c r="I3985" s="9">
        <v>43038</v>
      </c>
      <c r="J3985" s="9">
        <v>43039</v>
      </c>
      <c r="K3985">
        <v>0</v>
      </c>
    </row>
    <row r="3986" spans="1:11">
      <c r="A3986" t="s">
        <v>4141</v>
      </c>
      <c r="B3986" t="s">
        <v>45</v>
      </c>
      <c r="C3986" t="s">
        <v>30</v>
      </c>
      <c r="D3986" t="s">
        <v>31</v>
      </c>
      <c r="E3986" t="s">
        <v>15</v>
      </c>
      <c r="F3986" t="s">
        <v>198</v>
      </c>
      <c r="G3986" t="s">
        <v>72</v>
      </c>
      <c r="H3986" t="s">
        <v>18</v>
      </c>
      <c r="I3986" s="9">
        <v>42974</v>
      </c>
      <c r="J3986" s="9">
        <v>42999</v>
      </c>
      <c r="K3986">
        <v>415</v>
      </c>
    </row>
    <row r="3987" spans="1:11">
      <c r="A3987" t="s">
        <v>4142</v>
      </c>
      <c r="B3987" t="s">
        <v>105</v>
      </c>
      <c r="C3987" t="s">
        <v>30</v>
      </c>
      <c r="D3987" t="s">
        <v>31</v>
      </c>
      <c r="E3987" t="s">
        <v>41</v>
      </c>
      <c r="F3987" t="s">
        <v>957</v>
      </c>
      <c r="G3987" t="s">
        <v>17</v>
      </c>
      <c r="H3987" t="s">
        <v>18</v>
      </c>
      <c r="I3987" s="9">
        <v>42916</v>
      </c>
      <c r="J3987" s="9">
        <v>43005</v>
      </c>
      <c r="K3987">
        <v>940</v>
      </c>
    </row>
    <row r="3988" spans="1:11">
      <c r="A3988" t="s">
        <v>4143</v>
      </c>
      <c r="B3988" t="s">
        <v>12</v>
      </c>
      <c r="C3988" t="s">
        <v>13</v>
      </c>
      <c r="D3988" t="s">
        <v>14</v>
      </c>
      <c r="E3988" t="s">
        <v>35</v>
      </c>
      <c r="F3988" t="s">
        <v>16</v>
      </c>
      <c r="G3988" t="s">
        <v>17</v>
      </c>
      <c r="H3988" t="s">
        <v>18</v>
      </c>
      <c r="I3988" s="9">
        <v>42764</v>
      </c>
      <c r="J3988" s="9">
        <v>42861</v>
      </c>
      <c r="K3988">
        <v>4736</v>
      </c>
    </row>
    <row r="3989" spans="1:11">
      <c r="A3989" t="s">
        <v>4144</v>
      </c>
      <c r="B3989" t="s">
        <v>20</v>
      </c>
      <c r="C3989" t="s">
        <v>21</v>
      </c>
      <c r="D3989" t="s">
        <v>14</v>
      </c>
      <c r="E3989" t="s">
        <v>41</v>
      </c>
      <c r="F3989" t="s">
        <v>32</v>
      </c>
      <c r="G3989" t="s">
        <v>33</v>
      </c>
      <c r="H3989" t="s">
        <v>18</v>
      </c>
      <c r="I3989" s="9">
        <v>42952</v>
      </c>
      <c r="J3989" s="9">
        <v>43041</v>
      </c>
      <c r="K3989">
        <v>1080</v>
      </c>
    </row>
    <row r="3990" spans="1:11">
      <c r="A3990" t="s">
        <v>4145</v>
      </c>
      <c r="B3990" t="s">
        <v>20</v>
      </c>
      <c r="C3990" t="s">
        <v>21</v>
      </c>
      <c r="D3990" t="s">
        <v>14</v>
      </c>
      <c r="E3990" t="s">
        <v>83</v>
      </c>
      <c r="F3990" t="s">
        <v>135</v>
      </c>
      <c r="G3990" t="s">
        <v>68</v>
      </c>
      <c r="H3990" t="s">
        <v>48</v>
      </c>
      <c r="I3990" s="9">
        <v>42817</v>
      </c>
      <c r="J3990" s="9">
        <v>42901</v>
      </c>
      <c r="K3990">
        <v>0</v>
      </c>
    </row>
    <row r="3991" spans="1:11">
      <c r="A3991" t="s">
        <v>4146</v>
      </c>
      <c r="B3991" t="s">
        <v>82</v>
      </c>
      <c r="C3991" t="s">
        <v>21</v>
      </c>
      <c r="D3991" t="s">
        <v>14</v>
      </c>
      <c r="E3991" t="s">
        <v>15</v>
      </c>
      <c r="F3991" t="s">
        <v>22</v>
      </c>
      <c r="G3991" t="s">
        <v>22</v>
      </c>
      <c r="H3991" t="s">
        <v>63</v>
      </c>
      <c r="I3991" s="9">
        <v>42941</v>
      </c>
      <c r="J3991" t="s">
        <v>22</v>
      </c>
      <c r="K3991" t="s">
        <v>22</v>
      </c>
    </row>
    <row r="3992" spans="1:11">
      <c r="A3992" t="s">
        <v>4147</v>
      </c>
      <c r="B3992" t="s">
        <v>54</v>
      </c>
      <c r="C3992" t="s">
        <v>21</v>
      </c>
      <c r="D3992" t="s">
        <v>14</v>
      </c>
      <c r="E3992" t="s">
        <v>58</v>
      </c>
      <c r="F3992" t="s">
        <v>152</v>
      </c>
      <c r="G3992" t="s">
        <v>33</v>
      </c>
      <c r="H3992" t="s">
        <v>18</v>
      </c>
      <c r="I3992" s="9">
        <v>42876</v>
      </c>
      <c r="J3992" s="9">
        <v>42950</v>
      </c>
      <c r="K3992">
        <v>3031</v>
      </c>
    </row>
    <row r="3993" spans="1:11">
      <c r="A3993" t="s">
        <v>4148</v>
      </c>
      <c r="B3993" t="s">
        <v>74</v>
      </c>
      <c r="C3993" t="s">
        <v>66</v>
      </c>
      <c r="D3993" t="s">
        <v>31</v>
      </c>
      <c r="E3993" t="s">
        <v>83</v>
      </c>
      <c r="F3993" t="s">
        <v>22</v>
      </c>
      <c r="G3993" t="s">
        <v>22</v>
      </c>
      <c r="H3993" t="s">
        <v>63</v>
      </c>
      <c r="I3993" s="9">
        <v>42742</v>
      </c>
      <c r="J3993" t="s">
        <v>22</v>
      </c>
      <c r="K3993" t="s">
        <v>22</v>
      </c>
    </row>
    <row r="3994" spans="1:11">
      <c r="A3994" t="s">
        <v>4149</v>
      </c>
      <c r="B3994" t="s">
        <v>225</v>
      </c>
      <c r="C3994" t="s">
        <v>39</v>
      </c>
      <c r="D3994" t="s">
        <v>40</v>
      </c>
      <c r="E3994" t="s">
        <v>35</v>
      </c>
      <c r="F3994" t="s">
        <v>103</v>
      </c>
      <c r="G3994" t="s">
        <v>56</v>
      </c>
      <c r="H3994" t="s">
        <v>48</v>
      </c>
      <c r="I3994" s="9">
        <v>42916</v>
      </c>
      <c r="J3994" s="9">
        <v>42924</v>
      </c>
      <c r="K3994">
        <v>0</v>
      </c>
    </row>
    <row r="3995" spans="1:11">
      <c r="A3995" t="s">
        <v>4150</v>
      </c>
      <c r="B3995" t="s">
        <v>38</v>
      </c>
      <c r="C3995" t="s">
        <v>39</v>
      </c>
      <c r="D3995" t="s">
        <v>40</v>
      </c>
      <c r="E3995" t="s">
        <v>35</v>
      </c>
      <c r="F3995" t="s">
        <v>42</v>
      </c>
      <c r="G3995" t="s">
        <v>43</v>
      </c>
      <c r="H3995" t="s">
        <v>48</v>
      </c>
      <c r="I3995" s="9">
        <v>42805</v>
      </c>
      <c r="J3995" s="9">
        <v>42862</v>
      </c>
      <c r="K3995">
        <v>0</v>
      </c>
    </row>
    <row r="3996" spans="1:11">
      <c r="A3996" t="s">
        <v>4151</v>
      </c>
      <c r="B3996" t="s">
        <v>172</v>
      </c>
      <c r="C3996" t="s">
        <v>66</v>
      </c>
      <c r="D3996" t="s">
        <v>31</v>
      </c>
      <c r="E3996" t="s">
        <v>58</v>
      </c>
      <c r="F3996" t="s">
        <v>22</v>
      </c>
      <c r="G3996" t="s">
        <v>22</v>
      </c>
      <c r="H3996" t="s">
        <v>63</v>
      </c>
      <c r="I3996" s="9">
        <v>42825</v>
      </c>
      <c r="J3996" t="s">
        <v>22</v>
      </c>
      <c r="K3996" t="s">
        <v>22</v>
      </c>
    </row>
    <row r="3997" spans="1:11">
      <c r="A3997" t="s">
        <v>4152</v>
      </c>
      <c r="B3997" t="s">
        <v>147</v>
      </c>
      <c r="C3997" t="s">
        <v>13</v>
      </c>
      <c r="D3997" t="s">
        <v>14</v>
      </c>
      <c r="E3997" t="s">
        <v>41</v>
      </c>
      <c r="F3997" t="s">
        <v>71</v>
      </c>
      <c r="G3997" t="s">
        <v>72</v>
      </c>
      <c r="H3997" t="s">
        <v>18</v>
      </c>
      <c r="I3997" s="9">
        <v>42919</v>
      </c>
      <c r="J3997" s="9">
        <v>42927</v>
      </c>
      <c r="K3997">
        <v>1204</v>
      </c>
    </row>
    <row r="3998" spans="1:11">
      <c r="A3998" t="s">
        <v>4153</v>
      </c>
      <c r="B3998" t="s">
        <v>97</v>
      </c>
      <c r="C3998" t="s">
        <v>21</v>
      </c>
      <c r="D3998" t="s">
        <v>14</v>
      </c>
      <c r="E3998" t="s">
        <v>83</v>
      </c>
      <c r="F3998" t="s">
        <v>230</v>
      </c>
      <c r="G3998" t="s">
        <v>47</v>
      </c>
      <c r="H3998" t="s">
        <v>63</v>
      </c>
      <c r="I3998" s="9">
        <v>42945</v>
      </c>
      <c r="J3998" t="s">
        <v>22</v>
      </c>
      <c r="K3998" t="s">
        <v>22</v>
      </c>
    </row>
    <row r="3999" spans="1:11">
      <c r="A3999" t="s">
        <v>4154</v>
      </c>
      <c r="B3999" t="s">
        <v>12</v>
      </c>
      <c r="C3999" t="s">
        <v>13</v>
      </c>
      <c r="D3999" t="s">
        <v>14</v>
      </c>
      <c r="E3999" t="s">
        <v>58</v>
      </c>
      <c r="F3999" t="s">
        <v>59</v>
      </c>
      <c r="G3999" t="s">
        <v>60</v>
      </c>
      <c r="H3999" t="s">
        <v>48</v>
      </c>
      <c r="I3999" s="9">
        <v>42867</v>
      </c>
      <c r="J3999" s="9">
        <v>42875</v>
      </c>
      <c r="K3999">
        <v>0</v>
      </c>
    </row>
    <row r="4000" spans="1:11">
      <c r="A4000" t="s">
        <v>4155</v>
      </c>
      <c r="B4000" t="s">
        <v>54</v>
      </c>
      <c r="C4000" t="s">
        <v>21</v>
      </c>
      <c r="D4000" t="s">
        <v>14</v>
      </c>
      <c r="E4000" t="s">
        <v>83</v>
      </c>
      <c r="F4000" t="s">
        <v>169</v>
      </c>
      <c r="G4000" t="s">
        <v>47</v>
      </c>
      <c r="H4000" t="s">
        <v>18</v>
      </c>
      <c r="I4000" s="9">
        <v>42950</v>
      </c>
      <c r="J4000" s="9">
        <v>42963</v>
      </c>
      <c r="K4000">
        <v>52</v>
      </c>
    </row>
    <row r="4001" spans="1:11">
      <c r="A4001" t="s">
        <v>4156</v>
      </c>
      <c r="B4001" t="s">
        <v>131</v>
      </c>
      <c r="C4001" t="s">
        <v>13</v>
      </c>
      <c r="D4001" t="s">
        <v>14</v>
      </c>
      <c r="E4001" t="s">
        <v>35</v>
      </c>
      <c r="F4001" t="s">
        <v>22</v>
      </c>
      <c r="G4001" t="s">
        <v>22</v>
      </c>
      <c r="H4001" t="s">
        <v>23</v>
      </c>
      <c r="I4001" t="s">
        <v>22</v>
      </c>
      <c r="J4001" t="s">
        <v>22</v>
      </c>
      <c r="K4001" t="s">
        <v>22</v>
      </c>
    </row>
    <row r="4002" spans="1:11">
      <c r="A4002" t="s">
        <v>4157</v>
      </c>
      <c r="B4002" t="s">
        <v>97</v>
      </c>
      <c r="C4002" t="s">
        <v>21</v>
      </c>
      <c r="D4002" t="s">
        <v>14</v>
      </c>
      <c r="E4002" t="s">
        <v>83</v>
      </c>
      <c r="F4002" t="s">
        <v>162</v>
      </c>
      <c r="G4002" t="s">
        <v>33</v>
      </c>
      <c r="H4002" t="s">
        <v>18</v>
      </c>
      <c r="I4002" s="9">
        <v>42842</v>
      </c>
      <c r="J4002" s="9">
        <v>42848</v>
      </c>
      <c r="K4002">
        <v>62</v>
      </c>
    </row>
    <row r="4003" spans="1:11">
      <c r="A4003" t="s">
        <v>4158</v>
      </c>
      <c r="B4003" t="s">
        <v>54</v>
      </c>
      <c r="C4003" t="s">
        <v>21</v>
      </c>
      <c r="D4003" t="s">
        <v>14</v>
      </c>
      <c r="E4003" t="s">
        <v>76</v>
      </c>
      <c r="F4003" t="s">
        <v>36</v>
      </c>
      <c r="G4003" t="s">
        <v>17</v>
      </c>
      <c r="H4003" t="s">
        <v>18</v>
      </c>
      <c r="I4003" s="9">
        <v>42733</v>
      </c>
      <c r="J4003" s="9">
        <v>42821</v>
      </c>
      <c r="K4003">
        <v>5459</v>
      </c>
    </row>
    <row r="4004" spans="1:11">
      <c r="A4004" t="s">
        <v>4159</v>
      </c>
      <c r="B4004" t="s">
        <v>225</v>
      </c>
      <c r="C4004" t="s">
        <v>39</v>
      </c>
      <c r="D4004" t="s">
        <v>40</v>
      </c>
      <c r="E4004" t="s">
        <v>15</v>
      </c>
      <c r="F4004" t="s">
        <v>595</v>
      </c>
      <c r="G4004" t="s">
        <v>27</v>
      </c>
      <c r="H4004" t="s">
        <v>18</v>
      </c>
      <c r="I4004" s="9">
        <v>42876</v>
      </c>
      <c r="J4004" s="9">
        <v>42890</v>
      </c>
      <c r="K4004">
        <v>593</v>
      </c>
    </row>
    <row r="4005" spans="1:11">
      <c r="A4005" t="s">
        <v>4160</v>
      </c>
      <c r="B4005" t="s">
        <v>65</v>
      </c>
      <c r="C4005" t="s">
        <v>66</v>
      </c>
      <c r="D4005" t="s">
        <v>31</v>
      </c>
      <c r="E4005" t="s">
        <v>83</v>
      </c>
      <c r="F4005" t="s">
        <v>177</v>
      </c>
      <c r="G4005" t="s">
        <v>33</v>
      </c>
      <c r="H4005" t="s">
        <v>48</v>
      </c>
      <c r="I4005" s="9">
        <v>42780</v>
      </c>
      <c r="J4005" s="9">
        <v>42862</v>
      </c>
      <c r="K4005">
        <v>0</v>
      </c>
    </row>
    <row r="4006" spans="1:11">
      <c r="A4006" t="s">
        <v>4161</v>
      </c>
      <c r="B4006" t="s">
        <v>45</v>
      </c>
      <c r="C4006" t="s">
        <v>30</v>
      </c>
      <c r="D4006" t="s">
        <v>31</v>
      </c>
      <c r="E4006" t="s">
        <v>35</v>
      </c>
      <c r="F4006" t="s">
        <v>244</v>
      </c>
      <c r="G4006" t="s">
        <v>186</v>
      </c>
      <c r="H4006" t="s">
        <v>18</v>
      </c>
      <c r="I4006" s="9">
        <v>42997</v>
      </c>
      <c r="J4006" s="9">
        <v>43002</v>
      </c>
      <c r="K4006">
        <v>4369</v>
      </c>
    </row>
    <row r="4007" spans="1:11">
      <c r="A4007" t="s">
        <v>4162</v>
      </c>
      <c r="B4007" t="s">
        <v>54</v>
      </c>
      <c r="C4007" t="s">
        <v>21</v>
      </c>
      <c r="D4007" t="s">
        <v>14</v>
      </c>
      <c r="E4007" t="s">
        <v>76</v>
      </c>
      <c r="F4007" t="s">
        <v>84</v>
      </c>
      <c r="G4007" t="s">
        <v>60</v>
      </c>
      <c r="H4007" t="s">
        <v>48</v>
      </c>
      <c r="I4007" s="9">
        <v>42890</v>
      </c>
      <c r="J4007" s="9">
        <v>42965</v>
      </c>
      <c r="K4007">
        <v>0</v>
      </c>
    </row>
    <row r="4008" spans="1:11">
      <c r="A4008" t="s">
        <v>4163</v>
      </c>
      <c r="B4008" t="s">
        <v>70</v>
      </c>
      <c r="C4008" t="s">
        <v>13</v>
      </c>
      <c r="D4008" t="s">
        <v>14</v>
      </c>
      <c r="E4008" t="s">
        <v>83</v>
      </c>
      <c r="F4008" t="s">
        <v>257</v>
      </c>
      <c r="G4008" t="s">
        <v>186</v>
      </c>
      <c r="H4008" t="s">
        <v>48</v>
      </c>
      <c r="I4008" s="9">
        <v>42833</v>
      </c>
      <c r="J4008" s="9">
        <v>42839</v>
      </c>
      <c r="K4008">
        <v>0</v>
      </c>
    </row>
    <row r="4009" spans="1:11">
      <c r="A4009" t="s">
        <v>4164</v>
      </c>
      <c r="B4009" t="s">
        <v>193</v>
      </c>
      <c r="C4009" t="s">
        <v>66</v>
      </c>
      <c r="D4009" t="s">
        <v>31</v>
      </c>
      <c r="E4009" t="s">
        <v>15</v>
      </c>
      <c r="F4009" t="s">
        <v>360</v>
      </c>
      <c r="G4009" t="s">
        <v>72</v>
      </c>
      <c r="H4009" t="s">
        <v>48</v>
      </c>
      <c r="I4009" s="9">
        <v>43022</v>
      </c>
      <c r="J4009" s="9">
        <v>43026</v>
      </c>
      <c r="K4009">
        <v>0</v>
      </c>
    </row>
    <row r="4010" spans="1:11">
      <c r="A4010" t="s">
        <v>4165</v>
      </c>
      <c r="B4010" t="s">
        <v>70</v>
      </c>
      <c r="C4010" t="s">
        <v>13</v>
      </c>
      <c r="D4010" t="s">
        <v>14</v>
      </c>
      <c r="E4010" t="s">
        <v>58</v>
      </c>
      <c r="F4010" t="s">
        <v>326</v>
      </c>
      <c r="G4010" t="s">
        <v>27</v>
      </c>
      <c r="H4010" t="s">
        <v>48</v>
      </c>
      <c r="I4010" s="9">
        <v>42837</v>
      </c>
      <c r="J4010" s="9">
        <v>42914</v>
      </c>
      <c r="K4010">
        <v>0</v>
      </c>
    </row>
    <row r="4011" spans="1:11">
      <c r="A4011" t="s">
        <v>4166</v>
      </c>
      <c r="B4011" t="s">
        <v>54</v>
      </c>
      <c r="C4011" t="s">
        <v>21</v>
      </c>
      <c r="D4011" t="s">
        <v>14</v>
      </c>
      <c r="E4011" t="s">
        <v>41</v>
      </c>
      <c r="F4011" t="s">
        <v>241</v>
      </c>
      <c r="G4011" t="s">
        <v>33</v>
      </c>
      <c r="H4011" t="s">
        <v>48</v>
      </c>
      <c r="I4011" s="9">
        <v>42928</v>
      </c>
      <c r="J4011" s="9">
        <v>42978</v>
      </c>
      <c r="K4011">
        <v>0</v>
      </c>
    </row>
    <row r="4012" spans="1:11">
      <c r="A4012" t="s">
        <v>4167</v>
      </c>
      <c r="B4012" t="s">
        <v>79</v>
      </c>
      <c r="C4012" t="s">
        <v>51</v>
      </c>
      <c r="D4012" t="s">
        <v>40</v>
      </c>
      <c r="E4012" t="s">
        <v>58</v>
      </c>
      <c r="F4012" t="s">
        <v>22</v>
      </c>
      <c r="G4012" t="s">
        <v>22</v>
      </c>
      <c r="H4012" t="s">
        <v>63</v>
      </c>
      <c r="I4012" s="9">
        <v>42785</v>
      </c>
      <c r="J4012" t="s">
        <v>22</v>
      </c>
      <c r="K4012" t="s">
        <v>22</v>
      </c>
    </row>
    <row r="4013" spans="1:11">
      <c r="A4013" t="s">
        <v>4168</v>
      </c>
      <c r="B4013" t="s">
        <v>157</v>
      </c>
      <c r="C4013" t="s">
        <v>21</v>
      </c>
      <c r="D4013" t="s">
        <v>14</v>
      </c>
      <c r="E4013" t="s">
        <v>58</v>
      </c>
      <c r="F4013" t="s">
        <v>257</v>
      </c>
      <c r="G4013" t="s">
        <v>186</v>
      </c>
      <c r="H4013" t="s">
        <v>18</v>
      </c>
      <c r="I4013" s="9">
        <v>43030</v>
      </c>
      <c r="J4013" s="9">
        <v>43032</v>
      </c>
      <c r="K4013">
        <v>3616</v>
      </c>
    </row>
    <row r="4014" spans="1:11">
      <c r="A4014" t="s">
        <v>4169</v>
      </c>
      <c r="B4014" t="s">
        <v>38</v>
      </c>
      <c r="C4014" t="s">
        <v>39</v>
      </c>
      <c r="D4014" t="s">
        <v>40</v>
      </c>
      <c r="E4014" t="s">
        <v>35</v>
      </c>
      <c r="F4014" t="s">
        <v>285</v>
      </c>
      <c r="G4014" t="s">
        <v>17</v>
      </c>
      <c r="H4014" t="s">
        <v>48</v>
      </c>
      <c r="I4014" s="9">
        <v>42867</v>
      </c>
      <c r="J4014" s="9">
        <v>42950</v>
      </c>
      <c r="K4014">
        <v>0</v>
      </c>
    </row>
    <row r="4015" spans="1:11">
      <c r="A4015" t="s">
        <v>4170</v>
      </c>
      <c r="B4015" t="s">
        <v>70</v>
      </c>
      <c r="C4015" t="s">
        <v>13</v>
      </c>
      <c r="D4015" t="s">
        <v>14</v>
      </c>
      <c r="E4015" t="s">
        <v>58</v>
      </c>
      <c r="F4015" t="s">
        <v>135</v>
      </c>
      <c r="G4015" t="s">
        <v>68</v>
      </c>
      <c r="H4015" t="s">
        <v>48</v>
      </c>
      <c r="I4015" s="9">
        <v>42966</v>
      </c>
      <c r="J4015" s="9">
        <v>42973</v>
      </c>
      <c r="K4015">
        <v>0</v>
      </c>
    </row>
    <row r="4016" spans="1:11">
      <c r="A4016" t="s">
        <v>4171</v>
      </c>
      <c r="B4016" t="s">
        <v>225</v>
      </c>
      <c r="C4016" t="s">
        <v>39</v>
      </c>
      <c r="D4016" t="s">
        <v>40</v>
      </c>
      <c r="E4016" t="s">
        <v>83</v>
      </c>
      <c r="F4016" t="s">
        <v>401</v>
      </c>
      <c r="G4016" t="s">
        <v>17</v>
      </c>
      <c r="H4016" t="s">
        <v>18</v>
      </c>
      <c r="I4016" s="9">
        <v>43072</v>
      </c>
      <c r="J4016" s="9">
        <v>43079</v>
      </c>
      <c r="K4016">
        <v>54</v>
      </c>
    </row>
    <row r="4017" spans="1:11">
      <c r="A4017" t="s">
        <v>4172</v>
      </c>
      <c r="B4017" t="s">
        <v>62</v>
      </c>
      <c r="C4017" t="s">
        <v>39</v>
      </c>
      <c r="D4017" t="s">
        <v>40</v>
      </c>
      <c r="E4017" t="s">
        <v>76</v>
      </c>
      <c r="F4017" t="s">
        <v>425</v>
      </c>
      <c r="G4017" t="s">
        <v>47</v>
      </c>
      <c r="H4017" t="s">
        <v>48</v>
      </c>
      <c r="I4017" s="9">
        <v>42823</v>
      </c>
      <c r="J4017" s="9">
        <v>42871</v>
      </c>
      <c r="K4017">
        <v>0</v>
      </c>
    </row>
    <row r="4018" spans="1:11">
      <c r="A4018" t="s">
        <v>4173</v>
      </c>
      <c r="B4018" t="s">
        <v>97</v>
      </c>
      <c r="C4018" t="s">
        <v>21</v>
      </c>
      <c r="D4018" t="s">
        <v>14</v>
      </c>
      <c r="E4018" t="s">
        <v>58</v>
      </c>
      <c r="F4018" t="s">
        <v>22</v>
      </c>
      <c r="G4018" t="s">
        <v>22</v>
      </c>
      <c r="H4018" t="s">
        <v>63</v>
      </c>
      <c r="I4018" s="9">
        <v>42953</v>
      </c>
      <c r="J4018" t="s">
        <v>22</v>
      </c>
      <c r="K4018" t="s">
        <v>22</v>
      </c>
    </row>
    <row r="4019" spans="1:11">
      <c r="A4019" t="s">
        <v>4174</v>
      </c>
      <c r="B4019" t="s">
        <v>74</v>
      </c>
      <c r="C4019" t="s">
        <v>66</v>
      </c>
      <c r="D4019" t="s">
        <v>31</v>
      </c>
      <c r="E4019" t="s">
        <v>35</v>
      </c>
      <c r="F4019" t="s">
        <v>180</v>
      </c>
      <c r="G4019" t="s">
        <v>72</v>
      </c>
      <c r="H4019" t="s">
        <v>18</v>
      </c>
      <c r="I4019" s="9">
        <v>42810</v>
      </c>
      <c r="J4019" s="9">
        <v>42887</v>
      </c>
      <c r="K4019">
        <v>4833</v>
      </c>
    </row>
    <row r="4020" spans="1:11">
      <c r="A4020" t="s">
        <v>4175</v>
      </c>
      <c r="B4020" t="s">
        <v>29</v>
      </c>
      <c r="C4020" t="s">
        <v>30</v>
      </c>
      <c r="D4020" t="s">
        <v>31</v>
      </c>
      <c r="E4020" t="s">
        <v>15</v>
      </c>
      <c r="F4020" t="s">
        <v>77</v>
      </c>
      <c r="G4020" t="s">
        <v>27</v>
      </c>
      <c r="H4020" t="s">
        <v>48</v>
      </c>
      <c r="I4020" s="9">
        <v>42919</v>
      </c>
      <c r="J4020" s="9">
        <v>43003</v>
      </c>
      <c r="K4020">
        <v>0</v>
      </c>
    </row>
    <row r="4021" spans="1:11">
      <c r="A4021" t="s">
        <v>4176</v>
      </c>
      <c r="B4021" t="s">
        <v>97</v>
      </c>
      <c r="C4021" t="s">
        <v>21</v>
      </c>
      <c r="D4021" t="s">
        <v>14</v>
      </c>
      <c r="E4021" t="s">
        <v>76</v>
      </c>
      <c r="F4021" t="s">
        <v>98</v>
      </c>
      <c r="G4021" t="s">
        <v>72</v>
      </c>
      <c r="H4021" t="s">
        <v>48</v>
      </c>
      <c r="I4021" s="9">
        <v>43031</v>
      </c>
      <c r="J4021" s="9">
        <v>43045</v>
      </c>
      <c r="K4021">
        <v>0</v>
      </c>
    </row>
    <row r="4022" spans="1:11">
      <c r="A4022" t="s">
        <v>4177</v>
      </c>
      <c r="B4022" t="s">
        <v>12</v>
      </c>
      <c r="C4022" t="s">
        <v>13</v>
      </c>
      <c r="D4022" t="s">
        <v>14</v>
      </c>
      <c r="E4022" t="s">
        <v>15</v>
      </c>
      <c r="F4022" t="s">
        <v>140</v>
      </c>
      <c r="G4022" t="s">
        <v>47</v>
      </c>
      <c r="H4022" t="s">
        <v>48</v>
      </c>
      <c r="I4022" s="9">
        <v>42872</v>
      </c>
      <c r="J4022" s="9">
        <v>42886</v>
      </c>
      <c r="K4022">
        <v>0</v>
      </c>
    </row>
    <row r="4023" spans="1:11">
      <c r="A4023" t="s">
        <v>4178</v>
      </c>
      <c r="B4023" t="s">
        <v>65</v>
      </c>
      <c r="C4023" t="s">
        <v>66</v>
      </c>
      <c r="D4023" t="s">
        <v>31</v>
      </c>
      <c r="E4023" t="s">
        <v>83</v>
      </c>
      <c r="F4023" t="s">
        <v>198</v>
      </c>
      <c r="G4023" t="s">
        <v>72</v>
      </c>
      <c r="H4023" t="s">
        <v>48</v>
      </c>
      <c r="I4023" s="9">
        <v>42872</v>
      </c>
      <c r="J4023" s="9">
        <v>42884</v>
      </c>
      <c r="K4023">
        <v>0</v>
      </c>
    </row>
    <row r="4024" spans="1:11">
      <c r="A4024" t="s">
        <v>4179</v>
      </c>
      <c r="B4024" t="s">
        <v>12</v>
      </c>
      <c r="C4024" t="s">
        <v>13</v>
      </c>
      <c r="D4024" t="s">
        <v>14</v>
      </c>
      <c r="E4024" t="s">
        <v>15</v>
      </c>
      <c r="F4024" t="s">
        <v>16</v>
      </c>
      <c r="G4024" t="s">
        <v>17</v>
      </c>
      <c r="H4024" t="s">
        <v>18</v>
      </c>
      <c r="I4024" s="9">
        <v>42894</v>
      </c>
      <c r="J4024" s="9">
        <v>42991</v>
      </c>
      <c r="K4024">
        <v>532</v>
      </c>
    </row>
    <row r="4025" spans="1:11">
      <c r="A4025" t="s">
        <v>4180</v>
      </c>
      <c r="B4025" t="s">
        <v>25</v>
      </c>
      <c r="C4025" t="s">
        <v>13</v>
      </c>
      <c r="D4025" t="s">
        <v>14</v>
      </c>
      <c r="E4025" t="s">
        <v>83</v>
      </c>
      <c r="F4025" t="s">
        <v>22</v>
      </c>
      <c r="G4025" t="s">
        <v>22</v>
      </c>
      <c r="H4025" t="s">
        <v>63</v>
      </c>
      <c r="I4025" s="9">
        <v>42948</v>
      </c>
      <c r="J4025" t="s">
        <v>22</v>
      </c>
      <c r="K4025" t="s">
        <v>22</v>
      </c>
    </row>
    <row r="4026" spans="1:11">
      <c r="A4026" t="s">
        <v>4181</v>
      </c>
      <c r="B4026" t="s">
        <v>54</v>
      </c>
      <c r="C4026" t="s">
        <v>21</v>
      </c>
      <c r="D4026" t="s">
        <v>14</v>
      </c>
      <c r="E4026" t="s">
        <v>58</v>
      </c>
      <c r="F4026" t="s">
        <v>22</v>
      </c>
      <c r="G4026" t="s">
        <v>22</v>
      </c>
      <c r="H4026" t="s">
        <v>63</v>
      </c>
      <c r="I4026" s="9">
        <v>42939</v>
      </c>
      <c r="J4026" t="s">
        <v>22</v>
      </c>
      <c r="K4026" t="s">
        <v>22</v>
      </c>
    </row>
    <row r="4027" spans="1:11">
      <c r="A4027" t="s">
        <v>4182</v>
      </c>
      <c r="B4027" t="s">
        <v>74</v>
      </c>
      <c r="C4027" t="s">
        <v>66</v>
      </c>
      <c r="D4027" t="s">
        <v>31</v>
      </c>
      <c r="E4027" t="s">
        <v>35</v>
      </c>
      <c r="F4027" t="s">
        <v>481</v>
      </c>
      <c r="G4027" t="s">
        <v>47</v>
      </c>
      <c r="H4027" t="s">
        <v>18</v>
      </c>
      <c r="I4027" s="9">
        <v>42991</v>
      </c>
      <c r="J4027" s="9">
        <v>42996</v>
      </c>
      <c r="K4027">
        <v>4535</v>
      </c>
    </row>
    <row r="4028" spans="1:11">
      <c r="A4028" t="s">
        <v>4183</v>
      </c>
      <c r="B4028" t="s">
        <v>147</v>
      </c>
      <c r="C4028" t="s">
        <v>13</v>
      </c>
      <c r="D4028" t="s">
        <v>14</v>
      </c>
      <c r="E4028" t="s">
        <v>15</v>
      </c>
      <c r="F4028" t="s">
        <v>22</v>
      </c>
      <c r="G4028" t="s">
        <v>22</v>
      </c>
      <c r="H4028" t="s">
        <v>23</v>
      </c>
      <c r="I4028" t="s">
        <v>22</v>
      </c>
      <c r="J4028" t="s">
        <v>22</v>
      </c>
      <c r="K4028" t="s">
        <v>22</v>
      </c>
    </row>
    <row r="4029" spans="1:11">
      <c r="A4029" t="s">
        <v>4184</v>
      </c>
      <c r="B4029" t="s">
        <v>91</v>
      </c>
      <c r="C4029" t="s">
        <v>30</v>
      </c>
      <c r="D4029" t="s">
        <v>31</v>
      </c>
      <c r="E4029" t="s">
        <v>83</v>
      </c>
      <c r="F4029" t="s">
        <v>957</v>
      </c>
      <c r="G4029" t="s">
        <v>17</v>
      </c>
      <c r="H4029" t="s">
        <v>18</v>
      </c>
      <c r="I4029" s="9">
        <v>42977</v>
      </c>
      <c r="J4029" s="9">
        <v>42986</v>
      </c>
      <c r="K4029">
        <v>57</v>
      </c>
    </row>
    <row r="4030" spans="1:11">
      <c r="A4030" t="s">
        <v>4185</v>
      </c>
      <c r="B4030" t="s">
        <v>54</v>
      </c>
      <c r="C4030" t="s">
        <v>21</v>
      </c>
      <c r="D4030" t="s">
        <v>14</v>
      </c>
      <c r="E4030" t="s">
        <v>41</v>
      </c>
      <c r="F4030" t="s">
        <v>118</v>
      </c>
      <c r="G4030" t="s">
        <v>43</v>
      </c>
      <c r="H4030" t="s">
        <v>48</v>
      </c>
      <c r="I4030" s="9">
        <v>42812</v>
      </c>
      <c r="J4030" s="9">
        <v>42880</v>
      </c>
      <c r="K4030">
        <v>0</v>
      </c>
    </row>
    <row r="4031" spans="1:11">
      <c r="A4031" t="s">
        <v>4186</v>
      </c>
      <c r="B4031" t="s">
        <v>74</v>
      </c>
      <c r="C4031" t="s">
        <v>66</v>
      </c>
      <c r="D4031" t="s">
        <v>31</v>
      </c>
      <c r="E4031" t="s">
        <v>35</v>
      </c>
      <c r="F4031" t="s">
        <v>22</v>
      </c>
      <c r="G4031" t="s">
        <v>22</v>
      </c>
      <c r="H4031" t="s">
        <v>63</v>
      </c>
      <c r="I4031" s="9">
        <v>43004</v>
      </c>
      <c r="J4031" t="s">
        <v>22</v>
      </c>
      <c r="K4031" t="s">
        <v>22</v>
      </c>
    </row>
    <row r="4032" spans="1:11">
      <c r="A4032" t="s">
        <v>4187</v>
      </c>
      <c r="B4032" t="s">
        <v>100</v>
      </c>
      <c r="C4032" t="s">
        <v>39</v>
      </c>
      <c r="D4032" t="s">
        <v>40</v>
      </c>
      <c r="E4032" t="s">
        <v>83</v>
      </c>
      <c r="F4032" t="s">
        <v>401</v>
      </c>
      <c r="G4032" t="s">
        <v>17</v>
      </c>
      <c r="H4032" t="s">
        <v>18</v>
      </c>
      <c r="I4032" s="9">
        <v>43011</v>
      </c>
      <c r="J4032" s="9">
        <v>43023</v>
      </c>
      <c r="K4032">
        <v>64</v>
      </c>
    </row>
    <row r="4033" spans="1:11">
      <c r="A4033" t="s">
        <v>4188</v>
      </c>
      <c r="B4033" t="s">
        <v>54</v>
      </c>
      <c r="C4033" t="s">
        <v>21</v>
      </c>
      <c r="D4033" t="s">
        <v>14</v>
      </c>
      <c r="E4033" t="s">
        <v>58</v>
      </c>
      <c r="F4033" t="s">
        <v>135</v>
      </c>
      <c r="G4033" t="s">
        <v>68</v>
      </c>
      <c r="H4033" t="s">
        <v>48</v>
      </c>
      <c r="I4033" s="9">
        <v>42796</v>
      </c>
      <c r="J4033" s="9">
        <v>42886</v>
      </c>
      <c r="K4033">
        <v>0</v>
      </c>
    </row>
    <row r="4034" spans="1:11">
      <c r="A4034" t="s">
        <v>4189</v>
      </c>
      <c r="B4034" t="s">
        <v>25</v>
      </c>
      <c r="C4034" t="s">
        <v>13</v>
      </c>
      <c r="D4034" t="s">
        <v>14</v>
      </c>
      <c r="E4034" t="s">
        <v>76</v>
      </c>
      <c r="F4034" t="s">
        <v>22</v>
      </c>
      <c r="G4034" t="s">
        <v>22</v>
      </c>
      <c r="H4034" t="s">
        <v>63</v>
      </c>
      <c r="I4034" s="9">
        <v>42943</v>
      </c>
      <c r="J4034" t="s">
        <v>22</v>
      </c>
      <c r="K4034" t="s">
        <v>22</v>
      </c>
    </row>
    <row r="4035" spans="1:11">
      <c r="A4035" t="s">
        <v>4190</v>
      </c>
      <c r="B4035" t="s">
        <v>86</v>
      </c>
      <c r="C4035" t="s">
        <v>51</v>
      </c>
      <c r="D4035" t="s">
        <v>40</v>
      </c>
      <c r="E4035" t="s">
        <v>15</v>
      </c>
      <c r="F4035" t="s">
        <v>277</v>
      </c>
      <c r="G4035" t="s">
        <v>33</v>
      </c>
      <c r="H4035" t="s">
        <v>48</v>
      </c>
      <c r="I4035" s="9">
        <v>43035</v>
      </c>
      <c r="J4035" s="9">
        <v>43037</v>
      </c>
      <c r="K4035">
        <v>0</v>
      </c>
    </row>
    <row r="4036" spans="1:11">
      <c r="A4036" t="s">
        <v>4191</v>
      </c>
      <c r="B4036" t="s">
        <v>225</v>
      </c>
      <c r="C4036" t="s">
        <v>39</v>
      </c>
      <c r="D4036" t="s">
        <v>40</v>
      </c>
      <c r="E4036" t="s">
        <v>15</v>
      </c>
      <c r="F4036" t="s">
        <v>114</v>
      </c>
      <c r="G4036" t="s">
        <v>68</v>
      </c>
      <c r="H4036" t="s">
        <v>18</v>
      </c>
      <c r="I4036" s="9">
        <v>43048</v>
      </c>
      <c r="J4036" s="9">
        <v>43061</v>
      </c>
      <c r="K4036">
        <v>443</v>
      </c>
    </row>
    <row r="4037" spans="1:11">
      <c r="A4037" t="s">
        <v>4192</v>
      </c>
      <c r="B4037" t="s">
        <v>54</v>
      </c>
      <c r="C4037" t="s">
        <v>21</v>
      </c>
      <c r="D4037" t="s">
        <v>14</v>
      </c>
      <c r="E4037" t="s">
        <v>76</v>
      </c>
      <c r="F4037" t="s">
        <v>162</v>
      </c>
      <c r="G4037" t="s">
        <v>33</v>
      </c>
      <c r="H4037" t="s">
        <v>48</v>
      </c>
      <c r="I4037" s="9">
        <v>42877</v>
      </c>
      <c r="J4037" s="9">
        <v>42886</v>
      </c>
      <c r="K4037">
        <v>0</v>
      </c>
    </row>
    <row r="4038" spans="1:11">
      <c r="A4038" t="s">
        <v>4193</v>
      </c>
      <c r="B4038" t="s">
        <v>216</v>
      </c>
      <c r="C4038" t="s">
        <v>66</v>
      </c>
      <c r="D4038" t="s">
        <v>31</v>
      </c>
      <c r="E4038" t="s">
        <v>58</v>
      </c>
      <c r="F4038" t="s">
        <v>77</v>
      </c>
      <c r="G4038" t="s">
        <v>27</v>
      </c>
      <c r="H4038" t="s">
        <v>48</v>
      </c>
      <c r="I4038" s="9">
        <v>42722</v>
      </c>
      <c r="J4038" s="9">
        <v>42821</v>
      </c>
      <c r="K4038">
        <v>0</v>
      </c>
    </row>
    <row r="4039" spans="1:11">
      <c r="A4039" t="s">
        <v>4194</v>
      </c>
      <c r="B4039" t="s">
        <v>193</v>
      </c>
      <c r="C4039" t="s">
        <v>66</v>
      </c>
      <c r="D4039" t="s">
        <v>31</v>
      </c>
      <c r="E4039" t="s">
        <v>58</v>
      </c>
      <c r="F4039" t="s">
        <v>180</v>
      </c>
      <c r="G4039" t="s">
        <v>72</v>
      </c>
      <c r="H4039" t="s">
        <v>18</v>
      </c>
      <c r="I4039" s="9">
        <v>43016</v>
      </c>
      <c r="J4039" s="9">
        <v>43028</v>
      </c>
      <c r="K4039">
        <v>2812</v>
      </c>
    </row>
    <row r="4040" spans="1:11">
      <c r="A4040" t="s">
        <v>4195</v>
      </c>
      <c r="B4040" t="s">
        <v>62</v>
      </c>
      <c r="C4040" t="s">
        <v>39</v>
      </c>
      <c r="D4040" t="s">
        <v>40</v>
      </c>
      <c r="E4040" t="s">
        <v>41</v>
      </c>
      <c r="F4040" t="s">
        <v>277</v>
      </c>
      <c r="G4040" t="s">
        <v>33</v>
      </c>
      <c r="H4040" t="s">
        <v>48</v>
      </c>
      <c r="I4040" s="9">
        <v>42933</v>
      </c>
      <c r="J4040" s="9">
        <v>42942</v>
      </c>
      <c r="K4040">
        <v>0</v>
      </c>
    </row>
    <row r="4041" spans="1:11">
      <c r="A4041" t="s">
        <v>4196</v>
      </c>
      <c r="B4041" t="s">
        <v>193</v>
      </c>
      <c r="C4041" t="s">
        <v>66</v>
      </c>
      <c r="D4041" t="s">
        <v>31</v>
      </c>
      <c r="E4041" t="s">
        <v>58</v>
      </c>
      <c r="F4041" t="s">
        <v>360</v>
      </c>
      <c r="G4041" t="s">
        <v>72</v>
      </c>
      <c r="H4041" t="s">
        <v>18</v>
      </c>
      <c r="I4041" s="9">
        <v>42785</v>
      </c>
      <c r="J4041" s="9">
        <v>42795</v>
      </c>
      <c r="K4041">
        <v>3348</v>
      </c>
    </row>
    <row r="4042" spans="1:11">
      <c r="A4042" t="s">
        <v>4197</v>
      </c>
      <c r="B4042" t="s">
        <v>54</v>
      </c>
      <c r="C4042" t="s">
        <v>21</v>
      </c>
      <c r="D4042" t="s">
        <v>14</v>
      </c>
      <c r="E4042" t="s">
        <v>15</v>
      </c>
      <c r="F4042" t="s">
        <v>22</v>
      </c>
      <c r="G4042" t="s">
        <v>22</v>
      </c>
      <c r="H4042" t="s">
        <v>23</v>
      </c>
      <c r="I4042" t="s">
        <v>22</v>
      </c>
      <c r="J4042" t="s">
        <v>22</v>
      </c>
      <c r="K4042" t="s">
        <v>22</v>
      </c>
    </row>
    <row r="4043" spans="1:11">
      <c r="A4043" t="s">
        <v>4198</v>
      </c>
      <c r="B4043" t="s">
        <v>100</v>
      </c>
      <c r="C4043" t="s">
        <v>39</v>
      </c>
      <c r="D4043" t="s">
        <v>40</v>
      </c>
      <c r="E4043" t="s">
        <v>35</v>
      </c>
      <c r="F4043" t="s">
        <v>308</v>
      </c>
      <c r="G4043" t="s">
        <v>43</v>
      </c>
      <c r="H4043" t="s">
        <v>18</v>
      </c>
      <c r="I4043" s="9">
        <v>42748</v>
      </c>
      <c r="J4043" s="9">
        <v>42815</v>
      </c>
      <c r="K4043">
        <v>4453</v>
      </c>
    </row>
    <row r="4044" spans="1:11">
      <c r="A4044" t="s">
        <v>4199</v>
      </c>
      <c r="B4044" t="s">
        <v>45</v>
      </c>
      <c r="C4044" t="s">
        <v>30</v>
      </c>
      <c r="D4044" t="s">
        <v>31</v>
      </c>
      <c r="E4044" t="s">
        <v>76</v>
      </c>
      <c r="F4044" t="s">
        <v>128</v>
      </c>
      <c r="G4044" t="s">
        <v>47</v>
      </c>
      <c r="H4044" t="s">
        <v>48</v>
      </c>
      <c r="I4044" s="9">
        <v>43038</v>
      </c>
      <c r="J4044" s="9">
        <v>43039</v>
      </c>
      <c r="K4044">
        <v>0</v>
      </c>
    </row>
    <row r="4045" spans="1:11">
      <c r="A4045" t="s">
        <v>4200</v>
      </c>
      <c r="B4045" t="s">
        <v>25</v>
      </c>
      <c r="C4045" t="s">
        <v>13</v>
      </c>
      <c r="D4045" t="s">
        <v>14</v>
      </c>
      <c r="E4045" t="s">
        <v>35</v>
      </c>
      <c r="F4045" t="s">
        <v>36</v>
      </c>
      <c r="G4045" t="s">
        <v>17</v>
      </c>
      <c r="H4045" t="s">
        <v>48</v>
      </c>
      <c r="I4045" s="9">
        <v>43025</v>
      </c>
      <c r="J4045" s="9">
        <v>43031</v>
      </c>
      <c r="K4045">
        <v>0</v>
      </c>
    </row>
    <row r="4046" spans="1:11">
      <c r="A4046" t="s">
        <v>4201</v>
      </c>
      <c r="B4046" t="s">
        <v>70</v>
      </c>
      <c r="C4046" t="s">
        <v>13</v>
      </c>
      <c r="D4046" t="s">
        <v>14</v>
      </c>
      <c r="E4046" t="s">
        <v>35</v>
      </c>
      <c r="F4046" t="s">
        <v>241</v>
      </c>
      <c r="G4046" t="s">
        <v>33</v>
      </c>
      <c r="H4046" t="s">
        <v>18</v>
      </c>
      <c r="I4046" s="9">
        <v>42866</v>
      </c>
      <c r="J4046" s="9">
        <v>42958</v>
      </c>
      <c r="K4046">
        <v>5037</v>
      </c>
    </row>
    <row r="4047" spans="1:11">
      <c r="A4047" t="s">
        <v>4202</v>
      </c>
      <c r="B4047" t="s">
        <v>122</v>
      </c>
      <c r="C4047" t="s">
        <v>51</v>
      </c>
      <c r="D4047" t="s">
        <v>40</v>
      </c>
      <c r="E4047" t="s">
        <v>83</v>
      </c>
      <c r="F4047" t="s">
        <v>22</v>
      </c>
      <c r="G4047" t="s">
        <v>22</v>
      </c>
      <c r="H4047" t="s">
        <v>63</v>
      </c>
      <c r="I4047" s="9">
        <v>42842</v>
      </c>
      <c r="J4047" t="s">
        <v>22</v>
      </c>
      <c r="K4047" t="s">
        <v>22</v>
      </c>
    </row>
    <row r="4048" spans="1:11">
      <c r="A4048" t="s">
        <v>4203</v>
      </c>
      <c r="B4048" t="s">
        <v>86</v>
      </c>
      <c r="C4048" t="s">
        <v>51</v>
      </c>
      <c r="D4048" t="s">
        <v>40</v>
      </c>
      <c r="E4048" t="s">
        <v>58</v>
      </c>
      <c r="F4048" t="s">
        <v>263</v>
      </c>
      <c r="G4048" t="s">
        <v>186</v>
      </c>
      <c r="H4048" t="s">
        <v>48</v>
      </c>
      <c r="I4048" s="9">
        <v>42933</v>
      </c>
      <c r="J4048" s="9">
        <v>42945</v>
      </c>
      <c r="K4048">
        <v>0</v>
      </c>
    </row>
    <row r="4049" spans="1:11">
      <c r="A4049" t="s">
        <v>4204</v>
      </c>
      <c r="B4049" t="s">
        <v>179</v>
      </c>
      <c r="C4049" t="s">
        <v>30</v>
      </c>
      <c r="D4049" t="s">
        <v>31</v>
      </c>
      <c r="E4049" t="s">
        <v>58</v>
      </c>
      <c r="F4049" t="s">
        <v>285</v>
      </c>
      <c r="G4049" t="s">
        <v>17</v>
      </c>
      <c r="H4049" t="s">
        <v>48</v>
      </c>
      <c r="I4049" s="9">
        <v>42874</v>
      </c>
      <c r="J4049" s="9">
        <v>42875</v>
      </c>
      <c r="K4049">
        <v>0</v>
      </c>
    </row>
    <row r="4050" spans="1:11">
      <c r="A4050" t="s">
        <v>4205</v>
      </c>
      <c r="B4050" t="s">
        <v>86</v>
      </c>
      <c r="C4050" t="s">
        <v>51</v>
      </c>
      <c r="D4050" t="s">
        <v>40</v>
      </c>
      <c r="E4050" t="s">
        <v>41</v>
      </c>
      <c r="F4050" t="s">
        <v>125</v>
      </c>
      <c r="G4050" t="s">
        <v>47</v>
      </c>
      <c r="H4050" t="s">
        <v>18</v>
      </c>
      <c r="I4050" s="9">
        <v>42856</v>
      </c>
      <c r="J4050" s="9">
        <v>42902</v>
      </c>
      <c r="K4050">
        <v>1273</v>
      </c>
    </row>
    <row r="4051" spans="1:11">
      <c r="A4051" t="s">
        <v>4206</v>
      </c>
      <c r="B4051" t="s">
        <v>91</v>
      </c>
      <c r="C4051" t="s">
        <v>30</v>
      </c>
      <c r="D4051" t="s">
        <v>31</v>
      </c>
      <c r="E4051" t="s">
        <v>76</v>
      </c>
      <c r="F4051" t="s">
        <v>322</v>
      </c>
      <c r="G4051" t="s">
        <v>33</v>
      </c>
      <c r="H4051" t="s">
        <v>48</v>
      </c>
      <c r="I4051" s="9">
        <v>42837</v>
      </c>
      <c r="J4051" s="9">
        <v>42842</v>
      </c>
      <c r="K4051">
        <v>0</v>
      </c>
    </row>
    <row r="4052" spans="1:11">
      <c r="A4052" t="s">
        <v>4207</v>
      </c>
      <c r="B4052" t="s">
        <v>45</v>
      </c>
      <c r="C4052" t="s">
        <v>30</v>
      </c>
      <c r="D4052" t="s">
        <v>31</v>
      </c>
      <c r="E4052" t="s">
        <v>41</v>
      </c>
      <c r="F4052" t="s">
        <v>298</v>
      </c>
      <c r="G4052" t="s">
        <v>186</v>
      </c>
      <c r="H4052" t="s">
        <v>48</v>
      </c>
      <c r="I4052" s="9">
        <v>43026</v>
      </c>
      <c r="J4052" s="9">
        <v>43080</v>
      </c>
      <c r="K4052">
        <v>0</v>
      </c>
    </row>
    <row r="4053" spans="1:11">
      <c r="A4053" t="s">
        <v>4208</v>
      </c>
      <c r="B4053" t="s">
        <v>193</v>
      </c>
      <c r="C4053" t="s">
        <v>66</v>
      </c>
      <c r="D4053" t="s">
        <v>31</v>
      </c>
      <c r="E4053" t="s">
        <v>15</v>
      </c>
      <c r="F4053" t="s">
        <v>177</v>
      </c>
      <c r="G4053" t="s">
        <v>33</v>
      </c>
      <c r="H4053" t="s">
        <v>18</v>
      </c>
      <c r="I4053" s="9">
        <v>43069</v>
      </c>
      <c r="J4053" s="9">
        <v>43084</v>
      </c>
      <c r="K4053">
        <v>579</v>
      </c>
    </row>
    <row r="4054" spans="1:11">
      <c r="A4054" t="s">
        <v>4209</v>
      </c>
      <c r="B4054" t="s">
        <v>86</v>
      </c>
      <c r="C4054" t="s">
        <v>51</v>
      </c>
      <c r="D4054" t="s">
        <v>40</v>
      </c>
      <c r="E4054" t="s">
        <v>35</v>
      </c>
      <c r="F4054" t="s">
        <v>32</v>
      </c>
      <c r="G4054" t="s">
        <v>33</v>
      </c>
      <c r="H4054" t="s">
        <v>18</v>
      </c>
      <c r="I4054" s="9">
        <v>43024</v>
      </c>
      <c r="J4054" s="9">
        <v>43033</v>
      </c>
      <c r="K4054">
        <v>4580</v>
      </c>
    </row>
    <row r="4055" spans="1:11">
      <c r="A4055" t="s">
        <v>4210</v>
      </c>
      <c r="B4055" t="s">
        <v>122</v>
      </c>
      <c r="C4055" t="s">
        <v>51</v>
      </c>
      <c r="D4055" t="s">
        <v>40</v>
      </c>
      <c r="E4055" t="s">
        <v>80</v>
      </c>
      <c r="F4055" t="s">
        <v>87</v>
      </c>
      <c r="G4055" t="s">
        <v>72</v>
      </c>
      <c r="H4055" t="s">
        <v>18</v>
      </c>
      <c r="I4055" s="9">
        <v>43057</v>
      </c>
      <c r="J4055" s="9">
        <v>43073</v>
      </c>
      <c r="K4055">
        <v>29220</v>
      </c>
    </row>
    <row r="4056" spans="1:11">
      <c r="A4056" t="s">
        <v>4211</v>
      </c>
      <c r="B4056" t="s">
        <v>82</v>
      </c>
      <c r="C4056" t="s">
        <v>21</v>
      </c>
      <c r="D4056" t="s">
        <v>14</v>
      </c>
      <c r="E4056" t="s">
        <v>15</v>
      </c>
      <c r="F4056" t="s">
        <v>135</v>
      </c>
      <c r="G4056" t="s">
        <v>68</v>
      </c>
      <c r="H4056" t="s">
        <v>18</v>
      </c>
      <c r="I4056" s="9">
        <v>42792</v>
      </c>
      <c r="J4056" s="9">
        <v>42809</v>
      </c>
      <c r="K4056">
        <v>660</v>
      </c>
    </row>
    <row r="4057" spans="1:11">
      <c r="A4057" t="s">
        <v>4212</v>
      </c>
      <c r="B4057" t="s">
        <v>25</v>
      </c>
      <c r="C4057" t="s">
        <v>13</v>
      </c>
      <c r="D4057" t="s">
        <v>14</v>
      </c>
      <c r="E4057" t="s">
        <v>76</v>
      </c>
      <c r="F4057" t="s">
        <v>118</v>
      </c>
      <c r="G4057" t="s">
        <v>43</v>
      </c>
      <c r="H4057" t="s">
        <v>48</v>
      </c>
      <c r="I4057" s="9">
        <v>42962</v>
      </c>
      <c r="J4057" s="9">
        <v>42983</v>
      </c>
      <c r="K4057">
        <v>0</v>
      </c>
    </row>
    <row r="4058" spans="1:11">
      <c r="A4058" t="s">
        <v>4213</v>
      </c>
      <c r="B4058" t="s">
        <v>29</v>
      </c>
      <c r="C4058" t="s">
        <v>30</v>
      </c>
      <c r="D4058" t="s">
        <v>31</v>
      </c>
      <c r="E4058" t="s">
        <v>58</v>
      </c>
      <c r="F4058" t="s">
        <v>194</v>
      </c>
      <c r="G4058" t="s">
        <v>56</v>
      </c>
      <c r="H4058" t="s">
        <v>18</v>
      </c>
      <c r="I4058" s="9">
        <v>42992</v>
      </c>
      <c r="J4058" s="9">
        <v>43086</v>
      </c>
      <c r="K4058">
        <v>3331</v>
      </c>
    </row>
    <row r="4059" spans="1:11">
      <c r="A4059" t="s">
        <v>4214</v>
      </c>
      <c r="B4059" t="s">
        <v>54</v>
      </c>
      <c r="C4059" t="s">
        <v>21</v>
      </c>
      <c r="D4059" t="s">
        <v>14</v>
      </c>
      <c r="E4059" t="s">
        <v>41</v>
      </c>
      <c r="F4059" t="s">
        <v>154</v>
      </c>
      <c r="G4059" t="s">
        <v>17</v>
      </c>
      <c r="H4059" t="s">
        <v>18</v>
      </c>
      <c r="I4059" s="9">
        <v>42857</v>
      </c>
      <c r="J4059" s="9">
        <v>42866</v>
      </c>
      <c r="K4059">
        <v>1300</v>
      </c>
    </row>
    <row r="4060" spans="1:11">
      <c r="A4060" t="s">
        <v>4215</v>
      </c>
      <c r="B4060" t="s">
        <v>122</v>
      </c>
      <c r="C4060" t="s">
        <v>51</v>
      </c>
      <c r="D4060" t="s">
        <v>40</v>
      </c>
      <c r="E4060" t="s">
        <v>35</v>
      </c>
      <c r="F4060" t="s">
        <v>52</v>
      </c>
      <c r="G4060" t="s">
        <v>27</v>
      </c>
      <c r="H4060" t="s">
        <v>18</v>
      </c>
      <c r="I4060" s="9">
        <v>42929</v>
      </c>
      <c r="J4060" s="9">
        <v>42934</v>
      </c>
      <c r="K4060">
        <v>5703</v>
      </c>
    </row>
    <row r="4061" spans="1:11">
      <c r="A4061" t="s">
        <v>4216</v>
      </c>
      <c r="B4061" t="s">
        <v>225</v>
      </c>
      <c r="C4061" t="s">
        <v>39</v>
      </c>
      <c r="D4061" t="s">
        <v>40</v>
      </c>
      <c r="E4061" t="s">
        <v>76</v>
      </c>
      <c r="F4061" t="s">
        <v>425</v>
      </c>
      <c r="G4061" t="s">
        <v>47</v>
      </c>
      <c r="H4061" t="s">
        <v>48</v>
      </c>
      <c r="I4061" s="9">
        <v>42919</v>
      </c>
      <c r="J4061" s="9">
        <v>42921</v>
      </c>
      <c r="K4061">
        <v>0</v>
      </c>
    </row>
    <row r="4062" spans="1:11">
      <c r="A4062" t="s">
        <v>4217</v>
      </c>
      <c r="B4062" t="s">
        <v>12</v>
      </c>
      <c r="C4062" t="s">
        <v>13</v>
      </c>
      <c r="D4062" t="s">
        <v>14</v>
      </c>
      <c r="E4062" t="s">
        <v>15</v>
      </c>
      <c r="F4062" t="s">
        <v>93</v>
      </c>
      <c r="G4062" t="s">
        <v>60</v>
      </c>
      <c r="H4062" t="s">
        <v>18</v>
      </c>
      <c r="I4062" s="9">
        <v>42847</v>
      </c>
      <c r="J4062" s="9">
        <v>42959</v>
      </c>
      <c r="K4062">
        <v>570</v>
      </c>
    </row>
    <row r="4063" spans="1:11">
      <c r="A4063" t="s">
        <v>4218</v>
      </c>
      <c r="B4063" t="s">
        <v>70</v>
      </c>
      <c r="C4063" t="s">
        <v>13</v>
      </c>
      <c r="D4063" t="s">
        <v>14</v>
      </c>
      <c r="E4063" t="s">
        <v>41</v>
      </c>
      <c r="F4063" t="s">
        <v>140</v>
      </c>
      <c r="G4063" t="s">
        <v>47</v>
      </c>
      <c r="H4063" t="s">
        <v>18</v>
      </c>
      <c r="I4063" s="9">
        <v>42702</v>
      </c>
      <c r="J4063" s="9">
        <v>42800</v>
      </c>
      <c r="K4063">
        <v>1161</v>
      </c>
    </row>
    <row r="4064" spans="1:11">
      <c r="A4064" t="s">
        <v>4219</v>
      </c>
      <c r="B4064" t="s">
        <v>193</v>
      </c>
      <c r="C4064" t="s">
        <v>66</v>
      </c>
      <c r="D4064" t="s">
        <v>31</v>
      </c>
      <c r="E4064" t="s">
        <v>76</v>
      </c>
      <c r="F4064" t="s">
        <v>642</v>
      </c>
      <c r="G4064" t="s">
        <v>47</v>
      </c>
      <c r="H4064" t="s">
        <v>18</v>
      </c>
      <c r="I4064" s="9">
        <v>43048</v>
      </c>
      <c r="J4064" s="9">
        <v>43066</v>
      </c>
      <c r="K4064">
        <v>4884</v>
      </c>
    </row>
    <row r="4065" spans="1:11">
      <c r="A4065" t="s">
        <v>4220</v>
      </c>
      <c r="B4065" t="s">
        <v>20</v>
      </c>
      <c r="C4065" t="s">
        <v>21</v>
      </c>
      <c r="D4065" t="s">
        <v>14</v>
      </c>
      <c r="E4065" t="s">
        <v>58</v>
      </c>
      <c r="F4065" t="s">
        <v>162</v>
      </c>
      <c r="G4065" t="s">
        <v>33</v>
      </c>
      <c r="H4065" t="s">
        <v>48</v>
      </c>
      <c r="I4065" s="9">
        <v>43008</v>
      </c>
      <c r="J4065" s="9">
        <v>43089</v>
      </c>
      <c r="K4065">
        <v>0</v>
      </c>
    </row>
    <row r="4066" spans="1:11">
      <c r="A4066" t="s">
        <v>4221</v>
      </c>
      <c r="B4066" t="s">
        <v>70</v>
      </c>
      <c r="C4066" t="s">
        <v>13</v>
      </c>
      <c r="D4066" t="s">
        <v>14</v>
      </c>
      <c r="E4066" t="s">
        <v>15</v>
      </c>
      <c r="F4066" t="s">
        <v>98</v>
      </c>
      <c r="G4066" t="s">
        <v>72</v>
      </c>
      <c r="H4066" t="s">
        <v>18</v>
      </c>
      <c r="I4066" s="9">
        <v>42722</v>
      </c>
      <c r="J4066" s="9">
        <v>42808</v>
      </c>
      <c r="K4066">
        <v>514</v>
      </c>
    </row>
    <row r="4067" spans="1:11">
      <c r="A4067" t="s">
        <v>4222</v>
      </c>
      <c r="B4067" t="s">
        <v>62</v>
      </c>
      <c r="C4067" t="s">
        <v>39</v>
      </c>
      <c r="D4067" t="s">
        <v>40</v>
      </c>
      <c r="E4067" t="s">
        <v>41</v>
      </c>
      <c r="F4067" t="s">
        <v>688</v>
      </c>
      <c r="G4067" t="s">
        <v>186</v>
      </c>
      <c r="H4067" t="s">
        <v>48</v>
      </c>
      <c r="I4067" s="9">
        <v>42802</v>
      </c>
      <c r="J4067" s="9">
        <v>42882</v>
      </c>
      <c r="K4067">
        <v>0</v>
      </c>
    </row>
    <row r="4068" spans="1:11">
      <c r="A4068" t="s">
        <v>4223</v>
      </c>
      <c r="B4068" t="s">
        <v>79</v>
      </c>
      <c r="C4068" t="s">
        <v>51</v>
      </c>
      <c r="D4068" t="s">
        <v>40</v>
      </c>
      <c r="E4068" t="s">
        <v>83</v>
      </c>
      <c r="F4068" t="s">
        <v>189</v>
      </c>
      <c r="G4068" t="s">
        <v>68</v>
      </c>
      <c r="H4068" t="s">
        <v>18</v>
      </c>
      <c r="I4068" s="9">
        <v>42829</v>
      </c>
      <c r="J4068" s="9">
        <v>42833</v>
      </c>
      <c r="K4068">
        <v>57</v>
      </c>
    </row>
    <row r="4069" spans="1:11">
      <c r="A4069" t="s">
        <v>4224</v>
      </c>
      <c r="B4069" t="s">
        <v>25</v>
      </c>
      <c r="C4069" t="s">
        <v>13</v>
      </c>
      <c r="D4069" t="s">
        <v>14</v>
      </c>
      <c r="E4069" t="s">
        <v>35</v>
      </c>
      <c r="F4069" t="s">
        <v>257</v>
      </c>
      <c r="G4069" t="s">
        <v>186</v>
      </c>
      <c r="H4069" t="s">
        <v>48</v>
      </c>
      <c r="I4069" s="9">
        <v>42791</v>
      </c>
      <c r="J4069" s="9">
        <v>42881</v>
      </c>
      <c r="K4069">
        <v>0</v>
      </c>
    </row>
    <row r="4070" spans="1:11">
      <c r="A4070" t="s">
        <v>4225</v>
      </c>
      <c r="B4070" t="s">
        <v>82</v>
      </c>
      <c r="C4070" t="s">
        <v>21</v>
      </c>
      <c r="D4070" t="s">
        <v>14</v>
      </c>
      <c r="E4070" t="s">
        <v>83</v>
      </c>
      <c r="F4070" t="s">
        <v>22</v>
      </c>
      <c r="G4070" t="s">
        <v>22</v>
      </c>
      <c r="H4070" t="s">
        <v>63</v>
      </c>
      <c r="I4070" s="9">
        <v>42937</v>
      </c>
      <c r="J4070" t="s">
        <v>22</v>
      </c>
      <c r="K4070" t="s">
        <v>22</v>
      </c>
    </row>
    <row r="4071" spans="1:11">
      <c r="A4071" t="s">
        <v>4226</v>
      </c>
      <c r="B4071" t="s">
        <v>74</v>
      </c>
      <c r="C4071" t="s">
        <v>66</v>
      </c>
      <c r="D4071" t="s">
        <v>31</v>
      </c>
      <c r="E4071" t="s">
        <v>76</v>
      </c>
      <c r="F4071" t="s">
        <v>114</v>
      </c>
      <c r="G4071" t="s">
        <v>68</v>
      </c>
      <c r="H4071" t="s">
        <v>18</v>
      </c>
      <c r="I4071" s="9">
        <v>42923</v>
      </c>
      <c r="J4071" s="9">
        <v>42995</v>
      </c>
      <c r="K4071">
        <v>5666</v>
      </c>
    </row>
    <row r="4072" spans="1:11">
      <c r="A4072" t="s">
        <v>4227</v>
      </c>
      <c r="B4072" t="s">
        <v>29</v>
      </c>
      <c r="C4072" t="s">
        <v>30</v>
      </c>
      <c r="D4072" t="s">
        <v>31</v>
      </c>
      <c r="E4072" t="s">
        <v>76</v>
      </c>
      <c r="F4072" t="s">
        <v>957</v>
      </c>
      <c r="G4072" t="s">
        <v>17</v>
      </c>
      <c r="H4072" t="s">
        <v>18</v>
      </c>
      <c r="I4072" s="9">
        <v>42780</v>
      </c>
      <c r="J4072" s="9">
        <v>42861</v>
      </c>
      <c r="K4072">
        <v>5702</v>
      </c>
    </row>
    <row r="4073" spans="1:11">
      <c r="A4073" t="s">
        <v>4228</v>
      </c>
      <c r="B4073" t="s">
        <v>12</v>
      </c>
      <c r="C4073" t="s">
        <v>13</v>
      </c>
      <c r="D4073" t="s">
        <v>14</v>
      </c>
      <c r="E4073" t="s">
        <v>15</v>
      </c>
      <c r="F4073" t="s">
        <v>132</v>
      </c>
      <c r="G4073" t="s">
        <v>17</v>
      </c>
      <c r="H4073" t="s">
        <v>18</v>
      </c>
      <c r="I4073" s="9">
        <v>42978</v>
      </c>
      <c r="J4073" s="9">
        <v>43089</v>
      </c>
      <c r="K4073">
        <v>525</v>
      </c>
    </row>
    <row r="4074" spans="1:11">
      <c r="A4074" t="s">
        <v>4229</v>
      </c>
      <c r="B4074" t="s">
        <v>225</v>
      </c>
      <c r="C4074" t="s">
        <v>39</v>
      </c>
      <c r="D4074" t="s">
        <v>40</v>
      </c>
      <c r="E4074" t="s">
        <v>15</v>
      </c>
      <c r="F4074" t="s">
        <v>191</v>
      </c>
      <c r="G4074" t="s">
        <v>47</v>
      </c>
      <c r="H4074" t="s">
        <v>48</v>
      </c>
      <c r="I4074" s="9">
        <v>43013</v>
      </c>
      <c r="J4074" s="9">
        <v>43018</v>
      </c>
      <c r="K4074">
        <v>0</v>
      </c>
    </row>
    <row r="4075" spans="1:11">
      <c r="A4075" t="s">
        <v>4230</v>
      </c>
      <c r="B4075" t="s">
        <v>74</v>
      </c>
      <c r="C4075" t="s">
        <v>66</v>
      </c>
      <c r="D4075" t="s">
        <v>31</v>
      </c>
      <c r="E4075" t="s">
        <v>15</v>
      </c>
      <c r="F4075" t="s">
        <v>22</v>
      </c>
      <c r="G4075" t="s">
        <v>22</v>
      </c>
      <c r="H4075" t="s">
        <v>63</v>
      </c>
      <c r="I4075" s="9">
        <v>42818</v>
      </c>
      <c r="J4075" t="s">
        <v>22</v>
      </c>
      <c r="K4075" t="s">
        <v>22</v>
      </c>
    </row>
    <row r="4076" spans="1:11">
      <c r="A4076" t="s">
        <v>4231</v>
      </c>
      <c r="B4076" t="s">
        <v>216</v>
      </c>
      <c r="C4076" t="s">
        <v>66</v>
      </c>
      <c r="D4076" t="s">
        <v>31</v>
      </c>
      <c r="E4076" t="s">
        <v>41</v>
      </c>
      <c r="F4076" t="s">
        <v>46</v>
      </c>
      <c r="G4076" t="s">
        <v>47</v>
      </c>
      <c r="H4076" t="s">
        <v>63</v>
      </c>
      <c r="I4076" s="9">
        <v>42936</v>
      </c>
      <c r="J4076" t="s">
        <v>22</v>
      </c>
      <c r="K4076" t="s">
        <v>22</v>
      </c>
    </row>
    <row r="4077" spans="1:11">
      <c r="A4077" t="s">
        <v>4232</v>
      </c>
      <c r="B4077" t="s">
        <v>70</v>
      </c>
      <c r="C4077" t="s">
        <v>13</v>
      </c>
      <c r="D4077" t="s">
        <v>14</v>
      </c>
      <c r="E4077" t="s">
        <v>35</v>
      </c>
      <c r="F4077" t="s">
        <v>201</v>
      </c>
      <c r="G4077" t="s">
        <v>56</v>
      </c>
      <c r="H4077" t="s">
        <v>23</v>
      </c>
      <c r="I4077" t="s">
        <v>22</v>
      </c>
      <c r="J4077" t="s">
        <v>22</v>
      </c>
      <c r="K4077" t="s">
        <v>22</v>
      </c>
    </row>
    <row r="4078" spans="1:11">
      <c r="A4078" t="s">
        <v>4233</v>
      </c>
      <c r="B4078" t="s">
        <v>216</v>
      </c>
      <c r="C4078" t="s">
        <v>66</v>
      </c>
      <c r="D4078" t="s">
        <v>31</v>
      </c>
      <c r="E4078" t="s">
        <v>58</v>
      </c>
      <c r="F4078" t="s">
        <v>177</v>
      </c>
      <c r="G4078" t="s">
        <v>33</v>
      </c>
      <c r="H4078" t="s">
        <v>18</v>
      </c>
      <c r="I4078" s="9">
        <v>42842</v>
      </c>
      <c r="J4078" s="9">
        <v>42848</v>
      </c>
      <c r="K4078">
        <v>3490</v>
      </c>
    </row>
    <row r="4079" spans="1:11">
      <c r="A4079" t="s">
        <v>4234</v>
      </c>
      <c r="B4079" t="s">
        <v>157</v>
      </c>
      <c r="C4079" t="s">
        <v>21</v>
      </c>
      <c r="D4079" t="s">
        <v>14</v>
      </c>
      <c r="E4079" t="s">
        <v>83</v>
      </c>
      <c r="F4079" t="s">
        <v>247</v>
      </c>
      <c r="G4079" t="s">
        <v>47</v>
      </c>
      <c r="H4079" t="s">
        <v>48</v>
      </c>
      <c r="I4079" s="9">
        <v>42978</v>
      </c>
      <c r="J4079" s="9">
        <v>42991</v>
      </c>
      <c r="K4079">
        <v>0</v>
      </c>
    </row>
    <row r="4080" spans="1:11">
      <c r="A4080" t="s">
        <v>4235</v>
      </c>
      <c r="B4080" t="s">
        <v>91</v>
      </c>
      <c r="C4080" t="s">
        <v>30</v>
      </c>
      <c r="D4080" t="s">
        <v>31</v>
      </c>
      <c r="E4080" t="s">
        <v>41</v>
      </c>
      <c r="F4080" t="s">
        <v>279</v>
      </c>
      <c r="G4080" t="s">
        <v>47</v>
      </c>
      <c r="H4080" t="s">
        <v>48</v>
      </c>
      <c r="I4080" s="9">
        <v>42930</v>
      </c>
      <c r="J4080" s="9">
        <v>42937</v>
      </c>
      <c r="K4080">
        <v>0</v>
      </c>
    </row>
    <row r="4081" spans="1:11">
      <c r="A4081" t="s">
        <v>4236</v>
      </c>
      <c r="B4081" t="s">
        <v>97</v>
      </c>
      <c r="C4081" t="s">
        <v>21</v>
      </c>
      <c r="D4081" t="s">
        <v>14</v>
      </c>
      <c r="E4081" t="s">
        <v>83</v>
      </c>
      <c r="F4081" t="s">
        <v>241</v>
      </c>
      <c r="G4081" t="s">
        <v>33</v>
      </c>
      <c r="H4081" t="s">
        <v>48</v>
      </c>
      <c r="I4081" s="9">
        <v>42958</v>
      </c>
      <c r="J4081" s="9">
        <v>42964</v>
      </c>
      <c r="K4081">
        <v>0</v>
      </c>
    </row>
    <row r="4082" spans="1:11">
      <c r="A4082" t="s">
        <v>4237</v>
      </c>
      <c r="B4082" t="s">
        <v>50</v>
      </c>
      <c r="C4082" t="s">
        <v>51</v>
      </c>
      <c r="D4082" t="s">
        <v>40</v>
      </c>
      <c r="E4082" t="s">
        <v>35</v>
      </c>
      <c r="F4082" t="s">
        <v>189</v>
      </c>
      <c r="G4082" t="s">
        <v>68</v>
      </c>
      <c r="H4082" t="s">
        <v>18</v>
      </c>
      <c r="I4082" s="9">
        <v>42765</v>
      </c>
      <c r="J4082" s="9">
        <v>42899</v>
      </c>
      <c r="K4082">
        <v>4933</v>
      </c>
    </row>
    <row r="4083" spans="1:11">
      <c r="A4083" t="s">
        <v>4238</v>
      </c>
      <c r="B4083" t="s">
        <v>122</v>
      </c>
      <c r="C4083" t="s">
        <v>51</v>
      </c>
      <c r="D4083" t="s">
        <v>40</v>
      </c>
      <c r="E4083" t="s">
        <v>83</v>
      </c>
      <c r="F4083" t="s">
        <v>125</v>
      </c>
      <c r="G4083" t="s">
        <v>47</v>
      </c>
      <c r="H4083" t="s">
        <v>48</v>
      </c>
      <c r="I4083" s="9">
        <v>42886</v>
      </c>
      <c r="J4083" s="9">
        <v>42983</v>
      </c>
      <c r="K4083">
        <v>0</v>
      </c>
    </row>
    <row r="4084" spans="1:11">
      <c r="A4084" t="s">
        <v>4239</v>
      </c>
      <c r="B4084" t="s">
        <v>122</v>
      </c>
      <c r="C4084" t="s">
        <v>51</v>
      </c>
      <c r="D4084" t="s">
        <v>40</v>
      </c>
      <c r="E4084" t="s">
        <v>80</v>
      </c>
      <c r="F4084" t="s">
        <v>277</v>
      </c>
      <c r="G4084" t="s">
        <v>33</v>
      </c>
      <c r="H4084" t="s">
        <v>63</v>
      </c>
      <c r="I4084" s="9">
        <v>42896</v>
      </c>
      <c r="J4084" t="s">
        <v>22</v>
      </c>
      <c r="K4084" t="s">
        <v>22</v>
      </c>
    </row>
    <row r="4085" spans="1:11">
      <c r="A4085" t="s">
        <v>4240</v>
      </c>
      <c r="B4085" t="s">
        <v>97</v>
      </c>
      <c r="C4085" t="s">
        <v>21</v>
      </c>
      <c r="D4085" t="s">
        <v>14</v>
      </c>
      <c r="E4085" t="s">
        <v>83</v>
      </c>
      <c r="F4085" t="s">
        <v>169</v>
      </c>
      <c r="G4085" t="s">
        <v>47</v>
      </c>
      <c r="H4085" t="s">
        <v>48</v>
      </c>
      <c r="I4085" s="9">
        <v>42889</v>
      </c>
      <c r="J4085" s="9">
        <v>42959</v>
      </c>
      <c r="K4085">
        <v>0</v>
      </c>
    </row>
    <row r="4086" spans="1:11">
      <c r="A4086" t="s">
        <v>4241</v>
      </c>
      <c r="B4086" t="s">
        <v>105</v>
      </c>
      <c r="C4086" t="s">
        <v>30</v>
      </c>
      <c r="D4086" t="s">
        <v>31</v>
      </c>
      <c r="E4086" t="s">
        <v>58</v>
      </c>
      <c r="F4086" t="s">
        <v>128</v>
      </c>
      <c r="G4086" t="s">
        <v>47</v>
      </c>
      <c r="H4086" t="s">
        <v>18</v>
      </c>
      <c r="I4086" s="9">
        <v>42814</v>
      </c>
      <c r="J4086" s="9">
        <v>42888</v>
      </c>
      <c r="K4086">
        <v>3780</v>
      </c>
    </row>
    <row r="4087" spans="1:11">
      <c r="A4087" t="s">
        <v>4242</v>
      </c>
      <c r="B4087" t="s">
        <v>100</v>
      </c>
      <c r="C4087" t="s">
        <v>39</v>
      </c>
      <c r="D4087" t="s">
        <v>40</v>
      </c>
      <c r="E4087" t="s">
        <v>58</v>
      </c>
      <c r="F4087" t="s">
        <v>191</v>
      </c>
      <c r="G4087" t="s">
        <v>47</v>
      </c>
      <c r="H4087" t="s">
        <v>48</v>
      </c>
      <c r="I4087" s="9">
        <v>42866</v>
      </c>
      <c r="J4087" s="9">
        <v>42950</v>
      </c>
      <c r="K4087">
        <v>0</v>
      </c>
    </row>
    <row r="4088" spans="1:11">
      <c r="A4088" t="s">
        <v>4243</v>
      </c>
      <c r="B4088" t="s">
        <v>79</v>
      </c>
      <c r="C4088" t="s">
        <v>51</v>
      </c>
      <c r="D4088" t="s">
        <v>40</v>
      </c>
      <c r="E4088" t="s">
        <v>58</v>
      </c>
      <c r="F4088" t="s">
        <v>308</v>
      </c>
      <c r="G4088" t="s">
        <v>43</v>
      </c>
      <c r="H4088" t="s">
        <v>48</v>
      </c>
      <c r="I4088" s="9">
        <v>43021</v>
      </c>
      <c r="J4088" s="9">
        <v>43026</v>
      </c>
      <c r="K4088">
        <v>0</v>
      </c>
    </row>
    <row r="4089" spans="1:11">
      <c r="A4089" t="s">
        <v>4244</v>
      </c>
      <c r="B4089" t="s">
        <v>105</v>
      </c>
      <c r="C4089" t="s">
        <v>30</v>
      </c>
      <c r="D4089" t="s">
        <v>31</v>
      </c>
      <c r="E4089" t="s">
        <v>15</v>
      </c>
      <c r="F4089" t="s">
        <v>244</v>
      </c>
      <c r="G4089" t="s">
        <v>186</v>
      </c>
      <c r="H4089" t="s">
        <v>18</v>
      </c>
      <c r="I4089" s="9">
        <v>42808</v>
      </c>
      <c r="J4089" s="9">
        <v>42813</v>
      </c>
      <c r="K4089">
        <v>425</v>
      </c>
    </row>
    <row r="4090" spans="1:11">
      <c r="A4090" t="s">
        <v>4245</v>
      </c>
      <c r="B4090" t="s">
        <v>74</v>
      </c>
      <c r="C4090" t="s">
        <v>66</v>
      </c>
      <c r="D4090" t="s">
        <v>31</v>
      </c>
      <c r="E4090" t="s">
        <v>15</v>
      </c>
      <c r="F4090" t="s">
        <v>316</v>
      </c>
      <c r="G4090" t="s">
        <v>68</v>
      </c>
      <c r="H4090" t="s">
        <v>18</v>
      </c>
      <c r="I4090" s="9">
        <v>42940</v>
      </c>
      <c r="J4090" s="9">
        <v>42942</v>
      </c>
      <c r="K4090">
        <v>458</v>
      </c>
    </row>
    <row r="4091" spans="1:11">
      <c r="A4091" t="s">
        <v>4246</v>
      </c>
      <c r="B4091" t="s">
        <v>45</v>
      </c>
      <c r="C4091" t="s">
        <v>30</v>
      </c>
      <c r="D4091" t="s">
        <v>31</v>
      </c>
      <c r="E4091" t="s">
        <v>41</v>
      </c>
      <c r="F4091" t="s">
        <v>279</v>
      </c>
      <c r="G4091" t="s">
        <v>47</v>
      </c>
      <c r="H4091" t="s">
        <v>18</v>
      </c>
      <c r="I4091" s="9">
        <v>42930</v>
      </c>
      <c r="J4091" s="9">
        <v>42931</v>
      </c>
      <c r="K4091">
        <v>1029</v>
      </c>
    </row>
    <row r="4092" spans="1:11">
      <c r="A4092" t="s">
        <v>4247</v>
      </c>
      <c r="B4092" t="s">
        <v>216</v>
      </c>
      <c r="C4092" t="s">
        <v>66</v>
      </c>
      <c r="D4092" t="s">
        <v>31</v>
      </c>
      <c r="E4092" t="s">
        <v>35</v>
      </c>
      <c r="F4092" t="s">
        <v>114</v>
      </c>
      <c r="G4092" t="s">
        <v>68</v>
      </c>
      <c r="H4092" t="s">
        <v>18</v>
      </c>
      <c r="I4092" s="9">
        <v>43027</v>
      </c>
      <c r="J4092" s="9">
        <v>43094</v>
      </c>
      <c r="K4092">
        <v>4734</v>
      </c>
    </row>
    <row r="4093" spans="1:11">
      <c r="A4093" t="s">
        <v>4248</v>
      </c>
      <c r="B4093" t="s">
        <v>179</v>
      </c>
      <c r="C4093" t="s">
        <v>30</v>
      </c>
      <c r="D4093" t="s">
        <v>31</v>
      </c>
      <c r="E4093" t="s">
        <v>15</v>
      </c>
      <c r="F4093" t="s">
        <v>291</v>
      </c>
      <c r="G4093" t="s">
        <v>17</v>
      </c>
      <c r="H4093" t="s">
        <v>18</v>
      </c>
      <c r="I4093" s="9">
        <v>42785</v>
      </c>
      <c r="J4093" s="9">
        <v>42857</v>
      </c>
      <c r="K4093">
        <v>550</v>
      </c>
    </row>
    <row r="4094" spans="1:11">
      <c r="A4094" t="s">
        <v>4249</v>
      </c>
      <c r="B4094" t="s">
        <v>200</v>
      </c>
      <c r="C4094" t="s">
        <v>51</v>
      </c>
      <c r="D4094" t="s">
        <v>40</v>
      </c>
      <c r="E4094" t="s">
        <v>83</v>
      </c>
      <c r="F4094" t="s">
        <v>468</v>
      </c>
      <c r="G4094" t="s">
        <v>60</v>
      </c>
      <c r="H4094" t="s">
        <v>48</v>
      </c>
      <c r="I4094" s="9">
        <v>42837</v>
      </c>
      <c r="J4094" s="9">
        <v>42841</v>
      </c>
      <c r="K4094">
        <v>0</v>
      </c>
    </row>
    <row r="4095" spans="1:11">
      <c r="A4095" t="s">
        <v>4250</v>
      </c>
      <c r="B4095" t="s">
        <v>54</v>
      </c>
      <c r="C4095" t="s">
        <v>21</v>
      </c>
      <c r="D4095" t="s">
        <v>14</v>
      </c>
      <c r="E4095" t="s">
        <v>83</v>
      </c>
      <c r="F4095" t="s">
        <v>138</v>
      </c>
      <c r="G4095" t="s">
        <v>33</v>
      </c>
      <c r="H4095" t="s">
        <v>23</v>
      </c>
      <c r="I4095" t="s">
        <v>22</v>
      </c>
      <c r="J4095" t="s">
        <v>22</v>
      </c>
      <c r="K4095" t="s">
        <v>22</v>
      </c>
    </row>
    <row r="4096" spans="1:11">
      <c r="A4096" t="s">
        <v>4251</v>
      </c>
      <c r="B4096" t="s">
        <v>86</v>
      </c>
      <c r="C4096" t="s">
        <v>51</v>
      </c>
      <c r="D4096" t="s">
        <v>40</v>
      </c>
      <c r="E4096" t="s">
        <v>35</v>
      </c>
      <c r="F4096" t="s">
        <v>401</v>
      </c>
      <c r="G4096" t="s">
        <v>17</v>
      </c>
      <c r="H4096" t="s">
        <v>48</v>
      </c>
      <c r="I4096" s="9">
        <v>42909</v>
      </c>
      <c r="J4096" s="9">
        <v>42922</v>
      </c>
      <c r="K4096">
        <v>0</v>
      </c>
    </row>
    <row r="4097" spans="1:11">
      <c r="A4097" t="s">
        <v>4252</v>
      </c>
      <c r="B4097" t="s">
        <v>86</v>
      </c>
      <c r="C4097" t="s">
        <v>51</v>
      </c>
      <c r="D4097" t="s">
        <v>40</v>
      </c>
      <c r="E4097" t="s">
        <v>41</v>
      </c>
      <c r="F4097" t="s">
        <v>277</v>
      </c>
      <c r="G4097" t="s">
        <v>33</v>
      </c>
      <c r="H4097" t="s">
        <v>18</v>
      </c>
      <c r="I4097" s="9">
        <v>43040</v>
      </c>
      <c r="J4097" s="9">
        <v>43049</v>
      </c>
      <c r="K4097">
        <v>960</v>
      </c>
    </row>
    <row r="4098" spans="1:11">
      <c r="A4098" t="s">
        <v>4253</v>
      </c>
      <c r="B4098" t="s">
        <v>179</v>
      </c>
      <c r="C4098" t="s">
        <v>30</v>
      </c>
      <c r="D4098" t="s">
        <v>31</v>
      </c>
      <c r="E4098" t="s">
        <v>76</v>
      </c>
      <c r="F4098" t="s">
        <v>274</v>
      </c>
      <c r="G4098" t="s">
        <v>17</v>
      </c>
      <c r="H4098" t="s">
        <v>18</v>
      </c>
      <c r="I4098" s="9">
        <v>42744</v>
      </c>
      <c r="J4098" s="9">
        <v>42813</v>
      </c>
      <c r="K4098">
        <v>5743</v>
      </c>
    </row>
    <row r="4099" spans="1:11">
      <c r="A4099" t="s">
        <v>4254</v>
      </c>
      <c r="B4099" t="s">
        <v>110</v>
      </c>
      <c r="C4099" t="s">
        <v>39</v>
      </c>
      <c r="D4099" t="s">
        <v>40</v>
      </c>
      <c r="E4099" t="s">
        <v>76</v>
      </c>
      <c r="F4099" t="s">
        <v>277</v>
      </c>
      <c r="G4099" t="s">
        <v>33</v>
      </c>
      <c r="H4099" t="s">
        <v>18</v>
      </c>
      <c r="I4099" s="9">
        <v>42991</v>
      </c>
      <c r="J4099" s="9">
        <v>43055</v>
      </c>
      <c r="K4099">
        <v>4972</v>
      </c>
    </row>
    <row r="4100" spans="1:11">
      <c r="A4100" t="s">
        <v>4255</v>
      </c>
      <c r="B4100" t="s">
        <v>86</v>
      </c>
      <c r="C4100" t="s">
        <v>51</v>
      </c>
      <c r="D4100" t="s">
        <v>40</v>
      </c>
      <c r="E4100" t="s">
        <v>15</v>
      </c>
      <c r="F4100" t="s">
        <v>277</v>
      </c>
      <c r="G4100" t="s">
        <v>33</v>
      </c>
      <c r="H4100" t="s">
        <v>48</v>
      </c>
      <c r="I4100" s="9">
        <v>42852</v>
      </c>
      <c r="J4100" s="9">
        <v>42854</v>
      </c>
      <c r="K4100">
        <v>0</v>
      </c>
    </row>
    <row r="4101" spans="1:11">
      <c r="A4101" t="s">
        <v>4256</v>
      </c>
      <c r="B4101" t="s">
        <v>12</v>
      </c>
      <c r="C4101" t="s">
        <v>13</v>
      </c>
      <c r="D4101" t="s">
        <v>14</v>
      </c>
      <c r="E4101" t="s">
        <v>15</v>
      </c>
      <c r="F4101" t="s">
        <v>101</v>
      </c>
      <c r="G4101" t="s">
        <v>17</v>
      </c>
      <c r="H4101" t="s">
        <v>18</v>
      </c>
      <c r="I4101" s="9">
        <v>42888</v>
      </c>
      <c r="J4101" s="9">
        <v>42982</v>
      </c>
      <c r="K4101">
        <v>519</v>
      </c>
    </row>
    <row r="4102" spans="1:11">
      <c r="A4102" t="s">
        <v>4257</v>
      </c>
      <c r="B4102" t="s">
        <v>216</v>
      </c>
      <c r="C4102" t="s">
        <v>66</v>
      </c>
      <c r="D4102" t="s">
        <v>31</v>
      </c>
      <c r="E4102" t="s">
        <v>76</v>
      </c>
      <c r="F4102" t="s">
        <v>274</v>
      </c>
      <c r="G4102" t="s">
        <v>17</v>
      </c>
      <c r="H4102" t="s">
        <v>48</v>
      </c>
      <c r="I4102" s="9">
        <v>42970</v>
      </c>
      <c r="J4102" s="9">
        <v>42978</v>
      </c>
      <c r="K4102">
        <v>0</v>
      </c>
    </row>
    <row r="4103" spans="1:11">
      <c r="A4103" t="s">
        <v>4258</v>
      </c>
      <c r="B4103" t="s">
        <v>147</v>
      </c>
      <c r="C4103" t="s">
        <v>13</v>
      </c>
      <c r="D4103" t="s">
        <v>14</v>
      </c>
      <c r="E4103" t="s">
        <v>58</v>
      </c>
      <c r="F4103" t="s">
        <v>26</v>
      </c>
      <c r="G4103" t="s">
        <v>27</v>
      </c>
      <c r="H4103" t="s">
        <v>18</v>
      </c>
      <c r="I4103" s="9">
        <v>42880</v>
      </c>
      <c r="J4103" s="9">
        <v>42966</v>
      </c>
      <c r="K4103">
        <v>3428</v>
      </c>
    </row>
    <row r="4104" spans="1:11">
      <c r="A4104" t="s">
        <v>4259</v>
      </c>
      <c r="B4104" t="s">
        <v>200</v>
      </c>
      <c r="C4104" t="s">
        <v>51</v>
      </c>
      <c r="D4104" t="s">
        <v>40</v>
      </c>
      <c r="E4104" t="s">
        <v>41</v>
      </c>
      <c r="F4104" t="s">
        <v>308</v>
      </c>
      <c r="G4104" t="s">
        <v>43</v>
      </c>
      <c r="H4104" t="s">
        <v>63</v>
      </c>
      <c r="I4104" s="9">
        <v>42886</v>
      </c>
      <c r="J4104" t="s">
        <v>22</v>
      </c>
      <c r="K4104" t="s">
        <v>22</v>
      </c>
    </row>
    <row r="4105" spans="1:11">
      <c r="A4105" t="s">
        <v>4260</v>
      </c>
      <c r="B4105" t="s">
        <v>91</v>
      </c>
      <c r="C4105" t="s">
        <v>30</v>
      </c>
      <c r="D4105" t="s">
        <v>31</v>
      </c>
      <c r="E4105" t="s">
        <v>76</v>
      </c>
      <c r="F4105" t="s">
        <v>77</v>
      </c>
      <c r="G4105" t="s">
        <v>27</v>
      </c>
      <c r="H4105" t="s">
        <v>48</v>
      </c>
      <c r="I4105" s="9">
        <v>42916</v>
      </c>
      <c r="J4105" s="9">
        <v>42926</v>
      </c>
      <c r="K4105">
        <v>0</v>
      </c>
    </row>
    <row r="4106" spans="1:11">
      <c r="A4106" t="s">
        <v>4261</v>
      </c>
      <c r="B4106" t="s">
        <v>38</v>
      </c>
      <c r="C4106" t="s">
        <v>39</v>
      </c>
      <c r="D4106" t="s">
        <v>40</v>
      </c>
      <c r="E4106" t="s">
        <v>35</v>
      </c>
      <c r="F4106" t="s">
        <v>103</v>
      </c>
      <c r="G4106" t="s">
        <v>56</v>
      </c>
      <c r="H4106" t="s">
        <v>18</v>
      </c>
      <c r="I4106" s="9">
        <v>42695</v>
      </c>
      <c r="J4106" s="9">
        <v>42808</v>
      </c>
      <c r="K4106">
        <v>5539</v>
      </c>
    </row>
    <row r="4107" spans="1:11">
      <c r="A4107" t="s">
        <v>4262</v>
      </c>
      <c r="B4107" t="s">
        <v>12</v>
      </c>
      <c r="C4107" t="s">
        <v>13</v>
      </c>
      <c r="D4107" t="s">
        <v>14</v>
      </c>
      <c r="E4107" t="s">
        <v>35</v>
      </c>
      <c r="F4107" t="s">
        <v>101</v>
      </c>
      <c r="G4107" t="s">
        <v>17</v>
      </c>
      <c r="H4107" t="s">
        <v>18</v>
      </c>
      <c r="I4107" s="9">
        <v>42876</v>
      </c>
      <c r="J4107" s="9">
        <v>42977</v>
      </c>
      <c r="K4107">
        <v>4606</v>
      </c>
    </row>
    <row r="4108" spans="1:11">
      <c r="A4108" t="s">
        <v>4263</v>
      </c>
      <c r="B4108" t="s">
        <v>38</v>
      </c>
      <c r="C4108" t="s">
        <v>39</v>
      </c>
      <c r="D4108" t="s">
        <v>40</v>
      </c>
      <c r="E4108" t="s">
        <v>35</v>
      </c>
      <c r="F4108" t="s">
        <v>114</v>
      </c>
      <c r="G4108" t="s">
        <v>68</v>
      </c>
      <c r="H4108" t="s">
        <v>18</v>
      </c>
      <c r="I4108" s="9">
        <v>42793</v>
      </c>
      <c r="J4108" s="9">
        <v>42905</v>
      </c>
      <c r="K4108">
        <v>3893</v>
      </c>
    </row>
    <row r="4109" spans="1:11">
      <c r="A4109" t="s">
        <v>4264</v>
      </c>
      <c r="B4109" t="s">
        <v>179</v>
      </c>
      <c r="C4109" t="s">
        <v>30</v>
      </c>
      <c r="D4109" t="s">
        <v>31</v>
      </c>
      <c r="E4109" t="s">
        <v>41</v>
      </c>
      <c r="F4109" t="s">
        <v>285</v>
      </c>
      <c r="G4109" t="s">
        <v>17</v>
      </c>
      <c r="H4109" t="s">
        <v>18</v>
      </c>
      <c r="I4109" s="9">
        <v>42989</v>
      </c>
      <c r="J4109" s="9">
        <v>43099</v>
      </c>
      <c r="K4109">
        <v>1140</v>
      </c>
    </row>
    <row r="4110" spans="1:11">
      <c r="A4110" t="s">
        <v>4265</v>
      </c>
      <c r="B4110" t="s">
        <v>225</v>
      </c>
      <c r="C4110" t="s">
        <v>39</v>
      </c>
      <c r="D4110" t="s">
        <v>40</v>
      </c>
      <c r="E4110" t="s">
        <v>35</v>
      </c>
      <c r="F4110" t="s">
        <v>277</v>
      </c>
      <c r="G4110" t="s">
        <v>33</v>
      </c>
      <c r="H4110" t="s">
        <v>18</v>
      </c>
      <c r="I4110" s="9">
        <v>42992</v>
      </c>
      <c r="J4110" s="9">
        <v>43076</v>
      </c>
      <c r="K4110">
        <v>5230</v>
      </c>
    </row>
    <row r="4111" spans="1:11">
      <c r="A4111" t="s">
        <v>4266</v>
      </c>
      <c r="B4111" t="s">
        <v>74</v>
      </c>
      <c r="C4111" t="s">
        <v>66</v>
      </c>
      <c r="D4111" t="s">
        <v>31</v>
      </c>
      <c r="E4111" t="s">
        <v>41</v>
      </c>
      <c r="F4111" t="s">
        <v>210</v>
      </c>
      <c r="G4111" t="s">
        <v>60</v>
      </c>
      <c r="H4111" t="s">
        <v>18</v>
      </c>
      <c r="I4111" s="9">
        <v>42713</v>
      </c>
      <c r="J4111" s="9">
        <v>42808</v>
      </c>
      <c r="K4111">
        <v>1034</v>
      </c>
    </row>
    <row r="4112" spans="1:11">
      <c r="A4112" t="s">
        <v>4267</v>
      </c>
      <c r="B4112" t="s">
        <v>225</v>
      </c>
      <c r="C4112" t="s">
        <v>39</v>
      </c>
      <c r="D4112" t="s">
        <v>40</v>
      </c>
      <c r="E4112" t="s">
        <v>58</v>
      </c>
      <c r="F4112" t="s">
        <v>251</v>
      </c>
      <c r="G4112" t="s">
        <v>60</v>
      </c>
      <c r="H4112" t="s">
        <v>18</v>
      </c>
      <c r="I4112" s="9">
        <v>42945</v>
      </c>
      <c r="J4112" s="9">
        <v>42949</v>
      </c>
      <c r="K4112">
        <v>3260</v>
      </c>
    </row>
    <row r="4113" spans="1:11">
      <c r="A4113" t="s">
        <v>4268</v>
      </c>
      <c r="B4113" t="s">
        <v>147</v>
      </c>
      <c r="C4113" t="s">
        <v>13</v>
      </c>
      <c r="D4113" t="s">
        <v>14</v>
      </c>
      <c r="E4113" t="s">
        <v>41</v>
      </c>
      <c r="F4113" t="s">
        <v>71</v>
      </c>
      <c r="G4113" t="s">
        <v>72</v>
      </c>
      <c r="H4113" t="s">
        <v>18</v>
      </c>
      <c r="I4113" s="9">
        <v>42827</v>
      </c>
      <c r="J4113" s="9">
        <v>42836</v>
      </c>
      <c r="K4113">
        <v>949</v>
      </c>
    </row>
    <row r="4114" spans="1:11">
      <c r="A4114" t="s">
        <v>4269</v>
      </c>
      <c r="B4114" t="s">
        <v>100</v>
      </c>
      <c r="C4114" t="s">
        <v>39</v>
      </c>
      <c r="D4114" t="s">
        <v>40</v>
      </c>
      <c r="E4114" t="s">
        <v>15</v>
      </c>
      <c r="F4114" t="s">
        <v>166</v>
      </c>
      <c r="G4114" t="s">
        <v>47</v>
      </c>
      <c r="H4114" t="s">
        <v>48</v>
      </c>
      <c r="I4114" s="9">
        <v>43015</v>
      </c>
      <c r="J4114" s="9">
        <v>43064</v>
      </c>
      <c r="K4114">
        <v>0</v>
      </c>
    </row>
    <row r="4115" spans="1:11">
      <c r="A4115" t="s">
        <v>4270</v>
      </c>
      <c r="B4115" t="s">
        <v>97</v>
      </c>
      <c r="C4115" t="s">
        <v>21</v>
      </c>
      <c r="D4115" t="s">
        <v>14</v>
      </c>
      <c r="E4115" t="s">
        <v>83</v>
      </c>
      <c r="F4115" t="s">
        <v>257</v>
      </c>
      <c r="G4115" t="s">
        <v>186</v>
      </c>
      <c r="H4115" t="s">
        <v>18</v>
      </c>
      <c r="I4115" s="9">
        <v>42792</v>
      </c>
      <c r="J4115" s="9">
        <v>42904</v>
      </c>
      <c r="K4115">
        <v>61</v>
      </c>
    </row>
    <row r="4116" spans="1:11">
      <c r="A4116" t="s">
        <v>4271</v>
      </c>
      <c r="B4116" t="s">
        <v>100</v>
      </c>
      <c r="C4116" t="s">
        <v>39</v>
      </c>
      <c r="D4116" t="s">
        <v>40</v>
      </c>
      <c r="E4116" t="s">
        <v>15</v>
      </c>
      <c r="F4116" t="s">
        <v>957</v>
      </c>
      <c r="G4116" t="s">
        <v>17</v>
      </c>
      <c r="H4116" t="s">
        <v>63</v>
      </c>
      <c r="I4116" s="9">
        <v>42810</v>
      </c>
      <c r="J4116" t="s">
        <v>22</v>
      </c>
      <c r="K4116" t="s">
        <v>22</v>
      </c>
    </row>
    <row r="4117" spans="1:11">
      <c r="A4117" t="s">
        <v>4272</v>
      </c>
      <c r="B4117" t="s">
        <v>91</v>
      </c>
      <c r="C4117" t="s">
        <v>30</v>
      </c>
      <c r="D4117" t="s">
        <v>31</v>
      </c>
      <c r="E4117" t="s">
        <v>35</v>
      </c>
      <c r="F4117" t="s">
        <v>198</v>
      </c>
      <c r="G4117" t="s">
        <v>72</v>
      </c>
      <c r="H4117" t="s">
        <v>18</v>
      </c>
      <c r="I4117" s="9">
        <v>42813</v>
      </c>
      <c r="J4117" s="9">
        <v>42822</v>
      </c>
      <c r="K4117">
        <v>4975</v>
      </c>
    </row>
    <row r="4118" spans="1:11">
      <c r="A4118" t="s">
        <v>4273</v>
      </c>
      <c r="B4118" t="s">
        <v>70</v>
      </c>
      <c r="C4118" t="s">
        <v>13</v>
      </c>
      <c r="D4118" t="s">
        <v>14</v>
      </c>
      <c r="E4118" t="s">
        <v>15</v>
      </c>
      <c r="F4118" t="s">
        <v>16</v>
      </c>
      <c r="G4118" t="s">
        <v>17</v>
      </c>
      <c r="H4118" t="s">
        <v>48</v>
      </c>
      <c r="I4118" s="9">
        <v>42730</v>
      </c>
      <c r="J4118" s="9">
        <v>42817</v>
      </c>
      <c r="K4118">
        <v>0</v>
      </c>
    </row>
    <row r="4119" spans="1:11">
      <c r="A4119" t="s">
        <v>4274</v>
      </c>
      <c r="B4119" t="s">
        <v>70</v>
      </c>
      <c r="C4119" t="s">
        <v>13</v>
      </c>
      <c r="D4119" t="s">
        <v>14</v>
      </c>
      <c r="E4119" t="s">
        <v>35</v>
      </c>
      <c r="F4119" t="s">
        <v>140</v>
      </c>
      <c r="G4119" t="s">
        <v>47</v>
      </c>
      <c r="H4119" t="s">
        <v>18</v>
      </c>
      <c r="I4119" s="9">
        <v>42902</v>
      </c>
      <c r="J4119" s="9">
        <v>42995</v>
      </c>
      <c r="K4119">
        <v>4577</v>
      </c>
    </row>
    <row r="4120" spans="1:11">
      <c r="A4120" t="s">
        <v>4275</v>
      </c>
      <c r="B4120" t="s">
        <v>110</v>
      </c>
      <c r="C4120" t="s">
        <v>39</v>
      </c>
      <c r="D4120" t="s">
        <v>40</v>
      </c>
      <c r="E4120" t="s">
        <v>41</v>
      </c>
      <c r="F4120" t="s">
        <v>125</v>
      </c>
      <c r="G4120" t="s">
        <v>47</v>
      </c>
      <c r="H4120" t="s">
        <v>18</v>
      </c>
      <c r="I4120" s="9">
        <v>42797</v>
      </c>
      <c r="J4120" s="9">
        <v>42807</v>
      </c>
      <c r="K4120">
        <v>1057</v>
      </c>
    </row>
    <row r="4121" spans="1:11">
      <c r="A4121" t="s">
        <v>4276</v>
      </c>
      <c r="B4121" t="s">
        <v>122</v>
      </c>
      <c r="C4121" t="s">
        <v>51</v>
      </c>
      <c r="D4121" t="s">
        <v>40</v>
      </c>
      <c r="E4121" t="s">
        <v>76</v>
      </c>
      <c r="F4121" t="s">
        <v>189</v>
      </c>
      <c r="G4121" t="s">
        <v>68</v>
      </c>
      <c r="H4121" t="s">
        <v>18</v>
      </c>
      <c r="I4121" s="9">
        <v>42904</v>
      </c>
      <c r="J4121" s="9">
        <v>42914</v>
      </c>
      <c r="K4121">
        <v>6666</v>
      </c>
    </row>
    <row r="4122" spans="1:11">
      <c r="A4122" t="s">
        <v>4277</v>
      </c>
      <c r="B4122" t="s">
        <v>105</v>
      </c>
      <c r="C4122" t="s">
        <v>30</v>
      </c>
      <c r="D4122" t="s">
        <v>31</v>
      </c>
      <c r="E4122" t="s">
        <v>58</v>
      </c>
      <c r="F4122" t="s">
        <v>230</v>
      </c>
      <c r="G4122" t="s">
        <v>47</v>
      </c>
      <c r="H4122" t="s">
        <v>18</v>
      </c>
      <c r="I4122" s="9">
        <v>42775</v>
      </c>
      <c r="J4122" s="9">
        <v>42796</v>
      </c>
      <c r="K4122">
        <v>3249</v>
      </c>
    </row>
    <row r="4123" spans="1:11">
      <c r="A4123" t="s">
        <v>4278</v>
      </c>
      <c r="B4123" t="s">
        <v>79</v>
      </c>
      <c r="C4123" t="s">
        <v>51</v>
      </c>
      <c r="D4123" t="s">
        <v>40</v>
      </c>
      <c r="E4123" t="s">
        <v>80</v>
      </c>
      <c r="F4123" t="s">
        <v>22</v>
      </c>
      <c r="G4123" t="s">
        <v>22</v>
      </c>
      <c r="H4123" t="s">
        <v>63</v>
      </c>
      <c r="I4123" s="9">
        <v>42864</v>
      </c>
      <c r="J4123" t="s">
        <v>22</v>
      </c>
      <c r="K4123" t="s">
        <v>22</v>
      </c>
    </row>
    <row r="4124" spans="1:11">
      <c r="A4124" t="s">
        <v>4279</v>
      </c>
      <c r="B4124" t="s">
        <v>50</v>
      </c>
      <c r="C4124" t="s">
        <v>51</v>
      </c>
      <c r="D4124" t="s">
        <v>40</v>
      </c>
      <c r="E4124" t="s">
        <v>15</v>
      </c>
      <c r="F4124" t="s">
        <v>22</v>
      </c>
      <c r="G4124" t="s">
        <v>22</v>
      </c>
      <c r="H4124" t="s">
        <v>63</v>
      </c>
      <c r="I4124" s="9">
        <v>43030</v>
      </c>
      <c r="J4124" t="s">
        <v>22</v>
      </c>
      <c r="K4124" t="s">
        <v>22</v>
      </c>
    </row>
    <row r="4125" spans="1:11">
      <c r="A4125" t="s">
        <v>4280</v>
      </c>
      <c r="B4125" t="s">
        <v>70</v>
      </c>
      <c r="C4125" t="s">
        <v>13</v>
      </c>
      <c r="D4125" t="s">
        <v>14</v>
      </c>
      <c r="E4125" t="s">
        <v>58</v>
      </c>
      <c r="F4125" t="s">
        <v>162</v>
      </c>
      <c r="G4125" t="s">
        <v>33</v>
      </c>
      <c r="H4125" t="s">
        <v>18</v>
      </c>
      <c r="I4125" s="9">
        <v>42902</v>
      </c>
      <c r="J4125" s="9">
        <v>42910</v>
      </c>
      <c r="K4125">
        <v>3323</v>
      </c>
    </row>
    <row r="4126" spans="1:11">
      <c r="A4126" t="s">
        <v>4281</v>
      </c>
      <c r="B4126" t="s">
        <v>91</v>
      </c>
      <c r="C4126" t="s">
        <v>30</v>
      </c>
      <c r="D4126" t="s">
        <v>31</v>
      </c>
      <c r="E4126" t="s">
        <v>35</v>
      </c>
      <c r="F4126" t="s">
        <v>22</v>
      </c>
      <c r="G4126" t="s">
        <v>22</v>
      </c>
      <c r="H4126" t="s">
        <v>63</v>
      </c>
      <c r="I4126" s="9">
        <v>42833</v>
      </c>
      <c r="J4126" t="s">
        <v>22</v>
      </c>
      <c r="K4126" t="s">
        <v>22</v>
      </c>
    </row>
    <row r="4127" spans="1:11">
      <c r="A4127" t="s">
        <v>4282</v>
      </c>
      <c r="B4127" t="s">
        <v>50</v>
      </c>
      <c r="C4127" t="s">
        <v>51</v>
      </c>
      <c r="D4127" t="s">
        <v>40</v>
      </c>
      <c r="E4127" t="s">
        <v>83</v>
      </c>
      <c r="F4127" t="s">
        <v>443</v>
      </c>
      <c r="G4127" t="s">
        <v>47</v>
      </c>
      <c r="H4127" t="s">
        <v>18</v>
      </c>
      <c r="I4127" s="9">
        <v>43009</v>
      </c>
      <c r="J4127" s="9">
        <v>43016</v>
      </c>
      <c r="K4127">
        <v>51</v>
      </c>
    </row>
    <row r="4128" spans="1:11">
      <c r="A4128" t="s">
        <v>4283</v>
      </c>
      <c r="B4128" t="s">
        <v>91</v>
      </c>
      <c r="C4128" t="s">
        <v>30</v>
      </c>
      <c r="D4128" t="s">
        <v>31</v>
      </c>
      <c r="E4128" t="s">
        <v>76</v>
      </c>
      <c r="F4128" t="s">
        <v>213</v>
      </c>
      <c r="G4128" t="s">
        <v>60</v>
      </c>
      <c r="H4128" t="s">
        <v>48</v>
      </c>
      <c r="I4128" s="9">
        <v>42922</v>
      </c>
      <c r="J4128" s="9">
        <v>42923</v>
      </c>
      <c r="K4128">
        <v>0</v>
      </c>
    </row>
    <row r="4129" spans="1:11">
      <c r="A4129" t="s">
        <v>4284</v>
      </c>
      <c r="B4129" t="s">
        <v>20</v>
      </c>
      <c r="C4129" t="s">
        <v>21</v>
      </c>
      <c r="D4129" t="s">
        <v>14</v>
      </c>
      <c r="E4129" t="s">
        <v>83</v>
      </c>
      <c r="F4129" t="s">
        <v>22</v>
      </c>
      <c r="G4129" t="s">
        <v>22</v>
      </c>
      <c r="H4129" t="s">
        <v>23</v>
      </c>
      <c r="I4129" t="s">
        <v>22</v>
      </c>
      <c r="J4129" t="s">
        <v>22</v>
      </c>
      <c r="K4129" t="s">
        <v>22</v>
      </c>
    </row>
    <row r="4130" spans="1:11">
      <c r="A4130" t="s">
        <v>4285</v>
      </c>
      <c r="B4130" t="s">
        <v>200</v>
      </c>
      <c r="C4130" t="s">
        <v>51</v>
      </c>
      <c r="D4130" t="s">
        <v>40</v>
      </c>
      <c r="E4130" t="s">
        <v>41</v>
      </c>
      <c r="F4130" t="s">
        <v>443</v>
      </c>
      <c r="G4130" t="s">
        <v>47</v>
      </c>
      <c r="H4130" t="s">
        <v>18</v>
      </c>
      <c r="I4130" s="9">
        <v>43066</v>
      </c>
      <c r="J4130" s="9">
        <v>43081</v>
      </c>
      <c r="K4130">
        <v>1192</v>
      </c>
    </row>
    <row r="4131" spans="1:11">
      <c r="A4131" t="s">
        <v>4286</v>
      </c>
      <c r="B4131" t="s">
        <v>38</v>
      </c>
      <c r="C4131" t="s">
        <v>39</v>
      </c>
      <c r="D4131" t="s">
        <v>40</v>
      </c>
      <c r="E4131" t="s">
        <v>15</v>
      </c>
      <c r="F4131" t="s">
        <v>251</v>
      </c>
      <c r="G4131" t="s">
        <v>60</v>
      </c>
      <c r="H4131" t="s">
        <v>18</v>
      </c>
      <c r="I4131" s="9">
        <v>42770</v>
      </c>
      <c r="J4131" s="9">
        <v>42857</v>
      </c>
      <c r="K4131">
        <v>583</v>
      </c>
    </row>
    <row r="4132" spans="1:11">
      <c r="A4132" t="s">
        <v>4287</v>
      </c>
      <c r="B4132" t="s">
        <v>12</v>
      </c>
      <c r="C4132" t="s">
        <v>13</v>
      </c>
      <c r="D4132" t="s">
        <v>14</v>
      </c>
      <c r="E4132" t="s">
        <v>83</v>
      </c>
      <c r="F4132" t="s">
        <v>22</v>
      </c>
      <c r="G4132" t="s">
        <v>22</v>
      </c>
      <c r="H4132" t="s">
        <v>23</v>
      </c>
      <c r="I4132" t="s">
        <v>22</v>
      </c>
      <c r="J4132" t="s">
        <v>22</v>
      </c>
      <c r="K4132" t="s">
        <v>22</v>
      </c>
    </row>
    <row r="4133" spans="1:11">
      <c r="A4133" t="s">
        <v>4288</v>
      </c>
      <c r="B4133" t="s">
        <v>225</v>
      </c>
      <c r="C4133" t="s">
        <v>39</v>
      </c>
      <c r="D4133" t="s">
        <v>40</v>
      </c>
      <c r="E4133" t="s">
        <v>76</v>
      </c>
      <c r="F4133" t="s">
        <v>42</v>
      </c>
      <c r="G4133" t="s">
        <v>43</v>
      </c>
      <c r="H4133" t="s">
        <v>18</v>
      </c>
      <c r="I4133" s="9">
        <v>42888</v>
      </c>
      <c r="J4133" s="9">
        <v>42983</v>
      </c>
      <c r="K4133">
        <v>5569</v>
      </c>
    </row>
    <row r="4134" spans="1:11">
      <c r="A4134" t="s">
        <v>4289</v>
      </c>
      <c r="B4134" t="s">
        <v>20</v>
      </c>
      <c r="C4134" t="s">
        <v>21</v>
      </c>
      <c r="D4134" t="s">
        <v>14</v>
      </c>
      <c r="E4134" t="s">
        <v>76</v>
      </c>
      <c r="F4134" t="s">
        <v>247</v>
      </c>
      <c r="G4134" t="s">
        <v>47</v>
      </c>
      <c r="H4134" t="s">
        <v>48</v>
      </c>
      <c r="I4134" s="9">
        <v>42848</v>
      </c>
      <c r="J4134" s="9">
        <v>42857</v>
      </c>
      <c r="K4134">
        <v>0</v>
      </c>
    </row>
    <row r="4135" spans="1:11">
      <c r="A4135" t="s">
        <v>4290</v>
      </c>
      <c r="B4135" t="s">
        <v>12</v>
      </c>
      <c r="C4135" t="s">
        <v>13</v>
      </c>
      <c r="D4135" t="s">
        <v>14</v>
      </c>
      <c r="E4135" t="s">
        <v>15</v>
      </c>
      <c r="F4135" t="s">
        <v>116</v>
      </c>
      <c r="G4135" t="s">
        <v>68</v>
      </c>
      <c r="H4135" t="s">
        <v>18</v>
      </c>
      <c r="I4135" s="9">
        <v>42774</v>
      </c>
      <c r="J4135" s="9">
        <v>42859</v>
      </c>
      <c r="K4135">
        <v>612</v>
      </c>
    </row>
    <row r="4136" spans="1:11">
      <c r="A4136" t="s">
        <v>4291</v>
      </c>
      <c r="B4136" t="s">
        <v>105</v>
      </c>
      <c r="C4136" t="s">
        <v>30</v>
      </c>
      <c r="D4136" t="s">
        <v>31</v>
      </c>
      <c r="E4136" t="s">
        <v>35</v>
      </c>
      <c r="F4136" t="s">
        <v>22</v>
      </c>
      <c r="G4136" t="s">
        <v>22</v>
      </c>
      <c r="H4136" t="s">
        <v>63</v>
      </c>
      <c r="I4136" s="9">
        <v>42882</v>
      </c>
      <c r="J4136" t="s">
        <v>22</v>
      </c>
      <c r="K4136" t="s">
        <v>22</v>
      </c>
    </row>
    <row r="4137" spans="1:11">
      <c r="A4137" t="s">
        <v>4292</v>
      </c>
      <c r="B4137" t="s">
        <v>100</v>
      </c>
      <c r="C4137" t="s">
        <v>39</v>
      </c>
      <c r="D4137" t="s">
        <v>40</v>
      </c>
      <c r="E4137" t="s">
        <v>15</v>
      </c>
      <c r="F4137" t="s">
        <v>101</v>
      </c>
      <c r="G4137" t="s">
        <v>17</v>
      </c>
      <c r="H4137" t="s">
        <v>18</v>
      </c>
      <c r="I4137" s="9">
        <v>42824</v>
      </c>
      <c r="J4137" s="9">
        <v>42826</v>
      </c>
      <c r="K4137">
        <v>500</v>
      </c>
    </row>
    <row r="4138" spans="1:11">
      <c r="A4138" t="s">
        <v>4293</v>
      </c>
      <c r="B4138" t="s">
        <v>100</v>
      </c>
      <c r="C4138" t="s">
        <v>39</v>
      </c>
      <c r="D4138" t="s">
        <v>40</v>
      </c>
      <c r="E4138" t="s">
        <v>35</v>
      </c>
      <c r="F4138" t="s">
        <v>263</v>
      </c>
      <c r="G4138" t="s">
        <v>186</v>
      </c>
      <c r="H4138" t="s">
        <v>18</v>
      </c>
      <c r="I4138" s="9">
        <v>42803</v>
      </c>
      <c r="J4138" s="9">
        <v>42903</v>
      </c>
      <c r="K4138">
        <v>5035</v>
      </c>
    </row>
    <row r="4139" spans="1:11">
      <c r="A4139" t="s">
        <v>4294</v>
      </c>
      <c r="B4139" t="s">
        <v>110</v>
      </c>
      <c r="C4139" t="s">
        <v>39</v>
      </c>
      <c r="D4139" t="s">
        <v>40</v>
      </c>
      <c r="E4139" t="s">
        <v>15</v>
      </c>
      <c r="F4139" t="s">
        <v>22</v>
      </c>
      <c r="G4139" t="s">
        <v>22</v>
      </c>
      <c r="H4139" t="s">
        <v>63</v>
      </c>
      <c r="I4139" s="9">
        <v>43078</v>
      </c>
      <c r="J4139" t="s">
        <v>22</v>
      </c>
      <c r="K4139" t="s">
        <v>22</v>
      </c>
    </row>
    <row r="4140" spans="1:11">
      <c r="A4140" t="s">
        <v>4295</v>
      </c>
      <c r="B4140" t="s">
        <v>29</v>
      </c>
      <c r="C4140" t="s">
        <v>30</v>
      </c>
      <c r="D4140" t="s">
        <v>31</v>
      </c>
      <c r="E4140" t="s">
        <v>15</v>
      </c>
      <c r="F4140" t="s">
        <v>128</v>
      </c>
      <c r="G4140" t="s">
        <v>47</v>
      </c>
      <c r="H4140" t="s">
        <v>48</v>
      </c>
      <c r="I4140" s="9">
        <v>42937</v>
      </c>
      <c r="J4140" s="9">
        <v>42938</v>
      </c>
      <c r="K4140">
        <v>0</v>
      </c>
    </row>
    <row r="4141" spans="1:11">
      <c r="A4141" t="s">
        <v>4296</v>
      </c>
      <c r="B4141" t="s">
        <v>131</v>
      </c>
      <c r="C4141" t="s">
        <v>13</v>
      </c>
      <c r="D4141" t="s">
        <v>14</v>
      </c>
      <c r="E4141" t="s">
        <v>76</v>
      </c>
      <c r="F4141" t="s">
        <v>93</v>
      </c>
      <c r="G4141" t="s">
        <v>60</v>
      </c>
      <c r="H4141" t="s">
        <v>18</v>
      </c>
      <c r="I4141" s="9">
        <v>42957</v>
      </c>
      <c r="J4141" s="9">
        <v>42972</v>
      </c>
      <c r="K4141">
        <v>5671</v>
      </c>
    </row>
    <row r="4142" spans="1:11">
      <c r="A4142" t="s">
        <v>4297</v>
      </c>
      <c r="B4142" t="s">
        <v>86</v>
      </c>
      <c r="C4142" t="s">
        <v>51</v>
      </c>
      <c r="D4142" t="s">
        <v>40</v>
      </c>
      <c r="E4142" t="s">
        <v>58</v>
      </c>
      <c r="F4142" t="s">
        <v>42</v>
      </c>
      <c r="G4142" t="s">
        <v>43</v>
      </c>
      <c r="H4142" t="s">
        <v>18</v>
      </c>
      <c r="I4142" s="9">
        <v>42978</v>
      </c>
      <c r="J4142" s="9">
        <v>42985</v>
      </c>
      <c r="K4142">
        <v>3337</v>
      </c>
    </row>
    <row r="4143" spans="1:11">
      <c r="A4143" t="s">
        <v>4298</v>
      </c>
      <c r="B4143" t="s">
        <v>50</v>
      </c>
      <c r="C4143" t="s">
        <v>51</v>
      </c>
      <c r="D4143" t="s">
        <v>40</v>
      </c>
      <c r="E4143" t="s">
        <v>83</v>
      </c>
      <c r="F4143" t="s">
        <v>226</v>
      </c>
      <c r="G4143" t="s">
        <v>43</v>
      </c>
      <c r="H4143" t="s">
        <v>48</v>
      </c>
      <c r="I4143" s="9">
        <v>42810</v>
      </c>
      <c r="J4143" s="9">
        <v>42872</v>
      </c>
      <c r="K4143">
        <v>0</v>
      </c>
    </row>
    <row r="4144" spans="1:11">
      <c r="A4144" t="s">
        <v>4299</v>
      </c>
      <c r="B4144" t="s">
        <v>29</v>
      </c>
      <c r="C4144" t="s">
        <v>30</v>
      </c>
      <c r="D4144" t="s">
        <v>31</v>
      </c>
      <c r="E4144" t="s">
        <v>15</v>
      </c>
      <c r="F4144" t="s">
        <v>642</v>
      </c>
      <c r="G4144" t="s">
        <v>47</v>
      </c>
      <c r="H4144" t="s">
        <v>18</v>
      </c>
      <c r="I4144" s="9">
        <v>42833</v>
      </c>
      <c r="J4144" s="9">
        <v>42900</v>
      </c>
      <c r="K4144">
        <v>547</v>
      </c>
    </row>
    <row r="4145" spans="1:11">
      <c r="A4145" t="s">
        <v>4300</v>
      </c>
      <c r="B4145" t="s">
        <v>74</v>
      </c>
      <c r="C4145" t="s">
        <v>66</v>
      </c>
      <c r="D4145" t="s">
        <v>31</v>
      </c>
      <c r="E4145" t="s">
        <v>35</v>
      </c>
      <c r="F4145" t="s">
        <v>476</v>
      </c>
      <c r="G4145" t="s">
        <v>33</v>
      </c>
      <c r="H4145" t="s">
        <v>48</v>
      </c>
      <c r="I4145" s="9">
        <v>42838</v>
      </c>
      <c r="J4145" s="9">
        <v>42843</v>
      </c>
      <c r="K4145">
        <v>0</v>
      </c>
    </row>
    <row r="4146" spans="1:11">
      <c r="A4146" t="s">
        <v>4301</v>
      </c>
      <c r="B4146" t="s">
        <v>54</v>
      </c>
      <c r="C4146" t="s">
        <v>21</v>
      </c>
      <c r="D4146" t="s">
        <v>14</v>
      </c>
      <c r="E4146" t="s">
        <v>76</v>
      </c>
      <c r="F4146" t="s">
        <v>22</v>
      </c>
      <c r="G4146" t="s">
        <v>22</v>
      </c>
      <c r="H4146" t="s">
        <v>23</v>
      </c>
      <c r="I4146" t="s">
        <v>22</v>
      </c>
      <c r="J4146" t="s">
        <v>22</v>
      </c>
      <c r="K4146" t="s">
        <v>22</v>
      </c>
    </row>
    <row r="4147" spans="1:11">
      <c r="A4147" t="s">
        <v>4302</v>
      </c>
      <c r="B4147" t="s">
        <v>200</v>
      </c>
      <c r="C4147" t="s">
        <v>51</v>
      </c>
      <c r="D4147" t="s">
        <v>40</v>
      </c>
      <c r="E4147" t="s">
        <v>83</v>
      </c>
      <c r="F4147" t="s">
        <v>87</v>
      </c>
      <c r="G4147" t="s">
        <v>72</v>
      </c>
      <c r="H4147" t="s">
        <v>48</v>
      </c>
      <c r="I4147" s="9">
        <v>42927</v>
      </c>
      <c r="J4147" s="9">
        <v>42928</v>
      </c>
      <c r="K4147">
        <v>0</v>
      </c>
    </row>
    <row r="4148" spans="1:11">
      <c r="A4148" t="s">
        <v>4303</v>
      </c>
      <c r="B4148" t="s">
        <v>45</v>
      </c>
      <c r="C4148" t="s">
        <v>30</v>
      </c>
      <c r="D4148" t="s">
        <v>31</v>
      </c>
      <c r="E4148" t="s">
        <v>58</v>
      </c>
      <c r="F4148" t="s">
        <v>46</v>
      </c>
      <c r="G4148" t="s">
        <v>47</v>
      </c>
      <c r="H4148" t="s">
        <v>18</v>
      </c>
      <c r="I4148" s="9">
        <v>42867</v>
      </c>
      <c r="J4148" s="9">
        <v>42870</v>
      </c>
      <c r="K4148">
        <v>3510</v>
      </c>
    </row>
    <row r="4149" spans="1:11">
      <c r="A4149" t="s">
        <v>4304</v>
      </c>
      <c r="B4149" t="s">
        <v>179</v>
      </c>
      <c r="C4149" t="s">
        <v>30</v>
      </c>
      <c r="D4149" t="s">
        <v>31</v>
      </c>
      <c r="E4149" t="s">
        <v>15</v>
      </c>
      <c r="F4149" t="s">
        <v>46</v>
      </c>
      <c r="G4149" t="s">
        <v>47</v>
      </c>
      <c r="H4149" t="s">
        <v>48</v>
      </c>
      <c r="I4149" s="9">
        <v>42842</v>
      </c>
      <c r="J4149" s="9">
        <v>42844</v>
      </c>
      <c r="K4149">
        <v>0</v>
      </c>
    </row>
    <row r="4150" spans="1:11">
      <c r="A4150" t="s">
        <v>4305</v>
      </c>
      <c r="B4150" t="s">
        <v>25</v>
      </c>
      <c r="C4150" t="s">
        <v>13</v>
      </c>
      <c r="D4150" t="s">
        <v>14</v>
      </c>
      <c r="E4150" t="s">
        <v>58</v>
      </c>
      <c r="F4150" t="s">
        <v>32</v>
      </c>
      <c r="G4150" t="s">
        <v>33</v>
      </c>
      <c r="H4150" t="s">
        <v>18</v>
      </c>
      <c r="I4150" s="9">
        <v>42934</v>
      </c>
      <c r="J4150" s="9">
        <v>43005</v>
      </c>
      <c r="K4150">
        <v>3139</v>
      </c>
    </row>
    <row r="4151" spans="1:11">
      <c r="A4151" t="s">
        <v>4306</v>
      </c>
      <c r="B4151" t="s">
        <v>157</v>
      </c>
      <c r="C4151" t="s">
        <v>21</v>
      </c>
      <c r="D4151" t="s">
        <v>14</v>
      </c>
      <c r="E4151" t="s">
        <v>58</v>
      </c>
      <c r="F4151" t="s">
        <v>95</v>
      </c>
      <c r="G4151" t="s">
        <v>33</v>
      </c>
      <c r="H4151" t="s">
        <v>18</v>
      </c>
      <c r="I4151" s="9">
        <v>42821</v>
      </c>
      <c r="J4151" s="9">
        <v>42884</v>
      </c>
      <c r="K4151">
        <v>3267</v>
      </c>
    </row>
    <row r="4152" spans="1:11">
      <c r="A4152" t="s">
        <v>4307</v>
      </c>
      <c r="B4152" t="s">
        <v>70</v>
      </c>
      <c r="C4152" t="s">
        <v>13</v>
      </c>
      <c r="D4152" t="s">
        <v>14</v>
      </c>
      <c r="E4152" t="s">
        <v>41</v>
      </c>
      <c r="F4152" t="s">
        <v>116</v>
      </c>
      <c r="G4152" t="s">
        <v>68</v>
      </c>
      <c r="H4152" t="s">
        <v>18</v>
      </c>
      <c r="I4152" s="9">
        <v>42809</v>
      </c>
      <c r="J4152" s="9">
        <v>42864</v>
      </c>
      <c r="K4152">
        <v>1178</v>
      </c>
    </row>
    <row r="4153" spans="1:11">
      <c r="A4153" t="s">
        <v>4308</v>
      </c>
      <c r="B4153" t="s">
        <v>225</v>
      </c>
      <c r="C4153" t="s">
        <v>39</v>
      </c>
      <c r="D4153" t="s">
        <v>40</v>
      </c>
      <c r="E4153" t="s">
        <v>76</v>
      </c>
      <c r="F4153" t="s">
        <v>595</v>
      </c>
      <c r="G4153" t="s">
        <v>27</v>
      </c>
      <c r="H4153" t="s">
        <v>48</v>
      </c>
      <c r="I4153" s="9">
        <v>42919</v>
      </c>
      <c r="J4153" s="9">
        <v>42920</v>
      </c>
      <c r="K4153">
        <v>0</v>
      </c>
    </row>
    <row r="4154" spans="1:11">
      <c r="A4154" t="s">
        <v>4309</v>
      </c>
      <c r="B4154" t="s">
        <v>105</v>
      </c>
      <c r="C4154" t="s">
        <v>30</v>
      </c>
      <c r="D4154" t="s">
        <v>31</v>
      </c>
      <c r="E4154" t="s">
        <v>76</v>
      </c>
      <c r="F4154" t="s">
        <v>230</v>
      </c>
      <c r="G4154" t="s">
        <v>47</v>
      </c>
      <c r="H4154" t="s">
        <v>48</v>
      </c>
      <c r="I4154" s="9">
        <v>42935</v>
      </c>
      <c r="J4154" s="9">
        <v>42946</v>
      </c>
      <c r="K4154">
        <v>0</v>
      </c>
    </row>
    <row r="4155" spans="1:11">
      <c r="A4155" t="s">
        <v>4310</v>
      </c>
      <c r="B4155" t="s">
        <v>29</v>
      </c>
      <c r="C4155" t="s">
        <v>30</v>
      </c>
      <c r="D4155" t="s">
        <v>31</v>
      </c>
      <c r="E4155" t="s">
        <v>15</v>
      </c>
      <c r="F4155" t="s">
        <v>481</v>
      </c>
      <c r="G4155" t="s">
        <v>47</v>
      </c>
      <c r="H4155" t="s">
        <v>18</v>
      </c>
      <c r="I4155" s="9">
        <v>42882</v>
      </c>
      <c r="J4155" s="9">
        <v>42980</v>
      </c>
      <c r="K4155">
        <v>481</v>
      </c>
    </row>
    <row r="4156" spans="1:11">
      <c r="A4156" t="s">
        <v>4311</v>
      </c>
      <c r="B4156" t="s">
        <v>38</v>
      </c>
      <c r="C4156" t="s">
        <v>39</v>
      </c>
      <c r="D4156" t="s">
        <v>40</v>
      </c>
      <c r="E4156" t="s">
        <v>35</v>
      </c>
      <c r="F4156" t="s">
        <v>166</v>
      </c>
      <c r="G4156" t="s">
        <v>47</v>
      </c>
      <c r="H4156" t="s">
        <v>48</v>
      </c>
      <c r="I4156" s="9">
        <v>42992</v>
      </c>
      <c r="J4156" s="9">
        <v>43008</v>
      </c>
      <c r="K4156">
        <v>0</v>
      </c>
    </row>
    <row r="4157" spans="1:11">
      <c r="A4157" t="s">
        <v>4312</v>
      </c>
      <c r="B4157" t="s">
        <v>97</v>
      </c>
      <c r="C4157" t="s">
        <v>21</v>
      </c>
      <c r="D4157" t="s">
        <v>14</v>
      </c>
      <c r="E4157" t="s">
        <v>15</v>
      </c>
      <c r="F4157" t="s">
        <v>326</v>
      </c>
      <c r="G4157" t="s">
        <v>27</v>
      </c>
      <c r="H4157" t="s">
        <v>18</v>
      </c>
      <c r="I4157" s="9">
        <v>42780</v>
      </c>
      <c r="J4157" s="9">
        <v>42889</v>
      </c>
      <c r="K4157">
        <v>528</v>
      </c>
    </row>
    <row r="4158" spans="1:11">
      <c r="A4158" t="s">
        <v>4313</v>
      </c>
      <c r="B4158" t="s">
        <v>100</v>
      </c>
      <c r="C4158" t="s">
        <v>39</v>
      </c>
      <c r="D4158" t="s">
        <v>40</v>
      </c>
      <c r="E4158" t="s">
        <v>35</v>
      </c>
      <c r="F4158" t="s">
        <v>114</v>
      </c>
      <c r="G4158" t="s">
        <v>68</v>
      </c>
      <c r="H4158" t="s">
        <v>48</v>
      </c>
      <c r="I4158" s="9">
        <v>43054</v>
      </c>
      <c r="J4158" s="9">
        <v>43061</v>
      </c>
      <c r="K4158">
        <v>0</v>
      </c>
    </row>
    <row r="4159" spans="1:11">
      <c r="A4159" t="s">
        <v>4314</v>
      </c>
      <c r="B4159" t="s">
        <v>110</v>
      </c>
      <c r="C4159" t="s">
        <v>39</v>
      </c>
      <c r="D4159" t="s">
        <v>40</v>
      </c>
      <c r="E4159" t="s">
        <v>35</v>
      </c>
      <c r="F4159" t="s">
        <v>22</v>
      </c>
      <c r="G4159" t="s">
        <v>22</v>
      </c>
      <c r="H4159" t="s">
        <v>63</v>
      </c>
      <c r="I4159" s="9">
        <v>42850</v>
      </c>
      <c r="J4159" t="s">
        <v>22</v>
      </c>
      <c r="K4159" t="s">
        <v>22</v>
      </c>
    </row>
    <row r="4160" spans="1:11">
      <c r="A4160" t="s">
        <v>4315</v>
      </c>
      <c r="B4160" t="s">
        <v>70</v>
      </c>
      <c r="C4160" t="s">
        <v>13</v>
      </c>
      <c r="D4160" t="s">
        <v>14</v>
      </c>
      <c r="E4160" t="s">
        <v>35</v>
      </c>
      <c r="F4160" t="s">
        <v>71</v>
      </c>
      <c r="G4160" t="s">
        <v>72</v>
      </c>
      <c r="H4160" t="s">
        <v>63</v>
      </c>
      <c r="I4160" s="9">
        <v>42943</v>
      </c>
      <c r="J4160" t="s">
        <v>22</v>
      </c>
      <c r="K4160" t="s">
        <v>22</v>
      </c>
    </row>
    <row r="4161" spans="1:11">
      <c r="A4161" t="s">
        <v>4316</v>
      </c>
      <c r="B4161" t="s">
        <v>62</v>
      </c>
      <c r="C4161" t="s">
        <v>39</v>
      </c>
      <c r="D4161" t="s">
        <v>40</v>
      </c>
      <c r="E4161" t="s">
        <v>41</v>
      </c>
      <c r="F4161" t="s">
        <v>285</v>
      </c>
      <c r="G4161" t="s">
        <v>17</v>
      </c>
      <c r="H4161" t="s">
        <v>18</v>
      </c>
      <c r="I4161" s="9">
        <v>42770</v>
      </c>
      <c r="J4161" s="9">
        <v>42888</v>
      </c>
      <c r="K4161">
        <v>1068</v>
      </c>
    </row>
    <row r="4162" spans="1:11">
      <c r="A4162" t="s">
        <v>4317</v>
      </c>
      <c r="B4162" t="s">
        <v>74</v>
      </c>
      <c r="C4162" t="s">
        <v>66</v>
      </c>
      <c r="D4162" t="s">
        <v>31</v>
      </c>
      <c r="E4162" t="s">
        <v>76</v>
      </c>
      <c r="F4162" t="s">
        <v>22</v>
      </c>
      <c r="G4162" t="s">
        <v>22</v>
      </c>
      <c r="H4162" t="s">
        <v>63</v>
      </c>
      <c r="I4162" s="9">
        <v>43069</v>
      </c>
      <c r="J4162" t="s">
        <v>22</v>
      </c>
      <c r="K4162" t="s">
        <v>22</v>
      </c>
    </row>
    <row r="4163" spans="1:11">
      <c r="A4163" t="s">
        <v>4318</v>
      </c>
      <c r="B4163" t="s">
        <v>29</v>
      </c>
      <c r="C4163" t="s">
        <v>30</v>
      </c>
      <c r="D4163" t="s">
        <v>31</v>
      </c>
      <c r="E4163" t="s">
        <v>35</v>
      </c>
      <c r="F4163" t="s">
        <v>198</v>
      </c>
      <c r="G4163" t="s">
        <v>72</v>
      </c>
      <c r="H4163" t="s">
        <v>18</v>
      </c>
      <c r="I4163" s="9">
        <v>42873</v>
      </c>
      <c r="J4163" s="9">
        <v>42957</v>
      </c>
      <c r="K4163">
        <v>4581</v>
      </c>
    </row>
    <row r="4164" spans="1:11">
      <c r="A4164" t="s">
        <v>4319</v>
      </c>
      <c r="B4164" t="s">
        <v>122</v>
      </c>
      <c r="C4164" t="s">
        <v>51</v>
      </c>
      <c r="D4164" t="s">
        <v>40</v>
      </c>
      <c r="E4164" t="s">
        <v>83</v>
      </c>
      <c r="F4164" t="s">
        <v>138</v>
      </c>
      <c r="G4164" t="s">
        <v>33</v>
      </c>
      <c r="H4164" t="s">
        <v>18</v>
      </c>
      <c r="I4164" s="9">
        <v>42984</v>
      </c>
      <c r="J4164" s="9">
        <v>43068</v>
      </c>
      <c r="K4164">
        <v>61</v>
      </c>
    </row>
    <row r="4165" spans="1:11">
      <c r="A4165" t="s">
        <v>4320</v>
      </c>
      <c r="B4165" t="s">
        <v>122</v>
      </c>
      <c r="C4165" t="s">
        <v>51</v>
      </c>
      <c r="D4165" t="s">
        <v>40</v>
      </c>
      <c r="E4165" t="s">
        <v>15</v>
      </c>
      <c r="F4165" t="s">
        <v>413</v>
      </c>
      <c r="G4165" t="s">
        <v>47</v>
      </c>
      <c r="H4165" t="s">
        <v>18</v>
      </c>
      <c r="I4165" s="9">
        <v>42876</v>
      </c>
      <c r="J4165" s="9">
        <v>42892</v>
      </c>
      <c r="K4165">
        <v>562</v>
      </c>
    </row>
    <row r="4166" spans="1:11">
      <c r="A4166" t="s">
        <v>4321</v>
      </c>
      <c r="B4166" t="s">
        <v>45</v>
      </c>
      <c r="C4166" t="s">
        <v>30</v>
      </c>
      <c r="D4166" t="s">
        <v>31</v>
      </c>
      <c r="E4166" t="s">
        <v>76</v>
      </c>
      <c r="F4166" t="s">
        <v>316</v>
      </c>
      <c r="G4166" t="s">
        <v>68</v>
      </c>
      <c r="H4166" t="s">
        <v>48</v>
      </c>
      <c r="I4166" s="9">
        <v>42821</v>
      </c>
      <c r="J4166" s="9">
        <v>42870</v>
      </c>
      <c r="K4166">
        <v>0</v>
      </c>
    </row>
    <row r="4167" spans="1:11">
      <c r="A4167" t="s">
        <v>4322</v>
      </c>
      <c r="B4167" t="s">
        <v>12</v>
      </c>
      <c r="C4167" t="s">
        <v>13</v>
      </c>
      <c r="D4167" t="s">
        <v>14</v>
      </c>
      <c r="E4167" t="s">
        <v>58</v>
      </c>
      <c r="F4167" t="s">
        <v>26</v>
      </c>
      <c r="G4167" t="s">
        <v>27</v>
      </c>
      <c r="H4167" t="s">
        <v>18</v>
      </c>
      <c r="I4167" s="9">
        <v>43018</v>
      </c>
      <c r="J4167" s="9">
        <v>43028</v>
      </c>
      <c r="K4167">
        <v>3892</v>
      </c>
    </row>
    <row r="4168" spans="1:11">
      <c r="A4168" t="s">
        <v>4323</v>
      </c>
      <c r="B4168" t="s">
        <v>86</v>
      </c>
      <c r="C4168" t="s">
        <v>51</v>
      </c>
      <c r="D4168" t="s">
        <v>40</v>
      </c>
      <c r="E4168" t="s">
        <v>15</v>
      </c>
      <c r="F4168" t="s">
        <v>22</v>
      </c>
      <c r="G4168" t="s">
        <v>22</v>
      </c>
      <c r="H4168" t="s">
        <v>63</v>
      </c>
      <c r="I4168" s="9">
        <v>42750</v>
      </c>
      <c r="J4168" t="s">
        <v>22</v>
      </c>
      <c r="K4168" t="s">
        <v>22</v>
      </c>
    </row>
    <row r="4169" spans="1:11">
      <c r="A4169" t="s">
        <v>4324</v>
      </c>
      <c r="B4169" t="s">
        <v>62</v>
      </c>
      <c r="C4169" t="s">
        <v>39</v>
      </c>
      <c r="D4169" t="s">
        <v>40</v>
      </c>
      <c r="E4169" t="s">
        <v>35</v>
      </c>
      <c r="F4169" t="s">
        <v>468</v>
      </c>
      <c r="G4169" t="s">
        <v>60</v>
      </c>
      <c r="H4169" t="s">
        <v>18</v>
      </c>
      <c r="I4169" s="9">
        <v>42934</v>
      </c>
      <c r="J4169" s="9">
        <v>42994</v>
      </c>
      <c r="K4169">
        <v>4797</v>
      </c>
    </row>
    <row r="4170" spans="1:11">
      <c r="A4170" t="s">
        <v>4325</v>
      </c>
      <c r="B4170" t="s">
        <v>70</v>
      </c>
      <c r="C4170" t="s">
        <v>13</v>
      </c>
      <c r="D4170" t="s">
        <v>14</v>
      </c>
      <c r="E4170" t="s">
        <v>35</v>
      </c>
      <c r="F4170" t="s">
        <v>118</v>
      </c>
      <c r="G4170" t="s">
        <v>43</v>
      </c>
      <c r="H4170" t="s">
        <v>23</v>
      </c>
      <c r="I4170" t="s">
        <v>22</v>
      </c>
      <c r="J4170" t="s">
        <v>22</v>
      </c>
      <c r="K4170" t="s">
        <v>22</v>
      </c>
    </row>
    <row r="4171" spans="1:11">
      <c r="A4171" t="s">
        <v>4326</v>
      </c>
      <c r="B4171" t="s">
        <v>54</v>
      </c>
      <c r="C4171" t="s">
        <v>21</v>
      </c>
      <c r="D4171" t="s">
        <v>14</v>
      </c>
      <c r="E4171" t="s">
        <v>15</v>
      </c>
      <c r="F4171" t="s">
        <v>22</v>
      </c>
      <c r="G4171" t="s">
        <v>22</v>
      </c>
      <c r="H4171" t="s">
        <v>23</v>
      </c>
      <c r="I4171" t="s">
        <v>22</v>
      </c>
      <c r="J4171" t="s">
        <v>22</v>
      </c>
      <c r="K4171" t="s">
        <v>22</v>
      </c>
    </row>
    <row r="4172" spans="1:11">
      <c r="A4172" t="s">
        <v>4327</v>
      </c>
      <c r="B4172" t="s">
        <v>70</v>
      </c>
      <c r="C4172" t="s">
        <v>13</v>
      </c>
      <c r="D4172" t="s">
        <v>14</v>
      </c>
      <c r="E4172" t="s">
        <v>83</v>
      </c>
      <c r="F4172" t="s">
        <v>241</v>
      </c>
      <c r="G4172" t="s">
        <v>33</v>
      </c>
      <c r="H4172" t="s">
        <v>48</v>
      </c>
      <c r="I4172" s="9">
        <v>43022</v>
      </c>
      <c r="J4172" s="9">
        <v>43029</v>
      </c>
      <c r="K4172">
        <v>0</v>
      </c>
    </row>
    <row r="4173" spans="1:11">
      <c r="A4173" t="s">
        <v>4328</v>
      </c>
      <c r="B4173" t="s">
        <v>25</v>
      </c>
      <c r="C4173" t="s">
        <v>13</v>
      </c>
      <c r="D4173" t="s">
        <v>14</v>
      </c>
      <c r="E4173" t="s">
        <v>58</v>
      </c>
      <c r="F4173" t="s">
        <v>93</v>
      </c>
      <c r="G4173" t="s">
        <v>60</v>
      </c>
      <c r="H4173" t="s">
        <v>18</v>
      </c>
      <c r="I4173" s="9">
        <v>43011</v>
      </c>
      <c r="J4173" s="9">
        <v>43047</v>
      </c>
      <c r="K4173">
        <v>3207</v>
      </c>
    </row>
    <row r="4174" spans="1:11">
      <c r="A4174" t="s">
        <v>4329</v>
      </c>
      <c r="B4174" t="s">
        <v>179</v>
      </c>
      <c r="C4174" t="s">
        <v>30</v>
      </c>
      <c r="D4174" t="s">
        <v>31</v>
      </c>
      <c r="E4174" t="s">
        <v>15</v>
      </c>
      <c r="F4174" t="s">
        <v>476</v>
      </c>
      <c r="G4174" t="s">
        <v>33</v>
      </c>
      <c r="H4174" t="s">
        <v>18</v>
      </c>
      <c r="I4174" s="9">
        <v>42881</v>
      </c>
      <c r="J4174" s="9">
        <v>42993</v>
      </c>
      <c r="K4174">
        <v>561</v>
      </c>
    </row>
    <row r="4175" spans="1:11">
      <c r="A4175" t="s">
        <v>4330</v>
      </c>
      <c r="B4175" t="s">
        <v>200</v>
      </c>
      <c r="C4175" t="s">
        <v>51</v>
      </c>
      <c r="D4175" t="s">
        <v>40</v>
      </c>
      <c r="E4175" t="s">
        <v>83</v>
      </c>
      <c r="F4175" t="s">
        <v>98</v>
      </c>
      <c r="G4175" t="s">
        <v>72</v>
      </c>
      <c r="H4175" t="s">
        <v>63</v>
      </c>
      <c r="I4175" s="9">
        <v>42981</v>
      </c>
      <c r="J4175" t="s">
        <v>22</v>
      </c>
      <c r="K4175" t="s">
        <v>22</v>
      </c>
    </row>
    <row r="4176" spans="1:11">
      <c r="A4176" t="s">
        <v>4331</v>
      </c>
      <c r="B4176" t="s">
        <v>62</v>
      </c>
      <c r="C4176" t="s">
        <v>39</v>
      </c>
      <c r="D4176" t="s">
        <v>40</v>
      </c>
      <c r="E4176" t="s">
        <v>58</v>
      </c>
      <c r="F4176" t="s">
        <v>595</v>
      </c>
      <c r="G4176" t="s">
        <v>27</v>
      </c>
      <c r="H4176" t="s">
        <v>18</v>
      </c>
      <c r="I4176" s="9">
        <v>42993</v>
      </c>
      <c r="J4176" s="9">
        <v>43046</v>
      </c>
      <c r="K4176">
        <v>2712</v>
      </c>
    </row>
    <row r="4177" spans="1:11">
      <c r="A4177" t="s">
        <v>4332</v>
      </c>
      <c r="B4177" t="s">
        <v>100</v>
      </c>
      <c r="C4177" t="s">
        <v>39</v>
      </c>
      <c r="D4177" t="s">
        <v>40</v>
      </c>
      <c r="E4177" t="s">
        <v>15</v>
      </c>
      <c r="F4177" t="s">
        <v>688</v>
      </c>
      <c r="G4177" t="s">
        <v>186</v>
      </c>
      <c r="H4177" t="s">
        <v>18</v>
      </c>
      <c r="I4177" s="9">
        <v>42696</v>
      </c>
      <c r="J4177" s="9">
        <v>42825</v>
      </c>
      <c r="K4177">
        <v>566</v>
      </c>
    </row>
    <row r="4178" spans="1:11">
      <c r="A4178" t="s">
        <v>4333</v>
      </c>
      <c r="B4178" t="s">
        <v>70</v>
      </c>
      <c r="C4178" t="s">
        <v>13</v>
      </c>
      <c r="D4178" t="s">
        <v>14</v>
      </c>
      <c r="E4178" t="s">
        <v>35</v>
      </c>
      <c r="F4178" t="s">
        <v>164</v>
      </c>
      <c r="G4178" t="s">
        <v>33</v>
      </c>
      <c r="H4178" t="s">
        <v>18</v>
      </c>
      <c r="I4178" s="9">
        <v>42932</v>
      </c>
      <c r="J4178" s="9">
        <v>42933</v>
      </c>
      <c r="K4178">
        <v>4488</v>
      </c>
    </row>
    <row r="4179" spans="1:11">
      <c r="A4179" t="s">
        <v>4334</v>
      </c>
      <c r="B4179" t="s">
        <v>12</v>
      </c>
      <c r="C4179" t="s">
        <v>13</v>
      </c>
      <c r="D4179" t="s">
        <v>14</v>
      </c>
      <c r="E4179" t="s">
        <v>35</v>
      </c>
      <c r="F4179" t="s">
        <v>26</v>
      </c>
      <c r="G4179" t="s">
        <v>27</v>
      </c>
      <c r="H4179" t="s">
        <v>48</v>
      </c>
      <c r="I4179" s="9">
        <v>43047</v>
      </c>
      <c r="J4179" s="9">
        <v>43055</v>
      </c>
      <c r="K4179">
        <v>0</v>
      </c>
    </row>
    <row r="4180" spans="1:11">
      <c r="A4180" t="s">
        <v>4335</v>
      </c>
      <c r="B4180" t="s">
        <v>157</v>
      </c>
      <c r="C4180" t="s">
        <v>21</v>
      </c>
      <c r="D4180" t="s">
        <v>14</v>
      </c>
      <c r="E4180" t="s">
        <v>83</v>
      </c>
      <c r="F4180" t="s">
        <v>22</v>
      </c>
      <c r="G4180" t="s">
        <v>22</v>
      </c>
      <c r="H4180" t="s">
        <v>23</v>
      </c>
      <c r="I4180" t="s">
        <v>22</v>
      </c>
      <c r="J4180" t="s">
        <v>22</v>
      </c>
      <c r="K4180" t="s">
        <v>22</v>
      </c>
    </row>
    <row r="4181" spans="1:11">
      <c r="A4181" t="s">
        <v>4336</v>
      </c>
      <c r="B4181" t="s">
        <v>86</v>
      </c>
      <c r="C4181" t="s">
        <v>51</v>
      </c>
      <c r="D4181" t="s">
        <v>40</v>
      </c>
      <c r="E4181" t="s">
        <v>35</v>
      </c>
      <c r="F4181" t="s">
        <v>201</v>
      </c>
      <c r="G4181" t="s">
        <v>56</v>
      </c>
      <c r="H4181" t="s">
        <v>18</v>
      </c>
      <c r="I4181" s="9">
        <v>43058</v>
      </c>
      <c r="J4181" s="9">
        <v>43063</v>
      </c>
      <c r="K4181">
        <v>4540</v>
      </c>
    </row>
    <row r="4182" spans="1:11">
      <c r="A4182" t="s">
        <v>4337</v>
      </c>
      <c r="B4182" t="s">
        <v>147</v>
      </c>
      <c r="C4182" t="s">
        <v>13</v>
      </c>
      <c r="D4182" t="s">
        <v>14</v>
      </c>
      <c r="E4182" t="s">
        <v>83</v>
      </c>
      <c r="F4182" t="s">
        <v>22</v>
      </c>
      <c r="G4182" t="s">
        <v>22</v>
      </c>
      <c r="H4182" t="s">
        <v>23</v>
      </c>
      <c r="I4182" t="s">
        <v>22</v>
      </c>
      <c r="J4182" t="s">
        <v>22</v>
      </c>
      <c r="K4182" t="s">
        <v>22</v>
      </c>
    </row>
    <row r="4183" spans="1:11">
      <c r="A4183" t="s">
        <v>4338</v>
      </c>
      <c r="B4183" t="s">
        <v>97</v>
      </c>
      <c r="C4183" t="s">
        <v>21</v>
      </c>
      <c r="D4183" t="s">
        <v>14</v>
      </c>
      <c r="E4183" t="s">
        <v>15</v>
      </c>
      <c r="F4183" t="s">
        <v>169</v>
      </c>
      <c r="G4183" t="s">
        <v>47</v>
      </c>
      <c r="H4183" t="s">
        <v>18</v>
      </c>
      <c r="I4183" s="9">
        <v>42976</v>
      </c>
      <c r="J4183" s="9">
        <v>43041</v>
      </c>
      <c r="K4183">
        <v>672</v>
      </c>
    </row>
    <row r="4184" spans="1:11">
      <c r="A4184" t="s">
        <v>4339</v>
      </c>
      <c r="B4184" t="s">
        <v>105</v>
      </c>
      <c r="C4184" t="s">
        <v>30</v>
      </c>
      <c r="D4184" t="s">
        <v>31</v>
      </c>
      <c r="E4184" t="s">
        <v>58</v>
      </c>
      <c r="F4184" t="s">
        <v>476</v>
      </c>
      <c r="G4184" t="s">
        <v>33</v>
      </c>
      <c r="H4184" t="s">
        <v>18</v>
      </c>
      <c r="I4184" s="9">
        <v>42789</v>
      </c>
      <c r="J4184" s="9">
        <v>42877</v>
      </c>
      <c r="K4184">
        <v>3509</v>
      </c>
    </row>
    <row r="4185" spans="1:11">
      <c r="A4185" t="s">
        <v>4340</v>
      </c>
      <c r="B4185" t="s">
        <v>20</v>
      </c>
      <c r="C4185" t="s">
        <v>21</v>
      </c>
      <c r="D4185" t="s">
        <v>14</v>
      </c>
      <c r="E4185" t="s">
        <v>41</v>
      </c>
      <c r="F4185" t="s">
        <v>162</v>
      </c>
      <c r="G4185" t="s">
        <v>33</v>
      </c>
      <c r="H4185" t="s">
        <v>18</v>
      </c>
      <c r="I4185" s="9">
        <v>42806</v>
      </c>
      <c r="J4185" s="9">
        <v>42877</v>
      </c>
      <c r="K4185">
        <v>991</v>
      </c>
    </row>
    <row r="4186" spans="1:11">
      <c r="A4186" t="s">
        <v>4341</v>
      </c>
      <c r="B4186" t="s">
        <v>12</v>
      </c>
      <c r="C4186" t="s">
        <v>13</v>
      </c>
      <c r="D4186" t="s">
        <v>14</v>
      </c>
      <c r="E4186" t="s">
        <v>15</v>
      </c>
      <c r="F4186" t="s">
        <v>144</v>
      </c>
      <c r="G4186" t="s">
        <v>47</v>
      </c>
      <c r="H4186" t="s">
        <v>48</v>
      </c>
      <c r="I4186" s="9">
        <v>42845</v>
      </c>
      <c r="J4186" s="9">
        <v>42847</v>
      </c>
      <c r="K4186">
        <v>0</v>
      </c>
    </row>
    <row r="4187" spans="1:11">
      <c r="A4187" t="s">
        <v>4342</v>
      </c>
      <c r="B4187" t="s">
        <v>110</v>
      </c>
      <c r="C4187" t="s">
        <v>39</v>
      </c>
      <c r="D4187" t="s">
        <v>40</v>
      </c>
      <c r="E4187" t="s">
        <v>83</v>
      </c>
      <c r="F4187" t="s">
        <v>125</v>
      </c>
      <c r="G4187" t="s">
        <v>47</v>
      </c>
      <c r="H4187" t="s">
        <v>18</v>
      </c>
      <c r="I4187" s="9">
        <v>42906</v>
      </c>
      <c r="J4187" s="9">
        <v>42909</v>
      </c>
      <c r="K4187">
        <v>61</v>
      </c>
    </row>
    <row r="4188" spans="1:11">
      <c r="A4188" t="s">
        <v>4343</v>
      </c>
      <c r="B4188" t="s">
        <v>97</v>
      </c>
      <c r="C4188" t="s">
        <v>21</v>
      </c>
      <c r="D4188" t="s">
        <v>14</v>
      </c>
      <c r="E4188" t="s">
        <v>83</v>
      </c>
      <c r="F4188" t="s">
        <v>84</v>
      </c>
      <c r="G4188" t="s">
        <v>60</v>
      </c>
      <c r="H4188" t="s">
        <v>48</v>
      </c>
      <c r="I4188" s="9">
        <v>42955</v>
      </c>
      <c r="J4188" s="9">
        <v>42962</v>
      </c>
      <c r="K4188">
        <v>0</v>
      </c>
    </row>
    <row r="4189" spans="1:11">
      <c r="A4189" t="s">
        <v>4344</v>
      </c>
      <c r="B4189" t="s">
        <v>86</v>
      </c>
      <c r="C4189" t="s">
        <v>51</v>
      </c>
      <c r="D4189" t="s">
        <v>40</v>
      </c>
      <c r="E4189" t="s">
        <v>83</v>
      </c>
      <c r="F4189" t="s">
        <v>189</v>
      </c>
      <c r="G4189" t="s">
        <v>68</v>
      </c>
      <c r="H4189" t="s">
        <v>18</v>
      </c>
      <c r="I4189" s="9">
        <v>42898</v>
      </c>
      <c r="J4189" s="9">
        <v>42998</v>
      </c>
      <c r="K4189">
        <v>48</v>
      </c>
    </row>
    <row r="4190" spans="1:11">
      <c r="A4190" t="s">
        <v>4345</v>
      </c>
      <c r="B4190" t="s">
        <v>86</v>
      </c>
      <c r="C4190" t="s">
        <v>51</v>
      </c>
      <c r="D4190" t="s">
        <v>40</v>
      </c>
      <c r="E4190" t="s">
        <v>58</v>
      </c>
      <c r="F4190" t="s">
        <v>189</v>
      </c>
      <c r="G4190" t="s">
        <v>68</v>
      </c>
      <c r="H4190" t="s">
        <v>48</v>
      </c>
      <c r="I4190" s="9">
        <v>42988</v>
      </c>
      <c r="J4190" s="9">
        <v>43063</v>
      </c>
      <c r="K4190">
        <v>0</v>
      </c>
    </row>
    <row r="4191" spans="1:11">
      <c r="A4191" t="s">
        <v>4346</v>
      </c>
      <c r="B4191" t="s">
        <v>62</v>
      </c>
      <c r="C4191" t="s">
        <v>39</v>
      </c>
      <c r="D4191" t="s">
        <v>40</v>
      </c>
      <c r="E4191" t="s">
        <v>41</v>
      </c>
      <c r="F4191" t="s">
        <v>32</v>
      </c>
      <c r="G4191" t="s">
        <v>33</v>
      </c>
      <c r="H4191" t="s">
        <v>18</v>
      </c>
      <c r="I4191" s="9">
        <v>43014</v>
      </c>
      <c r="J4191" s="9">
        <v>43092</v>
      </c>
      <c r="K4191">
        <v>1129</v>
      </c>
    </row>
    <row r="4192" spans="1:11">
      <c r="A4192" t="s">
        <v>4347</v>
      </c>
      <c r="B4192" t="s">
        <v>70</v>
      </c>
      <c r="C4192" t="s">
        <v>13</v>
      </c>
      <c r="D4192" t="s">
        <v>14</v>
      </c>
      <c r="E4192" t="s">
        <v>58</v>
      </c>
      <c r="F4192" t="s">
        <v>98</v>
      </c>
      <c r="G4192" t="s">
        <v>72</v>
      </c>
      <c r="H4192" t="s">
        <v>48</v>
      </c>
      <c r="I4192" s="9">
        <v>43069</v>
      </c>
      <c r="J4192" s="9">
        <v>43083</v>
      </c>
      <c r="K4192">
        <v>0</v>
      </c>
    </row>
    <row r="4193" spans="1:11">
      <c r="A4193" t="s">
        <v>4348</v>
      </c>
      <c r="B4193" t="s">
        <v>62</v>
      </c>
      <c r="C4193" t="s">
        <v>39</v>
      </c>
      <c r="D4193" t="s">
        <v>40</v>
      </c>
      <c r="E4193" t="s">
        <v>35</v>
      </c>
      <c r="F4193" t="s">
        <v>468</v>
      </c>
      <c r="G4193" t="s">
        <v>60</v>
      </c>
      <c r="H4193" t="s">
        <v>18</v>
      </c>
      <c r="I4193" s="9">
        <v>42933</v>
      </c>
      <c r="J4193" s="9">
        <v>42944</v>
      </c>
      <c r="K4193">
        <v>5268</v>
      </c>
    </row>
    <row r="4194" spans="1:11">
      <c r="A4194" t="s">
        <v>4349</v>
      </c>
      <c r="B4194" t="s">
        <v>193</v>
      </c>
      <c r="C4194" t="s">
        <v>66</v>
      </c>
      <c r="D4194" t="s">
        <v>31</v>
      </c>
      <c r="E4194" t="s">
        <v>15</v>
      </c>
      <c r="F4194" t="s">
        <v>481</v>
      </c>
      <c r="G4194" t="s">
        <v>47</v>
      </c>
      <c r="H4194" t="s">
        <v>18</v>
      </c>
      <c r="I4194" s="9">
        <v>42924</v>
      </c>
      <c r="J4194" s="9">
        <v>42925</v>
      </c>
      <c r="K4194">
        <v>483</v>
      </c>
    </row>
    <row r="4195" spans="1:11">
      <c r="A4195" t="s">
        <v>4350</v>
      </c>
      <c r="B4195" t="s">
        <v>70</v>
      </c>
      <c r="C4195" t="s">
        <v>13</v>
      </c>
      <c r="D4195" t="s">
        <v>14</v>
      </c>
      <c r="E4195" t="s">
        <v>35</v>
      </c>
      <c r="F4195" t="s">
        <v>336</v>
      </c>
      <c r="G4195" t="s">
        <v>60</v>
      </c>
      <c r="H4195" t="s">
        <v>18</v>
      </c>
      <c r="I4195" s="9">
        <v>42780</v>
      </c>
      <c r="J4195" s="9">
        <v>42902</v>
      </c>
      <c r="K4195">
        <v>4829</v>
      </c>
    </row>
    <row r="4196" spans="1:11">
      <c r="A4196" t="s">
        <v>4351</v>
      </c>
      <c r="B4196" t="s">
        <v>193</v>
      </c>
      <c r="C4196" t="s">
        <v>66</v>
      </c>
      <c r="D4196" t="s">
        <v>31</v>
      </c>
      <c r="E4196" t="s">
        <v>35</v>
      </c>
      <c r="F4196" t="s">
        <v>46</v>
      </c>
      <c r="G4196" t="s">
        <v>47</v>
      </c>
      <c r="H4196" t="s">
        <v>48</v>
      </c>
      <c r="I4196" s="9">
        <v>42883</v>
      </c>
      <c r="J4196" s="9">
        <v>42977</v>
      </c>
      <c r="K4196">
        <v>0</v>
      </c>
    </row>
    <row r="4197" spans="1:11">
      <c r="A4197" t="s">
        <v>4352</v>
      </c>
      <c r="B4197" t="s">
        <v>105</v>
      </c>
      <c r="C4197" t="s">
        <v>30</v>
      </c>
      <c r="D4197" t="s">
        <v>31</v>
      </c>
      <c r="E4197" t="s">
        <v>41</v>
      </c>
      <c r="F4197" t="s">
        <v>22</v>
      </c>
      <c r="G4197" t="s">
        <v>22</v>
      </c>
      <c r="H4197" t="s">
        <v>63</v>
      </c>
      <c r="I4197" s="9">
        <v>42766</v>
      </c>
      <c r="J4197" t="s">
        <v>22</v>
      </c>
      <c r="K4197" t="s">
        <v>22</v>
      </c>
    </row>
    <row r="4198" spans="1:11">
      <c r="A4198" t="s">
        <v>4353</v>
      </c>
      <c r="B4198" t="s">
        <v>86</v>
      </c>
      <c r="C4198" t="s">
        <v>51</v>
      </c>
      <c r="D4198" t="s">
        <v>40</v>
      </c>
      <c r="E4198" t="s">
        <v>41</v>
      </c>
      <c r="F4198" t="s">
        <v>189</v>
      </c>
      <c r="G4198" t="s">
        <v>68</v>
      </c>
      <c r="H4198" t="s">
        <v>48</v>
      </c>
      <c r="I4198" s="9">
        <v>42788</v>
      </c>
      <c r="J4198" s="9">
        <v>42866</v>
      </c>
      <c r="K4198">
        <v>0</v>
      </c>
    </row>
    <row r="4199" spans="1:11">
      <c r="A4199" t="s">
        <v>4354</v>
      </c>
      <c r="B4199" t="s">
        <v>12</v>
      </c>
      <c r="C4199" t="s">
        <v>13</v>
      </c>
      <c r="D4199" t="s">
        <v>14</v>
      </c>
      <c r="E4199" t="s">
        <v>35</v>
      </c>
      <c r="F4199" t="s">
        <v>55</v>
      </c>
      <c r="G4199" t="s">
        <v>56</v>
      </c>
      <c r="H4199" t="s">
        <v>48</v>
      </c>
      <c r="I4199" s="9">
        <v>42859</v>
      </c>
      <c r="J4199" s="9">
        <v>42972</v>
      </c>
      <c r="K4199">
        <v>0</v>
      </c>
    </row>
    <row r="4200" spans="1:11">
      <c r="A4200" t="s">
        <v>4355</v>
      </c>
      <c r="B4200" t="s">
        <v>12</v>
      </c>
      <c r="C4200" t="s">
        <v>13</v>
      </c>
      <c r="D4200" t="s">
        <v>14</v>
      </c>
      <c r="E4200" t="s">
        <v>35</v>
      </c>
      <c r="F4200" t="s">
        <v>132</v>
      </c>
      <c r="G4200" t="s">
        <v>17</v>
      </c>
      <c r="H4200" t="s">
        <v>18</v>
      </c>
      <c r="I4200" s="9">
        <v>42921</v>
      </c>
      <c r="J4200" s="9">
        <v>42933</v>
      </c>
      <c r="K4200">
        <v>4213</v>
      </c>
    </row>
    <row r="4201" spans="1:11">
      <c r="A4201" t="s">
        <v>4356</v>
      </c>
      <c r="B4201" t="s">
        <v>29</v>
      </c>
      <c r="C4201" t="s">
        <v>30</v>
      </c>
      <c r="D4201" t="s">
        <v>31</v>
      </c>
      <c r="E4201" t="s">
        <v>83</v>
      </c>
      <c r="F4201" t="s">
        <v>213</v>
      </c>
      <c r="G4201" t="s">
        <v>60</v>
      </c>
      <c r="H4201" t="s">
        <v>48</v>
      </c>
      <c r="I4201" s="9">
        <v>43021</v>
      </c>
      <c r="J4201" s="9">
        <v>43078</v>
      </c>
      <c r="K4201">
        <v>0</v>
      </c>
    </row>
    <row r="4202" spans="1:11">
      <c r="A4202" t="s">
        <v>4357</v>
      </c>
      <c r="B4202" t="s">
        <v>110</v>
      </c>
      <c r="C4202" t="s">
        <v>39</v>
      </c>
      <c r="D4202" t="s">
        <v>40</v>
      </c>
      <c r="E4202" t="s">
        <v>35</v>
      </c>
      <c r="F4202" t="s">
        <v>103</v>
      </c>
      <c r="G4202" t="s">
        <v>56</v>
      </c>
      <c r="H4202" t="s">
        <v>18</v>
      </c>
      <c r="I4202" s="9">
        <v>42778</v>
      </c>
      <c r="J4202" s="9">
        <v>42879</v>
      </c>
      <c r="K4202">
        <v>4596</v>
      </c>
    </row>
    <row r="4203" spans="1:11">
      <c r="A4203" t="s">
        <v>4358</v>
      </c>
      <c r="B4203" t="s">
        <v>147</v>
      </c>
      <c r="C4203" t="s">
        <v>13</v>
      </c>
      <c r="D4203" t="s">
        <v>14</v>
      </c>
      <c r="E4203" t="s">
        <v>41</v>
      </c>
      <c r="F4203" t="s">
        <v>95</v>
      </c>
      <c r="G4203" t="s">
        <v>33</v>
      </c>
      <c r="H4203" t="s">
        <v>18</v>
      </c>
      <c r="I4203" s="9">
        <v>42894</v>
      </c>
      <c r="J4203" s="9">
        <v>42900</v>
      </c>
      <c r="K4203">
        <v>881</v>
      </c>
    </row>
    <row r="4204" spans="1:11">
      <c r="A4204" t="s">
        <v>4359</v>
      </c>
      <c r="B4204" t="s">
        <v>25</v>
      </c>
      <c r="C4204" t="s">
        <v>13</v>
      </c>
      <c r="D4204" t="s">
        <v>14</v>
      </c>
      <c r="E4204" t="s">
        <v>83</v>
      </c>
      <c r="F4204" t="s">
        <v>476</v>
      </c>
      <c r="G4204" t="s">
        <v>33</v>
      </c>
      <c r="H4204" t="s">
        <v>63</v>
      </c>
      <c r="I4204" s="9">
        <v>42937</v>
      </c>
      <c r="J4204" t="s">
        <v>22</v>
      </c>
      <c r="K4204" t="s">
        <v>22</v>
      </c>
    </row>
    <row r="4205" spans="1:11">
      <c r="A4205" t="s">
        <v>4360</v>
      </c>
      <c r="B4205" t="s">
        <v>86</v>
      </c>
      <c r="C4205" t="s">
        <v>51</v>
      </c>
      <c r="D4205" t="s">
        <v>40</v>
      </c>
      <c r="E4205" t="s">
        <v>15</v>
      </c>
      <c r="F4205" t="s">
        <v>103</v>
      </c>
      <c r="G4205" t="s">
        <v>56</v>
      </c>
      <c r="H4205" t="s">
        <v>18</v>
      </c>
      <c r="I4205" s="9">
        <v>43019</v>
      </c>
      <c r="J4205" s="9">
        <v>43080</v>
      </c>
      <c r="K4205">
        <v>430</v>
      </c>
    </row>
    <row r="4206" spans="1:11">
      <c r="A4206" t="s">
        <v>4361</v>
      </c>
      <c r="B4206" t="s">
        <v>70</v>
      </c>
      <c r="C4206" t="s">
        <v>13</v>
      </c>
      <c r="D4206" t="s">
        <v>14</v>
      </c>
      <c r="E4206" t="s">
        <v>35</v>
      </c>
      <c r="F4206" t="s">
        <v>135</v>
      </c>
      <c r="G4206" t="s">
        <v>68</v>
      </c>
      <c r="H4206" t="s">
        <v>18</v>
      </c>
      <c r="I4206" s="9">
        <v>42808</v>
      </c>
      <c r="J4206" s="9">
        <v>42906</v>
      </c>
      <c r="K4206">
        <v>4565</v>
      </c>
    </row>
    <row r="4207" spans="1:11">
      <c r="A4207" t="s">
        <v>4362</v>
      </c>
      <c r="B4207" t="s">
        <v>172</v>
      </c>
      <c r="C4207" t="s">
        <v>66</v>
      </c>
      <c r="D4207" t="s">
        <v>31</v>
      </c>
      <c r="E4207" t="s">
        <v>35</v>
      </c>
      <c r="F4207" t="s">
        <v>298</v>
      </c>
      <c r="G4207" t="s">
        <v>186</v>
      </c>
      <c r="H4207" t="s">
        <v>48</v>
      </c>
      <c r="I4207" s="9">
        <v>42948</v>
      </c>
      <c r="J4207" s="9">
        <v>43050</v>
      </c>
      <c r="K4207">
        <v>0</v>
      </c>
    </row>
    <row r="4208" spans="1:11">
      <c r="A4208" t="s">
        <v>4363</v>
      </c>
      <c r="B4208" t="s">
        <v>29</v>
      </c>
      <c r="C4208" t="s">
        <v>30</v>
      </c>
      <c r="D4208" t="s">
        <v>31</v>
      </c>
      <c r="E4208" t="s">
        <v>15</v>
      </c>
      <c r="F4208" t="s">
        <v>642</v>
      </c>
      <c r="G4208" t="s">
        <v>47</v>
      </c>
      <c r="H4208" t="s">
        <v>48</v>
      </c>
      <c r="I4208" s="9">
        <v>42937</v>
      </c>
      <c r="J4208" s="9">
        <v>42945</v>
      </c>
      <c r="K4208">
        <v>0</v>
      </c>
    </row>
    <row r="4209" spans="1:11">
      <c r="A4209" t="s">
        <v>4364</v>
      </c>
      <c r="B4209" t="s">
        <v>216</v>
      </c>
      <c r="C4209" t="s">
        <v>66</v>
      </c>
      <c r="D4209" t="s">
        <v>31</v>
      </c>
      <c r="E4209" t="s">
        <v>83</v>
      </c>
      <c r="F4209" t="s">
        <v>244</v>
      </c>
      <c r="G4209" t="s">
        <v>186</v>
      </c>
      <c r="H4209" t="s">
        <v>18</v>
      </c>
      <c r="I4209" s="9">
        <v>42950</v>
      </c>
      <c r="J4209" s="9">
        <v>43060</v>
      </c>
      <c r="K4209">
        <v>50</v>
      </c>
    </row>
    <row r="4210" spans="1:11">
      <c r="A4210" t="s">
        <v>4365</v>
      </c>
      <c r="B4210" t="s">
        <v>172</v>
      </c>
      <c r="C4210" t="s">
        <v>66</v>
      </c>
      <c r="D4210" t="s">
        <v>31</v>
      </c>
      <c r="E4210" t="s">
        <v>58</v>
      </c>
      <c r="F4210" t="s">
        <v>22</v>
      </c>
      <c r="G4210" t="s">
        <v>22</v>
      </c>
      <c r="H4210" t="s">
        <v>63</v>
      </c>
      <c r="I4210" s="9">
        <v>42791</v>
      </c>
      <c r="J4210" t="s">
        <v>22</v>
      </c>
      <c r="K4210" t="s">
        <v>22</v>
      </c>
    </row>
    <row r="4211" spans="1:11">
      <c r="A4211" t="s">
        <v>4366</v>
      </c>
      <c r="B4211" t="s">
        <v>62</v>
      </c>
      <c r="C4211" t="s">
        <v>39</v>
      </c>
      <c r="D4211" t="s">
        <v>40</v>
      </c>
      <c r="E4211" t="s">
        <v>35</v>
      </c>
      <c r="F4211" t="s">
        <v>226</v>
      </c>
      <c r="G4211" t="s">
        <v>43</v>
      </c>
      <c r="H4211" t="s">
        <v>48</v>
      </c>
      <c r="I4211" s="9">
        <v>42958</v>
      </c>
      <c r="J4211" s="9">
        <v>43068</v>
      </c>
      <c r="K4211">
        <v>0</v>
      </c>
    </row>
    <row r="4212" spans="1:11">
      <c r="A4212" t="s">
        <v>4367</v>
      </c>
      <c r="B4212" t="s">
        <v>20</v>
      </c>
      <c r="C4212" t="s">
        <v>21</v>
      </c>
      <c r="D4212" t="s">
        <v>14</v>
      </c>
      <c r="E4212" t="s">
        <v>15</v>
      </c>
      <c r="F4212" t="s">
        <v>84</v>
      </c>
      <c r="G4212" t="s">
        <v>60</v>
      </c>
      <c r="H4212" t="s">
        <v>18</v>
      </c>
      <c r="I4212" s="9">
        <v>42756</v>
      </c>
      <c r="J4212" s="9">
        <v>42819</v>
      </c>
      <c r="K4212">
        <v>638</v>
      </c>
    </row>
    <row r="4213" spans="1:11">
      <c r="A4213" t="s">
        <v>4368</v>
      </c>
      <c r="B4213" t="s">
        <v>20</v>
      </c>
      <c r="C4213" t="s">
        <v>21</v>
      </c>
      <c r="D4213" t="s">
        <v>14</v>
      </c>
      <c r="E4213" t="s">
        <v>58</v>
      </c>
      <c r="F4213" t="s">
        <v>135</v>
      </c>
      <c r="G4213" t="s">
        <v>68</v>
      </c>
      <c r="H4213" t="s">
        <v>18</v>
      </c>
      <c r="I4213" s="9">
        <v>42919</v>
      </c>
      <c r="J4213" s="9">
        <v>42980</v>
      </c>
      <c r="K4213">
        <v>3118</v>
      </c>
    </row>
    <row r="4214" spans="1:11">
      <c r="A4214" t="s">
        <v>4369</v>
      </c>
      <c r="B4214" t="s">
        <v>91</v>
      </c>
      <c r="C4214" t="s">
        <v>30</v>
      </c>
      <c r="D4214" t="s">
        <v>31</v>
      </c>
      <c r="E4214" t="s">
        <v>41</v>
      </c>
      <c r="F4214" t="s">
        <v>263</v>
      </c>
      <c r="G4214" t="s">
        <v>186</v>
      </c>
      <c r="H4214" t="s">
        <v>63</v>
      </c>
      <c r="I4214" s="9">
        <v>43009</v>
      </c>
      <c r="J4214" t="s">
        <v>22</v>
      </c>
      <c r="K4214" t="s">
        <v>22</v>
      </c>
    </row>
    <row r="4215" spans="1:11">
      <c r="A4215" t="s">
        <v>4370</v>
      </c>
      <c r="B4215" t="s">
        <v>131</v>
      </c>
      <c r="C4215" t="s">
        <v>13</v>
      </c>
      <c r="D4215" t="s">
        <v>14</v>
      </c>
      <c r="E4215" t="s">
        <v>15</v>
      </c>
      <c r="F4215" t="s">
        <v>274</v>
      </c>
      <c r="G4215" t="s">
        <v>17</v>
      </c>
      <c r="H4215" t="s">
        <v>63</v>
      </c>
      <c r="I4215" s="9">
        <v>42946</v>
      </c>
      <c r="J4215" t="s">
        <v>22</v>
      </c>
      <c r="K4215" t="s">
        <v>22</v>
      </c>
    </row>
    <row r="4216" spans="1:11">
      <c r="A4216" t="s">
        <v>4371</v>
      </c>
      <c r="B4216" t="s">
        <v>225</v>
      </c>
      <c r="C4216" t="s">
        <v>39</v>
      </c>
      <c r="D4216" t="s">
        <v>40</v>
      </c>
      <c r="E4216" t="s">
        <v>58</v>
      </c>
      <c r="F4216" t="s">
        <v>189</v>
      </c>
      <c r="G4216" t="s">
        <v>68</v>
      </c>
      <c r="H4216" t="s">
        <v>18</v>
      </c>
      <c r="I4216" s="9">
        <v>42849</v>
      </c>
      <c r="J4216" s="9">
        <v>42860</v>
      </c>
      <c r="K4216">
        <v>3042</v>
      </c>
    </row>
    <row r="4217" spans="1:11">
      <c r="A4217" t="s">
        <v>4372</v>
      </c>
      <c r="B4217" t="s">
        <v>29</v>
      </c>
      <c r="C4217" t="s">
        <v>30</v>
      </c>
      <c r="D4217" t="s">
        <v>31</v>
      </c>
      <c r="E4217" t="s">
        <v>35</v>
      </c>
      <c r="F4217" t="s">
        <v>338</v>
      </c>
      <c r="G4217" t="s">
        <v>33</v>
      </c>
      <c r="H4217" t="s">
        <v>48</v>
      </c>
      <c r="I4217" s="9">
        <v>42833</v>
      </c>
      <c r="J4217" s="9">
        <v>42841</v>
      </c>
      <c r="K4217">
        <v>0</v>
      </c>
    </row>
    <row r="4218" spans="1:11">
      <c r="A4218" t="s">
        <v>4373</v>
      </c>
      <c r="B4218" t="s">
        <v>25</v>
      </c>
      <c r="C4218" t="s">
        <v>13</v>
      </c>
      <c r="D4218" t="s">
        <v>14</v>
      </c>
      <c r="E4218" t="s">
        <v>83</v>
      </c>
      <c r="F4218" t="s">
        <v>247</v>
      </c>
      <c r="G4218" t="s">
        <v>47</v>
      </c>
      <c r="H4218" t="s">
        <v>18</v>
      </c>
      <c r="I4218" s="9">
        <v>42884</v>
      </c>
      <c r="J4218" s="9">
        <v>42955</v>
      </c>
      <c r="K4218">
        <v>56</v>
      </c>
    </row>
    <row r="4219" spans="1:11">
      <c r="A4219" t="s">
        <v>4374</v>
      </c>
      <c r="B4219" t="s">
        <v>12</v>
      </c>
      <c r="C4219" t="s">
        <v>13</v>
      </c>
      <c r="D4219" t="s">
        <v>14</v>
      </c>
      <c r="E4219" t="s">
        <v>15</v>
      </c>
      <c r="F4219" t="s">
        <v>36</v>
      </c>
      <c r="G4219" t="s">
        <v>17</v>
      </c>
      <c r="H4219" t="s">
        <v>18</v>
      </c>
      <c r="I4219" s="9">
        <v>42857</v>
      </c>
      <c r="J4219" s="9">
        <v>42861</v>
      </c>
      <c r="K4219">
        <v>526</v>
      </c>
    </row>
    <row r="4220" spans="1:11">
      <c r="A4220" t="s">
        <v>4375</v>
      </c>
      <c r="B4220" t="s">
        <v>38</v>
      </c>
      <c r="C4220" t="s">
        <v>39</v>
      </c>
      <c r="D4220" t="s">
        <v>40</v>
      </c>
      <c r="E4220" t="s">
        <v>35</v>
      </c>
      <c r="F4220" t="s">
        <v>22</v>
      </c>
      <c r="G4220" t="s">
        <v>22</v>
      </c>
      <c r="H4220" t="s">
        <v>63</v>
      </c>
      <c r="I4220" s="9">
        <v>42890</v>
      </c>
      <c r="J4220" t="s">
        <v>22</v>
      </c>
      <c r="K4220" t="s">
        <v>22</v>
      </c>
    </row>
    <row r="4221" spans="1:11">
      <c r="A4221" t="s">
        <v>4376</v>
      </c>
      <c r="B4221" t="s">
        <v>38</v>
      </c>
      <c r="C4221" t="s">
        <v>39</v>
      </c>
      <c r="D4221" t="s">
        <v>40</v>
      </c>
      <c r="E4221" t="s">
        <v>15</v>
      </c>
      <c r="F4221" t="s">
        <v>401</v>
      </c>
      <c r="G4221" t="s">
        <v>17</v>
      </c>
      <c r="H4221" t="s">
        <v>48</v>
      </c>
      <c r="I4221" s="9">
        <v>42927</v>
      </c>
      <c r="J4221" s="9">
        <v>43007</v>
      </c>
      <c r="K4221">
        <v>0</v>
      </c>
    </row>
    <row r="4222" spans="1:11">
      <c r="A4222" t="s">
        <v>4377</v>
      </c>
      <c r="B4222" t="s">
        <v>105</v>
      </c>
      <c r="C4222" t="s">
        <v>30</v>
      </c>
      <c r="D4222" t="s">
        <v>31</v>
      </c>
      <c r="E4222" t="s">
        <v>41</v>
      </c>
      <c r="F4222" t="s">
        <v>298</v>
      </c>
      <c r="G4222" t="s">
        <v>186</v>
      </c>
      <c r="H4222" t="s">
        <v>63</v>
      </c>
      <c r="I4222" s="9">
        <v>43009</v>
      </c>
      <c r="J4222" t="s">
        <v>22</v>
      </c>
      <c r="K4222" t="s">
        <v>22</v>
      </c>
    </row>
    <row r="4223" spans="1:11">
      <c r="A4223" t="s">
        <v>4378</v>
      </c>
      <c r="B4223" t="s">
        <v>122</v>
      </c>
      <c r="C4223" t="s">
        <v>51</v>
      </c>
      <c r="D4223" t="s">
        <v>40</v>
      </c>
      <c r="E4223" t="s">
        <v>58</v>
      </c>
      <c r="F4223" t="s">
        <v>263</v>
      </c>
      <c r="G4223" t="s">
        <v>186</v>
      </c>
      <c r="H4223" t="s">
        <v>48</v>
      </c>
      <c r="I4223" s="9">
        <v>42956</v>
      </c>
      <c r="J4223" s="9">
        <v>43057</v>
      </c>
      <c r="K4223">
        <v>0</v>
      </c>
    </row>
    <row r="4224" spans="1:11">
      <c r="A4224" t="s">
        <v>4379</v>
      </c>
      <c r="B4224" t="s">
        <v>157</v>
      </c>
      <c r="C4224" t="s">
        <v>21</v>
      </c>
      <c r="D4224" t="s">
        <v>14</v>
      </c>
      <c r="E4224" t="s">
        <v>58</v>
      </c>
      <c r="F4224" t="s">
        <v>36</v>
      </c>
      <c r="G4224" t="s">
        <v>17</v>
      </c>
      <c r="H4224" t="s">
        <v>18</v>
      </c>
      <c r="I4224" s="9">
        <v>42868</v>
      </c>
      <c r="J4224" s="9">
        <v>42882</v>
      </c>
      <c r="K4224">
        <v>3558</v>
      </c>
    </row>
    <row r="4225" spans="1:11">
      <c r="A4225" t="s">
        <v>4380</v>
      </c>
      <c r="B4225" t="s">
        <v>70</v>
      </c>
      <c r="C4225" t="s">
        <v>13</v>
      </c>
      <c r="D4225" t="s">
        <v>14</v>
      </c>
      <c r="E4225" t="s">
        <v>35</v>
      </c>
      <c r="F4225" t="s">
        <v>257</v>
      </c>
      <c r="G4225" t="s">
        <v>186</v>
      </c>
      <c r="H4225" t="s">
        <v>18</v>
      </c>
      <c r="I4225" s="9">
        <v>42997</v>
      </c>
      <c r="J4225" s="9">
        <v>43007</v>
      </c>
      <c r="K4225">
        <v>5450</v>
      </c>
    </row>
    <row r="4226" spans="1:11">
      <c r="A4226" t="s">
        <v>4381</v>
      </c>
      <c r="B4226" t="s">
        <v>74</v>
      </c>
      <c r="C4226" t="s">
        <v>66</v>
      </c>
      <c r="D4226" t="s">
        <v>31</v>
      </c>
      <c r="E4226" t="s">
        <v>15</v>
      </c>
      <c r="F4226" t="s">
        <v>210</v>
      </c>
      <c r="G4226" t="s">
        <v>60</v>
      </c>
      <c r="H4226" t="s">
        <v>18</v>
      </c>
      <c r="I4226" s="9">
        <v>43035</v>
      </c>
      <c r="J4226" s="9">
        <v>43037</v>
      </c>
      <c r="K4226">
        <v>601</v>
      </c>
    </row>
    <row r="4227" spans="1:11">
      <c r="A4227" t="s">
        <v>4382</v>
      </c>
      <c r="B4227" t="s">
        <v>20</v>
      </c>
      <c r="C4227" t="s">
        <v>21</v>
      </c>
      <c r="D4227" t="s">
        <v>14</v>
      </c>
      <c r="E4227" t="s">
        <v>58</v>
      </c>
      <c r="F4227" t="s">
        <v>84</v>
      </c>
      <c r="G4227" t="s">
        <v>60</v>
      </c>
      <c r="H4227" t="s">
        <v>18</v>
      </c>
      <c r="I4227" s="9">
        <v>43006</v>
      </c>
      <c r="J4227" s="9">
        <v>43014</v>
      </c>
      <c r="K4227">
        <v>3704</v>
      </c>
    </row>
    <row r="4228" spans="1:11">
      <c r="A4228" t="s">
        <v>4383</v>
      </c>
      <c r="B4228" t="s">
        <v>12</v>
      </c>
      <c r="C4228" t="s">
        <v>13</v>
      </c>
      <c r="D4228" t="s">
        <v>14</v>
      </c>
      <c r="E4228" t="s">
        <v>15</v>
      </c>
      <c r="F4228" t="s">
        <v>263</v>
      </c>
      <c r="G4228" t="s">
        <v>186</v>
      </c>
      <c r="H4228" t="s">
        <v>63</v>
      </c>
      <c r="I4228" s="9">
        <v>42936</v>
      </c>
      <c r="J4228" t="s">
        <v>22</v>
      </c>
      <c r="K4228" t="s">
        <v>22</v>
      </c>
    </row>
    <row r="4229" spans="1:11">
      <c r="A4229" t="s">
        <v>4384</v>
      </c>
      <c r="B4229" t="s">
        <v>122</v>
      </c>
      <c r="C4229" t="s">
        <v>51</v>
      </c>
      <c r="D4229" t="s">
        <v>40</v>
      </c>
      <c r="E4229" t="s">
        <v>58</v>
      </c>
      <c r="F4229" t="s">
        <v>22</v>
      </c>
      <c r="G4229" t="s">
        <v>22</v>
      </c>
      <c r="H4229" t="s">
        <v>63</v>
      </c>
      <c r="I4229" s="9">
        <v>42697</v>
      </c>
      <c r="J4229" t="s">
        <v>22</v>
      </c>
      <c r="K4229" t="s">
        <v>22</v>
      </c>
    </row>
    <row r="4230" spans="1:11">
      <c r="A4230" t="s">
        <v>4385</v>
      </c>
      <c r="B4230" t="s">
        <v>12</v>
      </c>
      <c r="C4230" t="s">
        <v>13</v>
      </c>
      <c r="D4230" t="s">
        <v>14</v>
      </c>
      <c r="E4230" t="s">
        <v>15</v>
      </c>
      <c r="F4230" t="s">
        <v>84</v>
      </c>
      <c r="G4230" t="s">
        <v>60</v>
      </c>
      <c r="H4230" t="s">
        <v>18</v>
      </c>
      <c r="I4230" s="9">
        <v>42841</v>
      </c>
      <c r="J4230" s="9">
        <v>42849</v>
      </c>
      <c r="K4230">
        <v>538</v>
      </c>
    </row>
    <row r="4231" spans="1:11">
      <c r="A4231" t="s">
        <v>4386</v>
      </c>
      <c r="B4231" t="s">
        <v>216</v>
      </c>
      <c r="C4231" t="s">
        <v>66</v>
      </c>
      <c r="D4231" t="s">
        <v>31</v>
      </c>
      <c r="E4231" t="s">
        <v>58</v>
      </c>
      <c r="F4231" t="s">
        <v>182</v>
      </c>
      <c r="G4231" t="s">
        <v>47</v>
      </c>
      <c r="H4231" t="s">
        <v>18</v>
      </c>
      <c r="I4231" s="9">
        <v>42871</v>
      </c>
      <c r="J4231" s="9">
        <v>42994</v>
      </c>
      <c r="K4231">
        <v>3483</v>
      </c>
    </row>
    <row r="4232" spans="1:11">
      <c r="A4232" t="s">
        <v>4387</v>
      </c>
      <c r="B4232" t="s">
        <v>200</v>
      </c>
      <c r="C4232" t="s">
        <v>51</v>
      </c>
      <c r="D4232" t="s">
        <v>40</v>
      </c>
      <c r="E4232" t="s">
        <v>58</v>
      </c>
      <c r="F4232" t="s">
        <v>149</v>
      </c>
      <c r="G4232" t="s">
        <v>27</v>
      </c>
      <c r="H4232" t="s">
        <v>18</v>
      </c>
      <c r="I4232" s="9">
        <v>42857</v>
      </c>
      <c r="J4232" s="9">
        <v>42865</v>
      </c>
      <c r="K4232">
        <v>3527</v>
      </c>
    </row>
    <row r="4233" spans="1:11">
      <c r="A4233" t="s">
        <v>4388</v>
      </c>
      <c r="B4233" t="s">
        <v>74</v>
      </c>
      <c r="C4233" t="s">
        <v>66</v>
      </c>
      <c r="D4233" t="s">
        <v>31</v>
      </c>
      <c r="E4233" t="s">
        <v>15</v>
      </c>
      <c r="F4233" t="s">
        <v>106</v>
      </c>
      <c r="G4233" t="s">
        <v>17</v>
      </c>
      <c r="H4233" t="s">
        <v>18</v>
      </c>
      <c r="I4233" s="9">
        <v>42894</v>
      </c>
      <c r="J4233" s="9">
        <v>42952</v>
      </c>
      <c r="K4233">
        <v>602</v>
      </c>
    </row>
    <row r="4234" spans="1:11">
      <c r="A4234" t="s">
        <v>4389</v>
      </c>
      <c r="B4234" t="s">
        <v>70</v>
      </c>
      <c r="C4234" t="s">
        <v>13</v>
      </c>
      <c r="D4234" t="s">
        <v>14</v>
      </c>
      <c r="E4234" t="s">
        <v>41</v>
      </c>
      <c r="F4234" t="s">
        <v>154</v>
      </c>
      <c r="G4234" t="s">
        <v>17</v>
      </c>
      <c r="H4234" t="s">
        <v>48</v>
      </c>
      <c r="I4234" s="9">
        <v>42911</v>
      </c>
      <c r="J4234" s="9">
        <v>42917</v>
      </c>
      <c r="K4234">
        <v>0</v>
      </c>
    </row>
    <row r="4235" spans="1:11">
      <c r="A4235" t="s">
        <v>4390</v>
      </c>
      <c r="B4235" t="s">
        <v>20</v>
      </c>
      <c r="C4235" t="s">
        <v>21</v>
      </c>
      <c r="D4235" t="s">
        <v>14</v>
      </c>
      <c r="E4235" t="s">
        <v>83</v>
      </c>
      <c r="F4235" t="s">
        <v>101</v>
      </c>
      <c r="G4235" t="s">
        <v>17</v>
      </c>
      <c r="H4235" t="s">
        <v>63</v>
      </c>
      <c r="I4235" s="9">
        <v>42941</v>
      </c>
      <c r="J4235" t="s">
        <v>22</v>
      </c>
      <c r="K4235" t="s">
        <v>22</v>
      </c>
    </row>
    <row r="4236" spans="1:11">
      <c r="A4236" t="s">
        <v>4391</v>
      </c>
      <c r="B4236" t="s">
        <v>122</v>
      </c>
      <c r="C4236" t="s">
        <v>51</v>
      </c>
      <c r="D4236" t="s">
        <v>40</v>
      </c>
      <c r="E4236" t="s">
        <v>83</v>
      </c>
      <c r="F4236" t="s">
        <v>55</v>
      </c>
      <c r="G4236" t="s">
        <v>56</v>
      </c>
      <c r="H4236" t="s">
        <v>63</v>
      </c>
      <c r="I4236" s="9">
        <v>42816</v>
      </c>
      <c r="J4236" t="s">
        <v>22</v>
      </c>
      <c r="K4236" t="s">
        <v>22</v>
      </c>
    </row>
    <row r="4237" spans="1:11">
      <c r="A4237" t="s">
        <v>4392</v>
      </c>
      <c r="B4237" t="s">
        <v>38</v>
      </c>
      <c r="C4237" t="s">
        <v>39</v>
      </c>
      <c r="D4237" t="s">
        <v>40</v>
      </c>
      <c r="E4237" t="s">
        <v>15</v>
      </c>
      <c r="F4237" t="s">
        <v>443</v>
      </c>
      <c r="G4237" t="s">
        <v>47</v>
      </c>
      <c r="H4237" t="s">
        <v>48</v>
      </c>
      <c r="I4237" s="9">
        <v>42946</v>
      </c>
      <c r="J4237" s="9">
        <v>43059</v>
      </c>
      <c r="K4237">
        <v>0</v>
      </c>
    </row>
    <row r="4238" spans="1:11">
      <c r="A4238" t="s">
        <v>4393</v>
      </c>
      <c r="B4238" t="s">
        <v>100</v>
      </c>
      <c r="C4238" t="s">
        <v>39</v>
      </c>
      <c r="D4238" t="s">
        <v>40</v>
      </c>
      <c r="E4238" t="s">
        <v>35</v>
      </c>
      <c r="F4238" t="s">
        <v>52</v>
      </c>
      <c r="G4238" t="s">
        <v>27</v>
      </c>
      <c r="H4238" t="s">
        <v>18</v>
      </c>
      <c r="I4238" s="9">
        <v>42881</v>
      </c>
      <c r="J4238" s="9">
        <v>43001</v>
      </c>
      <c r="K4238">
        <v>4924</v>
      </c>
    </row>
    <row r="4239" spans="1:11">
      <c r="A4239" t="s">
        <v>4394</v>
      </c>
      <c r="B4239" t="s">
        <v>70</v>
      </c>
      <c r="C4239" t="s">
        <v>13</v>
      </c>
      <c r="D4239" t="s">
        <v>14</v>
      </c>
      <c r="E4239" t="s">
        <v>58</v>
      </c>
      <c r="F4239" t="s">
        <v>169</v>
      </c>
      <c r="G4239" t="s">
        <v>47</v>
      </c>
      <c r="H4239" t="s">
        <v>18</v>
      </c>
      <c r="I4239" s="9">
        <v>42791</v>
      </c>
      <c r="J4239" s="9">
        <v>42899</v>
      </c>
      <c r="K4239">
        <v>3295</v>
      </c>
    </row>
    <row r="4240" spans="1:11">
      <c r="A4240" t="s">
        <v>4395</v>
      </c>
      <c r="B4240" t="s">
        <v>82</v>
      </c>
      <c r="C4240" t="s">
        <v>21</v>
      </c>
      <c r="D4240" t="s">
        <v>14</v>
      </c>
      <c r="E4240" t="s">
        <v>41</v>
      </c>
      <c r="F4240" t="s">
        <v>16</v>
      </c>
      <c r="G4240" t="s">
        <v>17</v>
      </c>
      <c r="H4240" t="s">
        <v>18</v>
      </c>
      <c r="I4240" s="9">
        <v>43021</v>
      </c>
      <c r="J4240" s="9">
        <v>43034</v>
      </c>
      <c r="K4240">
        <v>978</v>
      </c>
    </row>
    <row r="4241" spans="1:11">
      <c r="A4241" t="s">
        <v>4396</v>
      </c>
      <c r="B4241" t="s">
        <v>157</v>
      </c>
      <c r="C4241" t="s">
        <v>21</v>
      </c>
      <c r="D4241" t="s">
        <v>14</v>
      </c>
      <c r="E4241" t="s">
        <v>58</v>
      </c>
      <c r="F4241" t="s">
        <v>257</v>
      </c>
      <c r="G4241" t="s">
        <v>186</v>
      </c>
      <c r="H4241" t="s">
        <v>18</v>
      </c>
      <c r="I4241" s="9">
        <v>42827</v>
      </c>
      <c r="J4241" s="9">
        <v>42835</v>
      </c>
      <c r="K4241">
        <v>3343</v>
      </c>
    </row>
    <row r="4242" spans="1:11">
      <c r="A4242" t="s">
        <v>4397</v>
      </c>
      <c r="B4242" t="s">
        <v>82</v>
      </c>
      <c r="C4242" t="s">
        <v>21</v>
      </c>
      <c r="D4242" t="s">
        <v>14</v>
      </c>
      <c r="E4242" t="s">
        <v>15</v>
      </c>
      <c r="F4242" t="s">
        <v>22</v>
      </c>
      <c r="G4242" t="s">
        <v>22</v>
      </c>
      <c r="H4242" t="s">
        <v>23</v>
      </c>
      <c r="I4242" t="s">
        <v>22</v>
      </c>
      <c r="J4242" t="s">
        <v>22</v>
      </c>
      <c r="K4242" t="s">
        <v>22</v>
      </c>
    </row>
    <row r="4243" spans="1:11">
      <c r="A4243" t="s">
        <v>4398</v>
      </c>
      <c r="B4243" t="s">
        <v>38</v>
      </c>
      <c r="C4243" t="s">
        <v>39</v>
      </c>
      <c r="D4243" t="s">
        <v>40</v>
      </c>
      <c r="E4243" t="s">
        <v>83</v>
      </c>
      <c r="F4243" t="s">
        <v>688</v>
      </c>
      <c r="G4243" t="s">
        <v>186</v>
      </c>
      <c r="H4243" t="s">
        <v>48</v>
      </c>
      <c r="I4243" s="9">
        <v>42748</v>
      </c>
      <c r="J4243" s="9">
        <v>42863</v>
      </c>
      <c r="K4243">
        <v>0</v>
      </c>
    </row>
    <row r="4244" spans="1:11">
      <c r="A4244" t="s">
        <v>4399</v>
      </c>
      <c r="B4244" t="s">
        <v>216</v>
      </c>
      <c r="C4244" t="s">
        <v>66</v>
      </c>
      <c r="D4244" t="s">
        <v>31</v>
      </c>
      <c r="E4244" t="s">
        <v>35</v>
      </c>
      <c r="F4244" t="s">
        <v>198</v>
      </c>
      <c r="G4244" t="s">
        <v>72</v>
      </c>
      <c r="H4244" t="s">
        <v>18</v>
      </c>
      <c r="I4244" s="9">
        <v>43064</v>
      </c>
      <c r="J4244" s="9">
        <v>43068</v>
      </c>
      <c r="K4244">
        <v>5077</v>
      </c>
    </row>
    <row r="4245" spans="1:11">
      <c r="A4245" t="s">
        <v>4400</v>
      </c>
      <c r="B4245" t="s">
        <v>110</v>
      </c>
      <c r="C4245" t="s">
        <v>39</v>
      </c>
      <c r="D4245" t="s">
        <v>40</v>
      </c>
      <c r="E4245" t="s">
        <v>83</v>
      </c>
      <c r="F4245" t="s">
        <v>22</v>
      </c>
      <c r="G4245" t="s">
        <v>22</v>
      </c>
      <c r="H4245" t="s">
        <v>63</v>
      </c>
      <c r="I4245" s="9">
        <v>42986</v>
      </c>
      <c r="J4245" t="s">
        <v>22</v>
      </c>
      <c r="K4245" t="s">
        <v>22</v>
      </c>
    </row>
    <row r="4246" spans="1:11">
      <c r="A4246" t="s">
        <v>4401</v>
      </c>
      <c r="B4246" t="s">
        <v>225</v>
      </c>
      <c r="C4246" t="s">
        <v>39</v>
      </c>
      <c r="D4246" t="s">
        <v>40</v>
      </c>
      <c r="E4246" t="s">
        <v>58</v>
      </c>
      <c r="F4246" t="s">
        <v>182</v>
      </c>
      <c r="G4246" t="s">
        <v>47</v>
      </c>
      <c r="H4246" t="s">
        <v>63</v>
      </c>
      <c r="I4246" s="9">
        <v>42904</v>
      </c>
      <c r="J4246" t="s">
        <v>22</v>
      </c>
      <c r="K4246" t="s">
        <v>22</v>
      </c>
    </row>
    <row r="4247" spans="1:11">
      <c r="A4247" t="s">
        <v>4402</v>
      </c>
      <c r="B4247" t="s">
        <v>38</v>
      </c>
      <c r="C4247" t="s">
        <v>39</v>
      </c>
      <c r="D4247" t="s">
        <v>40</v>
      </c>
      <c r="E4247" t="s">
        <v>15</v>
      </c>
      <c r="F4247" t="s">
        <v>87</v>
      </c>
      <c r="G4247" t="s">
        <v>72</v>
      </c>
      <c r="H4247" t="s">
        <v>18</v>
      </c>
      <c r="I4247" s="9">
        <v>42845</v>
      </c>
      <c r="J4247" s="9">
        <v>42911</v>
      </c>
      <c r="K4247">
        <v>527</v>
      </c>
    </row>
    <row r="4248" spans="1:11">
      <c r="A4248" t="s">
        <v>4403</v>
      </c>
      <c r="B4248" t="s">
        <v>20</v>
      </c>
      <c r="C4248" t="s">
        <v>21</v>
      </c>
      <c r="D4248" t="s">
        <v>14</v>
      </c>
      <c r="E4248" t="s">
        <v>83</v>
      </c>
      <c r="F4248" t="s">
        <v>59</v>
      </c>
      <c r="G4248" t="s">
        <v>60</v>
      </c>
      <c r="H4248" t="s">
        <v>18</v>
      </c>
      <c r="I4248" s="9">
        <v>42852</v>
      </c>
      <c r="J4248" s="9">
        <v>42952</v>
      </c>
      <c r="K4248">
        <v>54</v>
      </c>
    </row>
    <row r="4249" spans="1:11">
      <c r="A4249" t="s">
        <v>4404</v>
      </c>
      <c r="B4249" t="s">
        <v>50</v>
      </c>
      <c r="C4249" t="s">
        <v>51</v>
      </c>
      <c r="D4249" t="s">
        <v>40</v>
      </c>
      <c r="E4249" t="s">
        <v>35</v>
      </c>
      <c r="F4249" t="s">
        <v>191</v>
      </c>
      <c r="G4249" t="s">
        <v>47</v>
      </c>
      <c r="H4249" t="s">
        <v>18</v>
      </c>
      <c r="I4249" s="9">
        <v>42933</v>
      </c>
      <c r="J4249" s="9">
        <v>42985</v>
      </c>
      <c r="K4249">
        <v>5561</v>
      </c>
    </row>
    <row r="4250" spans="1:11">
      <c r="A4250" t="s">
        <v>4405</v>
      </c>
      <c r="B4250" t="s">
        <v>50</v>
      </c>
      <c r="C4250" t="s">
        <v>51</v>
      </c>
      <c r="D4250" t="s">
        <v>40</v>
      </c>
      <c r="E4250" t="s">
        <v>58</v>
      </c>
      <c r="F4250" t="s">
        <v>42</v>
      </c>
      <c r="G4250" t="s">
        <v>43</v>
      </c>
      <c r="H4250" t="s">
        <v>48</v>
      </c>
      <c r="I4250" s="9">
        <v>42865</v>
      </c>
      <c r="J4250" s="9">
        <v>42873</v>
      </c>
      <c r="K4250">
        <v>0</v>
      </c>
    </row>
    <row r="4251" spans="1:11">
      <c r="A4251" t="s">
        <v>4406</v>
      </c>
      <c r="B4251" t="s">
        <v>74</v>
      </c>
      <c r="C4251" t="s">
        <v>66</v>
      </c>
      <c r="D4251" t="s">
        <v>31</v>
      </c>
      <c r="E4251" t="s">
        <v>41</v>
      </c>
      <c r="F4251" t="s">
        <v>957</v>
      </c>
      <c r="G4251" t="s">
        <v>17</v>
      </c>
      <c r="H4251" t="s">
        <v>18</v>
      </c>
      <c r="I4251" s="9">
        <v>42983</v>
      </c>
      <c r="J4251" s="9">
        <v>43056</v>
      </c>
      <c r="K4251">
        <v>1076</v>
      </c>
    </row>
    <row r="4252" spans="1:11">
      <c r="A4252" t="s">
        <v>4407</v>
      </c>
      <c r="B4252" t="s">
        <v>54</v>
      </c>
      <c r="C4252" t="s">
        <v>21</v>
      </c>
      <c r="D4252" t="s">
        <v>14</v>
      </c>
      <c r="E4252" t="s">
        <v>15</v>
      </c>
      <c r="F4252" t="s">
        <v>16</v>
      </c>
      <c r="G4252" t="s">
        <v>17</v>
      </c>
      <c r="H4252" t="s">
        <v>48</v>
      </c>
      <c r="I4252" s="9">
        <v>43008</v>
      </c>
      <c r="J4252" s="9">
        <v>43073</v>
      </c>
      <c r="K4252">
        <v>0</v>
      </c>
    </row>
    <row r="4253" spans="1:11">
      <c r="A4253" t="s">
        <v>4408</v>
      </c>
      <c r="B4253" t="s">
        <v>131</v>
      </c>
      <c r="C4253" t="s">
        <v>13</v>
      </c>
      <c r="D4253" t="s">
        <v>14</v>
      </c>
      <c r="E4253" t="s">
        <v>35</v>
      </c>
      <c r="F4253" t="s">
        <v>22</v>
      </c>
      <c r="G4253" t="s">
        <v>22</v>
      </c>
      <c r="H4253" t="s">
        <v>63</v>
      </c>
      <c r="I4253" s="9">
        <v>42940</v>
      </c>
      <c r="J4253" t="s">
        <v>22</v>
      </c>
      <c r="K4253" t="s">
        <v>22</v>
      </c>
    </row>
    <row r="4254" spans="1:11">
      <c r="A4254" t="s">
        <v>4409</v>
      </c>
      <c r="B4254" t="s">
        <v>12</v>
      </c>
      <c r="C4254" t="s">
        <v>13</v>
      </c>
      <c r="D4254" t="s">
        <v>14</v>
      </c>
      <c r="E4254" t="s">
        <v>58</v>
      </c>
      <c r="F4254" t="s">
        <v>101</v>
      </c>
      <c r="G4254" t="s">
        <v>17</v>
      </c>
      <c r="H4254" t="s">
        <v>18</v>
      </c>
      <c r="I4254" s="9">
        <v>42919</v>
      </c>
      <c r="J4254" s="9">
        <v>42921</v>
      </c>
      <c r="K4254">
        <v>3101</v>
      </c>
    </row>
    <row r="4255" spans="1:11">
      <c r="A4255" t="s">
        <v>4410</v>
      </c>
      <c r="B4255" t="s">
        <v>225</v>
      </c>
      <c r="C4255" t="s">
        <v>39</v>
      </c>
      <c r="D4255" t="s">
        <v>40</v>
      </c>
      <c r="E4255" t="s">
        <v>15</v>
      </c>
      <c r="F4255" t="s">
        <v>22</v>
      </c>
      <c r="G4255" t="s">
        <v>22</v>
      </c>
      <c r="H4255" t="s">
        <v>63</v>
      </c>
      <c r="I4255" s="9">
        <v>42812</v>
      </c>
      <c r="J4255" t="s">
        <v>22</v>
      </c>
      <c r="K4255" t="s">
        <v>22</v>
      </c>
    </row>
    <row r="4256" spans="1:11">
      <c r="A4256" t="s">
        <v>4411</v>
      </c>
      <c r="B4256" t="s">
        <v>86</v>
      </c>
      <c r="C4256" t="s">
        <v>51</v>
      </c>
      <c r="D4256" t="s">
        <v>40</v>
      </c>
      <c r="E4256" t="s">
        <v>41</v>
      </c>
      <c r="F4256" t="s">
        <v>32</v>
      </c>
      <c r="G4256" t="s">
        <v>33</v>
      </c>
      <c r="H4256" t="s">
        <v>63</v>
      </c>
      <c r="I4256" s="9">
        <v>42768</v>
      </c>
      <c r="J4256" t="s">
        <v>22</v>
      </c>
      <c r="K4256" t="s">
        <v>22</v>
      </c>
    </row>
    <row r="4257" spans="1:11">
      <c r="A4257" t="s">
        <v>4412</v>
      </c>
      <c r="B4257" t="s">
        <v>20</v>
      </c>
      <c r="C4257" t="s">
        <v>21</v>
      </c>
      <c r="D4257" t="s">
        <v>14</v>
      </c>
      <c r="E4257" t="s">
        <v>58</v>
      </c>
      <c r="F4257" t="s">
        <v>257</v>
      </c>
      <c r="G4257" t="s">
        <v>186</v>
      </c>
      <c r="H4257" t="s">
        <v>18</v>
      </c>
      <c r="I4257" s="9">
        <v>42860</v>
      </c>
      <c r="J4257" s="9">
        <v>42863</v>
      </c>
      <c r="K4257">
        <v>3952</v>
      </c>
    </row>
    <row r="4258" spans="1:11">
      <c r="A4258" t="s">
        <v>4413</v>
      </c>
      <c r="B4258" t="s">
        <v>74</v>
      </c>
      <c r="C4258" t="s">
        <v>66</v>
      </c>
      <c r="D4258" t="s">
        <v>31</v>
      </c>
      <c r="E4258" t="s">
        <v>41</v>
      </c>
      <c r="F4258" t="s">
        <v>114</v>
      </c>
      <c r="G4258" t="s">
        <v>68</v>
      </c>
      <c r="H4258" t="s">
        <v>18</v>
      </c>
      <c r="I4258" s="9">
        <v>42891</v>
      </c>
      <c r="J4258" s="9">
        <v>42896</v>
      </c>
      <c r="K4258">
        <v>899</v>
      </c>
    </row>
    <row r="4259" spans="1:11">
      <c r="A4259" t="s">
        <v>4414</v>
      </c>
      <c r="B4259" t="s">
        <v>86</v>
      </c>
      <c r="C4259" t="s">
        <v>51</v>
      </c>
      <c r="D4259" t="s">
        <v>40</v>
      </c>
      <c r="E4259" t="s">
        <v>83</v>
      </c>
      <c r="F4259" t="s">
        <v>688</v>
      </c>
      <c r="G4259" t="s">
        <v>186</v>
      </c>
      <c r="H4259" t="s">
        <v>48</v>
      </c>
      <c r="I4259" s="9">
        <v>43003</v>
      </c>
      <c r="J4259" s="9">
        <v>43013</v>
      </c>
      <c r="K4259">
        <v>0</v>
      </c>
    </row>
    <row r="4260" spans="1:11">
      <c r="A4260" t="s">
        <v>4415</v>
      </c>
      <c r="B4260" t="s">
        <v>91</v>
      </c>
      <c r="C4260" t="s">
        <v>30</v>
      </c>
      <c r="D4260" t="s">
        <v>31</v>
      </c>
      <c r="E4260" t="s">
        <v>41</v>
      </c>
      <c r="F4260" t="s">
        <v>84</v>
      </c>
      <c r="G4260" t="s">
        <v>60</v>
      </c>
      <c r="H4260" t="s">
        <v>63</v>
      </c>
      <c r="I4260" s="9">
        <v>42904</v>
      </c>
      <c r="J4260" t="s">
        <v>22</v>
      </c>
      <c r="K4260" t="s">
        <v>22</v>
      </c>
    </row>
    <row r="4261" spans="1:11">
      <c r="A4261" t="s">
        <v>4416</v>
      </c>
      <c r="B4261" t="s">
        <v>38</v>
      </c>
      <c r="C4261" t="s">
        <v>39</v>
      </c>
      <c r="D4261" t="s">
        <v>40</v>
      </c>
      <c r="E4261" t="s">
        <v>35</v>
      </c>
      <c r="F4261" t="s">
        <v>226</v>
      </c>
      <c r="G4261" t="s">
        <v>43</v>
      </c>
      <c r="H4261" t="s">
        <v>48</v>
      </c>
      <c r="I4261" s="9">
        <v>42838</v>
      </c>
      <c r="J4261" s="9">
        <v>42844</v>
      </c>
      <c r="K4261">
        <v>0</v>
      </c>
    </row>
    <row r="4262" spans="1:11">
      <c r="A4262" t="s">
        <v>4417</v>
      </c>
      <c r="B4262" t="s">
        <v>122</v>
      </c>
      <c r="C4262" t="s">
        <v>51</v>
      </c>
      <c r="D4262" t="s">
        <v>40</v>
      </c>
      <c r="E4262" t="s">
        <v>80</v>
      </c>
      <c r="F4262" t="s">
        <v>263</v>
      </c>
      <c r="G4262" t="s">
        <v>186</v>
      </c>
      <c r="H4262" t="s">
        <v>18</v>
      </c>
      <c r="I4262" s="9">
        <v>43036</v>
      </c>
      <c r="J4262" s="9">
        <v>43037</v>
      </c>
      <c r="K4262">
        <v>27971</v>
      </c>
    </row>
    <row r="4263" spans="1:11">
      <c r="A4263" t="s">
        <v>4418</v>
      </c>
      <c r="B4263" t="s">
        <v>97</v>
      </c>
      <c r="C4263" t="s">
        <v>21</v>
      </c>
      <c r="D4263" t="s">
        <v>14</v>
      </c>
      <c r="E4263" t="s">
        <v>83</v>
      </c>
      <c r="F4263" t="s">
        <v>135</v>
      </c>
      <c r="G4263" t="s">
        <v>68</v>
      </c>
      <c r="H4263" t="s">
        <v>18</v>
      </c>
      <c r="I4263" s="9">
        <v>42963</v>
      </c>
      <c r="J4263" s="9">
        <v>42980</v>
      </c>
      <c r="K4263">
        <v>56</v>
      </c>
    </row>
    <row r="4264" spans="1:11">
      <c r="A4264" t="s">
        <v>4419</v>
      </c>
      <c r="B4264" t="s">
        <v>147</v>
      </c>
      <c r="C4264" t="s">
        <v>13</v>
      </c>
      <c r="D4264" t="s">
        <v>14</v>
      </c>
      <c r="E4264" t="s">
        <v>15</v>
      </c>
      <c r="F4264" t="s">
        <v>169</v>
      </c>
      <c r="G4264" t="s">
        <v>47</v>
      </c>
      <c r="H4264" t="s">
        <v>18</v>
      </c>
      <c r="I4264" s="9">
        <v>42991</v>
      </c>
      <c r="J4264" s="9">
        <v>43060</v>
      </c>
      <c r="K4264">
        <v>477</v>
      </c>
    </row>
    <row r="4265" spans="1:11">
      <c r="A4265" t="s">
        <v>4420</v>
      </c>
      <c r="B4265" t="s">
        <v>70</v>
      </c>
      <c r="C4265" t="s">
        <v>13</v>
      </c>
      <c r="D4265" t="s">
        <v>14</v>
      </c>
      <c r="E4265" t="s">
        <v>41</v>
      </c>
      <c r="F4265" t="s">
        <v>144</v>
      </c>
      <c r="G4265" t="s">
        <v>47</v>
      </c>
      <c r="H4265" t="s">
        <v>48</v>
      </c>
      <c r="I4265" s="9">
        <v>43018</v>
      </c>
      <c r="J4265" s="9">
        <v>43095</v>
      </c>
      <c r="K4265">
        <v>0</v>
      </c>
    </row>
    <row r="4266" spans="1:11">
      <c r="A4266" t="s">
        <v>4421</v>
      </c>
      <c r="B4266" t="s">
        <v>79</v>
      </c>
      <c r="C4266" t="s">
        <v>51</v>
      </c>
      <c r="D4266" t="s">
        <v>40</v>
      </c>
      <c r="E4266" t="s">
        <v>58</v>
      </c>
      <c r="F4266" t="s">
        <v>125</v>
      </c>
      <c r="G4266" t="s">
        <v>47</v>
      </c>
      <c r="H4266" t="s">
        <v>18</v>
      </c>
      <c r="I4266" s="9">
        <v>42962</v>
      </c>
      <c r="J4266" s="9">
        <v>42973</v>
      </c>
      <c r="K4266">
        <v>3271</v>
      </c>
    </row>
    <row r="4267" spans="1:11">
      <c r="A4267" t="s">
        <v>4422</v>
      </c>
      <c r="B4267" t="s">
        <v>105</v>
      </c>
      <c r="C4267" t="s">
        <v>30</v>
      </c>
      <c r="D4267" t="s">
        <v>31</v>
      </c>
      <c r="E4267" t="s">
        <v>58</v>
      </c>
      <c r="F4267" t="s">
        <v>210</v>
      </c>
      <c r="G4267" t="s">
        <v>60</v>
      </c>
      <c r="H4267" t="s">
        <v>48</v>
      </c>
      <c r="I4267" s="9">
        <v>43030</v>
      </c>
      <c r="J4267" s="9">
        <v>43034</v>
      </c>
      <c r="K4267">
        <v>0</v>
      </c>
    </row>
    <row r="4268" spans="1:11">
      <c r="A4268" t="s">
        <v>4423</v>
      </c>
      <c r="B4268" t="s">
        <v>86</v>
      </c>
      <c r="C4268" t="s">
        <v>51</v>
      </c>
      <c r="D4268" t="s">
        <v>40</v>
      </c>
      <c r="E4268" t="s">
        <v>35</v>
      </c>
      <c r="F4268" t="s">
        <v>191</v>
      </c>
      <c r="G4268" t="s">
        <v>47</v>
      </c>
      <c r="H4268" t="s">
        <v>48</v>
      </c>
      <c r="I4268" s="9">
        <v>42773</v>
      </c>
      <c r="J4268" s="9">
        <v>42883</v>
      </c>
      <c r="K4268">
        <v>0</v>
      </c>
    </row>
    <row r="4269" spans="1:11">
      <c r="A4269" t="s">
        <v>4424</v>
      </c>
      <c r="B4269" t="s">
        <v>147</v>
      </c>
      <c r="C4269" t="s">
        <v>13</v>
      </c>
      <c r="D4269" t="s">
        <v>14</v>
      </c>
      <c r="E4269" t="s">
        <v>76</v>
      </c>
      <c r="F4269" t="s">
        <v>142</v>
      </c>
      <c r="G4269" t="s">
        <v>72</v>
      </c>
      <c r="H4269" t="s">
        <v>18</v>
      </c>
      <c r="I4269" s="9">
        <v>42917</v>
      </c>
      <c r="J4269" s="9">
        <v>42925</v>
      </c>
      <c r="K4269">
        <v>5422</v>
      </c>
    </row>
    <row r="4270" spans="1:11">
      <c r="A4270" t="s">
        <v>4425</v>
      </c>
      <c r="B4270" t="s">
        <v>45</v>
      </c>
      <c r="C4270" t="s">
        <v>30</v>
      </c>
      <c r="D4270" t="s">
        <v>31</v>
      </c>
      <c r="E4270" t="s">
        <v>35</v>
      </c>
      <c r="F4270" t="s">
        <v>106</v>
      </c>
      <c r="G4270" t="s">
        <v>17</v>
      </c>
      <c r="H4270" t="s">
        <v>18</v>
      </c>
      <c r="I4270" s="9">
        <v>43010</v>
      </c>
      <c r="J4270" s="9">
        <v>43018</v>
      </c>
      <c r="K4270">
        <v>4186</v>
      </c>
    </row>
    <row r="4271" spans="1:11">
      <c r="A4271" t="s">
        <v>4426</v>
      </c>
      <c r="B4271" t="s">
        <v>70</v>
      </c>
      <c r="C4271" t="s">
        <v>13</v>
      </c>
      <c r="D4271" t="s">
        <v>14</v>
      </c>
      <c r="E4271" t="s">
        <v>35</v>
      </c>
      <c r="F4271" t="s">
        <v>326</v>
      </c>
      <c r="G4271" t="s">
        <v>27</v>
      </c>
      <c r="H4271" t="s">
        <v>18</v>
      </c>
      <c r="I4271" s="9">
        <v>43021</v>
      </c>
      <c r="J4271" s="9">
        <v>43032</v>
      </c>
      <c r="K4271">
        <v>4767</v>
      </c>
    </row>
    <row r="4272" spans="1:11">
      <c r="A4272" t="s">
        <v>4427</v>
      </c>
      <c r="B4272" t="s">
        <v>82</v>
      </c>
      <c r="C4272" t="s">
        <v>21</v>
      </c>
      <c r="D4272" t="s">
        <v>14</v>
      </c>
      <c r="E4272" t="s">
        <v>15</v>
      </c>
      <c r="F4272" t="s">
        <v>93</v>
      </c>
      <c r="G4272" t="s">
        <v>60</v>
      </c>
      <c r="H4272" t="s">
        <v>48</v>
      </c>
      <c r="I4272" s="9">
        <v>42845</v>
      </c>
      <c r="J4272" s="9">
        <v>42847</v>
      </c>
      <c r="K4272">
        <v>0</v>
      </c>
    </row>
    <row r="4273" spans="1:11">
      <c r="A4273" t="s">
        <v>4428</v>
      </c>
      <c r="B4273" t="s">
        <v>225</v>
      </c>
      <c r="C4273" t="s">
        <v>39</v>
      </c>
      <c r="D4273" t="s">
        <v>40</v>
      </c>
      <c r="E4273" t="s">
        <v>15</v>
      </c>
      <c r="F4273" t="s">
        <v>101</v>
      </c>
      <c r="G4273" t="s">
        <v>17</v>
      </c>
      <c r="H4273" t="s">
        <v>18</v>
      </c>
      <c r="I4273" s="9">
        <v>42971</v>
      </c>
      <c r="J4273" s="9">
        <v>42977</v>
      </c>
      <c r="K4273">
        <v>551</v>
      </c>
    </row>
    <row r="4274" spans="1:11">
      <c r="A4274" t="s">
        <v>4429</v>
      </c>
      <c r="B4274" t="s">
        <v>172</v>
      </c>
      <c r="C4274" t="s">
        <v>66</v>
      </c>
      <c r="D4274" t="s">
        <v>31</v>
      </c>
      <c r="E4274" t="s">
        <v>83</v>
      </c>
      <c r="F4274" t="s">
        <v>481</v>
      </c>
      <c r="G4274" t="s">
        <v>47</v>
      </c>
      <c r="H4274" t="s">
        <v>48</v>
      </c>
      <c r="I4274" s="9">
        <v>42940</v>
      </c>
      <c r="J4274" s="9">
        <v>42946</v>
      </c>
      <c r="K4274">
        <v>0</v>
      </c>
    </row>
    <row r="4275" spans="1:11">
      <c r="A4275" t="s">
        <v>4430</v>
      </c>
      <c r="B4275" t="s">
        <v>100</v>
      </c>
      <c r="C4275" t="s">
        <v>39</v>
      </c>
      <c r="D4275" t="s">
        <v>40</v>
      </c>
      <c r="E4275" t="s">
        <v>15</v>
      </c>
      <c r="F4275" t="s">
        <v>22</v>
      </c>
      <c r="G4275" t="s">
        <v>22</v>
      </c>
      <c r="H4275" t="s">
        <v>63</v>
      </c>
      <c r="I4275" s="9">
        <v>42983</v>
      </c>
      <c r="J4275" t="s">
        <v>22</v>
      </c>
      <c r="K4275" t="s">
        <v>22</v>
      </c>
    </row>
    <row r="4276" spans="1:11">
      <c r="A4276" t="s">
        <v>4431</v>
      </c>
      <c r="B4276" t="s">
        <v>122</v>
      </c>
      <c r="C4276" t="s">
        <v>51</v>
      </c>
      <c r="D4276" t="s">
        <v>40</v>
      </c>
      <c r="E4276" t="s">
        <v>58</v>
      </c>
      <c r="F4276" t="s">
        <v>114</v>
      </c>
      <c r="G4276" t="s">
        <v>68</v>
      </c>
      <c r="H4276" t="s">
        <v>18</v>
      </c>
      <c r="I4276" s="9">
        <v>42940</v>
      </c>
      <c r="J4276" s="9">
        <v>42946</v>
      </c>
      <c r="K4276">
        <v>3371</v>
      </c>
    </row>
    <row r="4277" spans="1:11">
      <c r="A4277" t="s">
        <v>4432</v>
      </c>
      <c r="B4277" t="s">
        <v>86</v>
      </c>
      <c r="C4277" t="s">
        <v>51</v>
      </c>
      <c r="D4277" t="s">
        <v>40</v>
      </c>
      <c r="E4277" t="s">
        <v>58</v>
      </c>
      <c r="F4277" t="s">
        <v>32</v>
      </c>
      <c r="G4277" t="s">
        <v>33</v>
      </c>
      <c r="H4277" t="s">
        <v>48</v>
      </c>
      <c r="I4277" s="9">
        <v>42964</v>
      </c>
      <c r="J4277" s="9">
        <v>42965</v>
      </c>
      <c r="K4277">
        <v>0</v>
      </c>
    </row>
    <row r="4278" spans="1:11">
      <c r="A4278" t="s">
        <v>4433</v>
      </c>
      <c r="B4278" t="s">
        <v>91</v>
      </c>
      <c r="C4278" t="s">
        <v>30</v>
      </c>
      <c r="D4278" t="s">
        <v>31</v>
      </c>
      <c r="E4278" t="s">
        <v>41</v>
      </c>
      <c r="F4278" t="s">
        <v>22</v>
      </c>
      <c r="G4278" t="s">
        <v>22</v>
      </c>
      <c r="H4278" t="s">
        <v>63</v>
      </c>
      <c r="I4278" s="9">
        <v>42828</v>
      </c>
      <c r="J4278" t="s">
        <v>22</v>
      </c>
      <c r="K4278" t="s">
        <v>22</v>
      </c>
    </row>
    <row r="4279" spans="1:11">
      <c r="A4279" t="s">
        <v>4434</v>
      </c>
      <c r="B4279" t="s">
        <v>25</v>
      </c>
      <c r="C4279" t="s">
        <v>13</v>
      </c>
      <c r="D4279" t="s">
        <v>14</v>
      </c>
      <c r="E4279" t="s">
        <v>83</v>
      </c>
      <c r="F4279" t="s">
        <v>162</v>
      </c>
      <c r="G4279" t="s">
        <v>33</v>
      </c>
      <c r="H4279" t="s">
        <v>48</v>
      </c>
      <c r="I4279" s="9">
        <v>42913</v>
      </c>
      <c r="J4279" s="9">
        <v>42979</v>
      </c>
      <c r="K4279">
        <v>0</v>
      </c>
    </row>
    <row r="4280" spans="1:11">
      <c r="A4280" t="s">
        <v>4435</v>
      </c>
      <c r="B4280" t="s">
        <v>50</v>
      </c>
      <c r="C4280" t="s">
        <v>51</v>
      </c>
      <c r="D4280" t="s">
        <v>40</v>
      </c>
      <c r="E4280" t="s">
        <v>83</v>
      </c>
      <c r="F4280" t="s">
        <v>308</v>
      </c>
      <c r="G4280" t="s">
        <v>43</v>
      </c>
      <c r="H4280" t="s">
        <v>18</v>
      </c>
      <c r="I4280" s="9">
        <v>42916</v>
      </c>
      <c r="J4280" s="9">
        <v>42925</v>
      </c>
      <c r="K4280">
        <v>64</v>
      </c>
    </row>
    <row r="4281" spans="1:11">
      <c r="A4281" t="s">
        <v>4436</v>
      </c>
      <c r="B4281" t="s">
        <v>172</v>
      </c>
      <c r="C4281" t="s">
        <v>66</v>
      </c>
      <c r="D4281" t="s">
        <v>31</v>
      </c>
      <c r="E4281" t="s">
        <v>41</v>
      </c>
      <c r="F4281" t="s">
        <v>120</v>
      </c>
      <c r="G4281" t="s">
        <v>17</v>
      </c>
      <c r="H4281" t="s">
        <v>18</v>
      </c>
      <c r="I4281" s="9">
        <v>42865</v>
      </c>
      <c r="J4281" s="9">
        <v>42883</v>
      </c>
      <c r="K4281">
        <v>1022</v>
      </c>
    </row>
    <row r="4282" spans="1:11">
      <c r="A4282" t="s">
        <v>4437</v>
      </c>
      <c r="B4282" t="s">
        <v>65</v>
      </c>
      <c r="C4282" t="s">
        <v>66</v>
      </c>
      <c r="D4282" t="s">
        <v>31</v>
      </c>
      <c r="E4282" t="s">
        <v>58</v>
      </c>
      <c r="F4282" t="s">
        <v>251</v>
      </c>
      <c r="G4282" t="s">
        <v>60</v>
      </c>
      <c r="H4282" t="s">
        <v>63</v>
      </c>
      <c r="I4282" s="9">
        <v>42826</v>
      </c>
      <c r="J4282" t="s">
        <v>22</v>
      </c>
      <c r="K4282" t="s">
        <v>22</v>
      </c>
    </row>
    <row r="4283" spans="1:11">
      <c r="A4283" t="s">
        <v>4438</v>
      </c>
      <c r="B4283" t="s">
        <v>179</v>
      </c>
      <c r="C4283" t="s">
        <v>30</v>
      </c>
      <c r="D4283" t="s">
        <v>31</v>
      </c>
      <c r="E4283" t="s">
        <v>76</v>
      </c>
      <c r="F4283" t="s">
        <v>322</v>
      </c>
      <c r="G4283" t="s">
        <v>33</v>
      </c>
      <c r="H4283" t="s">
        <v>18</v>
      </c>
      <c r="I4283" s="9">
        <v>42819</v>
      </c>
      <c r="J4283" s="9">
        <v>42875</v>
      </c>
      <c r="K4283">
        <v>5479</v>
      </c>
    </row>
    <row r="4284" spans="1:11">
      <c r="A4284" t="s">
        <v>4439</v>
      </c>
      <c r="B4284" t="s">
        <v>25</v>
      </c>
      <c r="C4284" t="s">
        <v>13</v>
      </c>
      <c r="D4284" t="s">
        <v>14</v>
      </c>
      <c r="E4284" t="s">
        <v>41</v>
      </c>
      <c r="F4284" t="s">
        <v>336</v>
      </c>
      <c r="G4284" t="s">
        <v>60</v>
      </c>
      <c r="H4284" t="s">
        <v>48</v>
      </c>
      <c r="I4284" s="9">
        <v>43053</v>
      </c>
      <c r="J4284" s="9">
        <v>43059</v>
      </c>
      <c r="K4284">
        <v>0</v>
      </c>
    </row>
    <row r="4285" spans="1:11">
      <c r="A4285" t="s">
        <v>4440</v>
      </c>
      <c r="B4285" t="s">
        <v>25</v>
      </c>
      <c r="C4285" t="s">
        <v>13</v>
      </c>
      <c r="D4285" t="s">
        <v>14</v>
      </c>
      <c r="E4285" t="s">
        <v>35</v>
      </c>
      <c r="F4285" t="s">
        <v>154</v>
      </c>
      <c r="G4285" t="s">
        <v>17</v>
      </c>
      <c r="H4285" t="s">
        <v>18</v>
      </c>
      <c r="I4285" s="9">
        <v>42991</v>
      </c>
      <c r="J4285" s="9">
        <v>43007</v>
      </c>
      <c r="K4285">
        <v>4805</v>
      </c>
    </row>
    <row r="4286" spans="1:11">
      <c r="A4286" t="s">
        <v>4441</v>
      </c>
      <c r="B4286" t="s">
        <v>12</v>
      </c>
      <c r="C4286" t="s">
        <v>13</v>
      </c>
      <c r="D4286" t="s">
        <v>14</v>
      </c>
      <c r="E4286" t="s">
        <v>41</v>
      </c>
      <c r="F4286" t="s">
        <v>71</v>
      </c>
      <c r="G4286" t="s">
        <v>72</v>
      </c>
      <c r="H4286" t="s">
        <v>48</v>
      </c>
      <c r="I4286" s="9">
        <v>42892</v>
      </c>
      <c r="J4286" s="9">
        <v>42975</v>
      </c>
      <c r="K4286">
        <v>0</v>
      </c>
    </row>
    <row r="4287" spans="1:11">
      <c r="A4287" t="s">
        <v>4442</v>
      </c>
      <c r="B4287" t="s">
        <v>45</v>
      </c>
      <c r="C4287" t="s">
        <v>30</v>
      </c>
      <c r="D4287" t="s">
        <v>31</v>
      </c>
      <c r="E4287" t="s">
        <v>15</v>
      </c>
      <c r="F4287" t="s">
        <v>210</v>
      </c>
      <c r="G4287" t="s">
        <v>60</v>
      </c>
      <c r="H4287" t="s">
        <v>18</v>
      </c>
      <c r="I4287" s="9">
        <v>42720</v>
      </c>
      <c r="J4287" s="9">
        <v>42808</v>
      </c>
      <c r="K4287">
        <v>493</v>
      </c>
    </row>
    <row r="4288" spans="1:11">
      <c r="A4288" t="s">
        <v>4443</v>
      </c>
      <c r="B4288" t="s">
        <v>147</v>
      </c>
      <c r="C4288" t="s">
        <v>13</v>
      </c>
      <c r="D4288" t="s">
        <v>14</v>
      </c>
      <c r="E4288" t="s">
        <v>41</v>
      </c>
      <c r="F4288" t="s">
        <v>71</v>
      </c>
      <c r="G4288" t="s">
        <v>72</v>
      </c>
      <c r="H4288" t="s">
        <v>18</v>
      </c>
      <c r="I4288" s="9">
        <v>42851</v>
      </c>
      <c r="J4288" s="9">
        <v>42899</v>
      </c>
      <c r="K4288">
        <v>1105</v>
      </c>
    </row>
    <row r="4289" spans="1:11">
      <c r="A4289" t="s">
        <v>4444</v>
      </c>
      <c r="B4289" t="s">
        <v>122</v>
      </c>
      <c r="C4289" t="s">
        <v>51</v>
      </c>
      <c r="D4289" t="s">
        <v>40</v>
      </c>
      <c r="E4289" t="s">
        <v>83</v>
      </c>
      <c r="F4289" t="s">
        <v>413</v>
      </c>
      <c r="G4289" t="s">
        <v>47</v>
      </c>
      <c r="H4289" t="s">
        <v>18</v>
      </c>
      <c r="I4289" s="9">
        <v>43063</v>
      </c>
      <c r="J4289" s="9">
        <v>43087</v>
      </c>
      <c r="K4289">
        <v>62</v>
      </c>
    </row>
    <row r="4290" spans="1:11">
      <c r="A4290" t="s">
        <v>4445</v>
      </c>
      <c r="B4290" t="s">
        <v>110</v>
      </c>
      <c r="C4290" t="s">
        <v>39</v>
      </c>
      <c r="D4290" t="s">
        <v>40</v>
      </c>
      <c r="E4290" t="s">
        <v>41</v>
      </c>
      <c r="F4290" t="s">
        <v>114</v>
      </c>
      <c r="G4290" t="s">
        <v>68</v>
      </c>
      <c r="H4290" t="s">
        <v>63</v>
      </c>
      <c r="I4290" s="9">
        <v>42966</v>
      </c>
      <c r="J4290" t="s">
        <v>22</v>
      </c>
      <c r="K4290" t="s">
        <v>22</v>
      </c>
    </row>
    <row r="4291" spans="1:11">
      <c r="A4291" t="s">
        <v>4446</v>
      </c>
      <c r="B4291" t="s">
        <v>82</v>
      </c>
      <c r="C4291" t="s">
        <v>21</v>
      </c>
      <c r="D4291" t="s">
        <v>14</v>
      </c>
      <c r="E4291" t="s">
        <v>58</v>
      </c>
      <c r="F4291" t="s">
        <v>71</v>
      </c>
      <c r="G4291" t="s">
        <v>72</v>
      </c>
      <c r="H4291" t="s">
        <v>48</v>
      </c>
      <c r="I4291" s="9">
        <v>42966</v>
      </c>
      <c r="J4291" s="9">
        <v>43059</v>
      </c>
      <c r="K4291">
        <v>0</v>
      </c>
    </row>
    <row r="4292" spans="1:11">
      <c r="A4292" t="s">
        <v>4447</v>
      </c>
      <c r="B4292" t="s">
        <v>54</v>
      </c>
      <c r="C4292" t="s">
        <v>21</v>
      </c>
      <c r="D4292" t="s">
        <v>14</v>
      </c>
      <c r="E4292" t="s">
        <v>83</v>
      </c>
      <c r="F4292" t="s">
        <v>22</v>
      </c>
      <c r="G4292" t="s">
        <v>22</v>
      </c>
      <c r="H4292" t="s">
        <v>63</v>
      </c>
      <c r="I4292" s="9">
        <v>42948</v>
      </c>
      <c r="J4292" t="s">
        <v>22</v>
      </c>
      <c r="K4292" t="s">
        <v>22</v>
      </c>
    </row>
    <row r="4293" spans="1:11">
      <c r="A4293" t="s">
        <v>4448</v>
      </c>
      <c r="B4293" t="s">
        <v>110</v>
      </c>
      <c r="C4293" t="s">
        <v>39</v>
      </c>
      <c r="D4293" t="s">
        <v>40</v>
      </c>
      <c r="E4293" t="s">
        <v>35</v>
      </c>
      <c r="F4293" t="s">
        <v>285</v>
      </c>
      <c r="G4293" t="s">
        <v>17</v>
      </c>
      <c r="H4293" t="s">
        <v>18</v>
      </c>
      <c r="I4293" s="9">
        <v>42821</v>
      </c>
      <c r="J4293" s="9">
        <v>42881</v>
      </c>
      <c r="K4293">
        <v>5006</v>
      </c>
    </row>
    <row r="4294" spans="1:11">
      <c r="A4294" t="s">
        <v>4449</v>
      </c>
      <c r="B4294" t="s">
        <v>38</v>
      </c>
      <c r="C4294" t="s">
        <v>39</v>
      </c>
      <c r="D4294" t="s">
        <v>40</v>
      </c>
      <c r="E4294" t="s">
        <v>76</v>
      </c>
      <c r="F4294" t="s">
        <v>22</v>
      </c>
      <c r="G4294" t="s">
        <v>22</v>
      </c>
      <c r="H4294" t="s">
        <v>63</v>
      </c>
      <c r="I4294" s="9">
        <v>42981</v>
      </c>
      <c r="J4294" t="s">
        <v>22</v>
      </c>
      <c r="K4294" t="s">
        <v>22</v>
      </c>
    </row>
    <row r="4295" spans="1:11">
      <c r="A4295" t="s">
        <v>4450</v>
      </c>
      <c r="B4295" t="s">
        <v>62</v>
      </c>
      <c r="C4295" t="s">
        <v>39</v>
      </c>
      <c r="D4295" t="s">
        <v>40</v>
      </c>
      <c r="E4295" t="s">
        <v>35</v>
      </c>
      <c r="F4295" t="s">
        <v>443</v>
      </c>
      <c r="G4295" t="s">
        <v>47</v>
      </c>
      <c r="H4295" t="s">
        <v>18</v>
      </c>
      <c r="I4295" s="9">
        <v>42814</v>
      </c>
      <c r="J4295" s="9">
        <v>42877</v>
      </c>
      <c r="K4295">
        <v>5443</v>
      </c>
    </row>
    <row r="4296" spans="1:11">
      <c r="A4296" t="s">
        <v>4451</v>
      </c>
      <c r="B4296" t="s">
        <v>20</v>
      </c>
      <c r="C4296" t="s">
        <v>21</v>
      </c>
      <c r="D4296" t="s">
        <v>14</v>
      </c>
      <c r="E4296" t="s">
        <v>15</v>
      </c>
      <c r="F4296" t="s">
        <v>140</v>
      </c>
      <c r="G4296" t="s">
        <v>47</v>
      </c>
      <c r="H4296" t="s">
        <v>18</v>
      </c>
      <c r="I4296" s="9">
        <v>42797</v>
      </c>
      <c r="J4296" s="9">
        <v>42803</v>
      </c>
      <c r="K4296">
        <v>542</v>
      </c>
    </row>
    <row r="4297" spans="1:11">
      <c r="A4297" t="s">
        <v>4452</v>
      </c>
      <c r="B4297" t="s">
        <v>54</v>
      </c>
      <c r="C4297" t="s">
        <v>21</v>
      </c>
      <c r="D4297" t="s">
        <v>14</v>
      </c>
      <c r="E4297" t="s">
        <v>58</v>
      </c>
      <c r="F4297" t="s">
        <v>152</v>
      </c>
      <c r="G4297" t="s">
        <v>33</v>
      </c>
      <c r="H4297" t="s">
        <v>18</v>
      </c>
      <c r="I4297" s="9">
        <v>43017</v>
      </c>
      <c r="J4297" s="9">
        <v>43028</v>
      </c>
      <c r="K4297">
        <v>3100</v>
      </c>
    </row>
    <row r="4298" spans="1:11">
      <c r="A4298" t="s">
        <v>4453</v>
      </c>
      <c r="B4298" t="s">
        <v>86</v>
      </c>
      <c r="C4298" t="s">
        <v>51</v>
      </c>
      <c r="D4298" t="s">
        <v>40</v>
      </c>
      <c r="E4298" t="s">
        <v>15</v>
      </c>
      <c r="F4298" t="s">
        <v>22</v>
      </c>
      <c r="G4298" t="s">
        <v>22</v>
      </c>
      <c r="H4298" t="s">
        <v>63</v>
      </c>
      <c r="I4298" s="9">
        <v>42917</v>
      </c>
      <c r="J4298" t="s">
        <v>22</v>
      </c>
      <c r="K4298" t="s">
        <v>22</v>
      </c>
    </row>
    <row r="4299" spans="1:11">
      <c r="A4299" t="s">
        <v>4454</v>
      </c>
      <c r="B4299" t="s">
        <v>91</v>
      </c>
      <c r="C4299" t="s">
        <v>30</v>
      </c>
      <c r="D4299" t="s">
        <v>31</v>
      </c>
      <c r="E4299" t="s">
        <v>58</v>
      </c>
      <c r="F4299" t="s">
        <v>32</v>
      </c>
      <c r="G4299" t="s">
        <v>33</v>
      </c>
      <c r="H4299" t="s">
        <v>18</v>
      </c>
      <c r="I4299" s="9">
        <v>42763</v>
      </c>
      <c r="J4299" s="9">
        <v>42890</v>
      </c>
      <c r="K4299">
        <v>3908</v>
      </c>
    </row>
    <row r="4300" spans="1:11">
      <c r="A4300" t="s">
        <v>4455</v>
      </c>
      <c r="B4300" t="s">
        <v>122</v>
      </c>
      <c r="C4300" t="s">
        <v>51</v>
      </c>
      <c r="D4300" t="s">
        <v>40</v>
      </c>
      <c r="E4300" t="s">
        <v>15</v>
      </c>
      <c r="F4300" t="s">
        <v>595</v>
      </c>
      <c r="G4300" t="s">
        <v>27</v>
      </c>
      <c r="H4300" t="s">
        <v>63</v>
      </c>
      <c r="I4300" s="9">
        <v>42903</v>
      </c>
      <c r="J4300" t="s">
        <v>22</v>
      </c>
      <c r="K4300" t="s">
        <v>22</v>
      </c>
    </row>
    <row r="4301" spans="1:11">
      <c r="A4301" t="s">
        <v>4456</v>
      </c>
      <c r="B4301" t="s">
        <v>29</v>
      </c>
      <c r="C4301" t="s">
        <v>30</v>
      </c>
      <c r="D4301" t="s">
        <v>31</v>
      </c>
      <c r="E4301" t="s">
        <v>35</v>
      </c>
      <c r="F4301" t="s">
        <v>322</v>
      </c>
      <c r="G4301" t="s">
        <v>33</v>
      </c>
      <c r="H4301" t="s">
        <v>18</v>
      </c>
      <c r="I4301" s="9">
        <v>42808</v>
      </c>
      <c r="J4301" s="9">
        <v>42885</v>
      </c>
      <c r="K4301">
        <v>4688</v>
      </c>
    </row>
    <row r="4302" spans="1:11">
      <c r="A4302" t="s">
        <v>4457</v>
      </c>
      <c r="B4302" t="s">
        <v>74</v>
      </c>
      <c r="C4302" t="s">
        <v>66</v>
      </c>
      <c r="D4302" t="s">
        <v>31</v>
      </c>
      <c r="E4302" t="s">
        <v>35</v>
      </c>
      <c r="F4302" t="s">
        <v>22</v>
      </c>
      <c r="G4302" t="s">
        <v>22</v>
      </c>
      <c r="H4302" t="s">
        <v>63</v>
      </c>
      <c r="I4302" s="9">
        <v>42918</v>
      </c>
      <c r="J4302" t="s">
        <v>22</v>
      </c>
      <c r="K4302" t="s">
        <v>22</v>
      </c>
    </row>
    <row r="4303" spans="1:11">
      <c r="A4303" t="s">
        <v>4458</v>
      </c>
      <c r="B4303" t="s">
        <v>225</v>
      </c>
      <c r="C4303" t="s">
        <v>39</v>
      </c>
      <c r="D4303" t="s">
        <v>40</v>
      </c>
      <c r="E4303" t="s">
        <v>58</v>
      </c>
      <c r="F4303" t="s">
        <v>22</v>
      </c>
      <c r="G4303" t="s">
        <v>22</v>
      </c>
      <c r="H4303" t="s">
        <v>63</v>
      </c>
      <c r="I4303" s="9">
        <v>42677</v>
      </c>
      <c r="J4303" t="s">
        <v>22</v>
      </c>
      <c r="K4303" t="s">
        <v>22</v>
      </c>
    </row>
    <row r="4304" spans="1:11">
      <c r="A4304" t="s">
        <v>4459</v>
      </c>
      <c r="B4304" t="s">
        <v>200</v>
      </c>
      <c r="C4304" t="s">
        <v>51</v>
      </c>
      <c r="D4304" t="s">
        <v>40</v>
      </c>
      <c r="E4304" t="s">
        <v>83</v>
      </c>
      <c r="F4304" t="s">
        <v>476</v>
      </c>
      <c r="G4304" t="s">
        <v>33</v>
      </c>
      <c r="H4304" t="s">
        <v>63</v>
      </c>
      <c r="I4304" s="9">
        <v>43089</v>
      </c>
      <c r="J4304" t="s">
        <v>22</v>
      </c>
      <c r="K4304" t="s">
        <v>22</v>
      </c>
    </row>
    <row r="4305" spans="1:11">
      <c r="A4305" t="s">
        <v>4460</v>
      </c>
      <c r="B4305" t="s">
        <v>70</v>
      </c>
      <c r="C4305" t="s">
        <v>13</v>
      </c>
      <c r="D4305" t="s">
        <v>14</v>
      </c>
      <c r="E4305" t="s">
        <v>35</v>
      </c>
      <c r="F4305" t="s">
        <v>169</v>
      </c>
      <c r="G4305" t="s">
        <v>47</v>
      </c>
      <c r="H4305" t="s">
        <v>18</v>
      </c>
      <c r="I4305" s="9">
        <v>42839</v>
      </c>
      <c r="J4305" s="9">
        <v>42961</v>
      </c>
      <c r="K4305">
        <v>4359</v>
      </c>
    </row>
    <row r="4306" spans="1:11">
      <c r="A4306" t="s">
        <v>4461</v>
      </c>
      <c r="B4306" t="s">
        <v>147</v>
      </c>
      <c r="C4306" t="s">
        <v>13</v>
      </c>
      <c r="D4306" t="s">
        <v>14</v>
      </c>
      <c r="E4306" t="s">
        <v>83</v>
      </c>
      <c r="F4306" t="s">
        <v>154</v>
      </c>
      <c r="G4306" t="s">
        <v>17</v>
      </c>
      <c r="H4306" t="s">
        <v>18</v>
      </c>
      <c r="I4306" s="9">
        <v>42925</v>
      </c>
      <c r="J4306" s="9">
        <v>42979</v>
      </c>
      <c r="K4306">
        <v>54</v>
      </c>
    </row>
    <row r="4307" spans="1:11">
      <c r="A4307" t="s">
        <v>4462</v>
      </c>
      <c r="B4307" t="s">
        <v>105</v>
      </c>
      <c r="C4307" t="s">
        <v>30</v>
      </c>
      <c r="D4307" t="s">
        <v>31</v>
      </c>
      <c r="E4307" t="s">
        <v>35</v>
      </c>
      <c r="F4307" t="s">
        <v>244</v>
      </c>
      <c r="G4307" t="s">
        <v>186</v>
      </c>
      <c r="H4307" t="s">
        <v>48</v>
      </c>
      <c r="I4307" s="9">
        <v>42914</v>
      </c>
      <c r="J4307" s="9">
        <v>42961</v>
      </c>
      <c r="K4307">
        <v>0</v>
      </c>
    </row>
    <row r="4308" spans="1:11">
      <c r="A4308" t="s">
        <v>4463</v>
      </c>
      <c r="B4308" t="s">
        <v>122</v>
      </c>
      <c r="C4308" t="s">
        <v>51</v>
      </c>
      <c r="D4308" t="s">
        <v>40</v>
      </c>
      <c r="E4308" t="s">
        <v>58</v>
      </c>
      <c r="F4308" t="s">
        <v>22</v>
      </c>
      <c r="G4308" t="s">
        <v>22</v>
      </c>
      <c r="H4308" t="s">
        <v>63</v>
      </c>
      <c r="I4308" s="9">
        <v>42933</v>
      </c>
      <c r="J4308" t="s">
        <v>22</v>
      </c>
      <c r="K4308" t="s">
        <v>22</v>
      </c>
    </row>
    <row r="4309" spans="1:11">
      <c r="A4309" t="s">
        <v>4464</v>
      </c>
      <c r="B4309" t="s">
        <v>86</v>
      </c>
      <c r="C4309" t="s">
        <v>51</v>
      </c>
      <c r="D4309" t="s">
        <v>40</v>
      </c>
      <c r="E4309" t="s">
        <v>41</v>
      </c>
      <c r="F4309" t="s">
        <v>87</v>
      </c>
      <c r="G4309" t="s">
        <v>72</v>
      </c>
      <c r="H4309" t="s">
        <v>48</v>
      </c>
      <c r="I4309" s="9">
        <v>42707</v>
      </c>
      <c r="J4309" s="9">
        <v>42803</v>
      </c>
      <c r="K4309">
        <v>0</v>
      </c>
    </row>
    <row r="4310" spans="1:11">
      <c r="A4310" t="s">
        <v>4465</v>
      </c>
      <c r="B4310" t="s">
        <v>100</v>
      </c>
      <c r="C4310" t="s">
        <v>39</v>
      </c>
      <c r="D4310" t="s">
        <v>40</v>
      </c>
      <c r="E4310" t="s">
        <v>35</v>
      </c>
      <c r="F4310" t="s">
        <v>103</v>
      </c>
      <c r="G4310" t="s">
        <v>56</v>
      </c>
      <c r="H4310" t="s">
        <v>48</v>
      </c>
      <c r="I4310" s="9">
        <v>42851</v>
      </c>
      <c r="J4310" s="9">
        <v>42853</v>
      </c>
      <c r="K4310">
        <v>0</v>
      </c>
    </row>
    <row r="4311" spans="1:11">
      <c r="A4311" t="s">
        <v>4466</v>
      </c>
      <c r="B4311" t="s">
        <v>70</v>
      </c>
      <c r="C4311" t="s">
        <v>13</v>
      </c>
      <c r="D4311" t="s">
        <v>14</v>
      </c>
      <c r="E4311" t="s">
        <v>58</v>
      </c>
      <c r="F4311" t="s">
        <v>98</v>
      </c>
      <c r="G4311" t="s">
        <v>72</v>
      </c>
      <c r="H4311" t="s">
        <v>18</v>
      </c>
      <c r="I4311" s="9">
        <v>42846</v>
      </c>
      <c r="J4311" s="9">
        <v>42851</v>
      </c>
      <c r="K4311">
        <v>3269</v>
      </c>
    </row>
    <row r="4312" spans="1:11">
      <c r="A4312" t="s">
        <v>4467</v>
      </c>
      <c r="B4312" t="s">
        <v>25</v>
      </c>
      <c r="C4312" t="s">
        <v>13</v>
      </c>
      <c r="D4312" t="s">
        <v>14</v>
      </c>
      <c r="E4312" t="s">
        <v>58</v>
      </c>
      <c r="F4312" t="s">
        <v>152</v>
      </c>
      <c r="G4312" t="s">
        <v>33</v>
      </c>
      <c r="H4312" t="s">
        <v>48</v>
      </c>
      <c r="I4312" s="9">
        <v>43011</v>
      </c>
      <c r="J4312" s="9">
        <v>43018</v>
      </c>
      <c r="K4312">
        <v>0</v>
      </c>
    </row>
    <row r="4313" spans="1:11">
      <c r="A4313" t="s">
        <v>4468</v>
      </c>
      <c r="B4313" t="s">
        <v>225</v>
      </c>
      <c r="C4313" t="s">
        <v>39</v>
      </c>
      <c r="D4313" t="s">
        <v>40</v>
      </c>
      <c r="E4313" t="s">
        <v>76</v>
      </c>
      <c r="F4313" t="s">
        <v>204</v>
      </c>
      <c r="G4313" t="s">
        <v>72</v>
      </c>
      <c r="H4313" t="s">
        <v>48</v>
      </c>
      <c r="I4313" s="9">
        <v>43028</v>
      </c>
      <c r="J4313" s="9">
        <v>43035</v>
      </c>
      <c r="K4313">
        <v>0</v>
      </c>
    </row>
    <row r="4314" spans="1:11">
      <c r="A4314" t="s">
        <v>4469</v>
      </c>
      <c r="B4314" t="s">
        <v>216</v>
      </c>
      <c r="C4314" t="s">
        <v>66</v>
      </c>
      <c r="D4314" t="s">
        <v>31</v>
      </c>
      <c r="E4314" t="s">
        <v>41</v>
      </c>
      <c r="F4314" t="s">
        <v>22</v>
      </c>
      <c r="G4314" t="s">
        <v>22</v>
      </c>
      <c r="H4314" t="s">
        <v>63</v>
      </c>
      <c r="I4314" s="9">
        <v>43089</v>
      </c>
      <c r="J4314" t="s">
        <v>22</v>
      </c>
      <c r="K4314" t="s">
        <v>22</v>
      </c>
    </row>
    <row r="4315" spans="1:11">
      <c r="A4315" t="s">
        <v>4470</v>
      </c>
      <c r="B4315" t="s">
        <v>62</v>
      </c>
      <c r="C4315" t="s">
        <v>39</v>
      </c>
      <c r="D4315" t="s">
        <v>40</v>
      </c>
      <c r="E4315" t="s">
        <v>35</v>
      </c>
      <c r="F4315" t="s">
        <v>87</v>
      </c>
      <c r="G4315" t="s">
        <v>72</v>
      </c>
      <c r="H4315" t="s">
        <v>48</v>
      </c>
      <c r="I4315" s="9">
        <v>42933</v>
      </c>
      <c r="J4315" s="9">
        <v>42943</v>
      </c>
      <c r="K4315">
        <v>0</v>
      </c>
    </row>
    <row r="4316" spans="1:11">
      <c r="A4316" t="s">
        <v>4471</v>
      </c>
      <c r="B4316" t="s">
        <v>70</v>
      </c>
      <c r="C4316" t="s">
        <v>13</v>
      </c>
      <c r="D4316" t="s">
        <v>14</v>
      </c>
      <c r="E4316" t="s">
        <v>41</v>
      </c>
      <c r="F4316" t="s">
        <v>22</v>
      </c>
      <c r="G4316" t="s">
        <v>22</v>
      </c>
      <c r="H4316" t="s">
        <v>23</v>
      </c>
      <c r="I4316" t="s">
        <v>22</v>
      </c>
      <c r="J4316" t="s">
        <v>22</v>
      </c>
      <c r="K4316" t="s">
        <v>22</v>
      </c>
    </row>
    <row r="4317" spans="1:11">
      <c r="A4317" t="s">
        <v>4472</v>
      </c>
      <c r="B4317" t="s">
        <v>91</v>
      </c>
      <c r="C4317" t="s">
        <v>30</v>
      </c>
      <c r="D4317" t="s">
        <v>31</v>
      </c>
      <c r="E4317" t="s">
        <v>35</v>
      </c>
      <c r="F4317" t="s">
        <v>22</v>
      </c>
      <c r="G4317" t="s">
        <v>22</v>
      </c>
      <c r="H4317" t="s">
        <v>63</v>
      </c>
      <c r="I4317" s="9">
        <v>42850</v>
      </c>
      <c r="J4317" t="s">
        <v>22</v>
      </c>
      <c r="K4317" t="s">
        <v>22</v>
      </c>
    </row>
    <row r="4318" spans="1:11">
      <c r="A4318" t="s">
        <v>4473</v>
      </c>
      <c r="B4318" t="s">
        <v>20</v>
      </c>
      <c r="C4318" t="s">
        <v>21</v>
      </c>
      <c r="D4318" t="s">
        <v>14</v>
      </c>
      <c r="E4318" t="s">
        <v>58</v>
      </c>
      <c r="F4318" t="s">
        <v>26</v>
      </c>
      <c r="G4318" t="s">
        <v>27</v>
      </c>
      <c r="H4318" t="s">
        <v>18</v>
      </c>
      <c r="I4318" s="9">
        <v>42810</v>
      </c>
      <c r="J4318" s="9">
        <v>42897</v>
      </c>
      <c r="K4318">
        <v>3185</v>
      </c>
    </row>
    <row r="4319" spans="1:11">
      <c r="A4319" t="s">
        <v>4474</v>
      </c>
      <c r="B4319" t="s">
        <v>147</v>
      </c>
      <c r="C4319" t="s">
        <v>13</v>
      </c>
      <c r="D4319" t="s">
        <v>14</v>
      </c>
      <c r="E4319" t="s">
        <v>58</v>
      </c>
      <c r="F4319" t="s">
        <v>26</v>
      </c>
      <c r="G4319" t="s">
        <v>27</v>
      </c>
      <c r="H4319" t="s">
        <v>18</v>
      </c>
      <c r="I4319" s="9">
        <v>42876</v>
      </c>
      <c r="J4319" s="9">
        <v>42983</v>
      </c>
      <c r="K4319">
        <v>2785</v>
      </c>
    </row>
    <row r="4320" spans="1:11">
      <c r="A4320" t="s">
        <v>4475</v>
      </c>
      <c r="B4320" t="s">
        <v>82</v>
      </c>
      <c r="C4320" t="s">
        <v>21</v>
      </c>
      <c r="D4320" t="s">
        <v>14</v>
      </c>
      <c r="E4320" t="s">
        <v>76</v>
      </c>
      <c r="F4320" t="s">
        <v>144</v>
      </c>
      <c r="G4320" t="s">
        <v>47</v>
      </c>
      <c r="H4320" t="s">
        <v>18</v>
      </c>
      <c r="I4320" s="9">
        <v>42801</v>
      </c>
      <c r="J4320" s="9">
        <v>42807</v>
      </c>
      <c r="K4320">
        <v>6805</v>
      </c>
    </row>
    <row r="4321" spans="1:11">
      <c r="A4321" t="s">
        <v>4476</v>
      </c>
      <c r="B4321" t="s">
        <v>38</v>
      </c>
      <c r="C4321" t="s">
        <v>39</v>
      </c>
      <c r="D4321" t="s">
        <v>40</v>
      </c>
      <c r="E4321" t="s">
        <v>15</v>
      </c>
      <c r="F4321" t="s">
        <v>103</v>
      </c>
      <c r="G4321" t="s">
        <v>56</v>
      </c>
      <c r="H4321" t="s">
        <v>18</v>
      </c>
      <c r="I4321" s="9">
        <v>43039</v>
      </c>
      <c r="J4321" s="9">
        <v>43041</v>
      </c>
      <c r="K4321">
        <v>653</v>
      </c>
    </row>
    <row r="4322" spans="1:11">
      <c r="A4322" t="s">
        <v>4477</v>
      </c>
      <c r="B4322" t="s">
        <v>216</v>
      </c>
      <c r="C4322" t="s">
        <v>66</v>
      </c>
      <c r="D4322" t="s">
        <v>31</v>
      </c>
      <c r="E4322" t="s">
        <v>58</v>
      </c>
      <c r="F4322" t="s">
        <v>177</v>
      </c>
      <c r="G4322" t="s">
        <v>33</v>
      </c>
      <c r="H4322" t="s">
        <v>48</v>
      </c>
      <c r="I4322" s="9">
        <v>42968</v>
      </c>
      <c r="J4322" s="9">
        <v>43080</v>
      </c>
      <c r="K4322">
        <v>0</v>
      </c>
    </row>
    <row r="4323" spans="1:11">
      <c r="A4323" t="s">
        <v>4478</v>
      </c>
      <c r="B4323" t="s">
        <v>110</v>
      </c>
      <c r="C4323" t="s">
        <v>39</v>
      </c>
      <c r="D4323" t="s">
        <v>40</v>
      </c>
      <c r="E4323" t="s">
        <v>41</v>
      </c>
      <c r="F4323" t="s">
        <v>149</v>
      </c>
      <c r="G4323" t="s">
        <v>27</v>
      </c>
      <c r="H4323" t="s">
        <v>48</v>
      </c>
      <c r="I4323" s="9">
        <v>42939</v>
      </c>
      <c r="J4323" s="9">
        <v>42944</v>
      </c>
      <c r="K4323">
        <v>0</v>
      </c>
    </row>
    <row r="4324" spans="1:11">
      <c r="A4324" t="s">
        <v>4479</v>
      </c>
      <c r="B4324" t="s">
        <v>70</v>
      </c>
      <c r="C4324" t="s">
        <v>13</v>
      </c>
      <c r="D4324" t="s">
        <v>14</v>
      </c>
      <c r="E4324" t="s">
        <v>41</v>
      </c>
      <c r="F4324" t="s">
        <v>132</v>
      </c>
      <c r="G4324" t="s">
        <v>17</v>
      </c>
      <c r="H4324" t="s">
        <v>48</v>
      </c>
      <c r="I4324" s="9">
        <v>42851</v>
      </c>
      <c r="J4324" s="9">
        <v>42956</v>
      </c>
      <c r="K4324">
        <v>0</v>
      </c>
    </row>
    <row r="4325" spans="1:11">
      <c r="A4325" t="s">
        <v>4480</v>
      </c>
      <c r="B4325" t="s">
        <v>200</v>
      </c>
      <c r="C4325" t="s">
        <v>51</v>
      </c>
      <c r="D4325" t="s">
        <v>40</v>
      </c>
      <c r="E4325" t="s">
        <v>83</v>
      </c>
      <c r="F4325" t="s">
        <v>226</v>
      </c>
      <c r="G4325" t="s">
        <v>43</v>
      </c>
      <c r="H4325" t="s">
        <v>18</v>
      </c>
      <c r="I4325" s="9">
        <v>42838</v>
      </c>
      <c r="J4325" s="9">
        <v>42909</v>
      </c>
      <c r="K4325">
        <v>62</v>
      </c>
    </row>
    <row r="4326" spans="1:11">
      <c r="A4326" t="s">
        <v>4481</v>
      </c>
      <c r="B4326" t="s">
        <v>54</v>
      </c>
      <c r="C4326" t="s">
        <v>21</v>
      </c>
      <c r="D4326" t="s">
        <v>14</v>
      </c>
      <c r="E4326" t="s">
        <v>58</v>
      </c>
      <c r="F4326" t="s">
        <v>55</v>
      </c>
      <c r="G4326" t="s">
        <v>56</v>
      </c>
      <c r="H4326" t="s">
        <v>18</v>
      </c>
      <c r="I4326" s="9">
        <v>42698</v>
      </c>
      <c r="J4326" s="9">
        <v>42819</v>
      </c>
      <c r="K4326">
        <v>3647</v>
      </c>
    </row>
    <row r="4327" spans="1:11">
      <c r="A4327" t="s">
        <v>4482</v>
      </c>
      <c r="B4327" t="s">
        <v>105</v>
      </c>
      <c r="C4327" t="s">
        <v>30</v>
      </c>
      <c r="D4327" t="s">
        <v>31</v>
      </c>
      <c r="E4327" t="s">
        <v>41</v>
      </c>
      <c r="F4327" t="s">
        <v>481</v>
      </c>
      <c r="G4327" t="s">
        <v>47</v>
      </c>
      <c r="H4327" t="s">
        <v>48</v>
      </c>
      <c r="I4327" s="9">
        <v>43003</v>
      </c>
      <c r="J4327" s="9">
        <v>43011</v>
      </c>
      <c r="K4327">
        <v>0</v>
      </c>
    </row>
    <row r="4328" spans="1:11">
      <c r="A4328" t="s">
        <v>4483</v>
      </c>
      <c r="B4328" t="s">
        <v>54</v>
      </c>
      <c r="C4328" t="s">
        <v>21</v>
      </c>
      <c r="D4328" t="s">
        <v>14</v>
      </c>
      <c r="E4328" t="s">
        <v>41</v>
      </c>
      <c r="F4328" t="s">
        <v>93</v>
      </c>
      <c r="G4328" t="s">
        <v>60</v>
      </c>
      <c r="H4328" t="s">
        <v>18</v>
      </c>
      <c r="I4328" s="9">
        <v>42807</v>
      </c>
      <c r="J4328" s="9">
        <v>42864</v>
      </c>
      <c r="K4328">
        <v>1140</v>
      </c>
    </row>
    <row r="4329" spans="1:11">
      <c r="A4329" t="s">
        <v>4484</v>
      </c>
      <c r="B4329" t="s">
        <v>54</v>
      </c>
      <c r="C4329" t="s">
        <v>21</v>
      </c>
      <c r="D4329" t="s">
        <v>14</v>
      </c>
      <c r="E4329" t="s">
        <v>58</v>
      </c>
      <c r="F4329" t="s">
        <v>16</v>
      </c>
      <c r="G4329" t="s">
        <v>17</v>
      </c>
      <c r="H4329" t="s">
        <v>48</v>
      </c>
      <c r="I4329" s="9">
        <v>42881</v>
      </c>
      <c r="J4329" s="9">
        <v>42966</v>
      </c>
      <c r="K4329">
        <v>0</v>
      </c>
    </row>
    <row r="4330" spans="1:11">
      <c r="A4330" t="s">
        <v>4485</v>
      </c>
      <c r="B4330" t="s">
        <v>74</v>
      </c>
      <c r="C4330" t="s">
        <v>66</v>
      </c>
      <c r="D4330" t="s">
        <v>31</v>
      </c>
      <c r="E4330" t="s">
        <v>15</v>
      </c>
      <c r="F4330" t="s">
        <v>285</v>
      </c>
      <c r="G4330" t="s">
        <v>17</v>
      </c>
      <c r="H4330" t="s">
        <v>18</v>
      </c>
      <c r="I4330" s="9">
        <v>42880</v>
      </c>
      <c r="J4330" s="9">
        <v>43003</v>
      </c>
      <c r="K4330">
        <v>616</v>
      </c>
    </row>
    <row r="4331" spans="1:11">
      <c r="A4331" t="s">
        <v>4486</v>
      </c>
      <c r="B4331" t="s">
        <v>122</v>
      </c>
      <c r="C4331" t="s">
        <v>51</v>
      </c>
      <c r="D4331" t="s">
        <v>40</v>
      </c>
      <c r="E4331" t="s">
        <v>58</v>
      </c>
      <c r="F4331" t="s">
        <v>688</v>
      </c>
      <c r="G4331" t="s">
        <v>186</v>
      </c>
      <c r="H4331" t="s">
        <v>18</v>
      </c>
      <c r="I4331" s="9">
        <v>43056</v>
      </c>
      <c r="J4331" s="9">
        <v>43082</v>
      </c>
      <c r="K4331">
        <v>3538</v>
      </c>
    </row>
    <row r="4332" spans="1:11">
      <c r="A4332" t="s">
        <v>4487</v>
      </c>
      <c r="B4332" t="s">
        <v>79</v>
      </c>
      <c r="C4332" t="s">
        <v>51</v>
      </c>
      <c r="D4332" t="s">
        <v>40</v>
      </c>
      <c r="E4332" t="s">
        <v>83</v>
      </c>
      <c r="F4332" t="s">
        <v>138</v>
      </c>
      <c r="G4332" t="s">
        <v>33</v>
      </c>
      <c r="H4332" t="s">
        <v>48</v>
      </c>
      <c r="I4332" s="9">
        <v>42848</v>
      </c>
      <c r="J4332" s="9">
        <v>42849</v>
      </c>
      <c r="K4332">
        <v>0</v>
      </c>
    </row>
    <row r="4333" spans="1:11">
      <c r="A4333" t="s">
        <v>4488</v>
      </c>
      <c r="B4333" t="s">
        <v>105</v>
      </c>
      <c r="C4333" t="s">
        <v>30</v>
      </c>
      <c r="D4333" t="s">
        <v>31</v>
      </c>
      <c r="E4333" t="s">
        <v>76</v>
      </c>
      <c r="F4333" t="s">
        <v>22</v>
      </c>
      <c r="G4333" t="s">
        <v>22</v>
      </c>
      <c r="H4333" t="s">
        <v>63</v>
      </c>
      <c r="I4333" s="9">
        <v>42904</v>
      </c>
      <c r="J4333" t="s">
        <v>22</v>
      </c>
      <c r="K4333" t="s">
        <v>22</v>
      </c>
    </row>
    <row r="4334" spans="1:11">
      <c r="A4334" t="s">
        <v>4489</v>
      </c>
      <c r="B4334" t="s">
        <v>38</v>
      </c>
      <c r="C4334" t="s">
        <v>39</v>
      </c>
      <c r="D4334" t="s">
        <v>40</v>
      </c>
      <c r="E4334" t="s">
        <v>15</v>
      </c>
      <c r="F4334" t="s">
        <v>688</v>
      </c>
      <c r="G4334" t="s">
        <v>186</v>
      </c>
      <c r="H4334" t="s">
        <v>18</v>
      </c>
      <c r="I4334" s="9">
        <v>42980</v>
      </c>
      <c r="J4334" s="9">
        <v>43047</v>
      </c>
      <c r="K4334">
        <v>505</v>
      </c>
    </row>
    <row r="4335" spans="1:11">
      <c r="A4335" t="s">
        <v>4490</v>
      </c>
      <c r="B4335" t="s">
        <v>105</v>
      </c>
      <c r="C4335" t="s">
        <v>30</v>
      </c>
      <c r="D4335" t="s">
        <v>31</v>
      </c>
      <c r="E4335" t="s">
        <v>76</v>
      </c>
      <c r="F4335" t="s">
        <v>22</v>
      </c>
      <c r="G4335" t="s">
        <v>22</v>
      </c>
      <c r="H4335" t="s">
        <v>63</v>
      </c>
      <c r="I4335" s="9">
        <v>42971</v>
      </c>
      <c r="J4335" t="s">
        <v>22</v>
      </c>
      <c r="K4335" t="s">
        <v>22</v>
      </c>
    </row>
    <row r="4336" spans="1:11">
      <c r="A4336" t="s">
        <v>4491</v>
      </c>
      <c r="B4336" t="s">
        <v>122</v>
      </c>
      <c r="C4336" t="s">
        <v>51</v>
      </c>
      <c r="D4336" t="s">
        <v>40</v>
      </c>
      <c r="E4336" t="s">
        <v>15</v>
      </c>
      <c r="F4336" t="s">
        <v>22</v>
      </c>
      <c r="G4336" t="s">
        <v>22</v>
      </c>
      <c r="H4336" t="s">
        <v>63</v>
      </c>
      <c r="I4336" s="9">
        <v>42871</v>
      </c>
      <c r="J4336" t="s">
        <v>22</v>
      </c>
      <c r="K4336" t="s">
        <v>22</v>
      </c>
    </row>
    <row r="4337" spans="1:11">
      <c r="A4337" t="s">
        <v>4492</v>
      </c>
      <c r="B4337" t="s">
        <v>74</v>
      </c>
      <c r="C4337" t="s">
        <v>66</v>
      </c>
      <c r="D4337" t="s">
        <v>31</v>
      </c>
      <c r="E4337" t="s">
        <v>76</v>
      </c>
      <c r="F4337" t="s">
        <v>128</v>
      </c>
      <c r="G4337" t="s">
        <v>47</v>
      </c>
      <c r="H4337" t="s">
        <v>63</v>
      </c>
      <c r="I4337" s="9">
        <v>42861</v>
      </c>
      <c r="J4337" t="s">
        <v>22</v>
      </c>
      <c r="K4337" t="s">
        <v>22</v>
      </c>
    </row>
    <row r="4338" spans="1:11">
      <c r="A4338" t="s">
        <v>4493</v>
      </c>
      <c r="B4338" t="s">
        <v>50</v>
      </c>
      <c r="C4338" t="s">
        <v>51</v>
      </c>
      <c r="D4338" t="s">
        <v>40</v>
      </c>
      <c r="E4338" t="s">
        <v>58</v>
      </c>
      <c r="F4338" t="s">
        <v>87</v>
      </c>
      <c r="G4338" t="s">
        <v>72</v>
      </c>
      <c r="H4338" t="s">
        <v>18</v>
      </c>
      <c r="I4338" s="9">
        <v>42744</v>
      </c>
      <c r="J4338" s="9">
        <v>42823</v>
      </c>
      <c r="K4338">
        <v>3145</v>
      </c>
    </row>
    <row r="4339" spans="1:11">
      <c r="A4339" t="s">
        <v>4494</v>
      </c>
      <c r="B4339" t="s">
        <v>91</v>
      </c>
      <c r="C4339" t="s">
        <v>30</v>
      </c>
      <c r="D4339" t="s">
        <v>31</v>
      </c>
      <c r="E4339" t="s">
        <v>35</v>
      </c>
      <c r="F4339" t="s">
        <v>481</v>
      </c>
      <c r="G4339" t="s">
        <v>47</v>
      </c>
      <c r="H4339" t="s">
        <v>18</v>
      </c>
      <c r="I4339" s="9">
        <v>43038</v>
      </c>
      <c r="J4339" s="9">
        <v>43043</v>
      </c>
      <c r="K4339">
        <v>5239</v>
      </c>
    </row>
    <row r="4340" spans="1:11">
      <c r="A4340" t="s">
        <v>4495</v>
      </c>
      <c r="B4340" t="s">
        <v>97</v>
      </c>
      <c r="C4340" t="s">
        <v>21</v>
      </c>
      <c r="D4340" t="s">
        <v>14</v>
      </c>
      <c r="E4340" t="s">
        <v>58</v>
      </c>
      <c r="F4340" t="s">
        <v>55</v>
      </c>
      <c r="G4340" t="s">
        <v>56</v>
      </c>
      <c r="H4340" t="s">
        <v>18</v>
      </c>
      <c r="I4340" s="9">
        <v>43027</v>
      </c>
      <c r="J4340" s="9">
        <v>43028</v>
      </c>
      <c r="K4340">
        <v>2749</v>
      </c>
    </row>
    <row r="4341" spans="1:11">
      <c r="A4341" t="s">
        <v>4496</v>
      </c>
      <c r="B4341" t="s">
        <v>79</v>
      </c>
      <c r="C4341" t="s">
        <v>51</v>
      </c>
      <c r="D4341" t="s">
        <v>40</v>
      </c>
      <c r="E4341" t="s">
        <v>15</v>
      </c>
      <c r="F4341" t="s">
        <v>191</v>
      </c>
      <c r="G4341" t="s">
        <v>47</v>
      </c>
      <c r="H4341" t="s">
        <v>63</v>
      </c>
      <c r="I4341" s="9">
        <v>42864</v>
      </c>
      <c r="J4341" t="s">
        <v>22</v>
      </c>
      <c r="K4341" t="s">
        <v>22</v>
      </c>
    </row>
    <row r="4342" spans="1:11">
      <c r="A4342" t="s">
        <v>4497</v>
      </c>
      <c r="B4342" t="s">
        <v>147</v>
      </c>
      <c r="C4342" t="s">
        <v>13</v>
      </c>
      <c r="D4342" t="s">
        <v>14</v>
      </c>
      <c r="E4342" t="s">
        <v>35</v>
      </c>
      <c r="F4342" t="s">
        <v>22</v>
      </c>
      <c r="G4342" t="s">
        <v>22</v>
      </c>
      <c r="H4342" t="s">
        <v>23</v>
      </c>
      <c r="I4342" t="s">
        <v>22</v>
      </c>
      <c r="J4342" t="s">
        <v>22</v>
      </c>
      <c r="K4342" t="s">
        <v>22</v>
      </c>
    </row>
    <row r="4343" spans="1:11">
      <c r="A4343" t="s">
        <v>4498</v>
      </c>
      <c r="B4343" t="s">
        <v>122</v>
      </c>
      <c r="C4343" t="s">
        <v>51</v>
      </c>
      <c r="D4343" t="s">
        <v>40</v>
      </c>
      <c r="E4343" t="s">
        <v>15</v>
      </c>
      <c r="F4343" t="s">
        <v>201</v>
      </c>
      <c r="G4343" t="s">
        <v>56</v>
      </c>
      <c r="H4343" t="s">
        <v>18</v>
      </c>
      <c r="I4343" s="9">
        <v>42806</v>
      </c>
      <c r="J4343" s="9">
        <v>42825</v>
      </c>
      <c r="K4343">
        <v>481</v>
      </c>
    </row>
    <row r="4344" spans="1:11">
      <c r="A4344" t="s">
        <v>4499</v>
      </c>
      <c r="B4344" t="s">
        <v>12</v>
      </c>
      <c r="C4344" t="s">
        <v>13</v>
      </c>
      <c r="D4344" t="s">
        <v>14</v>
      </c>
      <c r="E4344" t="s">
        <v>35</v>
      </c>
      <c r="F4344" t="s">
        <v>26</v>
      </c>
      <c r="G4344" t="s">
        <v>27</v>
      </c>
      <c r="H4344" t="s">
        <v>18</v>
      </c>
      <c r="I4344" s="9">
        <v>42740</v>
      </c>
      <c r="J4344" s="9">
        <v>42813</v>
      </c>
      <c r="K4344">
        <v>4716</v>
      </c>
    </row>
    <row r="4345" spans="1:11">
      <c r="A4345" t="s">
        <v>4500</v>
      </c>
      <c r="B4345" t="s">
        <v>45</v>
      </c>
      <c r="C4345" t="s">
        <v>30</v>
      </c>
      <c r="D4345" t="s">
        <v>31</v>
      </c>
      <c r="E4345" t="s">
        <v>83</v>
      </c>
      <c r="F4345" t="s">
        <v>291</v>
      </c>
      <c r="G4345" t="s">
        <v>17</v>
      </c>
      <c r="H4345" t="s">
        <v>18</v>
      </c>
      <c r="I4345" s="9">
        <v>43020</v>
      </c>
      <c r="J4345" s="9">
        <v>43022</v>
      </c>
      <c r="K4345">
        <v>53</v>
      </c>
    </row>
    <row r="4346" spans="1:11">
      <c r="A4346" t="s">
        <v>4501</v>
      </c>
      <c r="B4346" t="s">
        <v>20</v>
      </c>
      <c r="C4346" t="s">
        <v>21</v>
      </c>
      <c r="D4346" t="s">
        <v>14</v>
      </c>
      <c r="E4346" t="s">
        <v>58</v>
      </c>
      <c r="F4346" t="s">
        <v>326</v>
      </c>
      <c r="G4346" t="s">
        <v>27</v>
      </c>
      <c r="H4346" t="s">
        <v>48</v>
      </c>
      <c r="I4346" s="9">
        <v>42792</v>
      </c>
      <c r="J4346" s="9">
        <v>42863</v>
      </c>
      <c r="K4346">
        <v>0</v>
      </c>
    </row>
    <row r="4347" spans="1:11">
      <c r="A4347" t="s">
        <v>4502</v>
      </c>
      <c r="B4347" t="s">
        <v>100</v>
      </c>
      <c r="C4347" t="s">
        <v>39</v>
      </c>
      <c r="D4347" t="s">
        <v>40</v>
      </c>
      <c r="E4347" t="s">
        <v>76</v>
      </c>
      <c r="F4347" t="s">
        <v>87</v>
      </c>
      <c r="G4347" t="s">
        <v>72</v>
      </c>
      <c r="H4347" t="s">
        <v>48</v>
      </c>
      <c r="I4347" s="9">
        <v>42843</v>
      </c>
      <c r="J4347" s="9">
        <v>42849</v>
      </c>
      <c r="K4347">
        <v>0</v>
      </c>
    </row>
    <row r="4348" spans="1:11">
      <c r="A4348" t="s">
        <v>4503</v>
      </c>
      <c r="B4348" t="s">
        <v>79</v>
      </c>
      <c r="C4348" t="s">
        <v>51</v>
      </c>
      <c r="D4348" t="s">
        <v>40</v>
      </c>
      <c r="E4348" t="s">
        <v>35</v>
      </c>
      <c r="F4348" t="s">
        <v>191</v>
      </c>
      <c r="G4348" t="s">
        <v>47</v>
      </c>
      <c r="H4348" t="s">
        <v>48</v>
      </c>
      <c r="I4348" s="9">
        <v>43009</v>
      </c>
      <c r="J4348" s="9">
        <v>43013</v>
      </c>
      <c r="K4348">
        <v>0</v>
      </c>
    </row>
    <row r="4349" spans="1:11">
      <c r="A4349" t="s">
        <v>4504</v>
      </c>
      <c r="B4349" t="s">
        <v>74</v>
      </c>
      <c r="C4349" t="s">
        <v>66</v>
      </c>
      <c r="D4349" t="s">
        <v>31</v>
      </c>
      <c r="E4349" t="s">
        <v>15</v>
      </c>
      <c r="F4349" t="s">
        <v>128</v>
      </c>
      <c r="G4349" t="s">
        <v>47</v>
      </c>
      <c r="H4349" t="s">
        <v>18</v>
      </c>
      <c r="I4349" s="9">
        <v>42900</v>
      </c>
      <c r="J4349" s="9">
        <v>42980</v>
      </c>
      <c r="K4349">
        <v>525</v>
      </c>
    </row>
    <row r="4350" spans="1:11">
      <c r="A4350" t="s">
        <v>4505</v>
      </c>
      <c r="B4350" t="s">
        <v>38</v>
      </c>
      <c r="C4350" t="s">
        <v>39</v>
      </c>
      <c r="D4350" t="s">
        <v>40</v>
      </c>
      <c r="E4350" t="s">
        <v>15</v>
      </c>
      <c r="F4350" t="s">
        <v>285</v>
      </c>
      <c r="G4350" t="s">
        <v>17</v>
      </c>
      <c r="H4350" t="s">
        <v>18</v>
      </c>
      <c r="I4350" s="9">
        <v>42741</v>
      </c>
      <c r="J4350" s="9">
        <v>42821</v>
      </c>
      <c r="K4350">
        <v>532</v>
      </c>
    </row>
    <row r="4351" spans="1:11">
      <c r="A4351" t="s">
        <v>4506</v>
      </c>
      <c r="B4351" t="s">
        <v>100</v>
      </c>
      <c r="C4351" t="s">
        <v>39</v>
      </c>
      <c r="D4351" t="s">
        <v>40</v>
      </c>
      <c r="E4351" t="s">
        <v>15</v>
      </c>
      <c r="F4351" t="s">
        <v>93</v>
      </c>
      <c r="G4351" t="s">
        <v>60</v>
      </c>
      <c r="H4351" t="s">
        <v>63</v>
      </c>
      <c r="I4351" s="9">
        <v>42853</v>
      </c>
      <c r="J4351" t="s">
        <v>22</v>
      </c>
      <c r="K4351" t="s">
        <v>22</v>
      </c>
    </row>
    <row r="4352" spans="1:11">
      <c r="A4352" t="s">
        <v>4507</v>
      </c>
      <c r="B4352" t="s">
        <v>172</v>
      </c>
      <c r="C4352" t="s">
        <v>66</v>
      </c>
      <c r="D4352" t="s">
        <v>31</v>
      </c>
      <c r="E4352" t="s">
        <v>41</v>
      </c>
      <c r="F4352" t="s">
        <v>298</v>
      </c>
      <c r="G4352" t="s">
        <v>186</v>
      </c>
      <c r="H4352" t="s">
        <v>48</v>
      </c>
      <c r="I4352" s="9">
        <v>42878</v>
      </c>
      <c r="J4352" s="9">
        <v>42976</v>
      </c>
      <c r="K4352">
        <v>0</v>
      </c>
    </row>
    <row r="4353" spans="1:11">
      <c r="A4353" t="s">
        <v>4508</v>
      </c>
      <c r="B4353" t="s">
        <v>62</v>
      </c>
      <c r="C4353" t="s">
        <v>39</v>
      </c>
      <c r="D4353" t="s">
        <v>40</v>
      </c>
      <c r="E4353" t="s">
        <v>35</v>
      </c>
      <c r="F4353" t="s">
        <v>201</v>
      </c>
      <c r="G4353" t="s">
        <v>56</v>
      </c>
      <c r="H4353" t="s">
        <v>18</v>
      </c>
      <c r="I4353" s="9">
        <v>42992</v>
      </c>
      <c r="J4353" s="9">
        <v>43044</v>
      </c>
      <c r="K4353">
        <v>5170</v>
      </c>
    </row>
    <row r="4354" spans="1:11">
      <c r="A4354" t="s">
        <v>4509</v>
      </c>
      <c r="B4354" t="s">
        <v>20</v>
      </c>
      <c r="C4354" t="s">
        <v>21</v>
      </c>
      <c r="D4354" t="s">
        <v>14</v>
      </c>
      <c r="E4354" t="s">
        <v>41</v>
      </c>
      <c r="F4354" t="s">
        <v>22</v>
      </c>
      <c r="G4354" t="s">
        <v>22</v>
      </c>
      <c r="H4354" t="s">
        <v>63</v>
      </c>
      <c r="I4354" s="9">
        <v>42947</v>
      </c>
      <c r="J4354" t="s">
        <v>22</v>
      </c>
      <c r="K4354" t="s">
        <v>22</v>
      </c>
    </row>
    <row r="4355" spans="1:11">
      <c r="A4355" t="s">
        <v>4510</v>
      </c>
      <c r="B4355" t="s">
        <v>97</v>
      </c>
      <c r="C4355" t="s">
        <v>21</v>
      </c>
      <c r="D4355" t="s">
        <v>14</v>
      </c>
      <c r="E4355" t="s">
        <v>76</v>
      </c>
      <c r="F4355" t="s">
        <v>59</v>
      </c>
      <c r="G4355" t="s">
        <v>60</v>
      </c>
      <c r="H4355" t="s">
        <v>18</v>
      </c>
      <c r="I4355" s="9">
        <v>42863</v>
      </c>
      <c r="J4355" s="9">
        <v>42871</v>
      </c>
      <c r="K4355">
        <v>5338</v>
      </c>
    </row>
    <row r="4356" spans="1:11">
      <c r="A4356" t="s">
        <v>4511</v>
      </c>
      <c r="B4356" t="s">
        <v>122</v>
      </c>
      <c r="C4356" t="s">
        <v>51</v>
      </c>
      <c r="D4356" t="s">
        <v>40</v>
      </c>
      <c r="E4356" t="s">
        <v>41</v>
      </c>
      <c r="F4356" t="s">
        <v>22</v>
      </c>
      <c r="G4356" t="s">
        <v>22</v>
      </c>
      <c r="H4356" t="s">
        <v>63</v>
      </c>
      <c r="I4356" s="9">
        <v>42925</v>
      </c>
      <c r="J4356" t="s">
        <v>22</v>
      </c>
      <c r="K4356" t="s">
        <v>22</v>
      </c>
    </row>
    <row r="4357" spans="1:11">
      <c r="A4357" t="s">
        <v>4512</v>
      </c>
      <c r="B4357" t="s">
        <v>65</v>
      </c>
      <c r="C4357" t="s">
        <v>66</v>
      </c>
      <c r="D4357" t="s">
        <v>31</v>
      </c>
      <c r="E4357" t="s">
        <v>58</v>
      </c>
      <c r="F4357" t="s">
        <v>114</v>
      </c>
      <c r="G4357" t="s">
        <v>68</v>
      </c>
      <c r="H4357" t="s">
        <v>18</v>
      </c>
      <c r="I4357" s="9">
        <v>42964</v>
      </c>
      <c r="J4357" s="9">
        <v>42982</v>
      </c>
      <c r="K4357">
        <v>3913</v>
      </c>
    </row>
    <row r="4358" spans="1:11">
      <c r="A4358" t="s">
        <v>4513</v>
      </c>
      <c r="B4358" t="s">
        <v>70</v>
      </c>
      <c r="C4358" t="s">
        <v>13</v>
      </c>
      <c r="D4358" t="s">
        <v>14</v>
      </c>
      <c r="E4358" t="s">
        <v>58</v>
      </c>
      <c r="F4358" t="s">
        <v>326</v>
      </c>
      <c r="G4358" t="s">
        <v>27</v>
      </c>
      <c r="H4358" t="s">
        <v>18</v>
      </c>
      <c r="I4358" s="9">
        <v>42693</v>
      </c>
      <c r="J4358" s="9">
        <v>42812</v>
      </c>
      <c r="K4358">
        <v>3563</v>
      </c>
    </row>
    <row r="4359" spans="1:11">
      <c r="A4359" t="s">
        <v>4514</v>
      </c>
      <c r="B4359" t="s">
        <v>70</v>
      </c>
      <c r="C4359" t="s">
        <v>13</v>
      </c>
      <c r="D4359" t="s">
        <v>14</v>
      </c>
      <c r="E4359" t="s">
        <v>35</v>
      </c>
      <c r="F4359" t="s">
        <v>22</v>
      </c>
      <c r="G4359" t="s">
        <v>22</v>
      </c>
      <c r="H4359" t="s">
        <v>63</v>
      </c>
      <c r="I4359" s="9">
        <v>42948</v>
      </c>
      <c r="J4359" t="s">
        <v>22</v>
      </c>
      <c r="K4359" t="s">
        <v>22</v>
      </c>
    </row>
    <row r="4360" spans="1:11">
      <c r="A4360" t="s">
        <v>4515</v>
      </c>
      <c r="B4360" t="s">
        <v>38</v>
      </c>
      <c r="C4360" t="s">
        <v>39</v>
      </c>
      <c r="D4360" t="s">
        <v>40</v>
      </c>
      <c r="E4360" t="s">
        <v>41</v>
      </c>
      <c r="F4360" t="s">
        <v>322</v>
      </c>
      <c r="G4360" t="s">
        <v>33</v>
      </c>
      <c r="H4360" t="s">
        <v>63</v>
      </c>
      <c r="I4360" s="9">
        <v>42918</v>
      </c>
      <c r="J4360" t="s">
        <v>22</v>
      </c>
      <c r="K4360" t="s">
        <v>22</v>
      </c>
    </row>
    <row r="4361" spans="1:11">
      <c r="A4361" t="s">
        <v>4516</v>
      </c>
      <c r="B4361" t="s">
        <v>20</v>
      </c>
      <c r="C4361" t="s">
        <v>21</v>
      </c>
      <c r="D4361" t="s">
        <v>14</v>
      </c>
      <c r="E4361" t="s">
        <v>83</v>
      </c>
      <c r="F4361" t="s">
        <v>22</v>
      </c>
      <c r="G4361" t="s">
        <v>22</v>
      </c>
      <c r="H4361" t="s">
        <v>63</v>
      </c>
      <c r="I4361" s="9">
        <v>42935</v>
      </c>
      <c r="J4361" t="s">
        <v>22</v>
      </c>
      <c r="K4361" t="s">
        <v>22</v>
      </c>
    </row>
    <row r="4362" spans="1:11">
      <c r="A4362" t="s">
        <v>4517</v>
      </c>
      <c r="B4362" t="s">
        <v>97</v>
      </c>
      <c r="C4362" t="s">
        <v>21</v>
      </c>
      <c r="D4362" t="s">
        <v>14</v>
      </c>
      <c r="E4362" t="s">
        <v>58</v>
      </c>
      <c r="F4362" t="s">
        <v>135</v>
      </c>
      <c r="G4362" t="s">
        <v>68</v>
      </c>
      <c r="H4362" t="s">
        <v>48</v>
      </c>
      <c r="I4362" s="9">
        <v>43007</v>
      </c>
      <c r="J4362" s="9">
        <v>43011</v>
      </c>
      <c r="K4362">
        <v>0</v>
      </c>
    </row>
    <row r="4363" spans="1:11">
      <c r="A4363" t="s">
        <v>4518</v>
      </c>
      <c r="B4363" t="s">
        <v>86</v>
      </c>
      <c r="C4363" t="s">
        <v>51</v>
      </c>
      <c r="D4363" t="s">
        <v>40</v>
      </c>
      <c r="E4363" t="s">
        <v>15</v>
      </c>
      <c r="F4363" t="s">
        <v>125</v>
      </c>
      <c r="G4363" t="s">
        <v>47</v>
      </c>
      <c r="H4363" t="s">
        <v>48</v>
      </c>
      <c r="I4363" s="9">
        <v>42864</v>
      </c>
      <c r="J4363" s="9">
        <v>42907</v>
      </c>
      <c r="K4363">
        <v>0</v>
      </c>
    </row>
    <row r="4364" spans="1:11">
      <c r="A4364" t="s">
        <v>4519</v>
      </c>
      <c r="B4364" t="s">
        <v>172</v>
      </c>
      <c r="C4364" t="s">
        <v>66</v>
      </c>
      <c r="D4364" t="s">
        <v>31</v>
      </c>
      <c r="E4364" t="s">
        <v>58</v>
      </c>
      <c r="F4364" t="s">
        <v>244</v>
      </c>
      <c r="G4364" t="s">
        <v>186</v>
      </c>
      <c r="H4364" t="s">
        <v>18</v>
      </c>
      <c r="I4364" s="9">
        <v>42790</v>
      </c>
      <c r="J4364" s="9">
        <v>42892</v>
      </c>
      <c r="K4364">
        <v>3246</v>
      </c>
    </row>
    <row r="4365" spans="1:11">
      <c r="A4365" t="s">
        <v>4520</v>
      </c>
      <c r="B4365" t="s">
        <v>45</v>
      </c>
      <c r="C4365" t="s">
        <v>30</v>
      </c>
      <c r="D4365" t="s">
        <v>31</v>
      </c>
      <c r="E4365" t="s">
        <v>41</v>
      </c>
      <c r="F4365" t="s">
        <v>210</v>
      </c>
      <c r="G4365" t="s">
        <v>60</v>
      </c>
      <c r="H4365" t="s">
        <v>48</v>
      </c>
      <c r="I4365" s="9">
        <v>42996</v>
      </c>
      <c r="J4365" s="9">
        <v>43073</v>
      </c>
      <c r="K4365">
        <v>0</v>
      </c>
    </row>
    <row r="4366" spans="1:11">
      <c r="A4366" t="s">
        <v>4521</v>
      </c>
      <c r="B4366" t="s">
        <v>54</v>
      </c>
      <c r="C4366" t="s">
        <v>21</v>
      </c>
      <c r="D4366" t="s">
        <v>14</v>
      </c>
      <c r="E4366" t="s">
        <v>15</v>
      </c>
      <c r="F4366" t="s">
        <v>135</v>
      </c>
      <c r="G4366" t="s">
        <v>68</v>
      </c>
      <c r="H4366" t="s">
        <v>18</v>
      </c>
      <c r="I4366" s="9">
        <v>42831</v>
      </c>
      <c r="J4366" s="9">
        <v>42895</v>
      </c>
      <c r="K4366">
        <v>527</v>
      </c>
    </row>
    <row r="4367" spans="1:11">
      <c r="A4367" t="s">
        <v>4522</v>
      </c>
      <c r="B4367" t="s">
        <v>147</v>
      </c>
      <c r="C4367" t="s">
        <v>13</v>
      </c>
      <c r="D4367" t="s">
        <v>14</v>
      </c>
      <c r="E4367" t="s">
        <v>83</v>
      </c>
      <c r="F4367" t="s">
        <v>26</v>
      </c>
      <c r="G4367" t="s">
        <v>27</v>
      </c>
      <c r="H4367" t="s">
        <v>63</v>
      </c>
      <c r="I4367" s="9">
        <v>42941</v>
      </c>
      <c r="J4367" t="s">
        <v>22</v>
      </c>
      <c r="K4367" t="s">
        <v>22</v>
      </c>
    </row>
    <row r="4368" spans="1:11">
      <c r="A4368" t="s">
        <v>4523</v>
      </c>
      <c r="B4368" t="s">
        <v>62</v>
      </c>
      <c r="C4368" t="s">
        <v>39</v>
      </c>
      <c r="D4368" t="s">
        <v>40</v>
      </c>
      <c r="E4368" t="s">
        <v>83</v>
      </c>
      <c r="F4368" t="s">
        <v>144</v>
      </c>
      <c r="G4368" t="s">
        <v>47</v>
      </c>
      <c r="H4368" t="s">
        <v>63</v>
      </c>
      <c r="I4368" s="9">
        <v>42996</v>
      </c>
      <c r="J4368" t="s">
        <v>22</v>
      </c>
      <c r="K4368" t="s">
        <v>22</v>
      </c>
    </row>
    <row r="4369" spans="1:11">
      <c r="A4369" t="s">
        <v>4524</v>
      </c>
      <c r="B4369" t="s">
        <v>70</v>
      </c>
      <c r="C4369" t="s">
        <v>13</v>
      </c>
      <c r="D4369" t="s">
        <v>14</v>
      </c>
      <c r="E4369" t="s">
        <v>35</v>
      </c>
      <c r="F4369" t="s">
        <v>142</v>
      </c>
      <c r="G4369" t="s">
        <v>72</v>
      </c>
      <c r="H4369" t="s">
        <v>48</v>
      </c>
      <c r="I4369" s="9">
        <v>42846</v>
      </c>
      <c r="J4369" s="9">
        <v>42852</v>
      </c>
      <c r="K4369">
        <v>0</v>
      </c>
    </row>
    <row r="4370" spans="1:11">
      <c r="A4370" t="s">
        <v>4525</v>
      </c>
      <c r="B4370" t="s">
        <v>100</v>
      </c>
      <c r="C4370" t="s">
        <v>39</v>
      </c>
      <c r="D4370" t="s">
        <v>40</v>
      </c>
      <c r="E4370" t="s">
        <v>35</v>
      </c>
      <c r="F4370" t="s">
        <v>204</v>
      </c>
      <c r="G4370" t="s">
        <v>72</v>
      </c>
      <c r="H4370" t="s">
        <v>18</v>
      </c>
      <c r="I4370" s="9">
        <v>42798</v>
      </c>
      <c r="J4370" s="9">
        <v>42873</v>
      </c>
      <c r="K4370">
        <v>3997</v>
      </c>
    </row>
    <row r="4371" spans="1:11">
      <c r="A4371" t="s">
        <v>4526</v>
      </c>
      <c r="B4371" t="s">
        <v>157</v>
      </c>
      <c r="C4371" t="s">
        <v>21</v>
      </c>
      <c r="D4371" t="s">
        <v>14</v>
      </c>
      <c r="E4371" t="s">
        <v>15</v>
      </c>
      <c r="F4371" t="s">
        <v>101</v>
      </c>
      <c r="G4371" t="s">
        <v>17</v>
      </c>
      <c r="H4371" t="s">
        <v>48</v>
      </c>
      <c r="I4371" s="9">
        <v>42914</v>
      </c>
      <c r="J4371" s="9">
        <v>42958</v>
      </c>
      <c r="K4371">
        <v>0</v>
      </c>
    </row>
    <row r="4372" spans="1:11">
      <c r="A4372" t="s">
        <v>4527</v>
      </c>
      <c r="B4372" t="s">
        <v>82</v>
      </c>
      <c r="C4372" t="s">
        <v>21</v>
      </c>
      <c r="D4372" t="s">
        <v>14</v>
      </c>
      <c r="E4372" t="s">
        <v>15</v>
      </c>
      <c r="F4372" t="s">
        <v>688</v>
      </c>
      <c r="G4372" t="s">
        <v>186</v>
      </c>
      <c r="H4372" t="s">
        <v>23</v>
      </c>
      <c r="I4372" t="s">
        <v>22</v>
      </c>
      <c r="J4372" t="s">
        <v>22</v>
      </c>
      <c r="K4372" t="s">
        <v>22</v>
      </c>
    </row>
    <row r="4373" spans="1:11">
      <c r="A4373" t="s">
        <v>4528</v>
      </c>
      <c r="B4373" t="s">
        <v>86</v>
      </c>
      <c r="C4373" t="s">
        <v>51</v>
      </c>
      <c r="D4373" t="s">
        <v>40</v>
      </c>
      <c r="E4373" t="s">
        <v>15</v>
      </c>
      <c r="F4373" t="s">
        <v>22</v>
      </c>
      <c r="G4373" t="s">
        <v>22</v>
      </c>
      <c r="H4373" t="s">
        <v>63</v>
      </c>
      <c r="I4373" s="9">
        <v>42901</v>
      </c>
      <c r="J4373" t="s">
        <v>22</v>
      </c>
      <c r="K4373" t="s">
        <v>22</v>
      </c>
    </row>
    <row r="4374" spans="1:11">
      <c r="A4374" t="s">
        <v>4529</v>
      </c>
      <c r="B4374" t="s">
        <v>122</v>
      </c>
      <c r="C4374" t="s">
        <v>51</v>
      </c>
      <c r="D4374" t="s">
        <v>40</v>
      </c>
      <c r="E4374" t="s">
        <v>83</v>
      </c>
      <c r="F4374" t="s">
        <v>22</v>
      </c>
      <c r="G4374" t="s">
        <v>22</v>
      </c>
      <c r="H4374" t="s">
        <v>63</v>
      </c>
      <c r="I4374" s="9">
        <v>42918</v>
      </c>
      <c r="J4374" t="s">
        <v>22</v>
      </c>
      <c r="K4374" t="s">
        <v>22</v>
      </c>
    </row>
    <row r="4375" spans="1:11">
      <c r="A4375" t="s">
        <v>4530</v>
      </c>
      <c r="B4375" t="s">
        <v>20</v>
      </c>
      <c r="C4375" t="s">
        <v>21</v>
      </c>
      <c r="D4375" t="s">
        <v>14</v>
      </c>
      <c r="E4375" t="s">
        <v>15</v>
      </c>
      <c r="F4375" t="s">
        <v>22</v>
      </c>
      <c r="G4375" t="s">
        <v>22</v>
      </c>
      <c r="H4375" t="s">
        <v>23</v>
      </c>
      <c r="I4375" t="s">
        <v>22</v>
      </c>
      <c r="J4375" t="s">
        <v>22</v>
      </c>
      <c r="K4375" t="s">
        <v>22</v>
      </c>
    </row>
    <row r="4376" spans="1:11">
      <c r="A4376" t="s">
        <v>4531</v>
      </c>
      <c r="B4376" t="s">
        <v>62</v>
      </c>
      <c r="C4376" t="s">
        <v>39</v>
      </c>
      <c r="D4376" t="s">
        <v>40</v>
      </c>
      <c r="E4376" t="s">
        <v>15</v>
      </c>
      <c r="F4376" t="s">
        <v>189</v>
      </c>
      <c r="G4376" t="s">
        <v>68</v>
      </c>
      <c r="H4376" t="s">
        <v>48</v>
      </c>
      <c r="I4376" s="9">
        <v>42834</v>
      </c>
      <c r="J4376" s="9">
        <v>42840</v>
      </c>
      <c r="K4376">
        <v>0</v>
      </c>
    </row>
    <row r="4377" spans="1:11">
      <c r="A4377" t="s">
        <v>4532</v>
      </c>
      <c r="B4377" t="s">
        <v>86</v>
      </c>
      <c r="C4377" t="s">
        <v>51</v>
      </c>
      <c r="D4377" t="s">
        <v>40</v>
      </c>
      <c r="E4377" t="s">
        <v>76</v>
      </c>
      <c r="F4377" t="s">
        <v>319</v>
      </c>
      <c r="G4377" t="s">
        <v>68</v>
      </c>
      <c r="H4377" t="s">
        <v>18</v>
      </c>
      <c r="I4377" s="9">
        <v>42982</v>
      </c>
      <c r="J4377" s="9">
        <v>43058</v>
      </c>
      <c r="K4377">
        <v>5185</v>
      </c>
    </row>
    <row r="4378" spans="1:11">
      <c r="A4378" t="s">
        <v>4533</v>
      </c>
      <c r="B4378" t="s">
        <v>100</v>
      </c>
      <c r="C4378" t="s">
        <v>39</v>
      </c>
      <c r="D4378" t="s">
        <v>40</v>
      </c>
      <c r="E4378" t="s">
        <v>83</v>
      </c>
      <c r="F4378" t="s">
        <v>401</v>
      </c>
      <c r="G4378" t="s">
        <v>17</v>
      </c>
      <c r="H4378" t="s">
        <v>18</v>
      </c>
      <c r="I4378" s="9">
        <v>43090</v>
      </c>
      <c r="J4378" s="9">
        <v>43097</v>
      </c>
      <c r="K4378">
        <v>50</v>
      </c>
    </row>
    <row r="4379" spans="1:11">
      <c r="A4379" t="s">
        <v>4534</v>
      </c>
      <c r="B4379" t="s">
        <v>70</v>
      </c>
      <c r="C4379" t="s">
        <v>13</v>
      </c>
      <c r="D4379" t="s">
        <v>14</v>
      </c>
      <c r="E4379" t="s">
        <v>41</v>
      </c>
      <c r="F4379" t="s">
        <v>16</v>
      </c>
      <c r="G4379" t="s">
        <v>17</v>
      </c>
      <c r="H4379" t="s">
        <v>18</v>
      </c>
      <c r="I4379" s="9">
        <v>42776</v>
      </c>
      <c r="J4379" s="9">
        <v>42824</v>
      </c>
      <c r="K4379">
        <v>1126</v>
      </c>
    </row>
    <row r="4380" spans="1:11">
      <c r="A4380" t="s">
        <v>4535</v>
      </c>
      <c r="B4380" t="s">
        <v>62</v>
      </c>
      <c r="C4380" t="s">
        <v>39</v>
      </c>
      <c r="D4380" t="s">
        <v>40</v>
      </c>
      <c r="E4380" t="s">
        <v>15</v>
      </c>
      <c r="F4380" t="s">
        <v>308</v>
      </c>
      <c r="G4380" t="s">
        <v>43</v>
      </c>
      <c r="H4380" t="s">
        <v>18</v>
      </c>
      <c r="I4380" s="9">
        <v>42912</v>
      </c>
      <c r="J4380" s="9">
        <v>42920</v>
      </c>
      <c r="K4380">
        <v>617</v>
      </c>
    </row>
    <row r="4381" spans="1:11">
      <c r="A4381" t="s">
        <v>4536</v>
      </c>
      <c r="B4381" t="s">
        <v>29</v>
      </c>
      <c r="C4381" t="s">
        <v>30</v>
      </c>
      <c r="D4381" t="s">
        <v>31</v>
      </c>
      <c r="E4381" t="s">
        <v>58</v>
      </c>
      <c r="F4381" t="s">
        <v>279</v>
      </c>
      <c r="G4381" t="s">
        <v>47</v>
      </c>
      <c r="H4381" t="s">
        <v>48</v>
      </c>
      <c r="I4381" s="9">
        <v>43013</v>
      </c>
      <c r="J4381" s="9">
        <v>43018</v>
      </c>
      <c r="K4381">
        <v>0</v>
      </c>
    </row>
    <row r="4382" spans="1:11">
      <c r="A4382" t="s">
        <v>4537</v>
      </c>
      <c r="B4382" t="s">
        <v>25</v>
      </c>
      <c r="C4382" t="s">
        <v>13</v>
      </c>
      <c r="D4382" t="s">
        <v>14</v>
      </c>
      <c r="E4382" t="s">
        <v>58</v>
      </c>
      <c r="F4382" t="s">
        <v>169</v>
      </c>
      <c r="G4382" t="s">
        <v>47</v>
      </c>
      <c r="H4382" t="s">
        <v>18</v>
      </c>
      <c r="I4382" s="9">
        <v>43037</v>
      </c>
      <c r="J4382" s="9">
        <v>43099</v>
      </c>
      <c r="K4382">
        <v>2931</v>
      </c>
    </row>
    <row r="4383" spans="1:11">
      <c r="A4383" t="s">
        <v>4538</v>
      </c>
      <c r="B4383" t="s">
        <v>12</v>
      </c>
      <c r="C4383" t="s">
        <v>13</v>
      </c>
      <c r="D4383" t="s">
        <v>14</v>
      </c>
      <c r="E4383" t="s">
        <v>15</v>
      </c>
      <c r="F4383" t="s">
        <v>16</v>
      </c>
      <c r="G4383" t="s">
        <v>17</v>
      </c>
      <c r="H4383" t="s">
        <v>18</v>
      </c>
      <c r="I4383" s="9">
        <v>42837</v>
      </c>
      <c r="J4383" s="9">
        <v>42902</v>
      </c>
      <c r="K4383">
        <v>544</v>
      </c>
    </row>
    <row r="4384" spans="1:11">
      <c r="A4384" t="s">
        <v>4539</v>
      </c>
      <c r="B4384" t="s">
        <v>70</v>
      </c>
      <c r="C4384" t="s">
        <v>13</v>
      </c>
      <c r="D4384" t="s">
        <v>14</v>
      </c>
      <c r="E4384" t="s">
        <v>15</v>
      </c>
      <c r="F4384" t="s">
        <v>241</v>
      </c>
      <c r="G4384" t="s">
        <v>33</v>
      </c>
      <c r="H4384" t="s">
        <v>18</v>
      </c>
      <c r="I4384" s="9">
        <v>42824</v>
      </c>
      <c r="J4384" s="9">
        <v>42906</v>
      </c>
      <c r="K4384">
        <v>600</v>
      </c>
    </row>
    <row r="4385" spans="1:11">
      <c r="A4385" t="s">
        <v>4540</v>
      </c>
      <c r="B4385" t="s">
        <v>70</v>
      </c>
      <c r="C4385" t="s">
        <v>13</v>
      </c>
      <c r="D4385" t="s">
        <v>14</v>
      </c>
      <c r="E4385" t="s">
        <v>83</v>
      </c>
      <c r="F4385" t="s">
        <v>201</v>
      </c>
      <c r="G4385" t="s">
        <v>56</v>
      </c>
      <c r="H4385" t="s">
        <v>63</v>
      </c>
      <c r="I4385" s="9">
        <v>42959</v>
      </c>
      <c r="J4385" t="s">
        <v>22</v>
      </c>
      <c r="K4385" t="s">
        <v>22</v>
      </c>
    </row>
    <row r="4386" spans="1:11">
      <c r="A4386" t="s">
        <v>4541</v>
      </c>
      <c r="B4386" t="s">
        <v>216</v>
      </c>
      <c r="C4386" t="s">
        <v>66</v>
      </c>
      <c r="D4386" t="s">
        <v>31</v>
      </c>
      <c r="E4386" t="s">
        <v>76</v>
      </c>
      <c r="F4386" t="s">
        <v>22</v>
      </c>
      <c r="G4386" t="s">
        <v>22</v>
      </c>
      <c r="H4386" t="s">
        <v>63</v>
      </c>
      <c r="I4386" s="9">
        <v>43039</v>
      </c>
      <c r="J4386" t="s">
        <v>22</v>
      </c>
      <c r="K4386" t="s">
        <v>22</v>
      </c>
    </row>
    <row r="4387" spans="1:11">
      <c r="A4387" t="s">
        <v>4542</v>
      </c>
      <c r="B4387" t="s">
        <v>79</v>
      </c>
      <c r="C4387" t="s">
        <v>51</v>
      </c>
      <c r="D4387" t="s">
        <v>40</v>
      </c>
      <c r="E4387" t="s">
        <v>58</v>
      </c>
      <c r="F4387" t="s">
        <v>52</v>
      </c>
      <c r="G4387" t="s">
        <v>27</v>
      </c>
      <c r="H4387" t="s">
        <v>18</v>
      </c>
      <c r="I4387" s="9">
        <v>43082</v>
      </c>
      <c r="J4387" s="9">
        <v>43096</v>
      </c>
      <c r="K4387">
        <v>3442</v>
      </c>
    </row>
    <row r="4388" spans="1:11">
      <c r="A4388" t="s">
        <v>4543</v>
      </c>
      <c r="B4388" t="s">
        <v>38</v>
      </c>
      <c r="C4388" t="s">
        <v>39</v>
      </c>
      <c r="D4388" t="s">
        <v>40</v>
      </c>
      <c r="E4388" t="s">
        <v>76</v>
      </c>
      <c r="F4388" t="s">
        <v>401</v>
      </c>
      <c r="G4388" t="s">
        <v>17</v>
      </c>
      <c r="H4388" t="s">
        <v>18</v>
      </c>
      <c r="I4388" s="9">
        <v>42713</v>
      </c>
      <c r="J4388" s="9">
        <v>42798</v>
      </c>
      <c r="K4388">
        <v>5425</v>
      </c>
    </row>
    <row r="4389" spans="1:11">
      <c r="A4389" t="s">
        <v>4544</v>
      </c>
      <c r="B4389" t="s">
        <v>79</v>
      </c>
      <c r="C4389" t="s">
        <v>51</v>
      </c>
      <c r="D4389" t="s">
        <v>40</v>
      </c>
      <c r="E4389" t="s">
        <v>41</v>
      </c>
      <c r="F4389" t="s">
        <v>103</v>
      </c>
      <c r="G4389" t="s">
        <v>56</v>
      </c>
      <c r="H4389" t="s">
        <v>48</v>
      </c>
      <c r="I4389" s="9">
        <v>42754</v>
      </c>
      <c r="J4389" s="9">
        <v>42820</v>
      </c>
      <c r="K4389">
        <v>0</v>
      </c>
    </row>
    <row r="4390" spans="1:11">
      <c r="A4390" t="s">
        <v>4545</v>
      </c>
      <c r="B4390" t="s">
        <v>225</v>
      </c>
      <c r="C4390" t="s">
        <v>39</v>
      </c>
      <c r="D4390" t="s">
        <v>40</v>
      </c>
      <c r="E4390" t="s">
        <v>35</v>
      </c>
      <c r="F4390" t="s">
        <v>125</v>
      </c>
      <c r="G4390" t="s">
        <v>47</v>
      </c>
      <c r="H4390" t="s">
        <v>18</v>
      </c>
      <c r="I4390" s="9">
        <v>42827</v>
      </c>
      <c r="J4390" s="9">
        <v>42834</v>
      </c>
      <c r="K4390">
        <v>5693</v>
      </c>
    </row>
    <row r="4391" spans="1:11">
      <c r="A4391" t="s">
        <v>4546</v>
      </c>
      <c r="B4391" t="s">
        <v>29</v>
      </c>
      <c r="C4391" t="s">
        <v>30</v>
      </c>
      <c r="D4391" t="s">
        <v>31</v>
      </c>
      <c r="E4391" t="s">
        <v>35</v>
      </c>
      <c r="F4391" t="s">
        <v>128</v>
      </c>
      <c r="G4391" t="s">
        <v>47</v>
      </c>
      <c r="H4391" t="s">
        <v>48</v>
      </c>
      <c r="I4391" s="9">
        <v>43004</v>
      </c>
      <c r="J4391" s="9">
        <v>43052</v>
      </c>
      <c r="K4391">
        <v>0</v>
      </c>
    </row>
    <row r="4392" spans="1:11">
      <c r="A4392" t="s">
        <v>4547</v>
      </c>
      <c r="B4392" t="s">
        <v>86</v>
      </c>
      <c r="C4392" t="s">
        <v>51</v>
      </c>
      <c r="D4392" t="s">
        <v>40</v>
      </c>
      <c r="E4392" t="s">
        <v>35</v>
      </c>
      <c r="F4392" t="s">
        <v>125</v>
      </c>
      <c r="G4392" t="s">
        <v>47</v>
      </c>
      <c r="H4392" t="s">
        <v>48</v>
      </c>
      <c r="I4392" s="9">
        <v>42824</v>
      </c>
      <c r="J4392" s="9">
        <v>42833</v>
      </c>
      <c r="K4392">
        <v>0</v>
      </c>
    </row>
    <row r="4393" spans="1:11">
      <c r="A4393" t="s">
        <v>4548</v>
      </c>
      <c r="B4393" t="s">
        <v>82</v>
      </c>
      <c r="C4393" t="s">
        <v>21</v>
      </c>
      <c r="D4393" t="s">
        <v>14</v>
      </c>
      <c r="E4393" t="s">
        <v>15</v>
      </c>
      <c r="F4393" t="s">
        <v>22</v>
      </c>
      <c r="G4393" t="s">
        <v>22</v>
      </c>
      <c r="H4393" t="s">
        <v>23</v>
      </c>
      <c r="I4393" t="s">
        <v>22</v>
      </c>
      <c r="J4393" t="s">
        <v>22</v>
      </c>
      <c r="K4393" t="s">
        <v>22</v>
      </c>
    </row>
    <row r="4394" spans="1:11">
      <c r="A4394" t="s">
        <v>4549</v>
      </c>
      <c r="B4394" t="s">
        <v>25</v>
      </c>
      <c r="C4394" t="s">
        <v>13</v>
      </c>
      <c r="D4394" t="s">
        <v>14</v>
      </c>
      <c r="E4394" t="s">
        <v>83</v>
      </c>
      <c r="F4394" t="s">
        <v>22</v>
      </c>
      <c r="G4394" t="s">
        <v>22</v>
      </c>
      <c r="H4394" t="s">
        <v>23</v>
      </c>
      <c r="I4394" t="s">
        <v>22</v>
      </c>
      <c r="J4394" t="s">
        <v>22</v>
      </c>
      <c r="K4394" t="s">
        <v>22</v>
      </c>
    </row>
    <row r="4395" spans="1:11">
      <c r="A4395" t="s">
        <v>4550</v>
      </c>
      <c r="B4395" t="s">
        <v>179</v>
      </c>
      <c r="C4395" t="s">
        <v>30</v>
      </c>
      <c r="D4395" t="s">
        <v>31</v>
      </c>
      <c r="E4395" t="s">
        <v>15</v>
      </c>
      <c r="F4395" t="s">
        <v>114</v>
      </c>
      <c r="G4395" t="s">
        <v>68</v>
      </c>
      <c r="H4395" t="s">
        <v>18</v>
      </c>
      <c r="I4395" s="9">
        <v>42814</v>
      </c>
      <c r="J4395" s="9">
        <v>42898</v>
      </c>
      <c r="K4395">
        <v>564</v>
      </c>
    </row>
    <row r="4396" spans="1:11">
      <c r="A4396" t="s">
        <v>4551</v>
      </c>
      <c r="B4396" t="s">
        <v>82</v>
      </c>
      <c r="C4396" t="s">
        <v>21</v>
      </c>
      <c r="D4396" t="s">
        <v>14</v>
      </c>
      <c r="E4396" t="s">
        <v>58</v>
      </c>
      <c r="F4396" t="s">
        <v>22</v>
      </c>
      <c r="G4396" t="s">
        <v>22</v>
      </c>
      <c r="H4396" t="s">
        <v>23</v>
      </c>
      <c r="I4396" t="s">
        <v>22</v>
      </c>
      <c r="J4396" t="s">
        <v>22</v>
      </c>
      <c r="K4396" t="s">
        <v>22</v>
      </c>
    </row>
    <row r="4397" spans="1:11">
      <c r="A4397" t="s">
        <v>4552</v>
      </c>
      <c r="B4397" t="s">
        <v>105</v>
      </c>
      <c r="C4397" t="s">
        <v>30</v>
      </c>
      <c r="D4397" t="s">
        <v>31</v>
      </c>
      <c r="E4397" t="s">
        <v>35</v>
      </c>
      <c r="F4397" t="s">
        <v>77</v>
      </c>
      <c r="G4397" t="s">
        <v>27</v>
      </c>
      <c r="H4397" t="s">
        <v>18</v>
      </c>
      <c r="I4397" s="9">
        <v>42996</v>
      </c>
      <c r="J4397" s="9">
        <v>43093</v>
      </c>
      <c r="K4397">
        <v>5627</v>
      </c>
    </row>
    <row r="4398" spans="1:11">
      <c r="A4398" t="s">
        <v>4553</v>
      </c>
      <c r="B4398" t="s">
        <v>157</v>
      </c>
      <c r="C4398" t="s">
        <v>21</v>
      </c>
      <c r="D4398" t="s">
        <v>14</v>
      </c>
      <c r="E4398" t="s">
        <v>58</v>
      </c>
      <c r="F4398" t="s">
        <v>16</v>
      </c>
      <c r="G4398" t="s">
        <v>17</v>
      </c>
      <c r="H4398" t="s">
        <v>48</v>
      </c>
      <c r="I4398" s="9">
        <v>42909</v>
      </c>
      <c r="J4398" s="9">
        <v>42920</v>
      </c>
      <c r="K4398">
        <v>0</v>
      </c>
    </row>
    <row r="4399" spans="1:11">
      <c r="A4399" t="s">
        <v>4554</v>
      </c>
      <c r="B4399" t="s">
        <v>122</v>
      </c>
      <c r="C4399" t="s">
        <v>51</v>
      </c>
      <c r="D4399" t="s">
        <v>40</v>
      </c>
      <c r="E4399" t="s">
        <v>83</v>
      </c>
      <c r="F4399" t="s">
        <v>22</v>
      </c>
      <c r="G4399" t="s">
        <v>22</v>
      </c>
      <c r="H4399" t="s">
        <v>63</v>
      </c>
      <c r="I4399" s="9">
        <v>42831</v>
      </c>
      <c r="J4399" t="s">
        <v>22</v>
      </c>
      <c r="K4399" t="s">
        <v>22</v>
      </c>
    </row>
    <row r="4400" spans="1:11">
      <c r="A4400" t="s">
        <v>4555</v>
      </c>
      <c r="B4400" t="s">
        <v>147</v>
      </c>
      <c r="C4400" t="s">
        <v>13</v>
      </c>
      <c r="D4400" t="s">
        <v>14</v>
      </c>
      <c r="E4400" t="s">
        <v>35</v>
      </c>
      <c r="F4400" t="s">
        <v>55</v>
      </c>
      <c r="G4400" t="s">
        <v>56</v>
      </c>
      <c r="H4400" t="s">
        <v>48</v>
      </c>
      <c r="I4400" s="9">
        <v>42824</v>
      </c>
      <c r="J4400" s="9">
        <v>42831</v>
      </c>
      <c r="K4400">
        <v>0</v>
      </c>
    </row>
    <row r="4401" spans="1:11">
      <c r="A4401" t="s">
        <v>4556</v>
      </c>
      <c r="B4401" t="s">
        <v>62</v>
      </c>
      <c r="C4401" t="s">
        <v>39</v>
      </c>
      <c r="D4401" t="s">
        <v>40</v>
      </c>
      <c r="E4401" t="s">
        <v>76</v>
      </c>
      <c r="F4401" t="s">
        <v>595</v>
      </c>
      <c r="G4401" t="s">
        <v>27</v>
      </c>
      <c r="H4401" t="s">
        <v>48</v>
      </c>
      <c r="I4401" s="9">
        <v>42924</v>
      </c>
      <c r="J4401" s="9">
        <v>42931</v>
      </c>
      <c r="K4401">
        <v>0</v>
      </c>
    </row>
    <row r="4402" spans="1:11">
      <c r="A4402" t="s">
        <v>4557</v>
      </c>
      <c r="B4402" t="s">
        <v>110</v>
      </c>
      <c r="C4402" t="s">
        <v>39</v>
      </c>
      <c r="D4402" t="s">
        <v>40</v>
      </c>
      <c r="E4402" t="s">
        <v>83</v>
      </c>
      <c r="F4402" t="s">
        <v>562</v>
      </c>
      <c r="G4402" t="s">
        <v>43</v>
      </c>
      <c r="H4402" t="s">
        <v>18</v>
      </c>
      <c r="I4402" s="9">
        <v>42810</v>
      </c>
      <c r="J4402" s="9">
        <v>42912</v>
      </c>
      <c r="K4402">
        <v>62</v>
      </c>
    </row>
    <row r="4403" spans="1:11">
      <c r="A4403" t="s">
        <v>4558</v>
      </c>
      <c r="B4403" t="s">
        <v>54</v>
      </c>
      <c r="C4403" t="s">
        <v>21</v>
      </c>
      <c r="D4403" t="s">
        <v>14</v>
      </c>
      <c r="E4403" t="s">
        <v>83</v>
      </c>
      <c r="F4403" t="s">
        <v>247</v>
      </c>
      <c r="G4403" t="s">
        <v>47</v>
      </c>
      <c r="H4403" t="s">
        <v>18</v>
      </c>
      <c r="I4403" s="9">
        <v>42960</v>
      </c>
      <c r="J4403" s="9">
        <v>43041</v>
      </c>
      <c r="K4403">
        <v>50</v>
      </c>
    </row>
    <row r="4404" spans="1:11">
      <c r="A4404" t="s">
        <v>4559</v>
      </c>
      <c r="B4404" t="s">
        <v>79</v>
      </c>
      <c r="C4404" t="s">
        <v>51</v>
      </c>
      <c r="D4404" t="s">
        <v>40</v>
      </c>
      <c r="E4404" t="s">
        <v>15</v>
      </c>
      <c r="F4404" t="s">
        <v>101</v>
      </c>
      <c r="G4404" t="s">
        <v>17</v>
      </c>
      <c r="H4404" t="s">
        <v>48</v>
      </c>
      <c r="I4404" s="9">
        <v>42993</v>
      </c>
      <c r="J4404" s="9">
        <v>43096</v>
      </c>
      <c r="K4404">
        <v>0</v>
      </c>
    </row>
    <row r="4405" spans="1:11">
      <c r="A4405" t="s">
        <v>4560</v>
      </c>
      <c r="B4405" t="s">
        <v>82</v>
      </c>
      <c r="C4405" t="s">
        <v>21</v>
      </c>
      <c r="D4405" t="s">
        <v>14</v>
      </c>
      <c r="E4405" t="s">
        <v>58</v>
      </c>
      <c r="F4405" t="s">
        <v>22</v>
      </c>
      <c r="G4405" t="s">
        <v>22</v>
      </c>
      <c r="H4405" t="s">
        <v>63</v>
      </c>
      <c r="I4405" s="9">
        <v>42960</v>
      </c>
      <c r="J4405" t="s">
        <v>22</v>
      </c>
      <c r="K4405" t="s">
        <v>22</v>
      </c>
    </row>
    <row r="4406" spans="1:11">
      <c r="A4406" t="s">
        <v>4561</v>
      </c>
      <c r="B4406" t="s">
        <v>131</v>
      </c>
      <c r="C4406" t="s">
        <v>13</v>
      </c>
      <c r="D4406" t="s">
        <v>14</v>
      </c>
      <c r="E4406" t="s">
        <v>35</v>
      </c>
      <c r="F4406" t="s">
        <v>169</v>
      </c>
      <c r="G4406" t="s">
        <v>47</v>
      </c>
      <c r="H4406" t="s">
        <v>48</v>
      </c>
      <c r="I4406" s="9">
        <v>42977</v>
      </c>
      <c r="J4406" s="9">
        <v>43059</v>
      </c>
      <c r="K4406">
        <v>0</v>
      </c>
    </row>
    <row r="4407" spans="1:11">
      <c r="A4407" t="s">
        <v>4562</v>
      </c>
      <c r="B4407" t="s">
        <v>91</v>
      </c>
      <c r="C4407" t="s">
        <v>30</v>
      </c>
      <c r="D4407" t="s">
        <v>31</v>
      </c>
      <c r="E4407" t="s">
        <v>41</v>
      </c>
      <c r="F4407" t="s">
        <v>67</v>
      </c>
      <c r="G4407" t="s">
        <v>68</v>
      </c>
      <c r="H4407" t="s">
        <v>18</v>
      </c>
      <c r="I4407" s="9">
        <v>42846</v>
      </c>
      <c r="J4407" s="9">
        <v>42968</v>
      </c>
      <c r="K4407">
        <v>1033</v>
      </c>
    </row>
    <row r="4408" spans="1:11">
      <c r="A4408" t="s">
        <v>4563</v>
      </c>
      <c r="B4408" t="s">
        <v>74</v>
      </c>
      <c r="C4408" t="s">
        <v>66</v>
      </c>
      <c r="D4408" t="s">
        <v>31</v>
      </c>
      <c r="E4408" t="s">
        <v>15</v>
      </c>
      <c r="F4408" t="s">
        <v>274</v>
      </c>
      <c r="G4408" t="s">
        <v>17</v>
      </c>
      <c r="H4408" t="s">
        <v>18</v>
      </c>
      <c r="I4408" s="9">
        <v>42801</v>
      </c>
      <c r="J4408" s="9">
        <v>42804</v>
      </c>
      <c r="K4408">
        <v>542</v>
      </c>
    </row>
    <row r="4409" spans="1:11">
      <c r="A4409" t="s">
        <v>4564</v>
      </c>
      <c r="B4409" t="s">
        <v>86</v>
      </c>
      <c r="C4409" t="s">
        <v>51</v>
      </c>
      <c r="D4409" t="s">
        <v>40</v>
      </c>
      <c r="E4409" t="s">
        <v>15</v>
      </c>
      <c r="F4409" t="s">
        <v>413</v>
      </c>
      <c r="G4409" t="s">
        <v>47</v>
      </c>
      <c r="H4409" t="s">
        <v>18</v>
      </c>
      <c r="I4409" s="9">
        <v>42819</v>
      </c>
      <c r="J4409" s="9">
        <v>42828</v>
      </c>
      <c r="K4409">
        <v>545</v>
      </c>
    </row>
    <row r="4410" spans="1:11">
      <c r="A4410" t="s">
        <v>4565</v>
      </c>
      <c r="B4410" t="s">
        <v>172</v>
      </c>
      <c r="C4410" t="s">
        <v>66</v>
      </c>
      <c r="D4410" t="s">
        <v>31</v>
      </c>
      <c r="E4410" t="s">
        <v>83</v>
      </c>
      <c r="F4410" t="s">
        <v>322</v>
      </c>
      <c r="G4410" t="s">
        <v>33</v>
      </c>
      <c r="H4410" t="s">
        <v>18</v>
      </c>
      <c r="I4410" s="9">
        <v>42799</v>
      </c>
      <c r="J4410" s="9">
        <v>42808</v>
      </c>
      <c r="K4410">
        <v>48</v>
      </c>
    </row>
    <row r="4411" spans="1:11">
      <c r="A4411" t="s">
        <v>4566</v>
      </c>
      <c r="B4411" t="s">
        <v>91</v>
      </c>
      <c r="C4411" t="s">
        <v>30</v>
      </c>
      <c r="D4411" t="s">
        <v>31</v>
      </c>
      <c r="E4411" t="s">
        <v>83</v>
      </c>
      <c r="F4411" t="s">
        <v>67</v>
      </c>
      <c r="G4411" t="s">
        <v>68</v>
      </c>
      <c r="H4411" t="s">
        <v>48</v>
      </c>
      <c r="I4411" s="9">
        <v>42872</v>
      </c>
      <c r="J4411" s="9">
        <v>42880</v>
      </c>
      <c r="K4411">
        <v>0</v>
      </c>
    </row>
    <row r="4412" spans="1:11">
      <c r="A4412" t="s">
        <v>4567</v>
      </c>
      <c r="B4412" t="s">
        <v>20</v>
      </c>
      <c r="C4412" t="s">
        <v>21</v>
      </c>
      <c r="D4412" t="s">
        <v>14</v>
      </c>
      <c r="E4412" t="s">
        <v>83</v>
      </c>
      <c r="F4412" t="s">
        <v>116</v>
      </c>
      <c r="G4412" t="s">
        <v>68</v>
      </c>
      <c r="H4412" t="s">
        <v>23</v>
      </c>
      <c r="I4412" t="s">
        <v>22</v>
      </c>
      <c r="J4412" t="s">
        <v>22</v>
      </c>
      <c r="K4412" t="s">
        <v>22</v>
      </c>
    </row>
    <row r="4413" spans="1:11">
      <c r="A4413" t="s">
        <v>4568</v>
      </c>
      <c r="B4413" t="s">
        <v>38</v>
      </c>
      <c r="C4413" t="s">
        <v>39</v>
      </c>
      <c r="D4413" t="s">
        <v>40</v>
      </c>
      <c r="E4413" t="s">
        <v>58</v>
      </c>
      <c r="F4413" t="s">
        <v>166</v>
      </c>
      <c r="G4413" t="s">
        <v>47</v>
      </c>
      <c r="H4413" t="s">
        <v>18</v>
      </c>
      <c r="I4413" s="9">
        <v>42754</v>
      </c>
      <c r="J4413" s="9">
        <v>42823</v>
      </c>
      <c r="K4413">
        <v>3407</v>
      </c>
    </row>
    <row r="4414" spans="1:11">
      <c r="A4414" t="s">
        <v>4569</v>
      </c>
      <c r="B4414" t="s">
        <v>86</v>
      </c>
      <c r="C4414" t="s">
        <v>51</v>
      </c>
      <c r="D4414" t="s">
        <v>40</v>
      </c>
      <c r="E4414" t="s">
        <v>83</v>
      </c>
      <c r="F4414" t="s">
        <v>226</v>
      </c>
      <c r="G4414" t="s">
        <v>43</v>
      </c>
      <c r="H4414" t="s">
        <v>48</v>
      </c>
      <c r="I4414" s="9">
        <v>42820</v>
      </c>
      <c r="J4414" s="9">
        <v>42861</v>
      </c>
      <c r="K4414">
        <v>0</v>
      </c>
    </row>
    <row r="4415" spans="1:11">
      <c r="A4415" t="s">
        <v>4570</v>
      </c>
      <c r="B4415" t="s">
        <v>86</v>
      </c>
      <c r="C4415" t="s">
        <v>51</v>
      </c>
      <c r="D4415" t="s">
        <v>40</v>
      </c>
      <c r="E4415" t="s">
        <v>83</v>
      </c>
      <c r="F4415" t="s">
        <v>22</v>
      </c>
      <c r="G4415" t="s">
        <v>22</v>
      </c>
      <c r="H4415" t="s">
        <v>63</v>
      </c>
      <c r="I4415" s="9">
        <v>42910</v>
      </c>
      <c r="J4415" t="s">
        <v>22</v>
      </c>
      <c r="K4415" t="s">
        <v>22</v>
      </c>
    </row>
    <row r="4416" spans="1:11">
      <c r="A4416" t="s">
        <v>4571</v>
      </c>
      <c r="B4416" t="s">
        <v>74</v>
      </c>
      <c r="C4416" t="s">
        <v>66</v>
      </c>
      <c r="D4416" t="s">
        <v>31</v>
      </c>
      <c r="E4416" t="s">
        <v>15</v>
      </c>
      <c r="F4416" t="s">
        <v>213</v>
      </c>
      <c r="G4416" t="s">
        <v>60</v>
      </c>
      <c r="H4416" t="s">
        <v>18</v>
      </c>
      <c r="I4416" s="9">
        <v>42930</v>
      </c>
      <c r="J4416" s="9">
        <v>42993</v>
      </c>
      <c r="K4416">
        <v>530</v>
      </c>
    </row>
    <row r="4417" spans="1:11">
      <c r="A4417" t="s">
        <v>4572</v>
      </c>
      <c r="B4417" t="s">
        <v>45</v>
      </c>
      <c r="C4417" t="s">
        <v>30</v>
      </c>
      <c r="D4417" t="s">
        <v>31</v>
      </c>
      <c r="E4417" t="s">
        <v>15</v>
      </c>
      <c r="F4417" t="s">
        <v>298</v>
      </c>
      <c r="G4417" t="s">
        <v>186</v>
      </c>
      <c r="H4417" t="s">
        <v>18</v>
      </c>
      <c r="I4417" s="9">
        <v>42956</v>
      </c>
      <c r="J4417" s="9">
        <v>43082</v>
      </c>
      <c r="K4417">
        <v>517</v>
      </c>
    </row>
    <row r="4418" spans="1:11">
      <c r="A4418" t="s">
        <v>4573</v>
      </c>
      <c r="B4418" t="s">
        <v>105</v>
      </c>
      <c r="C4418" t="s">
        <v>30</v>
      </c>
      <c r="D4418" t="s">
        <v>31</v>
      </c>
      <c r="E4418" t="s">
        <v>41</v>
      </c>
      <c r="F4418" t="s">
        <v>476</v>
      </c>
      <c r="G4418" t="s">
        <v>33</v>
      </c>
      <c r="H4418" t="s">
        <v>48</v>
      </c>
      <c r="I4418" s="9">
        <v>42770</v>
      </c>
      <c r="J4418" s="9">
        <v>42873</v>
      </c>
      <c r="K4418">
        <v>0</v>
      </c>
    </row>
    <row r="4419" spans="1:11">
      <c r="A4419" t="s">
        <v>4574</v>
      </c>
      <c r="B4419" t="s">
        <v>62</v>
      </c>
      <c r="C4419" t="s">
        <v>39</v>
      </c>
      <c r="D4419" t="s">
        <v>40</v>
      </c>
      <c r="E4419" t="s">
        <v>35</v>
      </c>
      <c r="F4419" t="s">
        <v>189</v>
      </c>
      <c r="G4419" t="s">
        <v>68</v>
      </c>
      <c r="H4419" t="s">
        <v>48</v>
      </c>
      <c r="I4419" s="9">
        <v>42934</v>
      </c>
      <c r="J4419" s="9">
        <v>42941</v>
      </c>
      <c r="K4419">
        <v>0</v>
      </c>
    </row>
    <row r="4420" spans="1:11">
      <c r="A4420" t="s">
        <v>4575</v>
      </c>
      <c r="B4420" t="s">
        <v>45</v>
      </c>
      <c r="C4420" t="s">
        <v>30</v>
      </c>
      <c r="D4420" t="s">
        <v>31</v>
      </c>
      <c r="E4420" t="s">
        <v>83</v>
      </c>
      <c r="F4420" t="s">
        <v>244</v>
      </c>
      <c r="G4420" t="s">
        <v>186</v>
      </c>
      <c r="H4420" t="s">
        <v>18</v>
      </c>
      <c r="I4420" s="9">
        <v>42891</v>
      </c>
      <c r="J4420" s="9">
        <v>43002</v>
      </c>
      <c r="K4420">
        <v>54</v>
      </c>
    </row>
    <row r="4421" spans="1:11">
      <c r="A4421" t="s">
        <v>4576</v>
      </c>
      <c r="B4421" t="s">
        <v>100</v>
      </c>
      <c r="C4421" t="s">
        <v>39</v>
      </c>
      <c r="D4421" t="s">
        <v>40</v>
      </c>
      <c r="E4421" t="s">
        <v>15</v>
      </c>
      <c r="F4421" t="s">
        <v>22</v>
      </c>
      <c r="G4421" t="s">
        <v>22</v>
      </c>
      <c r="H4421" t="s">
        <v>63</v>
      </c>
      <c r="I4421" s="9">
        <v>42886</v>
      </c>
      <c r="J4421" t="s">
        <v>22</v>
      </c>
      <c r="K4421" t="s">
        <v>22</v>
      </c>
    </row>
    <row r="4422" spans="1:11">
      <c r="A4422" t="s">
        <v>4577</v>
      </c>
      <c r="B4422" t="s">
        <v>54</v>
      </c>
      <c r="C4422" t="s">
        <v>21</v>
      </c>
      <c r="D4422" t="s">
        <v>14</v>
      </c>
      <c r="E4422" t="s">
        <v>76</v>
      </c>
      <c r="F4422" t="s">
        <v>164</v>
      </c>
      <c r="G4422" t="s">
        <v>33</v>
      </c>
      <c r="H4422" t="s">
        <v>18</v>
      </c>
      <c r="I4422" s="9">
        <v>42785</v>
      </c>
      <c r="J4422" s="9">
        <v>42898</v>
      </c>
      <c r="K4422">
        <v>5370</v>
      </c>
    </row>
    <row r="4423" spans="1:11">
      <c r="A4423" t="s">
        <v>4578</v>
      </c>
      <c r="B4423" t="s">
        <v>100</v>
      </c>
      <c r="C4423" t="s">
        <v>39</v>
      </c>
      <c r="D4423" t="s">
        <v>40</v>
      </c>
      <c r="E4423" t="s">
        <v>15</v>
      </c>
      <c r="F4423" t="s">
        <v>22</v>
      </c>
      <c r="G4423" t="s">
        <v>22</v>
      </c>
      <c r="H4423" t="s">
        <v>63</v>
      </c>
      <c r="I4423" s="9">
        <v>42937</v>
      </c>
      <c r="J4423" t="s">
        <v>22</v>
      </c>
      <c r="K4423" t="s">
        <v>22</v>
      </c>
    </row>
    <row r="4424" spans="1:11">
      <c r="A4424" t="s">
        <v>4579</v>
      </c>
      <c r="B4424" t="s">
        <v>105</v>
      </c>
      <c r="C4424" t="s">
        <v>30</v>
      </c>
      <c r="D4424" t="s">
        <v>31</v>
      </c>
      <c r="E4424" t="s">
        <v>35</v>
      </c>
      <c r="F4424" t="s">
        <v>22</v>
      </c>
      <c r="G4424" t="s">
        <v>22</v>
      </c>
      <c r="H4424" t="s">
        <v>63</v>
      </c>
      <c r="I4424" s="9">
        <v>42913</v>
      </c>
      <c r="J4424" t="s">
        <v>22</v>
      </c>
      <c r="K4424" t="s">
        <v>22</v>
      </c>
    </row>
    <row r="4425" spans="1:11">
      <c r="A4425" t="s">
        <v>4580</v>
      </c>
      <c r="B4425" t="s">
        <v>12</v>
      </c>
      <c r="C4425" t="s">
        <v>13</v>
      </c>
      <c r="D4425" t="s">
        <v>14</v>
      </c>
      <c r="E4425" t="s">
        <v>15</v>
      </c>
      <c r="F4425" t="s">
        <v>142</v>
      </c>
      <c r="G4425" t="s">
        <v>72</v>
      </c>
      <c r="H4425" t="s">
        <v>48</v>
      </c>
      <c r="I4425" s="9">
        <v>43017</v>
      </c>
      <c r="J4425" s="9">
        <v>43029</v>
      </c>
      <c r="K4425">
        <v>0</v>
      </c>
    </row>
    <row r="4426" spans="1:11">
      <c r="A4426" t="s">
        <v>4581</v>
      </c>
      <c r="B4426" t="s">
        <v>225</v>
      </c>
      <c r="C4426" t="s">
        <v>39</v>
      </c>
      <c r="D4426" t="s">
        <v>40</v>
      </c>
      <c r="E4426" t="s">
        <v>15</v>
      </c>
      <c r="F4426" t="s">
        <v>52</v>
      </c>
      <c r="G4426" t="s">
        <v>27</v>
      </c>
      <c r="H4426" t="s">
        <v>18</v>
      </c>
      <c r="I4426" s="9">
        <v>42825</v>
      </c>
      <c r="J4426" s="9">
        <v>42833</v>
      </c>
      <c r="K4426">
        <v>589</v>
      </c>
    </row>
    <row r="4427" spans="1:11">
      <c r="A4427" t="s">
        <v>4582</v>
      </c>
      <c r="B4427" t="s">
        <v>29</v>
      </c>
      <c r="C4427" t="s">
        <v>30</v>
      </c>
      <c r="D4427" t="s">
        <v>31</v>
      </c>
      <c r="E4427" t="s">
        <v>15</v>
      </c>
      <c r="F4427" t="s">
        <v>476</v>
      </c>
      <c r="G4427" t="s">
        <v>33</v>
      </c>
      <c r="H4427" t="s">
        <v>48</v>
      </c>
      <c r="I4427" s="9">
        <v>42805</v>
      </c>
      <c r="J4427" s="9">
        <v>42874</v>
      </c>
      <c r="K4427">
        <v>0</v>
      </c>
    </row>
    <row r="4428" spans="1:11">
      <c r="A4428" t="s">
        <v>4583</v>
      </c>
      <c r="B4428" t="s">
        <v>157</v>
      </c>
      <c r="C4428" t="s">
        <v>21</v>
      </c>
      <c r="D4428" t="s">
        <v>14</v>
      </c>
      <c r="E4428" t="s">
        <v>58</v>
      </c>
      <c r="F4428" t="s">
        <v>84</v>
      </c>
      <c r="G4428" t="s">
        <v>60</v>
      </c>
      <c r="H4428" t="s">
        <v>18</v>
      </c>
      <c r="I4428" s="9">
        <v>42943</v>
      </c>
      <c r="J4428" s="9">
        <v>42949</v>
      </c>
      <c r="K4428">
        <v>3025</v>
      </c>
    </row>
    <row r="4429" spans="1:11">
      <c r="A4429" t="s">
        <v>4584</v>
      </c>
      <c r="B4429" t="s">
        <v>38</v>
      </c>
      <c r="C4429" t="s">
        <v>39</v>
      </c>
      <c r="D4429" t="s">
        <v>40</v>
      </c>
      <c r="E4429" t="s">
        <v>41</v>
      </c>
      <c r="F4429" t="s">
        <v>443</v>
      </c>
      <c r="G4429" t="s">
        <v>47</v>
      </c>
      <c r="H4429" t="s">
        <v>48</v>
      </c>
      <c r="I4429" s="9">
        <v>42970</v>
      </c>
      <c r="J4429" s="9">
        <v>42991</v>
      </c>
      <c r="K4429">
        <v>0</v>
      </c>
    </row>
    <row r="4430" spans="1:11">
      <c r="A4430" t="s">
        <v>4585</v>
      </c>
      <c r="B4430" t="s">
        <v>147</v>
      </c>
      <c r="C4430" t="s">
        <v>13</v>
      </c>
      <c r="D4430" t="s">
        <v>14</v>
      </c>
      <c r="E4430" t="s">
        <v>76</v>
      </c>
      <c r="F4430" t="s">
        <v>257</v>
      </c>
      <c r="G4430" t="s">
        <v>186</v>
      </c>
      <c r="H4430" t="s">
        <v>18</v>
      </c>
      <c r="I4430" s="9">
        <v>42873</v>
      </c>
      <c r="J4430" s="9">
        <v>42897</v>
      </c>
      <c r="K4430">
        <v>5241</v>
      </c>
    </row>
    <row r="4431" spans="1:11">
      <c r="A4431" t="s">
        <v>4586</v>
      </c>
      <c r="B4431" t="s">
        <v>225</v>
      </c>
      <c r="C4431" t="s">
        <v>39</v>
      </c>
      <c r="D4431" t="s">
        <v>40</v>
      </c>
      <c r="E4431" t="s">
        <v>76</v>
      </c>
      <c r="F4431" t="s">
        <v>274</v>
      </c>
      <c r="G4431" t="s">
        <v>17</v>
      </c>
      <c r="H4431" t="s">
        <v>63</v>
      </c>
      <c r="I4431" s="9">
        <v>42873</v>
      </c>
      <c r="J4431" t="s">
        <v>22</v>
      </c>
      <c r="K4431" t="s">
        <v>22</v>
      </c>
    </row>
    <row r="4432" spans="1:11">
      <c r="A4432" t="s">
        <v>4587</v>
      </c>
      <c r="B4432" t="s">
        <v>70</v>
      </c>
      <c r="C4432" t="s">
        <v>13</v>
      </c>
      <c r="D4432" t="s">
        <v>14</v>
      </c>
      <c r="E4432" t="s">
        <v>58</v>
      </c>
      <c r="F4432" t="s">
        <v>154</v>
      </c>
      <c r="G4432" t="s">
        <v>17</v>
      </c>
      <c r="H4432" t="s">
        <v>48</v>
      </c>
      <c r="I4432" s="9">
        <v>42877</v>
      </c>
      <c r="J4432" s="9">
        <v>42986</v>
      </c>
      <c r="K4432">
        <v>0</v>
      </c>
    </row>
    <row r="4433" spans="1:11">
      <c r="A4433" t="s">
        <v>4588</v>
      </c>
      <c r="B4433" t="s">
        <v>12</v>
      </c>
      <c r="C4433" t="s">
        <v>13</v>
      </c>
      <c r="D4433" t="s">
        <v>14</v>
      </c>
      <c r="E4433" t="s">
        <v>15</v>
      </c>
      <c r="F4433" t="s">
        <v>142</v>
      </c>
      <c r="G4433" t="s">
        <v>72</v>
      </c>
      <c r="H4433" t="s">
        <v>48</v>
      </c>
      <c r="I4433" s="9">
        <v>42774</v>
      </c>
      <c r="J4433" s="9">
        <v>42879</v>
      </c>
      <c r="K4433">
        <v>0</v>
      </c>
    </row>
    <row r="4434" spans="1:11">
      <c r="A4434" t="s">
        <v>4589</v>
      </c>
      <c r="B4434" t="s">
        <v>131</v>
      </c>
      <c r="C4434" t="s">
        <v>13</v>
      </c>
      <c r="D4434" t="s">
        <v>14</v>
      </c>
      <c r="E4434" t="s">
        <v>15</v>
      </c>
      <c r="F4434" t="s">
        <v>22</v>
      </c>
      <c r="G4434" t="s">
        <v>22</v>
      </c>
      <c r="H4434" t="s">
        <v>23</v>
      </c>
      <c r="I4434" t="s">
        <v>22</v>
      </c>
      <c r="J4434" t="s">
        <v>22</v>
      </c>
      <c r="K4434" t="s">
        <v>22</v>
      </c>
    </row>
    <row r="4435" spans="1:11">
      <c r="A4435" t="s">
        <v>4590</v>
      </c>
      <c r="B4435" t="s">
        <v>200</v>
      </c>
      <c r="C4435" t="s">
        <v>51</v>
      </c>
      <c r="D4435" t="s">
        <v>40</v>
      </c>
      <c r="E4435" t="s">
        <v>58</v>
      </c>
      <c r="F4435" t="s">
        <v>251</v>
      </c>
      <c r="G4435" t="s">
        <v>60</v>
      </c>
      <c r="H4435" t="s">
        <v>18</v>
      </c>
      <c r="I4435" s="9">
        <v>42928</v>
      </c>
      <c r="J4435" s="9">
        <v>42939</v>
      </c>
      <c r="K4435">
        <v>3741</v>
      </c>
    </row>
    <row r="4436" spans="1:11">
      <c r="A4436" t="s">
        <v>4591</v>
      </c>
      <c r="B4436" t="s">
        <v>100</v>
      </c>
      <c r="C4436" t="s">
        <v>39</v>
      </c>
      <c r="D4436" t="s">
        <v>40</v>
      </c>
      <c r="E4436" t="s">
        <v>35</v>
      </c>
      <c r="F4436" t="s">
        <v>308</v>
      </c>
      <c r="G4436" t="s">
        <v>43</v>
      </c>
      <c r="H4436" t="s">
        <v>48</v>
      </c>
      <c r="I4436" s="9">
        <v>42783</v>
      </c>
      <c r="J4436" s="9">
        <v>42883</v>
      </c>
      <c r="K4436">
        <v>0</v>
      </c>
    </row>
    <row r="4437" spans="1:11">
      <c r="A4437" t="s">
        <v>4592</v>
      </c>
      <c r="B4437" t="s">
        <v>25</v>
      </c>
      <c r="C4437" t="s">
        <v>13</v>
      </c>
      <c r="D4437" t="s">
        <v>14</v>
      </c>
      <c r="E4437" t="s">
        <v>58</v>
      </c>
      <c r="F4437" t="s">
        <v>16</v>
      </c>
      <c r="G4437" t="s">
        <v>17</v>
      </c>
      <c r="H4437" t="s">
        <v>18</v>
      </c>
      <c r="I4437" s="9">
        <v>42912</v>
      </c>
      <c r="J4437" s="9">
        <v>42914</v>
      </c>
      <c r="K4437">
        <v>3478</v>
      </c>
    </row>
    <row r="4438" spans="1:11">
      <c r="A4438" t="s">
        <v>4593</v>
      </c>
      <c r="B4438" t="s">
        <v>97</v>
      </c>
      <c r="C4438" t="s">
        <v>21</v>
      </c>
      <c r="D4438" t="s">
        <v>14</v>
      </c>
      <c r="E4438" t="s">
        <v>15</v>
      </c>
      <c r="F4438" t="s">
        <v>132</v>
      </c>
      <c r="G4438" t="s">
        <v>17</v>
      </c>
      <c r="H4438" t="s">
        <v>48</v>
      </c>
      <c r="I4438" s="9">
        <v>42980</v>
      </c>
      <c r="J4438" s="9">
        <v>43050</v>
      </c>
      <c r="K4438">
        <v>0</v>
      </c>
    </row>
    <row r="4439" spans="1:11">
      <c r="A4439" t="s">
        <v>4594</v>
      </c>
      <c r="B4439" t="s">
        <v>29</v>
      </c>
      <c r="C4439" t="s">
        <v>30</v>
      </c>
      <c r="D4439" t="s">
        <v>31</v>
      </c>
      <c r="E4439" t="s">
        <v>15</v>
      </c>
      <c r="F4439" t="s">
        <v>46</v>
      </c>
      <c r="G4439" t="s">
        <v>47</v>
      </c>
      <c r="H4439" t="s">
        <v>18</v>
      </c>
      <c r="I4439" s="9">
        <v>42778</v>
      </c>
      <c r="J4439" s="9">
        <v>42867</v>
      </c>
      <c r="K4439">
        <v>475</v>
      </c>
    </row>
    <row r="4440" spans="1:11">
      <c r="A4440" t="s">
        <v>4595</v>
      </c>
      <c r="B4440" t="s">
        <v>105</v>
      </c>
      <c r="C4440" t="s">
        <v>30</v>
      </c>
      <c r="D4440" t="s">
        <v>31</v>
      </c>
      <c r="E4440" t="s">
        <v>83</v>
      </c>
      <c r="F4440" t="s">
        <v>128</v>
      </c>
      <c r="G4440" t="s">
        <v>47</v>
      </c>
      <c r="H4440" t="s">
        <v>48</v>
      </c>
      <c r="I4440" s="9">
        <v>42769</v>
      </c>
      <c r="J4440" s="9">
        <v>42856</v>
      </c>
      <c r="K4440">
        <v>0</v>
      </c>
    </row>
    <row r="4441" spans="1:11">
      <c r="A4441" t="s">
        <v>4596</v>
      </c>
      <c r="B4441" t="s">
        <v>86</v>
      </c>
      <c r="C4441" t="s">
        <v>51</v>
      </c>
      <c r="D4441" t="s">
        <v>40</v>
      </c>
      <c r="E4441" t="s">
        <v>83</v>
      </c>
      <c r="F4441" t="s">
        <v>22</v>
      </c>
      <c r="G4441" t="s">
        <v>22</v>
      </c>
      <c r="H4441" t="s">
        <v>63</v>
      </c>
      <c r="I4441" s="9">
        <v>42828</v>
      </c>
      <c r="J4441" t="s">
        <v>22</v>
      </c>
      <c r="K4441" t="s">
        <v>22</v>
      </c>
    </row>
    <row r="4442" spans="1:11">
      <c r="A4442" t="s">
        <v>4597</v>
      </c>
      <c r="B4442" t="s">
        <v>74</v>
      </c>
      <c r="C4442" t="s">
        <v>66</v>
      </c>
      <c r="D4442" t="s">
        <v>31</v>
      </c>
      <c r="E4442" t="s">
        <v>83</v>
      </c>
      <c r="F4442" t="s">
        <v>213</v>
      </c>
      <c r="G4442" t="s">
        <v>60</v>
      </c>
      <c r="H4442" t="s">
        <v>48</v>
      </c>
      <c r="I4442" s="9">
        <v>42851</v>
      </c>
      <c r="J4442" s="9">
        <v>42951</v>
      </c>
      <c r="K4442">
        <v>0</v>
      </c>
    </row>
    <row r="4443" spans="1:11">
      <c r="A4443" t="s">
        <v>4598</v>
      </c>
      <c r="B4443" t="s">
        <v>110</v>
      </c>
      <c r="C4443" t="s">
        <v>39</v>
      </c>
      <c r="D4443" t="s">
        <v>40</v>
      </c>
      <c r="E4443" t="s">
        <v>41</v>
      </c>
      <c r="F4443" t="s">
        <v>22</v>
      </c>
      <c r="G4443" t="s">
        <v>22</v>
      </c>
      <c r="H4443" t="s">
        <v>63</v>
      </c>
      <c r="I4443" s="9">
        <v>42792</v>
      </c>
      <c r="J4443" t="s">
        <v>22</v>
      </c>
      <c r="K4443" t="s">
        <v>22</v>
      </c>
    </row>
    <row r="4444" spans="1:11">
      <c r="A4444" t="s">
        <v>4599</v>
      </c>
      <c r="B4444" t="s">
        <v>147</v>
      </c>
      <c r="C4444" t="s">
        <v>13</v>
      </c>
      <c r="D4444" t="s">
        <v>14</v>
      </c>
      <c r="E4444" t="s">
        <v>83</v>
      </c>
      <c r="F4444" t="s">
        <v>22</v>
      </c>
      <c r="G4444" t="s">
        <v>22</v>
      </c>
      <c r="H4444" t="s">
        <v>23</v>
      </c>
      <c r="I4444" t="s">
        <v>22</v>
      </c>
      <c r="J4444" t="s">
        <v>22</v>
      </c>
      <c r="K4444" t="s">
        <v>22</v>
      </c>
    </row>
    <row r="4445" spans="1:11">
      <c r="A4445" t="s">
        <v>4600</v>
      </c>
      <c r="B4445" t="s">
        <v>110</v>
      </c>
      <c r="C4445" t="s">
        <v>39</v>
      </c>
      <c r="D4445" t="s">
        <v>40</v>
      </c>
      <c r="E4445" t="s">
        <v>76</v>
      </c>
      <c r="F4445" t="s">
        <v>114</v>
      </c>
      <c r="G4445" t="s">
        <v>68</v>
      </c>
      <c r="H4445" t="s">
        <v>48</v>
      </c>
      <c r="I4445" s="9">
        <v>42804</v>
      </c>
      <c r="J4445" s="9">
        <v>42814</v>
      </c>
      <c r="K4445">
        <v>0</v>
      </c>
    </row>
    <row r="4446" spans="1:11">
      <c r="A4446" t="s">
        <v>4601</v>
      </c>
      <c r="B4446" t="s">
        <v>97</v>
      </c>
      <c r="C4446" t="s">
        <v>21</v>
      </c>
      <c r="D4446" t="s">
        <v>14</v>
      </c>
      <c r="E4446" t="s">
        <v>76</v>
      </c>
      <c r="F4446" t="s">
        <v>95</v>
      </c>
      <c r="G4446" t="s">
        <v>33</v>
      </c>
      <c r="H4446" t="s">
        <v>18</v>
      </c>
      <c r="I4446" s="9">
        <v>42847</v>
      </c>
      <c r="J4446" s="9">
        <v>42881</v>
      </c>
      <c r="K4446">
        <v>5558</v>
      </c>
    </row>
    <row r="4447" spans="1:11">
      <c r="A4447" t="s">
        <v>4602</v>
      </c>
      <c r="B4447" t="s">
        <v>82</v>
      </c>
      <c r="C4447" t="s">
        <v>21</v>
      </c>
      <c r="D4447" t="s">
        <v>14</v>
      </c>
      <c r="E4447" t="s">
        <v>76</v>
      </c>
      <c r="F4447" t="s">
        <v>164</v>
      </c>
      <c r="G4447" t="s">
        <v>33</v>
      </c>
      <c r="H4447" t="s">
        <v>18</v>
      </c>
      <c r="I4447" s="9">
        <v>42765</v>
      </c>
      <c r="J4447" s="9">
        <v>42869</v>
      </c>
      <c r="K4447">
        <v>5755</v>
      </c>
    </row>
    <row r="4448" spans="1:11">
      <c r="A4448" t="s">
        <v>4603</v>
      </c>
      <c r="B4448" t="s">
        <v>25</v>
      </c>
      <c r="C4448" t="s">
        <v>13</v>
      </c>
      <c r="D4448" t="s">
        <v>14</v>
      </c>
      <c r="E4448" t="s">
        <v>41</v>
      </c>
      <c r="F4448" t="s">
        <v>22</v>
      </c>
      <c r="G4448" t="s">
        <v>22</v>
      </c>
      <c r="H4448" t="s">
        <v>23</v>
      </c>
      <c r="I4448" t="s">
        <v>22</v>
      </c>
      <c r="J4448" t="s">
        <v>22</v>
      </c>
      <c r="K4448" t="s">
        <v>22</v>
      </c>
    </row>
    <row r="4449" spans="1:11">
      <c r="A4449" t="s">
        <v>4604</v>
      </c>
      <c r="B4449" t="s">
        <v>216</v>
      </c>
      <c r="C4449" t="s">
        <v>66</v>
      </c>
      <c r="D4449" t="s">
        <v>31</v>
      </c>
      <c r="E4449" t="s">
        <v>15</v>
      </c>
      <c r="F4449" t="s">
        <v>22</v>
      </c>
      <c r="G4449" t="s">
        <v>22</v>
      </c>
      <c r="H4449" t="s">
        <v>63</v>
      </c>
      <c r="I4449" s="9">
        <v>43032</v>
      </c>
      <c r="J4449" t="s">
        <v>22</v>
      </c>
      <c r="K4449" t="s">
        <v>22</v>
      </c>
    </row>
    <row r="4450" spans="1:11">
      <c r="A4450" t="s">
        <v>4605</v>
      </c>
      <c r="B4450" t="s">
        <v>216</v>
      </c>
      <c r="C4450" t="s">
        <v>66</v>
      </c>
      <c r="D4450" t="s">
        <v>31</v>
      </c>
      <c r="E4450" t="s">
        <v>15</v>
      </c>
      <c r="F4450" t="s">
        <v>114</v>
      </c>
      <c r="G4450" t="s">
        <v>68</v>
      </c>
      <c r="H4450" t="s">
        <v>18</v>
      </c>
      <c r="I4450" s="9">
        <v>42946</v>
      </c>
      <c r="J4450" s="9">
        <v>42962</v>
      </c>
      <c r="K4450">
        <v>463</v>
      </c>
    </row>
    <row r="4451" spans="1:11">
      <c r="A4451" t="s">
        <v>4606</v>
      </c>
      <c r="B4451" t="s">
        <v>29</v>
      </c>
      <c r="C4451" t="s">
        <v>30</v>
      </c>
      <c r="D4451" t="s">
        <v>31</v>
      </c>
      <c r="E4451" t="s">
        <v>15</v>
      </c>
      <c r="F4451" t="s">
        <v>642</v>
      </c>
      <c r="G4451" t="s">
        <v>47</v>
      </c>
      <c r="H4451" t="s">
        <v>18</v>
      </c>
      <c r="I4451" s="9">
        <v>42976</v>
      </c>
      <c r="J4451" s="9">
        <v>42986</v>
      </c>
      <c r="K4451">
        <v>600</v>
      </c>
    </row>
    <row r="4452" spans="1:11">
      <c r="A4452" t="s">
        <v>4607</v>
      </c>
      <c r="B4452" t="s">
        <v>20</v>
      </c>
      <c r="C4452" t="s">
        <v>21</v>
      </c>
      <c r="D4452" t="s">
        <v>14</v>
      </c>
      <c r="E4452" t="s">
        <v>41</v>
      </c>
      <c r="F4452" t="s">
        <v>71</v>
      </c>
      <c r="G4452" t="s">
        <v>72</v>
      </c>
      <c r="H4452" t="s">
        <v>48</v>
      </c>
      <c r="I4452" s="9">
        <v>42937</v>
      </c>
      <c r="J4452" s="9">
        <v>42945</v>
      </c>
      <c r="K4452">
        <v>0</v>
      </c>
    </row>
    <row r="4453" spans="1:11">
      <c r="A4453" t="s">
        <v>4608</v>
      </c>
      <c r="B4453" t="s">
        <v>110</v>
      </c>
      <c r="C4453" t="s">
        <v>39</v>
      </c>
      <c r="D4453" t="s">
        <v>40</v>
      </c>
      <c r="E4453" t="s">
        <v>58</v>
      </c>
      <c r="F4453" t="s">
        <v>22</v>
      </c>
      <c r="G4453" t="s">
        <v>22</v>
      </c>
      <c r="H4453" t="s">
        <v>63</v>
      </c>
      <c r="I4453" s="9">
        <v>43033</v>
      </c>
      <c r="J4453" t="s">
        <v>22</v>
      </c>
      <c r="K4453" t="s">
        <v>22</v>
      </c>
    </row>
    <row r="4454" spans="1:11">
      <c r="A4454" t="s">
        <v>4609</v>
      </c>
      <c r="B4454" t="s">
        <v>86</v>
      </c>
      <c r="C4454" t="s">
        <v>51</v>
      </c>
      <c r="D4454" t="s">
        <v>40</v>
      </c>
      <c r="E4454" t="s">
        <v>58</v>
      </c>
      <c r="F4454" t="s">
        <v>42</v>
      </c>
      <c r="G4454" t="s">
        <v>43</v>
      </c>
      <c r="H4454" t="s">
        <v>48</v>
      </c>
      <c r="I4454" s="9">
        <v>42925</v>
      </c>
      <c r="J4454" s="9">
        <v>42933</v>
      </c>
      <c r="K4454">
        <v>0</v>
      </c>
    </row>
    <row r="4455" spans="1:11">
      <c r="A4455" t="s">
        <v>4610</v>
      </c>
      <c r="B4455" t="s">
        <v>86</v>
      </c>
      <c r="C4455" t="s">
        <v>51</v>
      </c>
      <c r="D4455" t="s">
        <v>40</v>
      </c>
      <c r="E4455" t="s">
        <v>83</v>
      </c>
      <c r="F4455" t="s">
        <v>138</v>
      </c>
      <c r="G4455" t="s">
        <v>33</v>
      </c>
      <c r="H4455" t="s">
        <v>18</v>
      </c>
      <c r="I4455" s="9">
        <v>42998</v>
      </c>
      <c r="J4455" s="9">
        <v>43084</v>
      </c>
      <c r="K4455">
        <v>54</v>
      </c>
    </row>
    <row r="4456" spans="1:11">
      <c r="A4456" t="s">
        <v>4611</v>
      </c>
      <c r="B4456" t="s">
        <v>172</v>
      </c>
      <c r="C4456" t="s">
        <v>66</v>
      </c>
      <c r="D4456" t="s">
        <v>31</v>
      </c>
      <c r="E4456" t="s">
        <v>83</v>
      </c>
      <c r="F4456" t="s">
        <v>198</v>
      </c>
      <c r="G4456" t="s">
        <v>72</v>
      </c>
      <c r="H4456" t="s">
        <v>18</v>
      </c>
      <c r="I4456" s="9">
        <v>43008</v>
      </c>
      <c r="J4456" s="9">
        <v>43091</v>
      </c>
      <c r="K4456">
        <v>63</v>
      </c>
    </row>
    <row r="4457" spans="1:11">
      <c r="A4457" t="s">
        <v>4612</v>
      </c>
      <c r="B4457" t="s">
        <v>110</v>
      </c>
      <c r="C4457" t="s">
        <v>39</v>
      </c>
      <c r="D4457" t="s">
        <v>40</v>
      </c>
      <c r="E4457" t="s">
        <v>15</v>
      </c>
      <c r="F4457" t="s">
        <v>22</v>
      </c>
      <c r="G4457" t="s">
        <v>22</v>
      </c>
      <c r="H4457" t="s">
        <v>63</v>
      </c>
      <c r="I4457" s="9">
        <v>42869</v>
      </c>
      <c r="J4457" t="s">
        <v>22</v>
      </c>
      <c r="K4457" t="s">
        <v>22</v>
      </c>
    </row>
    <row r="4458" spans="1:11">
      <c r="A4458" t="s">
        <v>4613</v>
      </c>
      <c r="B4458" t="s">
        <v>38</v>
      </c>
      <c r="C4458" t="s">
        <v>39</v>
      </c>
      <c r="D4458" t="s">
        <v>40</v>
      </c>
      <c r="E4458" t="s">
        <v>41</v>
      </c>
      <c r="F4458" t="s">
        <v>166</v>
      </c>
      <c r="G4458" t="s">
        <v>47</v>
      </c>
      <c r="H4458" t="s">
        <v>18</v>
      </c>
      <c r="I4458" s="9">
        <v>42961</v>
      </c>
      <c r="J4458" s="9">
        <v>42971</v>
      </c>
      <c r="K4458">
        <v>1094</v>
      </c>
    </row>
    <row r="4459" spans="1:11">
      <c r="A4459" t="s">
        <v>4614</v>
      </c>
      <c r="B4459" t="s">
        <v>122</v>
      </c>
      <c r="C4459" t="s">
        <v>51</v>
      </c>
      <c r="D4459" t="s">
        <v>40</v>
      </c>
      <c r="E4459" t="s">
        <v>83</v>
      </c>
      <c r="F4459" t="s">
        <v>201</v>
      </c>
      <c r="G4459" t="s">
        <v>56</v>
      </c>
      <c r="H4459" t="s">
        <v>48</v>
      </c>
      <c r="I4459" s="9">
        <v>43039</v>
      </c>
      <c r="J4459" s="9">
        <v>43048</v>
      </c>
      <c r="K4459">
        <v>0</v>
      </c>
    </row>
    <row r="4460" spans="1:11">
      <c r="A4460" t="s">
        <v>4615</v>
      </c>
      <c r="B4460" t="s">
        <v>193</v>
      </c>
      <c r="C4460" t="s">
        <v>66</v>
      </c>
      <c r="D4460" t="s">
        <v>31</v>
      </c>
      <c r="E4460" t="s">
        <v>76</v>
      </c>
      <c r="F4460" t="s">
        <v>194</v>
      </c>
      <c r="G4460" t="s">
        <v>56</v>
      </c>
      <c r="H4460" t="s">
        <v>18</v>
      </c>
      <c r="I4460" s="9">
        <v>42829</v>
      </c>
      <c r="J4460" s="9">
        <v>42906</v>
      </c>
      <c r="K4460">
        <v>5946</v>
      </c>
    </row>
    <row r="4461" spans="1:11">
      <c r="A4461" t="s">
        <v>4616</v>
      </c>
      <c r="B4461" t="s">
        <v>70</v>
      </c>
      <c r="C4461" t="s">
        <v>13</v>
      </c>
      <c r="D4461" t="s">
        <v>14</v>
      </c>
      <c r="E4461" t="s">
        <v>58</v>
      </c>
      <c r="F4461" t="s">
        <v>162</v>
      </c>
      <c r="G4461" t="s">
        <v>33</v>
      </c>
      <c r="H4461" t="s">
        <v>18</v>
      </c>
      <c r="I4461" s="9">
        <v>42932</v>
      </c>
      <c r="J4461" s="9">
        <v>42949</v>
      </c>
      <c r="K4461">
        <v>2837</v>
      </c>
    </row>
    <row r="4462" spans="1:11">
      <c r="A4462" t="s">
        <v>4617</v>
      </c>
      <c r="B4462" t="s">
        <v>100</v>
      </c>
      <c r="C4462" t="s">
        <v>39</v>
      </c>
      <c r="D4462" t="s">
        <v>40</v>
      </c>
      <c r="E4462" t="s">
        <v>83</v>
      </c>
      <c r="F4462" t="s">
        <v>468</v>
      </c>
      <c r="G4462" t="s">
        <v>60</v>
      </c>
      <c r="H4462" t="s">
        <v>18</v>
      </c>
      <c r="I4462" s="9">
        <v>42837</v>
      </c>
      <c r="J4462" s="9">
        <v>42844</v>
      </c>
      <c r="K4462">
        <v>51</v>
      </c>
    </row>
    <row r="4463" spans="1:11">
      <c r="A4463" t="s">
        <v>4618</v>
      </c>
      <c r="B4463" t="s">
        <v>179</v>
      </c>
      <c r="C4463" t="s">
        <v>30</v>
      </c>
      <c r="D4463" t="s">
        <v>31</v>
      </c>
      <c r="E4463" t="s">
        <v>41</v>
      </c>
      <c r="F4463" t="s">
        <v>22</v>
      </c>
      <c r="G4463" t="s">
        <v>22</v>
      </c>
      <c r="H4463" t="s">
        <v>63</v>
      </c>
      <c r="I4463" s="9">
        <v>42878</v>
      </c>
      <c r="J4463" t="s">
        <v>22</v>
      </c>
      <c r="K4463" t="s">
        <v>22</v>
      </c>
    </row>
    <row r="4464" spans="1:11">
      <c r="A4464" t="s">
        <v>4619</v>
      </c>
      <c r="B4464" t="s">
        <v>131</v>
      </c>
      <c r="C4464" t="s">
        <v>13</v>
      </c>
      <c r="D4464" t="s">
        <v>14</v>
      </c>
      <c r="E4464" t="s">
        <v>15</v>
      </c>
      <c r="F4464" t="s">
        <v>247</v>
      </c>
      <c r="G4464" t="s">
        <v>47</v>
      </c>
      <c r="H4464" t="s">
        <v>48</v>
      </c>
      <c r="I4464" s="9">
        <v>42896</v>
      </c>
      <c r="J4464" s="9">
        <v>42985</v>
      </c>
      <c r="K4464">
        <v>0</v>
      </c>
    </row>
    <row r="4465" spans="1:11">
      <c r="A4465" t="s">
        <v>4620</v>
      </c>
      <c r="B4465" t="s">
        <v>179</v>
      </c>
      <c r="C4465" t="s">
        <v>30</v>
      </c>
      <c r="D4465" t="s">
        <v>31</v>
      </c>
      <c r="E4465" t="s">
        <v>41</v>
      </c>
      <c r="F4465" t="s">
        <v>46</v>
      </c>
      <c r="G4465" t="s">
        <v>47</v>
      </c>
      <c r="H4465" t="s">
        <v>18</v>
      </c>
      <c r="I4465" s="9">
        <v>42880</v>
      </c>
      <c r="J4465" s="9">
        <v>42951</v>
      </c>
      <c r="K4465">
        <v>1302</v>
      </c>
    </row>
    <row r="4466" spans="1:11">
      <c r="A4466" t="s">
        <v>4621</v>
      </c>
      <c r="B4466" t="s">
        <v>38</v>
      </c>
      <c r="C4466" t="s">
        <v>39</v>
      </c>
      <c r="D4466" t="s">
        <v>40</v>
      </c>
      <c r="E4466" t="s">
        <v>76</v>
      </c>
      <c r="F4466" t="s">
        <v>22</v>
      </c>
      <c r="G4466" t="s">
        <v>22</v>
      </c>
      <c r="H4466" t="s">
        <v>63</v>
      </c>
      <c r="I4466" s="9">
        <v>42770</v>
      </c>
      <c r="J4466" t="s">
        <v>22</v>
      </c>
      <c r="K4466" t="s">
        <v>22</v>
      </c>
    </row>
    <row r="4467" spans="1:11">
      <c r="A4467" t="s">
        <v>4622</v>
      </c>
      <c r="B4467" t="s">
        <v>74</v>
      </c>
      <c r="C4467" t="s">
        <v>66</v>
      </c>
      <c r="D4467" t="s">
        <v>31</v>
      </c>
      <c r="E4467" t="s">
        <v>41</v>
      </c>
      <c r="F4467" t="s">
        <v>274</v>
      </c>
      <c r="G4467" t="s">
        <v>17</v>
      </c>
      <c r="H4467" t="s">
        <v>18</v>
      </c>
      <c r="I4467" s="9">
        <v>43009</v>
      </c>
      <c r="J4467" s="9">
        <v>43011</v>
      </c>
      <c r="K4467">
        <v>1076</v>
      </c>
    </row>
    <row r="4468" spans="1:11">
      <c r="A4468" t="s">
        <v>4623</v>
      </c>
      <c r="B4468" t="s">
        <v>38</v>
      </c>
      <c r="C4468" t="s">
        <v>39</v>
      </c>
      <c r="D4468" t="s">
        <v>40</v>
      </c>
      <c r="E4468" t="s">
        <v>83</v>
      </c>
      <c r="F4468" t="s">
        <v>201</v>
      </c>
      <c r="G4468" t="s">
        <v>56</v>
      </c>
      <c r="H4468" t="s">
        <v>18</v>
      </c>
      <c r="I4468" s="9">
        <v>43001</v>
      </c>
      <c r="J4468" s="9">
        <v>43009</v>
      </c>
      <c r="K4468">
        <v>57</v>
      </c>
    </row>
    <row r="4469" spans="1:11">
      <c r="A4469" t="s">
        <v>4624</v>
      </c>
      <c r="B4469" t="s">
        <v>82</v>
      </c>
      <c r="C4469" t="s">
        <v>21</v>
      </c>
      <c r="D4469" t="s">
        <v>14</v>
      </c>
      <c r="E4469" t="s">
        <v>58</v>
      </c>
      <c r="F4469" t="s">
        <v>336</v>
      </c>
      <c r="G4469" t="s">
        <v>60</v>
      </c>
      <c r="H4469" t="s">
        <v>18</v>
      </c>
      <c r="I4469" s="9">
        <v>42805</v>
      </c>
      <c r="J4469" s="9">
        <v>42890</v>
      </c>
      <c r="K4469">
        <v>3330</v>
      </c>
    </row>
    <row r="4470" spans="1:11">
      <c r="A4470" t="s">
        <v>4625</v>
      </c>
      <c r="B4470" t="s">
        <v>70</v>
      </c>
      <c r="C4470" t="s">
        <v>13</v>
      </c>
      <c r="D4470" t="s">
        <v>14</v>
      </c>
      <c r="E4470" t="s">
        <v>35</v>
      </c>
      <c r="F4470" t="s">
        <v>22</v>
      </c>
      <c r="G4470" t="s">
        <v>22</v>
      </c>
      <c r="H4470" t="s">
        <v>23</v>
      </c>
      <c r="I4470" t="s">
        <v>22</v>
      </c>
      <c r="J4470" t="s">
        <v>22</v>
      </c>
      <c r="K4470" t="s">
        <v>22</v>
      </c>
    </row>
    <row r="4471" spans="1:11">
      <c r="A4471" t="s">
        <v>4626</v>
      </c>
      <c r="B4471" t="s">
        <v>82</v>
      </c>
      <c r="C4471" t="s">
        <v>21</v>
      </c>
      <c r="D4471" t="s">
        <v>14</v>
      </c>
      <c r="E4471" t="s">
        <v>41</v>
      </c>
      <c r="F4471" t="s">
        <v>135</v>
      </c>
      <c r="G4471" t="s">
        <v>68</v>
      </c>
      <c r="H4471" t="s">
        <v>48</v>
      </c>
      <c r="I4471" s="9">
        <v>42707</v>
      </c>
      <c r="J4471" s="9">
        <v>42811</v>
      </c>
      <c r="K4471">
        <v>0</v>
      </c>
    </row>
    <row r="4472" spans="1:11">
      <c r="A4472" t="s">
        <v>4627</v>
      </c>
      <c r="B4472" t="s">
        <v>225</v>
      </c>
      <c r="C4472" t="s">
        <v>39</v>
      </c>
      <c r="D4472" t="s">
        <v>40</v>
      </c>
      <c r="E4472" t="s">
        <v>35</v>
      </c>
      <c r="F4472" t="s">
        <v>285</v>
      </c>
      <c r="G4472" t="s">
        <v>17</v>
      </c>
      <c r="H4472" t="s">
        <v>18</v>
      </c>
      <c r="I4472" s="9">
        <v>42805</v>
      </c>
      <c r="J4472" s="9">
        <v>42877</v>
      </c>
      <c r="K4472">
        <v>4125</v>
      </c>
    </row>
    <row r="4473" spans="1:11">
      <c r="A4473" t="s">
        <v>4628</v>
      </c>
      <c r="B4473" t="s">
        <v>179</v>
      </c>
      <c r="C4473" t="s">
        <v>30</v>
      </c>
      <c r="D4473" t="s">
        <v>31</v>
      </c>
      <c r="E4473" t="s">
        <v>15</v>
      </c>
      <c r="F4473" t="s">
        <v>298</v>
      </c>
      <c r="G4473" t="s">
        <v>186</v>
      </c>
      <c r="H4473" t="s">
        <v>48</v>
      </c>
      <c r="I4473" s="9">
        <v>42817</v>
      </c>
      <c r="J4473" s="9">
        <v>42826</v>
      </c>
      <c r="K4473">
        <v>0</v>
      </c>
    </row>
    <row r="4474" spans="1:11">
      <c r="A4474" t="s">
        <v>4629</v>
      </c>
      <c r="B4474" t="s">
        <v>50</v>
      </c>
      <c r="C4474" t="s">
        <v>51</v>
      </c>
      <c r="D4474" t="s">
        <v>40</v>
      </c>
      <c r="E4474" t="s">
        <v>41</v>
      </c>
      <c r="F4474" t="s">
        <v>87</v>
      </c>
      <c r="G4474" t="s">
        <v>72</v>
      </c>
      <c r="H4474" t="s">
        <v>18</v>
      </c>
      <c r="I4474" s="9">
        <v>42800</v>
      </c>
      <c r="J4474" s="9">
        <v>42884</v>
      </c>
      <c r="K4474">
        <v>987</v>
      </c>
    </row>
    <row r="4475" spans="1:11">
      <c r="A4475" t="s">
        <v>4630</v>
      </c>
      <c r="B4475" t="s">
        <v>79</v>
      </c>
      <c r="C4475" t="s">
        <v>51</v>
      </c>
      <c r="D4475" t="s">
        <v>40</v>
      </c>
      <c r="E4475" t="s">
        <v>58</v>
      </c>
      <c r="F4475" t="s">
        <v>166</v>
      </c>
      <c r="G4475" t="s">
        <v>47</v>
      </c>
      <c r="H4475" t="s">
        <v>48</v>
      </c>
      <c r="I4475" s="9">
        <v>43027</v>
      </c>
      <c r="J4475" s="9">
        <v>43067</v>
      </c>
      <c r="K4475">
        <v>0</v>
      </c>
    </row>
    <row r="4476" spans="1:11">
      <c r="A4476" t="s">
        <v>4631</v>
      </c>
      <c r="B4476" t="s">
        <v>74</v>
      </c>
      <c r="C4476" t="s">
        <v>66</v>
      </c>
      <c r="D4476" t="s">
        <v>31</v>
      </c>
      <c r="E4476" t="s">
        <v>76</v>
      </c>
      <c r="F4476" t="s">
        <v>316</v>
      </c>
      <c r="G4476" t="s">
        <v>68</v>
      </c>
      <c r="H4476" t="s">
        <v>18</v>
      </c>
      <c r="I4476" s="9">
        <v>42848</v>
      </c>
      <c r="J4476" s="9">
        <v>42849</v>
      </c>
      <c r="K4476">
        <v>5780</v>
      </c>
    </row>
    <row r="4477" spans="1:11">
      <c r="A4477" t="s">
        <v>4632</v>
      </c>
      <c r="B4477" t="s">
        <v>20</v>
      </c>
      <c r="C4477" t="s">
        <v>21</v>
      </c>
      <c r="D4477" t="s">
        <v>14</v>
      </c>
      <c r="E4477" t="s">
        <v>15</v>
      </c>
      <c r="F4477" t="s">
        <v>26</v>
      </c>
      <c r="G4477" t="s">
        <v>27</v>
      </c>
      <c r="H4477" t="s">
        <v>48</v>
      </c>
      <c r="I4477" s="9">
        <v>42829</v>
      </c>
      <c r="J4477" s="9">
        <v>42831</v>
      </c>
      <c r="K4477">
        <v>0</v>
      </c>
    </row>
    <row r="4478" spans="1:11">
      <c r="A4478" t="s">
        <v>4633</v>
      </c>
      <c r="B4478" t="s">
        <v>25</v>
      </c>
      <c r="C4478" t="s">
        <v>13</v>
      </c>
      <c r="D4478" t="s">
        <v>14</v>
      </c>
      <c r="E4478" t="s">
        <v>58</v>
      </c>
      <c r="F4478" t="s">
        <v>101</v>
      </c>
      <c r="G4478" t="s">
        <v>17</v>
      </c>
      <c r="H4478" t="s">
        <v>48</v>
      </c>
      <c r="I4478" s="9">
        <v>42795</v>
      </c>
      <c r="J4478" s="9">
        <v>42878</v>
      </c>
      <c r="K4478">
        <v>0</v>
      </c>
    </row>
    <row r="4479" spans="1:11">
      <c r="A4479" t="s">
        <v>4634</v>
      </c>
      <c r="B4479" t="s">
        <v>54</v>
      </c>
      <c r="C4479" t="s">
        <v>21</v>
      </c>
      <c r="D4479" t="s">
        <v>14</v>
      </c>
      <c r="E4479" t="s">
        <v>41</v>
      </c>
      <c r="F4479" t="s">
        <v>22</v>
      </c>
      <c r="G4479" t="s">
        <v>22</v>
      </c>
      <c r="H4479" t="s">
        <v>63</v>
      </c>
      <c r="I4479" s="9">
        <v>42948</v>
      </c>
      <c r="J4479" t="s">
        <v>22</v>
      </c>
      <c r="K4479" t="s">
        <v>22</v>
      </c>
    </row>
    <row r="4480" spans="1:11">
      <c r="A4480" t="s">
        <v>4635</v>
      </c>
      <c r="B4480" t="s">
        <v>91</v>
      </c>
      <c r="C4480" t="s">
        <v>30</v>
      </c>
      <c r="D4480" t="s">
        <v>31</v>
      </c>
      <c r="E4480" t="s">
        <v>58</v>
      </c>
      <c r="F4480" t="s">
        <v>957</v>
      </c>
      <c r="G4480" t="s">
        <v>17</v>
      </c>
      <c r="H4480" t="s">
        <v>48</v>
      </c>
      <c r="I4480" s="9">
        <v>43004</v>
      </c>
      <c r="J4480" s="9">
        <v>43006</v>
      </c>
      <c r="K4480">
        <v>0</v>
      </c>
    </row>
    <row r="4481" spans="1:11">
      <c r="A4481" t="s">
        <v>4636</v>
      </c>
      <c r="B4481" t="s">
        <v>65</v>
      </c>
      <c r="C4481" t="s">
        <v>66</v>
      </c>
      <c r="D4481" t="s">
        <v>31</v>
      </c>
      <c r="E4481" t="s">
        <v>83</v>
      </c>
      <c r="F4481" t="s">
        <v>182</v>
      </c>
      <c r="G4481" t="s">
        <v>47</v>
      </c>
      <c r="H4481" t="s">
        <v>18</v>
      </c>
      <c r="I4481" s="9">
        <v>42994</v>
      </c>
      <c r="J4481" s="9">
        <v>43066</v>
      </c>
      <c r="K4481">
        <v>51</v>
      </c>
    </row>
    <row r="4482" spans="1:11">
      <c r="A4482" t="s">
        <v>4637</v>
      </c>
      <c r="B4482" t="s">
        <v>20</v>
      </c>
      <c r="C4482" t="s">
        <v>21</v>
      </c>
      <c r="D4482" t="s">
        <v>14</v>
      </c>
      <c r="E4482" t="s">
        <v>41</v>
      </c>
      <c r="F4482" t="s">
        <v>22</v>
      </c>
      <c r="G4482" t="s">
        <v>22</v>
      </c>
      <c r="H4482" t="s">
        <v>63</v>
      </c>
      <c r="I4482" s="9">
        <v>42938</v>
      </c>
      <c r="J4482" t="s">
        <v>22</v>
      </c>
      <c r="K4482" t="s">
        <v>22</v>
      </c>
    </row>
    <row r="4483" spans="1:11">
      <c r="A4483" t="s">
        <v>4638</v>
      </c>
      <c r="B4483" t="s">
        <v>70</v>
      </c>
      <c r="C4483" t="s">
        <v>13</v>
      </c>
      <c r="D4483" t="s">
        <v>14</v>
      </c>
      <c r="E4483" t="s">
        <v>41</v>
      </c>
      <c r="F4483" t="s">
        <v>22</v>
      </c>
      <c r="G4483" t="s">
        <v>22</v>
      </c>
      <c r="H4483" t="s">
        <v>23</v>
      </c>
      <c r="I4483" t="s">
        <v>22</v>
      </c>
      <c r="J4483" t="s">
        <v>22</v>
      </c>
      <c r="K4483" t="s">
        <v>22</v>
      </c>
    </row>
    <row r="4484" spans="1:11">
      <c r="A4484" t="s">
        <v>4639</v>
      </c>
      <c r="B4484" t="s">
        <v>45</v>
      </c>
      <c r="C4484" t="s">
        <v>30</v>
      </c>
      <c r="D4484" t="s">
        <v>31</v>
      </c>
      <c r="E4484" t="s">
        <v>15</v>
      </c>
      <c r="F4484" t="s">
        <v>128</v>
      </c>
      <c r="G4484" t="s">
        <v>47</v>
      </c>
      <c r="H4484" t="s">
        <v>18</v>
      </c>
      <c r="I4484" s="9">
        <v>42815</v>
      </c>
      <c r="J4484" s="9">
        <v>42884</v>
      </c>
      <c r="K4484">
        <v>548</v>
      </c>
    </row>
    <row r="4485" spans="1:11">
      <c r="A4485" t="s">
        <v>4640</v>
      </c>
      <c r="B4485" t="s">
        <v>20</v>
      </c>
      <c r="C4485" t="s">
        <v>21</v>
      </c>
      <c r="D4485" t="s">
        <v>14</v>
      </c>
      <c r="E4485" t="s">
        <v>58</v>
      </c>
      <c r="F4485" t="s">
        <v>144</v>
      </c>
      <c r="G4485" t="s">
        <v>47</v>
      </c>
      <c r="H4485" t="s">
        <v>18</v>
      </c>
      <c r="I4485" s="9">
        <v>42901</v>
      </c>
      <c r="J4485" s="9">
        <v>42949</v>
      </c>
      <c r="K4485">
        <v>3018</v>
      </c>
    </row>
    <row r="4486" spans="1:11">
      <c r="A4486" t="s">
        <v>4641</v>
      </c>
      <c r="B4486" t="s">
        <v>100</v>
      </c>
      <c r="C4486" t="s">
        <v>39</v>
      </c>
      <c r="D4486" t="s">
        <v>40</v>
      </c>
      <c r="E4486" t="s">
        <v>35</v>
      </c>
      <c r="F4486" t="s">
        <v>101</v>
      </c>
      <c r="G4486" t="s">
        <v>17</v>
      </c>
      <c r="H4486" t="s">
        <v>48</v>
      </c>
      <c r="I4486" s="9">
        <v>43052</v>
      </c>
      <c r="J4486" s="9">
        <v>43069</v>
      </c>
      <c r="K4486">
        <v>0</v>
      </c>
    </row>
    <row r="4487" spans="1:11">
      <c r="A4487" t="s">
        <v>4642</v>
      </c>
      <c r="B4487" t="s">
        <v>86</v>
      </c>
      <c r="C4487" t="s">
        <v>51</v>
      </c>
      <c r="D4487" t="s">
        <v>40</v>
      </c>
      <c r="E4487" t="s">
        <v>15</v>
      </c>
      <c r="F4487" t="s">
        <v>140</v>
      </c>
      <c r="G4487" t="s">
        <v>47</v>
      </c>
      <c r="H4487" t="s">
        <v>63</v>
      </c>
      <c r="I4487" s="9">
        <v>42990</v>
      </c>
      <c r="J4487" t="s">
        <v>22</v>
      </c>
      <c r="K4487" t="s">
        <v>22</v>
      </c>
    </row>
    <row r="4488" spans="1:11">
      <c r="A4488" t="s">
        <v>4643</v>
      </c>
      <c r="B4488" t="s">
        <v>131</v>
      </c>
      <c r="C4488" t="s">
        <v>13</v>
      </c>
      <c r="D4488" t="s">
        <v>14</v>
      </c>
      <c r="E4488" t="s">
        <v>15</v>
      </c>
      <c r="F4488" t="s">
        <v>22</v>
      </c>
      <c r="G4488" t="s">
        <v>22</v>
      </c>
      <c r="H4488" t="s">
        <v>63</v>
      </c>
      <c r="I4488" s="9">
        <v>42943</v>
      </c>
      <c r="J4488" t="s">
        <v>22</v>
      </c>
      <c r="K4488" t="s">
        <v>22</v>
      </c>
    </row>
    <row r="4489" spans="1:11">
      <c r="A4489" t="s">
        <v>4644</v>
      </c>
      <c r="B4489" t="s">
        <v>70</v>
      </c>
      <c r="C4489" t="s">
        <v>13</v>
      </c>
      <c r="D4489" t="s">
        <v>14</v>
      </c>
      <c r="E4489" t="s">
        <v>76</v>
      </c>
      <c r="F4489" t="s">
        <v>162</v>
      </c>
      <c r="G4489" t="s">
        <v>33</v>
      </c>
      <c r="H4489" t="s">
        <v>63</v>
      </c>
      <c r="I4489" s="9">
        <v>42935</v>
      </c>
      <c r="J4489" t="s">
        <v>22</v>
      </c>
      <c r="K4489" t="s">
        <v>22</v>
      </c>
    </row>
    <row r="4490" spans="1:11">
      <c r="A4490" t="s">
        <v>4645</v>
      </c>
      <c r="B4490" t="s">
        <v>172</v>
      </c>
      <c r="C4490" t="s">
        <v>66</v>
      </c>
      <c r="D4490" t="s">
        <v>31</v>
      </c>
      <c r="E4490" t="s">
        <v>15</v>
      </c>
      <c r="F4490" t="s">
        <v>244</v>
      </c>
      <c r="G4490" t="s">
        <v>186</v>
      </c>
      <c r="H4490" t="s">
        <v>18</v>
      </c>
      <c r="I4490" s="9">
        <v>42779</v>
      </c>
      <c r="J4490" s="9">
        <v>42873</v>
      </c>
      <c r="K4490">
        <v>533</v>
      </c>
    </row>
    <row r="4491" spans="1:11">
      <c r="A4491" t="s">
        <v>4646</v>
      </c>
      <c r="B4491" t="s">
        <v>157</v>
      </c>
      <c r="C4491" t="s">
        <v>21</v>
      </c>
      <c r="D4491" t="s">
        <v>14</v>
      </c>
      <c r="E4491" t="s">
        <v>15</v>
      </c>
      <c r="F4491" t="s">
        <v>241</v>
      </c>
      <c r="G4491" t="s">
        <v>33</v>
      </c>
      <c r="H4491" t="s">
        <v>18</v>
      </c>
      <c r="I4491" s="9">
        <v>42884</v>
      </c>
      <c r="J4491" s="9">
        <v>42976</v>
      </c>
      <c r="K4491">
        <v>611</v>
      </c>
    </row>
    <row r="4492" spans="1:11">
      <c r="A4492" t="s">
        <v>4647</v>
      </c>
      <c r="B4492" t="s">
        <v>50</v>
      </c>
      <c r="C4492" t="s">
        <v>51</v>
      </c>
      <c r="D4492" t="s">
        <v>40</v>
      </c>
      <c r="E4492" t="s">
        <v>83</v>
      </c>
      <c r="F4492" t="s">
        <v>308</v>
      </c>
      <c r="G4492" t="s">
        <v>43</v>
      </c>
      <c r="H4492" t="s">
        <v>48</v>
      </c>
      <c r="I4492" s="9">
        <v>42983</v>
      </c>
      <c r="J4492" s="9">
        <v>42992</v>
      </c>
      <c r="K4492">
        <v>0</v>
      </c>
    </row>
    <row r="4493" spans="1:11">
      <c r="A4493" t="s">
        <v>4648</v>
      </c>
      <c r="B4493" t="s">
        <v>20</v>
      </c>
      <c r="C4493" t="s">
        <v>21</v>
      </c>
      <c r="D4493" t="s">
        <v>14</v>
      </c>
      <c r="E4493" t="s">
        <v>15</v>
      </c>
      <c r="F4493" t="s">
        <v>95</v>
      </c>
      <c r="G4493" t="s">
        <v>33</v>
      </c>
      <c r="H4493" t="s">
        <v>18</v>
      </c>
      <c r="I4493" s="9">
        <v>42721</v>
      </c>
      <c r="J4493" s="9">
        <v>42796</v>
      </c>
      <c r="K4493">
        <v>559</v>
      </c>
    </row>
    <row r="4494" spans="1:11">
      <c r="A4494" t="s">
        <v>4649</v>
      </c>
      <c r="B4494" t="s">
        <v>147</v>
      </c>
      <c r="C4494" t="s">
        <v>13</v>
      </c>
      <c r="D4494" t="s">
        <v>14</v>
      </c>
      <c r="E4494" t="s">
        <v>41</v>
      </c>
      <c r="F4494" t="s">
        <v>322</v>
      </c>
      <c r="G4494" t="s">
        <v>33</v>
      </c>
      <c r="H4494" t="s">
        <v>23</v>
      </c>
      <c r="I4494" t="s">
        <v>22</v>
      </c>
      <c r="J4494" t="s">
        <v>22</v>
      </c>
      <c r="K4494" t="s">
        <v>22</v>
      </c>
    </row>
    <row r="4495" spans="1:11">
      <c r="A4495" t="s">
        <v>4650</v>
      </c>
      <c r="B4495" t="s">
        <v>200</v>
      </c>
      <c r="C4495" t="s">
        <v>51</v>
      </c>
      <c r="D4495" t="s">
        <v>40</v>
      </c>
      <c r="E4495" t="s">
        <v>58</v>
      </c>
      <c r="F4495" t="s">
        <v>263</v>
      </c>
      <c r="G4495" t="s">
        <v>186</v>
      </c>
      <c r="H4495" t="s">
        <v>18</v>
      </c>
      <c r="I4495" s="9">
        <v>43009</v>
      </c>
      <c r="J4495" s="9">
        <v>43013</v>
      </c>
      <c r="K4495">
        <v>3169</v>
      </c>
    </row>
    <row r="4496" spans="1:11">
      <c r="A4496" t="s">
        <v>4651</v>
      </c>
      <c r="B4496" t="s">
        <v>110</v>
      </c>
      <c r="C4496" t="s">
        <v>39</v>
      </c>
      <c r="D4496" t="s">
        <v>40</v>
      </c>
      <c r="E4496" t="s">
        <v>15</v>
      </c>
      <c r="F4496" t="s">
        <v>101</v>
      </c>
      <c r="G4496" t="s">
        <v>17</v>
      </c>
      <c r="H4496" t="s">
        <v>48</v>
      </c>
      <c r="I4496" s="9">
        <v>43010</v>
      </c>
      <c r="J4496" s="9">
        <v>43084</v>
      </c>
      <c r="K4496">
        <v>0</v>
      </c>
    </row>
    <row r="4497" spans="1:11">
      <c r="A4497" t="s">
        <v>4652</v>
      </c>
      <c r="B4497" t="s">
        <v>70</v>
      </c>
      <c r="C4497" t="s">
        <v>13</v>
      </c>
      <c r="D4497" t="s">
        <v>14</v>
      </c>
      <c r="E4497" t="s">
        <v>41</v>
      </c>
      <c r="F4497" t="s">
        <v>142</v>
      </c>
      <c r="G4497" t="s">
        <v>72</v>
      </c>
      <c r="H4497" t="s">
        <v>18</v>
      </c>
      <c r="I4497" s="9">
        <v>42738</v>
      </c>
      <c r="J4497" s="9">
        <v>42815</v>
      </c>
      <c r="K4497">
        <v>1012</v>
      </c>
    </row>
    <row r="4498" spans="1:11">
      <c r="A4498" t="s">
        <v>4653</v>
      </c>
      <c r="B4498" t="s">
        <v>12</v>
      </c>
      <c r="C4498" t="s">
        <v>13</v>
      </c>
      <c r="D4498" t="s">
        <v>14</v>
      </c>
      <c r="E4498" t="s">
        <v>58</v>
      </c>
      <c r="F4498" t="s">
        <v>71</v>
      </c>
      <c r="G4498" t="s">
        <v>72</v>
      </c>
      <c r="H4498" t="s">
        <v>18</v>
      </c>
      <c r="I4498" s="9">
        <v>42880</v>
      </c>
      <c r="J4498" s="9">
        <v>42956</v>
      </c>
      <c r="K4498">
        <v>3808</v>
      </c>
    </row>
    <row r="4499" spans="1:11">
      <c r="A4499" t="s">
        <v>4654</v>
      </c>
      <c r="B4499" t="s">
        <v>110</v>
      </c>
      <c r="C4499" t="s">
        <v>39</v>
      </c>
      <c r="D4499" t="s">
        <v>40</v>
      </c>
      <c r="E4499" t="s">
        <v>41</v>
      </c>
      <c r="F4499" t="s">
        <v>263</v>
      </c>
      <c r="G4499" t="s">
        <v>186</v>
      </c>
      <c r="H4499" t="s">
        <v>18</v>
      </c>
      <c r="I4499" s="9">
        <v>42818</v>
      </c>
      <c r="J4499" s="9">
        <v>42916</v>
      </c>
      <c r="K4499">
        <v>1021</v>
      </c>
    </row>
    <row r="4500" spans="1:11">
      <c r="A4500" t="s">
        <v>4655</v>
      </c>
      <c r="B4500" t="s">
        <v>79</v>
      </c>
      <c r="C4500" t="s">
        <v>51</v>
      </c>
      <c r="D4500" t="s">
        <v>40</v>
      </c>
      <c r="E4500" t="s">
        <v>58</v>
      </c>
      <c r="F4500" t="s">
        <v>263</v>
      </c>
      <c r="G4500" t="s">
        <v>186</v>
      </c>
      <c r="H4500" t="s">
        <v>18</v>
      </c>
      <c r="I4500" s="9">
        <v>42829</v>
      </c>
      <c r="J4500" s="9">
        <v>42896</v>
      </c>
      <c r="K4500">
        <v>2882</v>
      </c>
    </row>
    <row r="4501" spans="1:11">
      <c r="A4501" t="s">
        <v>4656</v>
      </c>
      <c r="B4501" t="s">
        <v>131</v>
      </c>
      <c r="C4501" t="s">
        <v>13</v>
      </c>
      <c r="D4501" t="s">
        <v>14</v>
      </c>
      <c r="E4501" t="s">
        <v>83</v>
      </c>
      <c r="F4501" t="s">
        <v>22</v>
      </c>
      <c r="G4501" t="s">
        <v>22</v>
      </c>
      <c r="H4501" t="s">
        <v>63</v>
      </c>
      <c r="I4501" s="9">
        <v>42946</v>
      </c>
      <c r="J4501" t="s">
        <v>22</v>
      </c>
      <c r="K4501" t="s">
        <v>22</v>
      </c>
    </row>
    <row r="4502" spans="1:11">
      <c r="A4502" t="s">
        <v>4657</v>
      </c>
      <c r="B4502" t="s">
        <v>12</v>
      </c>
      <c r="C4502" t="s">
        <v>13</v>
      </c>
      <c r="D4502" t="s">
        <v>14</v>
      </c>
      <c r="E4502" t="s">
        <v>35</v>
      </c>
      <c r="F4502" t="s">
        <v>169</v>
      </c>
      <c r="G4502" t="s">
        <v>47</v>
      </c>
      <c r="H4502" t="s">
        <v>18</v>
      </c>
      <c r="I4502" s="9">
        <v>42944</v>
      </c>
      <c r="J4502" s="9">
        <v>42945</v>
      </c>
      <c r="K4502">
        <v>4671</v>
      </c>
    </row>
    <row r="4503" spans="1:11">
      <c r="A4503" t="s">
        <v>4658</v>
      </c>
      <c r="B4503" t="s">
        <v>86</v>
      </c>
      <c r="C4503" t="s">
        <v>51</v>
      </c>
      <c r="D4503" t="s">
        <v>40</v>
      </c>
      <c r="E4503" t="s">
        <v>83</v>
      </c>
      <c r="F4503" t="s">
        <v>185</v>
      </c>
      <c r="G4503" t="s">
        <v>186</v>
      </c>
      <c r="H4503" t="s">
        <v>48</v>
      </c>
      <c r="I4503" s="9">
        <v>43013</v>
      </c>
      <c r="J4503" s="9">
        <v>43016</v>
      </c>
      <c r="K4503">
        <v>0</v>
      </c>
    </row>
    <row r="4504" spans="1:11">
      <c r="A4504" t="s">
        <v>4659</v>
      </c>
      <c r="B4504" t="s">
        <v>200</v>
      </c>
      <c r="C4504" t="s">
        <v>51</v>
      </c>
      <c r="D4504" t="s">
        <v>40</v>
      </c>
      <c r="E4504" t="s">
        <v>41</v>
      </c>
      <c r="F4504" t="s">
        <v>226</v>
      </c>
      <c r="G4504" t="s">
        <v>43</v>
      </c>
      <c r="H4504" t="s">
        <v>48</v>
      </c>
      <c r="I4504" s="9">
        <v>42980</v>
      </c>
      <c r="J4504" s="9">
        <v>43089</v>
      </c>
      <c r="K4504">
        <v>0</v>
      </c>
    </row>
    <row r="4505" spans="1:11">
      <c r="A4505" t="s">
        <v>4660</v>
      </c>
      <c r="B4505" t="s">
        <v>179</v>
      </c>
      <c r="C4505" t="s">
        <v>30</v>
      </c>
      <c r="D4505" t="s">
        <v>31</v>
      </c>
      <c r="E4505" t="s">
        <v>76</v>
      </c>
      <c r="F4505" t="s">
        <v>106</v>
      </c>
      <c r="G4505" t="s">
        <v>17</v>
      </c>
      <c r="H4505" t="s">
        <v>63</v>
      </c>
      <c r="I4505" s="9">
        <v>43045</v>
      </c>
      <c r="J4505" t="s">
        <v>22</v>
      </c>
      <c r="K4505" t="s">
        <v>22</v>
      </c>
    </row>
    <row r="4506" spans="1:11">
      <c r="A4506" t="s">
        <v>4661</v>
      </c>
      <c r="B4506" t="s">
        <v>110</v>
      </c>
      <c r="C4506" t="s">
        <v>39</v>
      </c>
      <c r="D4506" t="s">
        <v>40</v>
      </c>
      <c r="E4506" t="s">
        <v>76</v>
      </c>
      <c r="F4506" t="s">
        <v>189</v>
      </c>
      <c r="G4506" t="s">
        <v>68</v>
      </c>
      <c r="H4506" t="s">
        <v>18</v>
      </c>
      <c r="I4506" s="9">
        <v>42857</v>
      </c>
      <c r="J4506" s="9">
        <v>42869</v>
      </c>
      <c r="K4506">
        <v>6310</v>
      </c>
    </row>
    <row r="4507" spans="1:11">
      <c r="A4507" t="s">
        <v>4662</v>
      </c>
      <c r="B4507" t="s">
        <v>131</v>
      </c>
      <c r="C4507" t="s">
        <v>13</v>
      </c>
      <c r="D4507" t="s">
        <v>14</v>
      </c>
      <c r="E4507" t="s">
        <v>76</v>
      </c>
      <c r="F4507" t="s">
        <v>71</v>
      </c>
      <c r="G4507" t="s">
        <v>72</v>
      </c>
      <c r="H4507" t="s">
        <v>18</v>
      </c>
      <c r="I4507" s="9">
        <v>43074</v>
      </c>
      <c r="J4507" s="9">
        <v>43088</v>
      </c>
      <c r="K4507">
        <v>6141</v>
      </c>
    </row>
    <row r="4508" spans="1:11">
      <c r="A4508" t="s">
        <v>4663</v>
      </c>
      <c r="B4508" t="s">
        <v>131</v>
      </c>
      <c r="C4508" t="s">
        <v>13</v>
      </c>
      <c r="D4508" t="s">
        <v>14</v>
      </c>
      <c r="E4508" t="s">
        <v>41</v>
      </c>
      <c r="F4508" t="s">
        <v>164</v>
      </c>
      <c r="G4508" t="s">
        <v>33</v>
      </c>
      <c r="H4508" t="s">
        <v>63</v>
      </c>
      <c r="I4508" s="9">
        <v>42954</v>
      </c>
      <c r="J4508" t="s">
        <v>22</v>
      </c>
      <c r="K4508" t="s">
        <v>22</v>
      </c>
    </row>
    <row r="4509" spans="1:11">
      <c r="A4509" t="s">
        <v>4664</v>
      </c>
      <c r="B4509" t="s">
        <v>105</v>
      </c>
      <c r="C4509" t="s">
        <v>30</v>
      </c>
      <c r="D4509" t="s">
        <v>31</v>
      </c>
      <c r="E4509" t="s">
        <v>41</v>
      </c>
      <c r="F4509" t="s">
        <v>120</v>
      </c>
      <c r="G4509" t="s">
        <v>17</v>
      </c>
      <c r="H4509" t="s">
        <v>18</v>
      </c>
      <c r="I4509" s="9">
        <v>42844</v>
      </c>
      <c r="J4509" s="9">
        <v>42877</v>
      </c>
      <c r="K4509">
        <v>1282</v>
      </c>
    </row>
    <row r="4510" spans="1:11">
      <c r="A4510" t="s">
        <v>4665</v>
      </c>
      <c r="B4510" t="s">
        <v>147</v>
      </c>
      <c r="C4510" t="s">
        <v>13</v>
      </c>
      <c r="D4510" t="s">
        <v>14</v>
      </c>
      <c r="E4510" t="s">
        <v>58</v>
      </c>
      <c r="F4510" t="s">
        <v>425</v>
      </c>
      <c r="G4510" t="s">
        <v>47</v>
      </c>
      <c r="H4510" t="s">
        <v>63</v>
      </c>
      <c r="I4510" s="9">
        <v>42961</v>
      </c>
      <c r="J4510" t="s">
        <v>22</v>
      </c>
      <c r="K4510" t="s">
        <v>22</v>
      </c>
    </row>
    <row r="4511" spans="1:11">
      <c r="A4511" t="s">
        <v>4666</v>
      </c>
      <c r="B4511" t="s">
        <v>147</v>
      </c>
      <c r="C4511" t="s">
        <v>13</v>
      </c>
      <c r="D4511" t="s">
        <v>14</v>
      </c>
      <c r="E4511" t="s">
        <v>58</v>
      </c>
      <c r="F4511" t="s">
        <v>144</v>
      </c>
      <c r="G4511" t="s">
        <v>47</v>
      </c>
      <c r="H4511" t="s">
        <v>18</v>
      </c>
      <c r="I4511" s="9">
        <v>43007</v>
      </c>
      <c r="J4511" s="9">
        <v>43013</v>
      </c>
      <c r="K4511">
        <v>3957</v>
      </c>
    </row>
    <row r="4512" spans="1:11">
      <c r="A4512" t="s">
        <v>4667</v>
      </c>
      <c r="B4512" t="s">
        <v>157</v>
      </c>
      <c r="C4512" t="s">
        <v>21</v>
      </c>
      <c r="D4512" t="s">
        <v>14</v>
      </c>
      <c r="E4512" t="s">
        <v>15</v>
      </c>
      <c r="F4512" t="s">
        <v>140</v>
      </c>
      <c r="G4512" t="s">
        <v>47</v>
      </c>
      <c r="H4512" t="s">
        <v>48</v>
      </c>
      <c r="I4512" s="9">
        <v>42844</v>
      </c>
      <c r="J4512" s="9">
        <v>42853</v>
      </c>
      <c r="K4512">
        <v>0</v>
      </c>
    </row>
    <row r="4513" spans="1:11">
      <c r="A4513" t="s">
        <v>4668</v>
      </c>
      <c r="B4513" t="s">
        <v>100</v>
      </c>
      <c r="C4513" t="s">
        <v>39</v>
      </c>
      <c r="D4513" t="s">
        <v>40</v>
      </c>
      <c r="E4513" t="s">
        <v>15</v>
      </c>
      <c r="F4513" t="s">
        <v>22</v>
      </c>
      <c r="G4513" t="s">
        <v>22</v>
      </c>
      <c r="H4513" t="s">
        <v>63</v>
      </c>
      <c r="I4513" s="9">
        <v>42823</v>
      </c>
      <c r="J4513" t="s">
        <v>22</v>
      </c>
      <c r="K4513" t="s">
        <v>22</v>
      </c>
    </row>
    <row r="4514" spans="1:11">
      <c r="A4514" t="s">
        <v>4669</v>
      </c>
      <c r="B4514" t="s">
        <v>25</v>
      </c>
      <c r="C4514" t="s">
        <v>13</v>
      </c>
      <c r="D4514" t="s">
        <v>14</v>
      </c>
      <c r="E4514" t="s">
        <v>58</v>
      </c>
      <c r="F4514" t="s">
        <v>142</v>
      </c>
      <c r="G4514" t="s">
        <v>72</v>
      </c>
      <c r="H4514" t="s">
        <v>18</v>
      </c>
      <c r="I4514" s="9">
        <v>43005</v>
      </c>
      <c r="J4514" s="9">
        <v>43013</v>
      </c>
      <c r="K4514">
        <v>3250</v>
      </c>
    </row>
    <row r="4515" spans="1:11">
      <c r="A4515" t="s">
        <v>4670</v>
      </c>
      <c r="B4515" t="s">
        <v>74</v>
      </c>
      <c r="C4515" t="s">
        <v>66</v>
      </c>
      <c r="D4515" t="s">
        <v>31</v>
      </c>
      <c r="E4515" t="s">
        <v>58</v>
      </c>
      <c r="F4515" t="s">
        <v>22</v>
      </c>
      <c r="G4515" t="s">
        <v>22</v>
      </c>
      <c r="H4515" t="s">
        <v>63</v>
      </c>
      <c r="I4515" s="9">
        <v>42868</v>
      </c>
      <c r="J4515" t="s">
        <v>22</v>
      </c>
      <c r="K4515" t="s">
        <v>22</v>
      </c>
    </row>
    <row r="4516" spans="1:11">
      <c r="A4516" t="s">
        <v>4671</v>
      </c>
      <c r="B4516" t="s">
        <v>38</v>
      </c>
      <c r="C4516" t="s">
        <v>39</v>
      </c>
      <c r="D4516" t="s">
        <v>40</v>
      </c>
      <c r="E4516" t="s">
        <v>76</v>
      </c>
      <c r="F4516" t="s">
        <v>138</v>
      </c>
      <c r="G4516" t="s">
        <v>33</v>
      </c>
      <c r="H4516" t="s">
        <v>18</v>
      </c>
      <c r="I4516" s="9">
        <v>42932</v>
      </c>
      <c r="J4516" s="9">
        <v>42942</v>
      </c>
      <c r="K4516">
        <v>5008</v>
      </c>
    </row>
    <row r="4517" spans="1:11">
      <c r="A4517" t="s">
        <v>4672</v>
      </c>
      <c r="B4517" t="s">
        <v>82</v>
      </c>
      <c r="C4517" t="s">
        <v>21</v>
      </c>
      <c r="D4517" t="s">
        <v>14</v>
      </c>
      <c r="E4517" t="s">
        <v>58</v>
      </c>
      <c r="F4517" t="s">
        <v>71</v>
      </c>
      <c r="G4517" t="s">
        <v>72</v>
      </c>
      <c r="H4517" t="s">
        <v>18</v>
      </c>
      <c r="I4517" s="9">
        <v>42831</v>
      </c>
      <c r="J4517" s="9">
        <v>42898</v>
      </c>
      <c r="K4517">
        <v>3161</v>
      </c>
    </row>
    <row r="4518" spans="1:11">
      <c r="A4518" t="s">
        <v>4673</v>
      </c>
      <c r="B4518" t="s">
        <v>65</v>
      </c>
      <c r="C4518" t="s">
        <v>66</v>
      </c>
      <c r="D4518" t="s">
        <v>31</v>
      </c>
      <c r="E4518" t="s">
        <v>58</v>
      </c>
      <c r="F4518" t="s">
        <v>244</v>
      </c>
      <c r="G4518" t="s">
        <v>186</v>
      </c>
      <c r="H4518" t="s">
        <v>18</v>
      </c>
      <c r="I4518" s="9">
        <v>42935</v>
      </c>
      <c r="J4518" s="9">
        <v>42937</v>
      </c>
      <c r="K4518">
        <v>3568</v>
      </c>
    </row>
    <row r="4519" spans="1:11">
      <c r="A4519" t="s">
        <v>4674</v>
      </c>
      <c r="B4519" t="s">
        <v>157</v>
      </c>
      <c r="C4519" t="s">
        <v>21</v>
      </c>
      <c r="D4519" t="s">
        <v>14</v>
      </c>
      <c r="E4519" t="s">
        <v>41</v>
      </c>
      <c r="F4519" t="s">
        <v>22</v>
      </c>
      <c r="G4519" t="s">
        <v>22</v>
      </c>
      <c r="H4519" t="s">
        <v>23</v>
      </c>
      <c r="I4519" t="s">
        <v>22</v>
      </c>
      <c r="J4519" t="s">
        <v>22</v>
      </c>
      <c r="K4519" t="s">
        <v>22</v>
      </c>
    </row>
    <row r="4520" spans="1:11">
      <c r="A4520" t="s">
        <v>4675</v>
      </c>
      <c r="B4520" t="s">
        <v>82</v>
      </c>
      <c r="C4520" t="s">
        <v>21</v>
      </c>
      <c r="D4520" t="s">
        <v>14</v>
      </c>
      <c r="E4520" t="s">
        <v>15</v>
      </c>
      <c r="F4520" t="s">
        <v>59</v>
      </c>
      <c r="G4520" t="s">
        <v>60</v>
      </c>
      <c r="H4520" t="s">
        <v>48</v>
      </c>
      <c r="I4520" s="9">
        <v>42810</v>
      </c>
      <c r="J4520" s="9">
        <v>42878</v>
      </c>
      <c r="K4520">
        <v>0</v>
      </c>
    </row>
    <row r="4521" spans="1:11">
      <c r="A4521" t="s">
        <v>4676</v>
      </c>
      <c r="B4521" t="s">
        <v>172</v>
      </c>
      <c r="C4521" t="s">
        <v>66</v>
      </c>
      <c r="D4521" t="s">
        <v>31</v>
      </c>
      <c r="E4521" t="s">
        <v>83</v>
      </c>
      <c r="F4521" t="s">
        <v>118</v>
      </c>
      <c r="G4521" t="s">
        <v>43</v>
      </c>
      <c r="H4521" t="s">
        <v>63</v>
      </c>
      <c r="I4521" s="9">
        <v>42800</v>
      </c>
      <c r="J4521" t="s">
        <v>22</v>
      </c>
      <c r="K4521" t="s">
        <v>22</v>
      </c>
    </row>
    <row r="4522" spans="1:11">
      <c r="A4522" t="s">
        <v>4677</v>
      </c>
      <c r="B4522" t="s">
        <v>91</v>
      </c>
      <c r="C4522" t="s">
        <v>30</v>
      </c>
      <c r="D4522" t="s">
        <v>31</v>
      </c>
      <c r="E4522" t="s">
        <v>15</v>
      </c>
      <c r="F4522" t="s">
        <v>285</v>
      </c>
      <c r="G4522" t="s">
        <v>17</v>
      </c>
      <c r="H4522" t="s">
        <v>18</v>
      </c>
      <c r="I4522" s="9">
        <v>42834</v>
      </c>
      <c r="J4522" s="9">
        <v>42845</v>
      </c>
      <c r="K4522">
        <v>598</v>
      </c>
    </row>
    <row r="4523" spans="1:11">
      <c r="A4523" t="s">
        <v>4678</v>
      </c>
      <c r="B4523" t="s">
        <v>110</v>
      </c>
      <c r="C4523" t="s">
        <v>39</v>
      </c>
      <c r="D4523" t="s">
        <v>40</v>
      </c>
      <c r="E4523" t="s">
        <v>15</v>
      </c>
      <c r="F4523" t="s">
        <v>22</v>
      </c>
      <c r="G4523" t="s">
        <v>22</v>
      </c>
      <c r="H4523" t="s">
        <v>63</v>
      </c>
      <c r="I4523" s="9">
        <v>42812</v>
      </c>
      <c r="J4523" t="s">
        <v>22</v>
      </c>
      <c r="K4523" t="s">
        <v>22</v>
      </c>
    </row>
    <row r="4524" spans="1:11">
      <c r="A4524" t="s">
        <v>4679</v>
      </c>
      <c r="B4524" t="s">
        <v>157</v>
      </c>
      <c r="C4524" t="s">
        <v>21</v>
      </c>
      <c r="D4524" t="s">
        <v>14</v>
      </c>
      <c r="E4524" t="s">
        <v>15</v>
      </c>
      <c r="F4524" t="s">
        <v>36</v>
      </c>
      <c r="G4524" t="s">
        <v>17</v>
      </c>
      <c r="H4524" t="s">
        <v>18</v>
      </c>
      <c r="I4524" s="9">
        <v>42918</v>
      </c>
      <c r="J4524" s="9">
        <v>42920</v>
      </c>
      <c r="K4524">
        <v>480</v>
      </c>
    </row>
    <row r="4525" spans="1:11">
      <c r="A4525" t="s">
        <v>4680</v>
      </c>
      <c r="B4525" t="s">
        <v>54</v>
      </c>
      <c r="C4525" t="s">
        <v>21</v>
      </c>
      <c r="D4525" t="s">
        <v>14</v>
      </c>
      <c r="E4525" t="s">
        <v>83</v>
      </c>
      <c r="F4525" t="s">
        <v>118</v>
      </c>
      <c r="G4525" t="s">
        <v>43</v>
      </c>
      <c r="H4525" t="s">
        <v>18</v>
      </c>
      <c r="I4525" s="9">
        <v>42807</v>
      </c>
      <c r="J4525" s="9">
        <v>42894</v>
      </c>
      <c r="K4525">
        <v>52</v>
      </c>
    </row>
    <row r="4526" spans="1:11">
      <c r="A4526" t="s">
        <v>4681</v>
      </c>
      <c r="B4526" t="s">
        <v>54</v>
      </c>
      <c r="C4526" t="s">
        <v>21</v>
      </c>
      <c r="D4526" t="s">
        <v>14</v>
      </c>
      <c r="E4526" t="s">
        <v>83</v>
      </c>
      <c r="F4526" t="s">
        <v>326</v>
      </c>
      <c r="G4526" t="s">
        <v>27</v>
      </c>
      <c r="H4526" t="s">
        <v>48</v>
      </c>
      <c r="I4526" s="9">
        <v>42980</v>
      </c>
      <c r="J4526" s="9">
        <v>43043</v>
      </c>
      <c r="K4526">
        <v>0</v>
      </c>
    </row>
    <row r="4527" spans="1:11">
      <c r="A4527" t="s">
        <v>4682</v>
      </c>
      <c r="B4527" t="s">
        <v>65</v>
      </c>
      <c r="C4527" t="s">
        <v>66</v>
      </c>
      <c r="D4527" t="s">
        <v>31</v>
      </c>
      <c r="E4527" t="s">
        <v>35</v>
      </c>
      <c r="F4527" t="s">
        <v>46</v>
      </c>
      <c r="G4527" t="s">
        <v>47</v>
      </c>
      <c r="H4527" t="s">
        <v>18</v>
      </c>
      <c r="I4527" s="9">
        <v>42855</v>
      </c>
      <c r="J4527" s="9">
        <v>42959</v>
      </c>
      <c r="K4527">
        <v>5182</v>
      </c>
    </row>
    <row r="4528" spans="1:11">
      <c r="A4528" t="s">
        <v>4683</v>
      </c>
      <c r="B4528" t="s">
        <v>79</v>
      </c>
      <c r="C4528" t="s">
        <v>51</v>
      </c>
      <c r="D4528" t="s">
        <v>40</v>
      </c>
      <c r="E4528" t="s">
        <v>58</v>
      </c>
      <c r="F4528" t="s">
        <v>114</v>
      </c>
      <c r="G4528" t="s">
        <v>68</v>
      </c>
      <c r="H4528" t="s">
        <v>48</v>
      </c>
      <c r="I4528" s="9">
        <v>43002</v>
      </c>
      <c r="J4528" s="9">
        <v>43013</v>
      </c>
      <c r="K4528">
        <v>0</v>
      </c>
    </row>
    <row r="4529" spans="1:11">
      <c r="A4529" t="s">
        <v>4684</v>
      </c>
      <c r="B4529" t="s">
        <v>12</v>
      </c>
      <c r="C4529" t="s">
        <v>13</v>
      </c>
      <c r="D4529" t="s">
        <v>14</v>
      </c>
      <c r="E4529" t="s">
        <v>83</v>
      </c>
      <c r="F4529" t="s">
        <v>326</v>
      </c>
      <c r="G4529" t="s">
        <v>27</v>
      </c>
      <c r="H4529" t="s">
        <v>18</v>
      </c>
      <c r="I4529" s="9">
        <v>42970</v>
      </c>
      <c r="J4529" s="9">
        <v>43058</v>
      </c>
      <c r="K4529">
        <v>57</v>
      </c>
    </row>
    <row r="4530" spans="1:11">
      <c r="A4530" t="s">
        <v>4685</v>
      </c>
      <c r="B4530" t="s">
        <v>38</v>
      </c>
      <c r="C4530" t="s">
        <v>39</v>
      </c>
      <c r="D4530" t="s">
        <v>40</v>
      </c>
      <c r="E4530" t="s">
        <v>15</v>
      </c>
      <c r="F4530" t="s">
        <v>87</v>
      </c>
      <c r="G4530" t="s">
        <v>72</v>
      </c>
      <c r="H4530" t="s">
        <v>18</v>
      </c>
      <c r="I4530" s="9">
        <v>43003</v>
      </c>
      <c r="J4530" s="9">
        <v>43052</v>
      </c>
      <c r="K4530">
        <v>549</v>
      </c>
    </row>
    <row r="4531" spans="1:11">
      <c r="A4531" t="s">
        <v>4686</v>
      </c>
      <c r="B4531" t="s">
        <v>86</v>
      </c>
      <c r="C4531" t="s">
        <v>51</v>
      </c>
      <c r="D4531" t="s">
        <v>40</v>
      </c>
      <c r="E4531" t="s">
        <v>35</v>
      </c>
      <c r="F4531" t="s">
        <v>562</v>
      </c>
      <c r="G4531" t="s">
        <v>43</v>
      </c>
      <c r="H4531" t="s">
        <v>18</v>
      </c>
      <c r="I4531" s="9">
        <v>42851</v>
      </c>
      <c r="J4531" s="9">
        <v>42852</v>
      </c>
      <c r="K4531">
        <v>4735</v>
      </c>
    </row>
    <row r="4532" spans="1:11">
      <c r="A4532" t="s">
        <v>4687</v>
      </c>
      <c r="B4532" t="s">
        <v>172</v>
      </c>
      <c r="C4532" t="s">
        <v>66</v>
      </c>
      <c r="D4532" t="s">
        <v>31</v>
      </c>
      <c r="E4532" t="s">
        <v>35</v>
      </c>
      <c r="F4532" t="s">
        <v>182</v>
      </c>
      <c r="G4532" t="s">
        <v>47</v>
      </c>
      <c r="H4532" t="s">
        <v>18</v>
      </c>
      <c r="I4532" s="9">
        <v>42809</v>
      </c>
      <c r="J4532" s="9">
        <v>42911</v>
      </c>
      <c r="K4532">
        <v>5031</v>
      </c>
    </row>
    <row r="4533" spans="1:11">
      <c r="A4533" t="s">
        <v>4688</v>
      </c>
      <c r="B4533" t="s">
        <v>54</v>
      </c>
      <c r="C4533" t="s">
        <v>21</v>
      </c>
      <c r="D4533" t="s">
        <v>14</v>
      </c>
      <c r="E4533" t="s">
        <v>58</v>
      </c>
      <c r="F4533" t="s">
        <v>22</v>
      </c>
      <c r="G4533" t="s">
        <v>22</v>
      </c>
      <c r="H4533" t="s">
        <v>23</v>
      </c>
      <c r="I4533" t="s">
        <v>22</v>
      </c>
      <c r="J4533" t="s">
        <v>22</v>
      </c>
      <c r="K4533" t="s">
        <v>22</v>
      </c>
    </row>
    <row r="4534" spans="1:11">
      <c r="A4534" t="s">
        <v>4689</v>
      </c>
      <c r="B4534" t="s">
        <v>122</v>
      </c>
      <c r="C4534" t="s">
        <v>51</v>
      </c>
      <c r="D4534" t="s">
        <v>40</v>
      </c>
      <c r="E4534" t="s">
        <v>76</v>
      </c>
      <c r="F4534" t="s">
        <v>319</v>
      </c>
      <c r="G4534" t="s">
        <v>68</v>
      </c>
      <c r="H4534" t="s">
        <v>48</v>
      </c>
      <c r="I4534" s="9">
        <v>42917</v>
      </c>
      <c r="J4534" s="9">
        <v>43042</v>
      </c>
      <c r="K4534">
        <v>0</v>
      </c>
    </row>
    <row r="4535" spans="1:11">
      <c r="A4535" t="s">
        <v>4690</v>
      </c>
      <c r="B4535" t="s">
        <v>100</v>
      </c>
      <c r="C4535" t="s">
        <v>39</v>
      </c>
      <c r="D4535" t="s">
        <v>40</v>
      </c>
      <c r="E4535" t="s">
        <v>15</v>
      </c>
      <c r="F4535" t="s">
        <v>189</v>
      </c>
      <c r="G4535" t="s">
        <v>68</v>
      </c>
      <c r="H4535" t="s">
        <v>18</v>
      </c>
      <c r="I4535" s="9">
        <v>42943</v>
      </c>
      <c r="J4535" s="9">
        <v>42957</v>
      </c>
      <c r="K4535">
        <v>514</v>
      </c>
    </row>
    <row r="4536" spans="1:11">
      <c r="A4536" t="s">
        <v>4691</v>
      </c>
      <c r="B4536" t="s">
        <v>70</v>
      </c>
      <c r="C4536" t="s">
        <v>13</v>
      </c>
      <c r="D4536" t="s">
        <v>14</v>
      </c>
      <c r="E4536" t="s">
        <v>58</v>
      </c>
      <c r="F4536" t="s">
        <v>116</v>
      </c>
      <c r="G4536" t="s">
        <v>68</v>
      </c>
      <c r="H4536" t="s">
        <v>18</v>
      </c>
      <c r="I4536" s="9">
        <v>42859</v>
      </c>
      <c r="J4536" s="9">
        <v>42964</v>
      </c>
      <c r="K4536">
        <v>3560</v>
      </c>
    </row>
    <row r="4537" spans="1:11">
      <c r="A4537" t="s">
        <v>4692</v>
      </c>
      <c r="B4537" t="s">
        <v>100</v>
      </c>
      <c r="C4537" t="s">
        <v>39</v>
      </c>
      <c r="D4537" t="s">
        <v>40</v>
      </c>
      <c r="E4537" t="s">
        <v>15</v>
      </c>
      <c r="F4537" t="s">
        <v>106</v>
      </c>
      <c r="G4537" t="s">
        <v>17</v>
      </c>
      <c r="H4537" t="s">
        <v>63</v>
      </c>
      <c r="I4537" s="9">
        <v>42856</v>
      </c>
      <c r="J4537" t="s">
        <v>22</v>
      </c>
      <c r="K4537" t="s">
        <v>22</v>
      </c>
    </row>
    <row r="4538" spans="1:11">
      <c r="A4538" t="s">
        <v>4693</v>
      </c>
      <c r="B4538" t="s">
        <v>54</v>
      </c>
      <c r="C4538" t="s">
        <v>21</v>
      </c>
      <c r="D4538" t="s">
        <v>14</v>
      </c>
      <c r="E4538" t="s">
        <v>83</v>
      </c>
      <c r="F4538" t="s">
        <v>98</v>
      </c>
      <c r="G4538" t="s">
        <v>72</v>
      </c>
      <c r="H4538" t="s">
        <v>23</v>
      </c>
      <c r="I4538" t="s">
        <v>22</v>
      </c>
      <c r="J4538" t="s">
        <v>22</v>
      </c>
      <c r="K4538" t="s">
        <v>22</v>
      </c>
    </row>
    <row r="4539" spans="1:11">
      <c r="A4539" t="s">
        <v>4694</v>
      </c>
      <c r="B4539" t="s">
        <v>97</v>
      </c>
      <c r="C4539" t="s">
        <v>21</v>
      </c>
      <c r="D4539" t="s">
        <v>14</v>
      </c>
      <c r="E4539" t="s">
        <v>83</v>
      </c>
      <c r="F4539" t="s">
        <v>32</v>
      </c>
      <c r="G4539" t="s">
        <v>33</v>
      </c>
      <c r="H4539" t="s">
        <v>18</v>
      </c>
      <c r="I4539" s="9">
        <v>42728</v>
      </c>
      <c r="J4539" s="9">
        <v>42802</v>
      </c>
      <c r="K4539">
        <v>62</v>
      </c>
    </row>
    <row r="4540" spans="1:11">
      <c r="A4540" t="s">
        <v>4695</v>
      </c>
      <c r="B4540" t="s">
        <v>216</v>
      </c>
      <c r="C4540" t="s">
        <v>66</v>
      </c>
      <c r="D4540" t="s">
        <v>31</v>
      </c>
      <c r="E4540" t="s">
        <v>35</v>
      </c>
      <c r="F4540" t="s">
        <v>274</v>
      </c>
      <c r="G4540" t="s">
        <v>17</v>
      </c>
      <c r="H4540" t="s">
        <v>18</v>
      </c>
      <c r="I4540" s="9">
        <v>42892</v>
      </c>
      <c r="J4540" s="9">
        <v>42983</v>
      </c>
      <c r="K4540">
        <v>3961</v>
      </c>
    </row>
    <row r="4541" spans="1:11">
      <c r="A4541" t="s">
        <v>4696</v>
      </c>
      <c r="B4541" t="s">
        <v>50</v>
      </c>
      <c r="C4541" t="s">
        <v>51</v>
      </c>
      <c r="D4541" t="s">
        <v>40</v>
      </c>
      <c r="E4541" t="s">
        <v>83</v>
      </c>
      <c r="F4541" t="s">
        <v>191</v>
      </c>
      <c r="G4541" t="s">
        <v>47</v>
      </c>
      <c r="H4541" t="s">
        <v>18</v>
      </c>
      <c r="I4541" s="9">
        <v>42774</v>
      </c>
      <c r="J4541" s="9">
        <v>42879</v>
      </c>
      <c r="K4541">
        <v>63</v>
      </c>
    </row>
    <row r="4542" spans="1:11">
      <c r="A4542" t="s">
        <v>4697</v>
      </c>
      <c r="B4542" t="s">
        <v>20</v>
      </c>
      <c r="C4542" t="s">
        <v>21</v>
      </c>
      <c r="D4542" t="s">
        <v>14</v>
      </c>
      <c r="E4542" t="s">
        <v>83</v>
      </c>
      <c r="F4542" t="s">
        <v>59</v>
      </c>
      <c r="G4542" t="s">
        <v>60</v>
      </c>
      <c r="H4542" t="s">
        <v>48</v>
      </c>
      <c r="I4542" s="9">
        <v>42872</v>
      </c>
      <c r="J4542" s="9">
        <v>42955</v>
      </c>
      <c r="K4542">
        <v>0</v>
      </c>
    </row>
    <row r="4543" spans="1:11">
      <c r="A4543" t="s">
        <v>4698</v>
      </c>
      <c r="B4543" t="s">
        <v>65</v>
      </c>
      <c r="C4543" t="s">
        <v>66</v>
      </c>
      <c r="D4543" t="s">
        <v>31</v>
      </c>
      <c r="E4543" t="s">
        <v>58</v>
      </c>
      <c r="F4543" t="s">
        <v>642</v>
      </c>
      <c r="G4543" t="s">
        <v>47</v>
      </c>
      <c r="H4543" t="s">
        <v>18</v>
      </c>
      <c r="I4543" s="9">
        <v>42946</v>
      </c>
      <c r="J4543" s="9">
        <v>42965</v>
      </c>
      <c r="K4543">
        <v>3453</v>
      </c>
    </row>
    <row r="4544" spans="1:11">
      <c r="A4544" t="s">
        <v>4699</v>
      </c>
      <c r="B4544" t="s">
        <v>172</v>
      </c>
      <c r="C4544" t="s">
        <v>66</v>
      </c>
      <c r="D4544" t="s">
        <v>31</v>
      </c>
      <c r="E4544" t="s">
        <v>41</v>
      </c>
      <c r="F4544" t="s">
        <v>263</v>
      </c>
      <c r="G4544" t="s">
        <v>186</v>
      </c>
      <c r="H4544" t="s">
        <v>63</v>
      </c>
      <c r="I4544" s="9">
        <v>42937</v>
      </c>
      <c r="J4544" t="s">
        <v>22</v>
      </c>
      <c r="K4544" t="s">
        <v>22</v>
      </c>
    </row>
    <row r="4545" spans="1:11">
      <c r="A4545" t="s">
        <v>4700</v>
      </c>
      <c r="B4545" t="s">
        <v>45</v>
      </c>
      <c r="C4545" t="s">
        <v>30</v>
      </c>
      <c r="D4545" t="s">
        <v>31</v>
      </c>
      <c r="E4545" t="s">
        <v>35</v>
      </c>
      <c r="F4545" t="s">
        <v>322</v>
      </c>
      <c r="G4545" t="s">
        <v>33</v>
      </c>
      <c r="H4545" t="s">
        <v>18</v>
      </c>
      <c r="I4545" s="9">
        <v>42933</v>
      </c>
      <c r="J4545" s="9">
        <v>43056</v>
      </c>
      <c r="K4545">
        <v>5452</v>
      </c>
    </row>
    <row r="4546" spans="1:11">
      <c r="A4546" t="s">
        <v>4701</v>
      </c>
      <c r="B4546" t="s">
        <v>29</v>
      </c>
      <c r="C4546" t="s">
        <v>30</v>
      </c>
      <c r="D4546" t="s">
        <v>31</v>
      </c>
      <c r="E4546" t="s">
        <v>15</v>
      </c>
      <c r="F4546" t="s">
        <v>128</v>
      </c>
      <c r="G4546" t="s">
        <v>47</v>
      </c>
      <c r="H4546" t="s">
        <v>18</v>
      </c>
      <c r="I4546" s="9">
        <v>42802</v>
      </c>
      <c r="J4546" s="9">
        <v>42869</v>
      </c>
      <c r="K4546">
        <v>566</v>
      </c>
    </row>
    <row r="4547" spans="1:11">
      <c r="A4547" t="s">
        <v>4702</v>
      </c>
      <c r="B4547" t="s">
        <v>54</v>
      </c>
      <c r="C4547" t="s">
        <v>21</v>
      </c>
      <c r="D4547" t="s">
        <v>14</v>
      </c>
      <c r="E4547" t="s">
        <v>83</v>
      </c>
      <c r="F4547" t="s">
        <v>22</v>
      </c>
      <c r="G4547" t="s">
        <v>22</v>
      </c>
      <c r="H4547" t="s">
        <v>63</v>
      </c>
      <c r="I4547" s="9">
        <v>42939</v>
      </c>
      <c r="J4547" t="s">
        <v>22</v>
      </c>
      <c r="K4547" t="s">
        <v>22</v>
      </c>
    </row>
    <row r="4548" spans="1:11">
      <c r="A4548" t="s">
        <v>4703</v>
      </c>
      <c r="B4548" t="s">
        <v>157</v>
      </c>
      <c r="C4548" t="s">
        <v>21</v>
      </c>
      <c r="D4548" t="s">
        <v>14</v>
      </c>
      <c r="E4548" t="s">
        <v>58</v>
      </c>
      <c r="F4548" t="s">
        <v>425</v>
      </c>
      <c r="G4548" t="s">
        <v>47</v>
      </c>
      <c r="H4548" t="s">
        <v>23</v>
      </c>
      <c r="I4548" t="s">
        <v>22</v>
      </c>
      <c r="J4548" t="s">
        <v>22</v>
      </c>
      <c r="K4548" t="s">
        <v>22</v>
      </c>
    </row>
    <row r="4549" spans="1:11">
      <c r="A4549" t="s">
        <v>4704</v>
      </c>
      <c r="B4549" t="s">
        <v>216</v>
      </c>
      <c r="C4549" t="s">
        <v>66</v>
      </c>
      <c r="D4549" t="s">
        <v>31</v>
      </c>
      <c r="E4549" t="s">
        <v>35</v>
      </c>
      <c r="F4549" t="s">
        <v>182</v>
      </c>
      <c r="G4549" t="s">
        <v>47</v>
      </c>
      <c r="H4549" t="s">
        <v>18</v>
      </c>
      <c r="I4549" s="9">
        <v>42811</v>
      </c>
      <c r="J4549" s="9">
        <v>42885</v>
      </c>
      <c r="K4549">
        <v>6135</v>
      </c>
    </row>
    <row r="4550" spans="1:11">
      <c r="A4550" t="s">
        <v>4705</v>
      </c>
      <c r="B4550" t="s">
        <v>70</v>
      </c>
      <c r="C4550" t="s">
        <v>13</v>
      </c>
      <c r="D4550" t="s">
        <v>14</v>
      </c>
      <c r="E4550" t="s">
        <v>35</v>
      </c>
      <c r="F4550" t="s">
        <v>135</v>
      </c>
      <c r="G4550" t="s">
        <v>68</v>
      </c>
      <c r="H4550" t="s">
        <v>18</v>
      </c>
      <c r="I4550" s="9">
        <v>42970</v>
      </c>
      <c r="J4550" s="9">
        <v>43089</v>
      </c>
      <c r="K4550">
        <v>4744</v>
      </c>
    </row>
    <row r="4551" spans="1:11">
      <c r="A4551" t="s">
        <v>4706</v>
      </c>
      <c r="B4551" t="s">
        <v>91</v>
      </c>
      <c r="C4551" t="s">
        <v>30</v>
      </c>
      <c r="D4551" t="s">
        <v>31</v>
      </c>
      <c r="E4551" t="s">
        <v>83</v>
      </c>
      <c r="F4551" t="s">
        <v>22</v>
      </c>
      <c r="G4551" t="s">
        <v>22</v>
      </c>
      <c r="H4551" t="s">
        <v>63</v>
      </c>
      <c r="I4551" s="9">
        <v>43044</v>
      </c>
      <c r="J4551" t="s">
        <v>22</v>
      </c>
      <c r="K4551" t="s">
        <v>22</v>
      </c>
    </row>
    <row r="4552" spans="1:11">
      <c r="A4552" t="s">
        <v>4707</v>
      </c>
      <c r="B4552" t="s">
        <v>38</v>
      </c>
      <c r="C4552" t="s">
        <v>39</v>
      </c>
      <c r="D4552" t="s">
        <v>40</v>
      </c>
      <c r="E4552" t="s">
        <v>15</v>
      </c>
      <c r="F4552" t="s">
        <v>52</v>
      </c>
      <c r="G4552" t="s">
        <v>27</v>
      </c>
      <c r="H4552" t="s">
        <v>48</v>
      </c>
      <c r="I4552" s="9">
        <v>42725</v>
      </c>
      <c r="J4552" s="9">
        <v>42822</v>
      </c>
      <c r="K4552">
        <v>0</v>
      </c>
    </row>
    <row r="4553" spans="1:11">
      <c r="A4553" t="s">
        <v>4708</v>
      </c>
      <c r="B4553" t="s">
        <v>225</v>
      </c>
      <c r="C4553" t="s">
        <v>39</v>
      </c>
      <c r="D4553" t="s">
        <v>40</v>
      </c>
      <c r="E4553" t="s">
        <v>58</v>
      </c>
      <c r="F4553" t="s">
        <v>22</v>
      </c>
      <c r="G4553" t="s">
        <v>22</v>
      </c>
      <c r="H4553" t="s">
        <v>63</v>
      </c>
      <c r="I4553" s="9">
        <v>42712</v>
      </c>
      <c r="J4553" t="s">
        <v>22</v>
      </c>
      <c r="K4553" t="s">
        <v>22</v>
      </c>
    </row>
    <row r="4554" spans="1:11">
      <c r="A4554" t="s">
        <v>4709</v>
      </c>
      <c r="B4554" t="s">
        <v>38</v>
      </c>
      <c r="C4554" t="s">
        <v>39</v>
      </c>
      <c r="D4554" t="s">
        <v>40</v>
      </c>
      <c r="E4554" t="s">
        <v>35</v>
      </c>
      <c r="F4554" t="s">
        <v>138</v>
      </c>
      <c r="G4554" t="s">
        <v>33</v>
      </c>
      <c r="H4554" t="s">
        <v>18</v>
      </c>
      <c r="I4554" s="9">
        <v>42755</v>
      </c>
      <c r="J4554" s="9">
        <v>42822</v>
      </c>
      <c r="K4554">
        <v>4221</v>
      </c>
    </row>
    <row r="4555" spans="1:11">
      <c r="A4555" t="s">
        <v>4710</v>
      </c>
      <c r="B4555" t="s">
        <v>200</v>
      </c>
      <c r="C4555" t="s">
        <v>51</v>
      </c>
      <c r="D4555" t="s">
        <v>40</v>
      </c>
      <c r="E4555" t="s">
        <v>41</v>
      </c>
      <c r="F4555" t="s">
        <v>22</v>
      </c>
      <c r="G4555" t="s">
        <v>22</v>
      </c>
      <c r="H4555" t="s">
        <v>63</v>
      </c>
      <c r="I4555" s="9">
        <v>42811</v>
      </c>
      <c r="J4555" t="s">
        <v>22</v>
      </c>
      <c r="K4555" t="s">
        <v>22</v>
      </c>
    </row>
    <row r="4556" spans="1:11">
      <c r="A4556" t="s">
        <v>4711</v>
      </c>
      <c r="B4556" t="s">
        <v>225</v>
      </c>
      <c r="C4556" t="s">
        <v>39</v>
      </c>
      <c r="D4556" t="s">
        <v>40</v>
      </c>
      <c r="E4556" t="s">
        <v>41</v>
      </c>
      <c r="F4556" t="s">
        <v>185</v>
      </c>
      <c r="G4556" t="s">
        <v>186</v>
      </c>
      <c r="H4556" t="s">
        <v>63</v>
      </c>
      <c r="I4556" s="9">
        <v>42881</v>
      </c>
      <c r="J4556" t="s">
        <v>22</v>
      </c>
      <c r="K4556" t="s">
        <v>22</v>
      </c>
    </row>
    <row r="4557" spans="1:11">
      <c r="A4557" t="s">
        <v>4712</v>
      </c>
      <c r="B4557" t="s">
        <v>65</v>
      </c>
      <c r="C4557" t="s">
        <v>66</v>
      </c>
      <c r="D4557" t="s">
        <v>31</v>
      </c>
      <c r="E4557" t="s">
        <v>83</v>
      </c>
      <c r="F4557" t="s">
        <v>180</v>
      </c>
      <c r="G4557" t="s">
        <v>72</v>
      </c>
      <c r="H4557" t="s">
        <v>48</v>
      </c>
      <c r="I4557" s="9">
        <v>42799</v>
      </c>
      <c r="J4557" s="9">
        <v>42874</v>
      </c>
      <c r="K4557">
        <v>0</v>
      </c>
    </row>
    <row r="4558" spans="1:11">
      <c r="A4558" t="s">
        <v>4713</v>
      </c>
      <c r="B4558" t="s">
        <v>131</v>
      </c>
      <c r="C4558" t="s">
        <v>13</v>
      </c>
      <c r="D4558" t="s">
        <v>14</v>
      </c>
      <c r="E4558" t="s">
        <v>15</v>
      </c>
      <c r="F4558" t="s">
        <v>116</v>
      </c>
      <c r="G4558" t="s">
        <v>68</v>
      </c>
      <c r="H4558" t="s">
        <v>18</v>
      </c>
      <c r="I4558" s="9">
        <v>42929</v>
      </c>
      <c r="J4558" s="9">
        <v>42940</v>
      </c>
      <c r="K4558">
        <v>550</v>
      </c>
    </row>
    <row r="4559" spans="1:11">
      <c r="A4559" t="s">
        <v>4714</v>
      </c>
      <c r="B4559" t="s">
        <v>12</v>
      </c>
      <c r="C4559" t="s">
        <v>13</v>
      </c>
      <c r="D4559" t="s">
        <v>14</v>
      </c>
      <c r="E4559" t="s">
        <v>15</v>
      </c>
      <c r="F4559" t="s">
        <v>154</v>
      </c>
      <c r="G4559" t="s">
        <v>17</v>
      </c>
      <c r="H4559" t="s">
        <v>18</v>
      </c>
      <c r="I4559" s="9">
        <v>43022</v>
      </c>
      <c r="J4559" s="9">
        <v>43030</v>
      </c>
      <c r="K4559">
        <v>472</v>
      </c>
    </row>
    <row r="4560" spans="1:11">
      <c r="A4560" t="s">
        <v>4715</v>
      </c>
      <c r="B4560" t="s">
        <v>25</v>
      </c>
      <c r="C4560" t="s">
        <v>13</v>
      </c>
      <c r="D4560" t="s">
        <v>14</v>
      </c>
      <c r="E4560" t="s">
        <v>15</v>
      </c>
      <c r="F4560" t="s">
        <v>642</v>
      </c>
      <c r="G4560" t="s">
        <v>47</v>
      </c>
      <c r="H4560" t="s">
        <v>63</v>
      </c>
      <c r="I4560" s="9">
        <v>42947</v>
      </c>
      <c r="J4560" t="s">
        <v>22</v>
      </c>
      <c r="K4560" t="s">
        <v>22</v>
      </c>
    </row>
    <row r="4561" spans="1:11">
      <c r="A4561" t="s">
        <v>4716</v>
      </c>
      <c r="B4561" t="s">
        <v>105</v>
      </c>
      <c r="C4561" t="s">
        <v>30</v>
      </c>
      <c r="D4561" t="s">
        <v>31</v>
      </c>
      <c r="E4561" t="s">
        <v>35</v>
      </c>
      <c r="F4561" t="s">
        <v>142</v>
      </c>
      <c r="G4561" t="s">
        <v>72</v>
      </c>
      <c r="H4561" t="s">
        <v>63</v>
      </c>
      <c r="I4561" s="9">
        <v>42712</v>
      </c>
      <c r="J4561" t="s">
        <v>22</v>
      </c>
      <c r="K4561" t="s">
        <v>22</v>
      </c>
    </row>
    <row r="4562" spans="1:11">
      <c r="A4562" t="s">
        <v>4717</v>
      </c>
      <c r="B4562" t="s">
        <v>91</v>
      </c>
      <c r="C4562" t="s">
        <v>30</v>
      </c>
      <c r="D4562" t="s">
        <v>31</v>
      </c>
      <c r="E4562" t="s">
        <v>58</v>
      </c>
      <c r="F4562" t="s">
        <v>22</v>
      </c>
      <c r="G4562" t="s">
        <v>22</v>
      </c>
      <c r="H4562" t="s">
        <v>63</v>
      </c>
      <c r="I4562" s="9">
        <v>42962</v>
      </c>
      <c r="J4562" t="s">
        <v>22</v>
      </c>
      <c r="K4562" t="s">
        <v>22</v>
      </c>
    </row>
    <row r="4563" spans="1:11">
      <c r="A4563" t="s">
        <v>4718</v>
      </c>
      <c r="B4563" t="s">
        <v>97</v>
      </c>
      <c r="C4563" t="s">
        <v>21</v>
      </c>
      <c r="D4563" t="s">
        <v>14</v>
      </c>
      <c r="E4563" t="s">
        <v>83</v>
      </c>
      <c r="F4563" t="s">
        <v>247</v>
      </c>
      <c r="G4563" t="s">
        <v>47</v>
      </c>
      <c r="H4563" t="s">
        <v>48</v>
      </c>
      <c r="I4563" s="9">
        <v>42984</v>
      </c>
      <c r="J4563" s="9">
        <v>42991</v>
      </c>
      <c r="K4563">
        <v>0</v>
      </c>
    </row>
    <row r="4564" spans="1:11">
      <c r="A4564" t="s">
        <v>4719</v>
      </c>
      <c r="B4564" t="s">
        <v>79</v>
      </c>
      <c r="C4564" t="s">
        <v>51</v>
      </c>
      <c r="D4564" t="s">
        <v>40</v>
      </c>
      <c r="E4564" t="s">
        <v>58</v>
      </c>
      <c r="F4564" t="s">
        <v>87</v>
      </c>
      <c r="G4564" t="s">
        <v>72</v>
      </c>
      <c r="H4564" t="s">
        <v>18</v>
      </c>
      <c r="I4564" s="9">
        <v>42745</v>
      </c>
      <c r="J4564" s="9">
        <v>42805</v>
      </c>
      <c r="K4564">
        <v>3820</v>
      </c>
    </row>
    <row r="4565" spans="1:11">
      <c r="A4565" t="s">
        <v>4720</v>
      </c>
      <c r="B4565" t="s">
        <v>105</v>
      </c>
      <c r="C4565" t="s">
        <v>30</v>
      </c>
      <c r="D4565" t="s">
        <v>31</v>
      </c>
      <c r="E4565" t="s">
        <v>41</v>
      </c>
      <c r="F4565" t="s">
        <v>77</v>
      </c>
      <c r="G4565" t="s">
        <v>27</v>
      </c>
      <c r="H4565" t="s">
        <v>18</v>
      </c>
      <c r="I4565" s="9">
        <v>42892</v>
      </c>
      <c r="J4565" s="9">
        <v>42962</v>
      </c>
      <c r="K4565">
        <v>979</v>
      </c>
    </row>
    <row r="4566" spans="1:11">
      <c r="A4566" t="s">
        <v>4721</v>
      </c>
      <c r="B4566" t="s">
        <v>131</v>
      </c>
      <c r="C4566" t="s">
        <v>13</v>
      </c>
      <c r="D4566" t="s">
        <v>14</v>
      </c>
      <c r="E4566" t="s">
        <v>76</v>
      </c>
      <c r="F4566" t="s">
        <v>257</v>
      </c>
      <c r="G4566" t="s">
        <v>186</v>
      </c>
      <c r="H4566" t="s">
        <v>48</v>
      </c>
      <c r="I4566" s="9">
        <v>42956</v>
      </c>
      <c r="J4566" s="9">
        <v>43064</v>
      </c>
      <c r="K4566">
        <v>0</v>
      </c>
    </row>
    <row r="4567" spans="1:11">
      <c r="A4567" t="s">
        <v>4722</v>
      </c>
      <c r="B4567" t="s">
        <v>110</v>
      </c>
      <c r="C4567" t="s">
        <v>39</v>
      </c>
      <c r="D4567" t="s">
        <v>40</v>
      </c>
      <c r="E4567" t="s">
        <v>76</v>
      </c>
      <c r="F4567" t="s">
        <v>185</v>
      </c>
      <c r="G4567" t="s">
        <v>186</v>
      </c>
      <c r="H4567" t="s">
        <v>48</v>
      </c>
      <c r="I4567" s="9">
        <v>42921</v>
      </c>
      <c r="J4567" s="9">
        <v>42929</v>
      </c>
      <c r="K4567">
        <v>0</v>
      </c>
    </row>
    <row r="4568" spans="1:11">
      <c r="A4568" t="s">
        <v>4723</v>
      </c>
      <c r="B4568" t="s">
        <v>38</v>
      </c>
      <c r="C4568" t="s">
        <v>39</v>
      </c>
      <c r="D4568" t="s">
        <v>40</v>
      </c>
      <c r="E4568" t="s">
        <v>15</v>
      </c>
      <c r="F4568" t="s">
        <v>189</v>
      </c>
      <c r="G4568" t="s">
        <v>68</v>
      </c>
      <c r="H4568" t="s">
        <v>48</v>
      </c>
      <c r="I4568" s="9">
        <v>42879</v>
      </c>
      <c r="J4568" s="9">
        <v>42969</v>
      </c>
      <c r="K4568">
        <v>0</v>
      </c>
    </row>
    <row r="4569" spans="1:11">
      <c r="A4569" t="s">
        <v>4724</v>
      </c>
      <c r="B4569" t="s">
        <v>172</v>
      </c>
      <c r="C4569" t="s">
        <v>66</v>
      </c>
      <c r="D4569" t="s">
        <v>31</v>
      </c>
      <c r="E4569" t="s">
        <v>83</v>
      </c>
      <c r="F4569" t="s">
        <v>182</v>
      </c>
      <c r="G4569" t="s">
        <v>47</v>
      </c>
      <c r="H4569" t="s">
        <v>18</v>
      </c>
      <c r="I4569" s="9">
        <v>42981</v>
      </c>
      <c r="J4569" s="9">
        <v>43048</v>
      </c>
      <c r="K4569">
        <v>62</v>
      </c>
    </row>
    <row r="4570" spans="1:11">
      <c r="A4570" t="s">
        <v>4725</v>
      </c>
      <c r="B4570" t="s">
        <v>54</v>
      </c>
      <c r="C4570" t="s">
        <v>21</v>
      </c>
      <c r="D4570" t="s">
        <v>14</v>
      </c>
      <c r="E4570" t="s">
        <v>76</v>
      </c>
      <c r="F4570" t="s">
        <v>140</v>
      </c>
      <c r="G4570" t="s">
        <v>47</v>
      </c>
      <c r="H4570" t="s">
        <v>18</v>
      </c>
      <c r="I4570" s="9">
        <v>42811</v>
      </c>
      <c r="J4570" s="9">
        <v>42820</v>
      </c>
      <c r="K4570">
        <v>6064</v>
      </c>
    </row>
    <row r="4571" spans="1:11">
      <c r="A4571" t="s">
        <v>4726</v>
      </c>
      <c r="B4571" t="s">
        <v>105</v>
      </c>
      <c r="C4571" t="s">
        <v>30</v>
      </c>
      <c r="D4571" t="s">
        <v>31</v>
      </c>
      <c r="E4571" t="s">
        <v>35</v>
      </c>
      <c r="F4571" t="s">
        <v>22</v>
      </c>
      <c r="G4571" t="s">
        <v>22</v>
      </c>
      <c r="H4571" t="s">
        <v>63</v>
      </c>
      <c r="I4571" s="9">
        <v>42999</v>
      </c>
      <c r="J4571" t="s">
        <v>22</v>
      </c>
      <c r="K4571" t="s">
        <v>22</v>
      </c>
    </row>
    <row r="4572" spans="1:11">
      <c r="A4572" t="s">
        <v>4727</v>
      </c>
      <c r="B4572" t="s">
        <v>105</v>
      </c>
      <c r="C4572" t="s">
        <v>30</v>
      </c>
      <c r="D4572" t="s">
        <v>31</v>
      </c>
      <c r="E4572" t="s">
        <v>15</v>
      </c>
      <c r="F4572" t="s">
        <v>46</v>
      </c>
      <c r="G4572" t="s">
        <v>47</v>
      </c>
      <c r="H4572" t="s">
        <v>18</v>
      </c>
      <c r="I4572" s="9">
        <v>42983</v>
      </c>
      <c r="J4572" s="9">
        <v>43059</v>
      </c>
      <c r="K4572">
        <v>490</v>
      </c>
    </row>
    <row r="4573" spans="1:11">
      <c r="A4573" t="s">
        <v>4728</v>
      </c>
      <c r="B4573" t="s">
        <v>62</v>
      </c>
      <c r="C4573" t="s">
        <v>39</v>
      </c>
      <c r="D4573" t="s">
        <v>40</v>
      </c>
      <c r="E4573" t="s">
        <v>76</v>
      </c>
      <c r="F4573" t="s">
        <v>226</v>
      </c>
      <c r="G4573" t="s">
        <v>43</v>
      </c>
      <c r="H4573" t="s">
        <v>48</v>
      </c>
      <c r="I4573" s="9">
        <v>43022</v>
      </c>
      <c r="J4573" s="9">
        <v>43031</v>
      </c>
      <c r="K4573">
        <v>0</v>
      </c>
    </row>
    <row r="4574" spans="1:11">
      <c r="A4574" t="s">
        <v>4729</v>
      </c>
      <c r="B4574" t="s">
        <v>172</v>
      </c>
      <c r="C4574" t="s">
        <v>66</v>
      </c>
      <c r="D4574" t="s">
        <v>31</v>
      </c>
      <c r="E4574" t="s">
        <v>83</v>
      </c>
      <c r="F4574" t="s">
        <v>274</v>
      </c>
      <c r="G4574" t="s">
        <v>17</v>
      </c>
      <c r="H4574" t="s">
        <v>18</v>
      </c>
      <c r="I4574" s="9">
        <v>42962</v>
      </c>
      <c r="J4574" s="9">
        <v>43062</v>
      </c>
      <c r="K4574">
        <v>55</v>
      </c>
    </row>
    <row r="4575" spans="1:11">
      <c r="A4575" t="s">
        <v>4730</v>
      </c>
      <c r="B4575" t="s">
        <v>216</v>
      </c>
      <c r="C4575" t="s">
        <v>66</v>
      </c>
      <c r="D4575" t="s">
        <v>31</v>
      </c>
      <c r="E4575" t="s">
        <v>83</v>
      </c>
      <c r="F4575" t="s">
        <v>279</v>
      </c>
      <c r="G4575" t="s">
        <v>47</v>
      </c>
      <c r="H4575" t="s">
        <v>18</v>
      </c>
      <c r="I4575" s="9">
        <v>42892</v>
      </c>
      <c r="J4575" s="9">
        <v>42973</v>
      </c>
      <c r="K4575">
        <v>45</v>
      </c>
    </row>
    <row r="4576" spans="1:11">
      <c r="A4576" t="s">
        <v>4731</v>
      </c>
      <c r="B4576" t="s">
        <v>54</v>
      </c>
      <c r="C4576" t="s">
        <v>21</v>
      </c>
      <c r="D4576" t="s">
        <v>14</v>
      </c>
      <c r="E4576" t="s">
        <v>76</v>
      </c>
      <c r="F4576" t="s">
        <v>36</v>
      </c>
      <c r="G4576" t="s">
        <v>17</v>
      </c>
      <c r="H4576" t="s">
        <v>18</v>
      </c>
      <c r="I4576" s="9">
        <v>43035</v>
      </c>
      <c r="J4576" s="9">
        <v>43076</v>
      </c>
      <c r="K4576">
        <v>5269</v>
      </c>
    </row>
    <row r="4577" spans="1:11">
      <c r="A4577" t="s">
        <v>4732</v>
      </c>
      <c r="B4577" t="s">
        <v>54</v>
      </c>
      <c r="C4577" t="s">
        <v>21</v>
      </c>
      <c r="D4577" t="s">
        <v>14</v>
      </c>
      <c r="E4577" t="s">
        <v>41</v>
      </c>
      <c r="F4577" t="s">
        <v>84</v>
      </c>
      <c r="G4577" t="s">
        <v>60</v>
      </c>
      <c r="H4577" t="s">
        <v>18</v>
      </c>
      <c r="I4577" s="9">
        <v>42854</v>
      </c>
      <c r="J4577" s="9">
        <v>42870</v>
      </c>
      <c r="K4577">
        <v>918</v>
      </c>
    </row>
    <row r="4578" spans="1:11">
      <c r="A4578" t="s">
        <v>4733</v>
      </c>
      <c r="B4578" t="s">
        <v>105</v>
      </c>
      <c r="C4578" t="s">
        <v>30</v>
      </c>
      <c r="D4578" t="s">
        <v>31</v>
      </c>
      <c r="E4578" t="s">
        <v>41</v>
      </c>
      <c r="F4578" t="s">
        <v>98</v>
      </c>
      <c r="G4578" t="s">
        <v>72</v>
      </c>
      <c r="H4578" t="s">
        <v>63</v>
      </c>
      <c r="I4578" s="9">
        <v>42727</v>
      </c>
      <c r="J4578" t="s">
        <v>22</v>
      </c>
      <c r="K4578" t="s">
        <v>22</v>
      </c>
    </row>
    <row r="4579" spans="1:11">
      <c r="A4579" t="s">
        <v>4734</v>
      </c>
      <c r="B4579" t="s">
        <v>110</v>
      </c>
      <c r="C4579" t="s">
        <v>39</v>
      </c>
      <c r="D4579" t="s">
        <v>40</v>
      </c>
      <c r="E4579" t="s">
        <v>41</v>
      </c>
      <c r="F4579" t="s">
        <v>22</v>
      </c>
      <c r="G4579" t="s">
        <v>22</v>
      </c>
      <c r="H4579" t="s">
        <v>63</v>
      </c>
      <c r="I4579" s="9">
        <v>42773</v>
      </c>
      <c r="J4579" t="s">
        <v>22</v>
      </c>
      <c r="K4579" t="s">
        <v>22</v>
      </c>
    </row>
    <row r="4580" spans="1:11">
      <c r="A4580" t="s">
        <v>4735</v>
      </c>
      <c r="B4580" t="s">
        <v>147</v>
      </c>
      <c r="C4580" t="s">
        <v>13</v>
      </c>
      <c r="D4580" t="s">
        <v>14</v>
      </c>
      <c r="E4580" t="s">
        <v>58</v>
      </c>
      <c r="F4580" t="s">
        <v>116</v>
      </c>
      <c r="G4580" t="s">
        <v>68</v>
      </c>
      <c r="H4580" t="s">
        <v>18</v>
      </c>
      <c r="I4580" s="9">
        <v>42921</v>
      </c>
      <c r="J4580" s="9">
        <v>42955</v>
      </c>
      <c r="K4580">
        <v>3458</v>
      </c>
    </row>
    <row r="4581" spans="1:11">
      <c r="A4581" t="s">
        <v>4736</v>
      </c>
      <c r="B4581" t="s">
        <v>45</v>
      </c>
      <c r="C4581" t="s">
        <v>30</v>
      </c>
      <c r="D4581" t="s">
        <v>31</v>
      </c>
      <c r="E4581" t="s">
        <v>41</v>
      </c>
      <c r="F4581" t="s">
        <v>210</v>
      </c>
      <c r="G4581" t="s">
        <v>60</v>
      </c>
      <c r="H4581" t="s">
        <v>48</v>
      </c>
      <c r="I4581" s="9">
        <v>43003</v>
      </c>
      <c r="J4581" s="9">
        <v>43093</v>
      </c>
      <c r="K4581">
        <v>0</v>
      </c>
    </row>
    <row r="4582" spans="1:11">
      <c r="A4582" t="s">
        <v>4737</v>
      </c>
      <c r="B4582" t="s">
        <v>200</v>
      </c>
      <c r="C4582" t="s">
        <v>51</v>
      </c>
      <c r="D4582" t="s">
        <v>40</v>
      </c>
      <c r="E4582" t="s">
        <v>58</v>
      </c>
      <c r="F4582" t="s">
        <v>413</v>
      </c>
      <c r="G4582" t="s">
        <v>47</v>
      </c>
      <c r="H4582" t="s">
        <v>18</v>
      </c>
      <c r="I4582" s="9">
        <v>43016</v>
      </c>
      <c r="J4582" s="9">
        <v>43091</v>
      </c>
      <c r="K4582">
        <v>3517</v>
      </c>
    </row>
    <row r="4583" spans="1:11">
      <c r="A4583" t="s">
        <v>4738</v>
      </c>
      <c r="B4583" t="s">
        <v>70</v>
      </c>
      <c r="C4583" t="s">
        <v>13</v>
      </c>
      <c r="D4583" t="s">
        <v>14</v>
      </c>
      <c r="E4583" t="s">
        <v>41</v>
      </c>
      <c r="F4583" t="s">
        <v>22</v>
      </c>
      <c r="G4583" t="s">
        <v>22</v>
      </c>
      <c r="H4583" t="s">
        <v>23</v>
      </c>
      <c r="I4583" t="s">
        <v>22</v>
      </c>
      <c r="J4583" t="s">
        <v>22</v>
      </c>
      <c r="K4583" t="s">
        <v>22</v>
      </c>
    </row>
    <row r="4584" spans="1:11">
      <c r="A4584" t="s">
        <v>4739</v>
      </c>
      <c r="B4584" t="s">
        <v>45</v>
      </c>
      <c r="C4584" t="s">
        <v>30</v>
      </c>
      <c r="D4584" t="s">
        <v>31</v>
      </c>
      <c r="E4584" t="s">
        <v>41</v>
      </c>
      <c r="F4584" t="s">
        <v>316</v>
      </c>
      <c r="G4584" t="s">
        <v>68</v>
      </c>
      <c r="H4584" t="s">
        <v>18</v>
      </c>
      <c r="I4584" s="9">
        <v>42813</v>
      </c>
      <c r="J4584" s="9">
        <v>42910</v>
      </c>
      <c r="K4584">
        <v>1046</v>
      </c>
    </row>
    <row r="4585" spans="1:11">
      <c r="A4585" t="s">
        <v>4740</v>
      </c>
      <c r="B4585" t="s">
        <v>45</v>
      </c>
      <c r="C4585" t="s">
        <v>30</v>
      </c>
      <c r="D4585" t="s">
        <v>31</v>
      </c>
      <c r="E4585" t="s">
        <v>35</v>
      </c>
      <c r="F4585" t="s">
        <v>316</v>
      </c>
      <c r="G4585" t="s">
        <v>68</v>
      </c>
      <c r="H4585" t="s">
        <v>48</v>
      </c>
      <c r="I4585" s="9">
        <v>42814</v>
      </c>
      <c r="J4585" s="9">
        <v>42914</v>
      </c>
      <c r="K4585">
        <v>0</v>
      </c>
    </row>
    <row r="4586" spans="1:11">
      <c r="A4586" t="s">
        <v>4741</v>
      </c>
      <c r="B4586" t="s">
        <v>62</v>
      </c>
      <c r="C4586" t="s">
        <v>39</v>
      </c>
      <c r="D4586" t="s">
        <v>40</v>
      </c>
      <c r="E4586" t="s">
        <v>15</v>
      </c>
      <c r="F4586" t="s">
        <v>101</v>
      </c>
      <c r="G4586" t="s">
        <v>17</v>
      </c>
      <c r="H4586" t="s">
        <v>18</v>
      </c>
      <c r="I4586" s="9">
        <v>42858</v>
      </c>
      <c r="J4586" s="9">
        <v>42885</v>
      </c>
      <c r="K4586">
        <v>493</v>
      </c>
    </row>
    <row r="4587" spans="1:11">
      <c r="A4587" t="s">
        <v>4742</v>
      </c>
      <c r="B4587" t="s">
        <v>216</v>
      </c>
      <c r="C4587" t="s">
        <v>66</v>
      </c>
      <c r="D4587" t="s">
        <v>31</v>
      </c>
      <c r="E4587" t="s">
        <v>35</v>
      </c>
      <c r="F4587" t="s">
        <v>210</v>
      </c>
      <c r="G4587" t="s">
        <v>60</v>
      </c>
      <c r="H4587" t="s">
        <v>48</v>
      </c>
      <c r="I4587" s="9">
        <v>43014</v>
      </c>
      <c r="J4587" s="9">
        <v>43016</v>
      </c>
      <c r="K4587">
        <v>0</v>
      </c>
    </row>
    <row r="4588" spans="1:11">
      <c r="A4588" t="s">
        <v>4743</v>
      </c>
      <c r="B4588" t="s">
        <v>82</v>
      </c>
      <c r="C4588" t="s">
        <v>21</v>
      </c>
      <c r="D4588" t="s">
        <v>14</v>
      </c>
      <c r="E4588" t="s">
        <v>83</v>
      </c>
      <c r="F4588" t="s">
        <v>142</v>
      </c>
      <c r="G4588" t="s">
        <v>72</v>
      </c>
      <c r="H4588" t="s">
        <v>18</v>
      </c>
      <c r="I4588" s="9">
        <v>42789</v>
      </c>
      <c r="J4588" s="9">
        <v>42809</v>
      </c>
      <c r="K4588">
        <v>52</v>
      </c>
    </row>
    <row r="4589" spans="1:11">
      <c r="A4589" t="s">
        <v>4744</v>
      </c>
      <c r="B4589" t="s">
        <v>38</v>
      </c>
      <c r="C4589" t="s">
        <v>39</v>
      </c>
      <c r="D4589" t="s">
        <v>40</v>
      </c>
      <c r="E4589" t="s">
        <v>15</v>
      </c>
      <c r="F4589" t="s">
        <v>468</v>
      </c>
      <c r="G4589" t="s">
        <v>60</v>
      </c>
      <c r="H4589" t="s">
        <v>18</v>
      </c>
      <c r="I4589" s="9">
        <v>42737</v>
      </c>
      <c r="J4589" s="9">
        <v>42795</v>
      </c>
      <c r="K4589">
        <v>550</v>
      </c>
    </row>
    <row r="4590" spans="1:11">
      <c r="A4590" t="s">
        <v>4745</v>
      </c>
      <c r="B4590" t="s">
        <v>54</v>
      </c>
      <c r="C4590" t="s">
        <v>21</v>
      </c>
      <c r="D4590" t="s">
        <v>14</v>
      </c>
      <c r="E4590" t="s">
        <v>83</v>
      </c>
      <c r="F4590" t="s">
        <v>132</v>
      </c>
      <c r="G4590" t="s">
        <v>17</v>
      </c>
      <c r="H4590" t="s">
        <v>18</v>
      </c>
      <c r="I4590" s="9">
        <v>42943</v>
      </c>
      <c r="J4590" s="9">
        <v>42945</v>
      </c>
      <c r="K4590">
        <v>46</v>
      </c>
    </row>
    <row r="4591" spans="1:11">
      <c r="A4591" t="s">
        <v>4746</v>
      </c>
      <c r="B4591" t="s">
        <v>100</v>
      </c>
      <c r="C4591" t="s">
        <v>39</v>
      </c>
      <c r="D4591" t="s">
        <v>40</v>
      </c>
      <c r="E4591" t="s">
        <v>15</v>
      </c>
      <c r="F4591" t="s">
        <v>285</v>
      </c>
      <c r="G4591" t="s">
        <v>17</v>
      </c>
      <c r="H4591" t="s">
        <v>48</v>
      </c>
      <c r="I4591" s="9">
        <v>42836</v>
      </c>
      <c r="J4591" s="9">
        <v>42838</v>
      </c>
      <c r="K4591">
        <v>0</v>
      </c>
    </row>
    <row r="4592" spans="1:11">
      <c r="A4592" t="s">
        <v>4747</v>
      </c>
      <c r="B4592" t="s">
        <v>200</v>
      </c>
      <c r="C4592" t="s">
        <v>51</v>
      </c>
      <c r="D4592" t="s">
        <v>40</v>
      </c>
      <c r="E4592" t="s">
        <v>58</v>
      </c>
      <c r="F4592" t="s">
        <v>319</v>
      </c>
      <c r="G4592" t="s">
        <v>68</v>
      </c>
      <c r="H4592" t="s">
        <v>48</v>
      </c>
      <c r="I4592" s="9">
        <v>42838</v>
      </c>
      <c r="J4592" s="9">
        <v>42845</v>
      </c>
      <c r="K4592">
        <v>0</v>
      </c>
    </row>
    <row r="4593" spans="1:11">
      <c r="A4593" t="s">
        <v>4748</v>
      </c>
      <c r="B4593" t="s">
        <v>100</v>
      </c>
      <c r="C4593" t="s">
        <v>39</v>
      </c>
      <c r="D4593" t="s">
        <v>40</v>
      </c>
      <c r="E4593" t="s">
        <v>83</v>
      </c>
      <c r="F4593" t="s">
        <v>42</v>
      </c>
      <c r="G4593" t="s">
        <v>43</v>
      </c>
      <c r="H4593" t="s">
        <v>48</v>
      </c>
      <c r="I4593" s="9">
        <v>42896</v>
      </c>
      <c r="J4593" s="9">
        <v>42954</v>
      </c>
      <c r="K4593">
        <v>0</v>
      </c>
    </row>
    <row r="4594" spans="1:11">
      <c r="A4594" t="s">
        <v>4749</v>
      </c>
      <c r="B4594" t="s">
        <v>157</v>
      </c>
      <c r="C4594" t="s">
        <v>21</v>
      </c>
      <c r="D4594" t="s">
        <v>14</v>
      </c>
      <c r="E4594" t="s">
        <v>41</v>
      </c>
      <c r="F4594" t="s">
        <v>26</v>
      </c>
      <c r="G4594" t="s">
        <v>27</v>
      </c>
      <c r="H4594" t="s">
        <v>18</v>
      </c>
      <c r="I4594" s="9">
        <v>42988</v>
      </c>
      <c r="J4594" s="9">
        <v>43068</v>
      </c>
      <c r="K4594">
        <v>1151</v>
      </c>
    </row>
    <row r="4595" spans="1:11">
      <c r="A4595" t="s">
        <v>4750</v>
      </c>
      <c r="B4595" t="s">
        <v>38</v>
      </c>
      <c r="C4595" t="s">
        <v>39</v>
      </c>
      <c r="D4595" t="s">
        <v>40</v>
      </c>
      <c r="E4595" t="s">
        <v>41</v>
      </c>
      <c r="F4595" t="s">
        <v>138</v>
      </c>
      <c r="G4595" t="s">
        <v>33</v>
      </c>
      <c r="H4595" t="s">
        <v>48</v>
      </c>
      <c r="I4595" s="9">
        <v>42959</v>
      </c>
      <c r="J4595" s="9">
        <v>43072</v>
      </c>
      <c r="K4595">
        <v>0</v>
      </c>
    </row>
    <row r="4596" spans="1:11">
      <c r="A4596" t="s">
        <v>4751</v>
      </c>
      <c r="B4596" t="s">
        <v>157</v>
      </c>
      <c r="C4596" t="s">
        <v>21</v>
      </c>
      <c r="D4596" t="s">
        <v>14</v>
      </c>
      <c r="E4596" t="s">
        <v>76</v>
      </c>
      <c r="F4596" t="s">
        <v>247</v>
      </c>
      <c r="G4596" t="s">
        <v>47</v>
      </c>
      <c r="H4596" t="s">
        <v>18</v>
      </c>
      <c r="I4596" s="9">
        <v>43009</v>
      </c>
      <c r="J4596" s="9">
        <v>43079</v>
      </c>
      <c r="K4596">
        <v>3704</v>
      </c>
    </row>
    <row r="4597" spans="1:11">
      <c r="A4597" t="s">
        <v>4752</v>
      </c>
      <c r="B4597" t="s">
        <v>157</v>
      </c>
      <c r="C4597" t="s">
        <v>21</v>
      </c>
      <c r="D4597" t="s">
        <v>14</v>
      </c>
      <c r="E4597" t="s">
        <v>58</v>
      </c>
      <c r="F4597" t="s">
        <v>22</v>
      </c>
      <c r="G4597" t="s">
        <v>22</v>
      </c>
      <c r="H4597" t="s">
        <v>63</v>
      </c>
      <c r="I4597" s="9">
        <v>42946</v>
      </c>
      <c r="J4597" t="s">
        <v>22</v>
      </c>
      <c r="K4597" t="s">
        <v>22</v>
      </c>
    </row>
    <row r="4598" spans="1:11">
      <c r="A4598" t="s">
        <v>4753</v>
      </c>
      <c r="B4598" t="s">
        <v>86</v>
      </c>
      <c r="C4598" t="s">
        <v>51</v>
      </c>
      <c r="D4598" t="s">
        <v>40</v>
      </c>
      <c r="E4598" t="s">
        <v>76</v>
      </c>
      <c r="F4598" t="s">
        <v>688</v>
      </c>
      <c r="G4598" t="s">
        <v>186</v>
      </c>
      <c r="H4598" t="s">
        <v>18</v>
      </c>
      <c r="I4598" s="9">
        <v>42920</v>
      </c>
      <c r="J4598" s="9">
        <v>42930</v>
      </c>
      <c r="K4598">
        <v>5971</v>
      </c>
    </row>
    <row r="4599" spans="1:11">
      <c r="A4599" t="s">
        <v>4754</v>
      </c>
      <c r="B4599" t="s">
        <v>82</v>
      </c>
      <c r="C4599" t="s">
        <v>21</v>
      </c>
      <c r="D4599" t="s">
        <v>14</v>
      </c>
      <c r="E4599" t="s">
        <v>76</v>
      </c>
      <c r="F4599" t="s">
        <v>142</v>
      </c>
      <c r="G4599" t="s">
        <v>72</v>
      </c>
      <c r="H4599" t="s">
        <v>18</v>
      </c>
      <c r="I4599" s="9">
        <v>43059</v>
      </c>
      <c r="J4599" s="9">
        <v>43078</v>
      </c>
      <c r="K4599">
        <v>5756</v>
      </c>
    </row>
    <row r="4600" spans="1:11">
      <c r="A4600" t="s">
        <v>4755</v>
      </c>
      <c r="B4600" t="s">
        <v>82</v>
      </c>
      <c r="C4600" t="s">
        <v>21</v>
      </c>
      <c r="D4600" t="s">
        <v>14</v>
      </c>
      <c r="E4600" t="s">
        <v>76</v>
      </c>
      <c r="F4600" t="s">
        <v>169</v>
      </c>
      <c r="G4600" t="s">
        <v>47</v>
      </c>
      <c r="H4600" t="s">
        <v>18</v>
      </c>
      <c r="I4600" s="9">
        <v>42809</v>
      </c>
      <c r="J4600" s="9">
        <v>42889</v>
      </c>
      <c r="K4600">
        <v>6102</v>
      </c>
    </row>
    <row r="4601" spans="1:11">
      <c r="A4601" t="s">
        <v>4756</v>
      </c>
      <c r="B4601" t="s">
        <v>25</v>
      </c>
      <c r="C4601" t="s">
        <v>13</v>
      </c>
      <c r="D4601" t="s">
        <v>14</v>
      </c>
      <c r="E4601" t="s">
        <v>15</v>
      </c>
      <c r="F4601" t="s">
        <v>241</v>
      </c>
      <c r="G4601" t="s">
        <v>33</v>
      </c>
      <c r="H4601" t="s">
        <v>18</v>
      </c>
      <c r="I4601" s="9">
        <v>43005</v>
      </c>
      <c r="J4601" s="9">
        <v>43077</v>
      </c>
      <c r="K4601">
        <v>540</v>
      </c>
    </row>
    <row r="4602" spans="1:11">
      <c r="A4602" t="s">
        <v>4757</v>
      </c>
      <c r="B4602" t="s">
        <v>86</v>
      </c>
      <c r="C4602" t="s">
        <v>51</v>
      </c>
      <c r="D4602" t="s">
        <v>40</v>
      </c>
      <c r="E4602" t="s">
        <v>76</v>
      </c>
      <c r="F4602" t="s">
        <v>204</v>
      </c>
      <c r="G4602" t="s">
        <v>72</v>
      </c>
      <c r="H4602" t="s">
        <v>63</v>
      </c>
      <c r="I4602" s="9">
        <v>42861</v>
      </c>
      <c r="J4602" t="s">
        <v>22</v>
      </c>
      <c r="K4602" t="s">
        <v>22</v>
      </c>
    </row>
    <row r="4603" spans="1:11">
      <c r="A4603" t="s">
        <v>4758</v>
      </c>
      <c r="B4603" t="s">
        <v>105</v>
      </c>
      <c r="C4603" t="s">
        <v>30</v>
      </c>
      <c r="D4603" t="s">
        <v>31</v>
      </c>
      <c r="E4603" t="s">
        <v>58</v>
      </c>
      <c r="F4603" t="s">
        <v>22</v>
      </c>
      <c r="G4603" t="s">
        <v>22</v>
      </c>
      <c r="H4603" t="s">
        <v>63</v>
      </c>
      <c r="I4603" s="9">
        <v>42851</v>
      </c>
      <c r="J4603" t="s">
        <v>22</v>
      </c>
      <c r="K4603" t="s">
        <v>22</v>
      </c>
    </row>
    <row r="4604" spans="1:11">
      <c r="A4604" t="s">
        <v>4759</v>
      </c>
      <c r="B4604" t="s">
        <v>179</v>
      </c>
      <c r="C4604" t="s">
        <v>30</v>
      </c>
      <c r="D4604" t="s">
        <v>31</v>
      </c>
      <c r="E4604" t="s">
        <v>41</v>
      </c>
      <c r="F4604" t="s">
        <v>198</v>
      </c>
      <c r="G4604" t="s">
        <v>72</v>
      </c>
      <c r="H4604" t="s">
        <v>48</v>
      </c>
      <c r="I4604" s="9">
        <v>42826</v>
      </c>
      <c r="J4604" s="9">
        <v>42837</v>
      </c>
      <c r="K4604">
        <v>0</v>
      </c>
    </row>
    <row r="4605" spans="1:11">
      <c r="A4605" t="s">
        <v>4760</v>
      </c>
      <c r="B4605" t="s">
        <v>91</v>
      </c>
      <c r="C4605" t="s">
        <v>30</v>
      </c>
      <c r="D4605" t="s">
        <v>31</v>
      </c>
      <c r="E4605" t="s">
        <v>58</v>
      </c>
      <c r="F4605" t="s">
        <v>481</v>
      </c>
      <c r="G4605" t="s">
        <v>47</v>
      </c>
      <c r="H4605" t="s">
        <v>18</v>
      </c>
      <c r="I4605" s="9">
        <v>42948</v>
      </c>
      <c r="J4605" s="9">
        <v>42956</v>
      </c>
      <c r="K4605">
        <v>3156</v>
      </c>
    </row>
    <row r="4606" spans="1:11">
      <c r="A4606" t="s">
        <v>4761</v>
      </c>
      <c r="B4606" t="s">
        <v>100</v>
      </c>
      <c r="C4606" t="s">
        <v>39</v>
      </c>
      <c r="D4606" t="s">
        <v>40</v>
      </c>
      <c r="E4606" t="s">
        <v>15</v>
      </c>
      <c r="F4606" t="s">
        <v>425</v>
      </c>
      <c r="G4606" t="s">
        <v>47</v>
      </c>
      <c r="H4606" t="s">
        <v>18</v>
      </c>
      <c r="I4606" s="9">
        <v>42971</v>
      </c>
      <c r="J4606" s="9">
        <v>42988</v>
      </c>
      <c r="K4606">
        <v>597</v>
      </c>
    </row>
    <row r="4607" spans="1:11">
      <c r="A4607" t="s">
        <v>4762</v>
      </c>
      <c r="B4607" t="s">
        <v>100</v>
      </c>
      <c r="C4607" t="s">
        <v>39</v>
      </c>
      <c r="D4607" t="s">
        <v>40</v>
      </c>
      <c r="E4607" t="s">
        <v>58</v>
      </c>
      <c r="F4607" t="s">
        <v>191</v>
      </c>
      <c r="G4607" t="s">
        <v>47</v>
      </c>
      <c r="H4607" t="s">
        <v>18</v>
      </c>
      <c r="I4607" s="9">
        <v>43026</v>
      </c>
      <c r="J4607" s="9">
        <v>43032</v>
      </c>
      <c r="K4607">
        <v>3536</v>
      </c>
    </row>
    <row r="4608" spans="1:11">
      <c r="A4608" t="s">
        <v>4763</v>
      </c>
      <c r="B4608" t="s">
        <v>45</v>
      </c>
      <c r="C4608" t="s">
        <v>30</v>
      </c>
      <c r="D4608" t="s">
        <v>31</v>
      </c>
      <c r="E4608" t="s">
        <v>15</v>
      </c>
      <c r="F4608" t="s">
        <v>77</v>
      </c>
      <c r="G4608" t="s">
        <v>27</v>
      </c>
      <c r="H4608" t="s">
        <v>18</v>
      </c>
      <c r="I4608" s="9">
        <v>42890</v>
      </c>
      <c r="J4608" s="9">
        <v>42900</v>
      </c>
      <c r="K4608">
        <v>524</v>
      </c>
    </row>
    <row r="4609" spans="1:11">
      <c r="A4609" t="s">
        <v>4764</v>
      </c>
      <c r="B4609" t="s">
        <v>86</v>
      </c>
      <c r="C4609" t="s">
        <v>51</v>
      </c>
      <c r="D4609" t="s">
        <v>40</v>
      </c>
      <c r="E4609" t="s">
        <v>41</v>
      </c>
      <c r="F4609" t="s">
        <v>114</v>
      </c>
      <c r="G4609" t="s">
        <v>68</v>
      </c>
      <c r="H4609" t="s">
        <v>48</v>
      </c>
      <c r="I4609" s="9">
        <v>42785</v>
      </c>
      <c r="J4609" s="9">
        <v>42801</v>
      </c>
      <c r="K4609">
        <v>0</v>
      </c>
    </row>
    <row r="4610" spans="1:11">
      <c r="A4610" t="s">
        <v>4765</v>
      </c>
      <c r="B4610" t="s">
        <v>100</v>
      </c>
      <c r="C4610" t="s">
        <v>39</v>
      </c>
      <c r="D4610" t="s">
        <v>40</v>
      </c>
      <c r="E4610" t="s">
        <v>15</v>
      </c>
      <c r="F4610" t="s">
        <v>562</v>
      </c>
      <c r="G4610" t="s">
        <v>43</v>
      </c>
      <c r="H4610" t="s">
        <v>18</v>
      </c>
      <c r="I4610" s="9">
        <v>43022</v>
      </c>
      <c r="J4610" s="9">
        <v>43072</v>
      </c>
      <c r="K4610">
        <v>562</v>
      </c>
    </row>
    <row r="4611" spans="1:11">
      <c r="A4611" t="s">
        <v>4766</v>
      </c>
      <c r="B4611" t="s">
        <v>70</v>
      </c>
      <c r="C4611" t="s">
        <v>13</v>
      </c>
      <c r="D4611" t="s">
        <v>14</v>
      </c>
      <c r="E4611" t="s">
        <v>35</v>
      </c>
      <c r="F4611" t="s">
        <v>135</v>
      </c>
      <c r="G4611" t="s">
        <v>68</v>
      </c>
      <c r="H4611" t="s">
        <v>23</v>
      </c>
      <c r="I4611" t="s">
        <v>22</v>
      </c>
      <c r="J4611" t="s">
        <v>22</v>
      </c>
      <c r="K4611" t="s">
        <v>22</v>
      </c>
    </row>
    <row r="4612" spans="1:11">
      <c r="A4612" t="s">
        <v>4767</v>
      </c>
      <c r="B4612" t="s">
        <v>70</v>
      </c>
      <c r="C4612" t="s">
        <v>13</v>
      </c>
      <c r="D4612" t="s">
        <v>14</v>
      </c>
      <c r="E4612" t="s">
        <v>58</v>
      </c>
      <c r="F4612" t="s">
        <v>36</v>
      </c>
      <c r="G4612" t="s">
        <v>17</v>
      </c>
      <c r="H4612" t="s">
        <v>18</v>
      </c>
      <c r="I4612" s="9">
        <v>43008</v>
      </c>
      <c r="J4612" s="9">
        <v>43017</v>
      </c>
      <c r="K4612">
        <v>3006</v>
      </c>
    </row>
    <row r="4613" spans="1:11">
      <c r="A4613" t="s">
        <v>4768</v>
      </c>
      <c r="B4613" t="s">
        <v>179</v>
      </c>
      <c r="C4613" t="s">
        <v>30</v>
      </c>
      <c r="D4613" t="s">
        <v>31</v>
      </c>
      <c r="E4613" t="s">
        <v>41</v>
      </c>
      <c r="F4613" t="s">
        <v>230</v>
      </c>
      <c r="G4613" t="s">
        <v>47</v>
      </c>
      <c r="H4613" t="s">
        <v>18</v>
      </c>
      <c r="I4613" s="9">
        <v>42936</v>
      </c>
      <c r="J4613" s="9">
        <v>42998</v>
      </c>
      <c r="K4613">
        <v>1029</v>
      </c>
    </row>
    <row r="4614" spans="1:11">
      <c r="A4614" t="s">
        <v>4769</v>
      </c>
      <c r="B4614" t="s">
        <v>91</v>
      </c>
      <c r="C4614" t="s">
        <v>30</v>
      </c>
      <c r="D4614" t="s">
        <v>31</v>
      </c>
      <c r="E4614" t="s">
        <v>15</v>
      </c>
      <c r="F4614" t="s">
        <v>213</v>
      </c>
      <c r="G4614" t="s">
        <v>60</v>
      </c>
      <c r="H4614" t="s">
        <v>18</v>
      </c>
      <c r="I4614" s="9">
        <v>42937</v>
      </c>
      <c r="J4614" s="9">
        <v>42946</v>
      </c>
      <c r="K4614">
        <v>494</v>
      </c>
    </row>
    <row r="4615" spans="1:11">
      <c r="A4615" t="s">
        <v>4770</v>
      </c>
      <c r="B4615" t="s">
        <v>62</v>
      </c>
      <c r="C4615" t="s">
        <v>39</v>
      </c>
      <c r="D4615" t="s">
        <v>40</v>
      </c>
      <c r="E4615" t="s">
        <v>15</v>
      </c>
      <c r="F4615" t="s">
        <v>125</v>
      </c>
      <c r="G4615" t="s">
        <v>47</v>
      </c>
      <c r="H4615" t="s">
        <v>48</v>
      </c>
      <c r="I4615" s="9">
        <v>43019</v>
      </c>
      <c r="J4615" s="9">
        <v>43028</v>
      </c>
      <c r="K4615">
        <v>0</v>
      </c>
    </row>
    <row r="4616" spans="1:11">
      <c r="A4616" t="s">
        <v>4771</v>
      </c>
      <c r="B4616" t="s">
        <v>50</v>
      </c>
      <c r="C4616" t="s">
        <v>51</v>
      </c>
      <c r="D4616" t="s">
        <v>40</v>
      </c>
      <c r="E4616" t="s">
        <v>58</v>
      </c>
      <c r="F4616" t="s">
        <v>688</v>
      </c>
      <c r="G4616" t="s">
        <v>186</v>
      </c>
      <c r="H4616" t="s">
        <v>18</v>
      </c>
      <c r="I4616" s="9">
        <v>43006</v>
      </c>
      <c r="J4616" s="9">
        <v>43073</v>
      </c>
      <c r="K4616">
        <v>3278</v>
      </c>
    </row>
    <row r="4617" spans="1:11">
      <c r="A4617" t="s">
        <v>4772</v>
      </c>
      <c r="B4617" t="s">
        <v>200</v>
      </c>
      <c r="C4617" t="s">
        <v>51</v>
      </c>
      <c r="D4617" t="s">
        <v>40</v>
      </c>
      <c r="E4617" t="s">
        <v>58</v>
      </c>
      <c r="F4617" t="s">
        <v>87</v>
      </c>
      <c r="G4617" t="s">
        <v>72</v>
      </c>
      <c r="H4617" t="s">
        <v>18</v>
      </c>
      <c r="I4617" s="9">
        <v>43008</v>
      </c>
      <c r="J4617" s="9">
        <v>43079</v>
      </c>
      <c r="K4617">
        <v>2927</v>
      </c>
    </row>
    <row r="4618" spans="1:11">
      <c r="A4618" t="s">
        <v>4773</v>
      </c>
      <c r="B4618" t="s">
        <v>122</v>
      </c>
      <c r="C4618" t="s">
        <v>51</v>
      </c>
      <c r="D4618" t="s">
        <v>40</v>
      </c>
      <c r="E4618" t="s">
        <v>58</v>
      </c>
      <c r="F4618" t="s">
        <v>52</v>
      </c>
      <c r="G4618" t="s">
        <v>27</v>
      </c>
      <c r="H4618" t="s">
        <v>18</v>
      </c>
      <c r="I4618" s="9">
        <v>42900</v>
      </c>
      <c r="J4618" s="9">
        <v>42911</v>
      </c>
      <c r="K4618">
        <v>3110</v>
      </c>
    </row>
    <row r="4619" spans="1:11">
      <c r="A4619" t="s">
        <v>4774</v>
      </c>
      <c r="B4619" t="s">
        <v>38</v>
      </c>
      <c r="C4619" t="s">
        <v>39</v>
      </c>
      <c r="D4619" t="s">
        <v>40</v>
      </c>
      <c r="E4619" t="s">
        <v>35</v>
      </c>
      <c r="F4619" t="s">
        <v>125</v>
      </c>
      <c r="G4619" t="s">
        <v>47</v>
      </c>
      <c r="H4619" t="s">
        <v>18</v>
      </c>
      <c r="I4619" s="9">
        <v>42715</v>
      </c>
      <c r="J4619" s="9">
        <v>42822</v>
      </c>
      <c r="K4619">
        <v>5149</v>
      </c>
    </row>
    <row r="4620" spans="1:11">
      <c r="A4620" t="s">
        <v>4775</v>
      </c>
      <c r="B4620" t="s">
        <v>86</v>
      </c>
      <c r="C4620" t="s">
        <v>51</v>
      </c>
      <c r="D4620" t="s">
        <v>40</v>
      </c>
      <c r="E4620" t="s">
        <v>58</v>
      </c>
      <c r="F4620" t="s">
        <v>125</v>
      </c>
      <c r="G4620" t="s">
        <v>47</v>
      </c>
      <c r="H4620" t="s">
        <v>18</v>
      </c>
      <c r="I4620" s="9">
        <v>42899</v>
      </c>
      <c r="J4620" s="9">
        <v>42912</v>
      </c>
      <c r="K4620">
        <v>3205</v>
      </c>
    </row>
    <row r="4621" spans="1:11">
      <c r="A4621" t="s">
        <v>4776</v>
      </c>
      <c r="B4621" t="s">
        <v>70</v>
      </c>
      <c r="C4621" t="s">
        <v>13</v>
      </c>
      <c r="D4621" t="s">
        <v>14</v>
      </c>
      <c r="E4621" t="s">
        <v>35</v>
      </c>
      <c r="F4621" t="s">
        <v>116</v>
      </c>
      <c r="G4621" t="s">
        <v>68</v>
      </c>
      <c r="H4621" t="s">
        <v>48</v>
      </c>
      <c r="I4621" s="9">
        <v>42927</v>
      </c>
      <c r="J4621" s="9">
        <v>42928</v>
      </c>
      <c r="K4621">
        <v>0</v>
      </c>
    </row>
    <row r="4622" spans="1:11">
      <c r="A4622" t="s">
        <v>4777</v>
      </c>
      <c r="B4622" t="s">
        <v>110</v>
      </c>
      <c r="C4622" t="s">
        <v>39</v>
      </c>
      <c r="D4622" t="s">
        <v>40</v>
      </c>
      <c r="E4622" t="s">
        <v>83</v>
      </c>
      <c r="F4622" t="s">
        <v>22</v>
      </c>
      <c r="G4622" t="s">
        <v>22</v>
      </c>
      <c r="H4622" t="s">
        <v>63</v>
      </c>
      <c r="I4622" s="9">
        <v>42847</v>
      </c>
      <c r="J4622" t="s">
        <v>22</v>
      </c>
      <c r="K4622" t="s">
        <v>22</v>
      </c>
    </row>
    <row r="4623" spans="1:11">
      <c r="A4623" t="s">
        <v>4778</v>
      </c>
      <c r="B4623" t="s">
        <v>12</v>
      </c>
      <c r="C4623" t="s">
        <v>13</v>
      </c>
      <c r="D4623" t="s">
        <v>14</v>
      </c>
      <c r="E4623" t="s">
        <v>15</v>
      </c>
      <c r="F4623" t="s">
        <v>140</v>
      </c>
      <c r="G4623" t="s">
        <v>47</v>
      </c>
      <c r="H4623" t="s">
        <v>18</v>
      </c>
      <c r="I4623" s="9">
        <v>43042</v>
      </c>
      <c r="J4623" s="9">
        <v>43071</v>
      </c>
      <c r="K4623">
        <v>577</v>
      </c>
    </row>
    <row r="4624" spans="1:11">
      <c r="A4624" t="s">
        <v>4779</v>
      </c>
      <c r="B4624" t="s">
        <v>105</v>
      </c>
      <c r="C4624" t="s">
        <v>30</v>
      </c>
      <c r="D4624" t="s">
        <v>31</v>
      </c>
      <c r="E4624" t="s">
        <v>35</v>
      </c>
      <c r="F4624" t="s">
        <v>120</v>
      </c>
      <c r="G4624" t="s">
        <v>17</v>
      </c>
      <c r="H4624" t="s">
        <v>18</v>
      </c>
      <c r="I4624" s="9">
        <v>43063</v>
      </c>
      <c r="J4624" s="9">
        <v>43078</v>
      </c>
      <c r="K4624">
        <v>4445</v>
      </c>
    </row>
    <row r="4625" spans="1:11">
      <c r="A4625" t="s">
        <v>4780</v>
      </c>
      <c r="B4625" t="s">
        <v>70</v>
      </c>
      <c r="C4625" t="s">
        <v>13</v>
      </c>
      <c r="D4625" t="s">
        <v>14</v>
      </c>
      <c r="E4625" t="s">
        <v>35</v>
      </c>
      <c r="F4625" t="s">
        <v>162</v>
      </c>
      <c r="G4625" t="s">
        <v>33</v>
      </c>
      <c r="H4625" t="s">
        <v>18</v>
      </c>
      <c r="I4625" s="9">
        <v>42816</v>
      </c>
      <c r="J4625" s="9">
        <v>42824</v>
      </c>
      <c r="K4625">
        <v>5109</v>
      </c>
    </row>
    <row r="4626" spans="1:11">
      <c r="A4626" t="s">
        <v>4781</v>
      </c>
      <c r="B4626" t="s">
        <v>62</v>
      </c>
      <c r="C4626" t="s">
        <v>39</v>
      </c>
      <c r="D4626" t="s">
        <v>40</v>
      </c>
      <c r="E4626" t="s">
        <v>83</v>
      </c>
      <c r="F4626" t="s">
        <v>595</v>
      </c>
      <c r="G4626" t="s">
        <v>27</v>
      </c>
      <c r="H4626" t="s">
        <v>18</v>
      </c>
      <c r="I4626" s="9">
        <v>42886</v>
      </c>
      <c r="J4626" s="9">
        <v>42959</v>
      </c>
      <c r="K4626">
        <v>53</v>
      </c>
    </row>
    <row r="4627" spans="1:11">
      <c r="A4627" t="s">
        <v>4782</v>
      </c>
      <c r="B4627" t="s">
        <v>70</v>
      </c>
      <c r="C4627" t="s">
        <v>13</v>
      </c>
      <c r="D4627" t="s">
        <v>14</v>
      </c>
      <c r="E4627" t="s">
        <v>35</v>
      </c>
      <c r="F4627" t="s">
        <v>154</v>
      </c>
      <c r="G4627" t="s">
        <v>17</v>
      </c>
      <c r="H4627" t="s">
        <v>48</v>
      </c>
      <c r="I4627" s="9">
        <v>42842</v>
      </c>
      <c r="J4627" s="9">
        <v>42843</v>
      </c>
      <c r="K4627">
        <v>0</v>
      </c>
    </row>
    <row r="4628" spans="1:11">
      <c r="A4628" t="s">
        <v>4783</v>
      </c>
      <c r="B4628" t="s">
        <v>38</v>
      </c>
      <c r="C4628" t="s">
        <v>39</v>
      </c>
      <c r="D4628" t="s">
        <v>40</v>
      </c>
      <c r="E4628" t="s">
        <v>58</v>
      </c>
      <c r="F4628" t="s">
        <v>101</v>
      </c>
      <c r="G4628" t="s">
        <v>17</v>
      </c>
      <c r="H4628" t="s">
        <v>48</v>
      </c>
      <c r="I4628" s="9">
        <v>42887</v>
      </c>
      <c r="J4628" s="9">
        <v>42990</v>
      </c>
      <c r="K4628">
        <v>0</v>
      </c>
    </row>
    <row r="4629" spans="1:11">
      <c r="A4629" t="s">
        <v>4784</v>
      </c>
      <c r="B4629" t="s">
        <v>79</v>
      </c>
      <c r="C4629" t="s">
        <v>51</v>
      </c>
      <c r="D4629" t="s">
        <v>40</v>
      </c>
      <c r="E4629" t="s">
        <v>15</v>
      </c>
      <c r="F4629" t="s">
        <v>263</v>
      </c>
      <c r="G4629" t="s">
        <v>186</v>
      </c>
      <c r="H4629" t="s">
        <v>48</v>
      </c>
      <c r="I4629" s="9">
        <v>42794</v>
      </c>
      <c r="J4629" s="9">
        <v>42867</v>
      </c>
      <c r="K4629">
        <v>0</v>
      </c>
    </row>
    <row r="4630" spans="1:11">
      <c r="A4630" t="s">
        <v>4785</v>
      </c>
      <c r="B4630" t="s">
        <v>50</v>
      </c>
      <c r="C4630" t="s">
        <v>51</v>
      </c>
      <c r="D4630" t="s">
        <v>40</v>
      </c>
      <c r="E4630" t="s">
        <v>83</v>
      </c>
      <c r="F4630" t="s">
        <v>308</v>
      </c>
      <c r="G4630" t="s">
        <v>43</v>
      </c>
      <c r="H4630" t="s">
        <v>48</v>
      </c>
      <c r="I4630" s="9">
        <v>42808</v>
      </c>
      <c r="J4630" s="9">
        <v>42824</v>
      </c>
      <c r="K4630">
        <v>0</v>
      </c>
    </row>
    <row r="4631" spans="1:11">
      <c r="A4631" t="s">
        <v>4786</v>
      </c>
      <c r="B4631" t="s">
        <v>70</v>
      </c>
      <c r="C4631" t="s">
        <v>13</v>
      </c>
      <c r="D4631" t="s">
        <v>14</v>
      </c>
      <c r="E4631" t="s">
        <v>58</v>
      </c>
      <c r="F4631" t="s">
        <v>336</v>
      </c>
      <c r="G4631" t="s">
        <v>60</v>
      </c>
      <c r="H4631" t="s">
        <v>18</v>
      </c>
      <c r="I4631" s="9">
        <v>42897</v>
      </c>
      <c r="J4631" s="9">
        <v>42981</v>
      </c>
      <c r="K4631">
        <v>3768</v>
      </c>
    </row>
    <row r="4632" spans="1:11">
      <c r="A4632" t="s">
        <v>4787</v>
      </c>
      <c r="B4632" t="s">
        <v>147</v>
      </c>
      <c r="C4632" t="s">
        <v>13</v>
      </c>
      <c r="D4632" t="s">
        <v>14</v>
      </c>
      <c r="E4632" t="s">
        <v>15</v>
      </c>
      <c r="F4632" t="s">
        <v>98</v>
      </c>
      <c r="G4632" t="s">
        <v>72</v>
      </c>
      <c r="H4632" t="s">
        <v>18</v>
      </c>
      <c r="I4632" s="9">
        <v>42952</v>
      </c>
      <c r="J4632" s="9">
        <v>43083</v>
      </c>
      <c r="K4632">
        <v>609</v>
      </c>
    </row>
    <row r="4633" spans="1:11">
      <c r="A4633" t="s">
        <v>4788</v>
      </c>
      <c r="B4633" t="s">
        <v>82</v>
      </c>
      <c r="C4633" t="s">
        <v>21</v>
      </c>
      <c r="D4633" t="s">
        <v>14</v>
      </c>
      <c r="E4633" t="s">
        <v>83</v>
      </c>
      <c r="F4633" t="s">
        <v>22</v>
      </c>
      <c r="G4633" t="s">
        <v>22</v>
      </c>
      <c r="H4633" t="s">
        <v>63</v>
      </c>
      <c r="I4633" s="9">
        <v>42942</v>
      </c>
      <c r="J4633" t="s">
        <v>22</v>
      </c>
      <c r="K4633" t="s">
        <v>22</v>
      </c>
    </row>
    <row r="4634" spans="1:11">
      <c r="A4634" t="s">
        <v>4789</v>
      </c>
      <c r="B4634" t="s">
        <v>74</v>
      </c>
      <c r="C4634" t="s">
        <v>66</v>
      </c>
      <c r="D4634" t="s">
        <v>31</v>
      </c>
      <c r="E4634" t="s">
        <v>58</v>
      </c>
      <c r="F4634" t="s">
        <v>114</v>
      </c>
      <c r="G4634" t="s">
        <v>68</v>
      </c>
      <c r="H4634" t="s">
        <v>48</v>
      </c>
      <c r="I4634" s="9">
        <v>43027</v>
      </c>
      <c r="J4634" s="9">
        <v>43095</v>
      </c>
      <c r="K4634">
        <v>0</v>
      </c>
    </row>
    <row r="4635" spans="1:11">
      <c r="A4635" t="s">
        <v>4790</v>
      </c>
      <c r="B4635" t="s">
        <v>12</v>
      </c>
      <c r="C4635" t="s">
        <v>13</v>
      </c>
      <c r="D4635" t="s">
        <v>14</v>
      </c>
      <c r="E4635" t="s">
        <v>83</v>
      </c>
      <c r="F4635" t="s">
        <v>247</v>
      </c>
      <c r="G4635" t="s">
        <v>47</v>
      </c>
      <c r="H4635" t="s">
        <v>18</v>
      </c>
      <c r="I4635" s="9">
        <v>42948</v>
      </c>
      <c r="J4635" s="9">
        <v>43085</v>
      </c>
      <c r="K4635">
        <v>49</v>
      </c>
    </row>
    <row r="4636" spans="1:11">
      <c r="A4636" t="s">
        <v>4791</v>
      </c>
      <c r="B4636" t="s">
        <v>25</v>
      </c>
      <c r="C4636" t="s">
        <v>13</v>
      </c>
      <c r="D4636" t="s">
        <v>14</v>
      </c>
      <c r="E4636" t="s">
        <v>35</v>
      </c>
      <c r="F4636" t="s">
        <v>162</v>
      </c>
      <c r="G4636" t="s">
        <v>33</v>
      </c>
      <c r="H4636" t="s">
        <v>48</v>
      </c>
      <c r="I4636" s="9">
        <v>42843</v>
      </c>
      <c r="J4636" s="9">
        <v>42859</v>
      </c>
      <c r="K4636">
        <v>0</v>
      </c>
    </row>
    <row r="4637" spans="1:11">
      <c r="A4637" t="s">
        <v>4792</v>
      </c>
      <c r="B4637" t="s">
        <v>29</v>
      </c>
      <c r="C4637" t="s">
        <v>30</v>
      </c>
      <c r="D4637" t="s">
        <v>31</v>
      </c>
      <c r="E4637" t="s">
        <v>76</v>
      </c>
      <c r="F4637" t="s">
        <v>46</v>
      </c>
      <c r="G4637" t="s">
        <v>47</v>
      </c>
      <c r="H4637" t="s">
        <v>48</v>
      </c>
      <c r="I4637" s="9">
        <v>42919</v>
      </c>
      <c r="J4637" s="9">
        <v>42988</v>
      </c>
      <c r="K4637">
        <v>0</v>
      </c>
    </row>
    <row r="4638" spans="1:11">
      <c r="A4638" t="s">
        <v>4793</v>
      </c>
      <c r="B4638" t="s">
        <v>157</v>
      </c>
      <c r="C4638" t="s">
        <v>21</v>
      </c>
      <c r="D4638" t="s">
        <v>14</v>
      </c>
      <c r="E4638" t="s">
        <v>83</v>
      </c>
      <c r="F4638" t="s">
        <v>247</v>
      </c>
      <c r="G4638" t="s">
        <v>47</v>
      </c>
      <c r="H4638" t="s">
        <v>18</v>
      </c>
      <c r="I4638" s="9">
        <v>42888</v>
      </c>
      <c r="J4638" s="9">
        <v>42898</v>
      </c>
      <c r="K4638">
        <v>52</v>
      </c>
    </row>
    <row r="4639" spans="1:11">
      <c r="A4639" t="s">
        <v>4794</v>
      </c>
      <c r="B4639" t="s">
        <v>82</v>
      </c>
      <c r="C4639" t="s">
        <v>21</v>
      </c>
      <c r="D4639" t="s">
        <v>14</v>
      </c>
      <c r="E4639" t="s">
        <v>83</v>
      </c>
      <c r="F4639" t="s">
        <v>22</v>
      </c>
      <c r="G4639" t="s">
        <v>22</v>
      </c>
      <c r="H4639" t="s">
        <v>23</v>
      </c>
      <c r="I4639" t="s">
        <v>22</v>
      </c>
      <c r="J4639" t="s">
        <v>22</v>
      </c>
      <c r="K4639" t="s">
        <v>22</v>
      </c>
    </row>
    <row r="4640" spans="1:11">
      <c r="A4640" t="s">
        <v>4795</v>
      </c>
      <c r="B4640" t="s">
        <v>79</v>
      </c>
      <c r="C4640" t="s">
        <v>51</v>
      </c>
      <c r="D4640" t="s">
        <v>40</v>
      </c>
      <c r="E4640" t="s">
        <v>58</v>
      </c>
      <c r="F4640" t="s">
        <v>71</v>
      </c>
      <c r="G4640" t="s">
        <v>72</v>
      </c>
      <c r="H4640" t="s">
        <v>63</v>
      </c>
      <c r="I4640" s="9">
        <v>42835</v>
      </c>
      <c r="J4640" t="s">
        <v>22</v>
      </c>
      <c r="K4640" t="s">
        <v>22</v>
      </c>
    </row>
    <row r="4641" spans="1:11">
      <c r="A4641" t="s">
        <v>4796</v>
      </c>
      <c r="B4641" t="s">
        <v>225</v>
      </c>
      <c r="C4641" t="s">
        <v>39</v>
      </c>
      <c r="D4641" t="s">
        <v>40</v>
      </c>
      <c r="E4641" t="s">
        <v>58</v>
      </c>
      <c r="F4641" t="s">
        <v>22</v>
      </c>
      <c r="G4641" t="s">
        <v>22</v>
      </c>
      <c r="H4641" t="s">
        <v>63</v>
      </c>
      <c r="I4641" s="9">
        <v>42805</v>
      </c>
      <c r="J4641" t="s">
        <v>22</v>
      </c>
      <c r="K4641" t="s">
        <v>22</v>
      </c>
    </row>
    <row r="4642" spans="1:11">
      <c r="A4642" t="s">
        <v>4797</v>
      </c>
      <c r="B4642" t="s">
        <v>110</v>
      </c>
      <c r="C4642" t="s">
        <v>39</v>
      </c>
      <c r="D4642" t="s">
        <v>40</v>
      </c>
      <c r="E4642" t="s">
        <v>58</v>
      </c>
      <c r="F4642" t="s">
        <v>166</v>
      </c>
      <c r="G4642" t="s">
        <v>47</v>
      </c>
      <c r="H4642" t="s">
        <v>18</v>
      </c>
      <c r="I4642" s="9">
        <v>42905</v>
      </c>
      <c r="J4642" s="9">
        <v>42962</v>
      </c>
      <c r="K4642">
        <v>3994</v>
      </c>
    </row>
    <row r="4643" spans="1:11">
      <c r="A4643" t="s">
        <v>4798</v>
      </c>
      <c r="B4643" t="s">
        <v>12</v>
      </c>
      <c r="C4643" t="s">
        <v>13</v>
      </c>
      <c r="D4643" t="s">
        <v>14</v>
      </c>
      <c r="E4643" t="s">
        <v>35</v>
      </c>
      <c r="F4643" t="s">
        <v>336</v>
      </c>
      <c r="G4643" t="s">
        <v>60</v>
      </c>
      <c r="H4643" t="s">
        <v>18</v>
      </c>
      <c r="I4643" s="9">
        <v>42829</v>
      </c>
      <c r="J4643" s="9">
        <v>42831</v>
      </c>
      <c r="K4643">
        <v>5063</v>
      </c>
    </row>
    <row r="4644" spans="1:11">
      <c r="A4644" t="s">
        <v>4799</v>
      </c>
      <c r="B4644" t="s">
        <v>216</v>
      </c>
      <c r="C4644" t="s">
        <v>66</v>
      </c>
      <c r="D4644" t="s">
        <v>31</v>
      </c>
      <c r="E4644" t="s">
        <v>76</v>
      </c>
      <c r="F4644" t="s">
        <v>322</v>
      </c>
      <c r="G4644" t="s">
        <v>33</v>
      </c>
      <c r="H4644" t="s">
        <v>48</v>
      </c>
      <c r="I4644" s="9">
        <v>42917</v>
      </c>
      <c r="J4644" s="9">
        <v>42953</v>
      </c>
      <c r="K4644">
        <v>0</v>
      </c>
    </row>
    <row r="4645" spans="1:11">
      <c r="A4645" t="s">
        <v>4800</v>
      </c>
      <c r="B4645" t="s">
        <v>62</v>
      </c>
      <c r="C4645" t="s">
        <v>39</v>
      </c>
      <c r="D4645" t="s">
        <v>40</v>
      </c>
      <c r="E4645" t="s">
        <v>41</v>
      </c>
      <c r="F4645" t="s">
        <v>595</v>
      </c>
      <c r="G4645" t="s">
        <v>27</v>
      </c>
      <c r="H4645" t="s">
        <v>18</v>
      </c>
      <c r="I4645" s="9">
        <v>42883</v>
      </c>
      <c r="J4645" s="9">
        <v>42951</v>
      </c>
      <c r="K4645">
        <v>1053</v>
      </c>
    </row>
    <row r="4646" spans="1:11">
      <c r="A4646" t="s">
        <v>4801</v>
      </c>
      <c r="B4646" t="s">
        <v>179</v>
      </c>
      <c r="C4646" t="s">
        <v>30</v>
      </c>
      <c r="D4646" t="s">
        <v>31</v>
      </c>
      <c r="E4646" t="s">
        <v>41</v>
      </c>
      <c r="F4646" t="s">
        <v>182</v>
      </c>
      <c r="G4646" t="s">
        <v>47</v>
      </c>
      <c r="H4646" t="s">
        <v>18</v>
      </c>
      <c r="I4646" s="9">
        <v>42950</v>
      </c>
      <c r="J4646" s="9">
        <v>42969</v>
      </c>
      <c r="K4646">
        <v>938</v>
      </c>
    </row>
    <row r="4647" spans="1:11">
      <c r="A4647" t="s">
        <v>4802</v>
      </c>
      <c r="B4647" t="s">
        <v>79</v>
      </c>
      <c r="C4647" t="s">
        <v>51</v>
      </c>
      <c r="D4647" t="s">
        <v>40</v>
      </c>
      <c r="E4647" t="s">
        <v>41</v>
      </c>
      <c r="F4647" t="s">
        <v>22</v>
      </c>
      <c r="G4647" t="s">
        <v>22</v>
      </c>
      <c r="H4647" t="s">
        <v>63</v>
      </c>
      <c r="I4647" s="9">
        <v>42987</v>
      </c>
      <c r="J4647" t="s">
        <v>22</v>
      </c>
      <c r="K4647" t="s">
        <v>22</v>
      </c>
    </row>
    <row r="4648" spans="1:11">
      <c r="A4648" t="s">
        <v>4803</v>
      </c>
      <c r="B4648" t="s">
        <v>20</v>
      </c>
      <c r="C4648" t="s">
        <v>21</v>
      </c>
      <c r="D4648" t="s">
        <v>14</v>
      </c>
      <c r="E4648" t="s">
        <v>76</v>
      </c>
      <c r="F4648" t="s">
        <v>22</v>
      </c>
      <c r="G4648" t="s">
        <v>22</v>
      </c>
      <c r="H4648" t="s">
        <v>63</v>
      </c>
      <c r="I4648" s="9">
        <v>42938</v>
      </c>
      <c r="J4648" t="s">
        <v>22</v>
      </c>
      <c r="K4648" t="s">
        <v>22</v>
      </c>
    </row>
    <row r="4649" spans="1:11">
      <c r="A4649" t="s">
        <v>4804</v>
      </c>
      <c r="B4649" t="s">
        <v>20</v>
      </c>
      <c r="C4649" t="s">
        <v>21</v>
      </c>
      <c r="D4649" t="s">
        <v>14</v>
      </c>
      <c r="E4649" t="s">
        <v>15</v>
      </c>
      <c r="F4649" t="s">
        <v>55</v>
      </c>
      <c r="G4649" t="s">
        <v>56</v>
      </c>
      <c r="H4649" t="s">
        <v>23</v>
      </c>
      <c r="I4649" t="s">
        <v>22</v>
      </c>
      <c r="J4649" t="s">
        <v>22</v>
      </c>
      <c r="K4649" t="s">
        <v>22</v>
      </c>
    </row>
    <row r="4650" spans="1:11">
      <c r="A4650" t="s">
        <v>4805</v>
      </c>
      <c r="B4650" t="s">
        <v>82</v>
      </c>
      <c r="C4650" t="s">
        <v>21</v>
      </c>
      <c r="D4650" t="s">
        <v>14</v>
      </c>
      <c r="E4650" t="s">
        <v>58</v>
      </c>
      <c r="F4650" t="s">
        <v>326</v>
      </c>
      <c r="G4650" t="s">
        <v>27</v>
      </c>
      <c r="H4650" t="s">
        <v>18</v>
      </c>
      <c r="I4650" s="9">
        <v>42754</v>
      </c>
      <c r="J4650" s="9">
        <v>42856</v>
      </c>
      <c r="K4650">
        <v>3363</v>
      </c>
    </row>
    <row r="4651" spans="1:11">
      <c r="A4651" t="s">
        <v>4806</v>
      </c>
      <c r="B4651" t="s">
        <v>50</v>
      </c>
      <c r="C4651" t="s">
        <v>51</v>
      </c>
      <c r="D4651" t="s">
        <v>40</v>
      </c>
      <c r="E4651" t="s">
        <v>76</v>
      </c>
      <c r="F4651" t="s">
        <v>98</v>
      </c>
      <c r="G4651" t="s">
        <v>72</v>
      </c>
      <c r="H4651" t="s">
        <v>63</v>
      </c>
      <c r="I4651" s="9">
        <v>42811</v>
      </c>
      <c r="J4651" t="s">
        <v>22</v>
      </c>
      <c r="K4651" t="s">
        <v>22</v>
      </c>
    </row>
    <row r="4652" spans="1:11">
      <c r="A4652" t="s">
        <v>4807</v>
      </c>
      <c r="B4652" t="s">
        <v>12</v>
      </c>
      <c r="C4652" t="s">
        <v>13</v>
      </c>
      <c r="D4652" t="s">
        <v>14</v>
      </c>
      <c r="E4652" t="s">
        <v>41</v>
      </c>
      <c r="F4652" t="s">
        <v>116</v>
      </c>
      <c r="G4652" t="s">
        <v>68</v>
      </c>
      <c r="H4652" t="s">
        <v>18</v>
      </c>
      <c r="I4652" s="9">
        <v>42862</v>
      </c>
      <c r="J4652" s="9">
        <v>42980</v>
      </c>
      <c r="K4652">
        <v>1093</v>
      </c>
    </row>
    <row r="4653" spans="1:11">
      <c r="A4653" t="s">
        <v>4808</v>
      </c>
      <c r="B4653" t="s">
        <v>38</v>
      </c>
      <c r="C4653" t="s">
        <v>39</v>
      </c>
      <c r="D4653" t="s">
        <v>40</v>
      </c>
      <c r="E4653" t="s">
        <v>35</v>
      </c>
      <c r="F4653" t="s">
        <v>22</v>
      </c>
      <c r="G4653" t="s">
        <v>22</v>
      </c>
      <c r="H4653" t="s">
        <v>63</v>
      </c>
      <c r="I4653" s="9">
        <v>42782</v>
      </c>
      <c r="J4653" t="s">
        <v>22</v>
      </c>
      <c r="K4653" t="s">
        <v>22</v>
      </c>
    </row>
    <row r="4654" spans="1:11">
      <c r="A4654" t="s">
        <v>4809</v>
      </c>
      <c r="B4654" t="s">
        <v>74</v>
      </c>
      <c r="C4654" t="s">
        <v>66</v>
      </c>
      <c r="D4654" t="s">
        <v>31</v>
      </c>
      <c r="E4654" t="s">
        <v>41</v>
      </c>
      <c r="F4654" t="s">
        <v>46</v>
      </c>
      <c r="G4654" t="s">
        <v>47</v>
      </c>
      <c r="H4654" t="s">
        <v>18</v>
      </c>
      <c r="I4654" s="9">
        <v>42868</v>
      </c>
      <c r="J4654" s="9">
        <v>42967</v>
      </c>
      <c r="K4654">
        <v>866</v>
      </c>
    </row>
    <row r="4655" spans="1:11">
      <c r="A4655" t="s">
        <v>4810</v>
      </c>
      <c r="B4655" t="s">
        <v>82</v>
      </c>
      <c r="C4655" t="s">
        <v>21</v>
      </c>
      <c r="D4655" t="s">
        <v>14</v>
      </c>
      <c r="E4655" t="s">
        <v>15</v>
      </c>
      <c r="F4655" t="s">
        <v>140</v>
      </c>
      <c r="G4655" t="s">
        <v>47</v>
      </c>
      <c r="H4655" t="s">
        <v>18</v>
      </c>
      <c r="I4655" s="9">
        <v>42861</v>
      </c>
      <c r="J4655" s="9">
        <v>42877</v>
      </c>
      <c r="K4655">
        <v>569</v>
      </c>
    </row>
    <row r="4656" spans="1:11">
      <c r="A4656" t="s">
        <v>4811</v>
      </c>
      <c r="B4656" t="s">
        <v>86</v>
      </c>
      <c r="C4656" t="s">
        <v>51</v>
      </c>
      <c r="D4656" t="s">
        <v>40</v>
      </c>
      <c r="E4656" t="s">
        <v>83</v>
      </c>
      <c r="F4656" t="s">
        <v>22</v>
      </c>
      <c r="G4656" t="s">
        <v>22</v>
      </c>
      <c r="H4656" t="s">
        <v>63</v>
      </c>
      <c r="I4656" s="9">
        <v>42849</v>
      </c>
      <c r="J4656" t="s">
        <v>22</v>
      </c>
      <c r="K4656" t="s">
        <v>22</v>
      </c>
    </row>
    <row r="4657" spans="1:11">
      <c r="A4657" t="s">
        <v>4812</v>
      </c>
      <c r="B4657" t="s">
        <v>97</v>
      </c>
      <c r="C4657" t="s">
        <v>21</v>
      </c>
      <c r="D4657" t="s">
        <v>14</v>
      </c>
      <c r="E4657" t="s">
        <v>83</v>
      </c>
      <c r="F4657" t="s">
        <v>22</v>
      </c>
      <c r="G4657" t="s">
        <v>22</v>
      </c>
      <c r="H4657" t="s">
        <v>63</v>
      </c>
      <c r="I4657" s="9">
        <v>42938</v>
      </c>
      <c r="J4657" t="s">
        <v>22</v>
      </c>
      <c r="K4657" t="s">
        <v>22</v>
      </c>
    </row>
    <row r="4658" spans="1:11">
      <c r="A4658" t="s">
        <v>4813</v>
      </c>
      <c r="B4658" t="s">
        <v>74</v>
      </c>
      <c r="C4658" t="s">
        <v>66</v>
      </c>
      <c r="D4658" t="s">
        <v>31</v>
      </c>
      <c r="E4658" t="s">
        <v>15</v>
      </c>
      <c r="F4658" t="s">
        <v>194</v>
      </c>
      <c r="G4658" t="s">
        <v>56</v>
      </c>
      <c r="H4658" t="s">
        <v>18</v>
      </c>
      <c r="I4658" s="9">
        <v>42755</v>
      </c>
      <c r="J4658" s="9">
        <v>42892</v>
      </c>
      <c r="K4658">
        <v>599</v>
      </c>
    </row>
    <row r="4659" spans="1:11">
      <c r="A4659" t="s">
        <v>4814</v>
      </c>
      <c r="B4659" t="s">
        <v>62</v>
      </c>
      <c r="C4659" t="s">
        <v>39</v>
      </c>
      <c r="D4659" t="s">
        <v>40</v>
      </c>
      <c r="E4659" t="s">
        <v>41</v>
      </c>
      <c r="F4659" t="s">
        <v>114</v>
      </c>
      <c r="G4659" t="s">
        <v>68</v>
      </c>
      <c r="H4659" t="s">
        <v>18</v>
      </c>
      <c r="I4659" s="9">
        <v>42789</v>
      </c>
      <c r="J4659" s="9">
        <v>42808</v>
      </c>
      <c r="K4659">
        <v>929</v>
      </c>
    </row>
    <row r="4660" spans="1:11">
      <c r="A4660" t="s">
        <v>4815</v>
      </c>
      <c r="B4660" t="s">
        <v>25</v>
      </c>
      <c r="C4660" t="s">
        <v>13</v>
      </c>
      <c r="D4660" t="s">
        <v>14</v>
      </c>
      <c r="E4660" t="s">
        <v>35</v>
      </c>
      <c r="F4660" t="s">
        <v>142</v>
      </c>
      <c r="G4660" t="s">
        <v>72</v>
      </c>
      <c r="H4660" t="s">
        <v>18</v>
      </c>
      <c r="I4660" s="9">
        <v>42979</v>
      </c>
      <c r="J4660" s="9">
        <v>43043</v>
      </c>
      <c r="K4660">
        <v>5729</v>
      </c>
    </row>
    <row r="4661" spans="1:11">
      <c r="A4661" t="s">
        <v>4816</v>
      </c>
      <c r="B4661" t="s">
        <v>179</v>
      </c>
      <c r="C4661" t="s">
        <v>30</v>
      </c>
      <c r="D4661" t="s">
        <v>31</v>
      </c>
      <c r="E4661" t="s">
        <v>41</v>
      </c>
      <c r="F4661" t="s">
        <v>22</v>
      </c>
      <c r="G4661" t="s">
        <v>22</v>
      </c>
      <c r="H4661" t="s">
        <v>63</v>
      </c>
      <c r="I4661" s="9">
        <v>42985</v>
      </c>
      <c r="J4661" t="s">
        <v>22</v>
      </c>
      <c r="K4661" t="s">
        <v>22</v>
      </c>
    </row>
    <row r="4662" spans="1:11">
      <c r="A4662" t="s">
        <v>4817</v>
      </c>
      <c r="B4662" t="s">
        <v>70</v>
      </c>
      <c r="C4662" t="s">
        <v>13</v>
      </c>
      <c r="D4662" t="s">
        <v>14</v>
      </c>
      <c r="E4662" t="s">
        <v>41</v>
      </c>
      <c r="F4662" t="s">
        <v>116</v>
      </c>
      <c r="G4662" t="s">
        <v>68</v>
      </c>
      <c r="H4662" t="s">
        <v>18</v>
      </c>
      <c r="I4662" s="9">
        <v>42975</v>
      </c>
      <c r="J4662" s="9">
        <v>42985</v>
      </c>
      <c r="K4662">
        <v>1252</v>
      </c>
    </row>
    <row r="4663" spans="1:11">
      <c r="A4663" t="s">
        <v>4818</v>
      </c>
      <c r="B4663" t="s">
        <v>157</v>
      </c>
      <c r="C4663" t="s">
        <v>21</v>
      </c>
      <c r="D4663" t="s">
        <v>14</v>
      </c>
      <c r="E4663" t="s">
        <v>58</v>
      </c>
      <c r="F4663" t="s">
        <v>140</v>
      </c>
      <c r="G4663" t="s">
        <v>47</v>
      </c>
      <c r="H4663" t="s">
        <v>48</v>
      </c>
      <c r="I4663" s="9">
        <v>43029</v>
      </c>
      <c r="J4663" s="9">
        <v>43035</v>
      </c>
      <c r="K4663">
        <v>0</v>
      </c>
    </row>
    <row r="4664" spans="1:11">
      <c r="A4664" t="s">
        <v>4819</v>
      </c>
      <c r="B4664" t="s">
        <v>157</v>
      </c>
      <c r="C4664" t="s">
        <v>21</v>
      </c>
      <c r="D4664" t="s">
        <v>14</v>
      </c>
      <c r="E4664" t="s">
        <v>83</v>
      </c>
      <c r="F4664" t="s">
        <v>22</v>
      </c>
      <c r="G4664" t="s">
        <v>22</v>
      </c>
      <c r="H4664" t="s">
        <v>63</v>
      </c>
      <c r="I4664" s="9">
        <v>42935</v>
      </c>
      <c r="J4664" t="s">
        <v>22</v>
      </c>
      <c r="K4664" t="s">
        <v>22</v>
      </c>
    </row>
    <row r="4665" spans="1:11">
      <c r="A4665" t="s">
        <v>4820</v>
      </c>
      <c r="B4665" t="s">
        <v>105</v>
      </c>
      <c r="C4665" t="s">
        <v>30</v>
      </c>
      <c r="D4665" t="s">
        <v>31</v>
      </c>
      <c r="E4665" t="s">
        <v>41</v>
      </c>
      <c r="F4665" t="s">
        <v>316</v>
      </c>
      <c r="G4665" t="s">
        <v>68</v>
      </c>
      <c r="H4665" t="s">
        <v>18</v>
      </c>
      <c r="I4665" s="9">
        <v>42892</v>
      </c>
      <c r="J4665" s="9">
        <v>42903</v>
      </c>
      <c r="K4665">
        <v>1064</v>
      </c>
    </row>
    <row r="4666" spans="1:11">
      <c r="A4666" t="s">
        <v>4821</v>
      </c>
      <c r="B4666" t="s">
        <v>54</v>
      </c>
      <c r="C4666" t="s">
        <v>21</v>
      </c>
      <c r="D4666" t="s">
        <v>14</v>
      </c>
      <c r="E4666" t="s">
        <v>15</v>
      </c>
      <c r="F4666" t="s">
        <v>241</v>
      </c>
      <c r="G4666" t="s">
        <v>33</v>
      </c>
      <c r="H4666" t="s">
        <v>18</v>
      </c>
      <c r="I4666" s="9">
        <v>42876</v>
      </c>
      <c r="J4666" s="9">
        <v>42958</v>
      </c>
      <c r="K4666">
        <v>475</v>
      </c>
    </row>
    <row r="4667" spans="1:11">
      <c r="A4667" t="s">
        <v>4822</v>
      </c>
      <c r="B4667" t="s">
        <v>45</v>
      </c>
      <c r="C4667" t="s">
        <v>30</v>
      </c>
      <c r="D4667" t="s">
        <v>31</v>
      </c>
      <c r="E4667" t="s">
        <v>35</v>
      </c>
      <c r="F4667" t="s">
        <v>120</v>
      </c>
      <c r="G4667" t="s">
        <v>17</v>
      </c>
      <c r="H4667" t="s">
        <v>48</v>
      </c>
      <c r="I4667" s="9">
        <v>42867</v>
      </c>
      <c r="J4667" s="9">
        <v>42879</v>
      </c>
      <c r="K4667">
        <v>0</v>
      </c>
    </row>
    <row r="4668" spans="1:11">
      <c r="A4668" t="s">
        <v>4823</v>
      </c>
      <c r="B4668" t="s">
        <v>100</v>
      </c>
      <c r="C4668" t="s">
        <v>39</v>
      </c>
      <c r="D4668" t="s">
        <v>40</v>
      </c>
      <c r="E4668" t="s">
        <v>15</v>
      </c>
      <c r="F4668" t="s">
        <v>319</v>
      </c>
      <c r="G4668" t="s">
        <v>68</v>
      </c>
      <c r="H4668" t="s">
        <v>18</v>
      </c>
      <c r="I4668" s="9">
        <v>43018</v>
      </c>
      <c r="J4668" s="9">
        <v>43019</v>
      </c>
      <c r="K4668">
        <v>473</v>
      </c>
    </row>
    <row r="4669" spans="1:11">
      <c r="A4669" t="s">
        <v>4824</v>
      </c>
      <c r="B4669" t="s">
        <v>70</v>
      </c>
      <c r="C4669" t="s">
        <v>13</v>
      </c>
      <c r="D4669" t="s">
        <v>14</v>
      </c>
      <c r="E4669" t="s">
        <v>41</v>
      </c>
      <c r="F4669" t="s">
        <v>55</v>
      </c>
      <c r="G4669" t="s">
        <v>56</v>
      </c>
      <c r="H4669" t="s">
        <v>18</v>
      </c>
      <c r="I4669" s="9">
        <v>42762</v>
      </c>
      <c r="J4669" s="9">
        <v>42866</v>
      </c>
      <c r="K4669">
        <v>1155</v>
      </c>
    </row>
    <row r="4670" spans="1:11">
      <c r="A4670" t="s">
        <v>4825</v>
      </c>
      <c r="B4670" t="s">
        <v>74</v>
      </c>
      <c r="C4670" t="s">
        <v>66</v>
      </c>
      <c r="D4670" t="s">
        <v>31</v>
      </c>
      <c r="E4670" t="s">
        <v>83</v>
      </c>
      <c r="F4670" t="s">
        <v>481</v>
      </c>
      <c r="G4670" t="s">
        <v>47</v>
      </c>
      <c r="H4670" t="s">
        <v>18</v>
      </c>
      <c r="I4670" s="9">
        <v>42789</v>
      </c>
      <c r="J4670" s="9">
        <v>42796</v>
      </c>
      <c r="K4670">
        <v>50</v>
      </c>
    </row>
    <row r="4671" spans="1:11">
      <c r="A4671" t="s">
        <v>4826</v>
      </c>
      <c r="B4671" t="s">
        <v>193</v>
      </c>
      <c r="C4671" t="s">
        <v>66</v>
      </c>
      <c r="D4671" t="s">
        <v>31</v>
      </c>
      <c r="E4671" t="s">
        <v>15</v>
      </c>
      <c r="F4671" t="s">
        <v>114</v>
      </c>
      <c r="G4671" t="s">
        <v>68</v>
      </c>
      <c r="H4671" t="s">
        <v>18</v>
      </c>
      <c r="I4671" s="9">
        <v>42953</v>
      </c>
      <c r="J4671" s="9">
        <v>42974</v>
      </c>
      <c r="K4671">
        <v>422</v>
      </c>
    </row>
    <row r="4672" spans="1:11">
      <c r="A4672" t="s">
        <v>4827</v>
      </c>
      <c r="B4672" t="s">
        <v>70</v>
      </c>
      <c r="C4672" t="s">
        <v>13</v>
      </c>
      <c r="D4672" t="s">
        <v>14</v>
      </c>
      <c r="E4672" t="s">
        <v>41</v>
      </c>
      <c r="F4672" t="s">
        <v>247</v>
      </c>
      <c r="G4672" t="s">
        <v>47</v>
      </c>
      <c r="H4672" t="s">
        <v>18</v>
      </c>
      <c r="I4672" s="9">
        <v>43031</v>
      </c>
      <c r="J4672" s="9">
        <v>43037</v>
      </c>
      <c r="K4672">
        <v>965</v>
      </c>
    </row>
    <row r="4673" spans="1:11">
      <c r="A4673" t="s">
        <v>4828</v>
      </c>
      <c r="B4673" t="s">
        <v>97</v>
      </c>
      <c r="C4673" t="s">
        <v>21</v>
      </c>
      <c r="D4673" t="s">
        <v>14</v>
      </c>
      <c r="E4673" t="s">
        <v>15</v>
      </c>
      <c r="F4673" t="s">
        <v>22</v>
      </c>
      <c r="G4673" t="s">
        <v>22</v>
      </c>
      <c r="H4673" t="s">
        <v>63</v>
      </c>
      <c r="I4673" s="9">
        <v>42935</v>
      </c>
      <c r="J4673" t="s">
        <v>22</v>
      </c>
      <c r="K4673" t="s">
        <v>22</v>
      </c>
    </row>
    <row r="4674" spans="1:11">
      <c r="A4674" t="s">
        <v>4829</v>
      </c>
      <c r="B4674" t="s">
        <v>172</v>
      </c>
      <c r="C4674" t="s">
        <v>66</v>
      </c>
      <c r="D4674" t="s">
        <v>31</v>
      </c>
      <c r="E4674" t="s">
        <v>83</v>
      </c>
      <c r="F4674" t="s">
        <v>22</v>
      </c>
      <c r="G4674" t="s">
        <v>22</v>
      </c>
      <c r="H4674" t="s">
        <v>63</v>
      </c>
      <c r="I4674" s="9">
        <v>42893</v>
      </c>
      <c r="J4674" t="s">
        <v>22</v>
      </c>
      <c r="K4674" t="s">
        <v>22</v>
      </c>
    </row>
    <row r="4675" spans="1:11">
      <c r="A4675" t="s">
        <v>4830</v>
      </c>
      <c r="B4675" t="s">
        <v>122</v>
      </c>
      <c r="C4675" t="s">
        <v>51</v>
      </c>
      <c r="D4675" t="s">
        <v>40</v>
      </c>
      <c r="E4675" t="s">
        <v>41</v>
      </c>
      <c r="F4675" t="s">
        <v>22</v>
      </c>
      <c r="G4675" t="s">
        <v>22</v>
      </c>
      <c r="H4675" t="s">
        <v>63</v>
      </c>
      <c r="I4675" s="9">
        <v>43082</v>
      </c>
      <c r="J4675" t="s">
        <v>22</v>
      </c>
      <c r="K4675" t="s">
        <v>22</v>
      </c>
    </row>
    <row r="4676" spans="1:11">
      <c r="A4676" t="s">
        <v>4831</v>
      </c>
      <c r="B4676" t="s">
        <v>70</v>
      </c>
      <c r="C4676" t="s">
        <v>13</v>
      </c>
      <c r="D4676" t="s">
        <v>14</v>
      </c>
      <c r="E4676" t="s">
        <v>41</v>
      </c>
      <c r="F4676" t="s">
        <v>152</v>
      </c>
      <c r="G4676" t="s">
        <v>33</v>
      </c>
      <c r="H4676" t="s">
        <v>18</v>
      </c>
      <c r="I4676" s="9">
        <v>43023</v>
      </c>
      <c r="J4676" s="9">
        <v>43024</v>
      </c>
      <c r="K4676">
        <v>1154</v>
      </c>
    </row>
    <row r="4677" spans="1:11">
      <c r="A4677" t="s">
        <v>4832</v>
      </c>
      <c r="B4677" t="s">
        <v>25</v>
      </c>
      <c r="C4677" t="s">
        <v>13</v>
      </c>
      <c r="D4677" t="s">
        <v>14</v>
      </c>
      <c r="E4677" t="s">
        <v>15</v>
      </c>
      <c r="F4677" t="s">
        <v>36</v>
      </c>
      <c r="G4677" t="s">
        <v>17</v>
      </c>
      <c r="H4677" t="s">
        <v>48</v>
      </c>
      <c r="I4677" s="9">
        <v>42836</v>
      </c>
      <c r="J4677" s="9">
        <v>42846</v>
      </c>
      <c r="K4677">
        <v>0</v>
      </c>
    </row>
    <row r="4678" spans="1:11">
      <c r="A4678" t="s">
        <v>4833</v>
      </c>
      <c r="B4678" t="s">
        <v>65</v>
      </c>
      <c r="C4678" t="s">
        <v>66</v>
      </c>
      <c r="D4678" t="s">
        <v>31</v>
      </c>
      <c r="E4678" t="s">
        <v>76</v>
      </c>
      <c r="F4678" t="s">
        <v>338</v>
      </c>
      <c r="G4678" t="s">
        <v>33</v>
      </c>
      <c r="H4678" t="s">
        <v>18</v>
      </c>
      <c r="I4678" s="9">
        <v>42907</v>
      </c>
      <c r="J4678" s="9">
        <v>42913</v>
      </c>
      <c r="K4678">
        <v>6229</v>
      </c>
    </row>
    <row r="4679" spans="1:11">
      <c r="A4679" t="s">
        <v>4834</v>
      </c>
      <c r="B4679" t="s">
        <v>38</v>
      </c>
      <c r="C4679" t="s">
        <v>39</v>
      </c>
      <c r="D4679" t="s">
        <v>40</v>
      </c>
      <c r="E4679" t="s">
        <v>41</v>
      </c>
      <c r="F4679" t="s">
        <v>87</v>
      </c>
      <c r="G4679" t="s">
        <v>72</v>
      </c>
      <c r="H4679" t="s">
        <v>18</v>
      </c>
      <c r="I4679" s="9">
        <v>42738</v>
      </c>
      <c r="J4679" s="9">
        <v>42824</v>
      </c>
      <c r="K4679">
        <v>1054</v>
      </c>
    </row>
    <row r="4680" spans="1:11">
      <c r="A4680" t="s">
        <v>4835</v>
      </c>
      <c r="B4680" t="s">
        <v>131</v>
      </c>
      <c r="C4680" t="s">
        <v>13</v>
      </c>
      <c r="D4680" t="s">
        <v>14</v>
      </c>
      <c r="E4680" t="s">
        <v>58</v>
      </c>
      <c r="F4680" t="s">
        <v>326</v>
      </c>
      <c r="G4680" t="s">
        <v>27</v>
      </c>
      <c r="H4680" t="s">
        <v>18</v>
      </c>
      <c r="I4680" s="9">
        <v>42852</v>
      </c>
      <c r="J4680" s="9">
        <v>42865</v>
      </c>
      <c r="K4680">
        <v>3397</v>
      </c>
    </row>
    <row r="4681" spans="1:11">
      <c r="A4681" t="s">
        <v>4836</v>
      </c>
      <c r="B4681" t="s">
        <v>54</v>
      </c>
      <c r="C4681" t="s">
        <v>21</v>
      </c>
      <c r="D4681" t="s">
        <v>14</v>
      </c>
      <c r="E4681" t="s">
        <v>41</v>
      </c>
      <c r="F4681" t="s">
        <v>59</v>
      </c>
      <c r="G4681" t="s">
        <v>60</v>
      </c>
      <c r="H4681" t="s">
        <v>48</v>
      </c>
      <c r="I4681" s="9">
        <v>42862</v>
      </c>
      <c r="J4681" s="9">
        <v>42977</v>
      </c>
      <c r="K4681">
        <v>0</v>
      </c>
    </row>
    <row r="4682" spans="1:11">
      <c r="A4682" t="s">
        <v>4837</v>
      </c>
      <c r="B4682" t="s">
        <v>131</v>
      </c>
      <c r="C4682" t="s">
        <v>13</v>
      </c>
      <c r="D4682" t="s">
        <v>14</v>
      </c>
      <c r="E4682" t="s">
        <v>58</v>
      </c>
      <c r="F4682" t="s">
        <v>132</v>
      </c>
      <c r="G4682" t="s">
        <v>17</v>
      </c>
      <c r="H4682" t="s">
        <v>18</v>
      </c>
      <c r="I4682" s="9">
        <v>42891</v>
      </c>
      <c r="J4682" s="9">
        <v>42992</v>
      </c>
      <c r="K4682">
        <v>3449</v>
      </c>
    </row>
    <row r="4683" spans="1:11">
      <c r="A4683" t="s">
        <v>4838</v>
      </c>
      <c r="B4683" t="s">
        <v>12</v>
      </c>
      <c r="C4683" t="s">
        <v>13</v>
      </c>
      <c r="D4683" t="s">
        <v>14</v>
      </c>
      <c r="E4683" t="s">
        <v>41</v>
      </c>
      <c r="F4683" t="s">
        <v>22</v>
      </c>
      <c r="G4683" t="s">
        <v>22</v>
      </c>
      <c r="H4683" t="s">
        <v>23</v>
      </c>
      <c r="I4683" t="s">
        <v>22</v>
      </c>
      <c r="J4683" t="s">
        <v>22</v>
      </c>
      <c r="K4683" t="s">
        <v>22</v>
      </c>
    </row>
    <row r="4684" spans="1:11">
      <c r="A4684" t="s">
        <v>4839</v>
      </c>
      <c r="B4684" t="s">
        <v>179</v>
      </c>
      <c r="C4684" t="s">
        <v>30</v>
      </c>
      <c r="D4684" t="s">
        <v>31</v>
      </c>
      <c r="E4684" t="s">
        <v>83</v>
      </c>
      <c r="F4684" t="s">
        <v>46</v>
      </c>
      <c r="G4684" t="s">
        <v>47</v>
      </c>
      <c r="H4684" t="s">
        <v>48</v>
      </c>
      <c r="I4684" s="9">
        <v>43056</v>
      </c>
      <c r="J4684" s="9">
        <v>43073</v>
      </c>
      <c r="K4684">
        <v>0</v>
      </c>
    </row>
    <row r="4685" spans="1:11">
      <c r="A4685" t="s">
        <v>4840</v>
      </c>
      <c r="B4685" t="s">
        <v>45</v>
      </c>
      <c r="C4685" t="s">
        <v>30</v>
      </c>
      <c r="D4685" t="s">
        <v>31</v>
      </c>
      <c r="E4685" t="s">
        <v>35</v>
      </c>
      <c r="F4685" t="s">
        <v>194</v>
      </c>
      <c r="G4685" t="s">
        <v>56</v>
      </c>
      <c r="H4685" t="s">
        <v>18</v>
      </c>
      <c r="I4685" s="9">
        <v>42939</v>
      </c>
      <c r="J4685" s="9">
        <v>42946</v>
      </c>
      <c r="K4685">
        <v>4434</v>
      </c>
    </row>
    <row r="4686" spans="1:11">
      <c r="A4686" t="s">
        <v>4841</v>
      </c>
      <c r="B4686" t="s">
        <v>105</v>
      </c>
      <c r="C4686" t="s">
        <v>30</v>
      </c>
      <c r="D4686" t="s">
        <v>31</v>
      </c>
      <c r="E4686" t="s">
        <v>15</v>
      </c>
      <c r="F4686" t="s">
        <v>22</v>
      </c>
      <c r="G4686" t="s">
        <v>22</v>
      </c>
      <c r="H4686" t="s">
        <v>63</v>
      </c>
      <c r="I4686" s="9">
        <v>42803</v>
      </c>
      <c r="J4686" t="s">
        <v>22</v>
      </c>
      <c r="K4686" t="s">
        <v>22</v>
      </c>
    </row>
    <row r="4687" spans="1:11">
      <c r="A4687" t="s">
        <v>4842</v>
      </c>
      <c r="B4687" t="s">
        <v>110</v>
      </c>
      <c r="C4687" t="s">
        <v>39</v>
      </c>
      <c r="D4687" t="s">
        <v>40</v>
      </c>
      <c r="E4687" t="s">
        <v>41</v>
      </c>
      <c r="F4687" t="s">
        <v>42</v>
      </c>
      <c r="G4687" t="s">
        <v>43</v>
      </c>
      <c r="H4687" t="s">
        <v>48</v>
      </c>
      <c r="I4687" s="9">
        <v>42825</v>
      </c>
      <c r="J4687" s="9">
        <v>42837</v>
      </c>
      <c r="K4687">
        <v>0</v>
      </c>
    </row>
    <row r="4688" spans="1:11">
      <c r="A4688" t="s">
        <v>4843</v>
      </c>
      <c r="B4688" t="s">
        <v>179</v>
      </c>
      <c r="C4688" t="s">
        <v>30</v>
      </c>
      <c r="D4688" t="s">
        <v>31</v>
      </c>
      <c r="E4688" t="s">
        <v>15</v>
      </c>
      <c r="F4688" t="s">
        <v>251</v>
      </c>
      <c r="G4688" t="s">
        <v>60</v>
      </c>
      <c r="H4688" t="s">
        <v>63</v>
      </c>
      <c r="I4688" s="9">
        <v>42932</v>
      </c>
      <c r="J4688" t="s">
        <v>22</v>
      </c>
      <c r="K4688" t="s">
        <v>22</v>
      </c>
    </row>
    <row r="4689" spans="1:11">
      <c r="A4689" t="s">
        <v>4844</v>
      </c>
      <c r="B4689" t="s">
        <v>50</v>
      </c>
      <c r="C4689" t="s">
        <v>51</v>
      </c>
      <c r="D4689" t="s">
        <v>40</v>
      </c>
      <c r="E4689" t="s">
        <v>15</v>
      </c>
      <c r="F4689" t="s">
        <v>285</v>
      </c>
      <c r="G4689" t="s">
        <v>17</v>
      </c>
      <c r="H4689" t="s">
        <v>18</v>
      </c>
      <c r="I4689" s="9">
        <v>42701</v>
      </c>
      <c r="J4689" s="9">
        <v>42820</v>
      </c>
      <c r="K4689">
        <v>538</v>
      </c>
    </row>
    <row r="4690" spans="1:11">
      <c r="A4690" t="s">
        <v>4845</v>
      </c>
      <c r="B4690" t="s">
        <v>20</v>
      </c>
      <c r="C4690" t="s">
        <v>21</v>
      </c>
      <c r="D4690" t="s">
        <v>14</v>
      </c>
      <c r="E4690" t="s">
        <v>76</v>
      </c>
      <c r="F4690" t="s">
        <v>118</v>
      </c>
      <c r="G4690" t="s">
        <v>43</v>
      </c>
      <c r="H4690" t="s">
        <v>48</v>
      </c>
      <c r="I4690" s="9">
        <v>42949</v>
      </c>
      <c r="J4690" s="9">
        <v>42960</v>
      </c>
      <c r="K4690">
        <v>0</v>
      </c>
    </row>
    <row r="4691" spans="1:11">
      <c r="A4691" t="s">
        <v>4846</v>
      </c>
      <c r="B4691" t="s">
        <v>65</v>
      </c>
      <c r="C4691" t="s">
        <v>66</v>
      </c>
      <c r="D4691" t="s">
        <v>31</v>
      </c>
      <c r="E4691" t="s">
        <v>83</v>
      </c>
      <c r="F4691" t="s">
        <v>316</v>
      </c>
      <c r="G4691" t="s">
        <v>68</v>
      </c>
      <c r="H4691" t="s">
        <v>18</v>
      </c>
      <c r="I4691" s="9">
        <v>42940</v>
      </c>
      <c r="J4691" s="9">
        <v>42941</v>
      </c>
      <c r="K4691">
        <v>59</v>
      </c>
    </row>
    <row r="4692" spans="1:11">
      <c r="A4692" t="s">
        <v>4847</v>
      </c>
      <c r="B4692" t="s">
        <v>216</v>
      </c>
      <c r="C4692" t="s">
        <v>66</v>
      </c>
      <c r="D4692" t="s">
        <v>31</v>
      </c>
      <c r="E4692" t="s">
        <v>15</v>
      </c>
      <c r="F4692" t="s">
        <v>77</v>
      </c>
      <c r="G4692" t="s">
        <v>27</v>
      </c>
      <c r="H4692" t="s">
        <v>18</v>
      </c>
      <c r="I4692" s="9">
        <v>42766</v>
      </c>
      <c r="J4692" s="9">
        <v>42881</v>
      </c>
      <c r="K4692">
        <v>592</v>
      </c>
    </row>
    <row r="4693" spans="1:11">
      <c r="A4693" t="s">
        <v>4848</v>
      </c>
      <c r="B4693" t="s">
        <v>62</v>
      </c>
      <c r="C4693" t="s">
        <v>39</v>
      </c>
      <c r="D4693" t="s">
        <v>40</v>
      </c>
      <c r="E4693" t="s">
        <v>35</v>
      </c>
      <c r="F4693" t="s">
        <v>413</v>
      </c>
      <c r="G4693" t="s">
        <v>47</v>
      </c>
      <c r="H4693" t="s">
        <v>18</v>
      </c>
      <c r="I4693" s="9">
        <v>42798</v>
      </c>
      <c r="J4693" s="9">
        <v>42897</v>
      </c>
      <c r="K4693">
        <v>5876</v>
      </c>
    </row>
    <row r="4694" spans="1:11">
      <c r="A4694" t="s">
        <v>4849</v>
      </c>
      <c r="B4694" t="s">
        <v>91</v>
      </c>
      <c r="C4694" t="s">
        <v>30</v>
      </c>
      <c r="D4694" t="s">
        <v>31</v>
      </c>
      <c r="E4694" t="s">
        <v>58</v>
      </c>
      <c r="F4694" t="s">
        <v>298</v>
      </c>
      <c r="G4694" t="s">
        <v>186</v>
      </c>
      <c r="H4694" t="s">
        <v>18</v>
      </c>
      <c r="I4694" s="9">
        <v>42988</v>
      </c>
      <c r="J4694" s="9">
        <v>43074</v>
      </c>
      <c r="K4694">
        <v>3371</v>
      </c>
    </row>
    <row r="4695" spans="1:11">
      <c r="A4695" t="s">
        <v>4850</v>
      </c>
      <c r="B4695" t="s">
        <v>86</v>
      </c>
      <c r="C4695" t="s">
        <v>51</v>
      </c>
      <c r="D4695" t="s">
        <v>40</v>
      </c>
      <c r="E4695" t="s">
        <v>58</v>
      </c>
      <c r="F4695" t="s">
        <v>166</v>
      </c>
      <c r="G4695" t="s">
        <v>47</v>
      </c>
      <c r="H4695" t="s">
        <v>18</v>
      </c>
      <c r="I4695" s="9">
        <v>42739</v>
      </c>
      <c r="J4695" s="9">
        <v>42806</v>
      </c>
      <c r="K4695">
        <v>3676</v>
      </c>
    </row>
    <row r="4696" spans="1:11">
      <c r="A4696" t="s">
        <v>4851</v>
      </c>
      <c r="B4696" t="s">
        <v>25</v>
      </c>
      <c r="C4696" t="s">
        <v>13</v>
      </c>
      <c r="D4696" t="s">
        <v>14</v>
      </c>
      <c r="E4696" t="s">
        <v>76</v>
      </c>
      <c r="F4696" t="s">
        <v>241</v>
      </c>
      <c r="G4696" t="s">
        <v>33</v>
      </c>
      <c r="H4696" t="s">
        <v>18</v>
      </c>
      <c r="I4696" s="9">
        <v>42801</v>
      </c>
      <c r="J4696" s="9">
        <v>42805</v>
      </c>
      <c r="K4696">
        <v>4887</v>
      </c>
    </row>
    <row r="4697" spans="1:11">
      <c r="A4697" t="s">
        <v>4852</v>
      </c>
      <c r="B4697" t="s">
        <v>147</v>
      </c>
      <c r="C4697" t="s">
        <v>13</v>
      </c>
      <c r="D4697" t="s">
        <v>14</v>
      </c>
      <c r="E4697" t="s">
        <v>41</v>
      </c>
      <c r="F4697" t="s">
        <v>98</v>
      </c>
      <c r="G4697" t="s">
        <v>72</v>
      </c>
      <c r="H4697" t="s">
        <v>18</v>
      </c>
      <c r="I4697" s="9">
        <v>42691</v>
      </c>
      <c r="J4697" s="9">
        <v>42811</v>
      </c>
      <c r="K4697">
        <v>903</v>
      </c>
    </row>
    <row r="4698" spans="1:11">
      <c r="A4698" t="s">
        <v>4853</v>
      </c>
      <c r="B4698" t="s">
        <v>91</v>
      </c>
      <c r="C4698" t="s">
        <v>30</v>
      </c>
      <c r="D4698" t="s">
        <v>31</v>
      </c>
      <c r="E4698" t="s">
        <v>35</v>
      </c>
      <c r="F4698" t="s">
        <v>106</v>
      </c>
      <c r="G4698" t="s">
        <v>17</v>
      </c>
      <c r="H4698" t="s">
        <v>48</v>
      </c>
      <c r="I4698" s="9">
        <v>42839</v>
      </c>
      <c r="J4698" s="9">
        <v>42847</v>
      </c>
      <c r="K4698">
        <v>0</v>
      </c>
    </row>
    <row r="4699" spans="1:11">
      <c r="A4699" t="s">
        <v>4854</v>
      </c>
      <c r="B4699" t="s">
        <v>20</v>
      </c>
      <c r="C4699" t="s">
        <v>21</v>
      </c>
      <c r="D4699" t="s">
        <v>14</v>
      </c>
      <c r="E4699" t="s">
        <v>15</v>
      </c>
      <c r="F4699" t="s">
        <v>162</v>
      </c>
      <c r="G4699" t="s">
        <v>33</v>
      </c>
      <c r="H4699" t="s">
        <v>48</v>
      </c>
      <c r="I4699" s="9">
        <v>42857</v>
      </c>
      <c r="J4699" s="9">
        <v>42954</v>
      </c>
      <c r="K4699">
        <v>0</v>
      </c>
    </row>
    <row r="4700" spans="1:11">
      <c r="A4700" t="s">
        <v>4855</v>
      </c>
      <c r="B4700" t="s">
        <v>100</v>
      </c>
      <c r="C4700" t="s">
        <v>39</v>
      </c>
      <c r="D4700" t="s">
        <v>40</v>
      </c>
      <c r="E4700" t="s">
        <v>15</v>
      </c>
      <c r="F4700" t="s">
        <v>425</v>
      </c>
      <c r="G4700" t="s">
        <v>47</v>
      </c>
      <c r="H4700" t="s">
        <v>48</v>
      </c>
      <c r="I4700" s="9">
        <v>42966</v>
      </c>
      <c r="J4700" s="9">
        <v>42972</v>
      </c>
      <c r="K4700">
        <v>0</v>
      </c>
    </row>
    <row r="4701" spans="1:11">
      <c r="A4701" t="s">
        <v>4856</v>
      </c>
      <c r="B4701" t="s">
        <v>97</v>
      </c>
      <c r="C4701" t="s">
        <v>21</v>
      </c>
      <c r="D4701" t="s">
        <v>14</v>
      </c>
      <c r="E4701" t="s">
        <v>58</v>
      </c>
      <c r="F4701" t="s">
        <v>22</v>
      </c>
      <c r="G4701" t="s">
        <v>22</v>
      </c>
      <c r="H4701" t="s">
        <v>23</v>
      </c>
      <c r="I4701" t="s">
        <v>22</v>
      </c>
      <c r="J4701" t="s">
        <v>22</v>
      </c>
      <c r="K4701" t="s">
        <v>22</v>
      </c>
    </row>
    <row r="4702" spans="1:11">
      <c r="A4702" t="s">
        <v>4857</v>
      </c>
      <c r="B4702" t="s">
        <v>100</v>
      </c>
      <c r="C4702" t="s">
        <v>39</v>
      </c>
      <c r="D4702" t="s">
        <v>40</v>
      </c>
      <c r="E4702" t="s">
        <v>15</v>
      </c>
      <c r="F4702" t="s">
        <v>443</v>
      </c>
      <c r="G4702" t="s">
        <v>47</v>
      </c>
      <c r="H4702" t="s">
        <v>48</v>
      </c>
      <c r="I4702" s="9">
        <v>42839</v>
      </c>
      <c r="J4702" s="9">
        <v>42840</v>
      </c>
      <c r="K4702">
        <v>0</v>
      </c>
    </row>
    <row r="4703" spans="1:11">
      <c r="A4703" t="s">
        <v>4858</v>
      </c>
      <c r="B4703" t="s">
        <v>97</v>
      </c>
      <c r="C4703" t="s">
        <v>21</v>
      </c>
      <c r="D4703" t="s">
        <v>14</v>
      </c>
      <c r="E4703" t="s">
        <v>58</v>
      </c>
      <c r="F4703" t="s">
        <v>16</v>
      </c>
      <c r="G4703" t="s">
        <v>17</v>
      </c>
      <c r="H4703" t="s">
        <v>18</v>
      </c>
      <c r="I4703" s="9">
        <v>43017</v>
      </c>
      <c r="J4703" s="9">
        <v>43022</v>
      </c>
      <c r="K4703">
        <v>3860</v>
      </c>
    </row>
    <row r="4704" spans="1:11">
      <c r="A4704" t="s">
        <v>4859</v>
      </c>
      <c r="B4704" t="s">
        <v>100</v>
      </c>
      <c r="C4704" t="s">
        <v>39</v>
      </c>
      <c r="D4704" t="s">
        <v>40</v>
      </c>
      <c r="E4704" t="s">
        <v>76</v>
      </c>
      <c r="F4704" t="s">
        <v>251</v>
      </c>
      <c r="G4704" t="s">
        <v>60</v>
      </c>
      <c r="H4704" t="s">
        <v>18</v>
      </c>
      <c r="I4704" s="9">
        <v>42979</v>
      </c>
      <c r="J4704" s="9">
        <v>42995</v>
      </c>
      <c r="K4704">
        <v>5431</v>
      </c>
    </row>
    <row r="4705" spans="1:11">
      <c r="A4705" t="s">
        <v>4860</v>
      </c>
      <c r="B4705" t="s">
        <v>147</v>
      </c>
      <c r="C4705" t="s">
        <v>13</v>
      </c>
      <c r="D4705" t="s">
        <v>14</v>
      </c>
      <c r="E4705" t="s">
        <v>41</v>
      </c>
      <c r="F4705" t="s">
        <v>169</v>
      </c>
      <c r="G4705" t="s">
        <v>47</v>
      </c>
      <c r="H4705" t="s">
        <v>18</v>
      </c>
      <c r="I4705" s="9">
        <v>42941</v>
      </c>
      <c r="J4705" s="9">
        <v>42943</v>
      </c>
      <c r="K4705">
        <v>1031</v>
      </c>
    </row>
    <row r="4706" spans="1:11">
      <c r="A4706" t="s">
        <v>4861</v>
      </c>
      <c r="B4706" t="s">
        <v>62</v>
      </c>
      <c r="C4706" t="s">
        <v>39</v>
      </c>
      <c r="D4706" t="s">
        <v>40</v>
      </c>
      <c r="E4706" t="s">
        <v>41</v>
      </c>
      <c r="F4706" t="s">
        <v>285</v>
      </c>
      <c r="G4706" t="s">
        <v>17</v>
      </c>
      <c r="H4706" t="s">
        <v>18</v>
      </c>
      <c r="I4706" s="9">
        <v>42905</v>
      </c>
      <c r="J4706" s="9">
        <v>42998</v>
      </c>
      <c r="K4706">
        <v>1213</v>
      </c>
    </row>
    <row r="4707" spans="1:11">
      <c r="A4707" t="s">
        <v>4862</v>
      </c>
      <c r="B4707" t="s">
        <v>91</v>
      </c>
      <c r="C4707" t="s">
        <v>30</v>
      </c>
      <c r="D4707" t="s">
        <v>31</v>
      </c>
      <c r="E4707" t="s">
        <v>58</v>
      </c>
      <c r="F4707" t="s">
        <v>22</v>
      </c>
      <c r="G4707" t="s">
        <v>22</v>
      </c>
      <c r="H4707" t="s">
        <v>63</v>
      </c>
      <c r="I4707" s="9">
        <v>42774</v>
      </c>
      <c r="J4707" t="s">
        <v>22</v>
      </c>
      <c r="K4707" t="s">
        <v>22</v>
      </c>
    </row>
    <row r="4708" spans="1:11">
      <c r="A4708" t="s">
        <v>4863</v>
      </c>
      <c r="B4708" t="s">
        <v>54</v>
      </c>
      <c r="C4708" t="s">
        <v>21</v>
      </c>
      <c r="D4708" t="s">
        <v>14</v>
      </c>
      <c r="E4708" t="s">
        <v>76</v>
      </c>
      <c r="F4708" t="s">
        <v>154</v>
      </c>
      <c r="G4708" t="s">
        <v>17</v>
      </c>
      <c r="H4708" t="s">
        <v>48</v>
      </c>
      <c r="I4708" s="9">
        <v>43017</v>
      </c>
      <c r="J4708" s="9">
        <v>43025</v>
      </c>
      <c r="K4708">
        <v>0</v>
      </c>
    </row>
    <row r="4709" spans="1:11">
      <c r="A4709" t="s">
        <v>4864</v>
      </c>
      <c r="B4709" t="s">
        <v>62</v>
      </c>
      <c r="C4709" t="s">
        <v>39</v>
      </c>
      <c r="D4709" t="s">
        <v>40</v>
      </c>
      <c r="E4709" t="s">
        <v>41</v>
      </c>
      <c r="F4709" t="s">
        <v>103</v>
      </c>
      <c r="G4709" t="s">
        <v>56</v>
      </c>
      <c r="H4709" t="s">
        <v>18</v>
      </c>
      <c r="I4709" s="9">
        <v>43018</v>
      </c>
      <c r="J4709" s="9">
        <v>43023</v>
      </c>
      <c r="K4709">
        <v>1134</v>
      </c>
    </row>
    <row r="4710" spans="1:11">
      <c r="A4710" t="s">
        <v>4865</v>
      </c>
      <c r="B4710" t="s">
        <v>86</v>
      </c>
      <c r="C4710" t="s">
        <v>51</v>
      </c>
      <c r="D4710" t="s">
        <v>40</v>
      </c>
      <c r="E4710" t="s">
        <v>15</v>
      </c>
      <c r="F4710" t="s">
        <v>52</v>
      </c>
      <c r="G4710" t="s">
        <v>27</v>
      </c>
      <c r="H4710" t="s">
        <v>18</v>
      </c>
      <c r="I4710" s="9">
        <v>42787</v>
      </c>
      <c r="J4710" s="9">
        <v>42814</v>
      </c>
      <c r="K4710">
        <v>600</v>
      </c>
    </row>
    <row r="4711" spans="1:11">
      <c r="A4711" t="s">
        <v>4866</v>
      </c>
      <c r="B4711" t="s">
        <v>82</v>
      </c>
      <c r="C4711" t="s">
        <v>21</v>
      </c>
      <c r="D4711" t="s">
        <v>14</v>
      </c>
      <c r="E4711" t="s">
        <v>15</v>
      </c>
      <c r="F4711" t="s">
        <v>22</v>
      </c>
      <c r="G4711" t="s">
        <v>22</v>
      </c>
      <c r="H4711" t="s">
        <v>23</v>
      </c>
      <c r="I4711" t="s">
        <v>22</v>
      </c>
      <c r="J4711" t="s">
        <v>22</v>
      </c>
      <c r="K4711" t="s">
        <v>22</v>
      </c>
    </row>
    <row r="4712" spans="1:11">
      <c r="A4712" t="s">
        <v>4867</v>
      </c>
      <c r="B4712" t="s">
        <v>86</v>
      </c>
      <c r="C4712" t="s">
        <v>51</v>
      </c>
      <c r="D4712" t="s">
        <v>40</v>
      </c>
      <c r="E4712" t="s">
        <v>83</v>
      </c>
      <c r="F4712" t="s">
        <v>308</v>
      </c>
      <c r="G4712" t="s">
        <v>43</v>
      </c>
      <c r="H4712" t="s">
        <v>18</v>
      </c>
      <c r="I4712" s="9">
        <v>43040</v>
      </c>
      <c r="J4712" s="9">
        <v>43041</v>
      </c>
      <c r="K4712">
        <v>55</v>
      </c>
    </row>
    <row r="4713" spans="1:11">
      <c r="A4713" t="s">
        <v>4868</v>
      </c>
      <c r="B4713" t="s">
        <v>157</v>
      </c>
      <c r="C4713" t="s">
        <v>21</v>
      </c>
      <c r="D4713" t="s">
        <v>14</v>
      </c>
      <c r="E4713" t="s">
        <v>58</v>
      </c>
      <c r="F4713" t="s">
        <v>59</v>
      </c>
      <c r="G4713" t="s">
        <v>60</v>
      </c>
      <c r="H4713" t="s">
        <v>18</v>
      </c>
      <c r="I4713" s="9">
        <v>42837</v>
      </c>
      <c r="J4713" s="9">
        <v>42845</v>
      </c>
      <c r="K4713">
        <v>3785</v>
      </c>
    </row>
    <row r="4714" spans="1:11">
      <c r="A4714" t="s">
        <v>4869</v>
      </c>
      <c r="B4714" t="s">
        <v>147</v>
      </c>
      <c r="C4714" t="s">
        <v>13</v>
      </c>
      <c r="D4714" t="s">
        <v>14</v>
      </c>
      <c r="E4714" t="s">
        <v>41</v>
      </c>
      <c r="F4714" t="s">
        <v>326</v>
      </c>
      <c r="G4714" t="s">
        <v>27</v>
      </c>
      <c r="H4714" t="s">
        <v>48</v>
      </c>
      <c r="I4714" s="9">
        <v>43006</v>
      </c>
      <c r="J4714" s="9">
        <v>43042</v>
      </c>
      <c r="K4714">
        <v>0</v>
      </c>
    </row>
    <row r="4715" spans="1:11">
      <c r="A4715" t="s">
        <v>4870</v>
      </c>
      <c r="B4715" t="s">
        <v>25</v>
      </c>
      <c r="C4715" t="s">
        <v>13</v>
      </c>
      <c r="D4715" t="s">
        <v>14</v>
      </c>
      <c r="E4715" t="s">
        <v>41</v>
      </c>
      <c r="F4715" t="s">
        <v>22</v>
      </c>
      <c r="G4715" t="s">
        <v>22</v>
      </c>
      <c r="H4715" t="s">
        <v>63</v>
      </c>
      <c r="I4715" s="9">
        <v>42948</v>
      </c>
      <c r="J4715" t="s">
        <v>22</v>
      </c>
      <c r="K4715" t="s">
        <v>22</v>
      </c>
    </row>
    <row r="4716" spans="1:11">
      <c r="A4716" t="s">
        <v>4871</v>
      </c>
      <c r="B4716" t="s">
        <v>45</v>
      </c>
      <c r="C4716" t="s">
        <v>30</v>
      </c>
      <c r="D4716" t="s">
        <v>31</v>
      </c>
      <c r="E4716" t="s">
        <v>15</v>
      </c>
      <c r="F4716" t="s">
        <v>213</v>
      </c>
      <c r="G4716" t="s">
        <v>60</v>
      </c>
      <c r="H4716" t="s">
        <v>48</v>
      </c>
      <c r="I4716" s="9">
        <v>42827</v>
      </c>
      <c r="J4716" s="9">
        <v>42835</v>
      </c>
      <c r="K4716">
        <v>0</v>
      </c>
    </row>
    <row r="4717" spans="1:11">
      <c r="A4717" t="s">
        <v>4872</v>
      </c>
      <c r="B4717" t="s">
        <v>91</v>
      </c>
      <c r="C4717" t="s">
        <v>30</v>
      </c>
      <c r="D4717" t="s">
        <v>31</v>
      </c>
      <c r="E4717" t="s">
        <v>15</v>
      </c>
      <c r="F4717" t="s">
        <v>213</v>
      </c>
      <c r="G4717" t="s">
        <v>60</v>
      </c>
      <c r="H4717" t="s">
        <v>18</v>
      </c>
      <c r="I4717" s="9">
        <v>42891</v>
      </c>
      <c r="J4717" s="9">
        <v>43004</v>
      </c>
      <c r="K4717">
        <v>633</v>
      </c>
    </row>
    <row r="4718" spans="1:11">
      <c r="A4718" t="s">
        <v>4873</v>
      </c>
      <c r="B4718" t="s">
        <v>12</v>
      </c>
      <c r="C4718" t="s">
        <v>13</v>
      </c>
      <c r="D4718" t="s">
        <v>14</v>
      </c>
      <c r="E4718" t="s">
        <v>41</v>
      </c>
      <c r="F4718" t="s">
        <v>241</v>
      </c>
      <c r="G4718" t="s">
        <v>33</v>
      </c>
      <c r="H4718" t="s">
        <v>48</v>
      </c>
      <c r="I4718" s="9">
        <v>42884</v>
      </c>
      <c r="J4718" s="9">
        <v>42976</v>
      </c>
      <c r="K4718">
        <v>0</v>
      </c>
    </row>
    <row r="4719" spans="1:11">
      <c r="A4719" t="s">
        <v>4874</v>
      </c>
      <c r="B4719" t="s">
        <v>86</v>
      </c>
      <c r="C4719" t="s">
        <v>51</v>
      </c>
      <c r="D4719" t="s">
        <v>40</v>
      </c>
      <c r="E4719" t="s">
        <v>15</v>
      </c>
      <c r="F4719" t="s">
        <v>42</v>
      </c>
      <c r="G4719" t="s">
        <v>43</v>
      </c>
      <c r="H4719" t="s">
        <v>18</v>
      </c>
      <c r="I4719" s="9">
        <v>43024</v>
      </c>
      <c r="J4719" s="9">
        <v>43090</v>
      </c>
      <c r="K4719">
        <v>535</v>
      </c>
    </row>
    <row r="4720" spans="1:11">
      <c r="A4720" t="s">
        <v>4875</v>
      </c>
      <c r="B4720" t="s">
        <v>179</v>
      </c>
      <c r="C4720" t="s">
        <v>30</v>
      </c>
      <c r="D4720" t="s">
        <v>31</v>
      </c>
      <c r="E4720" t="s">
        <v>35</v>
      </c>
      <c r="F4720" t="s">
        <v>194</v>
      </c>
      <c r="G4720" t="s">
        <v>56</v>
      </c>
      <c r="H4720" t="s">
        <v>48</v>
      </c>
      <c r="I4720" s="9">
        <v>42967</v>
      </c>
      <c r="J4720" s="9">
        <v>42980</v>
      </c>
      <c r="K4720">
        <v>0</v>
      </c>
    </row>
    <row r="4721" spans="1:11">
      <c r="A4721" t="s">
        <v>4876</v>
      </c>
      <c r="B4721" t="s">
        <v>29</v>
      </c>
      <c r="C4721" t="s">
        <v>30</v>
      </c>
      <c r="D4721" t="s">
        <v>31</v>
      </c>
      <c r="E4721" t="s">
        <v>41</v>
      </c>
      <c r="F4721" t="s">
        <v>77</v>
      </c>
      <c r="G4721" t="s">
        <v>27</v>
      </c>
      <c r="H4721" t="s">
        <v>48</v>
      </c>
      <c r="I4721" s="9">
        <v>42721</v>
      </c>
      <c r="J4721" s="9">
        <v>42821</v>
      </c>
      <c r="K4721">
        <v>0</v>
      </c>
    </row>
    <row r="4722" spans="1:11">
      <c r="A4722" t="s">
        <v>4877</v>
      </c>
      <c r="B4722" t="s">
        <v>100</v>
      </c>
      <c r="C4722" t="s">
        <v>39</v>
      </c>
      <c r="D4722" t="s">
        <v>40</v>
      </c>
      <c r="E4722" t="s">
        <v>15</v>
      </c>
      <c r="F4722" t="s">
        <v>52</v>
      </c>
      <c r="G4722" t="s">
        <v>27</v>
      </c>
      <c r="H4722" t="s">
        <v>18</v>
      </c>
      <c r="I4722" s="9">
        <v>42987</v>
      </c>
      <c r="J4722" s="9">
        <v>43083</v>
      </c>
      <c r="K4722">
        <v>582</v>
      </c>
    </row>
    <row r="4723" spans="1:11">
      <c r="A4723" t="s">
        <v>4878</v>
      </c>
      <c r="B4723" t="s">
        <v>97</v>
      </c>
      <c r="C4723" t="s">
        <v>21</v>
      </c>
      <c r="D4723" t="s">
        <v>14</v>
      </c>
      <c r="E4723" t="s">
        <v>58</v>
      </c>
      <c r="F4723" t="s">
        <v>140</v>
      </c>
      <c r="G4723" t="s">
        <v>47</v>
      </c>
      <c r="H4723" t="s">
        <v>48</v>
      </c>
      <c r="I4723" s="9">
        <v>42826</v>
      </c>
      <c r="J4723" s="9">
        <v>42838</v>
      </c>
      <c r="K4723">
        <v>0</v>
      </c>
    </row>
    <row r="4724" spans="1:11">
      <c r="A4724" t="s">
        <v>4879</v>
      </c>
      <c r="B4724" t="s">
        <v>122</v>
      </c>
      <c r="C4724" t="s">
        <v>51</v>
      </c>
      <c r="D4724" t="s">
        <v>40</v>
      </c>
      <c r="E4724" t="s">
        <v>80</v>
      </c>
      <c r="F4724" t="s">
        <v>263</v>
      </c>
      <c r="G4724" t="s">
        <v>186</v>
      </c>
      <c r="H4724" t="s">
        <v>48</v>
      </c>
      <c r="I4724" s="9">
        <v>42768</v>
      </c>
      <c r="J4724" s="9">
        <v>42864</v>
      </c>
      <c r="K4724">
        <v>0</v>
      </c>
    </row>
    <row r="4725" spans="1:11">
      <c r="A4725" t="s">
        <v>4880</v>
      </c>
      <c r="B4725" t="s">
        <v>157</v>
      </c>
      <c r="C4725" t="s">
        <v>21</v>
      </c>
      <c r="D4725" t="s">
        <v>14</v>
      </c>
      <c r="E4725" t="s">
        <v>58</v>
      </c>
      <c r="F4725" t="s">
        <v>22</v>
      </c>
      <c r="G4725" t="s">
        <v>22</v>
      </c>
      <c r="H4725" t="s">
        <v>23</v>
      </c>
      <c r="I4725" t="s">
        <v>22</v>
      </c>
      <c r="J4725" t="s">
        <v>22</v>
      </c>
      <c r="K4725" t="s">
        <v>22</v>
      </c>
    </row>
    <row r="4726" spans="1:11">
      <c r="A4726" t="s">
        <v>4881</v>
      </c>
      <c r="B4726" t="s">
        <v>25</v>
      </c>
      <c r="C4726" t="s">
        <v>13</v>
      </c>
      <c r="D4726" t="s">
        <v>14</v>
      </c>
      <c r="E4726" t="s">
        <v>41</v>
      </c>
      <c r="F4726" t="s">
        <v>132</v>
      </c>
      <c r="G4726" t="s">
        <v>17</v>
      </c>
      <c r="H4726" t="s">
        <v>48</v>
      </c>
      <c r="I4726" s="9">
        <v>43016</v>
      </c>
      <c r="J4726" s="9">
        <v>43022</v>
      </c>
      <c r="K4726">
        <v>0</v>
      </c>
    </row>
    <row r="4727" spans="1:11">
      <c r="A4727" t="s">
        <v>4882</v>
      </c>
      <c r="B4727" t="s">
        <v>86</v>
      </c>
      <c r="C4727" t="s">
        <v>51</v>
      </c>
      <c r="D4727" t="s">
        <v>40</v>
      </c>
      <c r="E4727" t="s">
        <v>15</v>
      </c>
      <c r="F4727" t="s">
        <v>201</v>
      </c>
      <c r="G4727" t="s">
        <v>56</v>
      </c>
      <c r="H4727" t="s">
        <v>48</v>
      </c>
      <c r="I4727" s="9">
        <v>42936</v>
      </c>
      <c r="J4727" s="9">
        <v>42943</v>
      </c>
      <c r="K4727">
        <v>0</v>
      </c>
    </row>
    <row r="4728" spans="1:11">
      <c r="A4728" t="s">
        <v>4883</v>
      </c>
      <c r="B4728" t="s">
        <v>79</v>
      </c>
      <c r="C4728" t="s">
        <v>51</v>
      </c>
      <c r="D4728" t="s">
        <v>40</v>
      </c>
      <c r="E4728" t="s">
        <v>58</v>
      </c>
      <c r="F4728" t="s">
        <v>226</v>
      </c>
      <c r="G4728" t="s">
        <v>43</v>
      </c>
      <c r="H4728" t="s">
        <v>48</v>
      </c>
      <c r="I4728" s="9">
        <v>42933</v>
      </c>
      <c r="J4728" s="9">
        <v>42934</v>
      </c>
      <c r="K4728">
        <v>0</v>
      </c>
    </row>
    <row r="4729" spans="1:11">
      <c r="A4729" t="s">
        <v>4884</v>
      </c>
      <c r="B4729" t="s">
        <v>70</v>
      </c>
      <c r="C4729" t="s">
        <v>13</v>
      </c>
      <c r="D4729" t="s">
        <v>14</v>
      </c>
      <c r="E4729" t="s">
        <v>15</v>
      </c>
      <c r="F4729" t="s">
        <v>71</v>
      </c>
      <c r="G4729" t="s">
        <v>72</v>
      </c>
      <c r="H4729" t="s">
        <v>18</v>
      </c>
      <c r="I4729" s="9">
        <v>42968</v>
      </c>
      <c r="J4729" s="9">
        <v>43051</v>
      </c>
      <c r="K4729">
        <v>509</v>
      </c>
    </row>
    <row r="4730" spans="1:11">
      <c r="A4730" t="s">
        <v>4885</v>
      </c>
      <c r="B4730" t="s">
        <v>100</v>
      </c>
      <c r="C4730" t="s">
        <v>39</v>
      </c>
      <c r="D4730" t="s">
        <v>40</v>
      </c>
      <c r="E4730" t="s">
        <v>15</v>
      </c>
      <c r="F4730" t="s">
        <v>52</v>
      </c>
      <c r="G4730" t="s">
        <v>27</v>
      </c>
      <c r="H4730" t="s">
        <v>18</v>
      </c>
      <c r="I4730" s="9">
        <v>42842</v>
      </c>
      <c r="J4730" s="9">
        <v>42844</v>
      </c>
      <c r="K4730">
        <v>527</v>
      </c>
    </row>
    <row r="4731" spans="1:11">
      <c r="A4731" t="s">
        <v>4886</v>
      </c>
      <c r="B4731" t="s">
        <v>12</v>
      </c>
      <c r="C4731" t="s">
        <v>13</v>
      </c>
      <c r="D4731" t="s">
        <v>14</v>
      </c>
      <c r="E4731" t="s">
        <v>15</v>
      </c>
      <c r="F4731" t="s">
        <v>162</v>
      </c>
      <c r="G4731" t="s">
        <v>33</v>
      </c>
      <c r="H4731" t="s">
        <v>48</v>
      </c>
      <c r="I4731" s="9">
        <v>43052</v>
      </c>
      <c r="J4731" s="9">
        <v>43060</v>
      </c>
      <c r="K4731">
        <v>0</v>
      </c>
    </row>
    <row r="4732" spans="1:11">
      <c r="A4732" t="s">
        <v>4887</v>
      </c>
      <c r="B4732" t="s">
        <v>86</v>
      </c>
      <c r="C4732" t="s">
        <v>51</v>
      </c>
      <c r="D4732" t="s">
        <v>40</v>
      </c>
      <c r="E4732" t="s">
        <v>58</v>
      </c>
      <c r="F4732" t="s">
        <v>166</v>
      </c>
      <c r="G4732" t="s">
        <v>47</v>
      </c>
      <c r="H4732" t="s">
        <v>48</v>
      </c>
      <c r="I4732" s="9">
        <v>42964</v>
      </c>
      <c r="J4732" s="9">
        <v>43050</v>
      </c>
      <c r="K4732">
        <v>0</v>
      </c>
    </row>
    <row r="4733" spans="1:11">
      <c r="A4733" t="s">
        <v>4888</v>
      </c>
      <c r="B4733" t="s">
        <v>147</v>
      </c>
      <c r="C4733" t="s">
        <v>13</v>
      </c>
      <c r="D4733" t="s">
        <v>14</v>
      </c>
      <c r="E4733" t="s">
        <v>83</v>
      </c>
      <c r="F4733" t="s">
        <v>164</v>
      </c>
      <c r="G4733" t="s">
        <v>33</v>
      </c>
      <c r="H4733" t="s">
        <v>18</v>
      </c>
      <c r="I4733" s="9">
        <v>42756</v>
      </c>
      <c r="J4733" s="9">
        <v>42892</v>
      </c>
      <c r="K4733">
        <v>41</v>
      </c>
    </row>
    <row r="4734" spans="1:11">
      <c r="A4734" t="s">
        <v>4889</v>
      </c>
      <c r="B4734" t="s">
        <v>147</v>
      </c>
      <c r="C4734" t="s">
        <v>13</v>
      </c>
      <c r="D4734" t="s">
        <v>14</v>
      </c>
      <c r="E4734" t="s">
        <v>41</v>
      </c>
      <c r="F4734" t="s">
        <v>16</v>
      </c>
      <c r="G4734" t="s">
        <v>17</v>
      </c>
      <c r="H4734" t="s">
        <v>18</v>
      </c>
      <c r="I4734" s="9">
        <v>42775</v>
      </c>
      <c r="J4734" s="9">
        <v>42882</v>
      </c>
      <c r="K4734">
        <v>1050</v>
      </c>
    </row>
    <row r="4735" spans="1:11">
      <c r="A4735" t="s">
        <v>4890</v>
      </c>
      <c r="B4735" t="s">
        <v>62</v>
      </c>
      <c r="C4735" t="s">
        <v>39</v>
      </c>
      <c r="D4735" t="s">
        <v>40</v>
      </c>
      <c r="E4735" t="s">
        <v>83</v>
      </c>
      <c r="F4735" t="s">
        <v>166</v>
      </c>
      <c r="G4735" t="s">
        <v>47</v>
      </c>
      <c r="H4735" t="s">
        <v>18</v>
      </c>
      <c r="I4735" s="9">
        <v>42920</v>
      </c>
      <c r="J4735" s="9">
        <v>42999</v>
      </c>
      <c r="K4735">
        <v>52</v>
      </c>
    </row>
    <row r="4736" spans="1:11">
      <c r="A4736" t="s">
        <v>4891</v>
      </c>
      <c r="B4736" t="s">
        <v>70</v>
      </c>
      <c r="C4736" t="s">
        <v>13</v>
      </c>
      <c r="D4736" t="s">
        <v>14</v>
      </c>
      <c r="E4736" t="s">
        <v>83</v>
      </c>
      <c r="F4736" t="s">
        <v>164</v>
      </c>
      <c r="G4736" t="s">
        <v>33</v>
      </c>
      <c r="H4736" t="s">
        <v>18</v>
      </c>
      <c r="I4736" s="9">
        <v>42924</v>
      </c>
      <c r="J4736" s="9">
        <v>42932</v>
      </c>
      <c r="K4736">
        <v>54</v>
      </c>
    </row>
    <row r="4737" spans="1:11">
      <c r="A4737" t="s">
        <v>4892</v>
      </c>
      <c r="B4737" t="s">
        <v>65</v>
      </c>
      <c r="C4737" t="s">
        <v>66</v>
      </c>
      <c r="D4737" t="s">
        <v>31</v>
      </c>
      <c r="E4737" t="s">
        <v>35</v>
      </c>
      <c r="F4737" t="s">
        <v>316</v>
      </c>
      <c r="G4737" t="s">
        <v>68</v>
      </c>
      <c r="H4737" t="s">
        <v>18</v>
      </c>
      <c r="I4737" s="9">
        <v>42945</v>
      </c>
      <c r="J4737" s="9">
        <v>42982</v>
      </c>
      <c r="K4737">
        <v>4906</v>
      </c>
    </row>
    <row r="4738" spans="1:11">
      <c r="A4738" t="s">
        <v>4893</v>
      </c>
      <c r="B4738" t="s">
        <v>62</v>
      </c>
      <c r="C4738" t="s">
        <v>39</v>
      </c>
      <c r="D4738" t="s">
        <v>40</v>
      </c>
      <c r="E4738" t="s">
        <v>76</v>
      </c>
      <c r="F4738" t="s">
        <v>22</v>
      </c>
      <c r="G4738" t="s">
        <v>22</v>
      </c>
      <c r="H4738" t="s">
        <v>63</v>
      </c>
      <c r="I4738" s="9">
        <v>42980</v>
      </c>
      <c r="J4738" t="s">
        <v>22</v>
      </c>
      <c r="K4738" t="s">
        <v>22</v>
      </c>
    </row>
    <row r="4739" spans="1:11">
      <c r="A4739" t="s">
        <v>4894</v>
      </c>
      <c r="B4739" t="s">
        <v>91</v>
      </c>
      <c r="C4739" t="s">
        <v>30</v>
      </c>
      <c r="D4739" t="s">
        <v>31</v>
      </c>
      <c r="E4739" t="s">
        <v>41</v>
      </c>
      <c r="F4739" t="s">
        <v>244</v>
      </c>
      <c r="G4739" t="s">
        <v>186</v>
      </c>
      <c r="H4739" t="s">
        <v>18</v>
      </c>
      <c r="I4739" s="9">
        <v>42999</v>
      </c>
      <c r="J4739" s="9">
        <v>43060</v>
      </c>
      <c r="K4739">
        <v>1039</v>
      </c>
    </row>
    <row r="4740" spans="1:11">
      <c r="A4740" t="s">
        <v>4895</v>
      </c>
      <c r="B4740" t="s">
        <v>29</v>
      </c>
      <c r="C4740" t="s">
        <v>30</v>
      </c>
      <c r="D4740" t="s">
        <v>31</v>
      </c>
      <c r="E4740" t="s">
        <v>15</v>
      </c>
      <c r="F4740" t="s">
        <v>291</v>
      </c>
      <c r="G4740" t="s">
        <v>17</v>
      </c>
      <c r="H4740" t="s">
        <v>48</v>
      </c>
      <c r="I4740" s="9">
        <v>43048</v>
      </c>
      <c r="J4740" s="9">
        <v>43052</v>
      </c>
      <c r="K4740">
        <v>0</v>
      </c>
    </row>
    <row r="4741" spans="1:11">
      <c r="A4741" t="s">
        <v>4896</v>
      </c>
      <c r="B4741" t="s">
        <v>110</v>
      </c>
      <c r="C4741" t="s">
        <v>39</v>
      </c>
      <c r="D4741" t="s">
        <v>40</v>
      </c>
      <c r="E4741" t="s">
        <v>76</v>
      </c>
      <c r="F4741" t="s">
        <v>468</v>
      </c>
      <c r="G4741" t="s">
        <v>60</v>
      </c>
      <c r="H4741" t="s">
        <v>18</v>
      </c>
      <c r="I4741" s="9">
        <v>42750</v>
      </c>
      <c r="J4741" s="9">
        <v>42816</v>
      </c>
      <c r="K4741">
        <v>6142</v>
      </c>
    </row>
    <row r="4742" spans="1:11">
      <c r="A4742" t="s">
        <v>4897</v>
      </c>
      <c r="B4742" t="s">
        <v>62</v>
      </c>
      <c r="C4742" t="s">
        <v>39</v>
      </c>
      <c r="D4742" t="s">
        <v>40</v>
      </c>
      <c r="E4742" t="s">
        <v>15</v>
      </c>
      <c r="F4742" t="s">
        <v>468</v>
      </c>
      <c r="G4742" t="s">
        <v>60</v>
      </c>
      <c r="H4742" t="s">
        <v>63</v>
      </c>
      <c r="I4742" s="9">
        <v>43061</v>
      </c>
      <c r="J4742" t="s">
        <v>22</v>
      </c>
      <c r="K4742" t="s">
        <v>22</v>
      </c>
    </row>
    <row r="4743" spans="1:11">
      <c r="A4743" t="s">
        <v>4898</v>
      </c>
      <c r="B4743" t="s">
        <v>70</v>
      </c>
      <c r="C4743" t="s">
        <v>13</v>
      </c>
      <c r="D4743" t="s">
        <v>14</v>
      </c>
      <c r="E4743" t="s">
        <v>58</v>
      </c>
      <c r="F4743" t="s">
        <v>16</v>
      </c>
      <c r="G4743" t="s">
        <v>17</v>
      </c>
      <c r="H4743" t="s">
        <v>18</v>
      </c>
      <c r="I4743" s="9">
        <v>42988</v>
      </c>
      <c r="J4743" s="9">
        <v>43045</v>
      </c>
      <c r="K4743">
        <v>3251</v>
      </c>
    </row>
    <row r="4744" spans="1:11">
      <c r="A4744" t="s">
        <v>4899</v>
      </c>
      <c r="B4744" t="s">
        <v>179</v>
      </c>
      <c r="C4744" t="s">
        <v>30</v>
      </c>
      <c r="D4744" t="s">
        <v>31</v>
      </c>
      <c r="E4744" t="s">
        <v>41</v>
      </c>
      <c r="F4744" t="s">
        <v>642</v>
      </c>
      <c r="G4744" t="s">
        <v>47</v>
      </c>
      <c r="H4744" t="s">
        <v>18</v>
      </c>
      <c r="I4744" s="9">
        <v>42985</v>
      </c>
      <c r="J4744" s="9">
        <v>43072</v>
      </c>
      <c r="K4744">
        <v>1106</v>
      </c>
    </row>
    <row r="4745" spans="1:11">
      <c r="A4745" t="s">
        <v>4900</v>
      </c>
      <c r="B4745" t="s">
        <v>74</v>
      </c>
      <c r="C4745" t="s">
        <v>66</v>
      </c>
      <c r="D4745" t="s">
        <v>31</v>
      </c>
      <c r="E4745" t="s">
        <v>58</v>
      </c>
      <c r="F4745" t="s">
        <v>182</v>
      </c>
      <c r="G4745" t="s">
        <v>47</v>
      </c>
      <c r="H4745" t="s">
        <v>18</v>
      </c>
      <c r="I4745" s="9">
        <v>42733</v>
      </c>
      <c r="J4745" s="9">
        <v>42797</v>
      </c>
      <c r="K4745">
        <v>3351</v>
      </c>
    </row>
    <row r="4746" spans="1:11">
      <c r="A4746" t="s">
        <v>4901</v>
      </c>
      <c r="B4746" t="s">
        <v>172</v>
      </c>
      <c r="C4746" t="s">
        <v>66</v>
      </c>
      <c r="D4746" t="s">
        <v>31</v>
      </c>
      <c r="E4746" t="s">
        <v>83</v>
      </c>
      <c r="F4746" t="s">
        <v>106</v>
      </c>
      <c r="G4746" t="s">
        <v>17</v>
      </c>
      <c r="H4746" t="s">
        <v>48</v>
      </c>
      <c r="I4746" s="9">
        <v>42975</v>
      </c>
      <c r="J4746" s="9">
        <v>43050</v>
      </c>
      <c r="K4746">
        <v>0</v>
      </c>
    </row>
    <row r="4747" spans="1:11">
      <c r="A4747" t="s">
        <v>4902</v>
      </c>
      <c r="B4747" t="s">
        <v>216</v>
      </c>
      <c r="C4747" t="s">
        <v>66</v>
      </c>
      <c r="D4747" t="s">
        <v>31</v>
      </c>
      <c r="E4747" t="s">
        <v>58</v>
      </c>
      <c r="F4747" t="s">
        <v>285</v>
      </c>
      <c r="G4747" t="s">
        <v>17</v>
      </c>
      <c r="H4747" t="s">
        <v>18</v>
      </c>
      <c r="I4747" s="9">
        <v>42749</v>
      </c>
      <c r="J4747" s="9">
        <v>42873</v>
      </c>
      <c r="K4747">
        <v>2880</v>
      </c>
    </row>
    <row r="4748" spans="1:11">
      <c r="A4748" t="s">
        <v>4903</v>
      </c>
      <c r="B4748" t="s">
        <v>172</v>
      </c>
      <c r="C4748" t="s">
        <v>66</v>
      </c>
      <c r="D4748" t="s">
        <v>31</v>
      </c>
      <c r="E4748" t="s">
        <v>15</v>
      </c>
      <c r="F4748" t="s">
        <v>182</v>
      </c>
      <c r="G4748" t="s">
        <v>47</v>
      </c>
      <c r="H4748" t="s">
        <v>18</v>
      </c>
      <c r="I4748" s="9">
        <v>42818</v>
      </c>
      <c r="J4748" s="9">
        <v>42820</v>
      </c>
      <c r="K4748">
        <v>499</v>
      </c>
    </row>
    <row r="4749" spans="1:11">
      <c r="A4749" t="s">
        <v>4904</v>
      </c>
      <c r="B4749" t="s">
        <v>91</v>
      </c>
      <c r="C4749" t="s">
        <v>30</v>
      </c>
      <c r="D4749" t="s">
        <v>31</v>
      </c>
      <c r="E4749" t="s">
        <v>15</v>
      </c>
      <c r="F4749" t="s">
        <v>128</v>
      </c>
      <c r="G4749" t="s">
        <v>47</v>
      </c>
      <c r="H4749" t="s">
        <v>48</v>
      </c>
      <c r="I4749" s="9">
        <v>42793</v>
      </c>
      <c r="J4749" s="9">
        <v>42904</v>
      </c>
      <c r="K4749">
        <v>0</v>
      </c>
    </row>
    <row r="4750" spans="1:11">
      <c r="A4750" t="s">
        <v>4905</v>
      </c>
      <c r="B4750" t="s">
        <v>147</v>
      </c>
      <c r="C4750" t="s">
        <v>13</v>
      </c>
      <c r="D4750" t="s">
        <v>14</v>
      </c>
      <c r="E4750" t="s">
        <v>76</v>
      </c>
      <c r="F4750" t="s">
        <v>642</v>
      </c>
      <c r="G4750" t="s">
        <v>47</v>
      </c>
      <c r="H4750" t="s">
        <v>63</v>
      </c>
      <c r="I4750" s="9">
        <v>42957</v>
      </c>
      <c r="J4750" t="s">
        <v>22</v>
      </c>
      <c r="K4750" t="s">
        <v>22</v>
      </c>
    </row>
    <row r="4751" spans="1:11">
      <c r="A4751" t="s">
        <v>4906</v>
      </c>
      <c r="B4751" t="s">
        <v>79</v>
      </c>
      <c r="C4751" t="s">
        <v>51</v>
      </c>
      <c r="D4751" t="s">
        <v>40</v>
      </c>
      <c r="E4751" t="s">
        <v>15</v>
      </c>
      <c r="F4751" t="s">
        <v>22</v>
      </c>
      <c r="G4751" t="s">
        <v>22</v>
      </c>
      <c r="H4751" t="s">
        <v>63</v>
      </c>
      <c r="I4751" s="9">
        <v>42718</v>
      </c>
      <c r="J4751" t="s">
        <v>22</v>
      </c>
      <c r="K4751" t="s">
        <v>22</v>
      </c>
    </row>
    <row r="4752" spans="1:11">
      <c r="A4752" t="s">
        <v>4907</v>
      </c>
      <c r="B4752" t="s">
        <v>45</v>
      </c>
      <c r="C4752" t="s">
        <v>30</v>
      </c>
      <c r="D4752" t="s">
        <v>31</v>
      </c>
      <c r="E4752" t="s">
        <v>76</v>
      </c>
      <c r="F4752" t="s">
        <v>120</v>
      </c>
      <c r="G4752" t="s">
        <v>17</v>
      </c>
      <c r="H4752" t="s">
        <v>18</v>
      </c>
      <c r="I4752" s="9">
        <v>42976</v>
      </c>
      <c r="J4752" s="9">
        <v>43094</v>
      </c>
      <c r="K4752">
        <v>5790</v>
      </c>
    </row>
    <row r="4753" spans="1:11">
      <c r="A4753" t="s">
        <v>4908</v>
      </c>
      <c r="B4753" t="s">
        <v>70</v>
      </c>
      <c r="C4753" t="s">
        <v>13</v>
      </c>
      <c r="D4753" t="s">
        <v>14</v>
      </c>
      <c r="E4753" t="s">
        <v>35</v>
      </c>
      <c r="F4753" t="s">
        <v>101</v>
      </c>
      <c r="G4753" t="s">
        <v>17</v>
      </c>
      <c r="H4753" t="s">
        <v>18</v>
      </c>
      <c r="I4753" s="9">
        <v>42921</v>
      </c>
      <c r="J4753" s="9">
        <v>42976</v>
      </c>
      <c r="K4753">
        <v>4346</v>
      </c>
    </row>
    <row r="4754" spans="1:11">
      <c r="A4754" t="s">
        <v>4909</v>
      </c>
      <c r="B4754" t="s">
        <v>193</v>
      </c>
      <c r="C4754" t="s">
        <v>66</v>
      </c>
      <c r="D4754" t="s">
        <v>31</v>
      </c>
      <c r="E4754" t="s">
        <v>76</v>
      </c>
      <c r="F4754" t="s">
        <v>642</v>
      </c>
      <c r="G4754" t="s">
        <v>47</v>
      </c>
      <c r="H4754" t="s">
        <v>48</v>
      </c>
      <c r="I4754" s="9">
        <v>42841</v>
      </c>
      <c r="J4754" s="9">
        <v>42847</v>
      </c>
      <c r="K4754">
        <v>0</v>
      </c>
    </row>
    <row r="4755" spans="1:11">
      <c r="A4755" t="s">
        <v>4910</v>
      </c>
      <c r="B4755" t="s">
        <v>38</v>
      </c>
      <c r="C4755" t="s">
        <v>39</v>
      </c>
      <c r="D4755" t="s">
        <v>40</v>
      </c>
      <c r="E4755" t="s">
        <v>76</v>
      </c>
      <c r="F4755" t="s">
        <v>166</v>
      </c>
      <c r="G4755" t="s">
        <v>47</v>
      </c>
      <c r="H4755" t="s">
        <v>48</v>
      </c>
      <c r="I4755" s="9">
        <v>42886</v>
      </c>
      <c r="J4755" s="9">
        <v>42950</v>
      </c>
      <c r="K4755">
        <v>0</v>
      </c>
    </row>
    <row r="4756" spans="1:11">
      <c r="A4756" t="s">
        <v>4911</v>
      </c>
      <c r="B4756" t="s">
        <v>97</v>
      </c>
      <c r="C4756" t="s">
        <v>21</v>
      </c>
      <c r="D4756" t="s">
        <v>14</v>
      </c>
      <c r="E4756" t="s">
        <v>83</v>
      </c>
      <c r="F4756" t="s">
        <v>118</v>
      </c>
      <c r="G4756" t="s">
        <v>43</v>
      </c>
      <c r="H4756" t="s">
        <v>18</v>
      </c>
      <c r="I4756" s="9">
        <v>42786</v>
      </c>
      <c r="J4756" s="9">
        <v>42879</v>
      </c>
      <c r="K4756">
        <v>60</v>
      </c>
    </row>
    <row r="4757" spans="1:11">
      <c r="A4757" t="s">
        <v>4912</v>
      </c>
      <c r="B4757" t="s">
        <v>110</v>
      </c>
      <c r="C4757" t="s">
        <v>39</v>
      </c>
      <c r="D4757" t="s">
        <v>40</v>
      </c>
      <c r="E4757" t="s">
        <v>15</v>
      </c>
      <c r="F4757" t="s">
        <v>149</v>
      </c>
      <c r="G4757" t="s">
        <v>27</v>
      </c>
      <c r="H4757" t="s">
        <v>18</v>
      </c>
      <c r="I4757" s="9">
        <v>42806</v>
      </c>
      <c r="J4757" s="9">
        <v>42821</v>
      </c>
      <c r="K4757">
        <v>491</v>
      </c>
    </row>
    <row r="4758" spans="1:11">
      <c r="A4758" t="s">
        <v>4913</v>
      </c>
      <c r="B4758" t="s">
        <v>38</v>
      </c>
      <c r="C4758" t="s">
        <v>39</v>
      </c>
      <c r="D4758" t="s">
        <v>40</v>
      </c>
      <c r="E4758" t="s">
        <v>41</v>
      </c>
      <c r="F4758" t="s">
        <v>101</v>
      </c>
      <c r="G4758" t="s">
        <v>17</v>
      </c>
      <c r="H4758" t="s">
        <v>63</v>
      </c>
      <c r="I4758" s="9">
        <v>42718</v>
      </c>
      <c r="J4758" t="s">
        <v>22</v>
      </c>
      <c r="K4758" t="s">
        <v>22</v>
      </c>
    </row>
    <row r="4759" spans="1:11">
      <c r="A4759" t="s">
        <v>4914</v>
      </c>
      <c r="B4759" t="s">
        <v>97</v>
      </c>
      <c r="C4759" t="s">
        <v>21</v>
      </c>
      <c r="D4759" t="s">
        <v>14</v>
      </c>
      <c r="E4759" t="s">
        <v>15</v>
      </c>
      <c r="F4759" t="s">
        <v>164</v>
      </c>
      <c r="G4759" t="s">
        <v>33</v>
      </c>
      <c r="H4759" t="s">
        <v>48</v>
      </c>
      <c r="I4759" s="9">
        <v>43013</v>
      </c>
      <c r="J4759" s="9">
        <v>43024</v>
      </c>
      <c r="K4759">
        <v>0</v>
      </c>
    </row>
    <row r="4760" spans="1:11">
      <c r="A4760" t="s">
        <v>4915</v>
      </c>
      <c r="B4760" t="s">
        <v>38</v>
      </c>
      <c r="C4760" t="s">
        <v>39</v>
      </c>
      <c r="D4760" t="s">
        <v>40</v>
      </c>
      <c r="E4760" t="s">
        <v>41</v>
      </c>
      <c r="F4760" t="s">
        <v>22</v>
      </c>
      <c r="G4760" t="s">
        <v>22</v>
      </c>
      <c r="H4760" t="s">
        <v>63</v>
      </c>
      <c r="I4760" s="9">
        <v>42836</v>
      </c>
      <c r="J4760" t="s">
        <v>22</v>
      </c>
      <c r="K4760" t="s">
        <v>22</v>
      </c>
    </row>
    <row r="4761" spans="1:11">
      <c r="A4761" t="s">
        <v>4916</v>
      </c>
      <c r="B4761" t="s">
        <v>62</v>
      </c>
      <c r="C4761" t="s">
        <v>39</v>
      </c>
      <c r="D4761" t="s">
        <v>40</v>
      </c>
      <c r="E4761" t="s">
        <v>15</v>
      </c>
      <c r="F4761" t="s">
        <v>338</v>
      </c>
      <c r="G4761" t="s">
        <v>33</v>
      </c>
      <c r="H4761" t="s">
        <v>63</v>
      </c>
      <c r="I4761" s="9">
        <v>43084</v>
      </c>
      <c r="J4761" t="s">
        <v>22</v>
      </c>
      <c r="K4761" t="s">
        <v>22</v>
      </c>
    </row>
    <row r="4762" spans="1:11">
      <c r="A4762" t="s">
        <v>4917</v>
      </c>
      <c r="B4762" t="s">
        <v>225</v>
      </c>
      <c r="C4762" t="s">
        <v>39</v>
      </c>
      <c r="D4762" t="s">
        <v>40</v>
      </c>
      <c r="E4762" t="s">
        <v>83</v>
      </c>
      <c r="F4762" t="s">
        <v>114</v>
      </c>
      <c r="G4762" t="s">
        <v>68</v>
      </c>
      <c r="H4762" t="s">
        <v>18</v>
      </c>
      <c r="I4762" s="9">
        <v>42843</v>
      </c>
      <c r="J4762" s="9">
        <v>42854</v>
      </c>
      <c r="K4762">
        <v>44</v>
      </c>
    </row>
    <row r="4763" spans="1:11">
      <c r="A4763" t="s">
        <v>4918</v>
      </c>
      <c r="B4763" t="s">
        <v>29</v>
      </c>
      <c r="C4763" t="s">
        <v>30</v>
      </c>
      <c r="D4763" t="s">
        <v>31</v>
      </c>
      <c r="E4763" t="s">
        <v>58</v>
      </c>
      <c r="F4763" t="s">
        <v>182</v>
      </c>
      <c r="G4763" t="s">
        <v>47</v>
      </c>
      <c r="H4763" t="s">
        <v>18</v>
      </c>
      <c r="I4763" s="9">
        <v>42940</v>
      </c>
      <c r="J4763" s="9">
        <v>43041</v>
      </c>
      <c r="K4763">
        <v>3260</v>
      </c>
    </row>
    <row r="4764" spans="1:11">
      <c r="A4764" t="s">
        <v>4919</v>
      </c>
      <c r="B4764" t="s">
        <v>54</v>
      </c>
      <c r="C4764" t="s">
        <v>21</v>
      </c>
      <c r="D4764" t="s">
        <v>14</v>
      </c>
      <c r="E4764" t="s">
        <v>83</v>
      </c>
      <c r="F4764" t="s">
        <v>162</v>
      </c>
      <c r="G4764" t="s">
        <v>33</v>
      </c>
      <c r="H4764" t="s">
        <v>48</v>
      </c>
      <c r="I4764" s="9">
        <v>43039</v>
      </c>
      <c r="J4764" s="9">
        <v>43049</v>
      </c>
      <c r="K4764">
        <v>0</v>
      </c>
    </row>
    <row r="4765" spans="1:11">
      <c r="A4765" t="s">
        <v>4920</v>
      </c>
      <c r="B4765" t="s">
        <v>25</v>
      </c>
      <c r="C4765" t="s">
        <v>13</v>
      </c>
      <c r="D4765" t="s">
        <v>14</v>
      </c>
      <c r="E4765" t="s">
        <v>58</v>
      </c>
      <c r="F4765" t="s">
        <v>22</v>
      </c>
      <c r="G4765" t="s">
        <v>22</v>
      </c>
      <c r="H4765" t="s">
        <v>23</v>
      </c>
      <c r="I4765" t="s">
        <v>22</v>
      </c>
      <c r="J4765" t="s">
        <v>22</v>
      </c>
      <c r="K4765" t="s">
        <v>22</v>
      </c>
    </row>
    <row r="4766" spans="1:11">
      <c r="A4766" t="s">
        <v>4921</v>
      </c>
      <c r="B4766" t="s">
        <v>25</v>
      </c>
      <c r="C4766" t="s">
        <v>13</v>
      </c>
      <c r="D4766" t="s">
        <v>14</v>
      </c>
      <c r="E4766" t="s">
        <v>58</v>
      </c>
      <c r="F4766" t="s">
        <v>169</v>
      </c>
      <c r="G4766" t="s">
        <v>47</v>
      </c>
      <c r="H4766" t="s">
        <v>23</v>
      </c>
      <c r="I4766" t="s">
        <v>22</v>
      </c>
      <c r="J4766" t="s">
        <v>22</v>
      </c>
      <c r="K4766" t="s">
        <v>22</v>
      </c>
    </row>
    <row r="4767" spans="1:11">
      <c r="A4767" t="s">
        <v>4922</v>
      </c>
      <c r="B4767" t="s">
        <v>97</v>
      </c>
      <c r="C4767" t="s">
        <v>21</v>
      </c>
      <c r="D4767" t="s">
        <v>14</v>
      </c>
      <c r="E4767" t="s">
        <v>83</v>
      </c>
      <c r="F4767" t="s">
        <v>26</v>
      </c>
      <c r="G4767" t="s">
        <v>27</v>
      </c>
      <c r="H4767" t="s">
        <v>18</v>
      </c>
      <c r="I4767" s="9">
        <v>42852</v>
      </c>
      <c r="J4767" s="9">
        <v>42854</v>
      </c>
      <c r="K4767">
        <v>60</v>
      </c>
    </row>
    <row r="4768" spans="1:11">
      <c r="A4768" t="s">
        <v>4923</v>
      </c>
      <c r="B4768" t="s">
        <v>74</v>
      </c>
      <c r="C4768" t="s">
        <v>66</v>
      </c>
      <c r="D4768" t="s">
        <v>31</v>
      </c>
      <c r="E4768" t="s">
        <v>15</v>
      </c>
      <c r="F4768" t="s">
        <v>182</v>
      </c>
      <c r="G4768" t="s">
        <v>47</v>
      </c>
      <c r="H4768" t="s">
        <v>18</v>
      </c>
      <c r="I4768" s="9">
        <v>42705</v>
      </c>
      <c r="J4768" s="9">
        <v>42820</v>
      </c>
      <c r="K4768">
        <v>513</v>
      </c>
    </row>
    <row r="4769" spans="1:11">
      <c r="A4769" t="s">
        <v>4924</v>
      </c>
      <c r="B4769" t="s">
        <v>157</v>
      </c>
      <c r="C4769" t="s">
        <v>21</v>
      </c>
      <c r="D4769" t="s">
        <v>14</v>
      </c>
      <c r="E4769" t="s">
        <v>41</v>
      </c>
      <c r="F4769" t="s">
        <v>55</v>
      </c>
      <c r="G4769" t="s">
        <v>56</v>
      </c>
      <c r="H4769" t="s">
        <v>18</v>
      </c>
      <c r="I4769" s="9">
        <v>43024</v>
      </c>
      <c r="J4769" s="9">
        <v>43042</v>
      </c>
      <c r="K4769">
        <v>990</v>
      </c>
    </row>
    <row r="4770" spans="1:11">
      <c r="A4770" t="s">
        <v>4925</v>
      </c>
      <c r="B4770" t="s">
        <v>122</v>
      </c>
      <c r="C4770" t="s">
        <v>51</v>
      </c>
      <c r="D4770" t="s">
        <v>40</v>
      </c>
      <c r="E4770" t="s">
        <v>41</v>
      </c>
      <c r="F4770" t="s">
        <v>125</v>
      </c>
      <c r="G4770" t="s">
        <v>47</v>
      </c>
      <c r="H4770" t="s">
        <v>18</v>
      </c>
      <c r="I4770" s="9">
        <v>42827</v>
      </c>
      <c r="J4770" s="9">
        <v>42833</v>
      </c>
      <c r="K4770">
        <v>976</v>
      </c>
    </row>
    <row r="4771" spans="1:11">
      <c r="A4771" t="s">
        <v>4926</v>
      </c>
      <c r="B4771" t="s">
        <v>79</v>
      </c>
      <c r="C4771" t="s">
        <v>51</v>
      </c>
      <c r="D4771" t="s">
        <v>40</v>
      </c>
      <c r="E4771" t="s">
        <v>58</v>
      </c>
      <c r="F4771" t="s">
        <v>22</v>
      </c>
      <c r="G4771" t="s">
        <v>22</v>
      </c>
      <c r="H4771" t="s">
        <v>63</v>
      </c>
      <c r="I4771" s="9">
        <v>42833</v>
      </c>
      <c r="J4771" t="s">
        <v>22</v>
      </c>
      <c r="K4771" t="s">
        <v>22</v>
      </c>
    </row>
    <row r="4772" spans="1:11">
      <c r="A4772" t="s">
        <v>4927</v>
      </c>
      <c r="B4772" t="s">
        <v>172</v>
      </c>
      <c r="C4772" t="s">
        <v>66</v>
      </c>
      <c r="D4772" t="s">
        <v>31</v>
      </c>
      <c r="E4772" t="s">
        <v>83</v>
      </c>
      <c r="F4772" t="s">
        <v>298</v>
      </c>
      <c r="G4772" t="s">
        <v>186</v>
      </c>
      <c r="H4772" t="s">
        <v>18</v>
      </c>
      <c r="I4772" s="9">
        <v>42888</v>
      </c>
      <c r="J4772" s="9">
        <v>42969</v>
      </c>
      <c r="K4772">
        <v>51</v>
      </c>
    </row>
    <row r="4773" spans="1:11">
      <c r="A4773" t="s">
        <v>4928</v>
      </c>
      <c r="B4773" t="s">
        <v>200</v>
      </c>
      <c r="C4773" t="s">
        <v>51</v>
      </c>
      <c r="D4773" t="s">
        <v>40</v>
      </c>
      <c r="E4773" t="s">
        <v>58</v>
      </c>
      <c r="F4773" t="s">
        <v>22</v>
      </c>
      <c r="G4773" t="s">
        <v>22</v>
      </c>
      <c r="H4773" t="s">
        <v>63</v>
      </c>
      <c r="I4773" s="9">
        <v>42820</v>
      </c>
      <c r="J4773" t="s">
        <v>22</v>
      </c>
      <c r="K4773" t="s">
        <v>22</v>
      </c>
    </row>
    <row r="4774" spans="1:11">
      <c r="A4774" t="s">
        <v>4929</v>
      </c>
      <c r="B4774" t="s">
        <v>105</v>
      </c>
      <c r="C4774" t="s">
        <v>30</v>
      </c>
      <c r="D4774" t="s">
        <v>31</v>
      </c>
      <c r="E4774" t="s">
        <v>58</v>
      </c>
      <c r="F4774" t="s">
        <v>106</v>
      </c>
      <c r="G4774" t="s">
        <v>17</v>
      </c>
      <c r="H4774" t="s">
        <v>18</v>
      </c>
      <c r="I4774" s="9">
        <v>42863</v>
      </c>
      <c r="J4774" s="9">
        <v>42948</v>
      </c>
      <c r="K4774">
        <v>3282</v>
      </c>
    </row>
    <row r="4775" spans="1:11">
      <c r="A4775" t="s">
        <v>4930</v>
      </c>
      <c r="B4775" t="s">
        <v>70</v>
      </c>
      <c r="C4775" t="s">
        <v>13</v>
      </c>
      <c r="D4775" t="s">
        <v>14</v>
      </c>
      <c r="E4775" t="s">
        <v>15</v>
      </c>
      <c r="F4775" t="s">
        <v>93</v>
      </c>
      <c r="G4775" t="s">
        <v>60</v>
      </c>
      <c r="H4775" t="s">
        <v>18</v>
      </c>
      <c r="I4775" s="9">
        <v>42959</v>
      </c>
      <c r="J4775" s="9">
        <v>43059</v>
      </c>
      <c r="K4775">
        <v>481</v>
      </c>
    </row>
    <row r="4776" spans="1:11">
      <c r="A4776" t="s">
        <v>4931</v>
      </c>
      <c r="B4776" t="s">
        <v>70</v>
      </c>
      <c r="C4776" t="s">
        <v>13</v>
      </c>
      <c r="D4776" t="s">
        <v>14</v>
      </c>
      <c r="E4776" t="s">
        <v>58</v>
      </c>
      <c r="F4776" t="s">
        <v>59</v>
      </c>
      <c r="G4776" t="s">
        <v>60</v>
      </c>
      <c r="H4776" t="s">
        <v>18</v>
      </c>
      <c r="I4776" s="9">
        <v>42931</v>
      </c>
      <c r="J4776" s="9">
        <v>42981</v>
      </c>
      <c r="K4776">
        <v>3255</v>
      </c>
    </row>
    <row r="4777" spans="1:11">
      <c r="A4777" t="s">
        <v>4932</v>
      </c>
      <c r="B4777" t="s">
        <v>97</v>
      </c>
      <c r="C4777" t="s">
        <v>21</v>
      </c>
      <c r="D4777" t="s">
        <v>14</v>
      </c>
      <c r="E4777" t="s">
        <v>83</v>
      </c>
      <c r="F4777" t="s">
        <v>152</v>
      </c>
      <c r="G4777" t="s">
        <v>33</v>
      </c>
      <c r="H4777" t="s">
        <v>18</v>
      </c>
      <c r="I4777" s="9">
        <v>42816</v>
      </c>
      <c r="J4777" s="9">
        <v>42820</v>
      </c>
      <c r="K4777">
        <v>61</v>
      </c>
    </row>
    <row r="4778" spans="1:11">
      <c r="A4778" t="s">
        <v>4933</v>
      </c>
      <c r="B4778" t="s">
        <v>79</v>
      </c>
      <c r="C4778" t="s">
        <v>51</v>
      </c>
      <c r="D4778" t="s">
        <v>40</v>
      </c>
      <c r="E4778" t="s">
        <v>41</v>
      </c>
      <c r="F4778" t="s">
        <v>22</v>
      </c>
      <c r="G4778" t="s">
        <v>22</v>
      </c>
      <c r="H4778" t="s">
        <v>63</v>
      </c>
      <c r="I4778" s="9">
        <v>42861</v>
      </c>
      <c r="J4778" t="s">
        <v>22</v>
      </c>
      <c r="K4778" t="s">
        <v>22</v>
      </c>
    </row>
    <row r="4779" spans="1:11">
      <c r="A4779" t="s">
        <v>4934</v>
      </c>
      <c r="B4779" t="s">
        <v>54</v>
      </c>
      <c r="C4779" t="s">
        <v>21</v>
      </c>
      <c r="D4779" t="s">
        <v>14</v>
      </c>
      <c r="E4779" t="s">
        <v>83</v>
      </c>
      <c r="F4779" t="s">
        <v>22</v>
      </c>
      <c r="G4779" t="s">
        <v>22</v>
      </c>
      <c r="H4779" t="s">
        <v>63</v>
      </c>
      <c r="I4779" s="9">
        <v>42939</v>
      </c>
      <c r="J4779" t="s">
        <v>22</v>
      </c>
      <c r="K4779" t="s">
        <v>22</v>
      </c>
    </row>
    <row r="4780" spans="1:11">
      <c r="A4780" t="s">
        <v>4935</v>
      </c>
      <c r="B4780" t="s">
        <v>131</v>
      </c>
      <c r="C4780" t="s">
        <v>13</v>
      </c>
      <c r="D4780" t="s">
        <v>14</v>
      </c>
      <c r="E4780" t="s">
        <v>83</v>
      </c>
      <c r="F4780" t="s">
        <v>326</v>
      </c>
      <c r="G4780" t="s">
        <v>27</v>
      </c>
      <c r="H4780" t="s">
        <v>18</v>
      </c>
      <c r="I4780" s="9">
        <v>42836</v>
      </c>
      <c r="J4780" s="9">
        <v>42838</v>
      </c>
      <c r="K4780">
        <v>55</v>
      </c>
    </row>
    <row r="4781" spans="1:11">
      <c r="A4781" t="s">
        <v>4936</v>
      </c>
      <c r="B4781" t="s">
        <v>100</v>
      </c>
      <c r="C4781" t="s">
        <v>39</v>
      </c>
      <c r="D4781" t="s">
        <v>40</v>
      </c>
      <c r="E4781" t="s">
        <v>41</v>
      </c>
      <c r="F4781" t="s">
        <v>595</v>
      </c>
      <c r="G4781" t="s">
        <v>27</v>
      </c>
      <c r="H4781" t="s">
        <v>18</v>
      </c>
      <c r="I4781" s="9">
        <v>42915</v>
      </c>
      <c r="J4781" s="9">
        <v>42975</v>
      </c>
      <c r="K4781">
        <v>1104</v>
      </c>
    </row>
    <row r="4782" spans="1:11">
      <c r="A4782" t="s">
        <v>4937</v>
      </c>
      <c r="B4782" t="s">
        <v>70</v>
      </c>
      <c r="C4782" t="s">
        <v>13</v>
      </c>
      <c r="D4782" t="s">
        <v>14</v>
      </c>
      <c r="E4782" t="s">
        <v>58</v>
      </c>
      <c r="F4782" t="s">
        <v>144</v>
      </c>
      <c r="G4782" t="s">
        <v>47</v>
      </c>
      <c r="H4782" t="s">
        <v>18</v>
      </c>
      <c r="I4782" s="9">
        <v>42728</v>
      </c>
      <c r="J4782" s="9">
        <v>42808</v>
      </c>
      <c r="K4782">
        <v>3358</v>
      </c>
    </row>
    <row r="4783" spans="1:11">
      <c r="A4783" t="s">
        <v>4938</v>
      </c>
      <c r="B4783" t="s">
        <v>172</v>
      </c>
      <c r="C4783" t="s">
        <v>66</v>
      </c>
      <c r="D4783" t="s">
        <v>31</v>
      </c>
      <c r="E4783" t="s">
        <v>15</v>
      </c>
      <c r="F4783" t="s">
        <v>120</v>
      </c>
      <c r="G4783" t="s">
        <v>17</v>
      </c>
      <c r="H4783" t="s">
        <v>48</v>
      </c>
      <c r="I4783" s="9">
        <v>42916</v>
      </c>
      <c r="J4783" s="9">
        <v>43001</v>
      </c>
      <c r="K4783">
        <v>0</v>
      </c>
    </row>
    <row r="4784" spans="1:11">
      <c r="A4784" t="s">
        <v>4939</v>
      </c>
      <c r="B4784" t="s">
        <v>147</v>
      </c>
      <c r="C4784" t="s">
        <v>13</v>
      </c>
      <c r="D4784" t="s">
        <v>14</v>
      </c>
      <c r="E4784" t="s">
        <v>83</v>
      </c>
      <c r="F4784" t="s">
        <v>71</v>
      </c>
      <c r="G4784" t="s">
        <v>72</v>
      </c>
      <c r="H4784" t="s">
        <v>18</v>
      </c>
      <c r="I4784" s="9">
        <v>42733</v>
      </c>
      <c r="J4784" s="9">
        <v>42797</v>
      </c>
      <c r="K4784">
        <v>52</v>
      </c>
    </row>
    <row r="4785" spans="1:11">
      <c r="A4785" t="s">
        <v>4940</v>
      </c>
      <c r="B4785" t="s">
        <v>74</v>
      </c>
      <c r="C4785" t="s">
        <v>66</v>
      </c>
      <c r="D4785" t="s">
        <v>31</v>
      </c>
      <c r="E4785" t="s">
        <v>76</v>
      </c>
      <c r="F4785" t="s">
        <v>322</v>
      </c>
      <c r="G4785" t="s">
        <v>33</v>
      </c>
      <c r="H4785" t="s">
        <v>18</v>
      </c>
      <c r="I4785" s="9">
        <v>42699</v>
      </c>
      <c r="J4785" s="9">
        <v>42795</v>
      </c>
      <c r="K4785">
        <v>5964</v>
      </c>
    </row>
    <row r="4786" spans="1:11">
      <c r="A4786" t="s">
        <v>4941</v>
      </c>
      <c r="B4786" t="s">
        <v>91</v>
      </c>
      <c r="C4786" t="s">
        <v>30</v>
      </c>
      <c r="D4786" t="s">
        <v>31</v>
      </c>
      <c r="E4786" t="s">
        <v>58</v>
      </c>
      <c r="F4786" t="s">
        <v>274</v>
      </c>
      <c r="G4786" t="s">
        <v>17</v>
      </c>
      <c r="H4786" t="s">
        <v>18</v>
      </c>
      <c r="I4786" s="9">
        <v>42928</v>
      </c>
      <c r="J4786" s="9">
        <v>42996</v>
      </c>
      <c r="K4786">
        <v>3630</v>
      </c>
    </row>
    <row r="4787" spans="1:11">
      <c r="A4787" t="s">
        <v>4942</v>
      </c>
      <c r="B4787" t="s">
        <v>86</v>
      </c>
      <c r="C4787" t="s">
        <v>51</v>
      </c>
      <c r="D4787" t="s">
        <v>40</v>
      </c>
      <c r="E4787" t="s">
        <v>35</v>
      </c>
      <c r="F4787" t="s">
        <v>166</v>
      </c>
      <c r="G4787" t="s">
        <v>47</v>
      </c>
      <c r="H4787" t="s">
        <v>48</v>
      </c>
      <c r="I4787" s="9">
        <v>42848</v>
      </c>
      <c r="J4787" s="9">
        <v>42960</v>
      </c>
      <c r="K4787">
        <v>0</v>
      </c>
    </row>
    <row r="4788" spans="1:11">
      <c r="A4788" t="s">
        <v>4943</v>
      </c>
      <c r="B4788" t="s">
        <v>225</v>
      </c>
      <c r="C4788" t="s">
        <v>39</v>
      </c>
      <c r="D4788" t="s">
        <v>40</v>
      </c>
      <c r="E4788" t="s">
        <v>83</v>
      </c>
      <c r="F4788" t="s">
        <v>277</v>
      </c>
      <c r="G4788" t="s">
        <v>33</v>
      </c>
      <c r="H4788" t="s">
        <v>48</v>
      </c>
      <c r="I4788" s="9">
        <v>43007</v>
      </c>
      <c r="J4788" s="9">
        <v>43019</v>
      </c>
      <c r="K4788">
        <v>0</v>
      </c>
    </row>
    <row r="4789" spans="1:11">
      <c r="A4789" t="s">
        <v>4944</v>
      </c>
      <c r="B4789" t="s">
        <v>12</v>
      </c>
      <c r="C4789" t="s">
        <v>13</v>
      </c>
      <c r="D4789" t="s">
        <v>14</v>
      </c>
      <c r="E4789" t="s">
        <v>83</v>
      </c>
      <c r="F4789" t="s">
        <v>98</v>
      </c>
      <c r="G4789" t="s">
        <v>72</v>
      </c>
      <c r="H4789" t="s">
        <v>48</v>
      </c>
      <c r="I4789" s="9">
        <v>42878</v>
      </c>
      <c r="J4789" s="9">
        <v>42883</v>
      </c>
      <c r="K4789">
        <v>0</v>
      </c>
    </row>
    <row r="4790" spans="1:11">
      <c r="A4790" t="s">
        <v>4945</v>
      </c>
      <c r="B4790" t="s">
        <v>91</v>
      </c>
      <c r="C4790" t="s">
        <v>30</v>
      </c>
      <c r="D4790" t="s">
        <v>31</v>
      </c>
      <c r="E4790" t="s">
        <v>41</v>
      </c>
      <c r="F4790" t="s">
        <v>22</v>
      </c>
      <c r="G4790" t="s">
        <v>22</v>
      </c>
      <c r="H4790" t="s">
        <v>63</v>
      </c>
      <c r="I4790" s="9">
        <v>43059</v>
      </c>
      <c r="J4790" t="s">
        <v>22</v>
      </c>
      <c r="K4790" t="s">
        <v>22</v>
      </c>
    </row>
    <row r="4791" spans="1:11">
      <c r="A4791" t="s">
        <v>4946</v>
      </c>
      <c r="B4791" t="s">
        <v>25</v>
      </c>
      <c r="C4791" t="s">
        <v>13</v>
      </c>
      <c r="D4791" t="s">
        <v>14</v>
      </c>
      <c r="E4791" t="s">
        <v>35</v>
      </c>
      <c r="F4791" t="s">
        <v>336</v>
      </c>
      <c r="G4791" t="s">
        <v>60</v>
      </c>
      <c r="H4791" t="s">
        <v>18</v>
      </c>
      <c r="I4791" s="9">
        <v>42984</v>
      </c>
      <c r="J4791" s="9">
        <v>43061</v>
      </c>
      <c r="K4791">
        <v>5078</v>
      </c>
    </row>
    <row r="4792" spans="1:11">
      <c r="A4792" t="s">
        <v>4947</v>
      </c>
      <c r="B4792" t="s">
        <v>50</v>
      </c>
      <c r="C4792" t="s">
        <v>51</v>
      </c>
      <c r="D4792" t="s">
        <v>40</v>
      </c>
      <c r="E4792" t="s">
        <v>83</v>
      </c>
      <c r="F4792" t="s">
        <v>22</v>
      </c>
      <c r="G4792" t="s">
        <v>22</v>
      </c>
      <c r="H4792" t="s">
        <v>63</v>
      </c>
      <c r="I4792" s="9">
        <v>42857</v>
      </c>
      <c r="J4792" t="s">
        <v>22</v>
      </c>
      <c r="K4792" t="s">
        <v>22</v>
      </c>
    </row>
    <row r="4793" spans="1:11">
      <c r="A4793" t="s">
        <v>4948</v>
      </c>
      <c r="B4793" t="s">
        <v>38</v>
      </c>
      <c r="C4793" t="s">
        <v>39</v>
      </c>
      <c r="D4793" t="s">
        <v>40</v>
      </c>
      <c r="E4793" t="s">
        <v>15</v>
      </c>
      <c r="F4793" t="s">
        <v>204</v>
      </c>
      <c r="G4793" t="s">
        <v>72</v>
      </c>
      <c r="H4793" t="s">
        <v>63</v>
      </c>
      <c r="I4793" s="9">
        <v>43045</v>
      </c>
      <c r="J4793" t="s">
        <v>22</v>
      </c>
      <c r="K4793" t="s">
        <v>22</v>
      </c>
    </row>
    <row r="4794" spans="1:11">
      <c r="A4794" t="s">
        <v>4949</v>
      </c>
      <c r="B4794" t="s">
        <v>110</v>
      </c>
      <c r="C4794" t="s">
        <v>39</v>
      </c>
      <c r="D4794" t="s">
        <v>40</v>
      </c>
      <c r="E4794" t="s">
        <v>41</v>
      </c>
      <c r="F4794" t="s">
        <v>443</v>
      </c>
      <c r="G4794" t="s">
        <v>47</v>
      </c>
      <c r="H4794" t="s">
        <v>48</v>
      </c>
      <c r="I4794" s="9">
        <v>42818</v>
      </c>
      <c r="J4794" s="9">
        <v>42826</v>
      </c>
      <c r="K4794">
        <v>0</v>
      </c>
    </row>
    <row r="4795" spans="1:11">
      <c r="A4795" t="s">
        <v>4950</v>
      </c>
      <c r="B4795" t="s">
        <v>172</v>
      </c>
      <c r="C4795" t="s">
        <v>66</v>
      </c>
      <c r="D4795" t="s">
        <v>31</v>
      </c>
      <c r="E4795" t="s">
        <v>83</v>
      </c>
      <c r="F4795" t="s">
        <v>128</v>
      </c>
      <c r="G4795" t="s">
        <v>47</v>
      </c>
      <c r="H4795" t="s">
        <v>48</v>
      </c>
      <c r="I4795" s="9">
        <v>42842</v>
      </c>
      <c r="J4795" s="9">
        <v>42851</v>
      </c>
      <c r="K4795">
        <v>0</v>
      </c>
    </row>
    <row r="4796" spans="1:11">
      <c r="A4796" t="s">
        <v>4951</v>
      </c>
      <c r="B4796" t="s">
        <v>38</v>
      </c>
      <c r="C4796" t="s">
        <v>39</v>
      </c>
      <c r="D4796" t="s">
        <v>40</v>
      </c>
      <c r="E4796" t="s">
        <v>76</v>
      </c>
      <c r="F4796" t="s">
        <v>138</v>
      </c>
      <c r="G4796" t="s">
        <v>33</v>
      </c>
      <c r="H4796" t="s">
        <v>18</v>
      </c>
      <c r="I4796" s="9">
        <v>42991</v>
      </c>
      <c r="J4796" s="9">
        <v>43081</v>
      </c>
      <c r="K4796">
        <v>5158</v>
      </c>
    </row>
    <row r="4797" spans="1:11">
      <c r="A4797" t="s">
        <v>4952</v>
      </c>
      <c r="B4797" t="s">
        <v>225</v>
      </c>
      <c r="C4797" t="s">
        <v>39</v>
      </c>
      <c r="D4797" t="s">
        <v>40</v>
      </c>
      <c r="E4797" t="s">
        <v>58</v>
      </c>
      <c r="F4797" t="s">
        <v>103</v>
      </c>
      <c r="G4797" t="s">
        <v>56</v>
      </c>
      <c r="H4797" t="s">
        <v>18</v>
      </c>
      <c r="I4797" s="9">
        <v>42798</v>
      </c>
      <c r="J4797" s="9">
        <v>42864</v>
      </c>
      <c r="K4797">
        <v>3685</v>
      </c>
    </row>
    <row r="4798" spans="1:11">
      <c r="A4798" t="s">
        <v>4953</v>
      </c>
      <c r="B4798" t="s">
        <v>25</v>
      </c>
      <c r="C4798" t="s">
        <v>13</v>
      </c>
      <c r="D4798" t="s">
        <v>14</v>
      </c>
      <c r="E4798" t="s">
        <v>58</v>
      </c>
      <c r="F4798" t="s">
        <v>93</v>
      </c>
      <c r="G4798" t="s">
        <v>60</v>
      </c>
      <c r="H4798" t="s">
        <v>18</v>
      </c>
      <c r="I4798" s="9">
        <v>42834</v>
      </c>
      <c r="J4798" s="9">
        <v>42839</v>
      </c>
      <c r="K4798">
        <v>3077</v>
      </c>
    </row>
    <row r="4799" spans="1:11">
      <c r="A4799" t="s">
        <v>4954</v>
      </c>
      <c r="B4799" t="s">
        <v>79</v>
      </c>
      <c r="C4799" t="s">
        <v>51</v>
      </c>
      <c r="D4799" t="s">
        <v>40</v>
      </c>
      <c r="E4799" t="s">
        <v>83</v>
      </c>
      <c r="F4799" t="s">
        <v>413</v>
      </c>
      <c r="G4799" t="s">
        <v>47</v>
      </c>
      <c r="H4799" t="s">
        <v>63</v>
      </c>
      <c r="I4799" s="9">
        <v>42799</v>
      </c>
      <c r="J4799" t="s">
        <v>22</v>
      </c>
      <c r="K4799" t="s">
        <v>22</v>
      </c>
    </row>
    <row r="4800" spans="1:11">
      <c r="A4800" t="s">
        <v>4955</v>
      </c>
      <c r="B4800" t="s">
        <v>54</v>
      </c>
      <c r="C4800" t="s">
        <v>21</v>
      </c>
      <c r="D4800" t="s">
        <v>14</v>
      </c>
      <c r="E4800" t="s">
        <v>83</v>
      </c>
      <c r="F4800" t="s">
        <v>101</v>
      </c>
      <c r="G4800" t="s">
        <v>17</v>
      </c>
      <c r="H4800" t="s">
        <v>48</v>
      </c>
      <c r="I4800" s="9">
        <v>43013</v>
      </c>
      <c r="J4800" s="9">
        <v>43020</v>
      </c>
      <c r="K4800">
        <v>0</v>
      </c>
    </row>
    <row r="4801" spans="1:11">
      <c r="A4801" t="s">
        <v>4956</v>
      </c>
      <c r="B4801" t="s">
        <v>86</v>
      </c>
      <c r="C4801" t="s">
        <v>51</v>
      </c>
      <c r="D4801" t="s">
        <v>40</v>
      </c>
      <c r="E4801" t="s">
        <v>58</v>
      </c>
      <c r="F4801" t="s">
        <v>87</v>
      </c>
      <c r="G4801" t="s">
        <v>72</v>
      </c>
      <c r="H4801" t="s">
        <v>18</v>
      </c>
      <c r="I4801" s="9">
        <v>42937</v>
      </c>
      <c r="J4801" s="9">
        <v>43002</v>
      </c>
      <c r="K4801">
        <v>2851</v>
      </c>
    </row>
    <row r="4802" spans="1:11">
      <c r="A4802" t="s">
        <v>4957</v>
      </c>
      <c r="B4802" t="s">
        <v>172</v>
      </c>
      <c r="C4802" t="s">
        <v>66</v>
      </c>
      <c r="D4802" t="s">
        <v>31</v>
      </c>
      <c r="E4802" t="s">
        <v>41</v>
      </c>
      <c r="F4802" t="s">
        <v>198</v>
      </c>
      <c r="G4802" t="s">
        <v>72</v>
      </c>
      <c r="H4802" t="s">
        <v>48</v>
      </c>
      <c r="I4802" s="9">
        <v>43021</v>
      </c>
      <c r="J4802" s="9">
        <v>43029</v>
      </c>
      <c r="K4802">
        <v>0</v>
      </c>
    </row>
    <row r="4803" spans="1:11">
      <c r="A4803" t="s">
        <v>4958</v>
      </c>
      <c r="B4803" t="s">
        <v>225</v>
      </c>
      <c r="C4803" t="s">
        <v>39</v>
      </c>
      <c r="D4803" t="s">
        <v>40</v>
      </c>
      <c r="E4803" t="s">
        <v>35</v>
      </c>
      <c r="F4803" t="s">
        <v>101</v>
      </c>
      <c r="G4803" t="s">
        <v>17</v>
      </c>
      <c r="H4803" t="s">
        <v>18</v>
      </c>
      <c r="I4803" s="9">
        <v>42921</v>
      </c>
      <c r="J4803" s="9">
        <v>42922</v>
      </c>
      <c r="K4803">
        <v>5157</v>
      </c>
    </row>
    <row r="4804" spans="1:11">
      <c r="A4804" t="s">
        <v>4959</v>
      </c>
      <c r="B4804" t="s">
        <v>110</v>
      </c>
      <c r="C4804" t="s">
        <v>39</v>
      </c>
      <c r="D4804" t="s">
        <v>40</v>
      </c>
      <c r="E4804" t="s">
        <v>41</v>
      </c>
      <c r="F4804" t="s">
        <v>263</v>
      </c>
      <c r="G4804" t="s">
        <v>186</v>
      </c>
      <c r="H4804" t="s">
        <v>18</v>
      </c>
      <c r="I4804" s="9">
        <v>43084</v>
      </c>
      <c r="J4804" s="9">
        <v>43088</v>
      </c>
      <c r="K4804">
        <v>914</v>
      </c>
    </row>
    <row r="4805" spans="1:11">
      <c r="A4805" t="s">
        <v>4960</v>
      </c>
      <c r="B4805" t="s">
        <v>38</v>
      </c>
      <c r="C4805" t="s">
        <v>39</v>
      </c>
      <c r="D4805" t="s">
        <v>40</v>
      </c>
      <c r="E4805" t="s">
        <v>76</v>
      </c>
      <c r="F4805" t="s">
        <v>22</v>
      </c>
      <c r="G4805" t="s">
        <v>22</v>
      </c>
      <c r="H4805" t="s">
        <v>63</v>
      </c>
      <c r="I4805" s="9">
        <v>42927</v>
      </c>
      <c r="J4805" t="s">
        <v>22</v>
      </c>
      <c r="K4805" t="s">
        <v>22</v>
      </c>
    </row>
    <row r="4806" spans="1:11">
      <c r="A4806" t="s">
        <v>4961</v>
      </c>
      <c r="B4806" t="s">
        <v>105</v>
      </c>
      <c r="C4806" t="s">
        <v>30</v>
      </c>
      <c r="D4806" t="s">
        <v>31</v>
      </c>
      <c r="E4806" t="s">
        <v>35</v>
      </c>
      <c r="F4806" t="s">
        <v>298</v>
      </c>
      <c r="G4806" t="s">
        <v>186</v>
      </c>
      <c r="H4806" t="s">
        <v>48</v>
      </c>
      <c r="I4806" s="9">
        <v>42922</v>
      </c>
      <c r="J4806" s="9">
        <v>42923</v>
      </c>
      <c r="K4806">
        <v>0</v>
      </c>
    </row>
    <row r="4807" spans="1:11">
      <c r="A4807" t="s">
        <v>4962</v>
      </c>
      <c r="B4807" t="s">
        <v>74</v>
      </c>
      <c r="C4807" t="s">
        <v>66</v>
      </c>
      <c r="D4807" t="s">
        <v>31</v>
      </c>
      <c r="E4807" t="s">
        <v>35</v>
      </c>
      <c r="F4807" t="s">
        <v>22</v>
      </c>
      <c r="G4807" t="s">
        <v>22</v>
      </c>
      <c r="H4807" t="s">
        <v>63</v>
      </c>
      <c r="I4807" s="9">
        <v>42989</v>
      </c>
      <c r="J4807" t="s">
        <v>22</v>
      </c>
      <c r="K4807" t="s">
        <v>22</v>
      </c>
    </row>
    <row r="4808" spans="1:11">
      <c r="A4808" t="s">
        <v>4963</v>
      </c>
      <c r="B4808" t="s">
        <v>225</v>
      </c>
      <c r="C4808" t="s">
        <v>39</v>
      </c>
      <c r="D4808" t="s">
        <v>40</v>
      </c>
      <c r="E4808" t="s">
        <v>41</v>
      </c>
      <c r="F4808" t="s">
        <v>251</v>
      </c>
      <c r="G4808" t="s">
        <v>60</v>
      </c>
      <c r="H4808" t="s">
        <v>18</v>
      </c>
      <c r="I4808" s="9">
        <v>43044</v>
      </c>
      <c r="J4808" s="9">
        <v>43061</v>
      </c>
      <c r="K4808">
        <v>1218</v>
      </c>
    </row>
    <row r="4809" spans="1:11">
      <c r="A4809" t="s">
        <v>4964</v>
      </c>
      <c r="B4809" t="s">
        <v>12</v>
      </c>
      <c r="C4809" t="s">
        <v>13</v>
      </c>
      <c r="D4809" t="s">
        <v>14</v>
      </c>
      <c r="E4809" t="s">
        <v>15</v>
      </c>
      <c r="F4809" t="s">
        <v>135</v>
      </c>
      <c r="G4809" t="s">
        <v>68</v>
      </c>
      <c r="H4809" t="s">
        <v>18</v>
      </c>
      <c r="I4809" s="9">
        <v>42837</v>
      </c>
      <c r="J4809" s="9">
        <v>42909</v>
      </c>
      <c r="K4809">
        <v>531</v>
      </c>
    </row>
    <row r="4810" spans="1:11">
      <c r="A4810" t="s">
        <v>4965</v>
      </c>
      <c r="B4810" t="s">
        <v>225</v>
      </c>
      <c r="C4810" t="s">
        <v>39</v>
      </c>
      <c r="D4810" t="s">
        <v>40</v>
      </c>
      <c r="E4810" t="s">
        <v>35</v>
      </c>
      <c r="F4810" t="s">
        <v>562</v>
      </c>
      <c r="G4810" t="s">
        <v>43</v>
      </c>
      <c r="H4810" t="s">
        <v>18</v>
      </c>
      <c r="I4810" s="9">
        <v>42882</v>
      </c>
      <c r="J4810" s="9">
        <v>42975</v>
      </c>
      <c r="K4810">
        <v>5293</v>
      </c>
    </row>
    <row r="4811" spans="1:11">
      <c r="A4811" t="s">
        <v>4966</v>
      </c>
      <c r="B4811" t="s">
        <v>62</v>
      </c>
      <c r="C4811" t="s">
        <v>39</v>
      </c>
      <c r="D4811" t="s">
        <v>40</v>
      </c>
      <c r="E4811" t="s">
        <v>15</v>
      </c>
      <c r="F4811" t="s">
        <v>22</v>
      </c>
      <c r="G4811" t="s">
        <v>22</v>
      </c>
      <c r="H4811" t="s">
        <v>63</v>
      </c>
      <c r="I4811" s="9">
        <v>42992</v>
      </c>
      <c r="J4811" t="s">
        <v>22</v>
      </c>
      <c r="K4811" t="s">
        <v>22</v>
      </c>
    </row>
    <row r="4812" spans="1:11">
      <c r="A4812" t="s">
        <v>4967</v>
      </c>
      <c r="B4812" t="s">
        <v>79</v>
      </c>
      <c r="C4812" t="s">
        <v>51</v>
      </c>
      <c r="D4812" t="s">
        <v>40</v>
      </c>
      <c r="E4812" t="s">
        <v>35</v>
      </c>
      <c r="F4812" t="s">
        <v>201</v>
      </c>
      <c r="G4812" t="s">
        <v>56</v>
      </c>
      <c r="H4812" t="s">
        <v>48</v>
      </c>
      <c r="I4812" s="9">
        <v>42889</v>
      </c>
      <c r="J4812" s="9">
        <v>42952</v>
      </c>
      <c r="K4812">
        <v>0</v>
      </c>
    </row>
    <row r="4813" spans="1:11">
      <c r="A4813" t="s">
        <v>4968</v>
      </c>
      <c r="B4813" t="s">
        <v>54</v>
      </c>
      <c r="C4813" t="s">
        <v>21</v>
      </c>
      <c r="D4813" t="s">
        <v>14</v>
      </c>
      <c r="E4813" t="s">
        <v>83</v>
      </c>
      <c r="F4813" t="s">
        <v>22</v>
      </c>
      <c r="G4813" t="s">
        <v>22</v>
      </c>
      <c r="H4813" t="s">
        <v>23</v>
      </c>
      <c r="I4813" t="s">
        <v>22</v>
      </c>
      <c r="J4813" t="s">
        <v>22</v>
      </c>
      <c r="K4813" t="s">
        <v>22</v>
      </c>
    </row>
    <row r="4814" spans="1:11">
      <c r="A4814" t="s">
        <v>4969</v>
      </c>
      <c r="B4814" t="s">
        <v>86</v>
      </c>
      <c r="C4814" t="s">
        <v>51</v>
      </c>
      <c r="D4814" t="s">
        <v>40</v>
      </c>
      <c r="E4814" t="s">
        <v>41</v>
      </c>
      <c r="F4814" t="s">
        <v>185</v>
      </c>
      <c r="G4814" t="s">
        <v>186</v>
      </c>
      <c r="H4814" t="s">
        <v>18</v>
      </c>
      <c r="I4814" s="9">
        <v>42795</v>
      </c>
      <c r="J4814" s="9">
        <v>42887</v>
      </c>
      <c r="K4814">
        <v>1086</v>
      </c>
    </row>
    <row r="4815" spans="1:11">
      <c r="A4815" t="s">
        <v>4970</v>
      </c>
      <c r="B4815" t="s">
        <v>172</v>
      </c>
      <c r="C4815" t="s">
        <v>66</v>
      </c>
      <c r="D4815" t="s">
        <v>31</v>
      </c>
      <c r="E4815" t="s">
        <v>41</v>
      </c>
      <c r="F4815" t="s">
        <v>957</v>
      </c>
      <c r="G4815" t="s">
        <v>17</v>
      </c>
      <c r="H4815" t="s">
        <v>48</v>
      </c>
      <c r="I4815" s="9">
        <v>42958</v>
      </c>
      <c r="J4815" s="9">
        <v>43048</v>
      </c>
      <c r="K4815">
        <v>0</v>
      </c>
    </row>
    <row r="4816" spans="1:11">
      <c r="A4816" t="s">
        <v>4971</v>
      </c>
      <c r="B4816" t="s">
        <v>54</v>
      </c>
      <c r="C4816" t="s">
        <v>21</v>
      </c>
      <c r="D4816" t="s">
        <v>14</v>
      </c>
      <c r="E4816" t="s">
        <v>83</v>
      </c>
      <c r="F4816" t="s">
        <v>101</v>
      </c>
      <c r="G4816" t="s">
        <v>17</v>
      </c>
      <c r="H4816" t="s">
        <v>18</v>
      </c>
      <c r="I4816" s="9">
        <v>43073</v>
      </c>
      <c r="J4816" s="9">
        <v>43082</v>
      </c>
      <c r="K4816">
        <v>57</v>
      </c>
    </row>
    <row r="4817" spans="1:11">
      <c r="A4817" t="s">
        <v>4972</v>
      </c>
      <c r="B4817" t="s">
        <v>200</v>
      </c>
      <c r="C4817" t="s">
        <v>51</v>
      </c>
      <c r="D4817" t="s">
        <v>40</v>
      </c>
      <c r="E4817" t="s">
        <v>41</v>
      </c>
      <c r="F4817" t="s">
        <v>263</v>
      </c>
      <c r="G4817" t="s">
        <v>186</v>
      </c>
      <c r="H4817" t="s">
        <v>63</v>
      </c>
      <c r="I4817" s="9">
        <v>42770</v>
      </c>
      <c r="J4817" t="s">
        <v>22</v>
      </c>
      <c r="K4817" t="s">
        <v>22</v>
      </c>
    </row>
    <row r="4818" spans="1:11">
      <c r="A4818" t="s">
        <v>4973</v>
      </c>
      <c r="B4818" t="s">
        <v>70</v>
      </c>
      <c r="C4818" t="s">
        <v>13</v>
      </c>
      <c r="D4818" t="s">
        <v>14</v>
      </c>
      <c r="E4818" t="s">
        <v>41</v>
      </c>
      <c r="F4818" t="s">
        <v>22</v>
      </c>
      <c r="G4818" t="s">
        <v>22</v>
      </c>
      <c r="H4818" t="s">
        <v>23</v>
      </c>
      <c r="I4818" t="s">
        <v>22</v>
      </c>
      <c r="J4818" t="s">
        <v>22</v>
      </c>
      <c r="K4818" t="s">
        <v>22</v>
      </c>
    </row>
    <row r="4819" spans="1:11">
      <c r="A4819" t="s">
        <v>4974</v>
      </c>
      <c r="B4819" t="s">
        <v>70</v>
      </c>
      <c r="C4819" t="s">
        <v>13</v>
      </c>
      <c r="D4819" t="s">
        <v>14</v>
      </c>
      <c r="E4819" t="s">
        <v>35</v>
      </c>
      <c r="F4819" t="s">
        <v>16</v>
      </c>
      <c r="G4819" t="s">
        <v>17</v>
      </c>
      <c r="H4819" t="s">
        <v>18</v>
      </c>
      <c r="I4819" s="9">
        <v>43012</v>
      </c>
      <c r="J4819" s="9">
        <v>43018</v>
      </c>
      <c r="K4819">
        <v>5055</v>
      </c>
    </row>
    <row r="4820" spans="1:11">
      <c r="A4820" t="s">
        <v>4975</v>
      </c>
      <c r="B4820" t="s">
        <v>97</v>
      </c>
      <c r="C4820" t="s">
        <v>21</v>
      </c>
      <c r="D4820" t="s">
        <v>14</v>
      </c>
      <c r="E4820" t="s">
        <v>83</v>
      </c>
      <c r="F4820" t="s">
        <v>22</v>
      </c>
      <c r="G4820" t="s">
        <v>22</v>
      </c>
      <c r="H4820" t="s">
        <v>23</v>
      </c>
      <c r="I4820" t="s">
        <v>22</v>
      </c>
      <c r="J4820" t="s">
        <v>22</v>
      </c>
      <c r="K4820" t="s">
        <v>22</v>
      </c>
    </row>
    <row r="4821" spans="1:11">
      <c r="A4821" t="s">
        <v>4976</v>
      </c>
      <c r="B4821" t="s">
        <v>74</v>
      </c>
      <c r="C4821" t="s">
        <v>66</v>
      </c>
      <c r="D4821" t="s">
        <v>31</v>
      </c>
      <c r="E4821" t="s">
        <v>35</v>
      </c>
      <c r="F4821" t="s">
        <v>298</v>
      </c>
      <c r="G4821" t="s">
        <v>186</v>
      </c>
      <c r="H4821" t="s">
        <v>18</v>
      </c>
      <c r="I4821" s="9">
        <v>42801</v>
      </c>
      <c r="J4821" s="9">
        <v>42810</v>
      </c>
      <c r="K4821">
        <v>4980</v>
      </c>
    </row>
    <row r="4822" spans="1:11">
      <c r="A4822" t="s">
        <v>4977</v>
      </c>
      <c r="B4822" t="s">
        <v>20</v>
      </c>
      <c r="C4822" t="s">
        <v>21</v>
      </c>
      <c r="D4822" t="s">
        <v>14</v>
      </c>
      <c r="E4822" t="s">
        <v>15</v>
      </c>
      <c r="F4822" t="s">
        <v>142</v>
      </c>
      <c r="G4822" t="s">
        <v>72</v>
      </c>
      <c r="H4822" t="s">
        <v>18</v>
      </c>
      <c r="I4822" s="9">
        <v>42888</v>
      </c>
      <c r="J4822" s="9">
        <v>42956</v>
      </c>
      <c r="K4822">
        <v>588</v>
      </c>
    </row>
    <row r="4823" spans="1:11">
      <c r="A4823" t="s">
        <v>4978</v>
      </c>
      <c r="B4823" t="s">
        <v>12</v>
      </c>
      <c r="C4823" t="s">
        <v>13</v>
      </c>
      <c r="D4823" t="s">
        <v>14</v>
      </c>
      <c r="E4823" t="s">
        <v>15</v>
      </c>
      <c r="F4823" t="s">
        <v>22</v>
      </c>
      <c r="G4823" t="s">
        <v>22</v>
      </c>
      <c r="H4823" t="s">
        <v>63</v>
      </c>
      <c r="I4823" s="9">
        <v>42936</v>
      </c>
      <c r="J4823" t="s">
        <v>22</v>
      </c>
      <c r="K4823" t="s">
        <v>22</v>
      </c>
    </row>
    <row r="4824" spans="1:11">
      <c r="A4824" t="s">
        <v>4979</v>
      </c>
      <c r="B4824" t="s">
        <v>157</v>
      </c>
      <c r="C4824" t="s">
        <v>21</v>
      </c>
      <c r="D4824" t="s">
        <v>14</v>
      </c>
      <c r="E4824" t="s">
        <v>83</v>
      </c>
      <c r="F4824" t="s">
        <v>118</v>
      </c>
      <c r="G4824" t="s">
        <v>43</v>
      </c>
      <c r="H4824" t="s">
        <v>18</v>
      </c>
      <c r="I4824" s="9">
        <v>42919</v>
      </c>
      <c r="J4824" s="9">
        <v>42978</v>
      </c>
      <c r="K4824">
        <v>51</v>
      </c>
    </row>
    <row r="4825" spans="1:11">
      <c r="A4825" t="s">
        <v>4980</v>
      </c>
      <c r="B4825" t="s">
        <v>79</v>
      </c>
      <c r="C4825" t="s">
        <v>51</v>
      </c>
      <c r="D4825" t="s">
        <v>40</v>
      </c>
      <c r="E4825" t="s">
        <v>15</v>
      </c>
      <c r="F4825" t="s">
        <v>476</v>
      </c>
      <c r="G4825" t="s">
        <v>33</v>
      </c>
      <c r="H4825" t="s">
        <v>63</v>
      </c>
      <c r="I4825" s="9">
        <v>42802</v>
      </c>
      <c r="J4825" t="s">
        <v>22</v>
      </c>
      <c r="K4825" t="s">
        <v>22</v>
      </c>
    </row>
    <row r="4826" spans="1:11">
      <c r="A4826" t="s">
        <v>4981</v>
      </c>
      <c r="B4826" t="s">
        <v>70</v>
      </c>
      <c r="C4826" t="s">
        <v>13</v>
      </c>
      <c r="D4826" t="s">
        <v>14</v>
      </c>
      <c r="E4826" t="s">
        <v>41</v>
      </c>
      <c r="F4826" t="s">
        <v>336</v>
      </c>
      <c r="G4826" t="s">
        <v>60</v>
      </c>
      <c r="H4826" t="s">
        <v>18</v>
      </c>
      <c r="I4826" s="9">
        <v>42797</v>
      </c>
      <c r="J4826" s="9">
        <v>42883</v>
      </c>
      <c r="K4826">
        <v>1149</v>
      </c>
    </row>
    <row r="4827" spans="1:11">
      <c r="A4827" t="s">
        <v>4982</v>
      </c>
      <c r="B4827" t="s">
        <v>105</v>
      </c>
      <c r="C4827" t="s">
        <v>30</v>
      </c>
      <c r="D4827" t="s">
        <v>31</v>
      </c>
      <c r="E4827" t="s">
        <v>76</v>
      </c>
      <c r="F4827" t="s">
        <v>210</v>
      </c>
      <c r="G4827" t="s">
        <v>60</v>
      </c>
      <c r="H4827" t="s">
        <v>18</v>
      </c>
      <c r="I4827" s="9">
        <v>42842</v>
      </c>
      <c r="J4827" s="9">
        <v>42913</v>
      </c>
      <c r="K4827">
        <v>5076</v>
      </c>
    </row>
    <row r="4828" spans="1:11">
      <c r="A4828" t="s">
        <v>4983</v>
      </c>
      <c r="B4828" t="s">
        <v>100</v>
      </c>
      <c r="C4828" t="s">
        <v>39</v>
      </c>
      <c r="D4828" t="s">
        <v>40</v>
      </c>
      <c r="E4828" t="s">
        <v>41</v>
      </c>
      <c r="F4828" t="s">
        <v>52</v>
      </c>
      <c r="G4828" t="s">
        <v>27</v>
      </c>
      <c r="H4828" t="s">
        <v>48</v>
      </c>
      <c r="I4828" s="9">
        <v>43065</v>
      </c>
      <c r="J4828" s="9">
        <v>43094</v>
      </c>
      <c r="K4828">
        <v>0</v>
      </c>
    </row>
    <row r="4829" spans="1:11">
      <c r="A4829" t="s">
        <v>4984</v>
      </c>
      <c r="B4829" t="s">
        <v>70</v>
      </c>
      <c r="C4829" t="s">
        <v>13</v>
      </c>
      <c r="D4829" t="s">
        <v>14</v>
      </c>
      <c r="E4829" t="s">
        <v>58</v>
      </c>
      <c r="F4829" t="s">
        <v>36</v>
      </c>
      <c r="G4829" t="s">
        <v>17</v>
      </c>
      <c r="H4829" t="s">
        <v>18</v>
      </c>
      <c r="I4829" s="9">
        <v>42864</v>
      </c>
      <c r="J4829" s="9">
        <v>42912</v>
      </c>
      <c r="K4829">
        <v>3249</v>
      </c>
    </row>
    <row r="4830" spans="1:11">
      <c r="A4830" t="s">
        <v>4985</v>
      </c>
      <c r="B4830" t="s">
        <v>147</v>
      </c>
      <c r="C4830" t="s">
        <v>13</v>
      </c>
      <c r="D4830" t="s">
        <v>14</v>
      </c>
      <c r="E4830" t="s">
        <v>15</v>
      </c>
      <c r="F4830" t="s">
        <v>118</v>
      </c>
      <c r="G4830" t="s">
        <v>43</v>
      </c>
      <c r="H4830" t="s">
        <v>18</v>
      </c>
      <c r="I4830" s="9">
        <v>42894</v>
      </c>
      <c r="J4830" s="9">
        <v>42966</v>
      </c>
      <c r="K4830">
        <v>517</v>
      </c>
    </row>
    <row r="4831" spans="1:11">
      <c r="A4831" t="s">
        <v>4986</v>
      </c>
      <c r="B4831" t="s">
        <v>131</v>
      </c>
      <c r="C4831" t="s">
        <v>13</v>
      </c>
      <c r="D4831" t="s">
        <v>14</v>
      </c>
      <c r="E4831" t="s">
        <v>41</v>
      </c>
      <c r="F4831" t="s">
        <v>142</v>
      </c>
      <c r="G4831" t="s">
        <v>72</v>
      </c>
      <c r="H4831" t="s">
        <v>18</v>
      </c>
      <c r="I4831" s="9">
        <v>42859</v>
      </c>
      <c r="J4831" s="9">
        <v>42906</v>
      </c>
      <c r="K4831">
        <v>1188</v>
      </c>
    </row>
    <row r="4832" spans="1:11">
      <c r="A4832" t="s">
        <v>4987</v>
      </c>
      <c r="B4832" t="s">
        <v>172</v>
      </c>
      <c r="C4832" t="s">
        <v>66</v>
      </c>
      <c r="D4832" t="s">
        <v>31</v>
      </c>
      <c r="E4832" t="s">
        <v>76</v>
      </c>
      <c r="F4832" t="s">
        <v>338</v>
      </c>
      <c r="G4832" t="s">
        <v>33</v>
      </c>
      <c r="H4832" t="s">
        <v>48</v>
      </c>
      <c r="I4832" s="9">
        <v>42787</v>
      </c>
      <c r="J4832" s="9">
        <v>42860</v>
      </c>
      <c r="K4832">
        <v>0</v>
      </c>
    </row>
    <row r="4833" spans="1:11">
      <c r="A4833" t="s">
        <v>4988</v>
      </c>
      <c r="B4833" t="s">
        <v>54</v>
      </c>
      <c r="C4833" t="s">
        <v>21</v>
      </c>
      <c r="D4833" t="s">
        <v>14</v>
      </c>
      <c r="E4833" t="s">
        <v>15</v>
      </c>
      <c r="F4833" t="s">
        <v>169</v>
      </c>
      <c r="G4833" t="s">
        <v>47</v>
      </c>
      <c r="H4833" t="s">
        <v>18</v>
      </c>
      <c r="I4833" s="9">
        <v>42974</v>
      </c>
      <c r="J4833" s="9">
        <v>42983</v>
      </c>
      <c r="K4833">
        <v>597</v>
      </c>
    </row>
    <row r="4834" spans="1:11">
      <c r="A4834" t="s">
        <v>4989</v>
      </c>
      <c r="B4834" t="s">
        <v>216</v>
      </c>
      <c r="C4834" t="s">
        <v>66</v>
      </c>
      <c r="D4834" t="s">
        <v>31</v>
      </c>
      <c r="E4834" t="s">
        <v>58</v>
      </c>
      <c r="F4834" t="s">
        <v>22</v>
      </c>
      <c r="G4834" t="s">
        <v>22</v>
      </c>
      <c r="H4834" t="s">
        <v>63</v>
      </c>
      <c r="I4834" s="9">
        <v>42961</v>
      </c>
      <c r="J4834" t="s">
        <v>22</v>
      </c>
      <c r="K4834" t="s">
        <v>22</v>
      </c>
    </row>
    <row r="4835" spans="1:11">
      <c r="A4835" t="s">
        <v>4990</v>
      </c>
      <c r="B4835" t="s">
        <v>193</v>
      </c>
      <c r="C4835" t="s">
        <v>66</v>
      </c>
      <c r="D4835" t="s">
        <v>31</v>
      </c>
      <c r="E4835" t="s">
        <v>41</v>
      </c>
      <c r="F4835" t="s">
        <v>274</v>
      </c>
      <c r="G4835" t="s">
        <v>17</v>
      </c>
      <c r="H4835" t="s">
        <v>48</v>
      </c>
      <c r="I4835" s="9">
        <v>43022</v>
      </c>
      <c r="J4835" s="9">
        <v>43023</v>
      </c>
      <c r="K4835">
        <v>0</v>
      </c>
    </row>
    <row r="4836" spans="1:11">
      <c r="A4836" t="s">
        <v>4991</v>
      </c>
      <c r="B4836" t="s">
        <v>100</v>
      </c>
      <c r="C4836" t="s">
        <v>39</v>
      </c>
      <c r="D4836" t="s">
        <v>40</v>
      </c>
      <c r="E4836" t="s">
        <v>41</v>
      </c>
      <c r="F4836" t="s">
        <v>52</v>
      </c>
      <c r="G4836" t="s">
        <v>27</v>
      </c>
      <c r="H4836" t="s">
        <v>18</v>
      </c>
      <c r="I4836" s="9">
        <v>42876</v>
      </c>
      <c r="J4836" s="9">
        <v>42958</v>
      </c>
      <c r="K4836">
        <v>1100</v>
      </c>
    </row>
    <row r="4837" spans="1:11">
      <c r="A4837" t="s">
        <v>4992</v>
      </c>
      <c r="B4837" t="s">
        <v>82</v>
      </c>
      <c r="C4837" t="s">
        <v>21</v>
      </c>
      <c r="D4837" t="s">
        <v>14</v>
      </c>
      <c r="E4837" t="s">
        <v>15</v>
      </c>
      <c r="F4837" t="s">
        <v>22</v>
      </c>
      <c r="G4837" t="s">
        <v>22</v>
      </c>
      <c r="H4837" t="s">
        <v>23</v>
      </c>
      <c r="I4837" t="s">
        <v>22</v>
      </c>
      <c r="J4837" t="s">
        <v>22</v>
      </c>
      <c r="K4837" t="s">
        <v>22</v>
      </c>
    </row>
    <row r="4838" spans="1:11">
      <c r="A4838" t="s">
        <v>4993</v>
      </c>
      <c r="B4838" t="s">
        <v>97</v>
      </c>
      <c r="C4838" t="s">
        <v>21</v>
      </c>
      <c r="D4838" t="s">
        <v>14</v>
      </c>
      <c r="E4838" t="s">
        <v>15</v>
      </c>
      <c r="F4838" t="s">
        <v>93</v>
      </c>
      <c r="G4838" t="s">
        <v>60</v>
      </c>
      <c r="H4838" t="s">
        <v>18</v>
      </c>
      <c r="I4838" s="9">
        <v>42825</v>
      </c>
      <c r="J4838" s="9">
        <v>42916</v>
      </c>
      <c r="K4838">
        <v>526</v>
      </c>
    </row>
    <row r="4839" spans="1:11">
      <c r="A4839" t="s">
        <v>4994</v>
      </c>
      <c r="B4839" t="s">
        <v>12</v>
      </c>
      <c r="C4839" t="s">
        <v>13</v>
      </c>
      <c r="D4839" t="s">
        <v>14</v>
      </c>
      <c r="E4839" t="s">
        <v>15</v>
      </c>
      <c r="F4839" t="s">
        <v>135</v>
      </c>
      <c r="G4839" t="s">
        <v>68</v>
      </c>
      <c r="H4839" t="s">
        <v>18</v>
      </c>
      <c r="I4839" s="9">
        <v>42826</v>
      </c>
      <c r="J4839" s="9">
        <v>42833</v>
      </c>
      <c r="K4839">
        <v>565</v>
      </c>
    </row>
    <row r="4840" spans="1:11">
      <c r="A4840" t="s">
        <v>4995</v>
      </c>
      <c r="B4840" t="s">
        <v>200</v>
      </c>
      <c r="C4840" t="s">
        <v>51</v>
      </c>
      <c r="D4840" t="s">
        <v>40</v>
      </c>
      <c r="E4840" t="s">
        <v>58</v>
      </c>
      <c r="F4840" t="s">
        <v>138</v>
      </c>
      <c r="G4840" t="s">
        <v>33</v>
      </c>
      <c r="H4840" t="s">
        <v>18</v>
      </c>
      <c r="I4840" s="9">
        <v>42990</v>
      </c>
      <c r="J4840" s="9">
        <v>43065</v>
      </c>
      <c r="K4840">
        <v>3473</v>
      </c>
    </row>
    <row r="4841" spans="1:11">
      <c r="A4841" t="s">
        <v>4996</v>
      </c>
      <c r="B4841" t="s">
        <v>97</v>
      </c>
      <c r="C4841" t="s">
        <v>21</v>
      </c>
      <c r="D4841" t="s">
        <v>14</v>
      </c>
      <c r="E4841" t="s">
        <v>58</v>
      </c>
      <c r="F4841" t="s">
        <v>95</v>
      </c>
      <c r="G4841" t="s">
        <v>33</v>
      </c>
      <c r="H4841" t="s">
        <v>18</v>
      </c>
      <c r="I4841" s="9">
        <v>42908</v>
      </c>
      <c r="J4841" s="9">
        <v>42917</v>
      </c>
      <c r="K4841">
        <v>3465</v>
      </c>
    </row>
    <row r="4842" spans="1:11">
      <c r="A4842" t="s">
        <v>4997</v>
      </c>
      <c r="B4842" t="s">
        <v>25</v>
      </c>
      <c r="C4842" t="s">
        <v>13</v>
      </c>
      <c r="D4842" t="s">
        <v>14</v>
      </c>
      <c r="E4842" t="s">
        <v>83</v>
      </c>
      <c r="F4842" t="s">
        <v>336</v>
      </c>
      <c r="G4842" t="s">
        <v>60</v>
      </c>
      <c r="H4842" t="s">
        <v>48</v>
      </c>
      <c r="I4842" s="9">
        <v>42914</v>
      </c>
      <c r="J4842" s="9">
        <v>42925</v>
      </c>
      <c r="K4842">
        <v>0</v>
      </c>
    </row>
    <row r="4843" spans="1:11">
      <c r="A4843" t="s">
        <v>4998</v>
      </c>
      <c r="B4843" t="s">
        <v>20</v>
      </c>
      <c r="C4843" t="s">
        <v>21</v>
      </c>
      <c r="D4843" t="s">
        <v>14</v>
      </c>
      <c r="E4843" t="s">
        <v>15</v>
      </c>
      <c r="F4843" t="s">
        <v>59</v>
      </c>
      <c r="G4843" t="s">
        <v>60</v>
      </c>
      <c r="H4843" t="s">
        <v>18</v>
      </c>
      <c r="I4843" s="9">
        <v>43046</v>
      </c>
      <c r="J4843" s="9">
        <v>43091</v>
      </c>
      <c r="K4843">
        <v>557</v>
      </c>
    </row>
    <row r="4844" spans="1:11">
      <c r="A4844" t="s">
        <v>4999</v>
      </c>
      <c r="B4844" t="s">
        <v>225</v>
      </c>
      <c r="C4844" t="s">
        <v>39</v>
      </c>
      <c r="D4844" t="s">
        <v>40</v>
      </c>
      <c r="E4844" t="s">
        <v>76</v>
      </c>
      <c r="F4844" t="s">
        <v>468</v>
      </c>
      <c r="G4844" t="s">
        <v>60</v>
      </c>
      <c r="H4844" t="s">
        <v>18</v>
      </c>
      <c r="I4844" s="9">
        <v>42994</v>
      </c>
      <c r="J4844" s="9">
        <v>42996</v>
      </c>
      <c r="K4844">
        <v>5919</v>
      </c>
    </row>
    <row r="4845" spans="1:11">
      <c r="A4845" t="s">
        <v>5000</v>
      </c>
      <c r="B4845" t="s">
        <v>147</v>
      </c>
      <c r="C4845" t="s">
        <v>13</v>
      </c>
      <c r="D4845" t="s">
        <v>14</v>
      </c>
      <c r="E4845" t="s">
        <v>76</v>
      </c>
      <c r="F4845" t="s">
        <v>164</v>
      </c>
      <c r="G4845" t="s">
        <v>33</v>
      </c>
      <c r="H4845" t="s">
        <v>48</v>
      </c>
      <c r="I4845" s="9">
        <v>42911</v>
      </c>
      <c r="J4845" s="9">
        <v>42961</v>
      </c>
      <c r="K4845">
        <v>0</v>
      </c>
    </row>
    <row r="4846" spans="1:11">
      <c r="A4846" t="s">
        <v>5001</v>
      </c>
      <c r="B4846" t="s">
        <v>62</v>
      </c>
      <c r="C4846" t="s">
        <v>39</v>
      </c>
      <c r="D4846" t="s">
        <v>40</v>
      </c>
      <c r="E4846" t="s">
        <v>58</v>
      </c>
      <c r="F4846" t="s">
        <v>22</v>
      </c>
      <c r="G4846" t="s">
        <v>22</v>
      </c>
      <c r="H4846" t="s">
        <v>63</v>
      </c>
      <c r="I4846" s="9">
        <v>42948</v>
      </c>
      <c r="J4846" t="s">
        <v>22</v>
      </c>
      <c r="K4846" t="s">
        <v>22</v>
      </c>
    </row>
    <row r="4847" spans="1:11">
      <c r="A4847" t="s">
        <v>5002</v>
      </c>
      <c r="B4847" t="s">
        <v>38</v>
      </c>
      <c r="C4847" t="s">
        <v>39</v>
      </c>
      <c r="D4847" t="s">
        <v>40</v>
      </c>
      <c r="E4847" t="s">
        <v>15</v>
      </c>
      <c r="F4847" t="s">
        <v>277</v>
      </c>
      <c r="G4847" t="s">
        <v>33</v>
      </c>
      <c r="H4847" t="s">
        <v>18</v>
      </c>
      <c r="I4847" s="9">
        <v>42855</v>
      </c>
      <c r="J4847" s="9">
        <v>42953</v>
      </c>
      <c r="K4847">
        <v>532</v>
      </c>
    </row>
    <row r="4848" spans="1:11">
      <c r="A4848" t="s">
        <v>5003</v>
      </c>
      <c r="B4848" t="s">
        <v>29</v>
      </c>
      <c r="C4848" t="s">
        <v>30</v>
      </c>
      <c r="D4848" t="s">
        <v>31</v>
      </c>
      <c r="E4848" t="s">
        <v>15</v>
      </c>
      <c r="F4848" t="s">
        <v>481</v>
      </c>
      <c r="G4848" t="s">
        <v>47</v>
      </c>
      <c r="H4848" t="s">
        <v>48</v>
      </c>
      <c r="I4848" s="9">
        <v>43009</v>
      </c>
      <c r="J4848" s="9">
        <v>43015</v>
      </c>
      <c r="K4848">
        <v>0</v>
      </c>
    </row>
    <row r="4849" spans="1:11">
      <c r="A4849" t="s">
        <v>5004</v>
      </c>
      <c r="B4849" t="s">
        <v>62</v>
      </c>
      <c r="C4849" t="s">
        <v>39</v>
      </c>
      <c r="D4849" t="s">
        <v>40</v>
      </c>
      <c r="E4849" t="s">
        <v>41</v>
      </c>
      <c r="F4849" t="s">
        <v>103</v>
      </c>
      <c r="G4849" t="s">
        <v>56</v>
      </c>
      <c r="H4849" t="s">
        <v>18</v>
      </c>
      <c r="I4849" s="9">
        <v>43008</v>
      </c>
      <c r="J4849" s="9">
        <v>43079</v>
      </c>
      <c r="K4849">
        <v>944</v>
      </c>
    </row>
    <row r="4850" spans="1:11">
      <c r="A4850" t="s">
        <v>5005</v>
      </c>
      <c r="B4850" t="s">
        <v>20</v>
      </c>
      <c r="C4850" t="s">
        <v>21</v>
      </c>
      <c r="D4850" t="s">
        <v>14</v>
      </c>
      <c r="E4850" t="s">
        <v>58</v>
      </c>
      <c r="F4850" t="s">
        <v>198</v>
      </c>
      <c r="G4850" t="s">
        <v>72</v>
      </c>
      <c r="H4850" t="s">
        <v>63</v>
      </c>
      <c r="I4850" s="9">
        <v>42941</v>
      </c>
      <c r="J4850" t="s">
        <v>22</v>
      </c>
      <c r="K4850" t="s">
        <v>22</v>
      </c>
    </row>
    <row r="4851" spans="1:11">
      <c r="A4851" t="s">
        <v>5006</v>
      </c>
      <c r="B4851" t="s">
        <v>86</v>
      </c>
      <c r="C4851" t="s">
        <v>51</v>
      </c>
      <c r="D4851" t="s">
        <v>40</v>
      </c>
      <c r="E4851" t="s">
        <v>35</v>
      </c>
      <c r="F4851" t="s">
        <v>42</v>
      </c>
      <c r="G4851" t="s">
        <v>43</v>
      </c>
      <c r="H4851" t="s">
        <v>63</v>
      </c>
      <c r="I4851" s="9">
        <v>42935</v>
      </c>
      <c r="J4851" t="s">
        <v>22</v>
      </c>
      <c r="K4851" t="s">
        <v>22</v>
      </c>
    </row>
    <row r="4852" spans="1:11">
      <c r="A4852" t="s">
        <v>5007</v>
      </c>
      <c r="B4852" t="s">
        <v>82</v>
      </c>
      <c r="C4852" t="s">
        <v>21</v>
      </c>
      <c r="D4852" t="s">
        <v>14</v>
      </c>
      <c r="E4852" t="s">
        <v>58</v>
      </c>
      <c r="F4852" t="s">
        <v>59</v>
      </c>
      <c r="G4852" t="s">
        <v>60</v>
      </c>
      <c r="H4852" t="s">
        <v>48</v>
      </c>
      <c r="I4852" s="9">
        <v>42836</v>
      </c>
      <c r="J4852" s="9">
        <v>42846</v>
      </c>
      <c r="K4852">
        <v>0</v>
      </c>
    </row>
    <row r="4853" spans="1:11">
      <c r="A4853" t="s">
        <v>5008</v>
      </c>
      <c r="B4853" t="s">
        <v>131</v>
      </c>
      <c r="C4853" t="s">
        <v>13</v>
      </c>
      <c r="D4853" t="s">
        <v>14</v>
      </c>
      <c r="E4853" t="s">
        <v>76</v>
      </c>
      <c r="F4853" t="s">
        <v>154</v>
      </c>
      <c r="G4853" t="s">
        <v>17</v>
      </c>
      <c r="H4853" t="s">
        <v>18</v>
      </c>
      <c r="I4853" s="9">
        <v>42788</v>
      </c>
      <c r="J4853" s="9">
        <v>42801</v>
      </c>
      <c r="K4853">
        <v>5604</v>
      </c>
    </row>
    <row r="4854" spans="1:11">
      <c r="A4854" t="s">
        <v>5009</v>
      </c>
      <c r="B4854" t="s">
        <v>131</v>
      </c>
      <c r="C4854" t="s">
        <v>13</v>
      </c>
      <c r="D4854" t="s">
        <v>14</v>
      </c>
      <c r="E4854" t="s">
        <v>58</v>
      </c>
      <c r="F4854" t="s">
        <v>93</v>
      </c>
      <c r="G4854" t="s">
        <v>60</v>
      </c>
      <c r="H4854" t="s">
        <v>18</v>
      </c>
      <c r="I4854" s="9">
        <v>42843</v>
      </c>
      <c r="J4854" s="9">
        <v>42844</v>
      </c>
      <c r="K4854">
        <v>3392</v>
      </c>
    </row>
    <row r="4855" spans="1:11">
      <c r="A4855" t="s">
        <v>5010</v>
      </c>
      <c r="B4855" t="s">
        <v>54</v>
      </c>
      <c r="C4855" t="s">
        <v>21</v>
      </c>
      <c r="D4855" t="s">
        <v>14</v>
      </c>
      <c r="E4855" t="s">
        <v>83</v>
      </c>
      <c r="F4855" t="s">
        <v>443</v>
      </c>
      <c r="G4855" t="s">
        <v>47</v>
      </c>
      <c r="H4855" t="s">
        <v>23</v>
      </c>
      <c r="I4855" t="s">
        <v>22</v>
      </c>
      <c r="J4855" t="s">
        <v>22</v>
      </c>
      <c r="K4855" t="s">
        <v>22</v>
      </c>
    </row>
    <row r="4856" spans="1:11">
      <c r="A4856" t="s">
        <v>5011</v>
      </c>
      <c r="B4856" t="s">
        <v>20</v>
      </c>
      <c r="C4856" t="s">
        <v>21</v>
      </c>
      <c r="D4856" t="s">
        <v>14</v>
      </c>
      <c r="E4856" t="s">
        <v>15</v>
      </c>
      <c r="F4856" t="s">
        <v>16</v>
      </c>
      <c r="G4856" t="s">
        <v>17</v>
      </c>
      <c r="H4856" t="s">
        <v>18</v>
      </c>
      <c r="I4856" s="9">
        <v>42932</v>
      </c>
      <c r="J4856" s="9">
        <v>42933</v>
      </c>
      <c r="K4856">
        <v>550</v>
      </c>
    </row>
    <row r="4857" spans="1:11">
      <c r="A4857" t="s">
        <v>5012</v>
      </c>
      <c r="B4857" t="s">
        <v>54</v>
      </c>
      <c r="C4857" t="s">
        <v>21</v>
      </c>
      <c r="D4857" t="s">
        <v>14</v>
      </c>
      <c r="E4857" t="s">
        <v>41</v>
      </c>
      <c r="F4857" t="s">
        <v>101</v>
      </c>
      <c r="G4857" t="s">
        <v>17</v>
      </c>
      <c r="H4857" t="s">
        <v>18</v>
      </c>
      <c r="I4857" s="9">
        <v>42851</v>
      </c>
      <c r="J4857" s="9">
        <v>42916</v>
      </c>
      <c r="K4857">
        <v>1073</v>
      </c>
    </row>
    <row r="4858" spans="1:11">
      <c r="A4858" t="s">
        <v>5013</v>
      </c>
      <c r="B4858" t="s">
        <v>86</v>
      </c>
      <c r="C4858" t="s">
        <v>51</v>
      </c>
      <c r="D4858" t="s">
        <v>40</v>
      </c>
      <c r="E4858" t="s">
        <v>15</v>
      </c>
      <c r="F4858" t="s">
        <v>84</v>
      </c>
      <c r="G4858" t="s">
        <v>60</v>
      </c>
      <c r="H4858" t="s">
        <v>63</v>
      </c>
      <c r="I4858" s="9">
        <v>42749</v>
      </c>
      <c r="J4858" t="s">
        <v>22</v>
      </c>
      <c r="K4858" t="s">
        <v>22</v>
      </c>
    </row>
    <row r="4859" spans="1:11">
      <c r="A4859" t="s">
        <v>5014</v>
      </c>
      <c r="B4859" t="s">
        <v>105</v>
      </c>
      <c r="C4859" t="s">
        <v>30</v>
      </c>
      <c r="D4859" t="s">
        <v>31</v>
      </c>
      <c r="E4859" t="s">
        <v>58</v>
      </c>
      <c r="F4859" t="s">
        <v>22</v>
      </c>
      <c r="G4859" t="s">
        <v>22</v>
      </c>
      <c r="H4859" t="s">
        <v>63</v>
      </c>
      <c r="I4859" s="9">
        <v>43014</v>
      </c>
      <c r="J4859" t="s">
        <v>22</v>
      </c>
      <c r="K4859" t="s">
        <v>22</v>
      </c>
    </row>
    <row r="4860" spans="1:11">
      <c r="A4860" t="s">
        <v>5015</v>
      </c>
      <c r="B4860" t="s">
        <v>131</v>
      </c>
      <c r="C4860" t="s">
        <v>13</v>
      </c>
      <c r="D4860" t="s">
        <v>14</v>
      </c>
      <c r="E4860" t="s">
        <v>41</v>
      </c>
      <c r="F4860" t="s">
        <v>142</v>
      </c>
      <c r="G4860" t="s">
        <v>72</v>
      </c>
      <c r="H4860" t="s">
        <v>18</v>
      </c>
      <c r="I4860" s="9">
        <v>43017</v>
      </c>
      <c r="J4860" s="9">
        <v>43018</v>
      </c>
      <c r="K4860">
        <v>1129</v>
      </c>
    </row>
    <row r="4861" spans="1:11">
      <c r="A4861" t="s">
        <v>5016</v>
      </c>
      <c r="B4861" t="s">
        <v>54</v>
      </c>
      <c r="C4861" t="s">
        <v>21</v>
      </c>
      <c r="D4861" t="s">
        <v>14</v>
      </c>
      <c r="E4861" t="s">
        <v>58</v>
      </c>
      <c r="F4861" t="s">
        <v>140</v>
      </c>
      <c r="G4861" t="s">
        <v>47</v>
      </c>
      <c r="H4861" t="s">
        <v>18</v>
      </c>
      <c r="I4861" s="9">
        <v>42798</v>
      </c>
      <c r="J4861" s="9">
        <v>42893</v>
      </c>
      <c r="K4861">
        <v>3081</v>
      </c>
    </row>
    <row r="4862" spans="1:11">
      <c r="A4862" t="s">
        <v>5017</v>
      </c>
      <c r="B4862" t="s">
        <v>193</v>
      </c>
      <c r="C4862" t="s">
        <v>66</v>
      </c>
      <c r="D4862" t="s">
        <v>31</v>
      </c>
      <c r="E4862" t="s">
        <v>15</v>
      </c>
      <c r="F4862" t="s">
        <v>298</v>
      </c>
      <c r="G4862" t="s">
        <v>186</v>
      </c>
      <c r="H4862" t="s">
        <v>18</v>
      </c>
      <c r="I4862" s="9">
        <v>42994</v>
      </c>
      <c r="J4862" s="9">
        <v>43063</v>
      </c>
      <c r="K4862">
        <v>547</v>
      </c>
    </row>
    <row r="4863" spans="1:11">
      <c r="A4863" t="s">
        <v>5018</v>
      </c>
      <c r="B4863" t="s">
        <v>12</v>
      </c>
      <c r="C4863" t="s">
        <v>13</v>
      </c>
      <c r="D4863" t="s">
        <v>14</v>
      </c>
      <c r="E4863" t="s">
        <v>15</v>
      </c>
      <c r="F4863" t="s">
        <v>247</v>
      </c>
      <c r="G4863" t="s">
        <v>47</v>
      </c>
      <c r="H4863" t="s">
        <v>18</v>
      </c>
      <c r="I4863" s="9">
        <v>42984</v>
      </c>
      <c r="J4863" s="9">
        <v>43046</v>
      </c>
      <c r="K4863">
        <v>532</v>
      </c>
    </row>
    <row r="4864" spans="1:11">
      <c r="A4864" t="s">
        <v>5019</v>
      </c>
      <c r="B4864" t="s">
        <v>38</v>
      </c>
      <c r="C4864" t="s">
        <v>39</v>
      </c>
      <c r="D4864" t="s">
        <v>40</v>
      </c>
      <c r="E4864" t="s">
        <v>76</v>
      </c>
      <c r="F4864" t="s">
        <v>16</v>
      </c>
      <c r="G4864" t="s">
        <v>17</v>
      </c>
      <c r="H4864" t="s">
        <v>63</v>
      </c>
      <c r="I4864" s="9">
        <v>43031</v>
      </c>
      <c r="J4864" t="s">
        <v>22</v>
      </c>
      <c r="K4864" t="s">
        <v>22</v>
      </c>
    </row>
    <row r="4865" spans="1:11">
      <c r="A4865" t="s">
        <v>5020</v>
      </c>
      <c r="B4865" t="s">
        <v>225</v>
      </c>
      <c r="C4865" t="s">
        <v>39</v>
      </c>
      <c r="D4865" t="s">
        <v>40</v>
      </c>
      <c r="E4865" t="s">
        <v>76</v>
      </c>
      <c r="F4865" t="s">
        <v>125</v>
      </c>
      <c r="G4865" t="s">
        <v>47</v>
      </c>
      <c r="H4865" t="s">
        <v>48</v>
      </c>
      <c r="I4865" s="9">
        <v>42681</v>
      </c>
      <c r="J4865" s="9">
        <v>42811</v>
      </c>
      <c r="K4865">
        <v>0</v>
      </c>
    </row>
    <row r="4866" spans="1:11">
      <c r="A4866" t="s">
        <v>5021</v>
      </c>
      <c r="B4866" t="s">
        <v>216</v>
      </c>
      <c r="C4866" t="s">
        <v>66</v>
      </c>
      <c r="D4866" t="s">
        <v>31</v>
      </c>
      <c r="E4866" t="s">
        <v>35</v>
      </c>
      <c r="F4866" t="s">
        <v>476</v>
      </c>
      <c r="G4866" t="s">
        <v>33</v>
      </c>
      <c r="H4866" t="s">
        <v>48</v>
      </c>
      <c r="I4866" s="9">
        <v>42838</v>
      </c>
      <c r="J4866" s="9">
        <v>42851</v>
      </c>
      <c r="K4866">
        <v>0</v>
      </c>
    </row>
    <row r="4867" spans="1:11">
      <c r="A4867" t="s">
        <v>5022</v>
      </c>
      <c r="B4867" t="s">
        <v>91</v>
      </c>
      <c r="C4867" t="s">
        <v>30</v>
      </c>
      <c r="D4867" t="s">
        <v>31</v>
      </c>
      <c r="E4867" t="s">
        <v>41</v>
      </c>
      <c r="F4867" t="s">
        <v>67</v>
      </c>
      <c r="G4867" t="s">
        <v>68</v>
      </c>
      <c r="H4867" t="s">
        <v>18</v>
      </c>
      <c r="I4867" s="9">
        <v>42828</v>
      </c>
      <c r="J4867" s="9">
        <v>42875</v>
      </c>
      <c r="K4867">
        <v>997</v>
      </c>
    </row>
    <row r="4868" spans="1:11">
      <c r="A4868" t="s">
        <v>5023</v>
      </c>
      <c r="B4868" t="s">
        <v>122</v>
      </c>
      <c r="C4868" t="s">
        <v>51</v>
      </c>
      <c r="D4868" t="s">
        <v>40</v>
      </c>
      <c r="E4868" t="s">
        <v>83</v>
      </c>
      <c r="F4868" t="s">
        <v>22</v>
      </c>
      <c r="G4868" t="s">
        <v>22</v>
      </c>
      <c r="H4868" t="s">
        <v>63</v>
      </c>
      <c r="I4868" s="9">
        <v>42981</v>
      </c>
      <c r="J4868" t="s">
        <v>22</v>
      </c>
      <c r="K4868" t="s">
        <v>22</v>
      </c>
    </row>
    <row r="4869" spans="1:11">
      <c r="A4869" t="s">
        <v>5024</v>
      </c>
      <c r="B4869" t="s">
        <v>225</v>
      </c>
      <c r="C4869" t="s">
        <v>39</v>
      </c>
      <c r="D4869" t="s">
        <v>40</v>
      </c>
      <c r="E4869" t="s">
        <v>41</v>
      </c>
      <c r="F4869" t="s">
        <v>201</v>
      </c>
      <c r="G4869" t="s">
        <v>56</v>
      </c>
      <c r="H4869" t="s">
        <v>18</v>
      </c>
      <c r="I4869" s="9">
        <v>43017</v>
      </c>
      <c r="J4869" s="9">
        <v>43062</v>
      </c>
      <c r="K4869">
        <v>1112</v>
      </c>
    </row>
    <row r="4870" spans="1:11">
      <c r="A4870" t="s">
        <v>5025</v>
      </c>
      <c r="B4870" t="s">
        <v>29</v>
      </c>
      <c r="C4870" t="s">
        <v>30</v>
      </c>
      <c r="D4870" t="s">
        <v>31</v>
      </c>
      <c r="E4870" t="s">
        <v>15</v>
      </c>
      <c r="F4870" t="s">
        <v>476</v>
      </c>
      <c r="G4870" t="s">
        <v>33</v>
      </c>
      <c r="H4870" t="s">
        <v>18</v>
      </c>
      <c r="I4870" s="9">
        <v>43031</v>
      </c>
      <c r="J4870" s="9">
        <v>43081</v>
      </c>
      <c r="K4870">
        <v>511</v>
      </c>
    </row>
    <row r="4871" spans="1:11">
      <c r="A4871" t="s">
        <v>5026</v>
      </c>
      <c r="B4871" t="s">
        <v>216</v>
      </c>
      <c r="C4871" t="s">
        <v>66</v>
      </c>
      <c r="D4871" t="s">
        <v>31</v>
      </c>
      <c r="E4871" t="s">
        <v>83</v>
      </c>
      <c r="F4871" t="s">
        <v>177</v>
      </c>
      <c r="G4871" t="s">
        <v>33</v>
      </c>
      <c r="H4871" t="s">
        <v>18</v>
      </c>
      <c r="I4871" s="9">
        <v>42886</v>
      </c>
      <c r="J4871" s="9">
        <v>42900</v>
      </c>
      <c r="K4871">
        <v>53</v>
      </c>
    </row>
    <row r="4872" spans="1:11">
      <c r="A4872" t="s">
        <v>5027</v>
      </c>
      <c r="B4872" t="s">
        <v>179</v>
      </c>
      <c r="C4872" t="s">
        <v>30</v>
      </c>
      <c r="D4872" t="s">
        <v>31</v>
      </c>
      <c r="E4872" t="s">
        <v>76</v>
      </c>
      <c r="F4872" t="s">
        <v>22</v>
      </c>
      <c r="G4872" t="s">
        <v>22</v>
      </c>
      <c r="H4872" t="s">
        <v>63</v>
      </c>
      <c r="I4872" s="9">
        <v>42875</v>
      </c>
      <c r="J4872" t="s">
        <v>22</v>
      </c>
      <c r="K4872" t="s">
        <v>22</v>
      </c>
    </row>
    <row r="4873" spans="1:11">
      <c r="A4873" t="s">
        <v>5028</v>
      </c>
      <c r="B4873" t="s">
        <v>200</v>
      </c>
      <c r="C4873" t="s">
        <v>51</v>
      </c>
      <c r="D4873" t="s">
        <v>40</v>
      </c>
      <c r="E4873" t="s">
        <v>58</v>
      </c>
      <c r="F4873" t="s">
        <v>263</v>
      </c>
      <c r="G4873" t="s">
        <v>186</v>
      </c>
      <c r="H4873" t="s">
        <v>18</v>
      </c>
      <c r="I4873" s="9">
        <v>43024</v>
      </c>
      <c r="J4873" s="9">
        <v>43028</v>
      </c>
      <c r="K4873">
        <v>3744</v>
      </c>
    </row>
    <row r="4874" spans="1:11">
      <c r="A4874" t="s">
        <v>5029</v>
      </c>
      <c r="B4874" t="s">
        <v>131</v>
      </c>
      <c r="C4874" t="s">
        <v>13</v>
      </c>
      <c r="D4874" t="s">
        <v>14</v>
      </c>
      <c r="E4874" t="s">
        <v>15</v>
      </c>
      <c r="F4874" t="s">
        <v>142</v>
      </c>
      <c r="G4874" t="s">
        <v>72</v>
      </c>
      <c r="H4874" t="s">
        <v>48</v>
      </c>
      <c r="I4874" s="9">
        <v>42957</v>
      </c>
      <c r="J4874" s="9">
        <v>42994</v>
      </c>
      <c r="K4874">
        <v>0</v>
      </c>
    </row>
    <row r="4875" spans="1:11">
      <c r="A4875" t="s">
        <v>5030</v>
      </c>
      <c r="B4875" t="s">
        <v>179</v>
      </c>
      <c r="C4875" t="s">
        <v>30</v>
      </c>
      <c r="D4875" t="s">
        <v>31</v>
      </c>
      <c r="E4875" t="s">
        <v>83</v>
      </c>
      <c r="F4875" t="s">
        <v>279</v>
      </c>
      <c r="G4875" t="s">
        <v>47</v>
      </c>
      <c r="H4875" t="s">
        <v>18</v>
      </c>
      <c r="I4875" s="9">
        <v>42786</v>
      </c>
      <c r="J4875" s="9">
        <v>42879</v>
      </c>
      <c r="K4875">
        <v>42</v>
      </c>
    </row>
    <row r="4876" spans="1:11">
      <c r="A4876" t="s">
        <v>5031</v>
      </c>
      <c r="B4876" t="s">
        <v>65</v>
      </c>
      <c r="C4876" t="s">
        <v>66</v>
      </c>
      <c r="D4876" t="s">
        <v>31</v>
      </c>
      <c r="E4876" t="s">
        <v>76</v>
      </c>
      <c r="F4876" t="s">
        <v>177</v>
      </c>
      <c r="G4876" t="s">
        <v>33</v>
      </c>
      <c r="H4876" t="s">
        <v>18</v>
      </c>
      <c r="I4876" s="9">
        <v>43014</v>
      </c>
      <c r="J4876" s="9">
        <v>43022</v>
      </c>
      <c r="K4876">
        <v>6228</v>
      </c>
    </row>
    <row r="4877" spans="1:11">
      <c r="A4877" t="s">
        <v>5032</v>
      </c>
      <c r="B4877" t="s">
        <v>179</v>
      </c>
      <c r="C4877" t="s">
        <v>30</v>
      </c>
      <c r="D4877" t="s">
        <v>31</v>
      </c>
      <c r="E4877" t="s">
        <v>58</v>
      </c>
      <c r="F4877" t="s">
        <v>274</v>
      </c>
      <c r="G4877" t="s">
        <v>17</v>
      </c>
      <c r="H4877" t="s">
        <v>18</v>
      </c>
      <c r="I4877" s="9">
        <v>42829</v>
      </c>
      <c r="J4877" s="9">
        <v>42834</v>
      </c>
      <c r="K4877">
        <v>3259</v>
      </c>
    </row>
    <row r="4878" spans="1:11">
      <c r="A4878" t="s">
        <v>5033</v>
      </c>
      <c r="B4878" t="s">
        <v>225</v>
      </c>
      <c r="C4878" t="s">
        <v>39</v>
      </c>
      <c r="D4878" t="s">
        <v>40</v>
      </c>
      <c r="E4878" t="s">
        <v>35</v>
      </c>
      <c r="F4878" t="s">
        <v>401</v>
      </c>
      <c r="G4878" t="s">
        <v>17</v>
      </c>
      <c r="H4878" t="s">
        <v>18</v>
      </c>
      <c r="I4878" s="9">
        <v>42708</v>
      </c>
      <c r="J4878" s="9">
        <v>42802</v>
      </c>
      <c r="K4878">
        <v>5673</v>
      </c>
    </row>
    <row r="4879" spans="1:11">
      <c r="A4879" t="s">
        <v>5034</v>
      </c>
      <c r="B4879" t="s">
        <v>25</v>
      </c>
      <c r="C4879" t="s">
        <v>13</v>
      </c>
      <c r="D4879" t="s">
        <v>14</v>
      </c>
      <c r="E4879" t="s">
        <v>58</v>
      </c>
      <c r="F4879" t="s">
        <v>22</v>
      </c>
      <c r="G4879" t="s">
        <v>22</v>
      </c>
      <c r="H4879" t="s">
        <v>23</v>
      </c>
      <c r="I4879" t="s">
        <v>22</v>
      </c>
      <c r="J4879" t="s">
        <v>22</v>
      </c>
      <c r="K4879" t="s">
        <v>22</v>
      </c>
    </row>
    <row r="4880" spans="1:11">
      <c r="A4880" t="s">
        <v>5035</v>
      </c>
      <c r="B4880" t="s">
        <v>74</v>
      </c>
      <c r="C4880" t="s">
        <v>66</v>
      </c>
      <c r="D4880" t="s">
        <v>31</v>
      </c>
      <c r="E4880" t="s">
        <v>35</v>
      </c>
      <c r="F4880" t="s">
        <v>22</v>
      </c>
      <c r="G4880" t="s">
        <v>22</v>
      </c>
      <c r="H4880" t="s">
        <v>63</v>
      </c>
      <c r="I4880" s="9">
        <v>42875</v>
      </c>
      <c r="J4880" t="s">
        <v>22</v>
      </c>
      <c r="K4880" t="s">
        <v>22</v>
      </c>
    </row>
    <row r="4881" spans="1:11">
      <c r="A4881" t="s">
        <v>5036</v>
      </c>
      <c r="B4881" t="s">
        <v>97</v>
      </c>
      <c r="C4881" t="s">
        <v>21</v>
      </c>
      <c r="D4881" t="s">
        <v>14</v>
      </c>
      <c r="E4881" t="s">
        <v>83</v>
      </c>
      <c r="F4881" t="s">
        <v>135</v>
      </c>
      <c r="G4881" t="s">
        <v>68</v>
      </c>
      <c r="H4881" t="s">
        <v>18</v>
      </c>
      <c r="I4881" s="9">
        <v>42987</v>
      </c>
      <c r="J4881" s="9">
        <v>43100</v>
      </c>
      <c r="K4881">
        <v>57</v>
      </c>
    </row>
    <row r="4882" spans="1:11">
      <c r="A4882" t="s">
        <v>5037</v>
      </c>
      <c r="B4882" t="s">
        <v>29</v>
      </c>
      <c r="C4882" t="s">
        <v>30</v>
      </c>
      <c r="D4882" t="s">
        <v>31</v>
      </c>
      <c r="E4882" t="s">
        <v>58</v>
      </c>
      <c r="F4882" t="s">
        <v>316</v>
      </c>
      <c r="G4882" t="s">
        <v>68</v>
      </c>
      <c r="H4882" t="s">
        <v>18</v>
      </c>
      <c r="I4882" s="9">
        <v>42922</v>
      </c>
      <c r="J4882" s="9">
        <v>42933</v>
      </c>
      <c r="K4882">
        <v>2996</v>
      </c>
    </row>
    <row r="4883" spans="1:11">
      <c r="A4883" t="s">
        <v>5038</v>
      </c>
      <c r="B4883" t="s">
        <v>25</v>
      </c>
      <c r="C4883" t="s">
        <v>13</v>
      </c>
      <c r="D4883" t="s">
        <v>14</v>
      </c>
      <c r="E4883" t="s">
        <v>35</v>
      </c>
      <c r="F4883" t="s">
        <v>101</v>
      </c>
      <c r="G4883" t="s">
        <v>17</v>
      </c>
      <c r="H4883" t="s">
        <v>48</v>
      </c>
      <c r="I4883" s="9">
        <v>42817</v>
      </c>
      <c r="J4883" s="9">
        <v>42828</v>
      </c>
      <c r="K4883">
        <v>0</v>
      </c>
    </row>
    <row r="4884" spans="1:11">
      <c r="A4884" t="s">
        <v>5039</v>
      </c>
      <c r="B4884" t="s">
        <v>20</v>
      </c>
      <c r="C4884" t="s">
        <v>21</v>
      </c>
      <c r="D4884" t="s">
        <v>14</v>
      </c>
      <c r="E4884" t="s">
        <v>83</v>
      </c>
      <c r="F4884" t="s">
        <v>257</v>
      </c>
      <c r="G4884" t="s">
        <v>186</v>
      </c>
      <c r="H4884" t="s">
        <v>18</v>
      </c>
      <c r="I4884" s="9">
        <v>42755</v>
      </c>
      <c r="J4884" s="9">
        <v>42800</v>
      </c>
      <c r="K4884">
        <v>56</v>
      </c>
    </row>
    <row r="4885" spans="1:11">
      <c r="A4885" t="s">
        <v>5040</v>
      </c>
      <c r="B4885" t="s">
        <v>179</v>
      </c>
      <c r="C4885" t="s">
        <v>30</v>
      </c>
      <c r="D4885" t="s">
        <v>31</v>
      </c>
      <c r="E4885" t="s">
        <v>83</v>
      </c>
      <c r="F4885" t="s">
        <v>957</v>
      </c>
      <c r="G4885" t="s">
        <v>17</v>
      </c>
      <c r="H4885" t="s">
        <v>18</v>
      </c>
      <c r="I4885" s="9">
        <v>42941</v>
      </c>
      <c r="J4885" s="9">
        <v>42948</v>
      </c>
      <c r="K4885">
        <v>48</v>
      </c>
    </row>
    <row r="4886" spans="1:11">
      <c r="A4886" t="s">
        <v>5041</v>
      </c>
      <c r="B4886" t="s">
        <v>54</v>
      </c>
      <c r="C4886" t="s">
        <v>21</v>
      </c>
      <c r="D4886" t="s">
        <v>14</v>
      </c>
      <c r="E4886" t="s">
        <v>15</v>
      </c>
      <c r="F4886" t="s">
        <v>26</v>
      </c>
      <c r="G4886" t="s">
        <v>27</v>
      </c>
      <c r="H4886" t="s">
        <v>48</v>
      </c>
      <c r="I4886" s="9">
        <v>42937</v>
      </c>
      <c r="J4886" s="9">
        <v>43045</v>
      </c>
      <c r="K4886">
        <v>0</v>
      </c>
    </row>
    <row r="4887" spans="1:11">
      <c r="A4887" t="s">
        <v>5042</v>
      </c>
      <c r="B4887" t="s">
        <v>216</v>
      </c>
      <c r="C4887" t="s">
        <v>66</v>
      </c>
      <c r="D4887" t="s">
        <v>31</v>
      </c>
      <c r="E4887" t="s">
        <v>15</v>
      </c>
      <c r="F4887" t="s">
        <v>22</v>
      </c>
      <c r="G4887" t="s">
        <v>22</v>
      </c>
      <c r="H4887" t="s">
        <v>63</v>
      </c>
      <c r="I4887" s="9">
        <v>42850</v>
      </c>
      <c r="J4887" t="s">
        <v>22</v>
      </c>
      <c r="K4887" t="s">
        <v>22</v>
      </c>
    </row>
    <row r="4888" spans="1:11">
      <c r="A4888" t="s">
        <v>5043</v>
      </c>
      <c r="B4888" t="s">
        <v>54</v>
      </c>
      <c r="C4888" t="s">
        <v>21</v>
      </c>
      <c r="D4888" t="s">
        <v>14</v>
      </c>
      <c r="E4888" t="s">
        <v>83</v>
      </c>
      <c r="F4888" t="s">
        <v>118</v>
      </c>
      <c r="G4888" t="s">
        <v>43</v>
      </c>
      <c r="H4888" t="s">
        <v>18</v>
      </c>
      <c r="I4888" s="9">
        <v>42893</v>
      </c>
      <c r="J4888" s="9">
        <v>42967</v>
      </c>
      <c r="K4888">
        <v>61</v>
      </c>
    </row>
    <row r="4889" spans="1:11">
      <c r="A4889" t="s">
        <v>5044</v>
      </c>
      <c r="B4889" t="s">
        <v>25</v>
      </c>
      <c r="C4889" t="s">
        <v>13</v>
      </c>
      <c r="D4889" t="s">
        <v>14</v>
      </c>
      <c r="E4889" t="s">
        <v>76</v>
      </c>
      <c r="F4889" t="s">
        <v>32</v>
      </c>
      <c r="G4889" t="s">
        <v>33</v>
      </c>
      <c r="H4889" t="s">
        <v>48</v>
      </c>
      <c r="I4889" s="9">
        <v>42838</v>
      </c>
      <c r="J4889" s="9">
        <v>42844</v>
      </c>
      <c r="K4889">
        <v>0</v>
      </c>
    </row>
    <row r="4890" spans="1:11">
      <c r="A4890" t="s">
        <v>5045</v>
      </c>
      <c r="B4890" t="s">
        <v>82</v>
      </c>
      <c r="C4890" t="s">
        <v>21</v>
      </c>
      <c r="D4890" t="s">
        <v>14</v>
      </c>
      <c r="E4890" t="s">
        <v>83</v>
      </c>
      <c r="F4890" t="s">
        <v>116</v>
      </c>
      <c r="G4890" t="s">
        <v>68</v>
      </c>
      <c r="H4890" t="s">
        <v>48</v>
      </c>
      <c r="I4890" s="9">
        <v>42962</v>
      </c>
      <c r="J4890" s="9">
        <v>43049</v>
      </c>
      <c r="K4890">
        <v>0</v>
      </c>
    </row>
    <row r="4891" spans="1:11">
      <c r="A4891" t="s">
        <v>5046</v>
      </c>
      <c r="B4891" t="s">
        <v>225</v>
      </c>
      <c r="C4891" t="s">
        <v>39</v>
      </c>
      <c r="D4891" t="s">
        <v>40</v>
      </c>
      <c r="E4891" t="s">
        <v>76</v>
      </c>
      <c r="F4891" t="s">
        <v>138</v>
      </c>
      <c r="G4891" t="s">
        <v>33</v>
      </c>
      <c r="H4891" t="s">
        <v>48</v>
      </c>
      <c r="I4891" s="9">
        <v>42829</v>
      </c>
      <c r="J4891" s="9">
        <v>42836</v>
      </c>
      <c r="K4891">
        <v>0</v>
      </c>
    </row>
    <row r="4892" spans="1:11">
      <c r="A4892" t="s">
        <v>5047</v>
      </c>
      <c r="B4892" t="s">
        <v>91</v>
      </c>
      <c r="C4892" t="s">
        <v>30</v>
      </c>
      <c r="D4892" t="s">
        <v>31</v>
      </c>
      <c r="E4892" t="s">
        <v>15</v>
      </c>
      <c r="F4892" t="s">
        <v>481</v>
      </c>
      <c r="G4892" t="s">
        <v>47</v>
      </c>
      <c r="H4892" t="s">
        <v>48</v>
      </c>
      <c r="I4892" s="9">
        <v>42831</v>
      </c>
      <c r="J4892" s="9">
        <v>42840</v>
      </c>
      <c r="K4892">
        <v>0</v>
      </c>
    </row>
    <row r="4893" spans="1:11">
      <c r="A4893" t="s">
        <v>5048</v>
      </c>
      <c r="B4893" t="s">
        <v>97</v>
      </c>
      <c r="C4893" t="s">
        <v>21</v>
      </c>
      <c r="D4893" t="s">
        <v>14</v>
      </c>
      <c r="E4893" t="s">
        <v>41</v>
      </c>
      <c r="F4893" t="s">
        <v>84</v>
      </c>
      <c r="G4893" t="s">
        <v>60</v>
      </c>
      <c r="H4893" t="s">
        <v>18</v>
      </c>
      <c r="I4893" s="9">
        <v>42780</v>
      </c>
      <c r="J4893" s="9">
        <v>42904</v>
      </c>
      <c r="K4893">
        <v>1199</v>
      </c>
    </row>
    <row r="4894" spans="1:11">
      <c r="A4894" t="s">
        <v>5049</v>
      </c>
      <c r="B4894" t="s">
        <v>38</v>
      </c>
      <c r="C4894" t="s">
        <v>39</v>
      </c>
      <c r="D4894" t="s">
        <v>40</v>
      </c>
      <c r="E4894" t="s">
        <v>35</v>
      </c>
      <c r="F4894" t="s">
        <v>251</v>
      </c>
      <c r="G4894" t="s">
        <v>60</v>
      </c>
      <c r="H4894" t="s">
        <v>18</v>
      </c>
      <c r="I4894" s="9">
        <v>42990</v>
      </c>
      <c r="J4894" s="9">
        <v>43060</v>
      </c>
      <c r="K4894">
        <v>4999</v>
      </c>
    </row>
    <row r="4895" spans="1:11">
      <c r="A4895" t="s">
        <v>5050</v>
      </c>
      <c r="B4895" t="s">
        <v>82</v>
      </c>
      <c r="C4895" t="s">
        <v>21</v>
      </c>
      <c r="D4895" t="s">
        <v>14</v>
      </c>
      <c r="E4895" t="s">
        <v>58</v>
      </c>
      <c r="F4895" t="s">
        <v>22</v>
      </c>
      <c r="G4895" t="s">
        <v>22</v>
      </c>
      <c r="H4895" t="s">
        <v>63</v>
      </c>
      <c r="I4895" s="9">
        <v>42938</v>
      </c>
      <c r="J4895" t="s">
        <v>22</v>
      </c>
      <c r="K4895" t="s">
        <v>22</v>
      </c>
    </row>
    <row r="4896" spans="1:11">
      <c r="A4896" t="s">
        <v>5051</v>
      </c>
      <c r="B4896" t="s">
        <v>65</v>
      </c>
      <c r="C4896" t="s">
        <v>66</v>
      </c>
      <c r="D4896" t="s">
        <v>31</v>
      </c>
      <c r="E4896" t="s">
        <v>41</v>
      </c>
      <c r="F4896" t="s">
        <v>322</v>
      </c>
      <c r="G4896" t="s">
        <v>33</v>
      </c>
      <c r="H4896" t="s">
        <v>18</v>
      </c>
      <c r="I4896" s="9">
        <v>42845</v>
      </c>
      <c r="J4896" s="9">
        <v>42910</v>
      </c>
      <c r="K4896">
        <v>1036</v>
      </c>
    </row>
    <row r="4897" spans="1:11">
      <c r="A4897" t="s">
        <v>5052</v>
      </c>
      <c r="B4897" t="s">
        <v>12</v>
      </c>
      <c r="C4897" t="s">
        <v>13</v>
      </c>
      <c r="D4897" t="s">
        <v>14</v>
      </c>
      <c r="E4897" t="s">
        <v>15</v>
      </c>
      <c r="F4897" t="s">
        <v>247</v>
      </c>
      <c r="G4897" t="s">
        <v>47</v>
      </c>
      <c r="H4897" t="s">
        <v>18</v>
      </c>
      <c r="I4897" s="9">
        <v>42736</v>
      </c>
      <c r="J4897" s="9">
        <v>42810</v>
      </c>
      <c r="K4897">
        <v>565</v>
      </c>
    </row>
    <row r="4898" spans="1:11">
      <c r="A4898" t="s">
        <v>5053</v>
      </c>
      <c r="B4898" t="s">
        <v>147</v>
      </c>
      <c r="C4898" t="s">
        <v>13</v>
      </c>
      <c r="D4898" t="s">
        <v>14</v>
      </c>
      <c r="E4898" t="s">
        <v>15</v>
      </c>
      <c r="F4898" t="s">
        <v>257</v>
      </c>
      <c r="G4898" t="s">
        <v>186</v>
      </c>
      <c r="H4898" t="s">
        <v>18</v>
      </c>
      <c r="I4898" s="9">
        <v>42782</v>
      </c>
      <c r="J4898" s="9">
        <v>42795</v>
      </c>
      <c r="K4898">
        <v>608</v>
      </c>
    </row>
    <row r="4899" spans="1:11">
      <c r="A4899" t="s">
        <v>5054</v>
      </c>
      <c r="B4899" t="s">
        <v>172</v>
      </c>
      <c r="C4899" t="s">
        <v>66</v>
      </c>
      <c r="D4899" t="s">
        <v>31</v>
      </c>
      <c r="E4899" t="s">
        <v>83</v>
      </c>
      <c r="F4899" t="s">
        <v>285</v>
      </c>
      <c r="G4899" t="s">
        <v>17</v>
      </c>
      <c r="H4899" t="s">
        <v>18</v>
      </c>
      <c r="I4899" s="9">
        <v>42842</v>
      </c>
      <c r="J4899" s="9">
        <v>42850</v>
      </c>
      <c r="K4899">
        <v>56</v>
      </c>
    </row>
    <row r="4900" spans="1:11">
      <c r="A4900" t="s">
        <v>5055</v>
      </c>
      <c r="B4900" t="s">
        <v>12</v>
      </c>
      <c r="C4900" t="s">
        <v>13</v>
      </c>
      <c r="D4900" t="s">
        <v>14</v>
      </c>
      <c r="E4900" t="s">
        <v>35</v>
      </c>
      <c r="F4900" t="s">
        <v>132</v>
      </c>
      <c r="G4900" t="s">
        <v>17</v>
      </c>
      <c r="H4900" t="s">
        <v>18</v>
      </c>
      <c r="I4900" s="9">
        <v>42882</v>
      </c>
      <c r="J4900" s="9">
        <v>42980</v>
      </c>
      <c r="K4900">
        <v>4929</v>
      </c>
    </row>
    <row r="4901" spans="1:11">
      <c r="A4901" t="s">
        <v>5056</v>
      </c>
      <c r="B4901" t="s">
        <v>25</v>
      </c>
      <c r="C4901" t="s">
        <v>13</v>
      </c>
      <c r="D4901" t="s">
        <v>14</v>
      </c>
      <c r="E4901" t="s">
        <v>76</v>
      </c>
      <c r="F4901" t="s">
        <v>162</v>
      </c>
      <c r="G4901" t="s">
        <v>33</v>
      </c>
      <c r="H4901" t="s">
        <v>18</v>
      </c>
      <c r="I4901" s="9">
        <v>42803</v>
      </c>
      <c r="J4901" s="9">
        <v>42871</v>
      </c>
      <c r="K4901">
        <v>4853</v>
      </c>
    </row>
    <row r="4902" spans="1:11">
      <c r="A4902" t="s">
        <v>5057</v>
      </c>
      <c r="B4902" t="s">
        <v>100</v>
      </c>
      <c r="C4902" t="s">
        <v>39</v>
      </c>
      <c r="D4902" t="s">
        <v>40</v>
      </c>
      <c r="E4902" t="s">
        <v>15</v>
      </c>
      <c r="F4902" t="s">
        <v>425</v>
      </c>
      <c r="G4902" t="s">
        <v>47</v>
      </c>
      <c r="H4902" t="s">
        <v>48</v>
      </c>
      <c r="I4902" s="9">
        <v>42891</v>
      </c>
      <c r="J4902" s="9">
        <v>42981</v>
      </c>
      <c r="K4902">
        <v>0</v>
      </c>
    </row>
    <row r="4903" spans="1:11">
      <c r="A4903" t="s">
        <v>5058</v>
      </c>
      <c r="B4903" t="s">
        <v>74</v>
      </c>
      <c r="C4903" t="s">
        <v>66</v>
      </c>
      <c r="D4903" t="s">
        <v>31</v>
      </c>
      <c r="E4903" t="s">
        <v>58</v>
      </c>
      <c r="F4903" t="s">
        <v>177</v>
      </c>
      <c r="G4903" t="s">
        <v>33</v>
      </c>
      <c r="H4903" t="s">
        <v>18</v>
      </c>
      <c r="I4903" s="9">
        <v>42897</v>
      </c>
      <c r="J4903" s="9">
        <v>42994</v>
      </c>
      <c r="K4903">
        <v>3777</v>
      </c>
    </row>
    <row r="4904" spans="1:11">
      <c r="A4904" t="s">
        <v>5059</v>
      </c>
      <c r="B4904" t="s">
        <v>147</v>
      </c>
      <c r="C4904" t="s">
        <v>13</v>
      </c>
      <c r="D4904" t="s">
        <v>14</v>
      </c>
      <c r="E4904" t="s">
        <v>35</v>
      </c>
      <c r="F4904" t="s">
        <v>84</v>
      </c>
      <c r="G4904" t="s">
        <v>60</v>
      </c>
      <c r="H4904" t="s">
        <v>48</v>
      </c>
      <c r="I4904" s="9">
        <v>43027</v>
      </c>
      <c r="J4904" s="9">
        <v>43037</v>
      </c>
      <c r="K4904">
        <v>0</v>
      </c>
    </row>
    <row r="4905" spans="1:11">
      <c r="A4905" t="s">
        <v>5060</v>
      </c>
      <c r="B4905" t="s">
        <v>179</v>
      </c>
      <c r="C4905" t="s">
        <v>30</v>
      </c>
      <c r="D4905" t="s">
        <v>31</v>
      </c>
      <c r="E4905" t="s">
        <v>15</v>
      </c>
      <c r="F4905" t="s">
        <v>77</v>
      </c>
      <c r="G4905" t="s">
        <v>27</v>
      </c>
      <c r="H4905" t="s">
        <v>48</v>
      </c>
      <c r="I4905" s="9">
        <v>42835</v>
      </c>
      <c r="J4905" s="9">
        <v>42836</v>
      </c>
      <c r="K4905">
        <v>0</v>
      </c>
    </row>
    <row r="4906" spans="1:11">
      <c r="A4906" t="s">
        <v>5061</v>
      </c>
      <c r="B4906" t="s">
        <v>157</v>
      </c>
      <c r="C4906" t="s">
        <v>21</v>
      </c>
      <c r="D4906" t="s">
        <v>14</v>
      </c>
      <c r="E4906" t="s">
        <v>15</v>
      </c>
      <c r="F4906" t="s">
        <v>135</v>
      </c>
      <c r="G4906" t="s">
        <v>68</v>
      </c>
      <c r="H4906" t="s">
        <v>18</v>
      </c>
      <c r="I4906" s="9">
        <v>42824</v>
      </c>
      <c r="J4906" s="9">
        <v>42874</v>
      </c>
      <c r="K4906">
        <v>541</v>
      </c>
    </row>
    <row r="4907" spans="1:11">
      <c r="A4907" t="s">
        <v>5062</v>
      </c>
      <c r="B4907" t="s">
        <v>172</v>
      </c>
      <c r="C4907" t="s">
        <v>66</v>
      </c>
      <c r="D4907" t="s">
        <v>31</v>
      </c>
      <c r="E4907" t="s">
        <v>58</v>
      </c>
      <c r="F4907" t="s">
        <v>244</v>
      </c>
      <c r="G4907" t="s">
        <v>186</v>
      </c>
      <c r="H4907" t="s">
        <v>18</v>
      </c>
      <c r="I4907" s="9">
        <v>43010</v>
      </c>
      <c r="J4907" s="9">
        <v>43100</v>
      </c>
      <c r="K4907">
        <v>3629</v>
      </c>
    </row>
    <row r="4908" spans="1:11">
      <c r="A4908" t="s">
        <v>5063</v>
      </c>
      <c r="B4908" t="s">
        <v>97</v>
      </c>
      <c r="C4908" t="s">
        <v>21</v>
      </c>
      <c r="D4908" t="s">
        <v>14</v>
      </c>
      <c r="E4908" t="s">
        <v>83</v>
      </c>
      <c r="F4908" t="s">
        <v>413</v>
      </c>
      <c r="G4908" t="s">
        <v>47</v>
      </c>
      <c r="H4908" t="s">
        <v>23</v>
      </c>
      <c r="I4908" t="s">
        <v>22</v>
      </c>
      <c r="J4908" t="s">
        <v>22</v>
      </c>
      <c r="K4908" t="s">
        <v>22</v>
      </c>
    </row>
    <row r="4909" spans="1:11">
      <c r="A4909" t="s">
        <v>5064</v>
      </c>
      <c r="B4909" t="s">
        <v>193</v>
      </c>
      <c r="C4909" t="s">
        <v>66</v>
      </c>
      <c r="D4909" t="s">
        <v>31</v>
      </c>
      <c r="E4909" t="s">
        <v>41</v>
      </c>
      <c r="F4909" t="s">
        <v>77</v>
      </c>
      <c r="G4909" t="s">
        <v>27</v>
      </c>
      <c r="H4909" t="s">
        <v>18</v>
      </c>
      <c r="I4909" s="9">
        <v>42819</v>
      </c>
      <c r="J4909" s="9">
        <v>42822</v>
      </c>
      <c r="K4909">
        <v>1026</v>
      </c>
    </row>
    <row r="4910" spans="1:11">
      <c r="A4910" t="s">
        <v>5065</v>
      </c>
      <c r="B4910" t="s">
        <v>70</v>
      </c>
      <c r="C4910" t="s">
        <v>13</v>
      </c>
      <c r="D4910" t="s">
        <v>14</v>
      </c>
      <c r="E4910" t="s">
        <v>58</v>
      </c>
      <c r="F4910" t="s">
        <v>22</v>
      </c>
      <c r="G4910" t="s">
        <v>22</v>
      </c>
      <c r="H4910" t="s">
        <v>63</v>
      </c>
      <c r="I4910" s="9">
        <v>42943</v>
      </c>
      <c r="J4910" t="s">
        <v>22</v>
      </c>
      <c r="K4910" t="s">
        <v>22</v>
      </c>
    </row>
    <row r="4911" spans="1:11">
      <c r="A4911" t="s">
        <v>5066</v>
      </c>
      <c r="B4911" t="s">
        <v>97</v>
      </c>
      <c r="C4911" t="s">
        <v>21</v>
      </c>
      <c r="D4911" t="s">
        <v>14</v>
      </c>
      <c r="E4911" t="s">
        <v>83</v>
      </c>
      <c r="F4911" t="s">
        <v>241</v>
      </c>
      <c r="G4911" t="s">
        <v>33</v>
      </c>
      <c r="H4911" t="s">
        <v>18</v>
      </c>
      <c r="I4911" s="9">
        <v>42838</v>
      </c>
      <c r="J4911" s="9">
        <v>42847</v>
      </c>
      <c r="K4911">
        <v>56</v>
      </c>
    </row>
    <row r="4912" spans="1:11">
      <c r="A4912" t="s">
        <v>5067</v>
      </c>
      <c r="B4912" t="s">
        <v>100</v>
      </c>
      <c r="C4912" t="s">
        <v>39</v>
      </c>
      <c r="D4912" t="s">
        <v>40</v>
      </c>
      <c r="E4912" t="s">
        <v>76</v>
      </c>
      <c r="F4912" t="s">
        <v>22</v>
      </c>
      <c r="G4912" t="s">
        <v>22</v>
      </c>
      <c r="H4912" t="s">
        <v>63</v>
      </c>
      <c r="I4912" s="9">
        <v>42781</v>
      </c>
      <c r="J4912" t="s">
        <v>22</v>
      </c>
      <c r="K4912" t="s">
        <v>22</v>
      </c>
    </row>
    <row r="4913" spans="1:11">
      <c r="A4913" t="s">
        <v>5068</v>
      </c>
      <c r="B4913" t="s">
        <v>70</v>
      </c>
      <c r="C4913" t="s">
        <v>13</v>
      </c>
      <c r="D4913" t="s">
        <v>14</v>
      </c>
      <c r="E4913" t="s">
        <v>83</v>
      </c>
      <c r="F4913" t="s">
        <v>257</v>
      </c>
      <c r="G4913" t="s">
        <v>186</v>
      </c>
      <c r="H4913" t="s">
        <v>18</v>
      </c>
      <c r="I4913" s="9">
        <v>42699</v>
      </c>
      <c r="J4913" s="9">
        <v>42821</v>
      </c>
      <c r="K4913">
        <v>49</v>
      </c>
    </row>
    <row r="4914" spans="1:11">
      <c r="A4914" t="s">
        <v>5069</v>
      </c>
      <c r="B4914" t="s">
        <v>25</v>
      </c>
      <c r="C4914" t="s">
        <v>13</v>
      </c>
      <c r="D4914" t="s">
        <v>14</v>
      </c>
      <c r="E4914" t="s">
        <v>58</v>
      </c>
      <c r="F4914" t="s">
        <v>298</v>
      </c>
      <c r="G4914" t="s">
        <v>186</v>
      </c>
      <c r="H4914" t="s">
        <v>23</v>
      </c>
      <c r="I4914" t="s">
        <v>22</v>
      </c>
      <c r="J4914" t="s">
        <v>22</v>
      </c>
      <c r="K4914" t="s">
        <v>22</v>
      </c>
    </row>
    <row r="4915" spans="1:11">
      <c r="A4915" t="s">
        <v>5070</v>
      </c>
      <c r="B4915" t="s">
        <v>54</v>
      </c>
      <c r="C4915" t="s">
        <v>21</v>
      </c>
      <c r="D4915" t="s">
        <v>14</v>
      </c>
      <c r="E4915" t="s">
        <v>76</v>
      </c>
      <c r="F4915" t="s">
        <v>247</v>
      </c>
      <c r="G4915" t="s">
        <v>47</v>
      </c>
      <c r="H4915" t="s">
        <v>18</v>
      </c>
      <c r="I4915" s="9">
        <v>43015</v>
      </c>
      <c r="J4915" s="9">
        <v>43021</v>
      </c>
      <c r="K4915">
        <v>5349</v>
      </c>
    </row>
    <row r="4916" spans="1:11">
      <c r="A4916" t="s">
        <v>5071</v>
      </c>
      <c r="B4916" t="s">
        <v>82</v>
      </c>
      <c r="C4916" t="s">
        <v>21</v>
      </c>
      <c r="D4916" t="s">
        <v>14</v>
      </c>
      <c r="E4916" t="s">
        <v>76</v>
      </c>
      <c r="F4916" t="s">
        <v>32</v>
      </c>
      <c r="G4916" t="s">
        <v>33</v>
      </c>
      <c r="H4916" t="s">
        <v>48</v>
      </c>
      <c r="I4916" s="9">
        <v>42856</v>
      </c>
      <c r="J4916" s="9">
        <v>42865</v>
      </c>
      <c r="K4916">
        <v>0</v>
      </c>
    </row>
    <row r="4917" spans="1:11">
      <c r="A4917" t="s">
        <v>5072</v>
      </c>
      <c r="B4917" t="s">
        <v>97</v>
      </c>
      <c r="C4917" t="s">
        <v>21</v>
      </c>
      <c r="D4917" t="s">
        <v>14</v>
      </c>
      <c r="E4917" t="s">
        <v>83</v>
      </c>
      <c r="F4917" t="s">
        <v>140</v>
      </c>
      <c r="G4917" t="s">
        <v>47</v>
      </c>
      <c r="H4917" t="s">
        <v>48</v>
      </c>
      <c r="I4917" s="9">
        <v>43002</v>
      </c>
      <c r="J4917" s="9">
        <v>43048</v>
      </c>
      <c r="K4917">
        <v>0</v>
      </c>
    </row>
    <row r="4918" spans="1:11">
      <c r="A4918" t="s">
        <v>5073</v>
      </c>
      <c r="B4918" t="s">
        <v>70</v>
      </c>
      <c r="C4918" t="s">
        <v>13</v>
      </c>
      <c r="D4918" t="s">
        <v>14</v>
      </c>
      <c r="E4918" t="s">
        <v>35</v>
      </c>
      <c r="F4918" t="s">
        <v>36</v>
      </c>
      <c r="G4918" t="s">
        <v>17</v>
      </c>
      <c r="H4918" t="s">
        <v>18</v>
      </c>
      <c r="I4918" s="9">
        <v>42847</v>
      </c>
      <c r="J4918" s="9">
        <v>42879</v>
      </c>
      <c r="K4918">
        <v>4939</v>
      </c>
    </row>
    <row r="4919" spans="1:11">
      <c r="A4919" t="s">
        <v>5074</v>
      </c>
      <c r="B4919" t="s">
        <v>79</v>
      </c>
      <c r="C4919" t="s">
        <v>51</v>
      </c>
      <c r="D4919" t="s">
        <v>40</v>
      </c>
      <c r="E4919" t="s">
        <v>15</v>
      </c>
      <c r="F4919" t="s">
        <v>251</v>
      </c>
      <c r="G4919" t="s">
        <v>60</v>
      </c>
      <c r="H4919" t="s">
        <v>18</v>
      </c>
      <c r="I4919" s="9">
        <v>42927</v>
      </c>
      <c r="J4919" s="9">
        <v>42970</v>
      </c>
      <c r="K4919">
        <v>494</v>
      </c>
    </row>
    <row r="4920" spans="1:11">
      <c r="A4920" t="s">
        <v>5075</v>
      </c>
      <c r="B4920" t="s">
        <v>91</v>
      </c>
      <c r="C4920" t="s">
        <v>30</v>
      </c>
      <c r="D4920" t="s">
        <v>31</v>
      </c>
      <c r="E4920" t="s">
        <v>58</v>
      </c>
      <c r="F4920" t="s">
        <v>182</v>
      </c>
      <c r="G4920" t="s">
        <v>47</v>
      </c>
      <c r="H4920" t="s">
        <v>18</v>
      </c>
      <c r="I4920" s="9">
        <v>42843</v>
      </c>
      <c r="J4920" s="9">
        <v>42951</v>
      </c>
      <c r="K4920">
        <v>3808</v>
      </c>
    </row>
    <row r="4921" spans="1:11">
      <c r="A4921" t="s">
        <v>5076</v>
      </c>
      <c r="B4921" t="s">
        <v>20</v>
      </c>
      <c r="C4921" t="s">
        <v>21</v>
      </c>
      <c r="D4921" t="s">
        <v>14</v>
      </c>
      <c r="E4921" t="s">
        <v>58</v>
      </c>
      <c r="F4921" t="s">
        <v>118</v>
      </c>
      <c r="G4921" t="s">
        <v>43</v>
      </c>
      <c r="H4921" t="s">
        <v>18</v>
      </c>
      <c r="I4921" s="9">
        <v>42880</v>
      </c>
      <c r="J4921" s="9">
        <v>42994</v>
      </c>
      <c r="K4921">
        <v>3727</v>
      </c>
    </row>
    <row r="4922" spans="1:11">
      <c r="A4922" t="s">
        <v>5077</v>
      </c>
      <c r="B4922" t="s">
        <v>20</v>
      </c>
      <c r="C4922" t="s">
        <v>21</v>
      </c>
      <c r="D4922" t="s">
        <v>14</v>
      </c>
      <c r="E4922" t="s">
        <v>41</v>
      </c>
      <c r="F4922" t="s">
        <v>116</v>
      </c>
      <c r="G4922" t="s">
        <v>68</v>
      </c>
      <c r="H4922" t="s">
        <v>18</v>
      </c>
      <c r="I4922" s="9">
        <v>42799</v>
      </c>
      <c r="J4922" s="9">
        <v>42871</v>
      </c>
      <c r="K4922">
        <v>1060</v>
      </c>
    </row>
    <row r="4923" spans="1:11">
      <c r="A4923" t="s">
        <v>5078</v>
      </c>
      <c r="B4923" t="s">
        <v>100</v>
      </c>
      <c r="C4923" t="s">
        <v>39</v>
      </c>
      <c r="D4923" t="s">
        <v>40</v>
      </c>
      <c r="E4923" t="s">
        <v>58</v>
      </c>
      <c r="F4923" t="s">
        <v>125</v>
      </c>
      <c r="G4923" t="s">
        <v>47</v>
      </c>
      <c r="H4923" t="s">
        <v>18</v>
      </c>
      <c r="I4923" s="9">
        <v>43040</v>
      </c>
      <c r="J4923" s="9">
        <v>43045</v>
      </c>
      <c r="K4923">
        <v>3064</v>
      </c>
    </row>
    <row r="4924" spans="1:11">
      <c r="A4924" t="s">
        <v>5079</v>
      </c>
      <c r="B4924" t="s">
        <v>110</v>
      </c>
      <c r="C4924" t="s">
        <v>39</v>
      </c>
      <c r="D4924" t="s">
        <v>40</v>
      </c>
      <c r="E4924" t="s">
        <v>41</v>
      </c>
      <c r="F4924" t="s">
        <v>308</v>
      </c>
      <c r="G4924" t="s">
        <v>43</v>
      </c>
      <c r="H4924" t="s">
        <v>18</v>
      </c>
      <c r="I4924" s="9">
        <v>42796</v>
      </c>
      <c r="J4924" s="9">
        <v>42861</v>
      </c>
      <c r="K4924">
        <v>1102</v>
      </c>
    </row>
    <row r="4925" spans="1:11">
      <c r="A4925" t="s">
        <v>5080</v>
      </c>
      <c r="B4925" t="s">
        <v>105</v>
      </c>
      <c r="C4925" t="s">
        <v>30</v>
      </c>
      <c r="D4925" t="s">
        <v>31</v>
      </c>
      <c r="E4925" t="s">
        <v>58</v>
      </c>
      <c r="F4925" t="s">
        <v>46</v>
      </c>
      <c r="G4925" t="s">
        <v>47</v>
      </c>
      <c r="H4925" t="s">
        <v>48</v>
      </c>
      <c r="I4925" s="9">
        <v>42752</v>
      </c>
      <c r="J4925" s="9">
        <v>42813</v>
      </c>
      <c r="K4925">
        <v>0</v>
      </c>
    </row>
    <row r="4926" spans="1:11">
      <c r="A4926" t="s">
        <v>5081</v>
      </c>
      <c r="B4926" t="s">
        <v>54</v>
      </c>
      <c r="C4926" t="s">
        <v>21</v>
      </c>
      <c r="D4926" t="s">
        <v>14</v>
      </c>
      <c r="E4926" t="s">
        <v>15</v>
      </c>
      <c r="F4926" t="s">
        <v>152</v>
      </c>
      <c r="G4926" t="s">
        <v>33</v>
      </c>
      <c r="H4926" t="s">
        <v>48</v>
      </c>
      <c r="I4926" s="9">
        <v>43079</v>
      </c>
      <c r="J4926" s="9">
        <v>43088</v>
      </c>
      <c r="K4926">
        <v>0</v>
      </c>
    </row>
    <row r="4927" spans="1:11">
      <c r="A4927" t="s">
        <v>5082</v>
      </c>
      <c r="B4927" t="s">
        <v>105</v>
      </c>
      <c r="C4927" t="s">
        <v>30</v>
      </c>
      <c r="D4927" t="s">
        <v>31</v>
      </c>
      <c r="E4927" t="s">
        <v>35</v>
      </c>
      <c r="F4927" t="s">
        <v>210</v>
      </c>
      <c r="G4927" t="s">
        <v>60</v>
      </c>
      <c r="H4927" t="s">
        <v>18</v>
      </c>
      <c r="I4927" s="9">
        <v>42904</v>
      </c>
      <c r="J4927" s="9">
        <v>42912</v>
      </c>
      <c r="K4927">
        <v>3720</v>
      </c>
    </row>
    <row r="4928" spans="1:11">
      <c r="A4928" t="s">
        <v>5083</v>
      </c>
      <c r="B4928" t="s">
        <v>74</v>
      </c>
      <c r="C4928" t="s">
        <v>66</v>
      </c>
      <c r="D4928" t="s">
        <v>31</v>
      </c>
      <c r="E4928" t="s">
        <v>41</v>
      </c>
      <c r="F4928" t="s">
        <v>22</v>
      </c>
      <c r="G4928" t="s">
        <v>22</v>
      </c>
      <c r="H4928" t="s">
        <v>63</v>
      </c>
      <c r="I4928" s="9">
        <v>42900</v>
      </c>
      <c r="J4928" t="s">
        <v>22</v>
      </c>
      <c r="K4928" t="s">
        <v>22</v>
      </c>
    </row>
    <row r="4929" spans="1:11">
      <c r="A4929" t="s">
        <v>5084</v>
      </c>
      <c r="B4929" t="s">
        <v>70</v>
      </c>
      <c r="C4929" t="s">
        <v>13</v>
      </c>
      <c r="D4929" t="s">
        <v>14</v>
      </c>
      <c r="E4929" t="s">
        <v>41</v>
      </c>
      <c r="F4929" t="s">
        <v>326</v>
      </c>
      <c r="G4929" t="s">
        <v>27</v>
      </c>
      <c r="H4929" t="s">
        <v>48</v>
      </c>
      <c r="I4929" s="9">
        <v>42839</v>
      </c>
      <c r="J4929" s="9">
        <v>42840</v>
      </c>
      <c r="K4929">
        <v>0</v>
      </c>
    </row>
    <row r="4930" spans="1:11">
      <c r="A4930" t="s">
        <v>5085</v>
      </c>
      <c r="B4930" t="s">
        <v>97</v>
      </c>
      <c r="C4930" t="s">
        <v>21</v>
      </c>
      <c r="D4930" t="s">
        <v>14</v>
      </c>
      <c r="E4930" t="s">
        <v>83</v>
      </c>
      <c r="F4930" t="s">
        <v>241</v>
      </c>
      <c r="G4930" t="s">
        <v>33</v>
      </c>
      <c r="H4930" t="s">
        <v>18</v>
      </c>
      <c r="I4930" s="9">
        <v>42684</v>
      </c>
      <c r="J4930" s="9">
        <v>42806</v>
      </c>
      <c r="K4930">
        <v>61</v>
      </c>
    </row>
    <row r="4931" spans="1:11">
      <c r="A4931" t="s">
        <v>5086</v>
      </c>
      <c r="B4931" t="s">
        <v>54</v>
      </c>
      <c r="C4931" t="s">
        <v>21</v>
      </c>
      <c r="D4931" t="s">
        <v>14</v>
      </c>
      <c r="E4931" t="s">
        <v>15</v>
      </c>
      <c r="F4931" t="s">
        <v>116</v>
      </c>
      <c r="G4931" t="s">
        <v>68</v>
      </c>
      <c r="H4931" t="s">
        <v>18</v>
      </c>
      <c r="I4931" s="9">
        <v>42798</v>
      </c>
      <c r="J4931" s="9">
        <v>42899</v>
      </c>
      <c r="K4931">
        <v>522</v>
      </c>
    </row>
    <row r="4932" spans="1:11">
      <c r="A4932" t="s">
        <v>5087</v>
      </c>
      <c r="B4932" t="s">
        <v>100</v>
      </c>
      <c r="C4932" t="s">
        <v>39</v>
      </c>
      <c r="D4932" t="s">
        <v>40</v>
      </c>
      <c r="E4932" t="s">
        <v>15</v>
      </c>
      <c r="F4932" t="s">
        <v>251</v>
      </c>
      <c r="G4932" t="s">
        <v>60</v>
      </c>
      <c r="H4932" t="s">
        <v>18</v>
      </c>
      <c r="I4932" s="9">
        <v>43028</v>
      </c>
      <c r="J4932" s="9">
        <v>43085</v>
      </c>
      <c r="K4932">
        <v>565</v>
      </c>
    </row>
    <row r="4933" spans="1:11">
      <c r="A4933" t="s">
        <v>5088</v>
      </c>
      <c r="B4933" t="s">
        <v>122</v>
      </c>
      <c r="C4933" t="s">
        <v>51</v>
      </c>
      <c r="D4933" t="s">
        <v>40</v>
      </c>
      <c r="E4933" t="s">
        <v>83</v>
      </c>
      <c r="F4933" t="s">
        <v>149</v>
      </c>
      <c r="G4933" t="s">
        <v>27</v>
      </c>
      <c r="H4933" t="s">
        <v>18</v>
      </c>
      <c r="I4933" s="9">
        <v>42886</v>
      </c>
      <c r="J4933" s="9">
        <v>42896</v>
      </c>
      <c r="K4933">
        <v>56</v>
      </c>
    </row>
    <row r="4934" spans="1:11">
      <c r="A4934" t="s">
        <v>5089</v>
      </c>
      <c r="B4934" t="s">
        <v>193</v>
      </c>
      <c r="C4934" t="s">
        <v>66</v>
      </c>
      <c r="D4934" t="s">
        <v>31</v>
      </c>
      <c r="E4934" t="s">
        <v>15</v>
      </c>
      <c r="F4934" t="s">
        <v>476</v>
      </c>
      <c r="G4934" t="s">
        <v>33</v>
      </c>
      <c r="H4934" t="s">
        <v>48</v>
      </c>
      <c r="I4934" s="9">
        <v>42795</v>
      </c>
      <c r="J4934" s="9">
        <v>42860</v>
      </c>
      <c r="K4934">
        <v>0</v>
      </c>
    </row>
    <row r="4935" spans="1:11">
      <c r="A4935" t="s">
        <v>5090</v>
      </c>
      <c r="B4935" t="s">
        <v>54</v>
      </c>
      <c r="C4935" t="s">
        <v>21</v>
      </c>
      <c r="D4935" t="s">
        <v>14</v>
      </c>
      <c r="E4935" t="s">
        <v>83</v>
      </c>
      <c r="F4935" t="s">
        <v>22</v>
      </c>
      <c r="G4935" t="s">
        <v>22</v>
      </c>
      <c r="H4935" t="s">
        <v>23</v>
      </c>
      <c r="I4935" t="s">
        <v>22</v>
      </c>
      <c r="J4935" t="s">
        <v>22</v>
      </c>
      <c r="K4935" t="s">
        <v>22</v>
      </c>
    </row>
    <row r="4936" spans="1:11">
      <c r="A4936" t="s">
        <v>5091</v>
      </c>
      <c r="B4936" t="s">
        <v>225</v>
      </c>
      <c r="C4936" t="s">
        <v>39</v>
      </c>
      <c r="D4936" t="s">
        <v>40</v>
      </c>
      <c r="E4936" t="s">
        <v>76</v>
      </c>
      <c r="F4936" t="s">
        <v>22</v>
      </c>
      <c r="G4936" t="s">
        <v>22</v>
      </c>
      <c r="H4936" t="s">
        <v>63</v>
      </c>
      <c r="I4936" s="9">
        <v>42794</v>
      </c>
      <c r="J4936" t="s">
        <v>22</v>
      </c>
      <c r="K4936" t="s">
        <v>22</v>
      </c>
    </row>
    <row r="4937" spans="1:11">
      <c r="A4937" t="s">
        <v>5092</v>
      </c>
      <c r="B4937" t="s">
        <v>131</v>
      </c>
      <c r="C4937" t="s">
        <v>13</v>
      </c>
      <c r="D4937" t="s">
        <v>14</v>
      </c>
      <c r="E4937" t="s">
        <v>35</v>
      </c>
      <c r="F4937" t="s">
        <v>336</v>
      </c>
      <c r="G4937" t="s">
        <v>60</v>
      </c>
      <c r="H4937" t="s">
        <v>48</v>
      </c>
      <c r="I4937" s="9">
        <v>42915</v>
      </c>
      <c r="J4937" s="9">
        <v>42924</v>
      </c>
      <c r="K4937">
        <v>0</v>
      </c>
    </row>
    <row r="4938" spans="1:11">
      <c r="A4938" t="s">
        <v>5093</v>
      </c>
      <c r="B4938" t="s">
        <v>70</v>
      </c>
      <c r="C4938" t="s">
        <v>13</v>
      </c>
      <c r="D4938" t="s">
        <v>14</v>
      </c>
      <c r="E4938" t="s">
        <v>58</v>
      </c>
      <c r="F4938" t="s">
        <v>26</v>
      </c>
      <c r="G4938" t="s">
        <v>27</v>
      </c>
      <c r="H4938" t="s">
        <v>48</v>
      </c>
      <c r="I4938" s="9">
        <v>42795</v>
      </c>
      <c r="J4938" s="9">
        <v>42863</v>
      </c>
      <c r="K4938">
        <v>0</v>
      </c>
    </row>
    <row r="4939" spans="1:11">
      <c r="A4939" t="s">
        <v>5094</v>
      </c>
      <c r="B4939" t="s">
        <v>38</v>
      </c>
      <c r="C4939" t="s">
        <v>39</v>
      </c>
      <c r="D4939" t="s">
        <v>40</v>
      </c>
      <c r="E4939" t="s">
        <v>76</v>
      </c>
      <c r="F4939" t="s">
        <v>413</v>
      </c>
      <c r="G4939" t="s">
        <v>47</v>
      </c>
      <c r="H4939" t="s">
        <v>48</v>
      </c>
      <c r="I4939" s="9">
        <v>42801</v>
      </c>
      <c r="J4939" s="9">
        <v>42879</v>
      </c>
      <c r="K4939">
        <v>0</v>
      </c>
    </row>
    <row r="4940" spans="1:11">
      <c r="A4940" t="s">
        <v>5095</v>
      </c>
      <c r="B4940" t="s">
        <v>122</v>
      </c>
      <c r="C4940" t="s">
        <v>51</v>
      </c>
      <c r="D4940" t="s">
        <v>40</v>
      </c>
      <c r="E4940" t="s">
        <v>83</v>
      </c>
      <c r="F4940" t="s">
        <v>319</v>
      </c>
      <c r="G4940" t="s">
        <v>68</v>
      </c>
      <c r="H4940" t="s">
        <v>18</v>
      </c>
      <c r="I4940" s="9">
        <v>42863</v>
      </c>
      <c r="J4940" s="9">
        <v>42965</v>
      </c>
      <c r="K4940">
        <v>43</v>
      </c>
    </row>
    <row r="4941" spans="1:11">
      <c r="A4941" t="s">
        <v>5096</v>
      </c>
      <c r="B4941" t="s">
        <v>62</v>
      </c>
      <c r="C4941" t="s">
        <v>39</v>
      </c>
      <c r="D4941" t="s">
        <v>40</v>
      </c>
      <c r="E4941" t="s">
        <v>15</v>
      </c>
      <c r="F4941" t="s">
        <v>285</v>
      </c>
      <c r="G4941" t="s">
        <v>17</v>
      </c>
      <c r="H4941" t="s">
        <v>18</v>
      </c>
      <c r="I4941" s="9">
        <v>42960</v>
      </c>
      <c r="J4941" s="9">
        <v>43054</v>
      </c>
      <c r="K4941">
        <v>510</v>
      </c>
    </row>
    <row r="4942" spans="1:11">
      <c r="A4942" t="s">
        <v>5097</v>
      </c>
      <c r="B4942" t="s">
        <v>45</v>
      </c>
      <c r="C4942" t="s">
        <v>30</v>
      </c>
      <c r="D4942" t="s">
        <v>31</v>
      </c>
      <c r="E4942" t="s">
        <v>15</v>
      </c>
      <c r="F4942" t="s">
        <v>120</v>
      </c>
      <c r="G4942" t="s">
        <v>17</v>
      </c>
      <c r="H4942" t="s">
        <v>48</v>
      </c>
      <c r="I4942" s="9">
        <v>42994</v>
      </c>
      <c r="J4942" s="9">
        <v>43004</v>
      </c>
      <c r="K4942">
        <v>0</v>
      </c>
    </row>
    <row r="4943" spans="1:11">
      <c r="A4943" t="s">
        <v>5098</v>
      </c>
      <c r="B4943" t="s">
        <v>225</v>
      </c>
      <c r="C4943" t="s">
        <v>39</v>
      </c>
      <c r="D4943" t="s">
        <v>40</v>
      </c>
      <c r="E4943" t="s">
        <v>15</v>
      </c>
      <c r="F4943" t="s">
        <v>22</v>
      </c>
      <c r="G4943" t="s">
        <v>22</v>
      </c>
      <c r="H4943" t="s">
        <v>63</v>
      </c>
      <c r="I4943" s="9">
        <v>42709</v>
      </c>
      <c r="J4943" t="s">
        <v>22</v>
      </c>
      <c r="K4943" t="s">
        <v>22</v>
      </c>
    </row>
    <row r="4944" spans="1:11">
      <c r="A4944" t="s">
        <v>5099</v>
      </c>
      <c r="B4944" t="s">
        <v>179</v>
      </c>
      <c r="C4944" t="s">
        <v>30</v>
      </c>
      <c r="D4944" t="s">
        <v>31</v>
      </c>
      <c r="E4944" t="s">
        <v>41</v>
      </c>
      <c r="F4944" t="s">
        <v>247</v>
      </c>
      <c r="G4944" t="s">
        <v>47</v>
      </c>
      <c r="H4944" t="s">
        <v>63</v>
      </c>
      <c r="I4944" s="9">
        <v>42917</v>
      </c>
      <c r="J4944" t="s">
        <v>22</v>
      </c>
      <c r="K4944" t="s">
        <v>22</v>
      </c>
    </row>
    <row r="4945" spans="1:11">
      <c r="A4945" t="s">
        <v>5100</v>
      </c>
      <c r="B4945" t="s">
        <v>12</v>
      </c>
      <c r="C4945" t="s">
        <v>13</v>
      </c>
      <c r="D4945" t="s">
        <v>14</v>
      </c>
      <c r="E4945" t="s">
        <v>41</v>
      </c>
      <c r="F4945" t="s">
        <v>93</v>
      </c>
      <c r="G4945" t="s">
        <v>60</v>
      </c>
      <c r="H4945" t="s">
        <v>48</v>
      </c>
      <c r="I4945" s="9">
        <v>43001</v>
      </c>
      <c r="J4945" s="9">
        <v>43013</v>
      </c>
      <c r="K4945">
        <v>0</v>
      </c>
    </row>
    <row r="4946" spans="1:11">
      <c r="A4946" t="s">
        <v>5101</v>
      </c>
      <c r="B4946" t="s">
        <v>29</v>
      </c>
      <c r="C4946" t="s">
        <v>30</v>
      </c>
      <c r="D4946" t="s">
        <v>31</v>
      </c>
      <c r="E4946" t="s">
        <v>41</v>
      </c>
      <c r="F4946" t="s">
        <v>194</v>
      </c>
      <c r="G4946" t="s">
        <v>56</v>
      </c>
      <c r="H4946" t="s">
        <v>48</v>
      </c>
      <c r="I4946" s="9">
        <v>42928</v>
      </c>
      <c r="J4946" s="9">
        <v>43005</v>
      </c>
      <c r="K4946">
        <v>0</v>
      </c>
    </row>
    <row r="4947" spans="1:11">
      <c r="A4947" t="s">
        <v>5102</v>
      </c>
      <c r="B4947" t="s">
        <v>38</v>
      </c>
      <c r="C4947" t="s">
        <v>39</v>
      </c>
      <c r="D4947" t="s">
        <v>40</v>
      </c>
      <c r="E4947" t="s">
        <v>35</v>
      </c>
      <c r="F4947" t="s">
        <v>226</v>
      </c>
      <c r="G4947" t="s">
        <v>43</v>
      </c>
      <c r="H4947" t="s">
        <v>18</v>
      </c>
      <c r="I4947" s="9">
        <v>42720</v>
      </c>
      <c r="J4947" s="9">
        <v>42803</v>
      </c>
      <c r="K4947">
        <v>4694</v>
      </c>
    </row>
    <row r="4948" spans="1:11">
      <c r="A4948" t="s">
        <v>5103</v>
      </c>
      <c r="B4948" t="s">
        <v>179</v>
      </c>
      <c r="C4948" t="s">
        <v>30</v>
      </c>
      <c r="D4948" t="s">
        <v>31</v>
      </c>
      <c r="E4948" t="s">
        <v>76</v>
      </c>
      <c r="F4948" t="s">
        <v>274</v>
      </c>
      <c r="G4948" t="s">
        <v>17</v>
      </c>
      <c r="H4948" t="s">
        <v>18</v>
      </c>
      <c r="I4948" s="9">
        <v>43017</v>
      </c>
      <c r="J4948" s="9">
        <v>43099</v>
      </c>
      <c r="K4948">
        <v>6406</v>
      </c>
    </row>
    <row r="4949" spans="1:11">
      <c r="A4949" t="s">
        <v>5104</v>
      </c>
      <c r="B4949" t="s">
        <v>82</v>
      </c>
      <c r="C4949" t="s">
        <v>21</v>
      </c>
      <c r="D4949" t="s">
        <v>14</v>
      </c>
      <c r="E4949" t="s">
        <v>83</v>
      </c>
      <c r="F4949" t="s">
        <v>162</v>
      </c>
      <c r="G4949" t="s">
        <v>33</v>
      </c>
      <c r="H4949" t="s">
        <v>18</v>
      </c>
      <c r="I4949" s="9">
        <v>42807</v>
      </c>
      <c r="J4949" s="9">
        <v>42866</v>
      </c>
      <c r="K4949">
        <v>57</v>
      </c>
    </row>
    <row r="4950" spans="1:11">
      <c r="A4950" t="s">
        <v>5105</v>
      </c>
      <c r="B4950" t="s">
        <v>179</v>
      </c>
      <c r="C4950" t="s">
        <v>30</v>
      </c>
      <c r="D4950" t="s">
        <v>31</v>
      </c>
      <c r="E4950" t="s">
        <v>76</v>
      </c>
      <c r="F4950" t="s">
        <v>274</v>
      </c>
      <c r="G4950" t="s">
        <v>17</v>
      </c>
      <c r="H4950" t="s">
        <v>48</v>
      </c>
      <c r="I4950" s="9">
        <v>42847</v>
      </c>
      <c r="J4950" s="9">
        <v>42854</v>
      </c>
      <c r="K4950">
        <v>0</v>
      </c>
    </row>
    <row r="4951" spans="1:11">
      <c r="A4951" t="s">
        <v>5106</v>
      </c>
      <c r="B4951" t="s">
        <v>62</v>
      </c>
      <c r="C4951" t="s">
        <v>39</v>
      </c>
      <c r="D4951" t="s">
        <v>40</v>
      </c>
      <c r="E4951" t="s">
        <v>41</v>
      </c>
      <c r="F4951" t="s">
        <v>22</v>
      </c>
      <c r="G4951" t="s">
        <v>22</v>
      </c>
      <c r="H4951" t="s">
        <v>63</v>
      </c>
      <c r="I4951" s="9">
        <v>43067</v>
      </c>
      <c r="J4951" t="s">
        <v>22</v>
      </c>
      <c r="K4951" t="s">
        <v>22</v>
      </c>
    </row>
    <row r="4952" spans="1:11">
      <c r="A4952" t="s">
        <v>5107</v>
      </c>
      <c r="B4952" t="s">
        <v>172</v>
      </c>
      <c r="C4952" t="s">
        <v>66</v>
      </c>
      <c r="D4952" t="s">
        <v>31</v>
      </c>
      <c r="E4952" t="s">
        <v>83</v>
      </c>
      <c r="F4952" t="s">
        <v>360</v>
      </c>
      <c r="G4952" t="s">
        <v>72</v>
      </c>
      <c r="H4952" t="s">
        <v>18</v>
      </c>
      <c r="I4952" s="9">
        <v>42887</v>
      </c>
      <c r="J4952" s="9">
        <v>42980</v>
      </c>
      <c r="K4952">
        <v>38</v>
      </c>
    </row>
    <row r="4953" spans="1:11">
      <c r="A4953" t="s">
        <v>5108</v>
      </c>
      <c r="B4953" t="s">
        <v>179</v>
      </c>
      <c r="C4953" t="s">
        <v>30</v>
      </c>
      <c r="D4953" t="s">
        <v>31</v>
      </c>
      <c r="E4953" t="s">
        <v>41</v>
      </c>
      <c r="F4953" t="s">
        <v>213</v>
      </c>
      <c r="G4953" t="s">
        <v>60</v>
      </c>
      <c r="H4953" t="s">
        <v>18</v>
      </c>
      <c r="I4953" s="9">
        <v>42957</v>
      </c>
      <c r="J4953" s="9">
        <v>42969</v>
      </c>
      <c r="K4953">
        <v>1171</v>
      </c>
    </row>
    <row r="4954" spans="1:11">
      <c r="A4954" t="s">
        <v>5109</v>
      </c>
      <c r="B4954" t="s">
        <v>70</v>
      </c>
      <c r="C4954" t="s">
        <v>13</v>
      </c>
      <c r="D4954" t="s">
        <v>14</v>
      </c>
      <c r="E4954" t="s">
        <v>76</v>
      </c>
      <c r="F4954" t="s">
        <v>22</v>
      </c>
      <c r="G4954" t="s">
        <v>22</v>
      </c>
      <c r="H4954" t="s">
        <v>23</v>
      </c>
      <c r="I4954" t="s">
        <v>22</v>
      </c>
      <c r="J4954" t="s">
        <v>22</v>
      </c>
      <c r="K4954" t="s">
        <v>22</v>
      </c>
    </row>
    <row r="4955" spans="1:11">
      <c r="A4955" t="s">
        <v>5110</v>
      </c>
      <c r="B4955" t="s">
        <v>54</v>
      </c>
      <c r="C4955" t="s">
        <v>21</v>
      </c>
      <c r="D4955" t="s">
        <v>14</v>
      </c>
      <c r="E4955" t="s">
        <v>58</v>
      </c>
      <c r="F4955" t="s">
        <v>59</v>
      </c>
      <c r="G4955" t="s">
        <v>60</v>
      </c>
      <c r="H4955" t="s">
        <v>18</v>
      </c>
      <c r="I4955" s="9">
        <v>42825</v>
      </c>
      <c r="J4955" s="9">
        <v>42833</v>
      </c>
      <c r="K4955">
        <v>3626</v>
      </c>
    </row>
    <row r="4956" spans="1:11">
      <c r="A4956" t="s">
        <v>5111</v>
      </c>
      <c r="B4956" t="s">
        <v>100</v>
      </c>
      <c r="C4956" t="s">
        <v>39</v>
      </c>
      <c r="D4956" t="s">
        <v>40</v>
      </c>
      <c r="E4956" t="s">
        <v>41</v>
      </c>
      <c r="F4956" t="s">
        <v>285</v>
      </c>
      <c r="G4956" t="s">
        <v>17</v>
      </c>
      <c r="H4956" t="s">
        <v>48</v>
      </c>
      <c r="I4956" s="9">
        <v>42848</v>
      </c>
      <c r="J4956" s="9">
        <v>42850</v>
      </c>
      <c r="K4956">
        <v>0</v>
      </c>
    </row>
    <row r="4957" spans="1:11">
      <c r="A4957" t="s">
        <v>5112</v>
      </c>
      <c r="B4957" t="s">
        <v>91</v>
      </c>
      <c r="C4957" t="s">
        <v>30</v>
      </c>
      <c r="D4957" t="s">
        <v>31</v>
      </c>
      <c r="E4957" t="s">
        <v>83</v>
      </c>
      <c r="F4957" t="s">
        <v>22</v>
      </c>
      <c r="G4957" t="s">
        <v>22</v>
      </c>
      <c r="H4957" t="s">
        <v>63</v>
      </c>
      <c r="I4957" s="9">
        <v>42826</v>
      </c>
      <c r="J4957" t="s">
        <v>22</v>
      </c>
      <c r="K4957" t="s">
        <v>22</v>
      </c>
    </row>
    <row r="4958" spans="1:11">
      <c r="A4958" t="s">
        <v>5113</v>
      </c>
      <c r="B4958" t="s">
        <v>110</v>
      </c>
      <c r="C4958" t="s">
        <v>39</v>
      </c>
      <c r="D4958" t="s">
        <v>40</v>
      </c>
      <c r="E4958" t="s">
        <v>58</v>
      </c>
      <c r="F4958" t="s">
        <v>277</v>
      </c>
      <c r="G4958" t="s">
        <v>33</v>
      </c>
      <c r="H4958" t="s">
        <v>48</v>
      </c>
      <c r="I4958" s="9">
        <v>43058</v>
      </c>
      <c r="J4958" s="9">
        <v>43073</v>
      </c>
      <c r="K4958">
        <v>0</v>
      </c>
    </row>
    <row r="4959" spans="1:11">
      <c r="A4959" t="s">
        <v>5114</v>
      </c>
      <c r="B4959" t="s">
        <v>91</v>
      </c>
      <c r="C4959" t="s">
        <v>30</v>
      </c>
      <c r="D4959" t="s">
        <v>31</v>
      </c>
      <c r="E4959" t="s">
        <v>41</v>
      </c>
      <c r="F4959" t="s">
        <v>316</v>
      </c>
      <c r="G4959" t="s">
        <v>68</v>
      </c>
      <c r="H4959" t="s">
        <v>18</v>
      </c>
      <c r="I4959" s="9">
        <v>42895</v>
      </c>
      <c r="J4959" s="9">
        <v>42969</v>
      </c>
      <c r="K4959">
        <v>1176</v>
      </c>
    </row>
    <row r="4960" spans="1:11">
      <c r="A4960" t="s">
        <v>5115</v>
      </c>
      <c r="B4960" t="s">
        <v>82</v>
      </c>
      <c r="C4960" t="s">
        <v>21</v>
      </c>
      <c r="D4960" t="s">
        <v>14</v>
      </c>
      <c r="E4960" t="s">
        <v>15</v>
      </c>
      <c r="F4960" t="s">
        <v>152</v>
      </c>
      <c r="G4960" t="s">
        <v>33</v>
      </c>
      <c r="H4960" t="s">
        <v>18</v>
      </c>
      <c r="I4960" s="9">
        <v>42818</v>
      </c>
      <c r="J4960" s="9">
        <v>42898</v>
      </c>
      <c r="K4960">
        <v>503</v>
      </c>
    </row>
    <row r="4961" spans="1:11">
      <c r="A4961" t="s">
        <v>5116</v>
      </c>
      <c r="B4961" t="s">
        <v>54</v>
      </c>
      <c r="C4961" t="s">
        <v>21</v>
      </c>
      <c r="D4961" t="s">
        <v>14</v>
      </c>
      <c r="E4961" t="s">
        <v>76</v>
      </c>
      <c r="F4961" t="s">
        <v>71</v>
      </c>
      <c r="G4961" t="s">
        <v>72</v>
      </c>
      <c r="H4961" t="s">
        <v>48</v>
      </c>
      <c r="I4961" s="9">
        <v>42940</v>
      </c>
      <c r="J4961" s="9">
        <v>42981</v>
      </c>
      <c r="K4961">
        <v>0</v>
      </c>
    </row>
    <row r="4962" spans="1:11">
      <c r="A4962" t="s">
        <v>5117</v>
      </c>
      <c r="B4962" t="s">
        <v>70</v>
      </c>
      <c r="C4962" t="s">
        <v>13</v>
      </c>
      <c r="D4962" t="s">
        <v>14</v>
      </c>
      <c r="E4962" t="s">
        <v>35</v>
      </c>
      <c r="F4962" t="s">
        <v>93</v>
      </c>
      <c r="G4962" t="s">
        <v>60</v>
      </c>
      <c r="H4962" t="s">
        <v>18</v>
      </c>
      <c r="I4962" s="9">
        <v>43031</v>
      </c>
      <c r="J4962" s="9">
        <v>43042</v>
      </c>
      <c r="K4962">
        <v>5729</v>
      </c>
    </row>
    <row r="4963" spans="1:11">
      <c r="A4963" t="s">
        <v>5118</v>
      </c>
      <c r="B4963" t="s">
        <v>225</v>
      </c>
      <c r="C4963" t="s">
        <v>39</v>
      </c>
      <c r="D4963" t="s">
        <v>40</v>
      </c>
      <c r="E4963" t="s">
        <v>41</v>
      </c>
      <c r="F4963" t="s">
        <v>425</v>
      </c>
      <c r="G4963" t="s">
        <v>47</v>
      </c>
      <c r="H4963" t="s">
        <v>48</v>
      </c>
      <c r="I4963" s="9">
        <v>42928</v>
      </c>
      <c r="J4963" s="9">
        <v>42941</v>
      </c>
      <c r="K4963">
        <v>0</v>
      </c>
    </row>
    <row r="4964" spans="1:11">
      <c r="A4964" t="s">
        <v>5119</v>
      </c>
      <c r="B4964" t="s">
        <v>200</v>
      </c>
      <c r="C4964" t="s">
        <v>51</v>
      </c>
      <c r="D4964" t="s">
        <v>40</v>
      </c>
      <c r="E4964" t="s">
        <v>58</v>
      </c>
      <c r="F4964" t="s">
        <v>251</v>
      </c>
      <c r="G4964" t="s">
        <v>60</v>
      </c>
      <c r="H4964" t="s">
        <v>18</v>
      </c>
      <c r="I4964" s="9">
        <v>42769</v>
      </c>
      <c r="J4964" s="9">
        <v>42856</v>
      </c>
      <c r="K4964">
        <v>3376</v>
      </c>
    </row>
    <row r="4965" spans="1:11">
      <c r="A4965" t="s">
        <v>5120</v>
      </c>
      <c r="B4965" t="s">
        <v>20</v>
      </c>
      <c r="C4965" t="s">
        <v>21</v>
      </c>
      <c r="D4965" t="s">
        <v>14</v>
      </c>
      <c r="E4965" t="s">
        <v>15</v>
      </c>
      <c r="F4965" t="s">
        <v>169</v>
      </c>
      <c r="G4965" t="s">
        <v>47</v>
      </c>
      <c r="H4965" t="s">
        <v>48</v>
      </c>
      <c r="I4965" s="9">
        <v>42799</v>
      </c>
      <c r="J4965" s="9">
        <v>42867</v>
      </c>
      <c r="K4965">
        <v>0</v>
      </c>
    </row>
    <row r="4966" spans="1:11">
      <c r="A4966" t="s">
        <v>5121</v>
      </c>
      <c r="B4966" t="s">
        <v>105</v>
      </c>
      <c r="C4966" t="s">
        <v>30</v>
      </c>
      <c r="D4966" t="s">
        <v>31</v>
      </c>
      <c r="E4966" t="s">
        <v>58</v>
      </c>
      <c r="F4966" t="s">
        <v>114</v>
      </c>
      <c r="G4966" t="s">
        <v>68</v>
      </c>
      <c r="H4966" t="s">
        <v>48</v>
      </c>
      <c r="I4966" s="9">
        <v>42832</v>
      </c>
      <c r="J4966" s="9">
        <v>42840</v>
      </c>
      <c r="K4966">
        <v>0</v>
      </c>
    </row>
    <row r="4967" spans="1:11">
      <c r="A4967" t="s">
        <v>5122</v>
      </c>
      <c r="B4967" t="s">
        <v>38</v>
      </c>
      <c r="C4967" t="s">
        <v>39</v>
      </c>
      <c r="D4967" t="s">
        <v>40</v>
      </c>
      <c r="E4967" t="s">
        <v>15</v>
      </c>
      <c r="F4967" t="s">
        <v>204</v>
      </c>
      <c r="G4967" t="s">
        <v>72</v>
      </c>
      <c r="H4967" t="s">
        <v>18</v>
      </c>
      <c r="I4967" s="9">
        <v>42690</v>
      </c>
      <c r="J4967" s="9">
        <v>42825</v>
      </c>
      <c r="K4967">
        <v>559</v>
      </c>
    </row>
    <row r="4968" spans="1:11">
      <c r="A4968" t="s">
        <v>5123</v>
      </c>
      <c r="B4968" t="s">
        <v>25</v>
      </c>
      <c r="C4968" t="s">
        <v>13</v>
      </c>
      <c r="D4968" t="s">
        <v>14</v>
      </c>
      <c r="E4968" t="s">
        <v>15</v>
      </c>
      <c r="F4968" t="s">
        <v>164</v>
      </c>
      <c r="G4968" t="s">
        <v>33</v>
      </c>
      <c r="H4968" t="s">
        <v>18</v>
      </c>
      <c r="I4968" s="9">
        <v>42828</v>
      </c>
      <c r="J4968" s="9">
        <v>42830</v>
      </c>
      <c r="K4968">
        <v>532</v>
      </c>
    </row>
    <row r="4969" spans="1:11">
      <c r="A4969" t="s">
        <v>5124</v>
      </c>
      <c r="B4969" t="s">
        <v>79</v>
      </c>
      <c r="C4969" t="s">
        <v>51</v>
      </c>
      <c r="D4969" t="s">
        <v>40</v>
      </c>
      <c r="E4969" t="s">
        <v>41</v>
      </c>
      <c r="F4969" t="s">
        <v>22</v>
      </c>
      <c r="G4969" t="s">
        <v>22</v>
      </c>
      <c r="H4969" t="s">
        <v>63</v>
      </c>
      <c r="I4969" s="9">
        <v>43004</v>
      </c>
      <c r="J4969" t="s">
        <v>22</v>
      </c>
      <c r="K4969" t="s">
        <v>22</v>
      </c>
    </row>
    <row r="4970" spans="1:11">
      <c r="A4970" t="s">
        <v>5125</v>
      </c>
      <c r="B4970" t="s">
        <v>50</v>
      </c>
      <c r="C4970" t="s">
        <v>51</v>
      </c>
      <c r="D4970" t="s">
        <v>40</v>
      </c>
      <c r="E4970" t="s">
        <v>80</v>
      </c>
      <c r="F4970" t="s">
        <v>103</v>
      </c>
      <c r="G4970" t="s">
        <v>56</v>
      </c>
      <c r="H4970" t="s">
        <v>18</v>
      </c>
      <c r="I4970" s="9">
        <v>42820</v>
      </c>
      <c r="J4970" s="9">
        <v>42830</v>
      </c>
      <c r="K4970">
        <v>25288</v>
      </c>
    </row>
    <row r="4971" spans="1:11">
      <c r="A4971" t="s">
        <v>5126</v>
      </c>
      <c r="B4971" t="s">
        <v>20</v>
      </c>
      <c r="C4971" t="s">
        <v>21</v>
      </c>
      <c r="D4971" t="s">
        <v>14</v>
      </c>
      <c r="E4971" t="s">
        <v>83</v>
      </c>
      <c r="F4971" t="s">
        <v>152</v>
      </c>
      <c r="G4971" t="s">
        <v>33</v>
      </c>
      <c r="H4971" t="s">
        <v>18</v>
      </c>
      <c r="I4971" s="9">
        <v>42743</v>
      </c>
      <c r="J4971" s="9">
        <v>42821</v>
      </c>
      <c r="K4971">
        <v>47</v>
      </c>
    </row>
    <row r="4972" spans="1:11">
      <c r="A4972" t="s">
        <v>5127</v>
      </c>
      <c r="B4972" t="s">
        <v>179</v>
      </c>
      <c r="C4972" t="s">
        <v>30</v>
      </c>
      <c r="D4972" t="s">
        <v>31</v>
      </c>
      <c r="E4972" t="s">
        <v>41</v>
      </c>
      <c r="F4972" t="s">
        <v>46</v>
      </c>
      <c r="G4972" t="s">
        <v>47</v>
      </c>
      <c r="H4972" t="s">
        <v>48</v>
      </c>
      <c r="I4972" s="9">
        <v>42990</v>
      </c>
      <c r="J4972" s="9">
        <v>42997</v>
      </c>
      <c r="K4972">
        <v>0</v>
      </c>
    </row>
    <row r="4973" spans="1:11">
      <c r="A4973" t="s">
        <v>5128</v>
      </c>
      <c r="B4973" t="s">
        <v>25</v>
      </c>
      <c r="C4973" t="s">
        <v>13</v>
      </c>
      <c r="D4973" t="s">
        <v>14</v>
      </c>
      <c r="E4973" t="s">
        <v>58</v>
      </c>
      <c r="F4973" t="s">
        <v>140</v>
      </c>
      <c r="G4973" t="s">
        <v>47</v>
      </c>
      <c r="H4973" t="s">
        <v>48</v>
      </c>
      <c r="I4973" s="9">
        <v>42990</v>
      </c>
      <c r="J4973" s="9">
        <v>43084</v>
      </c>
      <c r="K4973">
        <v>0</v>
      </c>
    </row>
    <row r="4974" spans="1:11">
      <c r="A4974" t="s">
        <v>5129</v>
      </c>
      <c r="B4974" t="s">
        <v>131</v>
      </c>
      <c r="C4974" t="s">
        <v>13</v>
      </c>
      <c r="D4974" t="s">
        <v>14</v>
      </c>
      <c r="E4974" t="s">
        <v>76</v>
      </c>
      <c r="F4974" t="s">
        <v>140</v>
      </c>
      <c r="G4974" t="s">
        <v>47</v>
      </c>
      <c r="H4974" t="s">
        <v>18</v>
      </c>
      <c r="I4974" s="9">
        <v>42814</v>
      </c>
      <c r="J4974" s="9">
        <v>42861</v>
      </c>
      <c r="K4974">
        <v>5616</v>
      </c>
    </row>
    <row r="4975" spans="1:11">
      <c r="A4975" t="s">
        <v>5130</v>
      </c>
      <c r="B4975" t="s">
        <v>45</v>
      </c>
      <c r="C4975" t="s">
        <v>30</v>
      </c>
      <c r="D4975" t="s">
        <v>31</v>
      </c>
      <c r="E4975" t="s">
        <v>35</v>
      </c>
      <c r="F4975" t="s">
        <v>198</v>
      </c>
      <c r="G4975" t="s">
        <v>72</v>
      </c>
      <c r="H4975" t="s">
        <v>48</v>
      </c>
      <c r="I4975" s="9">
        <v>42924</v>
      </c>
      <c r="J4975" s="9">
        <v>42933</v>
      </c>
      <c r="K4975">
        <v>0</v>
      </c>
    </row>
    <row r="4976" spans="1:11">
      <c r="A4976" t="s">
        <v>5131</v>
      </c>
      <c r="B4976" t="s">
        <v>62</v>
      </c>
      <c r="C4976" t="s">
        <v>39</v>
      </c>
      <c r="D4976" t="s">
        <v>40</v>
      </c>
      <c r="E4976" t="s">
        <v>83</v>
      </c>
      <c r="F4976" t="s">
        <v>562</v>
      </c>
      <c r="G4976" t="s">
        <v>43</v>
      </c>
      <c r="H4976" t="s">
        <v>48</v>
      </c>
      <c r="I4976" s="9">
        <v>42804</v>
      </c>
      <c r="J4976" s="9">
        <v>42860</v>
      </c>
      <c r="K4976">
        <v>0</v>
      </c>
    </row>
    <row r="4977" spans="1:11">
      <c r="A4977" t="s">
        <v>5132</v>
      </c>
      <c r="B4977" t="s">
        <v>225</v>
      </c>
      <c r="C4977" t="s">
        <v>39</v>
      </c>
      <c r="D4977" t="s">
        <v>40</v>
      </c>
      <c r="E4977" t="s">
        <v>35</v>
      </c>
      <c r="F4977" t="s">
        <v>87</v>
      </c>
      <c r="G4977" t="s">
        <v>72</v>
      </c>
      <c r="H4977" t="s">
        <v>18</v>
      </c>
      <c r="I4977" s="9">
        <v>42686</v>
      </c>
      <c r="J4977" s="9">
        <v>42800</v>
      </c>
      <c r="K4977">
        <v>4338</v>
      </c>
    </row>
    <row r="4978" spans="1:11">
      <c r="A4978" t="s">
        <v>5133</v>
      </c>
      <c r="B4978" t="s">
        <v>225</v>
      </c>
      <c r="C4978" t="s">
        <v>39</v>
      </c>
      <c r="D4978" t="s">
        <v>40</v>
      </c>
      <c r="E4978" t="s">
        <v>58</v>
      </c>
      <c r="F4978" t="s">
        <v>138</v>
      </c>
      <c r="G4978" t="s">
        <v>33</v>
      </c>
      <c r="H4978" t="s">
        <v>18</v>
      </c>
      <c r="I4978" s="9">
        <v>42999</v>
      </c>
      <c r="J4978" s="9">
        <v>43071</v>
      </c>
      <c r="K4978">
        <v>3063</v>
      </c>
    </row>
    <row r="4979" spans="1:11">
      <c r="A4979" t="s">
        <v>5134</v>
      </c>
      <c r="B4979" t="s">
        <v>200</v>
      </c>
      <c r="C4979" t="s">
        <v>51</v>
      </c>
      <c r="D4979" t="s">
        <v>40</v>
      </c>
      <c r="E4979" t="s">
        <v>41</v>
      </c>
      <c r="F4979" t="s">
        <v>595</v>
      </c>
      <c r="G4979" t="s">
        <v>27</v>
      </c>
      <c r="H4979" t="s">
        <v>48</v>
      </c>
      <c r="I4979" s="9">
        <v>42954</v>
      </c>
      <c r="J4979" s="9">
        <v>42973</v>
      </c>
      <c r="K4979">
        <v>0</v>
      </c>
    </row>
    <row r="4980" spans="1:11">
      <c r="A4980" t="s">
        <v>5135</v>
      </c>
      <c r="B4980" t="s">
        <v>20</v>
      </c>
      <c r="C4980" t="s">
        <v>21</v>
      </c>
      <c r="D4980" t="s">
        <v>14</v>
      </c>
      <c r="E4980" t="s">
        <v>83</v>
      </c>
      <c r="F4980" t="s">
        <v>338</v>
      </c>
      <c r="G4980" t="s">
        <v>33</v>
      </c>
      <c r="H4980" t="s">
        <v>23</v>
      </c>
      <c r="I4980" t="s">
        <v>22</v>
      </c>
      <c r="J4980" t="s">
        <v>22</v>
      </c>
      <c r="K4980" t="s">
        <v>22</v>
      </c>
    </row>
    <row r="4981" spans="1:11">
      <c r="A4981" t="s">
        <v>5136</v>
      </c>
      <c r="B4981" t="s">
        <v>20</v>
      </c>
      <c r="C4981" t="s">
        <v>21</v>
      </c>
      <c r="D4981" t="s">
        <v>14</v>
      </c>
      <c r="E4981" t="s">
        <v>58</v>
      </c>
      <c r="F4981" t="s">
        <v>169</v>
      </c>
      <c r="G4981" t="s">
        <v>47</v>
      </c>
      <c r="H4981" t="s">
        <v>48</v>
      </c>
      <c r="I4981" s="9">
        <v>42994</v>
      </c>
      <c r="J4981" s="9">
        <v>43075</v>
      </c>
      <c r="K4981">
        <v>0</v>
      </c>
    </row>
    <row r="4982" spans="1:11">
      <c r="A4982" t="s">
        <v>5137</v>
      </c>
      <c r="B4982" t="s">
        <v>29</v>
      </c>
      <c r="C4982" t="s">
        <v>30</v>
      </c>
      <c r="D4982" t="s">
        <v>31</v>
      </c>
      <c r="E4982" t="s">
        <v>41</v>
      </c>
      <c r="F4982" t="s">
        <v>360</v>
      </c>
      <c r="G4982" t="s">
        <v>72</v>
      </c>
      <c r="H4982" t="s">
        <v>18</v>
      </c>
      <c r="I4982" s="9">
        <v>42720</v>
      </c>
      <c r="J4982" s="9">
        <v>42801</v>
      </c>
      <c r="K4982">
        <v>1037</v>
      </c>
    </row>
    <row r="4983" spans="1:11">
      <c r="A4983" t="s">
        <v>5138</v>
      </c>
      <c r="B4983" t="s">
        <v>62</v>
      </c>
      <c r="C4983" t="s">
        <v>39</v>
      </c>
      <c r="D4983" t="s">
        <v>40</v>
      </c>
      <c r="E4983" t="s">
        <v>35</v>
      </c>
      <c r="F4983" t="s">
        <v>251</v>
      </c>
      <c r="G4983" t="s">
        <v>60</v>
      </c>
      <c r="H4983" t="s">
        <v>18</v>
      </c>
      <c r="I4983" s="9">
        <v>42827</v>
      </c>
      <c r="J4983" s="9">
        <v>42828</v>
      </c>
      <c r="K4983">
        <v>4444</v>
      </c>
    </row>
    <row r="4984" spans="1:11">
      <c r="A4984" t="s">
        <v>5139</v>
      </c>
      <c r="B4984" t="s">
        <v>110</v>
      </c>
      <c r="C4984" t="s">
        <v>39</v>
      </c>
      <c r="D4984" t="s">
        <v>40</v>
      </c>
      <c r="E4984" t="s">
        <v>41</v>
      </c>
      <c r="F4984" t="s">
        <v>201</v>
      </c>
      <c r="G4984" t="s">
        <v>56</v>
      </c>
      <c r="H4984" t="s">
        <v>48</v>
      </c>
      <c r="I4984" s="9">
        <v>42933</v>
      </c>
      <c r="J4984" s="9">
        <v>43006</v>
      </c>
      <c r="K4984">
        <v>0</v>
      </c>
    </row>
    <row r="4985" spans="1:11">
      <c r="A4985" t="s">
        <v>5140</v>
      </c>
      <c r="B4985" t="s">
        <v>65</v>
      </c>
      <c r="C4985" t="s">
        <v>66</v>
      </c>
      <c r="D4985" t="s">
        <v>31</v>
      </c>
      <c r="E4985" t="s">
        <v>83</v>
      </c>
      <c r="F4985" t="s">
        <v>77</v>
      </c>
      <c r="G4985" t="s">
        <v>27</v>
      </c>
      <c r="H4985" t="s">
        <v>48</v>
      </c>
      <c r="I4985" s="9">
        <v>43026</v>
      </c>
      <c r="J4985" s="9">
        <v>43036</v>
      </c>
      <c r="K4985">
        <v>0</v>
      </c>
    </row>
    <row r="4986" spans="1:11">
      <c r="A4986" t="s">
        <v>5141</v>
      </c>
      <c r="B4986" t="s">
        <v>131</v>
      </c>
      <c r="C4986" t="s">
        <v>13</v>
      </c>
      <c r="D4986" t="s">
        <v>14</v>
      </c>
      <c r="E4986" t="s">
        <v>15</v>
      </c>
      <c r="F4986" t="s">
        <v>152</v>
      </c>
      <c r="G4986" t="s">
        <v>33</v>
      </c>
      <c r="H4986" t="s">
        <v>48</v>
      </c>
      <c r="I4986" s="9">
        <v>42887</v>
      </c>
      <c r="J4986" s="9">
        <v>43003</v>
      </c>
      <c r="K4986">
        <v>0</v>
      </c>
    </row>
    <row r="4987" spans="1:11">
      <c r="A4987" t="s">
        <v>5142</v>
      </c>
      <c r="B4987" t="s">
        <v>79</v>
      </c>
      <c r="C4987" t="s">
        <v>51</v>
      </c>
      <c r="D4987" t="s">
        <v>40</v>
      </c>
      <c r="E4987" t="s">
        <v>83</v>
      </c>
      <c r="F4987" t="s">
        <v>401</v>
      </c>
      <c r="G4987" t="s">
        <v>17</v>
      </c>
      <c r="H4987" t="s">
        <v>18</v>
      </c>
      <c r="I4987" s="9">
        <v>42905</v>
      </c>
      <c r="J4987" s="9">
        <v>42913</v>
      </c>
      <c r="K4987">
        <v>54</v>
      </c>
    </row>
    <row r="4988" spans="1:11">
      <c r="A4988" t="s">
        <v>5143</v>
      </c>
      <c r="B4988" t="s">
        <v>97</v>
      </c>
      <c r="C4988" t="s">
        <v>21</v>
      </c>
      <c r="D4988" t="s">
        <v>14</v>
      </c>
      <c r="E4988" t="s">
        <v>83</v>
      </c>
      <c r="F4988" t="s">
        <v>98</v>
      </c>
      <c r="G4988" t="s">
        <v>72</v>
      </c>
      <c r="H4988" t="s">
        <v>48</v>
      </c>
      <c r="I4988" s="9">
        <v>42798</v>
      </c>
      <c r="J4988" s="9">
        <v>42814</v>
      </c>
      <c r="K4988">
        <v>0</v>
      </c>
    </row>
    <row r="4989" spans="1:11">
      <c r="A4989" t="s">
        <v>5144</v>
      </c>
      <c r="B4989" t="s">
        <v>12</v>
      </c>
      <c r="C4989" t="s">
        <v>13</v>
      </c>
      <c r="D4989" t="s">
        <v>14</v>
      </c>
      <c r="E4989" t="s">
        <v>15</v>
      </c>
      <c r="F4989" t="s">
        <v>142</v>
      </c>
      <c r="G4989" t="s">
        <v>72</v>
      </c>
      <c r="H4989" t="s">
        <v>48</v>
      </c>
      <c r="I4989" s="9">
        <v>42904</v>
      </c>
      <c r="J4989" s="9">
        <v>42968</v>
      </c>
      <c r="K4989">
        <v>0</v>
      </c>
    </row>
    <row r="4990" spans="1:11">
      <c r="A4990" t="s">
        <v>5145</v>
      </c>
      <c r="B4990" t="s">
        <v>45</v>
      </c>
      <c r="C4990" t="s">
        <v>30</v>
      </c>
      <c r="D4990" t="s">
        <v>31</v>
      </c>
      <c r="E4990" t="s">
        <v>15</v>
      </c>
      <c r="F4990" t="s">
        <v>322</v>
      </c>
      <c r="G4990" t="s">
        <v>33</v>
      </c>
      <c r="H4990" t="s">
        <v>18</v>
      </c>
      <c r="I4990" s="9">
        <v>42973</v>
      </c>
      <c r="J4990" s="9">
        <v>43046</v>
      </c>
      <c r="K4990">
        <v>539</v>
      </c>
    </row>
    <row r="4991" spans="1:11">
      <c r="A4991" t="s">
        <v>5146</v>
      </c>
      <c r="B4991" t="s">
        <v>122</v>
      </c>
      <c r="C4991" t="s">
        <v>51</v>
      </c>
      <c r="D4991" t="s">
        <v>40</v>
      </c>
      <c r="E4991" t="s">
        <v>80</v>
      </c>
      <c r="F4991" t="s">
        <v>166</v>
      </c>
      <c r="G4991" t="s">
        <v>47</v>
      </c>
      <c r="H4991" t="s">
        <v>18</v>
      </c>
      <c r="I4991" s="9">
        <v>42845</v>
      </c>
      <c r="J4991" s="9">
        <v>42914</v>
      </c>
      <c r="K4991">
        <v>24949</v>
      </c>
    </row>
    <row r="4992" spans="1:11">
      <c r="A4992" t="s">
        <v>5147</v>
      </c>
      <c r="B4992" t="s">
        <v>100</v>
      </c>
      <c r="C4992" t="s">
        <v>39</v>
      </c>
      <c r="D4992" t="s">
        <v>40</v>
      </c>
      <c r="E4992" t="s">
        <v>15</v>
      </c>
      <c r="F4992" t="s">
        <v>189</v>
      </c>
      <c r="G4992" t="s">
        <v>68</v>
      </c>
      <c r="H4992" t="s">
        <v>18</v>
      </c>
      <c r="I4992" s="9">
        <v>43020</v>
      </c>
      <c r="J4992" s="9">
        <v>43041</v>
      </c>
      <c r="K4992">
        <v>549</v>
      </c>
    </row>
    <row r="4993" spans="1:11">
      <c r="A4993" t="s">
        <v>5148</v>
      </c>
      <c r="B4993" t="s">
        <v>131</v>
      </c>
      <c r="C4993" t="s">
        <v>13</v>
      </c>
      <c r="D4993" t="s">
        <v>14</v>
      </c>
      <c r="E4993" t="s">
        <v>15</v>
      </c>
      <c r="F4993" t="s">
        <v>135</v>
      </c>
      <c r="G4993" t="s">
        <v>68</v>
      </c>
      <c r="H4993" t="s">
        <v>18</v>
      </c>
      <c r="I4993" s="9">
        <v>42870</v>
      </c>
      <c r="J4993" s="9">
        <v>42913</v>
      </c>
      <c r="K4993">
        <v>603</v>
      </c>
    </row>
    <row r="4994" spans="1:11">
      <c r="A4994" t="s">
        <v>5149</v>
      </c>
      <c r="B4994" t="s">
        <v>50</v>
      </c>
      <c r="C4994" t="s">
        <v>51</v>
      </c>
      <c r="D4994" t="s">
        <v>40</v>
      </c>
      <c r="E4994" t="s">
        <v>83</v>
      </c>
      <c r="F4994" t="s">
        <v>443</v>
      </c>
      <c r="G4994" t="s">
        <v>47</v>
      </c>
      <c r="H4994" t="s">
        <v>48</v>
      </c>
      <c r="I4994" s="9">
        <v>42844</v>
      </c>
      <c r="J4994" s="9">
        <v>42855</v>
      </c>
      <c r="K4994">
        <v>0</v>
      </c>
    </row>
    <row r="4995" spans="1:11">
      <c r="A4995" t="s">
        <v>5150</v>
      </c>
      <c r="B4995" t="s">
        <v>38</v>
      </c>
      <c r="C4995" t="s">
        <v>39</v>
      </c>
      <c r="D4995" t="s">
        <v>40</v>
      </c>
      <c r="E4995" t="s">
        <v>76</v>
      </c>
      <c r="F4995" t="s">
        <v>154</v>
      </c>
      <c r="G4995" t="s">
        <v>17</v>
      </c>
      <c r="H4995" t="s">
        <v>63</v>
      </c>
      <c r="I4995" s="9">
        <v>42923</v>
      </c>
      <c r="J4995" t="s">
        <v>22</v>
      </c>
      <c r="K4995" t="s">
        <v>22</v>
      </c>
    </row>
    <row r="4996" spans="1:11">
      <c r="A4996" t="s">
        <v>5151</v>
      </c>
      <c r="B4996" t="s">
        <v>225</v>
      </c>
      <c r="C4996" t="s">
        <v>39</v>
      </c>
      <c r="D4996" t="s">
        <v>40</v>
      </c>
      <c r="E4996" t="s">
        <v>15</v>
      </c>
      <c r="F4996" t="s">
        <v>87</v>
      </c>
      <c r="G4996" t="s">
        <v>72</v>
      </c>
      <c r="H4996" t="s">
        <v>18</v>
      </c>
      <c r="I4996" s="9">
        <v>42914</v>
      </c>
      <c r="J4996" s="9">
        <v>42957</v>
      </c>
      <c r="K4996">
        <v>553</v>
      </c>
    </row>
    <row r="4997" spans="1:11">
      <c r="A4997" t="s">
        <v>5152</v>
      </c>
      <c r="B4997" t="s">
        <v>38</v>
      </c>
      <c r="C4997" t="s">
        <v>39</v>
      </c>
      <c r="D4997" t="s">
        <v>40</v>
      </c>
      <c r="E4997" t="s">
        <v>15</v>
      </c>
      <c r="F4997" t="s">
        <v>308</v>
      </c>
      <c r="G4997" t="s">
        <v>43</v>
      </c>
      <c r="H4997" t="s">
        <v>18</v>
      </c>
      <c r="I4997" s="9">
        <v>42748</v>
      </c>
      <c r="J4997" s="9">
        <v>42808</v>
      </c>
      <c r="K4997">
        <v>619</v>
      </c>
    </row>
    <row r="4998" spans="1:11">
      <c r="A4998" t="s">
        <v>5153</v>
      </c>
      <c r="B4998" t="s">
        <v>54</v>
      </c>
      <c r="C4998" t="s">
        <v>21</v>
      </c>
      <c r="D4998" t="s">
        <v>14</v>
      </c>
      <c r="E4998" t="s">
        <v>15</v>
      </c>
      <c r="F4998" t="s">
        <v>140</v>
      </c>
      <c r="G4998" t="s">
        <v>47</v>
      </c>
      <c r="H4998" t="s">
        <v>18</v>
      </c>
      <c r="I4998" s="9">
        <v>42925</v>
      </c>
      <c r="J4998" s="9">
        <v>42994</v>
      </c>
      <c r="K4998">
        <v>460</v>
      </c>
    </row>
    <row r="4999" spans="1:11">
      <c r="A4999" t="s">
        <v>5154</v>
      </c>
      <c r="B4999" t="s">
        <v>97</v>
      </c>
      <c r="C4999" t="s">
        <v>21</v>
      </c>
      <c r="D4999" t="s">
        <v>14</v>
      </c>
      <c r="E4999" t="s">
        <v>58</v>
      </c>
      <c r="F4999" t="s">
        <v>154</v>
      </c>
      <c r="G4999" t="s">
        <v>17</v>
      </c>
      <c r="H4999" t="s">
        <v>48</v>
      </c>
      <c r="I4999" s="9">
        <v>42988</v>
      </c>
      <c r="J4999" s="9">
        <v>43063</v>
      </c>
      <c r="K4999">
        <v>0</v>
      </c>
    </row>
    <row r="5000" spans="1:11">
      <c r="A5000" t="s">
        <v>5155</v>
      </c>
      <c r="B5000" t="s">
        <v>70</v>
      </c>
      <c r="C5000" t="s">
        <v>13</v>
      </c>
      <c r="D5000" t="s">
        <v>14</v>
      </c>
      <c r="E5000" t="s">
        <v>41</v>
      </c>
      <c r="F5000" t="s">
        <v>247</v>
      </c>
      <c r="G5000" t="s">
        <v>47</v>
      </c>
      <c r="H5000" t="s">
        <v>48</v>
      </c>
      <c r="I5000" s="9">
        <v>43007</v>
      </c>
      <c r="J5000" s="9">
        <v>43013</v>
      </c>
      <c r="K5000">
        <v>0</v>
      </c>
    </row>
    <row r="5001" spans="1:11">
      <c r="A5001" t="s">
        <v>5156</v>
      </c>
      <c r="B5001" t="s">
        <v>100</v>
      </c>
      <c r="C5001" t="s">
        <v>39</v>
      </c>
      <c r="D5001" t="s">
        <v>40</v>
      </c>
      <c r="E5001" t="s">
        <v>41</v>
      </c>
      <c r="F5001" t="s">
        <v>688</v>
      </c>
      <c r="G5001" t="s">
        <v>186</v>
      </c>
      <c r="H5001" t="s">
        <v>18</v>
      </c>
      <c r="I5001" s="9">
        <v>42875</v>
      </c>
      <c r="J5001" s="9">
        <v>42991</v>
      </c>
      <c r="K5001">
        <v>1082</v>
      </c>
    </row>
    <row r="5002" spans="1:11">
      <c r="A5002" t="s">
        <v>5157</v>
      </c>
      <c r="B5002" t="s">
        <v>54</v>
      </c>
      <c r="C5002" t="s">
        <v>21</v>
      </c>
      <c r="D5002" t="s">
        <v>14</v>
      </c>
      <c r="E5002" t="s">
        <v>15</v>
      </c>
      <c r="F5002" t="s">
        <v>93</v>
      </c>
      <c r="G5002" t="s">
        <v>60</v>
      </c>
      <c r="H5002" t="s">
        <v>18</v>
      </c>
      <c r="I5002" s="9">
        <v>42810</v>
      </c>
      <c r="J5002" s="9">
        <v>42857</v>
      </c>
      <c r="K5002">
        <v>550</v>
      </c>
    </row>
    <row r="5003" spans="1:11">
      <c r="A5003" t="s">
        <v>5158</v>
      </c>
      <c r="B5003" t="s">
        <v>100</v>
      </c>
      <c r="C5003" t="s">
        <v>39</v>
      </c>
      <c r="D5003" t="s">
        <v>40</v>
      </c>
      <c r="E5003" t="s">
        <v>15</v>
      </c>
      <c r="F5003" t="s">
        <v>22</v>
      </c>
      <c r="G5003" t="s">
        <v>22</v>
      </c>
      <c r="H5003" t="s">
        <v>63</v>
      </c>
      <c r="I5003" s="9">
        <v>43001</v>
      </c>
      <c r="J5003" t="s">
        <v>22</v>
      </c>
      <c r="K5003" t="s">
        <v>22</v>
      </c>
    </row>
    <row r="5004" spans="1:11">
      <c r="A5004" t="s">
        <v>5159</v>
      </c>
      <c r="B5004" t="s">
        <v>100</v>
      </c>
      <c r="C5004" t="s">
        <v>39</v>
      </c>
      <c r="D5004" t="s">
        <v>40</v>
      </c>
      <c r="E5004" t="s">
        <v>83</v>
      </c>
      <c r="F5004" t="s">
        <v>125</v>
      </c>
      <c r="G5004" t="s">
        <v>47</v>
      </c>
      <c r="H5004" t="s">
        <v>18</v>
      </c>
      <c r="I5004" s="9">
        <v>42907</v>
      </c>
      <c r="J5004" s="9">
        <v>42958</v>
      </c>
      <c r="K5004">
        <v>56</v>
      </c>
    </row>
    <row r="5005" spans="1:11">
      <c r="A5005" t="s">
        <v>5160</v>
      </c>
      <c r="B5005" t="s">
        <v>131</v>
      </c>
      <c r="C5005" t="s">
        <v>13</v>
      </c>
      <c r="D5005" t="s">
        <v>14</v>
      </c>
      <c r="E5005" t="s">
        <v>15</v>
      </c>
      <c r="F5005" t="s">
        <v>22</v>
      </c>
      <c r="G5005" t="s">
        <v>22</v>
      </c>
      <c r="H5005" t="s">
        <v>23</v>
      </c>
      <c r="I5005" t="s">
        <v>22</v>
      </c>
      <c r="J5005" t="s">
        <v>22</v>
      </c>
      <c r="K5005" t="s">
        <v>22</v>
      </c>
    </row>
    <row r="5006" spans="1:11">
      <c r="A5006" t="s">
        <v>5161</v>
      </c>
      <c r="B5006" t="s">
        <v>193</v>
      </c>
      <c r="C5006" t="s">
        <v>66</v>
      </c>
      <c r="D5006" t="s">
        <v>31</v>
      </c>
      <c r="E5006" t="s">
        <v>15</v>
      </c>
      <c r="F5006" t="s">
        <v>338</v>
      </c>
      <c r="G5006" t="s">
        <v>33</v>
      </c>
      <c r="H5006" t="s">
        <v>48</v>
      </c>
      <c r="I5006" s="9">
        <v>42785</v>
      </c>
      <c r="J5006" s="9">
        <v>42869</v>
      </c>
      <c r="K5006">
        <v>0</v>
      </c>
    </row>
    <row r="5007" spans="1:11">
      <c r="A5007" t="s">
        <v>5162</v>
      </c>
      <c r="B5007" t="s">
        <v>79</v>
      </c>
      <c r="C5007" t="s">
        <v>51</v>
      </c>
      <c r="D5007" t="s">
        <v>40</v>
      </c>
      <c r="E5007" t="s">
        <v>83</v>
      </c>
      <c r="F5007" t="s">
        <v>149</v>
      </c>
      <c r="G5007" t="s">
        <v>27</v>
      </c>
      <c r="H5007" t="s">
        <v>18</v>
      </c>
      <c r="I5007" s="9">
        <v>42975</v>
      </c>
      <c r="J5007" s="9">
        <v>43046</v>
      </c>
      <c r="K5007">
        <v>49</v>
      </c>
    </row>
    <row r="5008" spans="1:11">
      <c r="A5008" t="s">
        <v>5163</v>
      </c>
      <c r="B5008" t="s">
        <v>86</v>
      </c>
      <c r="C5008" t="s">
        <v>51</v>
      </c>
      <c r="D5008" t="s">
        <v>40</v>
      </c>
      <c r="E5008" t="s">
        <v>41</v>
      </c>
      <c r="F5008" t="s">
        <v>595</v>
      </c>
      <c r="G5008" t="s">
        <v>27</v>
      </c>
      <c r="H5008" t="s">
        <v>18</v>
      </c>
      <c r="I5008" s="9">
        <v>42948</v>
      </c>
      <c r="J5008" s="9">
        <v>43004</v>
      </c>
      <c r="K5008">
        <v>1193</v>
      </c>
    </row>
    <row r="5009" spans="1:11">
      <c r="A5009" t="s">
        <v>5164</v>
      </c>
      <c r="B5009" t="s">
        <v>29</v>
      </c>
      <c r="C5009" t="s">
        <v>30</v>
      </c>
      <c r="D5009" t="s">
        <v>31</v>
      </c>
      <c r="E5009" t="s">
        <v>58</v>
      </c>
      <c r="F5009" t="s">
        <v>244</v>
      </c>
      <c r="G5009" t="s">
        <v>186</v>
      </c>
      <c r="H5009" t="s">
        <v>18</v>
      </c>
      <c r="I5009" s="9">
        <v>42871</v>
      </c>
      <c r="J5009" s="9">
        <v>42960</v>
      </c>
      <c r="K5009">
        <v>3351</v>
      </c>
    </row>
    <row r="5010" spans="1:11">
      <c r="A5010" t="s">
        <v>5165</v>
      </c>
      <c r="B5010" t="s">
        <v>179</v>
      </c>
      <c r="C5010" t="s">
        <v>30</v>
      </c>
      <c r="D5010" t="s">
        <v>31</v>
      </c>
      <c r="E5010" t="s">
        <v>83</v>
      </c>
      <c r="F5010" t="s">
        <v>322</v>
      </c>
      <c r="G5010" t="s">
        <v>33</v>
      </c>
      <c r="H5010" t="s">
        <v>18</v>
      </c>
      <c r="I5010" s="9">
        <v>42810</v>
      </c>
      <c r="J5010" s="9">
        <v>42867</v>
      </c>
      <c r="K5010">
        <v>53</v>
      </c>
    </row>
    <row r="5011" spans="1:11">
      <c r="A5011" t="s">
        <v>5166</v>
      </c>
      <c r="B5011" t="s">
        <v>12</v>
      </c>
      <c r="C5011" t="s">
        <v>13</v>
      </c>
      <c r="D5011" t="s">
        <v>14</v>
      </c>
      <c r="E5011" t="s">
        <v>41</v>
      </c>
      <c r="F5011" t="s">
        <v>59</v>
      </c>
      <c r="G5011" t="s">
        <v>60</v>
      </c>
      <c r="H5011" t="s">
        <v>48</v>
      </c>
      <c r="I5011" s="9">
        <v>43010</v>
      </c>
      <c r="J5011" s="9">
        <v>43086</v>
      </c>
      <c r="K5011">
        <v>0</v>
      </c>
    </row>
    <row r="5012" spans="1:11">
      <c r="A5012" t="s">
        <v>5167</v>
      </c>
      <c r="B5012" t="s">
        <v>74</v>
      </c>
      <c r="C5012" t="s">
        <v>66</v>
      </c>
      <c r="D5012" t="s">
        <v>31</v>
      </c>
      <c r="E5012" t="s">
        <v>76</v>
      </c>
      <c r="F5012" t="s">
        <v>182</v>
      </c>
      <c r="G5012" t="s">
        <v>47</v>
      </c>
      <c r="H5012" t="s">
        <v>18</v>
      </c>
      <c r="I5012" s="9">
        <v>42772</v>
      </c>
      <c r="J5012" s="9">
        <v>42877</v>
      </c>
      <c r="K5012">
        <v>5505</v>
      </c>
    </row>
    <row r="5013" spans="1:11">
      <c r="A5013" t="s">
        <v>5168</v>
      </c>
      <c r="B5013" t="s">
        <v>79</v>
      </c>
      <c r="C5013" t="s">
        <v>51</v>
      </c>
      <c r="D5013" t="s">
        <v>40</v>
      </c>
      <c r="E5013" t="s">
        <v>76</v>
      </c>
      <c r="F5013" t="s">
        <v>189</v>
      </c>
      <c r="G5013" t="s">
        <v>68</v>
      </c>
      <c r="H5013" t="s">
        <v>48</v>
      </c>
      <c r="I5013" s="9">
        <v>42870</v>
      </c>
      <c r="J5013" s="9">
        <v>42954</v>
      </c>
      <c r="K5013">
        <v>0</v>
      </c>
    </row>
    <row r="5014" spans="1:11">
      <c r="A5014" t="s">
        <v>5169</v>
      </c>
      <c r="B5014" t="s">
        <v>70</v>
      </c>
      <c r="C5014" t="s">
        <v>13</v>
      </c>
      <c r="D5014" t="s">
        <v>14</v>
      </c>
      <c r="E5014" t="s">
        <v>35</v>
      </c>
      <c r="F5014" t="s">
        <v>116</v>
      </c>
      <c r="G5014" t="s">
        <v>68</v>
      </c>
      <c r="H5014" t="s">
        <v>18</v>
      </c>
      <c r="I5014" s="9">
        <v>43063</v>
      </c>
      <c r="J5014" s="9">
        <v>43073</v>
      </c>
      <c r="K5014">
        <v>5110</v>
      </c>
    </row>
    <row r="5015" spans="1:11">
      <c r="A5015" t="s">
        <v>5170</v>
      </c>
      <c r="B5015" t="s">
        <v>29</v>
      </c>
      <c r="C5015" t="s">
        <v>30</v>
      </c>
      <c r="D5015" t="s">
        <v>31</v>
      </c>
      <c r="E5015" t="s">
        <v>58</v>
      </c>
      <c r="F5015" t="s">
        <v>322</v>
      </c>
      <c r="G5015" t="s">
        <v>33</v>
      </c>
      <c r="H5015" t="s">
        <v>18</v>
      </c>
      <c r="I5015" s="9">
        <v>42784</v>
      </c>
      <c r="J5015" s="9">
        <v>42863</v>
      </c>
      <c r="K5015">
        <v>3602</v>
      </c>
    </row>
    <row r="5016" spans="1:11">
      <c r="A5016" t="s">
        <v>5171</v>
      </c>
      <c r="B5016" t="s">
        <v>70</v>
      </c>
      <c r="C5016" t="s">
        <v>13</v>
      </c>
      <c r="D5016" t="s">
        <v>14</v>
      </c>
      <c r="E5016" t="s">
        <v>83</v>
      </c>
      <c r="F5016" t="s">
        <v>247</v>
      </c>
      <c r="G5016" t="s">
        <v>47</v>
      </c>
      <c r="H5016" t="s">
        <v>18</v>
      </c>
      <c r="I5016" s="9">
        <v>42813</v>
      </c>
      <c r="J5016" s="9">
        <v>42890</v>
      </c>
      <c r="K5016">
        <v>65</v>
      </c>
    </row>
    <row r="5017" spans="1:11">
      <c r="A5017" t="s">
        <v>5172</v>
      </c>
      <c r="B5017" t="s">
        <v>54</v>
      </c>
      <c r="C5017" t="s">
        <v>21</v>
      </c>
      <c r="D5017" t="s">
        <v>14</v>
      </c>
      <c r="E5017" t="s">
        <v>83</v>
      </c>
      <c r="F5017" t="s">
        <v>257</v>
      </c>
      <c r="G5017" t="s">
        <v>186</v>
      </c>
      <c r="H5017" t="s">
        <v>48</v>
      </c>
      <c r="I5017" s="9">
        <v>42700</v>
      </c>
      <c r="J5017" s="9">
        <v>42821</v>
      </c>
      <c r="K5017">
        <v>0</v>
      </c>
    </row>
    <row r="5018" spans="1:11">
      <c r="A5018" t="s">
        <v>5173</v>
      </c>
      <c r="B5018" t="s">
        <v>122</v>
      </c>
      <c r="C5018" t="s">
        <v>51</v>
      </c>
      <c r="D5018" t="s">
        <v>40</v>
      </c>
      <c r="E5018" t="s">
        <v>35</v>
      </c>
      <c r="F5018" t="s">
        <v>413</v>
      </c>
      <c r="G5018" t="s">
        <v>47</v>
      </c>
      <c r="H5018" t="s">
        <v>63</v>
      </c>
      <c r="I5018" s="9">
        <v>42725</v>
      </c>
      <c r="J5018" t="s">
        <v>22</v>
      </c>
      <c r="K5018" t="s">
        <v>22</v>
      </c>
    </row>
    <row r="5019" spans="1:11">
      <c r="A5019" t="s">
        <v>5174</v>
      </c>
      <c r="B5019" t="s">
        <v>122</v>
      </c>
      <c r="C5019" t="s">
        <v>51</v>
      </c>
      <c r="D5019" t="s">
        <v>40</v>
      </c>
      <c r="E5019" t="s">
        <v>83</v>
      </c>
      <c r="F5019" t="s">
        <v>138</v>
      </c>
      <c r="G5019" t="s">
        <v>33</v>
      </c>
      <c r="H5019" t="s">
        <v>18</v>
      </c>
      <c r="I5019" s="9">
        <v>42916</v>
      </c>
      <c r="J5019" s="9">
        <v>42925</v>
      </c>
      <c r="K5019">
        <v>51</v>
      </c>
    </row>
    <row r="5020" spans="1:11">
      <c r="A5020" t="s">
        <v>5175</v>
      </c>
      <c r="B5020" t="s">
        <v>65</v>
      </c>
      <c r="C5020" t="s">
        <v>66</v>
      </c>
      <c r="D5020" t="s">
        <v>31</v>
      </c>
      <c r="E5020" t="s">
        <v>35</v>
      </c>
      <c r="F5020" t="s">
        <v>291</v>
      </c>
      <c r="G5020" t="s">
        <v>17</v>
      </c>
      <c r="H5020" t="s">
        <v>18</v>
      </c>
      <c r="I5020" s="9">
        <v>43018</v>
      </c>
      <c r="J5020" s="9">
        <v>43019</v>
      </c>
      <c r="K5020">
        <v>4575</v>
      </c>
    </row>
    <row r="5021" spans="1:11">
      <c r="A5021" t="s">
        <v>5176</v>
      </c>
      <c r="B5021" t="s">
        <v>179</v>
      </c>
      <c r="C5021" t="s">
        <v>30</v>
      </c>
      <c r="D5021" t="s">
        <v>31</v>
      </c>
      <c r="E5021" t="s">
        <v>41</v>
      </c>
      <c r="F5021" t="s">
        <v>22</v>
      </c>
      <c r="G5021" t="s">
        <v>22</v>
      </c>
      <c r="H5021" t="s">
        <v>63</v>
      </c>
      <c r="I5021" s="9">
        <v>42864</v>
      </c>
      <c r="J5021" t="s">
        <v>22</v>
      </c>
      <c r="K5021" t="s">
        <v>22</v>
      </c>
    </row>
    <row r="5022" spans="1:11">
      <c r="A5022" t="s">
        <v>5177</v>
      </c>
      <c r="B5022" t="s">
        <v>225</v>
      </c>
      <c r="C5022" t="s">
        <v>39</v>
      </c>
      <c r="D5022" t="s">
        <v>40</v>
      </c>
      <c r="E5022" t="s">
        <v>76</v>
      </c>
      <c r="F5022" t="s">
        <v>125</v>
      </c>
      <c r="G5022" t="s">
        <v>47</v>
      </c>
      <c r="H5022" t="s">
        <v>18</v>
      </c>
      <c r="I5022" s="9">
        <v>42887</v>
      </c>
      <c r="J5022" s="9">
        <v>42963</v>
      </c>
      <c r="K5022">
        <v>5770</v>
      </c>
    </row>
    <row r="5023" spans="1:11">
      <c r="A5023" t="s">
        <v>5178</v>
      </c>
      <c r="B5023" t="s">
        <v>97</v>
      </c>
      <c r="C5023" t="s">
        <v>21</v>
      </c>
      <c r="D5023" t="s">
        <v>14</v>
      </c>
      <c r="E5023" t="s">
        <v>83</v>
      </c>
      <c r="F5023" t="s">
        <v>22</v>
      </c>
      <c r="G5023" t="s">
        <v>22</v>
      </c>
      <c r="H5023" t="s">
        <v>63</v>
      </c>
      <c r="I5023" s="9">
        <v>42947</v>
      </c>
      <c r="J5023" t="s">
        <v>22</v>
      </c>
      <c r="K5023" t="s">
        <v>22</v>
      </c>
    </row>
    <row r="5024" spans="1:11">
      <c r="A5024" t="s">
        <v>5179</v>
      </c>
      <c r="B5024" t="s">
        <v>110</v>
      </c>
      <c r="C5024" t="s">
        <v>39</v>
      </c>
      <c r="D5024" t="s">
        <v>40</v>
      </c>
      <c r="E5024" t="s">
        <v>83</v>
      </c>
      <c r="F5024" t="s">
        <v>22</v>
      </c>
      <c r="G5024" t="s">
        <v>22</v>
      </c>
      <c r="H5024" t="s">
        <v>63</v>
      </c>
      <c r="I5024" s="9">
        <v>42751</v>
      </c>
      <c r="J5024" t="s">
        <v>22</v>
      </c>
      <c r="K5024" t="s">
        <v>22</v>
      </c>
    </row>
    <row r="5025" spans="1:11">
      <c r="A5025" t="s">
        <v>5180</v>
      </c>
      <c r="B5025" t="s">
        <v>100</v>
      </c>
      <c r="C5025" t="s">
        <v>39</v>
      </c>
      <c r="D5025" t="s">
        <v>40</v>
      </c>
      <c r="E5025" t="s">
        <v>41</v>
      </c>
      <c r="F5025" t="s">
        <v>22</v>
      </c>
      <c r="G5025" t="s">
        <v>22</v>
      </c>
      <c r="H5025" t="s">
        <v>63</v>
      </c>
      <c r="I5025" s="9">
        <v>42840</v>
      </c>
      <c r="J5025" t="s">
        <v>22</v>
      </c>
      <c r="K5025" t="s">
        <v>22</v>
      </c>
    </row>
    <row r="5026" spans="1:11">
      <c r="A5026" t="s">
        <v>5181</v>
      </c>
      <c r="B5026" t="s">
        <v>20</v>
      </c>
      <c r="C5026" t="s">
        <v>21</v>
      </c>
      <c r="D5026" t="s">
        <v>14</v>
      </c>
      <c r="E5026" t="s">
        <v>15</v>
      </c>
      <c r="F5026" t="s">
        <v>22</v>
      </c>
      <c r="G5026" t="s">
        <v>22</v>
      </c>
      <c r="H5026" t="s">
        <v>63</v>
      </c>
      <c r="I5026" s="9">
        <v>42939</v>
      </c>
      <c r="J5026" t="s">
        <v>22</v>
      </c>
      <c r="K5026" t="s">
        <v>22</v>
      </c>
    </row>
    <row r="5027" spans="1:11">
      <c r="A5027" t="s">
        <v>5182</v>
      </c>
      <c r="B5027" t="s">
        <v>147</v>
      </c>
      <c r="C5027" t="s">
        <v>13</v>
      </c>
      <c r="D5027" t="s">
        <v>14</v>
      </c>
      <c r="E5027" t="s">
        <v>41</v>
      </c>
      <c r="F5027" t="s">
        <v>118</v>
      </c>
      <c r="G5027" t="s">
        <v>43</v>
      </c>
      <c r="H5027" t="s">
        <v>18</v>
      </c>
      <c r="I5027" s="9">
        <v>43047</v>
      </c>
      <c r="J5027" s="9">
        <v>43056</v>
      </c>
      <c r="K5027">
        <v>985</v>
      </c>
    </row>
    <row r="5028" spans="1:11">
      <c r="A5028" t="s">
        <v>5183</v>
      </c>
      <c r="B5028" t="s">
        <v>70</v>
      </c>
      <c r="C5028" t="s">
        <v>13</v>
      </c>
      <c r="D5028" t="s">
        <v>14</v>
      </c>
      <c r="E5028" t="s">
        <v>35</v>
      </c>
      <c r="F5028" t="s">
        <v>71</v>
      </c>
      <c r="G5028" t="s">
        <v>72</v>
      </c>
      <c r="H5028" t="s">
        <v>18</v>
      </c>
      <c r="I5028" s="9">
        <v>42904</v>
      </c>
      <c r="J5028" s="9">
        <v>42963</v>
      </c>
      <c r="K5028">
        <v>5088</v>
      </c>
    </row>
    <row r="5029" spans="1:11">
      <c r="A5029" t="s">
        <v>5184</v>
      </c>
      <c r="B5029" t="s">
        <v>65</v>
      </c>
      <c r="C5029" t="s">
        <v>66</v>
      </c>
      <c r="D5029" t="s">
        <v>31</v>
      </c>
      <c r="E5029" t="s">
        <v>58</v>
      </c>
      <c r="F5029" t="s">
        <v>481</v>
      </c>
      <c r="G5029" t="s">
        <v>47</v>
      </c>
      <c r="H5029" t="s">
        <v>63</v>
      </c>
      <c r="I5029" s="9">
        <v>42921</v>
      </c>
      <c r="J5029" t="s">
        <v>22</v>
      </c>
      <c r="K5029" t="s">
        <v>22</v>
      </c>
    </row>
    <row r="5030" spans="1:11">
      <c r="A5030" t="s">
        <v>5185</v>
      </c>
      <c r="B5030" t="s">
        <v>110</v>
      </c>
      <c r="C5030" t="s">
        <v>39</v>
      </c>
      <c r="D5030" t="s">
        <v>40</v>
      </c>
      <c r="E5030" t="s">
        <v>41</v>
      </c>
      <c r="F5030" t="s">
        <v>22</v>
      </c>
      <c r="G5030" t="s">
        <v>22</v>
      </c>
      <c r="H5030" t="s">
        <v>63</v>
      </c>
      <c r="I5030" s="9">
        <v>42814</v>
      </c>
      <c r="J5030" t="s">
        <v>22</v>
      </c>
      <c r="K5030" t="s">
        <v>22</v>
      </c>
    </row>
    <row r="5031" spans="1:11">
      <c r="A5031" t="s">
        <v>5186</v>
      </c>
      <c r="B5031" t="s">
        <v>38</v>
      </c>
      <c r="C5031" t="s">
        <v>39</v>
      </c>
      <c r="D5031" t="s">
        <v>40</v>
      </c>
      <c r="E5031" t="s">
        <v>15</v>
      </c>
      <c r="F5031" t="s">
        <v>101</v>
      </c>
      <c r="G5031" t="s">
        <v>17</v>
      </c>
      <c r="H5031" t="s">
        <v>18</v>
      </c>
      <c r="I5031" s="9">
        <v>42807</v>
      </c>
      <c r="J5031" s="9">
        <v>42877</v>
      </c>
      <c r="K5031">
        <v>537</v>
      </c>
    </row>
    <row r="5032" spans="1:11">
      <c r="A5032" t="s">
        <v>5187</v>
      </c>
      <c r="B5032" t="s">
        <v>79</v>
      </c>
      <c r="C5032" t="s">
        <v>51</v>
      </c>
      <c r="D5032" t="s">
        <v>40</v>
      </c>
      <c r="E5032" t="s">
        <v>83</v>
      </c>
      <c r="F5032" t="s">
        <v>166</v>
      </c>
      <c r="G5032" t="s">
        <v>47</v>
      </c>
      <c r="H5032" t="s">
        <v>48</v>
      </c>
      <c r="I5032" s="9">
        <v>43004</v>
      </c>
      <c r="J5032" s="9">
        <v>43011</v>
      </c>
      <c r="K5032">
        <v>0</v>
      </c>
    </row>
    <row r="5033" spans="1:11">
      <c r="A5033" t="s">
        <v>5188</v>
      </c>
      <c r="B5033" t="s">
        <v>54</v>
      </c>
      <c r="C5033" t="s">
        <v>21</v>
      </c>
      <c r="D5033" t="s">
        <v>14</v>
      </c>
      <c r="E5033" t="s">
        <v>83</v>
      </c>
      <c r="F5033" t="s">
        <v>140</v>
      </c>
      <c r="G5033" t="s">
        <v>47</v>
      </c>
      <c r="H5033" t="s">
        <v>18</v>
      </c>
      <c r="I5033" s="9">
        <v>42899</v>
      </c>
      <c r="J5033" s="9">
        <v>43003</v>
      </c>
      <c r="K5033">
        <v>64</v>
      </c>
    </row>
    <row r="5034" spans="1:11">
      <c r="A5034" t="s">
        <v>5189</v>
      </c>
      <c r="B5034" t="s">
        <v>131</v>
      </c>
      <c r="C5034" t="s">
        <v>13</v>
      </c>
      <c r="D5034" t="s">
        <v>14</v>
      </c>
      <c r="E5034" t="s">
        <v>83</v>
      </c>
      <c r="F5034" t="s">
        <v>22</v>
      </c>
      <c r="G5034" t="s">
        <v>22</v>
      </c>
      <c r="H5034" t="s">
        <v>23</v>
      </c>
      <c r="I5034" t="s">
        <v>22</v>
      </c>
      <c r="J5034" t="s">
        <v>22</v>
      </c>
      <c r="K5034" t="s">
        <v>22</v>
      </c>
    </row>
    <row r="5035" spans="1:11">
      <c r="A5035" t="s">
        <v>5190</v>
      </c>
      <c r="B5035" t="s">
        <v>225</v>
      </c>
      <c r="C5035" t="s">
        <v>39</v>
      </c>
      <c r="D5035" t="s">
        <v>40</v>
      </c>
      <c r="E5035" t="s">
        <v>76</v>
      </c>
      <c r="F5035" t="s">
        <v>22</v>
      </c>
      <c r="G5035" t="s">
        <v>22</v>
      </c>
      <c r="H5035" t="s">
        <v>63</v>
      </c>
      <c r="I5035" s="9">
        <v>42879</v>
      </c>
      <c r="J5035" t="s">
        <v>22</v>
      </c>
      <c r="K5035" t="s">
        <v>22</v>
      </c>
    </row>
    <row r="5036" spans="1:11">
      <c r="A5036" t="s">
        <v>5191</v>
      </c>
      <c r="B5036" t="s">
        <v>65</v>
      </c>
      <c r="C5036" t="s">
        <v>66</v>
      </c>
      <c r="D5036" t="s">
        <v>31</v>
      </c>
      <c r="E5036" t="s">
        <v>58</v>
      </c>
      <c r="F5036" t="s">
        <v>210</v>
      </c>
      <c r="G5036" t="s">
        <v>60</v>
      </c>
      <c r="H5036" t="s">
        <v>18</v>
      </c>
      <c r="I5036" s="9">
        <v>42884</v>
      </c>
      <c r="J5036" s="9">
        <v>42903</v>
      </c>
      <c r="K5036">
        <v>2918</v>
      </c>
    </row>
    <row r="5037" spans="1:11">
      <c r="A5037" t="s">
        <v>5192</v>
      </c>
      <c r="B5037" t="s">
        <v>97</v>
      </c>
      <c r="C5037" t="s">
        <v>21</v>
      </c>
      <c r="D5037" t="s">
        <v>14</v>
      </c>
      <c r="E5037" t="s">
        <v>76</v>
      </c>
      <c r="F5037" t="s">
        <v>140</v>
      </c>
      <c r="G5037" t="s">
        <v>47</v>
      </c>
      <c r="H5037" t="s">
        <v>18</v>
      </c>
      <c r="I5037" s="9">
        <v>42845</v>
      </c>
      <c r="J5037" s="9">
        <v>42852</v>
      </c>
      <c r="K5037">
        <v>4878</v>
      </c>
    </row>
    <row r="5038" spans="1:11">
      <c r="A5038" t="s">
        <v>5193</v>
      </c>
      <c r="B5038" t="s">
        <v>38</v>
      </c>
      <c r="C5038" t="s">
        <v>39</v>
      </c>
      <c r="D5038" t="s">
        <v>40</v>
      </c>
      <c r="E5038" t="s">
        <v>15</v>
      </c>
      <c r="F5038" t="s">
        <v>189</v>
      </c>
      <c r="G5038" t="s">
        <v>68</v>
      </c>
      <c r="H5038" t="s">
        <v>18</v>
      </c>
      <c r="I5038" s="9">
        <v>42702</v>
      </c>
      <c r="J5038" s="9">
        <v>42820</v>
      </c>
      <c r="K5038">
        <v>576</v>
      </c>
    </row>
    <row r="5039" spans="1:11">
      <c r="A5039" t="s">
        <v>5194</v>
      </c>
      <c r="B5039" t="s">
        <v>131</v>
      </c>
      <c r="C5039" t="s">
        <v>13</v>
      </c>
      <c r="D5039" t="s">
        <v>14</v>
      </c>
      <c r="E5039" t="s">
        <v>76</v>
      </c>
      <c r="F5039" t="s">
        <v>22</v>
      </c>
      <c r="G5039" t="s">
        <v>22</v>
      </c>
      <c r="H5039" t="s">
        <v>23</v>
      </c>
      <c r="I5039" t="s">
        <v>22</v>
      </c>
      <c r="J5039" t="s">
        <v>22</v>
      </c>
      <c r="K5039" t="s">
        <v>22</v>
      </c>
    </row>
    <row r="5040" spans="1:11">
      <c r="A5040" t="s">
        <v>5195</v>
      </c>
      <c r="B5040" t="s">
        <v>110</v>
      </c>
      <c r="C5040" t="s">
        <v>39</v>
      </c>
      <c r="D5040" t="s">
        <v>40</v>
      </c>
      <c r="E5040" t="s">
        <v>41</v>
      </c>
      <c r="F5040" t="s">
        <v>22</v>
      </c>
      <c r="G5040" t="s">
        <v>22</v>
      </c>
      <c r="H5040" t="s">
        <v>63</v>
      </c>
      <c r="I5040" s="9">
        <v>42843</v>
      </c>
      <c r="J5040" t="s">
        <v>22</v>
      </c>
      <c r="K5040" t="s">
        <v>22</v>
      </c>
    </row>
    <row r="5041" spans="1:11">
      <c r="A5041" t="s">
        <v>5196</v>
      </c>
      <c r="B5041" t="s">
        <v>12</v>
      </c>
      <c r="C5041" t="s">
        <v>13</v>
      </c>
      <c r="D5041" t="s">
        <v>14</v>
      </c>
      <c r="E5041" t="s">
        <v>83</v>
      </c>
      <c r="F5041" t="s">
        <v>116</v>
      </c>
      <c r="G5041" t="s">
        <v>68</v>
      </c>
      <c r="H5041" t="s">
        <v>48</v>
      </c>
      <c r="I5041" s="9">
        <v>42757</v>
      </c>
      <c r="J5041" s="9">
        <v>42870</v>
      </c>
      <c r="K5041">
        <v>0</v>
      </c>
    </row>
    <row r="5042" spans="1:11">
      <c r="A5042" t="s">
        <v>5197</v>
      </c>
      <c r="B5042" t="s">
        <v>91</v>
      </c>
      <c r="C5042" t="s">
        <v>30</v>
      </c>
      <c r="D5042" t="s">
        <v>31</v>
      </c>
      <c r="E5042" t="s">
        <v>76</v>
      </c>
      <c r="F5042" t="s">
        <v>46</v>
      </c>
      <c r="G5042" t="s">
        <v>47</v>
      </c>
      <c r="H5042" t="s">
        <v>18</v>
      </c>
      <c r="I5042" s="9">
        <v>42922</v>
      </c>
      <c r="J5042" s="9">
        <v>42979</v>
      </c>
      <c r="K5042">
        <v>4791</v>
      </c>
    </row>
    <row r="5043" spans="1:11">
      <c r="A5043" t="s">
        <v>5198</v>
      </c>
      <c r="B5043" t="s">
        <v>110</v>
      </c>
      <c r="C5043" t="s">
        <v>39</v>
      </c>
      <c r="D5043" t="s">
        <v>40</v>
      </c>
      <c r="E5043" t="s">
        <v>76</v>
      </c>
      <c r="F5043" t="s">
        <v>468</v>
      </c>
      <c r="G5043" t="s">
        <v>60</v>
      </c>
      <c r="H5043" t="s">
        <v>18</v>
      </c>
      <c r="I5043" s="9">
        <v>42769</v>
      </c>
      <c r="J5043" s="9">
        <v>42823</v>
      </c>
      <c r="K5043">
        <v>4667</v>
      </c>
    </row>
    <row r="5044" spans="1:11">
      <c r="A5044" t="s">
        <v>5199</v>
      </c>
      <c r="B5044" t="s">
        <v>147</v>
      </c>
      <c r="C5044" t="s">
        <v>13</v>
      </c>
      <c r="D5044" t="s">
        <v>14</v>
      </c>
      <c r="E5044" t="s">
        <v>76</v>
      </c>
      <c r="F5044" t="s">
        <v>26</v>
      </c>
      <c r="G5044" t="s">
        <v>27</v>
      </c>
      <c r="H5044" t="s">
        <v>18</v>
      </c>
      <c r="I5044" s="9">
        <v>43005</v>
      </c>
      <c r="J5044" s="9">
        <v>43013</v>
      </c>
      <c r="K5044">
        <v>5280</v>
      </c>
    </row>
    <row r="5045" spans="1:11">
      <c r="A5045" t="s">
        <v>5200</v>
      </c>
      <c r="B5045" t="s">
        <v>29</v>
      </c>
      <c r="C5045" t="s">
        <v>30</v>
      </c>
      <c r="D5045" t="s">
        <v>31</v>
      </c>
      <c r="E5045" t="s">
        <v>58</v>
      </c>
      <c r="F5045" t="s">
        <v>279</v>
      </c>
      <c r="G5045" t="s">
        <v>47</v>
      </c>
      <c r="H5045" t="s">
        <v>48</v>
      </c>
      <c r="I5045" s="9">
        <v>42889</v>
      </c>
      <c r="J5045" s="9">
        <v>42974</v>
      </c>
      <c r="K5045">
        <v>0</v>
      </c>
    </row>
    <row r="5046" spans="1:11">
      <c r="A5046" t="s">
        <v>5201</v>
      </c>
      <c r="B5046" t="s">
        <v>82</v>
      </c>
      <c r="C5046" t="s">
        <v>21</v>
      </c>
      <c r="D5046" t="s">
        <v>14</v>
      </c>
      <c r="E5046" t="s">
        <v>15</v>
      </c>
      <c r="F5046" t="s">
        <v>135</v>
      </c>
      <c r="G5046" t="s">
        <v>68</v>
      </c>
      <c r="H5046" t="s">
        <v>48</v>
      </c>
      <c r="I5046" s="9">
        <v>42817</v>
      </c>
      <c r="J5046" s="9">
        <v>42826</v>
      </c>
      <c r="K5046">
        <v>0</v>
      </c>
    </row>
    <row r="5047" spans="1:11">
      <c r="A5047" t="s">
        <v>5202</v>
      </c>
      <c r="B5047" t="s">
        <v>193</v>
      </c>
      <c r="C5047" t="s">
        <v>66</v>
      </c>
      <c r="D5047" t="s">
        <v>31</v>
      </c>
      <c r="E5047" t="s">
        <v>76</v>
      </c>
      <c r="F5047" t="s">
        <v>338</v>
      </c>
      <c r="G5047" t="s">
        <v>33</v>
      </c>
      <c r="H5047" t="s">
        <v>48</v>
      </c>
      <c r="I5047" s="9">
        <v>43053</v>
      </c>
      <c r="J5047" s="9">
        <v>43067</v>
      </c>
      <c r="K5047">
        <v>0</v>
      </c>
    </row>
    <row r="5048" spans="1:11">
      <c r="A5048" t="s">
        <v>5203</v>
      </c>
      <c r="B5048" t="s">
        <v>65</v>
      </c>
      <c r="C5048" t="s">
        <v>66</v>
      </c>
      <c r="D5048" t="s">
        <v>31</v>
      </c>
      <c r="E5048" t="s">
        <v>83</v>
      </c>
      <c r="F5048" t="s">
        <v>180</v>
      </c>
      <c r="G5048" t="s">
        <v>72</v>
      </c>
      <c r="H5048" t="s">
        <v>18</v>
      </c>
      <c r="I5048" s="9">
        <v>42721</v>
      </c>
      <c r="J5048" s="9">
        <v>42796</v>
      </c>
      <c r="K5048">
        <v>48</v>
      </c>
    </row>
    <row r="5049" spans="1:11">
      <c r="A5049" t="s">
        <v>5204</v>
      </c>
      <c r="B5049" t="s">
        <v>79</v>
      </c>
      <c r="C5049" t="s">
        <v>51</v>
      </c>
      <c r="D5049" t="s">
        <v>40</v>
      </c>
      <c r="E5049" t="s">
        <v>58</v>
      </c>
      <c r="F5049" t="s">
        <v>277</v>
      </c>
      <c r="G5049" t="s">
        <v>33</v>
      </c>
      <c r="H5049" t="s">
        <v>63</v>
      </c>
      <c r="I5049" s="9">
        <v>43082</v>
      </c>
      <c r="J5049" t="s">
        <v>22</v>
      </c>
      <c r="K5049" t="s">
        <v>22</v>
      </c>
    </row>
    <row r="5050" spans="1:11">
      <c r="A5050" t="s">
        <v>5205</v>
      </c>
      <c r="B5050" t="s">
        <v>29</v>
      </c>
      <c r="C5050" t="s">
        <v>30</v>
      </c>
      <c r="D5050" t="s">
        <v>31</v>
      </c>
      <c r="E5050" t="s">
        <v>76</v>
      </c>
      <c r="F5050" t="s">
        <v>957</v>
      </c>
      <c r="G5050" t="s">
        <v>17</v>
      </c>
      <c r="H5050" t="s">
        <v>18</v>
      </c>
      <c r="I5050" s="9">
        <v>42828</v>
      </c>
      <c r="J5050" s="9">
        <v>42839</v>
      </c>
      <c r="K5050">
        <v>5691</v>
      </c>
    </row>
    <row r="5051" spans="1:11">
      <c r="A5051" t="s">
        <v>5206</v>
      </c>
      <c r="B5051" t="s">
        <v>70</v>
      </c>
      <c r="C5051" t="s">
        <v>13</v>
      </c>
      <c r="D5051" t="s">
        <v>14</v>
      </c>
      <c r="E5051" t="s">
        <v>58</v>
      </c>
      <c r="F5051" t="s">
        <v>144</v>
      </c>
      <c r="G5051" t="s">
        <v>47</v>
      </c>
      <c r="H5051" t="s">
        <v>48</v>
      </c>
      <c r="I5051" s="9">
        <v>42993</v>
      </c>
      <c r="J5051" s="9">
        <v>43055</v>
      </c>
      <c r="K5051">
        <v>0</v>
      </c>
    </row>
    <row r="5052" spans="1:11">
      <c r="A5052" t="s">
        <v>5207</v>
      </c>
      <c r="B5052" t="s">
        <v>70</v>
      </c>
      <c r="C5052" t="s">
        <v>13</v>
      </c>
      <c r="D5052" t="s">
        <v>14</v>
      </c>
      <c r="E5052" t="s">
        <v>15</v>
      </c>
      <c r="F5052" t="s">
        <v>135</v>
      </c>
      <c r="G5052" t="s">
        <v>68</v>
      </c>
      <c r="H5052" t="s">
        <v>18</v>
      </c>
      <c r="I5052" s="9">
        <v>42814</v>
      </c>
      <c r="J5052" s="9">
        <v>42824</v>
      </c>
      <c r="K5052">
        <v>604</v>
      </c>
    </row>
    <row r="5053" spans="1:11">
      <c r="A5053" t="s">
        <v>5208</v>
      </c>
      <c r="B5053" t="s">
        <v>225</v>
      </c>
      <c r="C5053" t="s">
        <v>39</v>
      </c>
      <c r="D5053" t="s">
        <v>40</v>
      </c>
      <c r="E5053" t="s">
        <v>76</v>
      </c>
      <c r="F5053" t="s">
        <v>22</v>
      </c>
      <c r="G5053" t="s">
        <v>22</v>
      </c>
      <c r="H5053" t="s">
        <v>63</v>
      </c>
      <c r="I5053" s="9">
        <v>42979</v>
      </c>
      <c r="J5053" t="s">
        <v>22</v>
      </c>
      <c r="K5053" t="s">
        <v>22</v>
      </c>
    </row>
    <row r="5054" spans="1:11">
      <c r="A5054" t="s">
        <v>5209</v>
      </c>
      <c r="B5054" t="s">
        <v>79</v>
      </c>
      <c r="C5054" t="s">
        <v>51</v>
      </c>
      <c r="D5054" t="s">
        <v>40</v>
      </c>
      <c r="E5054" t="s">
        <v>41</v>
      </c>
      <c r="F5054" t="s">
        <v>189</v>
      </c>
      <c r="G5054" t="s">
        <v>68</v>
      </c>
      <c r="H5054" t="s">
        <v>18</v>
      </c>
      <c r="I5054" s="9">
        <v>42890</v>
      </c>
      <c r="J5054" s="9">
        <v>42894</v>
      </c>
      <c r="K5054">
        <v>967</v>
      </c>
    </row>
    <row r="5055" spans="1:11">
      <c r="A5055" t="s">
        <v>5210</v>
      </c>
      <c r="B5055" t="s">
        <v>147</v>
      </c>
      <c r="C5055" t="s">
        <v>13</v>
      </c>
      <c r="D5055" t="s">
        <v>14</v>
      </c>
      <c r="E5055" t="s">
        <v>58</v>
      </c>
      <c r="F5055" t="s">
        <v>169</v>
      </c>
      <c r="G5055" t="s">
        <v>47</v>
      </c>
      <c r="H5055" t="s">
        <v>48</v>
      </c>
      <c r="I5055" s="9">
        <v>42870</v>
      </c>
      <c r="J5055" s="9">
        <v>42968</v>
      </c>
      <c r="K5055">
        <v>0</v>
      </c>
    </row>
    <row r="5056" spans="1:11">
      <c r="A5056" t="s">
        <v>5211</v>
      </c>
      <c r="B5056" t="s">
        <v>54</v>
      </c>
      <c r="C5056" t="s">
        <v>21</v>
      </c>
      <c r="D5056" t="s">
        <v>14</v>
      </c>
      <c r="E5056" t="s">
        <v>15</v>
      </c>
      <c r="F5056" t="s">
        <v>95</v>
      </c>
      <c r="G5056" t="s">
        <v>33</v>
      </c>
      <c r="H5056" t="s">
        <v>18</v>
      </c>
      <c r="I5056" s="9">
        <v>42978</v>
      </c>
      <c r="J5056" s="9">
        <v>43063</v>
      </c>
      <c r="K5056">
        <v>594</v>
      </c>
    </row>
    <row r="5057" spans="1:11">
      <c r="A5057" t="s">
        <v>5212</v>
      </c>
      <c r="B5057" t="s">
        <v>20</v>
      </c>
      <c r="C5057" t="s">
        <v>21</v>
      </c>
      <c r="D5057" t="s">
        <v>14</v>
      </c>
      <c r="E5057" t="s">
        <v>15</v>
      </c>
      <c r="F5057" t="s">
        <v>241</v>
      </c>
      <c r="G5057" t="s">
        <v>33</v>
      </c>
      <c r="H5057" t="s">
        <v>48</v>
      </c>
      <c r="I5057" s="9">
        <v>42788</v>
      </c>
      <c r="J5057" s="9">
        <v>42877</v>
      </c>
      <c r="K5057">
        <v>0</v>
      </c>
    </row>
    <row r="5058" spans="1:11">
      <c r="A5058" t="s">
        <v>5213</v>
      </c>
      <c r="B5058" t="s">
        <v>100</v>
      </c>
      <c r="C5058" t="s">
        <v>39</v>
      </c>
      <c r="D5058" t="s">
        <v>40</v>
      </c>
      <c r="E5058" t="s">
        <v>58</v>
      </c>
      <c r="F5058" t="s">
        <v>308</v>
      </c>
      <c r="G5058" t="s">
        <v>43</v>
      </c>
      <c r="H5058" t="s">
        <v>18</v>
      </c>
      <c r="I5058" s="9">
        <v>42789</v>
      </c>
      <c r="J5058" s="9">
        <v>42861</v>
      </c>
      <c r="K5058">
        <v>3208</v>
      </c>
    </row>
    <row r="5059" spans="1:11">
      <c r="A5059" t="s">
        <v>5214</v>
      </c>
      <c r="B5059" t="s">
        <v>97</v>
      </c>
      <c r="C5059" t="s">
        <v>21</v>
      </c>
      <c r="D5059" t="s">
        <v>14</v>
      </c>
      <c r="E5059" t="s">
        <v>83</v>
      </c>
      <c r="F5059" t="s">
        <v>22</v>
      </c>
      <c r="G5059" t="s">
        <v>22</v>
      </c>
      <c r="H5059" t="s">
        <v>23</v>
      </c>
      <c r="I5059" t="s">
        <v>22</v>
      </c>
      <c r="J5059" t="s">
        <v>22</v>
      </c>
      <c r="K5059" t="s">
        <v>22</v>
      </c>
    </row>
    <row r="5060" spans="1:11">
      <c r="A5060" t="s">
        <v>5215</v>
      </c>
      <c r="B5060" t="s">
        <v>65</v>
      </c>
      <c r="C5060" t="s">
        <v>66</v>
      </c>
      <c r="D5060" t="s">
        <v>31</v>
      </c>
      <c r="E5060" t="s">
        <v>35</v>
      </c>
      <c r="F5060" t="s">
        <v>180</v>
      </c>
      <c r="G5060" t="s">
        <v>72</v>
      </c>
      <c r="H5060" t="s">
        <v>18</v>
      </c>
      <c r="I5060" s="9">
        <v>42987</v>
      </c>
      <c r="J5060" s="9">
        <v>43047</v>
      </c>
      <c r="K5060">
        <v>5042</v>
      </c>
    </row>
    <row r="5061" spans="1:11">
      <c r="A5061" t="s">
        <v>5216</v>
      </c>
      <c r="B5061" t="s">
        <v>86</v>
      </c>
      <c r="C5061" t="s">
        <v>51</v>
      </c>
      <c r="D5061" t="s">
        <v>40</v>
      </c>
      <c r="E5061" t="s">
        <v>76</v>
      </c>
      <c r="F5061" t="s">
        <v>413</v>
      </c>
      <c r="G5061" t="s">
        <v>47</v>
      </c>
      <c r="H5061" t="s">
        <v>48</v>
      </c>
      <c r="I5061" s="9">
        <v>42911</v>
      </c>
      <c r="J5061" s="9">
        <v>42918</v>
      </c>
      <c r="K5061">
        <v>0</v>
      </c>
    </row>
    <row r="5062" spans="1:11">
      <c r="A5062" t="s">
        <v>5217</v>
      </c>
      <c r="B5062" t="s">
        <v>62</v>
      </c>
      <c r="C5062" t="s">
        <v>39</v>
      </c>
      <c r="D5062" t="s">
        <v>40</v>
      </c>
      <c r="E5062" t="s">
        <v>76</v>
      </c>
      <c r="F5062" t="s">
        <v>277</v>
      </c>
      <c r="G5062" t="s">
        <v>33</v>
      </c>
      <c r="H5062" t="s">
        <v>18</v>
      </c>
      <c r="I5062" s="9">
        <v>42754</v>
      </c>
      <c r="J5062" s="9">
        <v>42812</v>
      </c>
      <c r="K5062">
        <v>4869</v>
      </c>
    </row>
    <row r="5063" spans="1:11">
      <c r="A5063" t="s">
        <v>5218</v>
      </c>
      <c r="B5063" t="s">
        <v>12</v>
      </c>
      <c r="C5063" t="s">
        <v>13</v>
      </c>
      <c r="D5063" t="s">
        <v>14</v>
      </c>
      <c r="E5063" t="s">
        <v>35</v>
      </c>
      <c r="F5063" t="s">
        <v>22</v>
      </c>
      <c r="G5063" t="s">
        <v>22</v>
      </c>
      <c r="H5063" t="s">
        <v>63</v>
      </c>
      <c r="I5063" s="9">
        <v>42961</v>
      </c>
      <c r="J5063" t="s">
        <v>22</v>
      </c>
      <c r="K5063" t="s">
        <v>22</v>
      </c>
    </row>
    <row r="5064" spans="1:11">
      <c r="A5064" t="s">
        <v>5219</v>
      </c>
      <c r="B5064" t="s">
        <v>62</v>
      </c>
      <c r="C5064" t="s">
        <v>39</v>
      </c>
      <c r="D5064" t="s">
        <v>40</v>
      </c>
      <c r="E5064" t="s">
        <v>15</v>
      </c>
      <c r="F5064" t="s">
        <v>22</v>
      </c>
      <c r="G5064" t="s">
        <v>22</v>
      </c>
      <c r="H5064" t="s">
        <v>63</v>
      </c>
      <c r="I5064" s="9">
        <v>42797</v>
      </c>
      <c r="J5064" t="s">
        <v>22</v>
      </c>
      <c r="K5064" t="s">
        <v>22</v>
      </c>
    </row>
    <row r="5065" spans="1:11">
      <c r="A5065" t="s">
        <v>5220</v>
      </c>
      <c r="B5065" t="s">
        <v>100</v>
      </c>
      <c r="C5065" t="s">
        <v>39</v>
      </c>
      <c r="D5065" t="s">
        <v>40</v>
      </c>
      <c r="E5065" t="s">
        <v>58</v>
      </c>
      <c r="F5065" t="s">
        <v>22</v>
      </c>
      <c r="G5065" t="s">
        <v>22</v>
      </c>
      <c r="H5065" t="s">
        <v>63</v>
      </c>
      <c r="I5065" s="9">
        <v>42764</v>
      </c>
      <c r="J5065" t="s">
        <v>22</v>
      </c>
      <c r="K5065" t="s">
        <v>22</v>
      </c>
    </row>
    <row r="5066" spans="1:11">
      <c r="A5066" t="s">
        <v>5221</v>
      </c>
      <c r="B5066" t="s">
        <v>70</v>
      </c>
      <c r="C5066" t="s">
        <v>13</v>
      </c>
      <c r="D5066" t="s">
        <v>14</v>
      </c>
      <c r="E5066" t="s">
        <v>35</v>
      </c>
      <c r="F5066" t="s">
        <v>152</v>
      </c>
      <c r="G5066" t="s">
        <v>33</v>
      </c>
      <c r="H5066" t="s">
        <v>18</v>
      </c>
      <c r="I5066" s="9">
        <v>42808</v>
      </c>
      <c r="J5066" s="9">
        <v>42877</v>
      </c>
      <c r="K5066">
        <v>4754</v>
      </c>
    </row>
    <row r="5067" spans="1:11">
      <c r="A5067" t="s">
        <v>5222</v>
      </c>
      <c r="B5067" t="s">
        <v>86</v>
      </c>
      <c r="C5067" t="s">
        <v>51</v>
      </c>
      <c r="D5067" t="s">
        <v>40</v>
      </c>
      <c r="E5067" t="s">
        <v>15</v>
      </c>
      <c r="F5067" t="s">
        <v>103</v>
      </c>
      <c r="G5067" t="s">
        <v>56</v>
      </c>
      <c r="H5067" t="s">
        <v>48</v>
      </c>
      <c r="I5067" s="9">
        <v>42916</v>
      </c>
      <c r="J5067" s="9">
        <v>42928</v>
      </c>
      <c r="K5067">
        <v>0</v>
      </c>
    </row>
    <row r="5068" spans="1:11">
      <c r="A5068" t="s">
        <v>5223</v>
      </c>
      <c r="B5068" t="s">
        <v>25</v>
      </c>
      <c r="C5068" t="s">
        <v>13</v>
      </c>
      <c r="D5068" t="s">
        <v>14</v>
      </c>
      <c r="E5068" t="s">
        <v>35</v>
      </c>
      <c r="F5068" t="s">
        <v>247</v>
      </c>
      <c r="G5068" t="s">
        <v>47</v>
      </c>
      <c r="H5068" t="s">
        <v>48</v>
      </c>
      <c r="I5068" s="9">
        <v>42856</v>
      </c>
      <c r="J5068" s="9">
        <v>42954</v>
      </c>
      <c r="K5068">
        <v>0</v>
      </c>
    </row>
    <row r="5069" spans="1:11">
      <c r="A5069" t="s">
        <v>5224</v>
      </c>
      <c r="B5069" t="s">
        <v>82</v>
      </c>
      <c r="C5069" t="s">
        <v>21</v>
      </c>
      <c r="D5069" t="s">
        <v>14</v>
      </c>
      <c r="E5069" t="s">
        <v>15</v>
      </c>
      <c r="F5069" t="s">
        <v>84</v>
      </c>
      <c r="G5069" t="s">
        <v>60</v>
      </c>
      <c r="H5069" t="s">
        <v>48</v>
      </c>
      <c r="I5069" s="9">
        <v>42923</v>
      </c>
      <c r="J5069" s="9">
        <v>42931</v>
      </c>
      <c r="K5069">
        <v>0</v>
      </c>
    </row>
    <row r="5070" spans="1:11">
      <c r="A5070" t="s">
        <v>5225</v>
      </c>
      <c r="B5070" t="s">
        <v>38</v>
      </c>
      <c r="C5070" t="s">
        <v>39</v>
      </c>
      <c r="D5070" t="s">
        <v>40</v>
      </c>
      <c r="E5070" t="s">
        <v>15</v>
      </c>
      <c r="F5070" t="s">
        <v>32</v>
      </c>
      <c r="G5070" t="s">
        <v>33</v>
      </c>
      <c r="H5070" t="s">
        <v>18</v>
      </c>
      <c r="I5070" s="9">
        <v>42877</v>
      </c>
      <c r="J5070" s="9">
        <v>43003</v>
      </c>
      <c r="K5070">
        <v>584</v>
      </c>
    </row>
    <row r="5071" spans="1:11">
      <c r="A5071" t="s">
        <v>5226</v>
      </c>
      <c r="B5071" t="s">
        <v>122</v>
      </c>
      <c r="C5071" t="s">
        <v>51</v>
      </c>
      <c r="D5071" t="s">
        <v>40</v>
      </c>
      <c r="E5071" t="s">
        <v>83</v>
      </c>
      <c r="F5071" t="s">
        <v>22</v>
      </c>
      <c r="G5071" t="s">
        <v>22</v>
      </c>
      <c r="H5071" t="s">
        <v>63</v>
      </c>
      <c r="I5071" s="9">
        <v>42715</v>
      </c>
      <c r="J5071" t="s">
        <v>22</v>
      </c>
      <c r="K5071" t="s">
        <v>22</v>
      </c>
    </row>
    <row r="5072" spans="1:11">
      <c r="A5072" t="s">
        <v>5227</v>
      </c>
      <c r="B5072" t="s">
        <v>91</v>
      </c>
      <c r="C5072" t="s">
        <v>30</v>
      </c>
      <c r="D5072" t="s">
        <v>31</v>
      </c>
      <c r="E5072" t="s">
        <v>41</v>
      </c>
      <c r="F5072" t="s">
        <v>322</v>
      </c>
      <c r="G5072" t="s">
        <v>33</v>
      </c>
      <c r="H5072" t="s">
        <v>18</v>
      </c>
      <c r="I5072" s="9">
        <v>42921</v>
      </c>
      <c r="J5072" s="9">
        <v>42930</v>
      </c>
      <c r="K5072">
        <v>1109</v>
      </c>
    </row>
    <row r="5073" spans="1:11">
      <c r="A5073" t="s">
        <v>5228</v>
      </c>
      <c r="B5073" t="s">
        <v>79</v>
      </c>
      <c r="C5073" t="s">
        <v>51</v>
      </c>
      <c r="D5073" t="s">
        <v>40</v>
      </c>
      <c r="E5073" t="s">
        <v>83</v>
      </c>
      <c r="F5073" t="s">
        <v>308</v>
      </c>
      <c r="G5073" t="s">
        <v>43</v>
      </c>
      <c r="H5073" t="s">
        <v>48</v>
      </c>
      <c r="I5073" s="9">
        <v>43025</v>
      </c>
      <c r="J5073" s="9">
        <v>43034</v>
      </c>
      <c r="K5073">
        <v>0</v>
      </c>
    </row>
    <row r="5074" spans="1:11">
      <c r="A5074" t="s">
        <v>5229</v>
      </c>
      <c r="B5074" t="s">
        <v>100</v>
      </c>
      <c r="C5074" t="s">
        <v>39</v>
      </c>
      <c r="D5074" t="s">
        <v>40</v>
      </c>
      <c r="E5074" t="s">
        <v>58</v>
      </c>
      <c r="F5074" t="s">
        <v>22</v>
      </c>
      <c r="G5074" t="s">
        <v>22</v>
      </c>
      <c r="H5074" t="s">
        <v>63</v>
      </c>
      <c r="I5074" s="9">
        <v>42906</v>
      </c>
      <c r="J5074" t="s">
        <v>22</v>
      </c>
      <c r="K5074" t="s">
        <v>22</v>
      </c>
    </row>
    <row r="5075" spans="1:11">
      <c r="A5075" t="s">
        <v>5230</v>
      </c>
      <c r="B5075" t="s">
        <v>86</v>
      </c>
      <c r="C5075" t="s">
        <v>51</v>
      </c>
      <c r="D5075" t="s">
        <v>40</v>
      </c>
      <c r="E5075" t="s">
        <v>15</v>
      </c>
      <c r="F5075" t="s">
        <v>319</v>
      </c>
      <c r="G5075" t="s">
        <v>68</v>
      </c>
      <c r="H5075" t="s">
        <v>48</v>
      </c>
      <c r="I5075" s="9">
        <v>42996</v>
      </c>
      <c r="J5075" s="9">
        <v>43044</v>
      </c>
      <c r="K5075">
        <v>0</v>
      </c>
    </row>
    <row r="5076" spans="1:11">
      <c r="A5076" t="s">
        <v>5231</v>
      </c>
      <c r="B5076" t="s">
        <v>172</v>
      </c>
      <c r="C5076" t="s">
        <v>66</v>
      </c>
      <c r="D5076" t="s">
        <v>31</v>
      </c>
      <c r="E5076" t="s">
        <v>83</v>
      </c>
      <c r="F5076" t="s">
        <v>285</v>
      </c>
      <c r="G5076" t="s">
        <v>17</v>
      </c>
      <c r="H5076" t="s">
        <v>18</v>
      </c>
      <c r="I5076" s="9">
        <v>42909</v>
      </c>
      <c r="J5076" s="9">
        <v>42962</v>
      </c>
      <c r="K5076">
        <v>50</v>
      </c>
    </row>
    <row r="5077" spans="1:11">
      <c r="A5077" t="s">
        <v>5232</v>
      </c>
      <c r="B5077" t="s">
        <v>86</v>
      </c>
      <c r="C5077" t="s">
        <v>51</v>
      </c>
      <c r="D5077" t="s">
        <v>40</v>
      </c>
      <c r="E5077" t="s">
        <v>15</v>
      </c>
      <c r="F5077" t="s">
        <v>103</v>
      </c>
      <c r="G5077" t="s">
        <v>56</v>
      </c>
      <c r="H5077" t="s">
        <v>18</v>
      </c>
      <c r="I5077" s="9">
        <v>43012</v>
      </c>
      <c r="J5077" s="9">
        <v>43089</v>
      </c>
      <c r="K5077">
        <v>496</v>
      </c>
    </row>
    <row r="5078" spans="1:11">
      <c r="A5078" t="s">
        <v>5233</v>
      </c>
      <c r="B5078" t="s">
        <v>179</v>
      </c>
      <c r="C5078" t="s">
        <v>30</v>
      </c>
      <c r="D5078" t="s">
        <v>31</v>
      </c>
      <c r="E5078" t="s">
        <v>41</v>
      </c>
      <c r="F5078" t="s">
        <v>182</v>
      </c>
      <c r="G5078" t="s">
        <v>47</v>
      </c>
      <c r="H5078" t="s">
        <v>18</v>
      </c>
      <c r="I5078" s="9">
        <v>42836</v>
      </c>
      <c r="J5078" s="9">
        <v>42897</v>
      </c>
      <c r="K5078">
        <v>1075</v>
      </c>
    </row>
    <row r="5079" spans="1:11">
      <c r="A5079" t="s">
        <v>5234</v>
      </c>
      <c r="B5079" t="s">
        <v>25</v>
      </c>
      <c r="C5079" t="s">
        <v>13</v>
      </c>
      <c r="D5079" t="s">
        <v>14</v>
      </c>
      <c r="E5079" t="s">
        <v>83</v>
      </c>
      <c r="F5079" t="s">
        <v>84</v>
      </c>
      <c r="G5079" t="s">
        <v>60</v>
      </c>
      <c r="H5079" t="s">
        <v>18</v>
      </c>
      <c r="I5079" s="9">
        <v>42703</v>
      </c>
      <c r="J5079" s="9">
        <v>42801</v>
      </c>
      <c r="K5079">
        <v>57</v>
      </c>
    </row>
    <row r="5080" spans="1:11">
      <c r="A5080" t="s">
        <v>5235</v>
      </c>
      <c r="B5080" t="s">
        <v>54</v>
      </c>
      <c r="C5080" t="s">
        <v>21</v>
      </c>
      <c r="D5080" t="s">
        <v>14</v>
      </c>
      <c r="E5080" t="s">
        <v>83</v>
      </c>
      <c r="F5080" t="s">
        <v>257</v>
      </c>
      <c r="G5080" t="s">
        <v>186</v>
      </c>
      <c r="H5080" t="s">
        <v>18</v>
      </c>
      <c r="I5080" s="9">
        <v>42968</v>
      </c>
      <c r="J5080" s="9">
        <v>43042</v>
      </c>
      <c r="K5080">
        <v>54</v>
      </c>
    </row>
    <row r="5081" spans="1:11">
      <c r="A5081" t="s">
        <v>5236</v>
      </c>
      <c r="B5081" t="s">
        <v>82</v>
      </c>
      <c r="C5081" t="s">
        <v>21</v>
      </c>
      <c r="D5081" t="s">
        <v>14</v>
      </c>
      <c r="E5081" t="s">
        <v>15</v>
      </c>
      <c r="F5081" t="s">
        <v>164</v>
      </c>
      <c r="G5081" t="s">
        <v>33</v>
      </c>
      <c r="H5081" t="s">
        <v>48</v>
      </c>
      <c r="I5081" s="9">
        <v>42802</v>
      </c>
      <c r="J5081" s="9">
        <v>42912</v>
      </c>
      <c r="K5081">
        <v>0</v>
      </c>
    </row>
    <row r="5082" spans="1:11">
      <c r="A5082" t="s">
        <v>5237</v>
      </c>
      <c r="B5082" t="s">
        <v>74</v>
      </c>
      <c r="C5082" t="s">
        <v>66</v>
      </c>
      <c r="D5082" t="s">
        <v>31</v>
      </c>
      <c r="E5082" t="s">
        <v>83</v>
      </c>
      <c r="F5082" t="s">
        <v>22</v>
      </c>
      <c r="G5082" t="s">
        <v>22</v>
      </c>
      <c r="H5082" t="s">
        <v>63</v>
      </c>
      <c r="I5082" s="9">
        <v>42866</v>
      </c>
      <c r="J5082" t="s">
        <v>22</v>
      </c>
      <c r="K5082" t="s">
        <v>22</v>
      </c>
    </row>
    <row r="5083" spans="1:11">
      <c r="A5083" t="s">
        <v>5238</v>
      </c>
      <c r="B5083" t="s">
        <v>50</v>
      </c>
      <c r="C5083" t="s">
        <v>51</v>
      </c>
      <c r="D5083" t="s">
        <v>40</v>
      </c>
      <c r="E5083" t="s">
        <v>15</v>
      </c>
      <c r="F5083" t="s">
        <v>22</v>
      </c>
      <c r="G5083" t="s">
        <v>22</v>
      </c>
      <c r="H5083" t="s">
        <v>63</v>
      </c>
      <c r="I5083" s="9">
        <v>42729</v>
      </c>
      <c r="J5083" t="s">
        <v>22</v>
      </c>
      <c r="K5083" t="s">
        <v>22</v>
      </c>
    </row>
    <row r="5084" spans="1:11">
      <c r="A5084" t="s">
        <v>5239</v>
      </c>
      <c r="B5084" t="s">
        <v>25</v>
      </c>
      <c r="C5084" t="s">
        <v>13</v>
      </c>
      <c r="D5084" t="s">
        <v>14</v>
      </c>
      <c r="E5084" t="s">
        <v>58</v>
      </c>
      <c r="F5084" t="s">
        <v>688</v>
      </c>
      <c r="G5084" t="s">
        <v>186</v>
      </c>
      <c r="H5084" t="s">
        <v>23</v>
      </c>
      <c r="I5084" t="s">
        <v>22</v>
      </c>
      <c r="J5084" t="s">
        <v>22</v>
      </c>
      <c r="K5084" t="s">
        <v>22</v>
      </c>
    </row>
    <row r="5085" spans="1:11">
      <c r="A5085" t="s">
        <v>5240</v>
      </c>
      <c r="B5085" t="s">
        <v>91</v>
      </c>
      <c r="C5085" t="s">
        <v>30</v>
      </c>
      <c r="D5085" t="s">
        <v>31</v>
      </c>
      <c r="E5085" t="s">
        <v>58</v>
      </c>
      <c r="F5085" t="s">
        <v>274</v>
      </c>
      <c r="G5085" t="s">
        <v>17</v>
      </c>
      <c r="H5085" t="s">
        <v>18</v>
      </c>
      <c r="I5085" s="9">
        <v>42850</v>
      </c>
      <c r="J5085" s="9">
        <v>42865</v>
      </c>
      <c r="K5085">
        <v>3844</v>
      </c>
    </row>
    <row r="5086" spans="1:11">
      <c r="A5086" t="s">
        <v>5241</v>
      </c>
      <c r="B5086" t="s">
        <v>79</v>
      </c>
      <c r="C5086" t="s">
        <v>51</v>
      </c>
      <c r="D5086" t="s">
        <v>40</v>
      </c>
      <c r="E5086" t="s">
        <v>83</v>
      </c>
      <c r="F5086" t="s">
        <v>87</v>
      </c>
      <c r="G5086" t="s">
        <v>72</v>
      </c>
      <c r="H5086" t="s">
        <v>48</v>
      </c>
      <c r="I5086" s="9">
        <v>42930</v>
      </c>
      <c r="J5086" s="9">
        <v>42989</v>
      </c>
      <c r="K5086">
        <v>0</v>
      </c>
    </row>
    <row r="5087" spans="1:11">
      <c r="A5087" t="s">
        <v>5242</v>
      </c>
      <c r="B5087" t="s">
        <v>179</v>
      </c>
      <c r="C5087" t="s">
        <v>30</v>
      </c>
      <c r="D5087" t="s">
        <v>31</v>
      </c>
      <c r="E5087" t="s">
        <v>15</v>
      </c>
      <c r="F5087" t="s">
        <v>285</v>
      </c>
      <c r="G5087" t="s">
        <v>17</v>
      </c>
      <c r="H5087" t="s">
        <v>18</v>
      </c>
      <c r="I5087" s="9">
        <v>43014</v>
      </c>
      <c r="J5087" s="9">
        <v>43083</v>
      </c>
      <c r="K5087">
        <v>492</v>
      </c>
    </row>
    <row r="5088" spans="1:11">
      <c r="A5088" t="s">
        <v>5243</v>
      </c>
      <c r="B5088" t="s">
        <v>79</v>
      </c>
      <c r="C5088" t="s">
        <v>51</v>
      </c>
      <c r="D5088" t="s">
        <v>40</v>
      </c>
      <c r="E5088" t="s">
        <v>41</v>
      </c>
      <c r="F5088" t="s">
        <v>52</v>
      </c>
      <c r="G5088" t="s">
        <v>27</v>
      </c>
      <c r="H5088" t="s">
        <v>48</v>
      </c>
      <c r="I5088" s="9">
        <v>42830</v>
      </c>
      <c r="J5088" s="9">
        <v>42832</v>
      </c>
      <c r="K5088">
        <v>0</v>
      </c>
    </row>
    <row r="5089" spans="1:11">
      <c r="A5089" t="s">
        <v>5244</v>
      </c>
      <c r="B5089" t="s">
        <v>82</v>
      </c>
      <c r="C5089" t="s">
        <v>21</v>
      </c>
      <c r="D5089" t="s">
        <v>14</v>
      </c>
      <c r="E5089" t="s">
        <v>15</v>
      </c>
      <c r="F5089" t="s">
        <v>118</v>
      </c>
      <c r="G5089" t="s">
        <v>43</v>
      </c>
      <c r="H5089" t="s">
        <v>18</v>
      </c>
      <c r="I5089" s="9">
        <v>42831</v>
      </c>
      <c r="J5089" s="9">
        <v>42910</v>
      </c>
      <c r="K5089">
        <v>575</v>
      </c>
    </row>
    <row r="5090" spans="1:11">
      <c r="A5090" t="s">
        <v>5245</v>
      </c>
      <c r="B5090" t="s">
        <v>70</v>
      </c>
      <c r="C5090" t="s">
        <v>13</v>
      </c>
      <c r="D5090" t="s">
        <v>14</v>
      </c>
      <c r="E5090" t="s">
        <v>35</v>
      </c>
      <c r="F5090" t="s">
        <v>135</v>
      </c>
      <c r="G5090" t="s">
        <v>68</v>
      </c>
      <c r="H5090" t="s">
        <v>18</v>
      </c>
      <c r="I5090" s="9">
        <v>43022</v>
      </c>
      <c r="J5090" s="9">
        <v>43026</v>
      </c>
      <c r="K5090">
        <v>4810</v>
      </c>
    </row>
    <row r="5091" spans="1:11">
      <c r="A5091" t="s">
        <v>5246</v>
      </c>
      <c r="B5091" t="s">
        <v>82</v>
      </c>
      <c r="C5091" t="s">
        <v>21</v>
      </c>
      <c r="D5091" t="s">
        <v>14</v>
      </c>
      <c r="E5091" t="s">
        <v>41</v>
      </c>
      <c r="F5091" t="s">
        <v>32</v>
      </c>
      <c r="G5091" t="s">
        <v>33</v>
      </c>
      <c r="H5091" t="s">
        <v>18</v>
      </c>
      <c r="I5091" s="9">
        <v>42789</v>
      </c>
      <c r="J5091" s="9">
        <v>42892</v>
      </c>
      <c r="K5091">
        <v>956</v>
      </c>
    </row>
    <row r="5092" spans="1:11">
      <c r="A5092" t="s">
        <v>5247</v>
      </c>
      <c r="B5092" t="s">
        <v>200</v>
      </c>
      <c r="C5092" t="s">
        <v>51</v>
      </c>
      <c r="D5092" t="s">
        <v>40</v>
      </c>
      <c r="E5092" t="s">
        <v>41</v>
      </c>
      <c r="F5092" t="s">
        <v>149</v>
      </c>
      <c r="G5092" t="s">
        <v>27</v>
      </c>
      <c r="H5092" t="s">
        <v>48</v>
      </c>
      <c r="I5092" s="9">
        <v>42773</v>
      </c>
      <c r="J5092" s="9">
        <v>42866</v>
      </c>
      <c r="K5092">
        <v>0</v>
      </c>
    </row>
    <row r="5093" spans="1:11">
      <c r="A5093" t="s">
        <v>5248</v>
      </c>
      <c r="B5093" t="s">
        <v>225</v>
      </c>
      <c r="C5093" t="s">
        <v>39</v>
      </c>
      <c r="D5093" t="s">
        <v>40</v>
      </c>
      <c r="E5093" t="s">
        <v>83</v>
      </c>
      <c r="F5093" t="s">
        <v>413</v>
      </c>
      <c r="G5093" t="s">
        <v>47</v>
      </c>
      <c r="H5093" t="s">
        <v>18</v>
      </c>
      <c r="I5093" s="9">
        <v>42998</v>
      </c>
      <c r="J5093" s="9">
        <v>43063</v>
      </c>
      <c r="K5093">
        <v>58</v>
      </c>
    </row>
    <row r="5094" spans="1:11">
      <c r="A5094" t="s">
        <v>5249</v>
      </c>
      <c r="B5094" t="s">
        <v>86</v>
      </c>
      <c r="C5094" t="s">
        <v>51</v>
      </c>
      <c r="D5094" t="s">
        <v>40</v>
      </c>
      <c r="E5094" t="s">
        <v>58</v>
      </c>
      <c r="F5094" t="s">
        <v>251</v>
      </c>
      <c r="G5094" t="s">
        <v>60</v>
      </c>
      <c r="H5094" t="s">
        <v>48</v>
      </c>
      <c r="I5094" s="9">
        <v>43034</v>
      </c>
      <c r="J5094" s="9">
        <v>43043</v>
      </c>
      <c r="K5094">
        <v>0</v>
      </c>
    </row>
    <row r="5095" spans="1:11">
      <c r="A5095" t="s">
        <v>5250</v>
      </c>
      <c r="B5095" t="s">
        <v>91</v>
      </c>
      <c r="C5095" t="s">
        <v>30</v>
      </c>
      <c r="D5095" t="s">
        <v>31</v>
      </c>
      <c r="E5095" t="s">
        <v>15</v>
      </c>
      <c r="F5095" t="s">
        <v>279</v>
      </c>
      <c r="G5095" t="s">
        <v>47</v>
      </c>
      <c r="H5095" t="s">
        <v>18</v>
      </c>
      <c r="I5095" s="9">
        <v>43019</v>
      </c>
      <c r="J5095" s="9">
        <v>43051</v>
      </c>
      <c r="K5095">
        <v>580</v>
      </c>
    </row>
    <row r="5096" spans="1:11">
      <c r="A5096" t="s">
        <v>5251</v>
      </c>
      <c r="B5096" t="s">
        <v>225</v>
      </c>
      <c r="C5096" t="s">
        <v>39</v>
      </c>
      <c r="D5096" t="s">
        <v>40</v>
      </c>
      <c r="E5096" t="s">
        <v>83</v>
      </c>
      <c r="F5096" t="s">
        <v>468</v>
      </c>
      <c r="G5096" t="s">
        <v>60</v>
      </c>
      <c r="H5096" t="s">
        <v>18</v>
      </c>
      <c r="I5096" s="9">
        <v>42927</v>
      </c>
      <c r="J5096" s="9">
        <v>42934</v>
      </c>
      <c r="K5096">
        <v>57</v>
      </c>
    </row>
    <row r="5097" spans="1:11">
      <c r="A5097" t="s">
        <v>5252</v>
      </c>
      <c r="B5097" t="s">
        <v>20</v>
      </c>
      <c r="C5097" t="s">
        <v>21</v>
      </c>
      <c r="D5097" t="s">
        <v>14</v>
      </c>
      <c r="E5097" t="s">
        <v>76</v>
      </c>
      <c r="F5097" t="s">
        <v>247</v>
      </c>
      <c r="G5097" t="s">
        <v>47</v>
      </c>
      <c r="H5097" t="s">
        <v>18</v>
      </c>
      <c r="I5097" s="9">
        <v>43069</v>
      </c>
      <c r="J5097" s="9">
        <v>43098</v>
      </c>
      <c r="K5097">
        <v>6340</v>
      </c>
    </row>
    <row r="5098" spans="1:11">
      <c r="A5098" t="s">
        <v>5253</v>
      </c>
      <c r="B5098" t="s">
        <v>54</v>
      </c>
      <c r="C5098" t="s">
        <v>21</v>
      </c>
      <c r="D5098" t="s">
        <v>14</v>
      </c>
      <c r="E5098" t="s">
        <v>58</v>
      </c>
      <c r="F5098" t="s">
        <v>55</v>
      </c>
      <c r="G5098" t="s">
        <v>56</v>
      </c>
      <c r="H5098" t="s">
        <v>48</v>
      </c>
      <c r="I5098" s="9">
        <v>43019</v>
      </c>
      <c r="J5098" s="9">
        <v>43021</v>
      </c>
      <c r="K5098">
        <v>0</v>
      </c>
    </row>
    <row r="5099" spans="1:11">
      <c r="A5099" t="s">
        <v>5254</v>
      </c>
      <c r="B5099" t="s">
        <v>100</v>
      </c>
      <c r="C5099" t="s">
        <v>39</v>
      </c>
      <c r="D5099" t="s">
        <v>40</v>
      </c>
      <c r="E5099" t="s">
        <v>15</v>
      </c>
      <c r="F5099" t="s">
        <v>166</v>
      </c>
      <c r="G5099" t="s">
        <v>47</v>
      </c>
      <c r="H5099" t="s">
        <v>18</v>
      </c>
      <c r="I5099" s="9">
        <v>42783</v>
      </c>
      <c r="J5099" s="9">
        <v>42864</v>
      </c>
      <c r="K5099">
        <v>540</v>
      </c>
    </row>
    <row r="5100" spans="1:11">
      <c r="A5100" t="s">
        <v>5255</v>
      </c>
      <c r="B5100" t="s">
        <v>70</v>
      </c>
      <c r="C5100" t="s">
        <v>13</v>
      </c>
      <c r="D5100" t="s">
        <v>14</v>
      </c>
      <c r="E5100" t="s">
        <v>76</v>
      </c>
      <c r="F5100" t="s">
        <v>144</v>
      </c>
      <c r="G5100" t="s">
        <v>47</v>
      </c>
      <c r="H5100" t="s">
        <v>48</v>
      </c>
      <c r="I5100" s="9">
        <v>42818</v>
      </c>
      <c r="J5100" s="9">
        <v>42828</v>
      </c>
      <c r="K5100">
        <v>0</v>
      </c>
    </row>
    <row r="5101" spans="1:11">
      <c r="A5101" t="s">
        <v>5256</v>
      </c>
      <c r="B5101" t="s">
        <v>82</v>
      </c>
      <c r="C5101" t="s">
        <v>21</v>
      </c>
      <c r="D5101" t="s">
        <v>14</v>
      </c>
      <c r="E5101" t="s">
        <v>58</v>
      </c>
      <c r="F5101" t="s">
        <v>257</v>
      </c>
      <c r="G5101" t="s">
        <v>186</v>
      </c>
      <c r="H5101" t="s">
        <v>63</v>
      </c>
      <c r="I5101" s="9">
        <v>42949</v>
      </c>
      <c r="J5101" t="s">
        <v>22</v>
      </c>
      <c r="K5101" t="s">
        <v>22</v>
      </c>
    </row>
    <row r="5102" spans="1:11">
      <c r="A5102" t="s">
        <v>5257</v>
      </c>
      <c r="B5102" t="s">
        <v>70</v>
      </c>
      <c r="C5102" t="s">
        <v>13</v>
      </c>
      <c r="D5102" t="s">
        <v>14</v>
      </c>
      <c r="E5102" t="s">
        <v>76</v>
      </c>
      <c r="F5102" t="s">
        <v>22</v>
      </c>
      <c r="G5102" t="s">
        <v>22</v>
      </c>
      <c r="H5102" t="s">
        <v>23</v>
      </c>
      <c r="I5102" t="s">
        <v>22</v>
      </c>
      <c r="J5102" t="s">
        <v>22</v>
      </c>
      <c r="K5102" t="s">
        <v>22</v>
      </c>
    </row>
    <row r="5103" spans="1:11">
      <c r="A5103" t="s">
        <v>5258</v>
      </c>
      <c r="B5103" t="s">
        <v>20</v>
      </c>
      <c r="C5103" t="s">
        <v>21</v>
      </c>
      <c r="D5103" t="s">
        <v>14</v>
      </c>
      <c r="E5103" t="s">
        <v>58</v>
      </c>
      <c r="F5103" t="s">
        <v>135</v>
      </c>
      <c r="G5103" t="s">
        <v>68</v>
      </c>
      <c r="H5103" t="s">
        <v>48</v>
      </c>
      <c r="I5103" s="9">
        <v>42879</v>
      </c>
      <c r="J5103" s="9">
        <v>42961</v>
      </c>
      <c r="K5103">
        <v>0</v>
      </c>
    </row>
    <row r="5104" spans="1:11">
      <c r="A5104" t="s">
        <v>5259</v>
      </c>
      <c r="B5104" t="s">
        <v>105</v>
      </c>
      <c r="C5104" t="s">
        <v>30</v>
      </c>
      <c r="D5104" t="s">
        <v>31</v>
      </c>
      <c r="E5104" t="s">
        <v>35</v>
      </c>
      <c r="F5104" t="s">
        <v>298</v>
      </c>
      <c r="G5104" t="s">
        <v>186</v>
      </c>
      <c r="H5104" t="s">
        <v>18</v>
      </c>
      <c r="I5104" s="9">
        <v>42901</v>
      </c>
      <c r="J5104" s="9">
        <v>42906</v>
      </c>
      <c r="K5104">
        <v>4939</v>
      </c>
    </row>
    <row r="5105" spans="1:11">
      <c r="A5105" t="s">
        <v>5260</v>
      </c>
      <c r="B5105" t="s">
        <v>97</v>
      </c>
      <c r="C5105" t="s">
        <v>21</v>
      </c>
      <c r="D5105" t="s">
        <v>14</v>
      </c>
      <c r="E5105" t="s">
        <v>83</v>
      </c>
      <c r="F5105" t="s">
        <v>22</v>
      </c>
      <c r="G5105" t="s">
        <v>22</v>
      </c>
      <c r="H5105" t="s">
        <v>23</v>
      </c>
      <c r="I5105" t="s">
        <v>22</v>
      </c>
      <c r="J5105" t="s">
        <v>22</v>
      </c>
      <c r="K5105" t="s">
        <v>22</v>
      </c>
    </row>
    <row r="5106" spans="1:11">
      <c r="A5106" t="s">
        <v>5261</v>
      </c>
      <c r="B5106" t="s">
        <v>91</v>
      </c>
      <c r="C5106" t="s">
        <v>30</v>
      </c>
      <c r="D5106" t="s">
        <v>31</v>
      </c>
      <c r="E5106" t="s">
        <v>35</v>
      </c>
      <c r="F5106" t="s">
        <v>194</v>
      </c>
      <c r="G5106" t="s">
        <v>56</v>
      </c>
      <c r="H5106" t="s">
        <v>18</v>
      </c>
      <c r="I5106" s="9">
        <v>42791</v>
      </c>
      <c r="J5106" s="9">
        <v>42802</v>
      </c>
      <c r="K5106">
        <v>5040</v>
      </c>
    </row>
    <row r="5107" spans="1:11">
      <c r="A5107" t="s">
        <v>5262</v>
      </c>
      <c r="B5107" t="s">
        <v>54</v>
      </c>
      <c r="C5107" t="s">
        <v>21</v>
      </c>
      <c r="D5107" t="s">
        <v>14</v>
      </c>
      <c r="E5107" t="s">
        <v>41</v>
      </c>
      <c r="F5107" t="s">
        <v>59</v>
      </c>
      <c r="G5107" t="s">
        <v>60</v>
      </c>
      <c r="H5107" t="s">
        <v>48</v>
      </c>
      <c r="I5107" s="9">
        <v>43029</v>
      </c>
      <c r="J5107" s="9">
        <v>43031</v>
      </c>
      <c r="K5107">
        <v>0</v>
      </c>
    </row>
    <row r="5108" spans="1:11">
      <c r="A5108" t="s">
        <v>5263</v>
      </c>
      <c r="B5108" t="s">
        <v>50</v>
      </c>
      <c r="C5108" t="s">
        <v>51</v>
      </c>
      <c r="D5108" t="s">
        <v>40</v>
      </c>
      <c r="E5108" t="s">
        <v>83</v>
      </c>
      <c r="F5108" t="s">
        <v>114</v>
      </c>
      <c r="G5108" t="s">
        <v>68</v>
      </c>
      <c r="H5108" t="s">
        <v>18</v>
      </c>
      <c r="I5108" s="9">
        <v>42973</v>
      </c>
      <c r="J5108" s="9">
        <v>43055</v>
      </c>
      <c r="K5108">
        <v>56</v>
      </c>
    </row>
    <row r="5109" spans="1:11">
      <c r="A5109" t="s">
        <v>5264</v>
      </c>
      <c r="B5109" t="s">
        <v>74</v>
      </c>
      <c r="C5109" t="s">
        <v>66</v>
      </c>
      <c r="D5109" t="s">
        <v>31</v>
      </c>
      <c r="E5109" t="s">
        <v>41</v>
      </c>
      <c r="F5109" t="s">
        <v>230</v>
      </c>
      <c r="G5109" t="s">
        <v>47</v>
      </c>
      <c r="H5109" t="s">
        <v>18</v>
      </c>
      <c r="I5109" s="9">
        <v>42972</v>
      </c>
      <c r="J5109" s="9">
        <v>43041</v>
      </c>
      <c r="K5109">
        <v>977</v>
      </c>
    </row>
    <row r="5110" spans="1:11">
      <c r="A5110" t="s">
        <v>5265</v>
      </c>
      <c r="B5110" t="s">
        <v>65</v>
      </c>
      <c r="C5110" t="s">
        <v>66</v>
      </c>
      <c r="D5110" t="s">
        <v>31</v>
      </c>
      <c r="E5110" t="s">
        <v>35</v>
      </c>
      <c r="F5110" t="s">
        <v>210</v>
      </c>
      <c r="G5110" t="s">
        <v>60</v>
      </c>
      <c r="H5110" t="s">
        <v>18</v>
      </c>
      <c r="I5110" s="9">
        <v>42826</v>
      </c>
      <c r="J5110" s="9">
        <v>42867</v>
      </c>
      <c r="K5110">
        <v>5106</v>
      </c>
    </row>
    <row r="5111" spans="1:11">
      <c r="A5111" t="s">
        <v>5266</v>
      </c>
      <c r="B5111" t="s">
        <v>12</v>
      </c>
      <c r="C5111" t="s">
        <v>13</v>
      </c>
      <c r="D5111" t="s">
        <v>14</v>
      </c>
      <c r="E5111" t="s">
        <v>15</v>
      </c>
      <c r="F5111" t="s">
        <v>16</v>
      </c>
      <c r="G5111" t="s">
        <v>17</v>
      </c>
      <c r="H5111" t="s">
        <v>18</v>
      </c>
      <c r="I5111" s="9">
        <v>42958</v>
      </c>
      <c r="J5111" s="9">
        <v>43050</v>
      </c>
      <c r="K5111">
        <v>526</v>
      </c>
    </row>
    <row r="5112" spans="1:11">
      <c r="A5112" t="s">
        <v>5267</v>
      </c>
      <c r="B5112" t="s">
        <v>105</v>
      </c>
      <c r="C5112" t="s">
        <v>30</v>
      </c>
      <c r="D5112" t="s">
        <v>31</v>
      </c>
      <c r="E5112" t="s">
        <v>76</v>
      </c>
      <c r="F5112" t="s">
        <v>138</v>
      </c>
      <c r="G5112" t="s">
        <v>33</v>
      </c>
      <c r="H5112" t="s">
        <v>63</v>
      </c>
      <c r="I5112" s="9">
        <v>42870</v>
      </c>
      <c r="J5112" t="s">
        <v>22</v>
      </c>
      <c r="K5112" t="s">
        <v>22</v>
      </c>
    </row>
    <row r="5113" spans="1:11">
      <c r="A5113" t="s">
        <v>5268</v>
      </c>
      <c r="B5113" t="s">
        <v>100</v>
      </c>
      <c r="C5113" t="s">
        <v>39</v>
      </c>
      <c r="D5113" t="s">
        <v>40</v>
      </c>
      <c r="E5113" t="s">
        <v>15</v>
      </c>
      <c r="F5113" t="s">
        <v>101</v>
      </c>
      <c r="G5113" t="s">
        <v>17</v>
      </c>
      <c r="H5113" t="s">
        <v>18</v>
      </c>
      <c r="I5113" s="9">
        <v>42871</v>
      </c>
      <c r="J5113" s="9">
        <v>42892</v>
      </c>
      <c r="K5113">
        <v>533</v>
      </c>
    </row>
    <row r="5114" spans="1:11">
      <c r="A5114" t="s">
        <v>5269</v>
      </c>
      <c r="B5114" t="s">
        <v>97</v>
      </c>
      <c r="C5114" t="s">
        <v>21</v>
      </c>
      <c r="D5114" t="s">
        <v>14</v>
      </c>
      <c r="E5114" t="s">
        <v>83</v>
      </c>
      <c r="F5114" t="s">
        <v>98</v>
      </c>
      <c r="G5114" t="s">
        <v>72</v>
      </c>
      <c r="H5114" t="s">
        <v>48</v>
      </c>
      <c r="I5114" s="9">
        <v>42873</v>
      </c>
      <c r="J5114" s="9">
        <v>42879</v>
      </c>
      <c r="K5114">
        <v>0</v>
      </c>
    </row>
    <row r="5115" spans="1:11">
      <c r="A5115" t="s">
        <v>5270</v>
      </c>
      <c r="B5115" t="s">
        <v>131</v>
      </c>
      <c r="C5115" t="s">
        <v>13</v>
      </c>
      <c r="D5115" t="s">
        <v>14</v>
      </c>
      <c r="E5115" t="s">
        <v>58</v>
      </c>
      <c r="F5115" t="s">
        <v>152</v>
      </c>
      <c r="G5115" t="s">
        <v>33</v>
      </c>
      <c r="H5115" t="s">
        <v>48</v>
      </c>
      <c r="I5115" s="9">
        <v>42843</v>
      </c>
      <c r="J5115" s="9">
        <v>42877</v>
      </c>
      <c r="K5115">
        <v>0</v>
      </c>
    </row>
    <row r="5116" spans="1:11">
      <c r="A5116" t="s">
        <v>5271</v>
      </c>
      <c r="B5116" t="s">
        <v>79</v>
      </c>
      <c r="C5116" t="s">
        <v>51</v>
      </c>
      <c r="D5116" t="s">
        <v>40</v>
      </c>
      <c r="E5116" t="s">
        <v>15</v>
      </c>
      <c r="F5116" t="s">
        <v>138</v>
      </c>
      <c r="G5116" t="s">
        <v>33</v>
      </c>
      <c r="H5116" t="s">
        <v>18</v>
      </c>
      <c r="I5116" s="9">
        <v>42974</v>
      </c>
      <c r="J5116" s="9">
        <v>42976</v>
      </c>
      <c r="K5116">
        <v>548</v>
      </c>
    </row>
    <row r="5117" spans="1:11">
      <c r="A5117" t="s">
        <v>5272</v>
      </c>
      <c r="B5117" t="s">
        <v>70</v>
      </c>
      <c r="C5117" t="s">
        <v>13</v>
      </c>
      <c r="D5117" t="s">
        <v>14</v>
      </c>
      <c r="E5117" t="s">
        <v>35</v>
      </c>
      <c r="F5117" t="s">
        <v>71</v>
      </c>
      <c r="G5117" t="s">
        <v>72</v>
      </c>
      <c r="H5117" t="s">
        <v>18</v>
      </c>
      <c r="I5117" s="9">
        <v>42833</v>
      </c>
      <c r="J5117" s="9">
        <v>42834</v>
      </c>
      <c r="K5117">
        <v>5678</v>
      </c>
    </row>
    <row r="5118" spans="1:11">
      <c r="A5118" t="s">
        <v>5273</v>
      </c>
      <c r="B5118" t="s">
        <v>225</v>
      </c>
      <c r="C5118" t="s">
        <v>39</v>
      </c>
      <c r="D5118" t="s">
        <v>40</v>
      </c>
      <c r="E5118" t="s">
        <v>35</v>
      </c>
      <c r="F5118" t="s">
        <v>226</v>
      </c>
      <c r="G5118" t="s">
        <v>43</v>
      </c>
      <c r="H5118" t="s">
        <v>48</v>
      </c>
      <c r="I5118" s="9">
        <v>43035</v>
      </c>
      <c r="J5118" s="9">
        <v>43037</v>
      </c>
      <c r="K5118">
        <v>0</v>
      </c>
    </row>
    <row r="5119" spans="1:11">
      <c r="A5119" t="s">
        <v>5274</v>
      </c>
      <c r="B5119" t="s">
        <v>38</v>
      </c>
      <c r="C5119" t="s">
        <v>39</v>
      </c>
      <c r="D5119" t="s">
        <v>40</v>
      </c>
      <c r="E5119" t="s">
        <v>41</v>
      </c>
      <c r="F5119" t="s">
        <v>263</v>
      </c>
      <c r="G5119" t="s">
        <v>186</v>
      </c>
      <c r="H5119" t="s">
        <v>18</v>
      </c>
      <c r="I5119" s="9">
        <v>43069</v>
      </c>
      <c r="J5119" s="9">
        <v>43083</v>
      </c>
      <c r="K5119">
        <v>1195</v>
      </c>
    </row>
    <row r="5120" spans="1:11">
      <c r="A5120" t="s">
        <v>5275</v>
      </c>
      <c r="B5120" t="s">
        <v>105</v>
      </c>
      <c r="C5120" t="s">
        <v>30</v>
      </c>
      <c r="D5120" t="s">
        <v>31</v>
      </c>
      <c r="E5120" t="s">
        <v>35</v>
      </c>
      <c r="F5120" t="s">
        <v>189</v>
      </c>
      <c r="G5120" t="s">
        <v>68</v>
      </c>
      <c r="H5120" t="s">
        <v>63</v>
      </c>
      <c r="I5120" s="9">
        <v>42826</v>
      </c>
      <c r="J5120" t="s">
        <v>22</v>
      </c>
      <c r="K5120" t="s">
        <v>22</v>
      </c>
    </row>
    <row r="5121" spans="1:11">
      <c r="A5121" t="s">
        <v>5276</v>
      </c>
      <c r="B5121" t="s">
        <v>86</v>
      </c>
      <c r="C5121" t="s">
        <v>51</v>
      </c>
      <c r="D5121" t="s">
        <v>40</v>
      </c>
      <c r="E5121" t="s">
        <v>58</v>
      </c>
      <c r="F5121" t="s">
        <v>201</v>
      </c>
      <c r="G5121" t="s">
        <v>56</v>
      </c>
      <c r="H5121" t="s">
        <v>48</v>
      </c>
      <c r="I5121" s="9">
        <v>42808</v>
      </c>
      <c r="J5121" s="9">
        <v>42907</v>
      </c>
      <c r="K5121">
        <v>0</v>
      </c>
    </row>
    <row r="5122" spans="1:11">
      <c r="A5122" t="s">
        <v>5277</v>
      </c>
      <c r="B5122" t="s">
        <v>20</v>
      </c>
      <c r="C5122" t="s">
        <v>21</v>
      </c>
      <c r="D5122" t="s">
        <v>14</v>
      </c>
      <c r="E5122" t="s">
        <v>58</v>
      </c>
      <c r="F5122" t="s">
        <v>22</v>
      </c>
      <c r="G5122" t="s">
        <v>22</v>
      </c>
      <c r="H5122" t="s">
        <v>23</v>
      </c>
      <c r="I5122" t="s">
        <v>22</v>
      </c>
      <c r="J5122" t="s">
        <v>22</v>
      </c>
      <c r="K5122" t="s">
        <v>22</v>
      </c>
    </row>
    <row r="5123" spans="1:11">
      <c r="A5123" t="s">
        <v>5278</v>
      </c>
      <c r="B5123" t="s">
        <v>79</v>
      </c>
      <c r="C5123" t="s">
        <v>51</v>
      </c>
      <c r="D5123" t="s">
        <v>40</v>
      </c>
      <c r="E5123" t="s">
        <v>35</v>
      </c>
      <c r="F5123" t="s">
        <v>226</v>
      </c>
      <c r="G5123" t="s">
        <v>43</v>
      </c>
      <c r="H5123" t="s">
        <v>48</v>
      </c>
      <c r="I5123" s="9">
        <v>43014</v>
      </c>
      <c r="J5123" s="9">
        <v>43023</v>
      </c>
      <c r="K5123">
        <v>0</v>
      </c>
    </row>
    <row r="5124" spans="1:11">
      <c r="A5124" t="s">
        <v>5279</v>
      </c>
      <c r="B5124" t="s">
        <v>100</v>
      </c>
      <c r="C5124" t="s">
        <v>39</v>
      </c>
      <c r="D5124" t="s">
        <v>40</v>
      </c>
      <c r="E5124" t="s">
        <v>76</v>
      </c>
      <c r="F5124" t="s">
        <v>468</v>
      </c>
      <c r="G5124" t="s">
        <v>60</v>
      </c>
      <c r="H5124" t="s">
        <v>18</v>
      </c>
      <c r="I5124" s="9">
        <v>43039</v>
      </c>
      <c r="J5124" s="9">
        <v>43048</v>
      </c>
      <c r="K5124">
        <v>5512</v>
      </c>
    </row>
    <row r="5125" spans="1:11">
      <c r="A5125" t="s">
        <v>5280</v>
      </c>
      <c r="B5125" t="s">
        <v>105</v>
      </c>
      <c r="C5125" t="s">
        <v>30</v>
      </c>
      <c r="D5125" t="s">
        <v>31</v>
      </c>
      <c r="E5125" t="s">
        <v>35</v>
      </c>
      <c r="F5125" t="s">
        <v>177</v>
      </c>
      <c r="G5125" t="s">
        <v>33</v>
      </c>
      <c r="H5125" t="s">
        <v>48</v>
      </c>
      <c r="I5125" s="9">
        <v>42960</v>
      </c>
      <c r="J5125" s="9">
        <v>42964</v>
      </c>
      <c r="K5125">
        <v>0</v>
      </c>
    </row>
    <row r="5126" spans="1:11">
      <c r="A5126" t="s">
        <v>5281</v>
      </c>
      <c r="B5126" t="s">
        <v>45</v>
      </c>
      <c r="C5126" t="s">
        <v>30</v>
      </c>
      <c r="D5126" t="s">
        <v>31</v>
      </c>
      <c r="E5126" t="s">
        <v>15</v>
      </c>
      <c r="F5126" t="s">
        <v>338</v>
      </c>
      <c r="G5126" t="s">
        <v>33</v>
      </c>
      <c r="H5126" t="s">
        <v>48</v>
      </c>
      <c r="I5126" s="9">
        <v>42929</v>
      </c>
      <c r="J5126" s="9">
        <v>42937</v>
      </c>
      <c r="K5126">
        <v>0</v>
      </c>
    </row>
    <row r="5127" spans="1:11">
      <c r="A5127" t="s">
        <v>5282</v>
      </c>
      <c r="B5127" t="s">
        <v>97</v>
      </c>
      <c r="C5127" t="s">
        <v>21</v>
      </c>
      <c r="D5127" t="s">
        <v>14</v>
      </c>
      <c r="E5127" t="s">
        <v>83</v>
      </c>
      <c r="F5127" t="s">
        <v>360</v>
      </c>
      <c r="G5127" t="s">
        <v>72</v>
      </c>
      <c r="H5127" t="s">
        <v>23</v>
      </c>
      <c r="I5127" t="s">
        <v>22</v>
      </c>
      <c r="J5127" t="s">
        <v>22</v>
      </c>
      <c r="K5127" t="s">
        <v>22</v>
      </c>
    </row>
    <row r="5128" spans="1:11">
      <c r="A5128" t="s">
        <v>5283</v>
      </c>
      <c r="B5128" t="s">
        <v>54</v>
      </c>
      <c r="C5128" t="s">
        <v>21</v>
      </c>
      <c r="D5128" t="s">
        <v>14</v>
      </c>
      <c r="E5128" t="s">
        <v>83</v>
      </c>
      <c r="F5128" t="s">
        <v>59</v>
      </c>
      <c r="G5128" t="s">
        <v>60</v>
      </c>
      <c r="H5128" t="s">
        <v>48</v>
      </c>
      <c r="I5128" s="9">
        <v>42865</v>
      </c>
      <c r="J5128" s="9">
        <v>42968</v>
      </c>
      <c r="K5128">
        <v>0</v>
      </c>
    </row>
    <row r="5129" spans="1:11">
      <c r="A5129" t="s">
        <v>5284</v>
      </c>
      <c r="B5129" t="s">
        <v>86</v>
      </c>
      <c r="C5129" t="s">
        <v>51</v>
      </c>
      <c r="D5129" t="s">
        <v>40</v>
      </c>
      <c r="E5129" t="s">
        <v>15</v>
      </c>
      <c r="F5129" t="s">
        <v>101</v>
      </c>
      <c r="G5129" t="s">
        <v>17</v>
      </c>
      <c r="H5129" t="s">
        <v>48</v>
      </c>
      <c r="I5129" s="9">
        <v>42921</v>
      </c>
      <c r="J5129" s="9">
        <v>42922</v>
      </c>
      <c r="K5129">
        <v>0</v>
      </c>
    </row>
    <row r="5130" spans="1:11">
      <c r="A5130" t="s">
        <v>5285</v>
      </c>
      <c r="B5130" t="s">
        <v>225</v>
      </c>
      <c r="C5130" t="s">
        <v>39</v>
      </c>
      <c r="D5130" t="s">
        <v>40</v>
      </c>
      <c r="E5130" t="s">
        <v>41</v>
      </c>
      <c r="F5130" t="s">
        <v>22</v>
      </c>
      <c r="G5130" t="s">
        <v>22</v>
      </c>
      <c r="H5130" t="s">
        <v>63</v>
      </c>
      <c r="I5130" s="9">
        <v>42782</v>
      </c>
      <c r="J5130" t="s">
        <v>22</v>
      </c>
      <c r="K5130" t="s">
        <v>22</v>
      </c>
    </row>
    <row r="5131" spans="1:11">
      <c r="A5131" t="s">
        <v>5286</v>
      </c>
      <c r="B5131" t="s">
        <v>200</v>
      </c>
      <c r="C5131" t="s">
        <v>51</v>
      </c>
      <c r="D5131" t="s">
        <v>40</v>
      </c>
      <c r="E5131" t="s">
        <v>58</v>
      </c>
      <c r="F5131" t="s">
        <v>22</v>
      </c>
      <c r="G5131" t="s">
        <v>22</v>
      </c>
      <c r="H5131" t="s">
        <v>63</v>
      </c>
      <c r="I5131" s="9">
        <v>42818</v>
      </c>
      <c r="J5131" t="s">
        <v>22</v>
      </c>
      <c r="K5131" t="s">
        <v>22</v>
      </c>
    </row>
    <row r="5132" spans="1:11">
      <c r="A5132" t="s">
        <v>5287</v>
      </c>
      <c r="B5132" t="s">
        <v>100</v>
      </c>
      <c r="C5132" t="s">
        <v>39</v>
      </c>
      <c r="D5132" t="s">
        <v>40</v>
      </c>
      <c r="E5132" t="s">
        <v>83</v>
      </c>
      <c r="F5132" t="s">
        <v>319</v>
      </c>
      <c r="G5132" t="s">
        <v>68</v>
      </c>
      <c r="H5132" t="s">
        <v>18</v>
      </c>
      <c r="I5132" s="9">
        <v>43019</v>
      </c>
      <c r="J5132" s="9">
        <v>43020</v>
      </c>
      <c r="K5132">
        <v>48</v>
      </c>
    </row>
    <row r="5133" spans="1:11">
      <c r="A5133" t="s">
        <v>5288</v>
      </c>
      <c r="B5133" t="s">
        <v>25</v>
      </c>
      <c r="C5133" t="s">
        <v>13</v>
      </c>
      <c r="D5133" t="s">
        <v>14</v>
      </c>
      <c r="E5133" t="s">
        <v>35</v>
      </c>
      <c r="F5133" t="s">
        <v>36</v>
      </c>
      <c r="G5133" t="s">
        <v>17</v>
      </c>
      <c r="H5133" t="s">
        <v>18</v>
      </c>
      <c r="I5133" s="9">
        <v>42879</v>
      </c>
      <c r="J5133" s="9">
        <v>42953</v>
      </c>
      <c r="K5133">
        <v>5109</v>
      </c>
    </row>
    <row r="5134" spans="1:11">
      <c r="A5134" t="s">
        <v>5289</v>
      </c>
      <c r="B5134" t="s">
        <v>105</v>
      </c>
      <c r="C5134" t="s">
        <v>30</v>
      </c>
      <c r="D5134" t="s">
        <v>31</v>
      </c>
      <c r="E5134" t="s">
        <v>83</v>
      </c>
      <c r="F5134" t="s">
        <v>476</v>
      </c>
      <c r="G5134" t="s">
        <v>33</v>
      </c>
      <c r="H5134" t="s">
        <v>18</v>
      </c>
      <c r="I5134" s="9">
        <v>42941</v>
      </c>
      <c r="J5134" s="9">
        <v>42948</v>
      </c>
      <c r="K5134">
        <v>61</v>
      </c>
    </row>
    <row r="5135" spans="1:11">
      <c r="A5135" t="s">
        <v>5290</v>
      </c>
      <c r="B5135" t="s">
        <v>86</v>
      </c>
      <c r="C5135" t="s">
        <v>51</v>
      </c>
      <c r="D5135" t="s">
        <v>40</v>
      </c>
      <c r="E5135" t="s">
        <v>58</v>
      </c>
      <c r="F5135" t="s">
        <v>114</v>
      </c>
      <c r="G5135" t="s">
        <v>68</v>
      </c>
      <c r="H5135" t="s">
        <v>48</v>
      </c>
      <c r="I5135" s="9">
        <v>42920</v>
      </c>
      <c r="J5135" s="9">
        <v>42928</v>
      </c>
      <c r="K5135">
        <v>0</v>
      </c>
    </row>
    <row r="5136" spans="1:11">
      <c r="A5136" t="s">
        <v>5291</v>
      </c>
      <c r="B5136" t="s">
        <v>12</v>
      </c>
      <c r="C5136" t="s">
        <v>13</v>
      </c>
      <c r="D5136" t="s">
        <v>14</v>
      </c>
      <c r="E5136" t="s">
        <v>15</v>
      </c>
      <c r="F5136" t="s">
        <v>26</v>
      </c>
      <c r="G5136" t="s">
        <v>27</v>
      </c>
      <c r="H5136" t="s">
        <v>48</v>
      </c>
      <c r="I5136" s="9">
        <v>43040</v>
      </c>
      <c r="J5136" s="9">
        <v>43056</v>
      </c>
      <c r="K5136">
        <v>0</v>
      </c>
    </row>
    <row r="5137" spans="1:11">
      <c r="A5137" t="s">
        <v>5292</v>
      </c>
      <c r="B5137" t="s">
        <v>62</v>
      </c>
      <c r="C5137" t="s">
        <v>39</v>
      </c>
      <c r="D5137" t="s">
        <v>40</v>
      </c>
      <c r="E5137" t="s">
        <v>15</v>
      </c>
      <c r="F5137" t="s">
        <v>103</v>
      </c>
      <c r="G5137" t="s">
        <v>56</v>
      </c>
      <c r="H5137" t="s">
        <v>48</v>
      </c>
      <c r="I5137" s="9">
        <v>42873</v>
      </c>
      <c r="J5137" s="9">
        <v>42911</v>
      </c>
      <c r="K5137">
        <v>0</v>
      </c>
    </row>
    <row r="5138" spans="1:11">
      <c r="A5138" t="s">
        <v>5293</v>
      </c>
      <c r="B5138" t="s">
        <v>82</v>
      </c>
      <c r="C5138" t="s">
        <v>21</v>
      </c>
      <c r="D5138" t="s">
        <v>14</v>
      </c>
      <c r="E5138" t="s">
        <v>83</v>
      </c>
      <c r="F5138" t="s">
        <v>22</v>
      </c>
      <c r="G5138" t="s">
        <v>22</v>
      </c>
      <c r="H5138" t="s">
        <v>23</v>
      </c>
      <c r="I5138" t="s">
        <v>22</v>
      </c>
      <c r="J5138" t="s">
        <v>22</v>
      </c>
      <c r="K5138" t="s">
        <v>22</v>
      </c>
    </row>
    <row r="5139" spans="1:11">
      <c r="A5139" t="s">
        <v>5294</v>
      </c>
      <c r="B5139" t="s">
        <v>12</v>
      </c>
      <c r="C5139" t="s">
        <v>13</v>
      </c>
      <c r="D5139" t="s">
        <v>14</v>
      </c>
      <c r="E5139" t="s">
        <v>83</v>
      </c>
      <c r="F5139" t="s">
        <v>241</v>
      </c>
      <c r="G5139" t="s">
        <v>33</v>
      </c>
      <c r="H5139" t="s">
        <v>18</v>
      </c>
      <c r="I5139" s="9">
        <v>43037</v>
      </c>
      <c r="J5139" s="9">
        <v>43039</v>
      </c>
      <c r="K5139">
        <v>62</v>
      </c>
    </row>
    <row r="5140" spans="1:11">
      <c r="A5140" t="s">
        <v>5295</v>
      </c>
      <c r="B5140" t="s">
        <v>54</v>
      </c>
      <c r="C5140" t="s">
        <v>21</v>
      </c>
      <c r="D5140" t="s">
        <v>14</v>
      </c>
      <c r="E5140" t="s">
        <v>83</v>
      </c>
      <c r="F5140" t="s">
        <v>26</v>
      </c>
      <c r="G5140" t="s">
        <v>27</v>
      </c>
      <c r="H5140" t="s">
        <v>18</v>
      </c>
      <c r="I5140" s="9">
        <v>42748</v>
      </c>
      <c r="J5140" s="9">
        <v>42821</v>
      </c>
      <c r="K5140">
        <v>58</v>
      </c>
    </row>
    <row r="5141" spans="1:11">
      <c r="A5141" t="s">
        <v>5296</v>
      </c>
      <c r="B5141" t="s">
        <v>100</v>
      </c>
      <c r="C5141" t="s">
        <v>39</v>
      </c>
      <c r="D5141" t="s">
        <v>40</v>
      </c>
      <c r="E5141" t="s">
        <v>35</v>
      </c>
      <c r="F5141" t="s">
        <v>42</v>
      </c>
      <c r="G5141" t="s">
        <v>43</v>
      </c>
      <c r="H5141" t="s">
        <v>18</v>
      </c>
      <c r="I5141" s="9">
        <v>43071</v>
      </c>
      <c r="J5141" s="9">
        <v>43084</v>
      </c>
      <c r="K5141">
        <v>4899</v>
      </c>
    </row>
    <row r="5142" spans="1:11">
      <c r="A5142" t="s">
        <v>5297</v>
      </c>
      <c r="B5142" t="s">
        <v>110</v>
      </c>
      <c r="C5142" t="s">
        <v>39</v>
      </c>
      <c r="D5142" t="s">
        <v>40</v>
      </c>
      <c r="E5142" t="s">
        <v>35</v>
      </c>
      <c r="F5142" t="s">
        <v>138</v>
      </c>
      <c r="G5142" t="s">
        <v>33</v>
      </c>
      <c r="H5142" t="s">
        <v>18</v>
      </c>
      <c r="I5142" s="9">
        <v>42685</v>
      </c>
      <c r="J5142" s="9">
        <v>42808</v>
      </c>
      <c r="K5142">
        <v>4899</v>
      </c>
    </row>
    <row r="5143" spans="1:11">
      <c r="A5143" t="s">
        <v>5298</v>
      </c>
      <c r="B5143" t="s">
        <v>70</v>
      </c>
      <c r="C5143" t="s">
        <v>13</v>
      </c>
      <c r="D5143" t="s">
        <v>14</v>
      </c>
      <c r="E5143" t="s">
        <v>35</v>
      </c>
      <c r="F5143" t="s">
        <v>22</v>
      </c>
      <c r="G5143" t="s">
        <v>22</v>
      </c>
      <c r="H5143" t="s">
        <v>23</v>
      </c>
      <c r="I5143" t="s">
        <v>22</v>
      </c>
      <c r="J5143" t="s">
        <v>22</v>
      </c>
      <c r="K5143" t="s">
        <v>22</v>
      </c>
    </row>
    <row r="5144" spans="1:11">
      <c r="A5144" t="s">
        <v>5299</v>
      </c>
      <c r="B5144" t="s">
        <v>216</v>
      </c>
      <c r="C5144" t="s">
        <v>66</v>
      </c>
      <c r="D5144" t="s">
        <v>31</v>
      </c>
      <c r="E5144" t="s">
        <v>58</v>
      </c>
      <c r="F5144" t="s">
        <v>298</v>
      </c>
      <c r="G5144" t="s">
        <v>186</v>
      </c>
      <c r="H5144" t="s">
        <v>18</v>
      </c>
      <c r="I5144" s="9">
        <v>42942</v>
      </c>
      <c r="J5144" s="9">
        <v>42944</v>
      </c>
      <c r="K5144">
        <v>3596</v>
      </c>
    </row>
    <row r="5145" spans="1:11">
      <c r="A5145" t="s">
        <v>5300</v>
      </c>
      <c r="B5145" t="s">
        <v>45</v>
      </c>
      <c r="C5145" t="s">
        <v>30</v>
      </c>
      <c r="D5145" t="s">
        <v>31</v>
      </c>
      <c r="E5145" t="s">
        <v>76</v>
      </c>
      <c r="F5145" t="s">
        <v>322</v>
      </c>
      <c r="G5145" t="s">
        <v>33</v>
      </c>
      <c r="H5145" t="s">
        <v>48</v>
      </c>
      <c r="I5145" s="9">
        <v>42995</v>
      </c>
      <c r="J5145" s="9">
        <v>43051</v>
      </c>
      <c r="K5145">
        <v>0</v>
      </c>
    </row>
    <row r="5146" spans="1:11">
      <c r="A5146" t="s">
        <v>5301</v>
      </c>
      <c r="B5146" t="s">
        <v>54</v>
      </c>
      <c r="C5146" t="s">
        <v>21</v>
      </c>
      <c r="D5146" t="s">
        <v>14</v>
      </c>
      <c r="E5146" t="s">
        <v>83</v>
      </c>
      <c r="F5146" t="s">
        <v>116</v>
      </c>
      <c r="G5146" t="s">
        <v>68</v>
      </c>
      <c r="H5146" t="s">
        <v>18</v>
      </c>
      <c r="I5146" s="9">
        <v>42858</v>
      </c>
      <c r="J5146" s="9">
        <v>42948</v>
      </c>
      <c r="K5146">
        <v>53</v>
      </c>
    </row>
    <row r="5147" spans="1:11">
      <c r="A5147" t="s">
        <v>5302</v>
      </c>
      <c r="B5147" t="s">
        <v>54</v>
      </c>
      <c r="C5147" t="s">
        <v>21</v>
      </c>
      <c r="D5147" t="s">
        <v>14</v>
      </c>
      <c r="E5147" t="s">
        <v>41</v>
      </c>
      <c r="F5147" t="s">
        <v>152</v>
      </c>
      <c r="G5147" t="s">
        <v>33</v>
      </c>
      <c r="H5147" t="s">
        <v>48</v>
      </c>
      <c r="I5147" s="9">
        <v>42936</v>
      </c>
      <c r="J5147" s="9">
        <v>43050</v>
      </c>
      <c r="K5147">
        <v>0</v>
      </c>
    </row>
    <row r="5148" spans="1:11">
      <c r="A5148" t="s">
        <v>5303</v>
      </c>
      <c r="B5148" t="s">
        <v>12</v>
      </c>
      <c r="C5148" t="s">
        <v>13</v>
      </c>
      <c r="D5148" t="s">
        <v>14</v>
      </c>
      <c r="E5148" t="s">
        <v>15</v>
      </c>
      <c r="F5148" t="s">
        <v>336</v>
      </c>
      <c r="G5148" t="s">
        <v>60</v>
      </c>
      <c r="H5148" t="s">
        <v>48</v>
      </c>
      <c r="I5148" s="9">
        <v>42853</v>
      </c>
      <c r="J5148" s="9">
        <v>42962</v>
      </c>
      <c r="K5148">
        <v>0</v>
      </c>
    </row>
    <row r="5149" spans="1:11">
      <c r="A5149" t="s">
        <v>5304</v>
      </c>
      <c r="B5149" t="s">
        <v>110</v>
      </c>
      <c r="C5149" t="s">
        <v>39</v>
      </c>
      <c r="D5149" t="s">
        <v>40</v>
      </c>
      <c r="E5149" t="s">
        <v>83</v>
      </c>
      <c r="F5149" t="s">
        <v>191</v>
      </c>
      <c r="G5149" t="s">
        <v>47</v>
      </c>
      <c r="H5149" t="s">
        <v>48</v>
      </c>
      <c r="I5149" s="9">
        <v>42881</v>
      </c>
      <c r="J5149" s="9">
        <v>42969</v>
      </c>
      <c r="K5149">
        <v>0</v>
      </c>
    </row>
    <row r="5150" spans="1:11">
      <c r="A5150" t="s">
        <v>5305</v>
      </c>
      <c r="B5150" t="s">
        <v>100</v>
      </c>
      <c r="C5150" t="s">
        <v>39</v>
      </c>
      <c r="D5150" t="s">
        <v>40</v>
      </c>
      <c r="E5150" t="s">
        <v>35</v>
      </c>
      <c r="F5150" t="s">
        <v>149</v>
      </c>
      <c r="G5150" t="s">
        <v>27</v>
      </c>
      <c r="H5150" t="s">
        <v>48</v>
      </c>
      <c r="I5150" s="9">
        <v>43024</v>
      </c>
      <c r="J5150" s="9">
        <v>43030</v>
      </c>
      <c r="K5150">
        <v>0</v>
      </c>
    </row>
    <row r="5151" spans="1:11">
      <c r="A5151" t="s">
        <v>5306</v>
      </c>
      <c r="B5151" t="s">
        <v>147</v>
      </c>
      <c r="C5151" t="s">
        <v>13</v>
      </c>
      <c r="D5151" t="s">
        <v>14</v>
      </c>
      <c r="E5151" t="s">
        <v>41</v>
      </c>
      <c r="F5151" t="s">
        <v>22</v>
      </c>
      <c r="G5151" t="s">
        <v>22</v>
      </c>
      <c r="H5151" t="s">
        <v>23</v>
      </c>
      <c r="I5151" t="s">
        <v>22</v>
      </c>
      <c r="J5151" t="s">
        <v>22</v>
      </c>
      <c r="K5151" t="s">
        <v>22</v>
      </c>
    </row>
    <row r="5152" spans="1:11">
      <c r="A5152" t="s">
        <v>5307</v>
      </c>
      <c r="B5152" t="s">
        <v>105</v>
      </c>
      <c r="C5152" t="s">
        <v>30</v>
      </c>
      <c r="D5152" t="s">
        <v>31</v>
      </c>
      <c r="E5152" t="s">
        <v>41</v>
      </c>
      <c r="F5152" t="s">
        <v>244</v>
      </c>
      <c r="G5152" t="s">
        <v>186</v>
      </c>
      <c r="H5152" t="s">
        <v>48</v>
      </c>
      <c r="I5152" s="9">
        <v>43032</v>
      </c>
      <c r="J5152" s="9">
        <v>43037</v>
      </c>
      <c r="K5152">
        <v>0</v>
      </c>
    </row>
    <row r="5153" spans="1:11">
      <c r="A5153" t="s">
        <v>5308</v>
      </c>
      <c r="B5153" t="s">
        <v>20</v>
      </c>
      <c r="C5153" t="s">
        <v>21</v>
      </c>
      <c r="D5153" t="s">
        <v>14</v>
      </c>
      <c r="E5153" t="s">
        <v>15</v>
      </c>
      <c r="F5153" t="s">
        <v>36</v>
      </c>
      <c r="G5153" t="s">
        <v>17</v>
      </c>
      <c r="H5153" t="s">
        <v>18</v>
      </c>
      <c r="I5153" s="9">
        <v>42880</v>
      </c>
      <c r="J5153" s="9">
        <v>43001</v>
      </c>
      <c r="K5153">
        <v>483</v>
      </c>
    </row>
    <row r="5154" spans="1:11">
      <c r="A5154" t="s">
        <v>5309</v>
      </c>
      <c r="B5154" t="s">
        <v>100</v>
      </c>
      <c r="C5154" t="s">
        <v>39</v>
      </c>
      <c r="D5154" t="s">
        <v>40</v>
      </c>
      <c r="E5154" t="s">
        <v>41</v>
      </c>
      <c r="F5154" t="s">
        <v>32</v>
      </c>
      <c r="G5154" t="s">
        <v>33</v>
      </c>
      <c r="H5154" t="s">
        <v>18</v>
      </c>
      <c r="I5154" s="9">
        <v>42774</v>
      </c>
      <c r="J5154" s="9">
        <v>42893</v>
      </c>
      <c r="K5154">
        <v>1103</v>
      </c>
    </row>
    <row r="5155" spans="1:11">
      <c r="A5155" t="s">
        <v>5310</v>
      </c>
      <c r="B5155" t="s">
        <v>91</v>
      </c>
      <c r="C5155" t="s">
        <v>30</v>
      </c>
      <c r="D5155" t="s">
        <v>31</v>
      </c>
      <c r="E5155" t="s">
        <v>15</v>
      </c>
      <c r="F5155" t="s">
        <v>291</v>
      </c>
      <c r="G5155" t="s">
        <v>17</v>
      </c>
      <c r="H5155" t="s">
        <v>18</v>
      </c>
      <c r="I5155" s="9">
        <v>42964</v>
      </c>
      <c r="J5155" s="9">
        <v>43058</v>
      </c>
      <c r="K5155">
        <v>567</v>
      </c>
    </row>
    <row r="5156" spans="1:11">
      <c r="A5156" t="s">
        <v>5311</v>
      </c>
      <c r="B5156" t="s">
        <v>79</v>
      </c>
      <c r="C5156" t="s">
        <v>51</v>
      </c>
      <c r="D5156" t="s">
        <v>40</v>
      </c>
      <c r="E5156" t="s">
        <v>83</v>
      </c>
      <c r="F5156" t="s">
        <v>263</v>
      </c>
      <c r="G5156" t="s">
        <v>186</v>
      </c>
      <c r="H5156" t="s">
        <v>18</v>
      </c>
      <c r="I5156" s="9">
        <v>42810</v>
      </c>
      <c r="J5156" s="9">
        <v>42889</v>
      </c>
      <c r="K5156">
        <v>54</v>
      </c>
    </row>
    <row r="5157" spans="1:11">
      <c r="A5157" t="s">
        <v>5312</v>
      </c>
      <c r="B5157" t="s">
        <v>38</v>
      </c>
      <c r="C5157" t="s">
        <v>39</v>
      </c>
      <c r="D5157" t="s">
        <v>40</v>
      </c>
      <c r="E5157" t="s">
        <v>41</v>
      </c>
      <c r="F5157" t="s">
        <v>138</v>
      </c>
      <c r="G5157" t="s">
        <v>33</v>
      </c>
      <c r="H5157" t="s">
        <v>48</v>
      </c>
      <c r="I5157" s="9">
        <v>43019</v>
      </c>
      <c r="J5157" s="9">
        <v>43092</v>
      </c>
      <c r="K5157">
        <v>0</v>
      </c>
    </row>
    <row r="5158" spans="1:11">
      <c r="A5158" t="s">
        <v>5313</v>
      </c>
      <c r="B5158" t="s">
        <v>91</v>
      </c>
      <c r="C5158" t="s">
        <v>30</v>
      </c>
      <c r="D5158" t="s">
        <v>31</v>
      </c>
      <c r="E5158" t="s">
        <v>58</v>
      </c>
      <c r="F5158" t="s">
        <v>46</v>
      </c>
      <c r="G5158" t="s">
        <v>47</v>
      </c>
      <c r="H5158" t="s">
        <v>18</v>
      </c>
      <c r="I5158" s="9">
        <v>43003</v>
      </c>
      <c r="J5158" s="9">
        <v>43078</v>
      </c>
      <c r="K5158">
        <v>3329</v>
      </c>
    </row>
    <row r="5159" spans="1:11">
      <c r="A5159" t="s">
        <v>5314</v>
      </c>
      <c r="B5159" t="s">
        <v>70</v>
      </c>
      <c r="C5159" t="s">
        <v>13</v>
      </c>
      <c r="D5159" t="s">
        <v>14</v>
      </c>
      <c r="E5159" t="s">
        <v>35</v>
      </c>
      <c r="F5159" t="s">
        <v>247</v>
      </c>
      <c r="G5159" t="s">
        <v>47</v>
      </c>
      <c r="H5159" t="s">
        <v>48</v>
      </c>
      <c r="I5159" s="9">
        <v>42942</v>
      </c>
      <c r="J5159" s="9">
        <v>43056</v>
      </c>
      <c r="K5159">
        <v>0</v>
      </c>
    </row>
    <row r="5160" spans="1:11">
      <c r="A5160" t="s">
        <v>5315</v>
      </c>
      <c r="B5160" t="s">
        <v>20</v>
      </c>
      <c r="C5160" t="s">
        <v>21</v>
      </c>
      <c r="D5160" t="s">
        <v>14</v>
      </c>
      <c r="E5160" t="s">
        <v>58</v>
      </c>
      <c r="F5160" t="s">
        <v>177</v>
      </c>
      <c r="G5160" t="s">
        <v>33</v>
      </c>
      <c r="H5160" t="s">
        <v>63</v>
      </c>
      <c r="I5160" s="9">
        <v>42942</v>
      </c>
      <c r="J5160" t="s">
        <v>22</v>
      </c>
      <c r="K5160" t="s">
        <v>22</v>
      </c>
    </row>
    <row r="5161" spans="1:11">
      <c r="A5161" t="s">
        <v>5316</v>
      </c>
      <c r="B5161" t="s">
        <v>45</v>
      </c>
      <c r="C5161" t="s">
        <v>30</v>
      </c>
      <c r="D5161" t="s">
        <v>31</v>
      </c>
      <c r="E5161" t="s">
        <v>35</v>
      </c>
      <c r="F5161" t="s">
        <v>177</v>
      </c>
      <c r="G5161" t="s">
        <v>33</v>
      </c>
      <c r="H5161" t="s">
        <v>18</v>
      </c>
      <c r="I5161" s="9">
        <v>42835</v>
      </c>
      <c r="J5161" s="9">
        <v>42845</v>
      </c>
      <c r="K5161">
        <v>4136</v>
      </c>
    </row>
    <row r="5162" spans="1:11">
      <c r="A5162" t="s">
        <v>5317</v>
      </c>
      <c r="B5162" t="s">
        <v>62</v>
      </c>
      <c r="C5162" t="s">
        <v>39</v>
      </c>
      <c r="D5162" t="s">
        <v>40</v>
      </c>
      <c r="E5162" t="s">
        <v>15</v>
      </c>
      <c r="F5162" t="s">
        <v>319</v>
      </c>
      <c r="G5162" t="s">
        <v>68</v>
      </c>
      <c r="H5162" t="s">
        <v>18</v>
      </c>
      <c r="I5162" s="9">
        <v>42977</v>
      </c>
      <c r="J5162" s="9">
        <v>43090</v>
      </c>
      <c r="K5162">
        <v>503</v>
      </c>
    </row>
    <row r="5163" spans="1:11">
      <c r="A5163" t="s">
        <v>5318</v>
      </c>
      <c r="B5163" t="s">
        <v>157</v>
      </c>
      <c r="C5163" t="s">
        <v>21</v>
      </c>
      <c r="D5163" t="s">
        <v>14</v>
      </c>
      <c r="E5163" t="s">
        <v>41</v>
      </c>
      <c r="F5163" t="s">
        <v>22</v>
      </c>
      <c r="G5163" t="s">
        <v>22</v>
      </c>
      <c r="H5163" t="s">
        <v>63</v>
      </c>
      <c r="I5163" s="9">
        <v>42943</v>
      </c>
      <c r="J5163" t="s">
        <v>22</v>
      </c>
      <c r="K5163" t="s">
        <v>22</v>
      </c>
    </row>
    <row r="5164" spans="1:11">
      <c r="A5164" t="s">
        <v>5319</v>
      </c>
      <c r="B5164" t="s">
        <v>179</v>
      </c>
      <c r="C5164" t="s">
        <v>30</v>
      </c>
      <c r="D5164" t="s">
        <v>31</v>
      </c>
      <c r="E5164" t="s">
        <v>41</v>
      </c>
      <c r="F5164" t="s">
        <v>22</v>
      </c>
      <c r="G5164" t="s">
        <v>22</v>
      </c>
      <c r="H5164" t="s">
        <v>63</v>
      </c>
      <c r="I5164" s="9">
        <v>42995</v>
      </c>
      <c r="J5164" t="s">
        <v>22</v>
      </c>
      <c r="K5164" t="s">
        <v>22</v>
      </c>
    </row>
    <row r="5165" spans="1:11">
      <c r="A5165" t="s">
        <v>5320</v>
      </c>
      <c r="B5165" t="s">
        <v>70</v>
      </c>
      <c r="C5165" t="s">
        <v>13</v>
      </c>
      <c r="D5165" t="s">
        <v>14</v>
      </c>
      <c r="E5165" t="s">
        <v>41</v>
      </c>
      <c r="F5165" t="s">
        <v>32</v>
      </c>
      <c r="G5165" t="s">
        <v>33</v>
      </c>
      <c r="H5165" t="s">
        <v>18</v>
      </c>
      <c r="I5165" s="9">
        <v>42946</v>
      </c>
      <c r="J5165" s="9">
        <v>43073</v>
      </c>
      <c r="K5165">
        <v>1245</v>
      </c>
    </row>
    <row r="5166" spans="1:11">
      <c r="A5166" t="s">
        <v>5321</v>
      </c>
      <c r="B5166" t="s">
        <v>157</v>
      </c>
      <c r="C5166" t="s">
        <v>21</v>
      </c>
      <c r="D5166" t="s">
        <v>14</v>
      </c>
      <c r="E5166" t="s">
        <v>76</v>
      </c>
      <c r="F5166" t="s">
        <v>22</v>
      </c>
      <c r="G5166" t="s">
        <v>22</v>
      </c>
      <c r="H5166" t="s">
        <v>23</v>
      </c>
      <c r="I5166" t="s">
        <v>22</v>
      </c>
      <c r="J5166" t="s">
        <v>22</v>
      </c>
      <c r="K5166" t="s">
        <v>22</v>
      </c>
    </row>
    <row r="5167" spans="1:11">
      <c r="A5167" t="s">
        <v>5322</v>
      </c>
      <c r="B5167" t="s">
        <v>25</v>
      </c>
      <c r="C5167" t="s">
        <v>13</v>
      </c>
      <c r="D5167" t="s">
        <v>14</v>
      </c>
      <c r="E5167" t="s">
        <v>58</v>
      </c>
      <c r="F5167" t="s">
        <v>101</v>
      </c>
      <c r="G5167" t="s">
        <v>17</v>
      </c>
      <c r="H5167" t="s">
        <v>48</v>
      </c>
      <c r="I5167" s="9">
        <v>42780</v>
      </c>
      <c r="J5167" s="9">
        <v>42868</v>
      </c>
      <c r="K5167">
        <v>0</v>
      </c>
    </row>
    <row r="5168" spans="1:11">
      <c r="A5168" t="s">
        <v>5323</v>
      </c>
      <c r="B5168" t="s">
        <v>91</v>
      </c>
      <c r="C5168" t="s">
        <v>30</v>
      </c>
      <c r="D5168" t="s">
        <v>31</v>
      </c>
      <c r="E5168" t="s">
        <v>15</v>
      </c>
      <c r="F5168" t="s">
        <v>22</v>
      </c>
      <c r="G5168" t="s">
        <v>22</v>
      </c>
      <c r="H5168" t="s">
        <v>63</v>
      </c>
      <c r="I5168" s="9">
        <v>42964</v>
      </c>
      <c r="J5168" t="s">
        <v>22</v>
      </c>
      <c r="K5168" t="s">
        <v>22</v>
      </c>
    </row>
    <row r="5169" spans="1:11">
      <c r="A5169" t="s">
        <v>5324</v>
      </c>
      <c r="B5169" t="s">
        <v>54</v>
      </c>
      <c r="C5169" t="s">
        <v>21</v>
      </c>
      <c r="D5169" t="s">
        <v>14</v>
      </c>
      <c r="E5169" t="s">
        <v>15</v>
      </c>
      <c r="F5169" t="s">
        <v>59</v>
      </c>
      <c r="G5169" t="s">
        <v>60</v>
      </c>
      <c r="H5169" t="s">
        <v>18</v>
      </c>
      <c r="I5169" s="9">
        <v>42793</v>
      </c>
      <c r="J5169" s="9">
        <v>42890</v>
      </c>
      <c r="K5169">
        <v>574</v>
      </c>
    </row>
    <row r="5170" spans="1:11">
      <c r="A5170" t="s">
        <v>5325</v>
      </c>
      <c r="B5170" t="s">
        <v>225</v>
      </c>
      <c r="C5170" t="s">
        <v>39</v>
      </c>
      <c r="D5170" t="s">
        <v>40</v>
      </c>
      <c r="E5170" t="s">
        <v>35</v>
      </c>
      <c r="F5170" t="s">
        <v>285</v>
      </c>
      <c r="G5170" t="s">
        <v>17</v>
      </c>
      <c r="H5170" t="s">
        <v>18</v>
      </c>
      <c r="I5170" s="9">
        <v>42945</v>
      </c>
      <c r="J5170" s="9">
        <v>42955</v>
      </c>
      <c r="K5170">
        <v>4941</v>
      </c>
    </row>
    <row r="5171" spans="1:11">
      <c r="A5171" t="s">
        <v>5326</v>
      </c>
      <c r="B5171" t="s">
        <v>179</v>
      </c>
      <c r="C5171" t="s">
        <v>30</v>
      </c>
      <c r="D5171" t="s">
        <v>31</v>
      </c>
      <c r="E5171" t="s">
        <v>76</v>
      </c>
      <c r="F5171" t="s">
        <v>316</v>
      </c>
      <c r="G5171" t="s">
        <v>68</v>
      </c>
      <c r="H5171" t="s">
        <v>18</v>
      </c>
      <c r="I5171" s="9">
        <v>42901</v>
      </c>
      <c r="J5171" s="9">
        <v>42914</v>
      </c>
      <c r="K5171">
        <v>6040</v>
      </c>
    </row>
    <row r="5172" spans="1:11">
      <c r="A5172" t="s">
        <v>5327</v>
      </c>
      <c r="B5172" t="s">
        <v>20</v>
      </c>
      <c r="C5172" t="s">
        <v>21</v>
      </c>
      <c r="D5172" t="s">
        <v>14</v>
      </c>
      <c r="E5172" t="s">
        <v>58</v>
      </c>
      <c r="F5172" t="s">
        <v>101</v>
      </c>
      <c r="G5172" t="s">
        <v>17</v>
      </c>
      <c r="H5172" t="s">
        <v>48</v>
      </c>
      <c r="I5172" s="9">
        <v>43010</v>
      </c>
      <c r="J5172" s="9">
        <v>43021</v>
      </c>
      <c r="K5172">
        <v>0</v>
      </c>
    </row>
    <row r="5173" spans="1:11">
      <c r="A5173" t="s">
        <v>5328</v>
      </c>
      <c r="B5173" t="s">
        <v>70</v>
      </c>
      <c r="C5173" t="s">
        <v>13</v>
      </c>
      <c r="D5173" t="s">
        <v>14</v>
      </c>
      <c r="E5173" t="s">
        <v>41</v>
      </c>
      <c r="F5173" t="s">
        <v>22</v>
      </c>
      <c r="G5173" t="s">
        <v>22</v>
      </c>
      <c r="H5173" t="s">
        <v>63</v>
      </c>
      <c r="I5173" s="9">
        <v>42936</v>
      </c>
      <c r="J5173" t="s">
        <v>22</v>
      </c>
      <c r="K5173" t="s">
        <v>22</v>
      </c>
    </row>
    <row r="5174" spans="1:11">
      <c r="A5174" t="s">
        <v>5329</v>
      </c>
      <c r="B5174" t="s">
        <v>110</v>
      </c>
      <c r="C5174" t="s">
        <v>39</v>
      </c>
      <c r="D5174" t="s">
        <v>40</v>
      </c>
      <c r="E5174" t="s">
        <v>41</v>
      </c>
      <c r="F5174" t="s">
        <v>413</v>
      </c>
      <c r="G5174" t="s">
        <v>47</v>
      </c>
      <c r="H5174" t="s">
        <v>18</v>
      </c>
      <c r="I5174" s="9">
        <v>42870</v>
      </c>
      <c r="J5174" s="9">
        <v>42988</v>
      </c>
      <c r="K5174">
        <v>1101</v>
      </c>
    </row>
    <row r="5175" spans="1:11">
      <c r="A5175" t="s">
        <v>5330</v>
      </c>
      <c r="B5175" t="s">
        <v>100</v>
      </c>
      <c r="C5175" t="s">
        <v>39</v>
      </c>
      <c r="D5175" t="s">
        <v>40</v>
      </c>
      <c r="E5175" t="s">
        <v>15</v>
      </c>
      <c r="F5175" t="s">
        <v>22</v>
      </c>
      <c r="G5175" t="s">
        <v>22</v>
      </c>
      <c r="H5175" t="s">
        <v>63</v>
      </c>
      <c r="I5175" s="9">
        <v>42903</v>
      </c>
      <c r="J5175" t="s">
        <v>22</v>
      </c>
      <c r="K5175" t="s">
        <v>22</v>
      </c>
    </row>
    <row r="5176" spans="1:11">
      <c r="A5176" t="s">
        <v>5331</v>
      </c>
      <c r="B5176" t="s">
        <v>70</v>
      </c>
      <c r="C5176" t="s">
        <v>13</v>
      </c>
      <c r="D5176" t="s">
        <v>14</v>
      </c>
      <c r="E5176" t="s">
        <v>83</v>
      </c>
      <c r="F5176" t="s">
        <v>116</v>
      </c>
      <c r="G5176" t="s">
        <v>68</v>
      </c>
      <c r="H5176" t="s">
        <v>18</v>
      </c>
      <c r="I5176" s="9">
        <v>43029</v>
      </c>
      <c r="J5176" s="9">
        <v>43046</v>
      </c>
      <c r="K5176">
        <v>55</v>
      </c>
    </row>
    <row r="5177" spans="1:11">
      <c r="A5177" t="s">
        <v>5332</v>
      </c>
      <c r="B5177" t="s">
        <v>97</v>
      </c>
      <c r="C5177" t="s">
        <v>21</v>
      </c>
      <c r="D5177" t="s">
        <v>14</v>
      </c>
      <c r="E5177" t="s">
        <v>83</v>
      </c>
      <c r="F5177" t="s">
        <v>22</v>
      </c>
      <c r="G5177" t="s">
        <v>22</v>
      </c>
      <c r="H5177" t="s">
        <v>63</v>
      </c>
      <c r="I5177" s="9">
        <v>42940</v>
      </c>
      <c r="J5177" t="s">
        <v>22</v>
      </c>
      <c r="K5177" t="s">
        <v>22</v>
      </c>
    </row>
    <row r="5178" spans="1:11">
      <c r="A5178" t="s">
        <v>5333</v>
      </c>
      <c r="B5178" t="s">
        <v>225</v>
      </c>
      <c r="C5178" t="s">
        <v>39</v>
      </c>
      <c r="D5178" t="s">
        <v>40</v>
      </c>
      <c r="E5178" t="s">
        <v>83</v>
      </c>
      <c r="F5178" t="s">
        <v>22</v>
      </c>
      <c r="G5178" t="s">
        <v>22</v>
      </c>
      <c r="H5178" t="s">
        <v>63</v>
      </c>
      <c r="I5178" s="9">
        <v>42848</v>
      </c>
      <c r="J5178" t="s">
        <v>22</v>
      </c>
      <c r="K5178" t="s">
        <v>22</v>
      </c>
    </row>
    <row r="5179" spans="1:11">
      <c r="A5179" t="s">
        <v>5334</v>
      </c>
      <c r="B5179" t="s">
        <v>70</v>
      </c>
      <c r="C5179" t="s">
        <v>13</v>
      </c>
      <c r="D5179" t="s">
        <v>14</v>
      </c>
      <c r="E5179" t="s">
        <v>35</v>
      </c>
      <c r="F5179" t="s">
        <v>162</v>
      </c>
      <c r="G5179" t="s">
        <v>33</v>
      </c>
      <c r="H5179" t="s">
        <v>48</v>
      </c>
      <c r="I5179" s="9">
        <v>43008</v>
      </c>
      <c r="J5179" s="9">
        <v>43013</v>
      </c>
      <c r="K5179">
        <v>0</v>
      </c>
    </row>
    <row r="5180" spans="1:11">
      <c r="A5180" t="s">
        <v>5335</v>
      </c>
      <c r="B5180" t="s">
        <v>105</v>
      </c>
      <c r="C5180" t="s">
        <v>30</v>
      </c>
      <c r="D5180" t="s">
        <v>31</v>
      </c>
      <c r="E5180" t="s">
        <v>41</v>
      </c>
      <c r="F5180" t="s">
        <v>46</v>
      </c>
      <c r="G5180" t="s">
        <v>47</v>
      </c>
      <c r="H5180" t="s">
        <v>48</v>
      </c>
      <c r="I5180" s="9">
        <v>42916</v>
      </c>
      <c r="J5180" s="9">
        <v>42924</v>
      </c>
      <c r="K5180">
        <v>0</v>
      </c>
    </row>
    <row r="5181" spans="1:11">
      <c r="A5181" t="s">
        <v>5336</v>
      </c>
      <c r="B5181" t="s">
        <v>12</v>
      </c>
      <c r="C5181" t="s">
        <v>13</v>
      </c>
      <c r="D5181" t="s">
        <v>14</v>
      </c>
      <c r="E5181" t="s">
        <v>15</v>
      </c>
      <c r="F5181" t="s">
        <v>101</v>
      </c>
      <c r="G5181" t="s">
        <v>17</v>
      </c>
      <c r="H5181" t="s">
        <v>18</v>
      </c>
      <c r="I5181" s="9">
        <v>42901</v>
      </c>
      <c r="J5181" s="9">
        <v>42987</v>
      </c>
      <c r="K5181">
        <v>460</v>
      </c>
    </row>
    <row r="5182" spans="1:11">
      <c r="A5182" t="s">
        <v>5337</v>
      </c>
      <c r="B5182" t="s">
        <v>147</v>
      </c>
      <c r="C5182" t="s">
        <v>13</v>
      </c>
      <c r="D5182" t="s">
        <v>14</v>
      </c>
      <c r="E5182" t="s">
        <v>58</v>
      </c>
      <c r="F5182" t="s">
        <v>22</v>
      </c>
      <c r="G5182" t="s">
        <v>22</v>
      </c>
      <c r="H5182" t="s">
        <v>23</v>
      </c>
      <c r="I5182" t="s">
        <v>22</v>
      </c>
      <c r="J5182" t="s">
        <v>22</v>
      </c>
      <c r="K5182" t="s">
        <v>22</v>
      </c>
    </row>
    <row r="5183" spans="1:11">
      <c r="A5183" t="s">
        <v>5338</v>
      </c>
      <c r="B5183" t="s">
        <v>12</v>
      </c>
      <c r="C5183" t="s">
        <v>13</v>
      </c>
      <c r="D5183" t="s">
        <v>14</v>
      </c>
      <c r="E5183" t="s">
        <v>15</v>
      </c>
      <c r="F5183" t="s">
        <v>22</v>
      </c>
      <c r="G5183" t="s">
        <v>22</v>
      </c>
      <c r="H5183" t="s">
        <v>63</v>
      </c>
      <c r="I5183" s="9">
        <v>42936</v>
      </c>
      <c r="J5183" t="s">
        <v>22</v>
      </c>
      <c r="K5183" t="s">
        <v>22</v>
      </c>
    </row>
    <row r="5184" spans="1:11">
      <c r="A5184" t="s">
        <v>5339</v>
      </c>
      <c r="B5184" t="s">
        <v>131</v>
      </c>
      <c r="C5184" t="s">
        <v>13</v>
      </c>
      <c r="D5184" t="s">
        <v>14</v>
      </c>
      <c r="E5184" t="s">
        <v>15</v>
      </c>
      <c r="F5184" t="s">
        <v>140</v>
      </c>
      <c r="G5184" t="s">
        <v>47</v>
      </c>
      <c r="H5184" t="s">
        <v>18</v>
      </c>
      <c r="I5184" s="9">
        <v>42859</v>
      </c>
      <c r="J5184" s="9">
        <v>42952</v>
      </c>
      <c r="K5184">
        <v>528</v>
      </c>
    </row>
    <row r="5185" spans="1:11">
      <c r="A5185" t="s">
        <v>5340</v>
      </c>
      <c r="B5185" t="s">
        <v>20</v>
      </c>
      <c r="C5185" t="s">
        <v>21</v>
      </c>
      <c r="D5185" t="s">
        <v>14</v>
      </c>
      <c r="E5185" t="s">
        <v>15</v>
      </c>
      <c r="F5185" t="s">
        <v>132</v>
      </c>
      <c r="G5185" t="s">
        <v>17</v>
      </c>
      <c r="H5185" t="s">
        <v>18</v>
      </c>
      <c r="I5185" s="9">
        <v>43015</v>
      </c>
      <c r="J5185" s="9">
        <v>43021</v>
      </c>
      <c r="K5185">
        <v>594</v>
      </c>
    </row>
    <row r="5186" spans="1:11">
      <c r="A5186" t="s">
        <v>5341</v>
      </c>
      <c r="B5186" t="s">
        <v>131</v>
      </c>
      <c r="C5186" t="s">
        <v>13</v>
      </c>
      <c r="D5186" t="s">
        <v>14</v>
      </c>
      <c r="E5186" t="s">
        <v>41</v>
      </c>
      <c r="F5186" t="s">
        <v>95</v>
      </c>
      <c r="G5186" t="s">
        <v>33</v>
      </c>
      <c r="H5186" t="s">
        <v>18</v>
      </c>
      <c r="I5186" s="9">
        <v>43003</v>
      </c>
      <c r="J5186" s="9">
        <v>43012</v>
      </c>
      <c r="K5186">
        <v>1189</v>
      </c>
    </row>
    <row r="5187" spans="1:11">
      <c r="A5187" t="s">
        <v>5342</v>
      </c>
      <c r="B5187" t="s">
        <v>38</v>
      </c>
      <c r="C5187" t="s">
        <v>39</v>
      </c>
      <c r="D5187" t="s">
        <v>40</v>
      </c>
      <c r="E5187" t="s">
        <v>15</v>
      </c>
      <c r="F5187" t="s">
        <v>125</v>
      </c>
      <c r="G5187" t="s">
        <v>47</v>
      </c>
      <c r="H5187" t="s">
        <v>18</v>
      </c>
      <c r="I5187" s="9">
        <v>42686</v>
      </c>
      <c r="J5187" s="9">
        <v>42813</v>
      </c>
      <c r="K5187">
        <v>578</v>
      </c>
    </row>
    <row r="5188" spans="1:11">
      <c r="A5188" t="s">
        <v>5343</v>
      </c>
      <c r="B5188" t="s">
        <v>131</v>
      </c>
      <c r="C5188" t="s">
        <v>13</v>
      </c>
      <c r="D5188" t="s">
        <v>14</v>
      </c>
      <c r="E5188" t="s">
        <v>15</v>
      </c>
      <c r="F5188" t="s">
        <v>162</v>
      </c>
      <c r="G5188" t="s">
        <v>33</v>
      </c>
      <c r="H5188" t="s">
        <v>18</v>
      </c>
      <c r="I5188" s="9">
        <v>43058</v>
      </c>
      <c r="J5188" s="9">
        <v>43067</v>
      </c>
      <c r="K5188">
        <v>662</v>
      </c>
    </row>
    <row r="5189" spans="1:11">
      <c r="A5189" t="s">
        <v>5344</v>
      </c>
      <c r="B5189" t="s">
        <v>216</v>
      </c>
      <c r="C5189" t="s">
        <v>66</v>
      </c>
      <c r="D5189" t="s">
        <v>31</v>
      </c>
      <c r="E5189" t="s">
        <v>58</v>
      </c>
      <c r="F5189" t="s">
        <v>177</v>
      </c>
      <c r="G5189" t="s">
        <v>33</v>
      </c>
      <c r="H5189" t="s">
        <v>18</v>
      </c>
      <c r="I5189" s="9">
        <v>42969</v>
      </c>
      <c r="J5189" s="9">
        <v>43091</v>
      </c>
      <c r="K5189">
        <v>2994</v>
      </c>
    </row>
    <row r="5190" spans="1:11">
      <c r="A5190" t="s">
        <v>5345</v>
      </c>
      <c r="B5190" t="s">
        <v>79</v>
      </c>
      <c r="C5190" t="s">
        <v>51</v>
      </c>
      <c r="D5190" t="s">
        <v>40</v>
      </c>
      <c r="E5190" t="s">
        <v>41</v>
      </c>
      <c r="F5190" t="s">
        <v>413</v>
      </c>
      <c r="G5190" t="s">
        <v>47</v>
      </c>
      <c r="H5190" t="s">
        <v>48</v>
      </c>
      <c r="I5190" s="9">
        <v>42941</v>
      </c>
      <c r="J5190" s="9">
        <v>43066</v>
      </c>
      <c r="K5190">
        <v>0</v>
      </c>
    </row>
    <row r="5191" spans="1:11">
      <c r="A5191" t="s">
        <v>5346</v>
      </c>
      <c r="B5191" t="s">
        <v>97</v>
      </c>
      <c r="C5191" t="s">
        <v>21</v>
      </c>
      <c r="D5191" t="s">
        <v>14</v>
      </c>
      <c r="E5191" t="s">
        <v>83</v>
      </c>
      <c r="F5191" t="s">
        <v>16</v>
      </c>
      <c r="G5191" t="s">
        <v>17</v>
      </c>
      <c r="H5191" t="s">
        <v>48</v>
      </c>
      <c r="I5191" s="9">
        <v>42997</v>
      </c>
      <c r="J5191" s="9">
        <v>43000</v>
      </c>
      <c r="K5191">
        <v>0</v>
      </c>
    </row>
    <row r="5192" spans="1:11">
      <c r="A5192" t="s">
        <v>5347</v>
      </c>
      <c r="B5192" t="s">
        <v>38</v>
      </c>
      <c r="C5192" t="s">
        <v>39</v>
      </c>
      <c r="D5192" t="s">
        <v>40</v>
      </c>
      <c r="E5192" t="s">
        <v>35</v>
      </c>
      <c r="F5192" t="s">
        <v>138</v>
      </c>
      <c r="G5192" t="s">
        <v>33</v>
      </c>
      <c r="H5192" t="s">
        <v>18</v>
      </c>
      <c r="I5192" s="9">
        <v>42983</v>
      </c>
      <c r="J5192" s="9">
        <v>43096</v>
      </c>
      <c r="K5192">
        <v>5663</v>
      </c>
    </row>
    <row r="5193" spans="1:11">
      <c r="A5193" t="s">
        <v>5348</v>
      </c>
      <c r="B5193" t="s">
        <v>157</v>
      </c>
      <c r="C5193" t="s">
        <v>21</v>
      </c>
      <c r="D5193" t="s">
        <v>14</v>
      </c>
      <c r="E5193" t="s">
        <v>41</v>
      </c>
      <c r="F5193" t="s">
        <v>36</v>
      </c>
      <c r="G5193" t="s">
        <v>17</v>
      </c>
      <c r="H5193" t="s">
        <v>18</v>
      </c>
      <c r="I5193" s="9">
        <v>42805</v>
      </c>
      <c r="J5193" s="9">
        <v>42899</v>
      </c>
      <c r="K5193">
        <v>1184</v>
      </c>
    </row>
    <row r="5194" spans="1:11">
      <c r="A5194" t="s">
        <v>5349</v>
      </c>
      <c r="B5194" t="s">
        <v>91</v>
      </c>
      <c r="C5194" t="s">
        <v>30</v>
      </c>
      <c r="D5194" t="s">
        <v>31</v>
      </c>
      <c r="E5194" t="s">
        <v>58</v>
      </c>
      <c r="F5194" t="s">
        <v>67</v>
      </c>
      <c r="G5194" t="s">
        <v>68</v>
      </c>
      <c r="H5194" t="s">
        <v>48</v>
      </c>
      <c r="I5194" s="9">
        <v>42893</v>
      </c>
      <c r="J5194" s="9">
        <v>42986</v>
      </c>
      <c r="K5194">
        <v>0</v>
      </c>
    </row>
    <row r="5195" spans="1:11">
      <c r="A5195" t="s">
        <v>5350</v>
      </c>
      <c r="B5195" t="s">
        <v>97</v>
      </c>
      <c r="C5195" t="s">
        <v>21</v>
      </c>
      <c r="D5195" t="s">
        <v>14</v>
      </c>
      <c r="E5195" t="s">
        <v>83</v>
      </c>
      <c r="F5195" t="s">
        <v>71</v>
      </c>
      <c r="G5195" t="s">
        <v>72</v>
      </c>
      <c r="H5195" t="s">
        <v>18</v>
      </c>
      <c r="I5195" s="9">
        <v>42935</v>
      </c>
      <c r="J5195" s="9">
        <v>42941</v>
      </c>
      <c r="K5195">
        <v>47</v>
      </c>
    </row>
    <row r="5196" spans="1:11">
      <c r="A5196" t="s">
        <v>5351</v>
      </c>
      <c r="B5196" t="s">
        <v>54</v>
      </c>
      <c r="C5196" t="s">
        <v>21</v>
      </c>
      <c r="D5196" t="s">
        <v>14</v>
      </c>
      <c r="E5196" t="s">
        <v>41</v>
      </c>
      <c r="F5196" t="s">
        <v>152</v>
      </c>
      <c r="G5196" t="s">
        <v>33</v>
      </c>
      <c r="H5196" t="s">
        <v>48</v>
      </c>
      <c r="I5196" s="9">
        <v>42866</v>
      </c>
      <c r="J5196" s="9">
        <v>42950</v>
      </c>
      <c r="K5196">
        <v>0</v>
      </c>
    </row>
    <row r="5197" spans="1:11">
      <c r="A5197" t="s">
        <v>5352</v>
      </c>
      <c r="B5197" t="s">
        <v>100</v>
      </c>
      <c r="C5197" t="s">
        <v>39</v>
      </c>
      <c r="D5197" t="s">
        <v>40</v>
      </c>
      <c r="E5197" t="s">
        <v>35</v>
      </c>
      <c r="F5197" t="s">
        <v>22</v>
      </c>
      <c r="G5197" t="s">
        <v>22</v>
      </c>
      <c r="H5197" t="s">
        <v>63</v>
      </c>
      <c r="I5197" s="9">
        <v>42717</v>
      </c>
      <c r="J5197" t="s">
        <v>22</v>
      </c>
      <c r="K5197" t="s">
        <v>22</v>
      </c>
    </row>
    <row r="5198" spans="1:11">
      <c r="A5198" t="s">
        <v>5353</v>
      </c>
      <c r="B5198" t="s">
        <v>54</v>
      </c>
      <c r="C5198" t="s">
        <v>21</v>
      </c>
      <c r="D5198" t="s">
        <v>14</v>
      </c>
      <c r="E5198" t="s">
        <v>58</v>
      </c>
      <c r="F5198" t="s">
        <v>116</v>
      </c>
      <c r="G5198" t="s">
        <v>68</v>
      </c>
      <c r="H5198" t="s">
        <v>18</v>
      </c>
      <c r="I5198" s="9">
        <v>42818</v>
      </c>
      <c r="J5198" s="9">
        <v>42829</v>
      </c>
      <c r="K5198">
        <v>3445</v>
      </c>
    </row>
    <row r="5199" spans="1:11">
      <c r="A5199" t="s">
        <v>5354</v>
      </c>
      <c r="B5199" t="s">
        <v>54</v>
      </c>
      <c r="C5199" t="s">
        <v>21</v>
      </c>
      <c r="D5199" t="s">
        <v>14</v>
      </c>
      <c r="E5199" t="s">
        <v>83</v>
      </c>
      <c r="F5199" t="s">
        <v>257</v>
      </c>
      <c r="G5199" t="s">
        <v>186</v>
      </c>
      <c r="H5199" t="s">
        <v>18</v>
      </c>
      <c r="I5199" s="9">
        <v>42829</v>
      </c>
      <c r="J5199" s="9">
        <v>42837</v>
      </c>
      <c r="K5199">
        <v>59</v>
      </c>
    </row>
    <row r="5200" spans="1:11">
      <c r="A5200" t="s">
        <v>5355</v>
      </c>
      <c r="B5200" t="s">
        <v>74</v>
      </c>
      <c r="C5200" t="s">
        <v>66</v>
      </c>
      <c r="D5200" t="s">
        <v>31</v>
      </c>
      <c r="E5200" t="s">
        <v>35</v>
      </c>
      <c r="F5200" t="s">
        <v>22</v>
      </c>
      <c r="G5200" t="s">
        <v>22</v>
      </c>
      <c r="H5200" t="s">
        <v>63</v>
      </c>
      <c r="I5200" s="9">
        <v>42795</v>
      </c>
      <c r="J5200" t="s">
        <v>22</v>
      </c>
      <c r="K5200" t="s">
        <v>22</v>
      </c>
    </row>
    <row r="5201" spans="1:11">
      <c r="A5201" t="s">
        <v>5356</v>
      </c>
      <c r="B5201" t="s">
        <v>29</v>
      </c>
      <c r="C5201" t="s">
        <v>30</v>
      </c>
      <c r="D5201" t="s">
        <v>31</v>
      </c>
      <c r="E5201" t="s">
        <v>35</v>
      </c>
      <c r="F5201" t="s">
        <v>114</v>
      </c>
      <c r="G5201" t="s">
        <v>68</v>
      </c>
      <c r="H5201" t="s">
        <v>18</v>
      </c>
      <c r="I5201" s="9">
        <v>42890</v>
      </c>
      <c r="J5201" s="9">
        <v>42900</v>
      </c>
      <c r="K5201">
        <v>4612</v>
      </c>
    </row>
    <row r="5202" spans="1:11">
      <c r="A5202" t="s">
        <v>5357</v>
      </c>
      <c r="B5202" t="s">
        <v>25</v>
      </c>
      <c r="C5202" t="s">
        <v>13</v>
      </c>
      <c r="D5202" t="s">
        <v>14</v>
      </c>
      <c r="E5202" t="s">
        <v>35</v>
      </c>
      <c r="F5202" t="s">
        <v>140</v>
      </c>
      <c r="G5202" t="s">
        <v>47</v>
      </c>
      <c r="H5202" t="s">
        <v>48</v>
      </c>
      <c r="I5202" s="9">
        <v>42678</v>
      </c>
      <c r="J5202" s="9">
        <v>42812</v>
      </c>
      <c r="K5202">
        <v>0</v>
      </c>
    </row>
    <row r="5203" spans="1:11">
      <c r="A5203" t="s">
        <v>5358</v>
      </c>
      <c r="B5203" t="s">
        <v>25</v>
      </c>
      <c r="C5203" t="s">
        <v>13</v>
      </c>
      <c r="D5203" t="s">
        <v>14</v>
      </c>
      <c r="E5203" t="s">
        <v>58</v>
      </c>
      <c r="F5203" t="s">
        <v>116</v>
      </c>
      <c r="G5203" t="s">
        <v>68</v>
      </c>
      <c r="H5203" t="s">
        <v>48</v>
      </c>
      <c r="I5203" s="9">
        <v>42918</v>
      </c>
      <c r="J5203" s="9">
        <v>42919</v>
      </c>
      <c r="K5203">
        <v>0</v>
      </c>
    </row>
    <row r="5204" spans="1:11">
      <c r="A5204" t="s">
        <v>5359</v>
      </c>
      <c r="B5204" t="s">
        <v>45</v>
      </c>
      <c r="C5204" t="s">
        <v>30</v>
      </c>
      <c r="D5204" t="s">
        <v>31</v>
      </c>
      <c r="E5204" t="s">
        <v>35</v>
      </c>
      <c r="F5204" t="s">
        <v>180</v>
      </c>
      <c r="G5204" t="s">
        <v>72</v>
      </c>
      <c r="H5204" t="s">
        <v>18</v>
      </c>
      <c r="I5204" s="9">
        <v>42913</v>
      </c>
      <c r="J5204" s="9">
        <v>42917</v>
      </c>
      <c r="K5204">
        <v>4785</v>
      </c>
    </row>
    <row r="5205" spans="1:11">
      <c r="A5205" t="s">
        <v>5360</v>
      </c>
      <c r="B5205" t="s">
        <v>105</v>
      </c>
      <c r="C5205" t="s">
        <v>30</v>
      </c>
      <c r="D5205" t="s">
        <v>31</v>
      </c>
      <c r="E5205" t="s">
        <v>83</v>
      </c>
      <c r="F5205" t="s">
        <v>177</v>
      </c>
      <c r="G5205" t="s">
        <v>33</v>
      </c>
      <c r="H5205" t="s">
        <v>48</v>
      </c>
      <c r="I5205" s="9">
        <v>42912</v>
      </c>
      <c r="J5205" s="9">
        <v>42923</v>
      </c>
      <c r="K5205">
        <v>0</v>
      </c>
    </row>
    <row r="5206" spans="1:11">
      <c r="A5206" t="s">
        <v>5361</v>
      </c>
      <c r="B5206" t="s">
        <v>45</v>
      </c>
      <c r="C5206" t="s">
        <v>30</v>
      </c>
      <c r="D5206" t="s">
        <v>31</v>
      </c>
      <c r="E5206" t="s">
        <v>83</v>
      </c>
      <c r="F5206" t="s">
        <v>244</v>
      </c>
      <c r="G5206" t="s">
        <v>186</v>
      </c>
      <c r="H5206" t="s">
        <v>48</v>
      </c>
      <c r="I5206" s="9">
        <v>43044</v>
      </c>
      <c r="J5206" s="9">
        <v>43056</v>
      </c>
      <c r="K5206">
        <v>0</v>
      </c>
    </row>
    <row r="5207" spans="1:11">
      <c r="A5207" t="s">
        <v>5362</v>
      </c>
      <c r="B5207" t="s">
        <v>100</v>
      </c>
      <c r="C5207" t="s">
        <v>39</v>
      </c>
      <c r="D5207" t="s">
        <v>40</v>
      </c>
      <c r="E5207" t="s">
        <v>58</v>
      </c>
      <c r="F5207" t="s">
        <v>189</v>
      </c>
      <c r="G5207" t="s">
        <v>68</v>
      </c>
      <c r="H5207" t="s">
        <v>18</v>
      </c>
      <c r="I5207" s="9">
        <v>42953</v>
      </c>
      <c r="J5207" s="9">
        <v>43058</v>
      </c>
      <c r="K5207">
        <v>4032</v>
      </c>
    </row>
    <row r="5208" spans="1:11">
      <c r="A5208" t="s">
        <v>5363</v>
      </c>
      <c r="B5208" t="s">
        <v>74</v>
      </c>
      <c r="C5208" t="s">
        <v>66</v>
      </c>
      <c r="D5208" t="s">
        <v>31</v>
      </c>
      <c r="E5208" t="s">
        <v>35</v>
      </c>
      <c r="F5208" t="s">
        <v>22</v>
      </c>
      <c r="G5208" t="s">
        <v>22</v>
      </c>
      <c r="H5208" t="s">
        <v>63</v>
      </c>
      <c r="I5208" s="9">
        <v>42982</v>
      </c>
      <c r="J5208" t="s">
        <v>22</v>
      </c>
      <c r="K5208" t="s">
        <v>22</v>
      </c>
    </row>
    <row r="5209" spans="1:11">
      <c r="A5209" t="s">
        <v>5364</v>
      </c>
      <c r="B5209" t="s">
        <v>74</v>
      </c>
      <c r="C5209" t="s">
        <v>66</v>
      </c>
      <c r="D5209" t="s">
        <v>31</v>
      </c>
      <c r="E5209" t="s">
        <v>58</v>
      </c>
      <c r="F5209" t="s">
        <v>46</v>
      </c>
      <c r="G5209" t="s">
        <v>47</v>
      </c>
      <c r="H5209" t="s">
        <v>48</v>
      </c>
      <c r="I5209" s="9">
        <v>43025</v>
      </c>
      <c r="J5209" s="9">
        <v>43082</v>
      </c>
      <c r="K5209">
        <v>0</v>
      </c>
    </row>
    <row r="5210" spans="1:11">
      <c r="A5210" t="s">
        <v>5365</v>
      </c>
      <c r="B5210" t="s">
        <v>79</v>
      </c>
      <c r="C5210" t="s">
        <v>51</v>
      </c>
      <c r="D5210" t="s">
        <v>40</v>
      </c>
      <c r="E5210" t="s">
        <v>41</v>
      </c>
      <c r="F5210" t="s">
        <v>277</v>
      </c>
      <c r="G5210" t="s">
        <v>33</v>
      </c>
      <c r="H5210" t="s">
        <v>48</v>
      </c>
      <c r="I5210" s="9">
        <v>42853</v>
      </c>
      <c r="J5210" s="9">
        <v>42854</v>
      </c>
      <c r="K5210">
        <v>0</v>
      </c>
    </row>
    <row r="5211" spans="1:11">
      <c r="A5211" t="s">
        <v>5366</v>
      </c>
      <c r="B5211" t="s">
        <v>29</v>
      </c>
      <c r="C5211" t="s">
        <v>30</v>
      </c>
      <c r="D5211" t="s">
        <v>31</v>
      </c>
      <c r="E5211" t="s">
        <v>76</v>
      </c>
      <c r="F5211" t="s">
        <v>177</v>
      </c>
      <c r="G5211" t="s">
        <v>33</v>
      </c>
      <c r="H5211" t="s">
        <v>48</v>
      </c>
      <c r="I5211" s="9">
        <v>43029</v>
      </c>
      <c r="J5211" s="9">
        <v>43037</v>
      </c>
      <c r="K5211">
        <v>0</v>
      </c>
    </row>
    <row r="5212" spans="1:11">
      <c r="A5212" t="s">
        <v>5367</v>
      </c>
      <c r="B5212" t="s">
        <v>225</v>
      </c>
      <c r="C5212" t="s">
        <v>39</v>
      </c>
      <c r="D5212" t="s">
        <v>40</v>
      </c>
      <c r="E5212" t="s">
        <v>15</v>
      </c>
      <c r="F5212" t="s">
        <v>226</v>
      </c>
      <c r="G5212" t="s">
        <v>43</v>
      </c>
      <c r="H5212" t="s">
        <v>48</v>
      </c>
      <c r="I5212" s="9">
        <v>42967</v>
      </c>
      <c r="J5212" s="9">
        <v>43067</v>
      </c>
      <c r="K5212">
        <v>0</v>
      </c>
    </row>
    <row r="5213" spans="1:11">
      <c r="A5213" t="s">
        <v>5368</v>
      </c>
      <c r="B5213" t="s">
        <v>38</v>
      </c>
      <c r="C5213" t="s">
        <v>39</v>
      </c>
      <c r="D5213" t="s">
        <v>40</v>
      </c>
      <c r="E5213" t="s">
        <v>35</v>
      </c>
      <c r="F5213" t="s">
        <v>103</v>
      </c>
      <c r="G5213" t="s">
        <v>56</v>
      </c>
      <c r="H5213" t="s">
        <v>18</v>
      </c>
      <c r="I5213" s="9">
        <v>42886</v>
      </c>
      <c r="J5213" s="9">
        <v>42980</v>
      </c>
      <c r="K5213">
        <v>4356</v>
      </c>
    </row>
    <row r="5214" spans="1:11">
      <c r="A5214" t="s">
        <v>5369</v>
      </c>
      <c r="B5214" t="s">
        <v>65</v>
      </c>
      <c r="C5214" t="s">
        <v>66</v>
      </c>
      <c r="D5214" t="s">
        <v>31</v>
      </c>
      <c r="E5214" t="s">
        <v>35</v>
      </c>
      <c r="F5214" t="s">
        <v>476</v>
      </c>
      <c r="G5214" t="s">
        <v>33</v>
      </c>
      <c r="H5214" t="s">
        <v>18</v>
      </c>
      <c r="I5214" s="9">
        <v>42839</v>
      </c>
      <c r="J5214" s="9">
        <v>42902</v>
      </c>
      <c r="K5214">
        <v>5546</v>
      </c>
    </row>
    <row r="5215" spans="1:11">
      <c r="A5215" t="s">
        <v>5370</v>
      </c>
      <c r="B5215" t="s">
        <v>29</v>
      </c>
      <c r="C5215" t="s">
        <v>30</v>
      </c>
      <c r="D5215" t="s">
        <v>31</v>
      </c>
      <c r="E5215" t="s">
        <v>15</v>
      </c>
      <c r="F5215" t="s">
        <v>106</v>
      </c>
      <c r="G5215" t="s">
        <v>17</v>
      </c>
      <c r="H5215" t="s">
        <v>48</v>
      </c>
      <c r="I5215" s="9">
        <v>42897</v>
      </c>
      <c r="J5215" s="9">
        <v>42976</v>
      </c>
      <c r="K5215">
        <v>0</v>
      </c>
    </row>
    <row r="5216" spans="1:11">
      <c r="A5216" t="s">
        <v>5371</v>
      </c>
      <c r="B5216" t="s">
        <v>70</v>
      </c>
      <c r="C5216" t="s">
        <v>13</v>
      </c>
      <c r="D5216" t="s">
        <v>14</v>
      </c>
      <c r="E5216" t="s">
        <v>76</v>
      </c>
      <c r="F5216" t="s">
        <v>26</v>
      </c>
      <c r="G5216" t="s">
        <v>27</v>
      </c>
      <c r="H5216" t="s">
        <v>48</v>
      </c>
      <c r="I5216" s="9">
        <v>42823</v>
      </c>
      <c r="J5216" s="9">
        <v>42831</v>
      </c>
      <c r="K5216">
        <v>0</v>
      </c>
    </row>
    <row r="5217" spans="1:11">
      <c r="A5217" t="s">
        <v>5372</v>
      </c>
      <c r="B5217" t="s">
        <v>74</v>
      </c>
      <c r="C5217" t="s">
        <v>66</v>
      </c>
      <c r="D5217" t="s">
        <v>31</v>
      </c>
      <c r="E5217" t="s">
        <v>41</v>
      </c>
      <c r="F5217" t="s">
        <v>77</v>
      </c>
      <c r="G5217" t="s">
        <v>27</v>
      </c>
      <c r="H5217" t="s">
        <v>48</v>
      </c>
      <c r="I5217" s="9">
        <v>42750</v>
      </c>
      <c r="J5217" s="9">
        <v>42857</v>
      </c>
      <c r="K5217">
        <v>0</v>
      </c>
    </row>
    <row r="5218" spans="1:11">
      <c r="A5218" t="s">
        <v>5373</v>
      </c>
      <c r="B5218" t="s">
        <v>62</v>
      </c>
      <c r="C5218" t="s">
        <v>39</v>
      </c>
      <c r="D5218" t="s">
        <v>40</v>
      </c>
      <c r="E5218" t="s">
        <v>41</v>
      </c>
      <c r="F5218" t="s">
        <v>32</v>
      </c>
      <c r="G5218" t="s">
        <v>33</v>
      </c>
      <c r="H5218" t="s">
        <v>18</v>
      </c>
      <c r="I5218" s="9">
        <v>42818</v>
      </c>
      <c r="J5218" s="9">
        <v>42823</v>
      </c>
      <c r="K5218">
        <v>1159</v>
      </c>
    </row>
    <row r="5219" spans="1:11">
      <c r="A5219" t="s">
        <v>5374</v>
      </c>
      <c r="B5219" t="s">
        <v>45</v>
      </c>
      <c r="C5219" t="s">
        <v>30</v>
      </c>
      <c r="D5219" t="s">
        <v>31</v>
      </c>
      <c r="E5219" t="s">
        <v>76</v>
      </c>
      <c r="F5219" t="s">
        <v>316</v>
      </c>
      <c r="G5219" t="s">
        <v>68</v>
      </c>
      <c r="H5219" t="s">
        <v>18</v>
      </c>
      <c r="I5219" s="9">
        <v>42947</v>
      </c>
      <c r="J5219" s="9">
        <v>43006</v>
      </c>
      <c r="K5219">
        <v>6180</v>
      </c>
    </row>
    <row r="5220" spans="1:11">
      <c r="A5220" t="s">
        <v>5375</v>
      </c>
      <c r="B5220" t="s">
        <v>110</v>
      </c>
      <c r="C5220" t="s">
        <v>39</v>
      </c>
      <c r="D5220" t="s">
        <v>40</v>
      </c>
      <c r="E5220" t="s">
        <v>41</v>
      </c>
      <c r="F5220" t="s">
        <v>401</v>
      </c>
      <c r="G5220" t="s">
        <v>17</v>
      </c>
      <c r="H5220" t="s">
        <v>18</v>
      </c>
      <c r="I5220" s="9">
        <v>42969</v>
      </c>
      <c r="J5220" s="9">
        <v>43097</v>
      </c>
      <c r="K5220">
        <v>1005</v>
      </c>
    </row>
    <row r="5221" spans="1:11">
      <c r="A5221" t="s">
        <v>5376</v>
      </c>
      <c r="B5221" t="s">
        <v>62</v>
      </c>
      <c r="C5221" t="s">
        <v>39</v>
      </c>
      <c r="D5221" t="s">
        <v>40</v>
      </c>
      <c r="E5221" t="s">
        <v>35</v>
      </c>
      <c r="F5221" t="s">
        <v>562</v>
      </c>
      <c r="G5221" t="s">
        <v>43</v>
      </c>
      <c r="H5221" t="s">
        <v>18</v>
      </c>
      <c r="I5221" s="9">
        <v>42742</v>
      </c>
      <c r="J5221" s="9">
        <v>42808</v>
      </c>
      <c r="K5221">
        <v>4313</v>
      </c>
    </row>
    <row r="5222" spans="1:11">
      <c r="A5222" t="s">
        <v>5377</v>
      </c>
      <c r="B5222" t="s">
        <v>86</v>
      </c>
      <c r="C5222" t="s">
        <v>51</v>
      </c>
      <c r="D5222" t="s">
        <v>40</v>
      </c>
      <c r="E5222" t="s">
        <v>83</v>
      </c>
      <c r="F5222" t="s">
        <v>22</v>
      </c>
      <c r="G5222" t="s">
        <v>22</v>
      </c>
      <c r="H5222" t="s">
        <v>63</v>
      </c>
      <c r="I5222" s="9">
        <v>42796</v>
      </c>
      <c r="J5222" t="s">
        <v>22</v>
      </c>
      <c r="K5222" t="s">
        <v>22</v>
      </c>
    </row>
    <row r="5223" spans="1:11">
      <c r="A5223" t="s">
        <v>5378</v>
      </c>
      <c r="B5223" t="s">
        <v>38</v>
      </c>
      <c r="C5223" t="s">
        <v>39</v>
      </c>
      <c r="D5223" t="s">
        <v>40</v>
      </c>
      <c r="E5223" t="s">
        <v>58</v>
      </c>
      <c r="F5223" t="s">
        <v>103</v>
      </c>
      <c r="G5223" t="s">
        <v>56</v>
      </c>
      <c r="H5223" t="s">
        <v>48</v>
      </c>
      <c r="I5223" s="9">
        <v>42924</v>
      </c>
      <c r="J5223" s="9">
        <v>43006</v>
      </c>
      <c r="K5223">
        <v>0</v>
      </c>
    </row>
    <row r="5224" spans="1:11">
      <c r="A5224" t="s">
        <v>5379</v>
      </c>
      <c r="B5224" t="s">
        <v>86</v>
      </c>
      <c r="C5224" t="s">
        <v>51</v>
      </c>
      <c r="D5224" t="s">
        <v>40</v>
      </c>
      <c r="E5224" t="s">
        <v>58</v>
      </c>
      <c r="F5224" t="s">
        <v>52</v>
      </c>
      <c r="G5224" t="s">
        <v>27</v>
      </c>
      <c r="H5224" t="s">
        <v>18</v>
      </c>
      <c r="I5224" s="9">
        <v>43060</v>
      </c>
      <c r="J5224" s="9">
        <v>43070</v>
      </c>
      <c r="K5224">
        <v>2590</v>
      </c>
    </row>
    <row r="5225" spans="1:11">
      <c r="A5225" t="s">
        <v>5380</v>
      </c>
      <c r="B5225" t="s">
        <v>45</v>
      </c>
      <c r="C5225" t="s">
        <v>30</v>
      </c>
      <c r="D5225" t="s">
        <v>31</v>
      </c>
      <c r="E5225" t="s">
        <v>35</v>
      </c>
      <c r="F5225" t="s">
        <v>481</v>
      </c>
      <c r="G5225" t="s">
        <v>47</v>
      </c>
      <c r="H5225" t="s">
        <v>48</v>
      </c>
      <c r="I5225" s="9">
        <v>42741</v>
      </c>
      <c r="J5225" s="9">
        <v>42811</v>
      </c>
      <c r="K5225">
        <v>0</v>
      </c>
    </row>
    <row r="5226" spans="1:11">
      <c r="A5226" t="s">
        <v>5381</v>
      </c>
      <c r="B5226" t="s">
        <v>70</v>
      </c>
      <c r="C5226" t="s">
        <v>13</v>
      </c>
      <c r="D5226" t="s">
        <v>14</v>
      </c>
      <c r="E5226" t="s">
        <v>35</v>
      </c>
      <c r="F5226" t="s">
        <v>26</v>
      </c>
      <c r="G5226" t="s">
        <v>27</v>
      </c>
      <c r="H5226" t="s">
        <v>18</v>
      </c>
      <c r="I5226" s="9">
        <v>42984</v>
      </c>
      <c r="J5226" s="9">
        <v>43099</v>
      </c>
      <c r="K5226">
        <v>5141</v>
      </c>
    </row>
    <row r="5227" spans="1:11">
      <c r="A5227" t="s">
        <v>5382</v>
      </c>
      <c r="B5227" t="s">
        <v>74</v>
      </c>
      <c r="C5227" t="s">
        <v>66</v>
      </c>
      <c r="D5227" t="s">
        <v>31</v>
      </c>
      <c r="E5227" t="s">
        <v>76</v>
      </c>
      <c r="F5227" t="s">
        <v>32</v>
      </c>
      <c r="G5227" t="s">
        <v>33</v>
      </c>
      <c r="H5227" t="s">
        <v>18</v>
      </c>
      <c r="I5227" s="9">
        <v>42728</v>
      </c>
      <c r="J5227" s="9">
        <v>42820</v>
      </c>
      <c r="K5227">
        <v>5228</v>
      </c>
    </row>
    <row r="5228" spans="1:11">
      <c r="A5228" t="s">
        <v>5383</v>
      </c>
      <c r="B5228" t="s">
        <v>179</v>
      </c>
      <c r="C5228" t="s">
        <v>30</v>
      </c>
      <c r="D5228" t="s">
        <v>31</v>
      </c>
      <c r="E5228" t="s">
        <v>35</v>
      </c>
      <c r="F5228" t="s">
        <v>316</v>
      </c>
      <c r="G5228" t="s">
        <v>68</v>
      </c>
      <c r="H5228" t="s">
        <v>18</v>
      </c>
      <c r="I5228" s="9">
        <v>43005</v>
      </c>
      <c r="J5228" s="9">
        <v>43081</v>
      </c>
      <c r="K5228">
        <v>4125</v>
      </c>
    </row>
    <row r="5229" spans="1:11">
      <c r="A5229" t="s">
        <v>5384</v>
      </c>
      <c r="B5229" t="s">
        <v>91</v>
      </c>
      <c r="C5229" t="s">
        <v>30</v>
      </c>
      <c r="D5229" t="s">
        <v>31</v>
      </c>
      <c r="E5229" t="s">
        <v>83</v>
      </c>
      <c r="F5229" t="s">
        <v>106</v>
      </c>
      <c r="G5229" t="s">
        <v>17</v>
      </c>
      <c r="H5229" t="s">
        <v>63</v>
      </c>
      <c r="I5229" s="9">
        <v>42902</v>
      </c>
      <c r="J5229" t="s">
        <v>22</v>
      </c>
      <c r="K5229" t="s">
        <v>22</v>
      </c>
    </row>
    <row r="5230" spans="1:11">
      <c r="A5230" t="s">
        <v>5385</v>
      </c>
      <c r="B5230" t="s">
        <v>50</v>
      </c>
      <c r="C5230" t="s">
        <v>51</v>
      </c>
      <c r="D5230" t="s">
        <v>40</v>
      </c>
      <c r="E5230" t="s">
        <v>58</v>
      </c>
      <c r="F5230" t="s">
        <v>87</v>
      </c>
      <c r="G5230" t="s">
        <v>72</v>
      </c>
      <c r="H5230" t="s">
        <v>48</v>
      </c>
      <c r="I5230" s="9">
        <v>42810</v>
      </c>
      <c r="J5230" s="9">
        <v>42891</v>
      </c>
      <c r="K5230">
        <v>0</v>
      </c>
    </row>
    <row r="5231" spans="1:11">
      <c r="A5231" t="s">
        <v>5386</v>
      </c>
      <c r="B5231" t="s">
        <v>62</v>
      </c>
      <c r="C5231" t="s">
        <v>39</v>
      </c>
      <c r="D5231" t="s">
        <v>40</v>
      </c>
      <c r="E5231" t="s">
        <v>83</v>
      </c>
      <c r="F5231" t="s">
        <v>263</v>
      </c>
      <c r="G5231" t="s">
        <v>186</v>
      </c>
      <c r="H5231" t="s">
        <v>48</v>
      </c>
      <c r="I5231" s="9">
        <v>42898</v>
      </c>
      <c r="J5231" s="9">
        <v>42906</v>
      </c>
      <c r="K5231">
        <v>0</v>
      </c>
    </row>
    <row r="5232" spans="1:11">
      <c r="A5232" t="s">
        <v>5387</v>
      </c>
      <c r="B5232" t="s">
        <v>29</v>
      </c>
      <c r="C5232" t="s">
        <v>30</v>
      </c>
      <c r="D5232" t="s">
        <v>31</v>
      </c>
      <c r="E5232" t="s">
        <v>41</v>
      </c>
      <c r="F5232" t="s">
        <v>182</v>
      </c>
      <c r="G5232" t="s">
        <v>47</v>
      </c>
      <c r="H5232" t="s">
        <v>48</v>
      </c>
      <c r="I5232" s="9">
        <v>42936</v>
      </c>
      <c r="J5232" s="9">
        <v>42999</v>
      </c>
      <c r="K5232">
        <v>0</v>
      </c>
    </row>
    <row r="5233" spans="1:11">
      <c r="A5233" t="s">
        <v>5388</v>
      </c>
      <c r="B5233" t="s">
        <v>70</v>
      </c>
      <c r="C5233" t="s">
        <v>13</v>
      </c>
      <c r="D5233" t="s">
        <v>14</v>
      </c>
      <c r="E5233" t="s">
        <v>76</v>
      </c>
      <c r="F5233" t="s">
        <v>116</v>
      </c>
      <c r="G5233" t="s">
        <v>68</v>
      </c>
      <c r="H5233" t="s">
        <v>18</v>
      </c>
      <c r="I5233" s="9">
        <v>42912</v>
      </c>
      <c r="J5233" s="9">
        <v>42990</v>
      </c>
      <c r="K5233">
        <v>4430</v>
      </c>
    </row>
    <row r="5234" spans="1:11">
      <c r="A5234" t="s">
        <v>5389</v>
      </c>
      <c r="B5234" t="s">
        <v>91</v>
      </c>
      <c r="C5234" t="s">
        <v>30</v>
      </c>
      <c r="D5234" t="s">
        <v>31</v>
      </c>
      <c r="E5234" t="s">
        <v>76</v>
      </c>
      <c r="F5234" t="s">
        <v>22</v>
      </c>
      <c r="G5234" t="s">
        <v>22</v>
      </c>
      <c r="H5234" t="s">
        <v>63</v>
      </c>
      <c r="I5234" s="9">
        <v>42774</v>
      </c>
      <c r="J5234" t="s">
        <v>22</v>
      </c>
      <c r="K5234" t="s">
        <v>22</v>
      </c>
    </row>
    <row r="5235" spans="1:11">
      <c r="A5235" t="s">
        <v>5390</v>
      </c>
      <c r="B5235" t="s">
        <v>82</v>
      </c>
      <c r="C5235" t="s">
        <v>21</v>
      </c>
      <c r="D5235" t="s">
        <v>14</v>
      </c>
      <c r="E5235" t="s">
        <v>41</v>
      </c>
      <c r="F5235" t="s">
        <v>16</v>
      </c>
      <c r="G5235" t="s">
        <v>17</v>
      </c>
      <c r="H5235" t="s">
        <v>18</v>
      </c>
      <c r="I5235" s="9">
        <v>42772</v>
      </c>
      <c r="J5235" s="9">
        <v>42870</v>
      </c>
      <c r="K5235">
        <v>1068</v>
      </c>
    </row>
    <row r="5236" spans="1:11">
      <c r="A5236" t="s">
        <v>5391</v>
      </c>
      <c r="B5236" t="s">
        <v>25</v>
      </c>
      <c r="C5236" t="s">
        <v>13</v>
      </c>
      <c r="D5236" t="s">
        <v>14</v>
      </c>
      <c r="E5236" t="s">
        <v>41</v>
      </c>
      <c r="F5236" t="s">
        <v>152</v>
      </c>
      <c r="G5236" t="s">
        <v>33</v>
      </c>
      <c r="H5236" t="s">
        <v>48</v>
      </c>
      <c r="I5236" s="9">
        <v>42977</v>
      </c>
      <c r="J5236" s="9">
        <v>43075</v>
      </c>
      <c r="K5236">
        <v>0</v>
      </c>
    </row>
    <row r="5237" spans="1:11">
      <c r="A5237" t="s">
        <v>5392</v>
      </c>
      <c r="B5237" t="s">
        <v>172</v>
      </c>
      <c r="C5237" t="s">
        <v>66</v>
      </c>
      <c r="D5237" t="s">
        <v>31</v>
      </c>
      <c r="E5237" t="s">
        <v>83</v>
      </c>
      <c r="F5237" t="s">
        <v>244</v>
      </c>
      <c r="G5237" t="s">
        <v>186</v>
      </c>
      <c r="H5237" t="s">
        <v>18</v>
      </c>
      <c r="I5237" s="9">
        <v>42836</v>
      </c>
      <c r="J5237" s="9">
        <v>42837</v>
      </c>
      <c r="K5237">
        <v>55</v>
      </c>
    </row>
    <row r="5238" spans="1:11">
      <c r="A5238" t="s">
        <v>5393</v>
      </c>
      <c r="B5238" t="s">
        <v>225</v>
      </c>
      <c r="C5238" t="s">
        <v>39</v>
      </c>
      <c r="D5238" t="s">
        <v>40</v>
      </c>
      <c r="E5238" t="s">
        <v>35</v>
      </c>
      <c r="F5238" t="s">
        <v>468</v>
      </c>
      <c r="G5238" t="s">
        <v>60</v>
      </c>
      <c r="H5238" t="s">
        <v>18</v>
      </c>
      <c r="I5238" s="9">
        <v>42842</v>
      </c>
      <c r="J5238" s="9">
        <v>42849</v>
      </c>
      <c r="K5238">
        <v>5451</v>
      </c>
    </row>
    <row r="5239" spans="1:11">
      <c r="A5239" t="s">
        <v>5394</v>
      </c>
      <c r="B5239" t="s">
        <v>179</v>
      </c>
      <c r="C5239" t="s">
        <v>30</v>
      </c>
      <c r="D5239" t="s">
        <v>31</v>
      </c>
      <c r="E5239" t="s">
        <v>35</v>
      </c>
      <c r="F5239" t="s">
        <v>182</v>
      </c>
      <c r="G5239" t="s">
        <v>47</v>
      </c>
      <c r="H5239" t="s">
        <v>18</v>
      </c>
      <c r="I5239" s="9">
        <v>42937</v>
      </c>
      <c r="J5239" s="9">
        <v>43059</v>
      </c>
      <c r="K5239">
        <v>4197</v>
      </c>
    </row>
    <row r="5240" spans="1:11">
      <c r="A5240" t="s">
        <v>5395</v>
      </c>
      <c r="B5240" t="s">
        <v>70</v>
      </c>
      <c r="C5240" t="s">
        <v>13</v>
      </c>
      <c r="D5240" t="s">
        <v>14</v>
      </c>
      <c r="E5240" t="s">
        <v>35</v>
      </c>
      <c r="F5240" t="s">
        <v>116</v>
      </c>
      <c r="G5240" t="s">
        <v>68</v>
      </c>
      <c r="H5240" t="s">
        <v>18</v>
      </c>
      <c r="I5240" s="9">
        <v>43037</v>
      </c>
      <c r="J5240" s="9">
        <v>43038</v>
      </c>
      <c r="K5240">
        <v>4733</v>
      </c>
    </row>
    <row r="5241" spans="1:11">
      <c r="A5241" t="s">
        <v>5396</v>
      </c>
      <c r="B5241" t="s">
        <v>86</v>
      </c>
      <c r="C5241" t="s">
        <v>51</v>
      </c>
      <c r="D5241" t="s">
        <v>40</v>
      </c>
      <c r="E5241" t="s">
        <v>41</v>
      </c>
      <c r="F5241" t="s">
        <v>52</v>
      </c>
      <c r="G5241" t="s">
        <v>27</v>
      </c>
      <c r="H5241" t="s">
        <v>48</v>
      </c>
      <c r="I5241" s="9">
        <v>42781</v>
      </c>
      <c r="J5241" s="9">
        <v>42872</v>
      </c>
      <c r="K5241">
        <v>0</v>
      </c>
    </row>
    <row r="5242" spans="1:11">
      <c r="A5242" t="s">
        <v>5397</v>
      </c>
      <c r="B5242" t="s">
        <v>70</v>
      </c>
      <c r="C5242" t="s">
        <v>13</v>
      </c>
      <c r="D5242" t="s">
        <v>14</v>
      </c>
      <c r="E5242" t="s">
        <v>41</v>
      </c>
      <c r="F5242" t="s">
        <v>142</v>
      </c>
      <c r="G5242" t="s">
        <v>72</v>
      </c>
      <c r="H5242" t="s">
        <v>18</v>
      </c>
      <c r="I5242" s="9">
        <v>42939</v>
      </c>
      <c r="J5242" s="9">
        <v>42947</v>
      </c>
      <c r="K5242">
        <v>1070</v>
      </c>
    </row>
    <row r="5243" spans="1:11">
      <c r="A5243" t="s">
        <v>5398</v>
      </c>
      <c r="B5243" t="s">
        <v>147</v>
      </c>
      <c r="C5243" t="s">
        <v>13</v>
      </c>
      <c r="D5243" t="s">
        <v>14</v>
      </c>
      <c r="E5243" t="s">
        <v>15</v>
      </c>
      <c r="F5243" t="s">
        <v>32</v>
      </c>
      <c r="G5243" t="s">
        <v>33</v>
      </c>
      <c r="H5243" t="s">
        <v>18</v>
      </c>
      <c r="I5243" s="9">
        <v>42977</v>
      </c>
      <c r="J5243" s="9">
        <v>43091</v>
      </c>
      <c r="K5243">
        <v>555</v>
      </c>
    </row>
    <row r="5244" spans="1:11">
      <c r="A5244" t="s">
        <v>5399</v>
      </c>
      <c r="B5244" t="s">
        <v>29</v>
      </c>
      <c r="C5244" t="s">
        <v>30</v>
      </c>
      <c r="D5244" t="s">
        <v>31</v>
      </c>
      <c r="E5244" t="s">
        <v>35</v>
      </c>
      <c r="F5244" t="s">
        <v>198</v>
      </c>
      <c r="G5244" t="s">
        <v>72</v>
      </c>
      <c r="H5244" t="s">
        <v>18</v>
      </c>
      <c r="I5244" s="9">
        <v>42776</v>
      </c>
      <c r="J5244" s="9">
        <v>42870</v>
      </c>
      <c r="K5244">
        <v>5473</v>
      </c>
    </row>
    <row r="5245" spans="1:11">
      <c r="A5245" t="s">
        <v>5400</v>
      </c>
      <c r="B5245" t="s">
        <v>225</v>
      </c>
      <c r="C5245" t="s">
        <v>39</v>
      </c>
      <c r="D5245" t="s">
        <v>40</v>
      </c>
      <c r="E5245" t="s">
        <v>35</v>
      </c>
      <c r="F5245" t="s">
        <v>166</v>
      </c>
      <c r="G5245" t="s">
        <v>47</v>
      </c>
      <c r="H5245" t="s">
        <v>48</v>
      </c>
      <c r="I5245" s="9">
        <v>42914</v>
      </c>
      <c r="J5245" s="9">
        <v>42920</v>
      </c>
      <c r="K5245">
        <v>0</v>
      </c>
    </row>
    <row r="5246" spans="1:11">
      <c r="A5246" t="s">
        <v>5401</v>
      </c>
      <c r="B5246" t="s">
        <v>54</v>
      </c>
      <c r="C5246" t="s">
        <v>21</v>
      </c>
      <c r="D5246" t="s">
        <v>14</v>
      </c>
      <c r="E5246" t="s">
        <v>76</v>
      </c>
      <c r="F5246" t="s">
        <v>326</v>
      </c>
      <c r="G5246" t="s">
        <v>27</v>
      </c>
      <c r="H5246" t="s">
        <v>18</v>
      </c>
      <c r="I5246" s="9">
        <v>42775</v>
      </c>
      <c r="J5246" s="9">
        <v>42795</v>
      </c>
      <c r="K5246">
        <v>4760</v>
      </c>
    </row>
    <row r="5247" spans="1:11">
      <c r="A5247" t="s">
        <v>5402</v>
      </c>
      <c r="B5247" t="s">
        <v>54</v>
      </c>
      <c r="C5247" t="s">
        <v>21</v>
      </c>
      <c r="D5247" t="s">
        <v>14</v>
      </c>
      <c r="E5247" t="s">
        <v>83</v>
      </c>
      <c r="F5247" t="s">
        <v>132</v>
      </c>
      <c r="G5247" t="s">
        <v>17</v>
      </c>
      <c r="H5247" t="s">
        <v>48</v>
      </c>
      <c r="I5247" s="9">
        <v>42958</v>
      </c>
      <c r="J5247" s="9">
        <v>43045</v>
      </c>
      <c r="K5247">
        <v>0</v>
      </c>
    </row>
    <row r="5248" spans="1:11">
      <c r="A5248" t="s">
        <v>5403</v>
      </c>
      <c r="B5248" t="s">
        <v>172</v>
      </c>
      <c r="C5248" t="s">
        <v>66</v>
      </c>
      <c r="D5248" t="s">
        <v>31</v>
      </c>
      <c r="E5248" t="s">
        <v>83</v>
      </c>
      <c r="F5248" t="s">
        <v>226</v>
      </c>
      <c r="G5248" t="s">
        <v>43</v>
      </c>
      <c r="H5248" t="s">
        <v>63</v>
      </c>
      <c r="I5248" s="9">
        <v>42964</v>
      </c>
      <c r="J5248" t="s">
        <v>22</v>
      </c>
      <c r="K5248" t="s">
        <v>22</v>
      </c>
    </row>
    <row r="5249" spans="1:11">
      <c r="A5249" t="s">
        <v>5404</v>
      </c>
      <c r="B5249" t="s">
        <v>62</v>
      </c>
      <c r="C5249" t="s">
        <v>39</v>
      </c>
      <c r="D5249" t="s">
        <v>40</v>
      </c>
      <c r="E5249" t="s">
        <v>35</v>
      </c>
      <c r="F5249" t="s">
        <v>138</v>
      </c>
      <c r="G5249" t="s">
        <v>33</v>
      </c>
      <c r="H5249" t="s">
        <v>18</v>
      </c>
      <c r="I5249" s="9">
        <v>42796</v>
      </c>
      <c r="J5249" s="9">
        <v>42810</v>
      </c>
      <c r="K5249">
        <v>4277</v>
      </c>
    </row>
    <row r="5250" spans="1:11">
      <c r="A5250" t="s">
        <v>5405</v>
      </c>
      <c r="B5250" t="s">
        <v>38</v>
      </c>
      <c r="C5250" t="s">
        <v>39</v>
      </c>
      <c r="D5250" t="s">
        <v>40</v>
      </c>
      <c r="E5250" t="s">
        <v>35</v>
      </c>
      <c r="F5250" t="s">
        <v>87</v>
      </c>
      <c r="G5250" t="s">
        <v>72</v>
      </c>
      <c r="H5250" t="s">
        <v>48</v>
      </c>
      <c r="I5250" s="9">
        <v>42913</v>
      </c>
      <c r="J5250" s="9">
        <v>42986</v>
      </c>
      <c r="K5250">
        <v>0</v>
      </c>
    </row>
    <row r="5251" spans="1:11">
      <c r="A5251" t="s">
        <v>5406</v>
      </c>
      <c r="B5251" t="s">
        <v>12</v>
      </c>
      <c r="C5251" t="s">
        <v>13</v>
      </c>
      <c r="D5251" t="s">
        <v>14</v>
      </c>
      <c r="E5251" t="s">
        <v>35</v>
      </c>
      <c r="F5251" t="s">
        <v>241</v>
      </c>
      <c r="G5251" t="s">
        <v>33</v>
      </c>
      <c r="H5251" t="s">
        <v>18</v>
      </c>
      <c r="I5251" s="9">
        <v>42904</v>
      </c>
      <c r="J5251" s="9">
        <v>42993</v>
      </c>
      <c r="K5251">
        <v>5220</v>
      </c>
    </row>
    <row r="5252" spans="1:11">
      <c r="A5252" t="s">
        <v>5407</v>
      </c>
      <c r="B5252" t="s">
        <v>20</v>
      </c>
      <c r="C5252" t="s">
        <v>21</v>
      </c>
      <c r="D5252" t="s">
        <v>14</v>
      </c>
      <c r="E5252" t="s">
        <v>15</v>
      </c>
      <c r="F5252" t="s">
        <v>132</v>
      </c>
      <c r="G5252" t="s">
        <v>17</v>
      </c>
      <c r="H5252" t="s">
        <v>48</v>
      </c>
      <c r="I5252" s="9">
        <v>43020</v>
      </c>
      <c r="J5252" s="9">
        <v>43030</v>
      </c>
      <c r="K5252">
        <v>0</v>
      </c>
    </row>
    <row r="5253" spans="1:11">
      <c r="A5253" t="s">
        <v>5408</v>
      </c>
      <c r="B5253" t="s">
        <v>25</v>
      </c>
      <c r="C5253" t="s">
        <v>13</v>
      </c>
      <c r="D5253" t="s">
        <v>14</v>
      </c>
      <c r="E5253" t="s">
        <v>58</v>
      </c>
      <c r="F5253" t="s">
        <v>22</v>
      </c>
      <c r="G5253" t="s">
        <v>22</v>
      </c>
      <c r="H5253" t="s">
        <v>23</v>
      </c>
      <c r="I5253" t="s">
        <v>22</v>
      </c>
      <c r="J5253" t="s">
        <v>22</v>
      </c>
      <c r="K5253" t="s">
        <v>22</v>
      </c>
    </row>
    <row r="5254" spans="1:11">
      <c r="A5254" t="s">
        <v>5409</v>
      </c>
      <c r="B5254" t="s">
        <v>20</v>
      </c>
      <c r="C5254" t="s">
        <v>21</v>
      </c>
      <c r="D5254" t="s">
        <v>14</v>
      </c>
      <c r="E5254" t="s">
        <v>58</v>
      </c>
      <c r="F5254" t="s">
        <v>32</v>
      </c>
      <c r="G5254" t="s">
        <v>33</v>
      </c>
      <c r="H5254" t="s">
        <v>48</v>
      </c>
      <c r="I5254" s="9">
        <v>42909</v>
      </c>
      <c r="J5254" s="9">
        <v>42919</v>
      </c>
      <c r="K5254">
        <v>0</v>
      </c>
    </row>
    <row r="5255" spans="1:11">
      <c r="A5255" t="s">
        <v>5410</v>
      </c>
      <c r="B5255" t="s">
        <v>54</v>
      </c>
      <c r="C5255" t="s">
        <v>21</v>
      </c>
      <c r="D5255" t="s">
        <v>14</v>
      </c>
      <c r="E5255" t="s">
        <v>15</v>
      </c>
      <c r="F5255" t="s">
        <v>154</v>
      </c>
      <c r="G5255" t="s">
        <v>17</v>
      </c>
      <c r="H5255" t="s">
        <v>48</v>
      </c>
      <c r="I5255" s="9">
        <v>42780</v>
      </c>
      <c r="J5255" s="9">
        <v>42860</v>
      </c>
      <c r="K5255">
        <v>0</v>
      </c>
    </row>
    <row r="5256" spans="1:11">
      <c r="A5256" t="s">
        <v>5411</v>
      </c>
      <c r="B5256" t="s">
        <v>79</v>
      </c>
      <c r="C5256" t="s">
        <v>51</v>
      </c>
      <c r="D5256" t="s">
        <v>40</v>
      </c>
      <c r="E5256" t="s">
        <v>76</v>
      </c>
      <c r="F5256" t="s">
        <v>103</v>
      </c>
      <c r="G5256" t="s">
        <v>56</v>
      </c>
      <c r="H5256" t="s">
        <v>18</v>
      </c>
      <c r="I5256" s="9">
        <v>42788</v>
      </c>
      <c r="J5256" s="9">
        <v>42903</v>
      </c>
      <c r="K5256">
        <v>5503</v>
      </c>
    </row>
    <row r="5257" spans="1:11">
      <c r="A5257" t="s">
        <v>5412</v>
      </c>
      <c r="B5257" t="s">
        <v>25</v>
      </c>
      <c r="C5257" t="s">
        <v>13</v>
      </c>
      <c r="D5257" t="s">
        <v>14</v>
      </c>
      <c r="E5257" t="s">
        <v>35</v>
      </c>
      <c r="F5257" t="s">
        <v>26</v>
      </c>
      <c r="G5257" t="s">
        <v>27</v>
      </c>
      <c r="H5257" t="s">
        <v>48</v>
      </c>
      <c r="I5257" s="9">
        <v>42981</v>
      </c>
      <c r="J5257" s="9">
        <v>43043</v>
      </c>
      <c r="K5257">
        <v>0</v>
      </c>
    </row>
    <row r="5258" spans="1:11">
      <c r="A5258" t="s">
        <v>5413</v>
      </c>
      <c r="B5258" t="s">
        <v>70</v>
      </c>
      <c r="C5258" t="s">
        <v>13</v>
      </c>
      <c r="D5258" t="s">
        <v>14</v>
      </c>
      <c r="E5258" t="s">
        <v>35</v>
      </c>
      <c r="F5258" t="s">
        <v>642</v>
      </c>
      <c r="G5258" t="s">
        <v>47</v>
      </c>
      <c r="H5258" t="s">
        <v>63</v>
      </c>
      <c r="I5258" s="9">
        <v>42942</v>
      </c>
      <c r="J5258" t="s">
        <v>22</v>
      </c>
      <c r="K5258" t="s">
        <v>22</v>
      </c>
    </row>
    <row r="5259" spans="1:11">
      <c r="A5259" t="s">
        <v>5414</v>
      </c>
      <c r="B5259" t="s">
        <v>54</v>
      </c>
      <c r="C5259" t="s">
        <v>21</v>
      </c>
      <c r="D5259" t="s">
        <v>14</v>
      </c>
      <c r="E5259" t="s">
        <v>58</v>
      </c>
      <c r="F5259" t="s">
        <v>162</v>
      </c>
      <c r="G5259" t="s">
        <v>33</v>
      </c>
      <c r="H5259" t="s">
        <v>48</v>
      </c>
      <c r="I5259" s="9">
        <v>42724</v>
      </c>
      <c r="J5259" s="9">
        <v>42795</v>
      </c>
      <c r="K5259">
        <v>0</v>
      </c>
    </row>
    <row r="5260" spans="1:11">
      <c r="A5260" t="s">
        <v>5415</v>
      </c>
      <c r="B5260" t="s">
        <v>12</v>
      </c>
      <c r="C5260" t="s">
        <v>13</v>
      </c>
      <c r="D5260" t="s">
        <v>14</v>
      </c>
      <c r="E5260" t="s">
        <v>35</v>
      </c>
      <c r="F5260" t="s">
        <v>101</v>
      </c>
      <c r="G5260" t="s">
        <v>17</v>
      </c>
      <c r="H5260" t="s">
        <v>48</v>
      </c>
      <c r="I5260" s="9">
        <v>42938</v>
      </c>
      <c r="J5260" s="9">
        <v>43051</v>
      </c>
      <c r="K5260">
        <v>0</v>
      </c>
    </row>
    <row r="5261" spans="1:11">
      <c r="A5261" t="s">
        <v>5416</v>
      </c>
      <c r="B5261" t="s">
        <v>100</v>
      </c>
      <c r="C5261" t="s">
        <v>39</v>
      </c>
      <c r="D5261" t="s">
        <v>40</v>
      </c>
      <c r="E5261" t="s">
        <v>15</v>
      </c>
      <c r="F5261" t="s">
        <v>251</v>
      </c>
      <c r="G5261" t="s">
        <v>60</v>
      </c>
      <c r="H5261" t="s">
        <v>18</v>
      </c>
      <c r="I5261" s="9">
        <v>42833</v>
      </c>
      <c r="J5261" s="9">
        <v>42842</v>
      </c>
      <c r="K5261">
        <v>501</v>
      </c>
    </row>
    <row r="5262" spans="1:11">
      <c r="A5262" t="s">
        <v>5417</v>
      </c>
      <c r="B5262" t="s">
        <v>54</v>
      </c>
      <c r="C5262" t="s">
        <v>21</v>
      </c>
      <c r="D5262" t="s">
        <v>14</v>
      </c>
      <c r="E5262" t="s">
        <v>76</v>
      </c>
      <c r="F5262" t="s">
        <v>36</v>
      </c>
      <c r="G5262" t="s">
        <v>17</v>
      </c>
      <c r="H5262" t="s">
        <v>48</v>
      </c>
      <c r="I5262" s="9">
        <v>43011</v>
      </c>
      <c r="J5262" s="9">
        <v>43017</v>
      </c>
      <c r="K5262">
        <v>0</v>
      </c>
    </row>
    <row r="5263" spans="1:11">
      <c r="A5263" t="s">
        <v>5418</v>
      </c>
      <c r="B5263" t="s">
        <v>105</v>
      </c>
      <c r="C5263" t="s">
        <v>30</v>
      </c>
      <c r="D5263" t="s">
        <v>31</v>
      </c>
      <c r="E5263" t="s">
        <v>35</v>
      </c>
      <c r="F5263" t="s">
        <v>316</v>
      </c>
      <c r="G5263" t="s">
        <v>68</v>
      </c>
      <c r="H5263" t="s">
        <v>18</v>
      </c>
      <c r="I5263" s="9">
        <v>42819</v>
      </c>
      <c r="J5263" s="9">
        <v>42874</v>
      </c>
      <c r="K5263">
        <v>4555</v>
      </c>
    </row>
    <row r="5264" spans="1:11">
      <c r="A5264" t="s">
        <v>5419</v>
      </c>
      <c r="B5264" t="s">
        <v>20</v>
      </c>
      <c r="C5264" t="s">
        <v>21</v>
      </c>
      <c r="D5264" t="s">
        <v>14</v>
      </c>
      <c r="E5264" t="s">
        <v>15</v>
      </c>
      <c r="F5264" t="s">
        <v>59</v>
      </c>
      <c r="G5264" t="s">
        <v>60</v>
      </c>
      <c r="H5264" t="s">
        <v>18</v>
      </c>
      <c r="I5264" s="9">
        <v>43002</v>
      </c>
      <c r="J5264" s="9">
        <v>43090</v>
      </c>
      <c r="K5264">
        <v>452</v>
      </c>
    </row>
    <row r="5265" spans="1:11">
      <c r="A5265" t="s">
        <v>5420</v>
      </c>
      <c r="B5265" t="s">
        <v>25</v>
      </c>
      <c r="C5265" t="s">
        <v>13</v>
      </c>
      <c r="D5265" t="s">
        <v>14</v>
      </c>
      <c r="E5265" t="s">
        <v>15</v>
      </c>
      <c r="F5265" t="s">
        <v>247</v>
      </c>
      <c r="G5265" t="s">
        <v>47</v>
      </c>
      <c r="H5265" t="s">
        <v>48</v>
      </c>
      <c r="I5265" s="9">
        <v>42937</v>
      </c>
      <c r="J5265" s="9">
        <v>43056</v>
      </c>
      <c r="K5265">
        <v>0</v>
      </c>
    </row>
    <row r="5266" spans="1:11">
      <c r="A5266" t="s">
        <v>5421</v>
      </c>
      <c r="B5266" t="s">
        <v>12</v>
      </c>
      <c r="C5266" t="s">
        <v>13</v>
      </c>
      <c r="D5266" t="s">
        <v>14</v>
      </c>
      <c r="E5266" t="s">
        <v>15</v>
      </c>
      <c r="F5266" t="s">
        <v>36</v>
      </c>
      <c r="G5266" t="s">
        <v>17</v>
      </c>
      <c r="H5266" t="s">
        <v>18</v>
      </c>
      <c r="I5266" s="9">
        <v>42793</v>
      </c>
      <c r="J5266" s="9">
        <v>42882</v>
      </c>
      <c r="K5266">
        <v>528</v>
      </c>
    </row>
    <row r="5267" spans="1:11">
      <c r="A5267" t="s">
        <v>5422</v>
      </c>
      <c r="B5267" t="s">
        <v>29</v>
      </c>
      <c r="C5267" t="s">
        <v>30</v>
      </c>
      <c r="D5267" t="s">
        <v>31</v>
      </c>
      <c r="E5267" t="s">
        <v>35</v>
      </c>
      <c r="F5267" t="s">
        <v>180</v>
      </c>
      <c r="G5267" t="s">
        <v>72</v>
      </c>
      <c r="H5267" t="s">
        <v>18</v>
      </c>
      <c r="I5267" s="9">
        <v>42848</v>
      </c>
      <c r="J5267" s="9">
        <v>42855</v>
      </c>
      <c r="K5267">
        <v>4810</v>
      </c>
    </row>
    <row r="5268" spans="1:11">
      <c r="A5268" t="s">
        <v>5423</v>
      </c>
      <c r="B5268" t="s">
        <v>45</v>
      </c>
      <c r="C5268" t="s">
        <v>30</v>
      </c>
      <c r="D5268" t="s">
        <v>31</v>
      </c>
      <c r="E5268" t="s">
        <v>58</v>
      </c>
      <c r="F5268" t="s">
        <v>180</v>
      </c>
      <c r="G5268" t="s">
        <v>72</v>
      </c>
      <c r="H5268" t="s">
        <v>48</v>
      </c>
      <c r="I5268" s="9">
        <v>42860</v>
      </c>
      <c r="J5268" s="9">
        <v>42866</v>
      </c>
      <c r="K5268">
        <v>0</v>
      </c>
    </row>
    <row r="5269" spans="1:11">
      <c r="A5269" t="s">
        <v>5424</v>
      </c>
      <c r="B5269" t="s">
        <v>54</v>
      </c>
      <c r="C5269" t="s">
        <v>21</v>
      </c>
      <c r="D5269" t="s">
        <v>14</v>
      </c>
      <c r="E5269" t="s">
        <v>83</v>
      </c>
      <c r="F5269" t="s">
        <v>326</v>
      </c>
      <c r="G5269" t="s">
        <v>27</v>
      </c>
      <c r="H5269" t="s">
        <v>18</v>
      </c>
      <c r="I5269" s="9">
        <v>43012</v>
      </c>
      <c r="J5269" s="9">
        <v>43085</v>
      </c>
      <c r="K5269">
        <v>59</v>
      </c>
    </row>
    <row r="5270" spans="1:11">
      <c r="A5270" t="s">
        <v>5425</v>
      </c>
      <c r="B5270" t="s">
        <v>147</v>
      </c>
      <c r="C5270" t="s">
        <v>13</v>
      </c>
      <c r="D5270" t="s">
        <v>14</v>
      </c>
      <c r="E5270" t="s">
        <v>83</v>
      </c>
      <c r="F5270" t="s">
        <v>241</v>
      </c>
      <c r="G5270" t="s">
        <v>33</v>
      </c>
      <c r="H5270" t="s">
        <v>48</v>
      </c>
      <c r="I5270" s="9">
        <v>42873</v>
      </c>
      <c r="J5270" s="9">
        <v>42988</v>
      </c>
      <c r="K5270">
        <v>0</v>
      </c>
    </row>
    <row r="5271" spans="1:11">
      <c r="A5271" t="s">
        <v>5426</v>
      </c>
      <c r="B5271" t="s">
        <v>70</v>
      </c>
      <c r="C5271" t="s">
        <v>13</v>
      </c>
      <c r="D5271" t="s">
        <v>14</v>
      </c>
      <c r="E5271" t="s">
        <v>76</v>
      </c>
      <c r="F5271" t="s">
        <v>154</v>
      </c>
      <c r="G5271" t="s">
        <v>17</v>
      </c>
      <c r="H5271" t="s">
        <v>18</v>
      </c>
      <c r="I5271" s="9">
        <v>42995</v>
      </c>
      <c r="J5271" s="9">
        <v>43067</v>
      </c>
      <c r="K5271">
        <v>5668</v>
      </c>
    </row>
    <row r="5272" spans="1:11">
      <c r="A5272" t="s">
        <v>5427</v>
      </c>
      <c r="B5272" t="s">
        <v>20</v>
      </c>
      <c r="C5272" t="s">
        <v>21</v>
      </c>
      <c r="D5272" t="s">
        <v>14</v>
      </c>
      <c r="E5272" t="s">
        <v>41</v>
      </c>
      <c r="F5272" t="s">
        <v>22</v>
      </c>
      <c r="G5272" t="s">
        <v>22</v>
      </c>
      <c r="H5272" t="s">
        <v>23</v>
      </c>
      <c r="I5272" t="s">
        <v>22</v>
      </c>
      <c r="J5272" t="s">
        <v>22</v>
      </c>
      <c r="K5272" t="s">
        <v>22</v>
      </c>
    </row>
    <row r="5273" spans="1:11">
      <c r="A5273" t="s">
        <v>5428</v>
      </c>
      <c r="B5273" t="s">
        <v>70</v>
      </c>
      <c r="C5273" t="s">
        <v>13</v>
      </c>
      <c r="D5273" t="s">
        <v>14</v>
      </c>
      <c r="E5273" t="s">
        <v>76</v>
      </c>
      <c r="F5273" t="s">
        <v>98</v>
      </c>
      <c r="G5273" t="s">
        <v>72</v>
      </c>
      <c r="H5273" t="s">
        <v>18</v>
      </c>
      <c r="I5273" s="9">
        <v>43012</v>
      </c>
      <c r="J5273" s="9">
        <v>43090</v>
      </c>
      <c r="K5273">
        <v>4735</v>
      </c>
    </row>
    <row r="5274" spans="1:11">
      <c r="A5274" t="s">
        <v>5429</v>
      </c>
      <c r="B5274" t="s">
        <v>97</v>
      </c>
      <c r="C5274" t="s">
        <v>21</v>
      </c>
      <c r="D5274" t="s">
        <v>14</v>
      </c>
      <c r="E5274" t="s">
        <v>83</v>
      </c>
      <c r="F5274" t="s">
        <v>71</v>
      </c>
      <c r="G5274" t="s">
        <v>72</v>
      </c>
      <c r="H5274" t="s">
        <v>48</v>
      </c>
      <c r="I5274" s="9">
        <v>42894</v>
      </c>
      <c r="J5274" s="9">
        <v>42965</v>
      </c>
      <c r="K5274">
        <v>0</v>
      </c>
    </row>
    <row r="5275" spans="1:11">
      <c r="A5275" t="s">
        <v>5430</v>
      </c>
      <c r="B5275" t="s">
        <v>70</v>
      </c>
      <c r="C5275" t="s">
        <v>13</v>
      </c>
      <c r="D5275" t="s">
        <v>14</v>
      </c>
      <c r="E5275" t="s">
        <v>15</v>
      </c>
      <c r="F5275" t="s">
        <v>32</v>
      </c>
      <c r="G5275" t="s">
        <v>33</v>
      </c>
      <c r="H5275" t="s">
        <v>48</v>
      </c>
      <c r="I5275" s="9">
        <v>42913</v>
      </c>
      <c r="J5275" s="9">
        <v>42922</v>
      </c>
      <c r="K5275">
        <v>0</v>
      </c>
    </row>
    <row r="5276" spans="1:11">
      <c r="A5276" t="s">
        <v>5431</v>
      </c>
      <c r="B5276" t="s">
        <v>91</v>
      </c>
      <c r="C5276" t="s">
        <v>30</v>
      </c>
      <c r="D5276" t="s">
        <v>31</v>
      </c>
      <c r="E5276" t="s">
        <v>58</v>
      </c>
      <c r="F5276" t="s">
        <v>198</v>
      </c>
      <c r="G5276" t="s">
        <v>72</v>
      </c>
      <c r="H5276" t="s">
        <v>18</v>
      </c>
      <c r="I5276" s="9">
        <v>42698</v>
      </c>
      <c r="J5276" s="9">
        <v>42795</v>
      </c>
      <c r="K5276">
        <v>4200</v>
      </c>
    </row>
    <row r="5277" spans="1:11">
      <c r="A5277" t="s">
        <v>5432</v>
      </c>
      <c r="B5277" t="s">
        <v>70</v>
      </c>
      <c r="C5277" t="s">
        <v>13</v>
      </c>
      <c r="D5277" t="s">
        <v>14</v>
      </c>
      <c r="E5277" t="s">
        <v>58</v>
      </c>
      <c r="F5277" t="s">
        <v>164</v>
      </c>
      <c r="G5277" t="s">
        <v>33</v>
      </c>
      <c r="H5277" t="s">
        <v>18</v>
      </c>
      <c r="I5277" s="9">
        <v>42767</v>
      </c>
      <c r="J5277" s="9">
        <v>42903</v>
      </c>
      <c r="K5277">
        <v>3822</v>
      </c>
    </row>
    <row r="5278" spans="1:11">
      <c r="A5278" t="s">
        <v>5433</v>
      </c>
      <c r="B5278" t="s">
        <v>38</v>
      </c>
      <c r="C5278" t="s">
        <v>39</v>
      </c>
      <c r="D5278" t="s">
        <v>40</v>
      </c>
      <c r="E5278" t="s">
        <v>35</v>
      </c>
      <c r="F5278" t="s">
        <v>189</v>
      </c>
      <c r="G5278" t="s">
        <v>68</v>
      </c>
      <c r="H5278" t="s">
        <v>18</v>
      </c>
      <c r="I5278" s="9">
        <v>42888</v>
      </c>
      <c r="J5278" s="9">
        <v>42967</v>
      </c>
      <c r="K5278">
        <v>4869</v>
      </c>
    </row>
    <row r="5279" spans="1:11">
      <c r="A5279" t="s">
        <v>5434</v>
      </c>
      <c r="B5279" t="s">
        <v>225</v>
      </c>
      <c r="C5279" t="s">
        <v>39</v>
      </c>
      <c r="D5279" t="s">
        <v>40</v>
      </c>
      <c r="E5279" t="s">
        <v>58</v>
      </c>
      <c r="F5279" t="s">
        <v>201</v>
      </c>
      <c r="G5279" t="s">
        <v>56</v>
      </c>
      <c r="H5279" t="s">
        <v>18</v>
      </c>
      <c r="I5279" s="9">
        <v>43032</v>
      </c>
      <c r="J5279" s="9">
        <v>43100</v>
      </c>
      <c r="K5279">
        <v>3296</v>
      </c>
    </row>
    <row r="5280" spans="1:11">
      <c r="A5280" t="s">
        <v>5435</v>
      </c>
      <c r="B5280" t="s">
        <v>62</v>
      </c>
      <c r="C5280" t="s">
        <v>39</v>
      </c>
      <c r="D5280" t="s">
        <v>40</v>
      </c>
      <c r="E5280" t="s">
        <v>15</v>
      </c>
      <c r="F5280" t="s">
        <v>93</v>
      </c>
      <c r="G5280" t="s">
        <v>60</v>
      </c>
      <c r="H5280" t="s">
        <v>63</v>
      </c>
      <c r="I5280" s="9">
        <v>43066</v>
      </c>
      <c r="J5280" t="s">
        <v>22</v>
      </c>
      <c r="K5280" t="s">
        <v>22</v>
      </c>
    </row>
    <row r="5281" spans="1:11">
      <c r="A5281" t="s">
        <v>5436</v>
      </c>
      <c r="B5281" t="s">
        <v>105</v>
      </c>
      <c r="C5281" t="s">
        <v>30</v>
      </c>
      <c r="D5281" t="s">
        <v>31</v>
      </c>
      <c r="E5281" t="s">
        <v>15</v>
      </c>
      <c r="F5281" t="s">
        <v>182</v>
      </c>
      <c r="G5281" t="s">
        <v>47</v>
      </c>
      <c r="H5281" t="s">
        <v>48</v>
      </c>
      <c r="I5281" s="9">
        <v>42948</v>
      </c>
      <c r="J5281" s="9">
        <v>42961</v>
      </c>
      <c r="K5281">
        <v>0</v>
      </c>
    </row>
    <row r="5282" spans="1:11">
      <c r="A5282" t="s">
        <v>5437</v>
      </c>
      <c r="B5282" t="s">
        <v>70</v>
      </c>
      <c r="C5282" t="s">
        <v>13</v>
      </c>
      <c r="D5282" t="s">
        <v>14</v>
      </c>
      <c r="E5282" t="s">
        <v>76</v>
      </c>
      <c r="F5282" t="s">
        <v>144</v>
      </c>
      <c r="G5282" t="s">
        <v>47</v>
      </c>
      <c r="H5282" t="s">
        <v>18</v>
      </c>
      <c r="I5282" s="9">
        <v>42941</v>
      </c>
      <c r="J5282" s="9">
        <v>43007</v>
      </c>
      <c r="K5282">
        <v>5947</v>
      </c>
    </row>
    <row r="5283" spans="1:11">
      <c r="A5283" t="s">
        <v>5438</v>
      </c>
      <c r="B5283" t="s">
        <v>62</v>
      </c>
      <c r="C5283" t="s">
        <v>39</v>
      </c>
      <c r="D5283" t="s">
        <v>40</v>
      </c>
      <c r="E5283" t="s">
        <v>76</v>
      </c>
      <c r="F5283" t="s">
        <v>443</v>
      </c>
      <c r="G5283" t="s">
        <v>47</v>
      </c>
      <c r="H5283" t="s">
        <v>48</v>
      </c>
      <c r="I5283" s="9">
        <v>42939</v>
      </c>
      <c r="J5283" s="9">
        <v>43007</v>
      </c>
      <c r="K5283">
        <v>0</v>
      </c>
    </row>
    <row r="5284" spans="1:11">
      <c r="A5284" t="s">
        <v>5439</v>
      </c>
      <c r="B5284" t="s">
        <v>100</v>
      </c>
      <c r="C5284" t="s">
        <v>39</v>
      </c>
      <c r="D5284" t="s">
        <v>40</v>
      </c>
      <c r="E5284" t="s">
        <v>41</v>
      </c>
      <c r="F5284" t="s">
        <v>22</v>
      </c>
      <c r="G5284" t="s">
        <v>22</v>
      </c>
      <c r="H5284" t="s">
        <v>63</v>
      </c>
      <c r="I5284" s="9">
        <v>43016</v>
      </c>
      <c r="J5284" t="s">
        <v>22</v>
      </c>
      <c r="K5284" t="s">
        <v>22</v>
      </c>
    </row>
    <row r="5285" spans="1:11">
      <c r="A5285" t="s">
        <v>5440</v>
      </c>
      <c r="B5285" t="s">
        <v>25</v>
      </c>
      <c r="C5285" t="s">
        <v>13</v>
      </c>
      <c r="D5285" t="s">
        <v>14</v>
      </c>
      <c r="E5285" t="s">
        <v>58</v>
      </c>
      <c r="F5285" t="s">
        <v>162</v>
      </c>
      <c r="G5285" t="s">
        <v>33</v>
      </c>
      <c r="H5285" t="s">
        <v>18</v>
      </c>
      <c r="I5285" s="9">
        <v>42926</v>
      </c>
      <c r="J5285" s="9">
        <v>42935</v>
      </c>
      <c r="K5285">
        <v>3230</v>
      </c>
    </row>
    <row r="5286" spans="1:11">
      <c r="A5286" t="s">
        <v>5441</v>
      </c>
      <c r="B5286" t="s">
        <v>179</v>
      </c>
      <c r="C5286" t="s">
        <v>30</v>
      </c>
      <c r="D5286" t="s">
        <v>31</v>
      </c>
      <c r="E5286" t="s">
        <v>35</v>
      </c>
      <c r="F5286" t="s">
        <v>182</v>
      </c>
      <c r="G5286" t="s">
        <v>47</v>
      </c>
      <c r="H5286" t="s">
        <v>18</v>
      </c>
      <c r="I5286" s="9">
        <v>42909</v>
      </c>
      <c r="J5286" s="9">
        <v>42999</v>
      </c>
      <c r="K5286">
        <v>5301</v>
      </c>
    </row>
    <row r="5287" spans="1:11">
      <c r="A5287" t="s">
        <v>5442</v>
      </c>
      <c r="B5287" t="s">
        <v>70</v>
      </c>
      <c r="C5287" t="s">
        <v>13</v>
      </c>
      <c r="D5287" t="s">
        <v>14</v>
      </c>
      <c r="E5287" t="s">
        <v>35</v>
      </c>
      <c r="F5287" t="s">
        <v>116</v>
      </c>
      <c r="G5287" t="s">
        <v>68</v>
      </c>
      <c r="H5287" t="s">
        <v>48</v>
      </c>
      <c r="I5287" s="9">
        <v>42882</v>
      </c>
      <c r="J5287" s="9">
        <v>42965</v>
      </c>
      <c r="K5287">
        <v>0</v>
      </c>
    </row>
    <row r="5288" spans="1:11">
      <c r="A5288" t="s">
        <v>5443</v>
      </c>
      <c r="B5288" t="s">
        <v>20</v>
      </c>
      <c r="C5288" t="s">
        <v>21</v>
      </c>
      <c r="D5288" t="s">
        <v>14</v>
      </c>
      <c r="E5288" t="s">
        <v>76</v>
      </c>
      <c r="F5288" t="s">
        <v>135</v>
      </c>
      <c r="G5288" t="s">
        <v>68</v>
      </c>
      <c r="H5288" t="s">
        <v>18</v>
      </c>
      <c r="I5288" s="9">
        <v>42806</v>
      </c>
      <c r="J5288" s="9">
        <v>42882</v>
      </c>
      <c r="K5288">
        <v>4509</v>
      </c>
    </row>
    <row r="5289" spans="1:11">
      <c r="A5289" t="s">
        <v>5444</v>
      </c>
      <c r="B5289" t="s">
        <v>157</v>
      </c>
      <c r="C5289" t="s">
        <v>21</v>
      </c>
      <c r="D5289" t="s">
        <v>14</v>
      </c>
      <c r="E5289" t="s">
        <v>41</v>
      </c>
      <c r="F5289" t="s">
        <v>22</v>
      </c>
      <c r="G5289" t="s">
        <v>22</v>
      </c>
      <c r="H5289" t="s">
        <v>23</v>
      </c>
      <c r="I5289" t="s">
        <v>22</v>
      </c>
      <c r="J5289" t="s">
        <v>22</v>
      </c>
      <c r="K5289" t="s">
        <v>22</v>
      </c>
    </row>
    <row r="5290" spans="1:11">
      <c r="A5290" t="s">
        <v>5445</v>
      </c>
      <c r="B5290" t="s">
        <v>97</v>
      </c>
      <c r="C5290" t="s">
        <v>21</v>
      </c>
      <c r="D5290" t="s">
        <v>14</v>
      </c>
      <c r="E5290" t="s">
        <v>83</v>
      </c>
      <c r="F5290" t="s">
        <v>84</v>
      </c>
      <c r="G5290" t="s">
        <v>60</v>
      </c>
      <c r="H5290" t="s">
        <v>18</v>
      </c>
      <c r="I5290" s="9">
        <v>42825</v>
      </c>
      <c r="J5290" s="9">
        <v>42872</v>
      </c>
      <c r="K5290">
        <v>57</v>
      </c>
    </row>
    <row r="5291" spans="1:11">
      <c r="A5291" t="s">
        <v>5446</v>
      </c>
      <c r="B5291" t="s">
        <v>110</v>
      </c>
      <c r="C5291" t="s">
        <v>39</v>
      </c>
      <c r="D5291" t="s">
        <v>40</v>
      </c>
      <c r="E5291" t="s">
        <v>41</v>
      </c>
      <c r="F5291" t="s">
        <v>101</v>
      </c>
      <c r="G5291" t="s">
        <v>17</v>
      </c>
      <c r="H5291" t="s">
        <v>18</v>
      </c>
      <c r="I5291" s="9">
        <v>42869</v>
      </c>
      <c r="J5291" s="9">
        <v>42877</v>
      </c>
      <c r="K5291">
        <v>902</v>
      </c>
    </row>
    <row r="5292" spans="1:11">
      <c r="A5292" t="s">
        <v>5447</v>
      </c>
      <c r="B5292" t="s">
        <v>54</v>
      </c>
      <c r="C5292" t="s">
        <v>21</v>
      </c>
      <c r="D5292" t="s">
        <v>14</v>
      </c>
      <c r="E5292" t="s">
        <v>15</v>
      </c>
      <c r="F5292" t="s">
        <v>22</v>
      </c>
      <c r="G5292" t="s">
        <v>22</v>
      </c>
      <c r="H5292" t="s">
        <v>63</v>
      </c>
      <c r="I5292" s="9">
        <v>42935</v>
      </c>
      <c r="J5292" t="s">
        <v>22</v>
      </c>
      <c r="K5292" t="s">
        <v>22</v>
      </c>
    </row>
    <row r="5293" spans="1:11">
      <c r="A5293" t="s">
        <v>5448</v>
      </c>
      <c r="B5293" t="s">
        <v>97</v>
      </c>
      <c r="C5293" t="s">
        <v>21</v>
      </c>
      <c r="D5293" t="s">
        <v>14</v>
      </c>
      <c r="E5293" t="s">
        <v>83</v>
      </c>
      <c r="F5293" t="s">
        <v>101</v>
      </c>
      <c r="G5293" t="s">
        <v>17</v>
      </c>
      <c r="H5293" t="s">
        <v>48</v>
      </c>
      <c r="I5293" s="9">
        <v>43007</v>
      </c>
      <c r="J5293" s="9">
        <v>43016</v>
      </c>
      <c r="K5293">
        <v>0</v>
      </c>
    </row>
    <row r="5294" spans="1:11">
      <c r="A5294" t="s">
        <v>5449</v>
      </c>
      <c r="B5294" t="s">
        <v>79</v>
      </c>
      <c r="C5294" t="s">
        <v>51</v>
      </c>
      <c r="D5294" t="s">
        <v>40</v>
      </c>
      <c r="E5294" t="s">
        <v>15</v>
      </c>
      <c r="F5294" t="s">
        <v>103</v>
      </c>
      <c r="G5294" t="s">
        <v>56</v>
      </c>
      <c r="H5294" t="s">
        <v>18</v>
      </c>
      <c r="I5294" s="9">
        <v>43036</v>
      </c>
      <c r="J5294" s="9">
        <v>43050</v>
      </c>
      <c r="K5294">
        <v>598</v>
      </c>
    </row>
    <row r="5295" spans="1:11">
      <c r="A5295" t="s">
        <v>5450</v>
      </c>
      <c r="B5295" t="s">
        <v>29</v>
      </c>
      <c r="C5295" t="s">
        <v>30</v>
      </c>
      <c r="D5295" t="s">
        <v>31</v>
      </c>
      <c r="E5295" t="s">
        <v>15</v>
      </c>
      <c r="F5295" t="s">
        <v>298</v>
      </c>
      <c r="G5295" t="s">
        <v>186</v>
      </c>
      <c r="H5295" t="s">
        <v>18</v>
      </c>
      <c r="I5295" s="9">
        <v>42782</v>
      </c>
      <c r="J5295" s="9">
        <v>42798</v>
      </c>
      <c r="K5295">
        <v>555</v>
      </c>
    </row>
    <row r="5296" spans="1:11">
      <c r="A5296" t="s">
        <v>5451</v>
      </c>
      <c r="B5296" t="s">
        <v>105</v>
      </c>
      <c r="C5296" t="s">
        <v>30</v>
      </c>
      <c r="D5296" t="s">
        <v>31</v>
      </c>
      <c r="E5296" t="s">
        <v>76</v>
      </c>
      <c r="F5296" t="s">
        <v>957</v>
      </c>
      <c r="G5296" t="s">
        <v>17</v>
      </c>
      <c r="H5296" t="s">
        <v>18</v>
      </c>
      <c r="I5296" s="9">
        <v>42897</v>
      </c>
      <c r="J5296" s="9">
        <v>42905</v>
      </c>
      <c r="K5296">
        <v>5353</v>
      </c>
    </row>
    <row r="5297" spans="1:11">
      <c r="A5297" t="s">
        <v>5452</v>
      </c>
      <c r="B5297" t="s">
        <v>91</v>
      </c>
      <c r="C5297" t="s">
        <v>30</v>
      </c>
      <c r="D5297" t="s">
        <v>31</v>
      </c>
      <c r="E5297" t="s">
        <v>35</v>
      </c>
      <c r="F5297" t="s">
        <v>22</v>
      </c>
      <c r="G5297" t="s">
        <v>22</v>
      </c>
      <c r="H5297" t="s">
        <v>63</v>
      </c>
      <c r="I5297" s="9">
        <v>42961</v>
      </c>
      <c r="J5297" t="s">
        <v>22</v>
      </c>
      <c r="K5297" t="s">
        <v>22</v>
      </c>
    </row>
    <row r="5298" spans="1:11">
      <c r="A5298" t="s">
        <v>5453</v>
      </c>
      <c r="B5298" t="s">
        <v>193</v>
      </c>
      <c r="C5298" t="s">
        <v>66</v>
      </c>
      <c r="D5298" t="s">
        <v>31</v>
      </c>
      <c r="E5298" t="s">
        <v>76</v>
      </c>
      <c r="F5298" t="s">
        <v>46</v>
      </c>
      <c r="G5298" t="s">
        <v>47</v>
      </c>
      <c r="H5298" t="s">
        <v>48</v>
      </c>
      <c r="I5298" s="9">
        <v>42987</v>
      </c>
      <c r="J5298" s="9">
        <v>43005</v>
      </c>
      <c r="K5298">
        <v>0</v>
      </c>
    </row>
    <row r="5299" spans="1:11">
      <c r="A5299" t="s">
        <v>5454</v>
      </c>
      <c r="B5299" t="s">
        <v>172</v>
      </c>
      <c r="C5299" t="s">
        <v>66</v>
      </c>
      <c r="D5299" t="s">
        <v>31</v>
      </c>
      <c r="E5299" t="s">
        <v>83</v>
      </c>
      <c r="F5299" t="s">
        <v>244</v>
      </c>
      <c r="G5299" t="s">
        <v>186</v>
      </c>
      <c r="H5299" t="s">
        <v>18</v>
      </c>
      <c r="I5299" s="9">
        <v>42910</v>
      </c>
      <c r="J5299" s="9">
        <v>42995</v>
      </c>
      <c r="K5299">
        <v>55</v>
      </c>
    </row>
    <row r="5300" spans="1:11">
      <c r="A5300" t="s">
        <v>5455</v>
      </c>
      <c r="B5300" t="s">
        <v>50</v>
      </c>
      <c r="C5300" t="s">
        <v>51</v>
      </c>
      <c r="D5300" t="s">
        <v>40</v>
      </c>
      <c r="E5300" t="s">
        <v>35</v>
      </c>
      <c r="F5300" t="s">
        <v>180</v>
      </c>
      <c r="G5300" t="s">
        <v>72</v>
      </c>
      <c r="H5300" t="s">
        <v>63</v>
      </c>
      <c r="I5300" s="9">
        <v>42896</v>
      </c>
      <c r="J5300" t="s">
        <v>22</v>
      </c>
      <c r="K5300" t="s">
        <v>22</v>
      </c>
    </row>
    <row r="5301" spans="1:11">
      <c r="A5301" t="s">
        <v>5456</v>
      </c>
      <c r="B5301" t="s">
        <v>86</v>
      </c>
      <c r="C5301" t="s">
        <v>51</v>
      </c>
      <c r="D5301" t="s">
        <v>40</v>
      </c>
      <c r="E5301" t="s">
        <v>15</v>
      </c>
      <c r="F5301" t="s">
        <v>285</v>
      </c>
      <c r="G5301" t="s">
        <v>17</v>
      </c>
      <c r="H5301" t="s">
        <v>18</v>
      </c>
      <c r="I5301" s="9">
        <v>42716</v>
      </c>
      <c r="J5301" s="9">
        <v>42812</v>
      </c>
      <c r="K5301">
        <v>443</v>
      </c>
    </row>
    <row r="5302" spans="1:11">
      <c r="A5302" t="s">
        <v>5457</v>
      </c>
      <c r="B5302" t="s">
        <v>100</v>
      </c>
      <c r="C5302" t="s">
        <v>39</v>
      </c>
      <c r="D5302" t="s">
        <v>40</v>
      </c>
      <c r="E5302" t="s">
        <v>15</v>
      </c>
      <c r="F5302" t="s">
        <v>22</v>
      </c>
      <c r="G5302" t="s">
        <v>22</v>
      </c>
      <c r="H5302" t="s">
        <v>63</v>
      </c>
      <c r="I5302" s="9">
        <v>43070</v>
      </c>
      <c r="J5302" t="s">
        <v>22</v>
      </c>
      <c r="K5302" t="s">
        <v>22</v>
      </c>
    </row>
    <row r="5303" spans="1:11">
      <c r="A5303" t="s">
        <v>5458</v>
      </c>
      <c r="B5303" t="s">
        <v>86</v>
      </c>
      <c r="C5303" t="s">
        <v>51</v>
      </c>
      <c r="D5303" t="s">
        <v>40</v>
      </c>
      <c r="E5303" t="s">
        <v>83</v>
      </c>
      <c r="F5303" t="s">
        <v>204</v>
      </c>
      <c r="G5303" t="s">
        <v>72</v>
      </c>
      <c r="H5303" t="s">
        <v>18</v>
      </c>
      <c r="I5303" s="9">
        <v>42816</v>
      </c>
      <c r="J5303" s="9">
        <v>42915</v>
      </c>
      <c r="K5303">
        <v>60</v>
      </c>
    </row>
    <row r="5304" spans="1:11">
      <c r="A5304" t="s">
        <v>5459</v>
      </c>
      <c r="B5304" t="s">
        <v>91</v>
      </c>
      <c r="C5304" t="s">
        <v>30</v>
      </c>
      <c r="D5304" t="s">
        <v>31</v>
      </c>
      <c r="E5304" t="s">
        <v>41</v>
      </c>
      <c r="F5304" t="s">
        <v>87</v>
      </c>
      <c r="G5304" t="s">
        <v>72</v>
      </c>
      <c r="H5304" t="s">
        <v>63</v>
      </c>
      <c r="I5304" s="9">
        <v>42860</v>
      </c>
      <c r="J5304" t="s">
        <v>22</v>
      </c>
      <c r="K5304" t="s">
        <v>22</v>
      </c>
    </row>
    <row r="5305" spans="1:11">
      <c r="A5305" t="s">
        <v>5460</v>
      </c>
      <c r="B5305" t="s">
        <v>25</v>
      </c>
      <c r="C5305" t="s">
        <v>13</v>
      </c>
      <c r="D5305" t="s">
        <v>14</v>
      </c>
      <c r="E5305" t="s">
        <v>83</v>
      </c>
      <c r="F5305" t="s">
        <v>140</v>
      </c>
      <c r="G5305" t="s">
        <v>47</v>
      </c>
      <c r="H5305" t="s">
        <v>18</v>
      </c>
      <c r="I5305" s="9">
        <v>42819</v>
      </c>
      <c r="J5305" s="9">
        <v>42902</v>
      </c>
      <c r="K5305">
        <v>55</v>
      </c>
    </row>
    <row r="5306" spans="1:11">
      <c r="A5306" t="s">
        <v>5461</v>
      </c>
      <c r="B5306" t="s">
        <v>65</v>
      </c>
      <c r="C5306" t="s">
        <v>66</v>
      </c>
      <c r="D5306" t="s">
        <v>31</v>
      </c>
      <c r="E5306" t="s">
        <v>35</v>
      </c>
      <c r="F5306" t="s">
        <v>642</v>
      </c>
      <c r="G5306" t="s">
        <v>47</v>
      </c>
      <c r="H5306" t="s">
        <v>18</v>
      </c>
      <c r="I5306" s="9">
        <v>42785</v>
      </c>
      <c r="J5306" s="9">
        <v>42798</v>
      </c>
      <c r="K5306">
        <v>5260</v>
      </c>
    </row>
    <row r="5307" spans="1:11">
      <c r="A5307" t="s">
        <v>5462</v>
      </c>
      <c r="B5307" t="s">
        <v>225</v>
      </c>
      <c r="C5307" t="s">
        <v>39</v>
      </c>
      <c r="D5307" t="s">
        <v>40</v>
      </c>
      <c r="E5307" t="s">
        <v>76</v>
      </c>
      <c r="F5307" t="s">
        <v>201</v>
      </c>
      <c r="G5307" t="s">
        <v>56</v>
      </c>
      <c r="H5307" t="s">
        <v>18</v>
      </c>
      <c r="I5307" s="9">
        <v>42903</v>
      </c>
      <c r="J5307" s="9">
        <v>42910</v>
      </c>
      <c r="K5307">
        <v>5306</v>
      </c>
    </row>
    <row r="5308" spans="1:11">
      <c r="A5308" t="s">
        <v>5463</v>
      </c>
      <c r="B5308" t="s">
        <v>131</v>
      </c>
      <c r="C5308" t="s">
        <v>13</v>
      </c>
      <c r="D5308" t="s">
        <v>14</v>
      </c>
      <c r="E5308" t="s">
        <v>41</v>
      </c>
      <c r="F5308" t="s">
        <v>169</v>
      </c>
      <c r="G5308" t="s">
        <v>47</v>
      </c>
      <c r="H5308" t="s">
        <v>48</v>
      </c>
      <c r="I5308" s="9">
        <v>43055</v>
      </c>
      <c r="J5308" s="9">
        <v>43065</v>
      </c>
      <c r="K5308">
        <v>0</v>
      </c>
    </row>
    <row r="5309" spans="1:11">
      <c r="A5309" t="s">
        <v>5464</v>
      </c>
      <c r="B5309" t="s">
        <v>86</v>
      </c>
      <c r="C5309" t="s">
        <v>51</v>
      </c>
      <c r="D5309" t="s">
        <v>40</v>
      </c>
      <c r="E5309" t="s">
        <v>58</v>
      </c>
      <c r="F5309" t="s">
        <v>189</v>
      </c>
      <c r="G5309" t="s">
        <v>68</v>
      </c>
      <c r="H5309" t="s">
        <v>18</v>
      </c>
      <c r="I5309" s="9">
        <v>42907</v>
      </c>
      <c r="J5309" s="9">
        <v>42909</v>
      </c>
      <c r="K5309">
        <v>3559</v>
      </c>
    </row>
    <row r="5310" spans="1:11">
      <c r="A5310" t="s">
        <v>5465</v>
      </c>
      <c r="B5310" t="s">
        <v>54</v>
      </c>
      <c r="C5310" t="s">
        <v>21</v>
      </c>
      <c r="D5310" t="s">
        <v>14</v>
      </c>
      <c r="E5310" t="s">
        <v>76</v>
      </c>
      <c r="F5310" t="s">
        <v>191</v>
      </c>
      <c r="G5310" t="s">
        <v>47</v>
      </c>
      <c r="H5310" t="s">
        <v>63</v>
      </c>
      <c r="I5310" s="9">
        <v>42936</v>
      </c>
      <c r="J5310" t="s">
        <v>22</v>
      </c>
      <c r="K5310" t="s">
        <v>22</v>
      </c>
    </row>
    <row r="5311" spans="1:11">
      <c r="A5311" t="s">
        <v>5466</v>
      </c>
      <c r="B5311" t="s">
        <v>12</v>
      </c>
      <c r="C5311" t="s">
        <v>13</v>
      </c>
      <c r="D5311" t="s">
        <v>14</v>
      </c>
      <c r="E5311" t="s">
        <v>15</v>
      </c>
      <c r="F5311" t="s">
        <v>26</v>
      </c>
      <c r="G5311" t="s">
        <v>27</v>
      </c>
      <c r="H5311" t="s">
        <v>18</v>
      </c>
      <c r="I5311" s="9">
        <v>42889</v>
      </c>
      <c r="J5311" s="9">
        <v>42908</v>
      </c>
      <c r="K5311">
        <v>639</v>
      </c>
    </row>
    <row r="5312" spans="1:11">
      <c r="A5312" t="s">
        <v>5467</v>
      </c>
      <c r="B5312" t="s">
        <v>193</v>
      </c>
      <c r="C5312" t="s">
        <v>66</v>
      </c>
      <c r="D5312" t="s">
        <v>31</v>
      </c>
      <c r="E5312" t="s">
        <v>58</v>
      </c>
      <c r="F5312" t="s">
        <v>642</v>
      </c>
      <c r="G5312" t="s">
        <v>47</v>
      </c>
      <c r="H5312" t="s">
        <v>48</v>
      </c>
      <c r="I5312" s="9">
        <v>43051</v>
      </c>
      <c r="J5312" s="9">
        <v>43060</v>
      </c>
      <c r="K5312">
        <v>0</v>
      </c>
    </row>
    <row r="5313" spans="1:11">
      <c r="A5313" t="s">
        <v>5468</v>
      </c>
      <c r="B5313" t="s">
        <v>105</v>
      </c>
      <c r="C5313" t="s">
        <v>30</v>
      </c>
      <c r="D5313" t="s">
        <v>31</v>
      </c>
      <c r="E5313" t="s">
        <v>35</v>
      </c>
      <c r="F5313" t="s">
        <v>481</v>
      </c>
      <c r="G5313" t="s">
        <v>47</v>
      </c>
      <c r="H5313" t="s">
        <v>18</v>
      </c>
      <c r="I5313" s="9">
        <v>42977</v>
      </c>
      <c r="J5313" s="9">
        <v>42985</v>
      </c>
      <c r="K5313">
        <v>5544</v>
      </c>
    </row>
    <row r="5314" spans="1:11">
      <c r="A5314" t="s">
        <v>5469</v>
      </c>
      <c r="B5314" t="s">
        <v>105</v>
      </c>
      <c r="C5314" t="s">
        <v>30</v>
      </c>
      <c r="D5314" t="s">
        <v>31</v>
      </c>
      <c r="E5314" t="s">
        <v>41</v>
      </c>
      <c r="F5314" t="s">
        <v>22</v>
      </c>
      <c r="G5314" t="s">
        <v>22</v>
      </c>
      <c r="H5314" t="s">
        <v>63</v>
      </c>
      <c r="I5314" s="9">
        <v>43012</v>
      </c>
      <c r="J5314" t="s">
        <v>22</v>
      </c>
      <c r="K5314" t="s">
        <v>22</v>
      </c>
    </row>
    <row r="5315" spans="1:11">
      <c r="A5315" t="s">
        <v>5470</v>
      </c>
      <c r="B5315" t="s">
        <v>200</v>
      </c>
      <c r="C5315" t="s">
        <v>51</v>
      </c>
      <c r="D5315" t="s">
        <v>40</v>
      </c>
      <c r="E5315" t="s">
        <v>83</v>
      </c>
      <c r="F5315" t="s">
        <v>298</v>
      </c>
      <c r="G5315" t="s">
        <v>186</v>
      </c>
      <c r="H5315" t="s">
        <v>63</v>
      </c>
      <c r="I5315" s="9">
        <v>42935</v>
      </c>
      <c r="J5315" t="s">
        <v>22</v>
      </c>
      <c r="K5315" t="s">
        <v>22</v>
      </c>
    </row>
    <row r="5316" spans="1:11">
      <c r="A5316" t="s">
        <v>5471</v>
      </c>
      <c r="B5316" t="s">
        <v>20</v>
      </c>
      <c r="C5316" t="s">
        <v>21</v>
      </c>
      <c r="D5316" t="s">
        <v>14</v>
      </c>
      <c r="E5316" t="s">
        <v>58</v>
      </c>
      <c r="F5316" t="s">
        <v>120</v>
      </c>
      <c r="G5316" t="s">
        <v>17</v>
      </c>
      <c r="H5316" t="s">
        <v>63</v>
      </c>
      <c r="I5316" s="9">
        <v>42950</v>
      </c>
      <c r="J5316" t="s">
        <v>22</v>
      </c>
      <c r="K5316" t="s">
        <v>22</v>
      </c>
    </row>
    <row r="5317" spans="1:11">
      <c r="A5317" t="s">
        <v>5472</v>
      </c>
      <c r="B5317" t="s">
        <v>25</v>
      </c>
      <c r="C5317" t="s">
        <v>13</v>
      </c>
      <c r="D5317" t="s">
        <v>14</v>
      </c>
      <c r="E5317" t="s">
        <v>35</v>
      </c>
      <c r="F5317" t="s">
        <v>241</v>
      </c>
      <c r="G5317" t="s">
        <v>33</v>
      </c>
      <c r="H5317" t="s">
        <v>18</v>
      </c>
      <c r="I5317" s="9">
        <v>43000</v>
      </c>
      <c r="J5317" s="9">
        <v>43063</v>
      </c>
      <c r="K5317">
        <v>4938</v>
      </c>
    </row>
    <row r="5318" spans="1:11">
      <c r="A5318" t="s">
        <v>5473</v>
      </c>
      <c r="B5318" t="s">
        <v>45</v>
      </c>
      <c r="C5318" t="s">
        <v>30</v>
      </c>
      <c r="D5318" t="s">
        <v>31</v>
      </c>
      <c r="E5318" t="s">
        <v>41</v>
      </c>
      <c r="F5318" t="s">
        <v>128</v>
      </c>
      <c r="G5318" t="s">
        <v>47</v>
      </c>
      <c r="H5318" t="s">
        <v>48</v>
      </c>
      <c r="I5318" s="9">
        <v>43081</v>
      </c>
      <c r="J5318" s="9">
        <v>43094</v>
      </c>
      <c r="K5318">
        <v>0</v>
      </c>
    </row>
    <row r="5319" spans="1:11">
      <c r="A5319" t="s">
        <v>5474</v>
      </c>
      <c r="B5319" t="s">
        <v>70</v>
      </c>
      <c r="C5319" t="s">
        <v>13</v>
      </c>
      <c r="D5319" t="s">
        <v>14</v>
      </c>
      <c r="E5319" t="s">
        <v>15</v>
      </c>
      <c r="F5319" t="s">
        <v>274</v>
      </c>
      <c r="G5319" t="s">
        <v>17</v>
      </c>
      <c r="H5319" t="s">
        <v>23</v>
      </c>
      <c r="I5319" t="s">
        <v>22</v>
      </c>
      <c r="J5319" t="s">
        <v>22</v>
      </c>
      <c r="K5319" t="s">
        <v>22</v>
      </c>
    </row>
    <row r="5320" spans="1:11">
      <c r="A5320" t="s">
        <v>5475</v>
      </c>
      <c r="B5320" t="s">
        <v>179</v>
      </c>
      <c r="C5320" t="s">
        <v>30</v>
      </c>
      <c r="D5320" t="s">
        <v>31</v>
      </c>
      <c r="E5320" t="s">
        <v>76</v>
      </c>
      <c r="F5320" t="s">
        <v>274</v>
      </c>
      <c r="G5320" t="s">
        <v>17</v>
      </c>
      <c r="H5320" t="s">
        <v>18</v>
      </c>
      <c r="I5320" s="9">
        <v>42797</v>
      </c>
      <c r="J5320" s="9">
        <v>42894</v>
      </c>
      <c r="K5320">
        <v>6173</v>
      </c>
    </row>
    <row r="5321" spans="1:11">
      <c r="A5321" t="s">
        <v>5476</v>
      </c>
      <c r="B5321" t="s">
        <v>25</v>
      </c>
      <c r="C5321" t="s">
        <v>13</v>
      </c>
      <c r="D5321" t="s">
        <v>14</v>
      </c>
      <c r="E5321" t="s">
        <v>76</v>
      </c>
      <c r="F5321" t="s">
        <v>162</v>
      </c>
      <c r="G5321" t="s">
        <v>33</v>
      </c>
      <c r="H5321" t="s">
        <v>18</v>
      </c>
      <c r="I5321" s="9">
        <v>43007</v>
      </c>
      <c r="J5321" s="9">
        <v>43017</v>
      </c>
      <c r="K5321">
        <v>5689</v>
      </c>
    </row>
    <row r="5322" spans="1:11">
      <c r="A5322" t="s">
        <v>5477</v>
      </c>
      <c r="B5322" t="s">
        <v>74</v>
      </c>
      <c r="C5322" t="s">
        <v>66</v>
      </c>
      <c r="D5322" t="s">
        <v>31</v>
      </c>
      <c r="E5322" t="s">
        <v>35</v>
      </c>
      <c r="F5322" t="s">
        <v>77</v>
      </c>
      <c r="G5322" t="s">
        <v>27</v>
      </c>
      <c r="H5322" t="s">
        <v>18</v>
      </c>
      <c r="I5322" s="9">
        <v>42949</v>
      </c>
      <c r="J5322" s="9">
        <v>42959</v>
      </c>
      <c r="K5322">
        <v>5205</v>
      </c>
    </row>
    <row r="5323" spans="1:11">
      <c r="A5323" t="s">
        <v>5478</v>
      </c>
      <c r="B5323" t="s">
        <v>38</v>
      </c>
      <c r="C5323" t="s">
        <v>39</v>
      </c>
      <c r="D5323" t="s">
        <v>40</v>
      </c>
      <c r="E5323" t="s">
        <v>41</v>
      </c>
      <c r="F5323" t="s">
        <v>226</v>
      </c>
      <c r="G5323" t="s">
        <v>43</v>
      </c>
      <c r="H5323" t="s">
        <v>18</v>
      </c>
      <c r="I5323" s="9">
        <v>42718</v>
      </c>
      <c r="J5323" s="9">
        <v>42807</v>
      </c>
      <c r="K5323">
        <v>1046</v>
      </c>
    </row>
    <row r="5324" spans="1:11">
      <c r="A5324" t="s">
        <v>5479</v>
      </c>
      <c r="B5324" t="s">
        <v>70</v>
      </c>
      <c r="C5324" t="s">
        <v>13</v>
      </c>
      <c r="D5324" t="s">
        <v>14</v>
      </c>
      <c r="E5324" t="s">
        <v>35</v>
      </c>
      <c r="F5324" t="s">
        <v>22</v>
      </c>
      <c r="G5324" t="s">
        <v>22</v>
      </c>
      <c r="H5324" t="s">
        <v>23</v>
      </c>
      <c r="I5324" t="s">
        <v>22</v>
      </c>
      <c r="J5324" t="s">
        <v>22</v>
      </c>
      <c r="K5324" t="s">
        <v>22</v>
      </c>
    </row>
    <row r="5325" spans="1:11">
      <c r="A5325" t="s">
        <v>5480</v>
      </c>
      <c r="B5325" t="s">
        <v>105</v>
      </c>
      <c r="C5325" t="s">
        <v>30</v>
      </c>
      <c r="D5325" t="s">
        <v>31</v>
      </c>
      <c r="E5325" t="s">
        <v>76</v>
      </c>
      <c r="F5325" t="s">
        <v>22</v>
      </c>
      <c r="G5325" t="s">
        <v>22</v>
      </c>
      <c r="H5325" t="s">
        <v>63</v>
      </c>
      <c r="I5325" s="9">
        <v>43000</v>
      </c>
      <c r="J5325" t="s">
        <v>22</v>
      </c>
      <c r="K5325" t="s">
        <v>22</v>
      </c>
    </row>
    <row r="5326" spans="1:11">
      <c r="A5326" t="s">
        <v>5481</v>
      </c>
      <c r="B5326" t="s">
        <v>200</v>
      </c>
      <c r="C5326" t="s">
        <v>51</v>
      </c>
      <c r="D5326" t="s">
        <v>40</v>
      </c>
      <c r="E5326" t="s">
        <v>41</v>
      </c>
      <c r="F5326" t="s">
        <v>22</v>
      </c>
      <c r="G5326" t="s">
        <v>22</v>
      </c>
      <c r="H5326" t="s">
        <v>63</v>
      </c>
      <c r="I5326" s="9">
        <v>42960</v>
      </c>
      <c r="J5326" t="s">
        <v>22</v>
      </c>
      <c r="K5326" t="s">
        <v>22</v>
      </c>
    </row>
    <row r="5327" spans="1:11">
      <c r="A5327" t="s">
        <v>5482</v>
      </c>
      <c r="B5327" t="s">
        <v>82</v>
      </c>
      <c r="C5327" t="s">
        <v>21</v>
      </c>
      <c r="D5327" t="s">
        <v>14</v>
      </c>
      <c r="E5327" t="s">
        <v>76</v>
      </c>
      <c r="F5327" t="s">
        <v>116</v>
      </c>
      <c r="G5327" t="s">
        <v>68</v>
      </c>
      <c r="H5327" t="s">
        <v>18</v>
      </c>
      <c r="I5327" s="9">
        <v>43023</v>
      </c>
      <c r="J5327" s="9">
        <v>43031</v>
      </c>
      <c r="K5327">
        <v>5449</v>
      </c>
    </row>
    <row r="5328" spans="1:11">
      <c r="A5328" t="s">
        <v>5483</v>
      </c>
      <c r="B5328" t="s">
        <v>105</v>
      </c>
      <c r="C5328" t="s">
        <v>30</v>
      </c>
      <c r="D5328" t="s">
        <v>31</v>
      </c>
      <c r="E5328" t="s">
        <v>35</v>
      </c>
      <c r="F5328" t="s">
        <v>285</v>
      </c>
      <c r="G5328" t="s">
        <v>17</v>
      </c>
      <c r="H5328" t="s">
        <v>48</v>
      </c>
      <c r="I5328" s="9">
        <v>43021</v>
      </c>
      <c r="J5328" s="9">
        <v>43030</v>
      </c>
      <c r="K5328">
        <v>0</v>
      </c>
    </row>
    <row r="5329" spans="1:11">
      <c r="A5329" t="s">
        <v>5484</v>
      </c>
      <c r="B5329" t="s">
        <v>91</v>
      </c>
      <c r="C5329" t="s">
        <v>30</v>
      </c>
      <c r="D5329" t="s">
        <v>31</v>
      </c>
      <c r="E5329" t="s">
        <v>76</v>
      </c>
      <c r="F5329" t="s">
        <v>120</v>
      </c>
      <c r="G5329" t="s">
        <v>17</v>
      </c>
      <c r="H5329" t="s">
        <v>18</v>
      </c>
      <c r="I5329" s="9">
        <v>42961</v>
      </c>
      <c r="J5329" s="9">
        <v>43090</v>
      </c>
      <c r="K5329">
        <v>5881</v>
      </c>
    </row>
    <row r="5330" spans="1:11">
      <c r="A5330" t="s">
        <v>5485</v>
      </c>
      <c r="B5330" t="s">
        <v>86</v>
      </c>
      <c r="C5330" t="s">
        <v>51</v>
      </c>
      <c r="D5330" t="s">
        <v>40</v>
      </c>
      <c r="E5330" t="s">
        <v>58</v>
      </c>
      <c r="F5330" t="s">
        <v>251</v>
      </c>
      <c r="G5330" t="s">
        <v>60</v>
      </c>
      <c r="H5330" t="s">
        <v>18</v>
      </c>
      <c r="I5330" s="9">
        <v>42911</v>
      </c>
      <c r="J5330" s="9">
        <v>42913</v>
      </c>
      <c r="K5330">
        <v>2753</v>
      </c>
    </row>
    <row r="5331" spans="1:11">
      <c r="A5331" t="s">
        <v>5486</v>
      </c>
      <c r="B5331" t="s">
        <v>62</v>
      </c>
      <c r="C5331" t="s">
        <v>39</v>
      </c>
      <c r="D5331" t="s">
        <v>40</v>
      </c>
      <c r="E5331" t="s">
        <v>35</v>
      </c>
      <c r="F5331" t="s">
        <v>101</v>
      </c>
      <c r="G5331" t="s">
        <v>17</v>
      </c>
      <c r="H5331" t="s">
        <v>48</v>
      </c>
      <c r="I5331" s="9">
        <v>42877</v>
      </c>
      <c r="J5331" s="9">
        <v>42985</v>
      </c>
      <c r="K5331">
        <v>0</v>
      </c>
    </row>
    <row r="5332" spans="1:11">
      <c r="A5332" t="s">
        <v>5487</v>
      </c>
      <c r="B5332" t="s">
        <v>74</v>
      </c>
      <c r="C5332" t="s">
        <v>66</v>
      </c>
      <c r="D5332" t="s">
        <v>31</v>
      </c>
      <c r="E5332" t="s">
        <v>83</v>
      </c>
      <c r="F5332" t="s">
        <v>128</v>
      </c>
      <c r="G5332" t="s">
        <v>47</v>
      </c>
      <c r="H5332" t="s">
        <v>48</v>
      </c>
      <c r="I5332" s="9">
        <v>42896</v>
      </c>
      <c r="J5332" s="9">
        <v>42974</v>
      </c>
      <c r="K5332">
        <v>0</v>
      </c>
    </row>
    <row r="5333" spans="1:11">
      <c r="A5333" t="s">
        <v>5488</v>
      </c>
      <c r="B5333" t="s">
        <v>74</v>
      </c>
      <c r="C5333" t="s">
        <v>66</v>
      </c>
      <c r="D5333" t="s">
        <v>31</v>
      </c>
      <c r="E5333" t="s">
        <v>35</v>
      </c>
      <c r="F5333" t="s">
        <v>360</v>
      </c>
      <c r="G5333" t="s">
        <v>72</v>
      </c>
      <c r="H5333" t="s">
        <v>18</v>
      </c>
      <c r="I5333" s="9">
        <v>42884</v>
      </c>
      <c r="J5333" s="9">
        <v>42897</v>
      </c>
      <c r="K5333">
        <v>5642</v>
      </c>
    </row>
    <row r="5334" spans="1:11">
      <c r="A5334" t="s">
        <v>5489</v>
      </c>
      <c r="B5334" t="s">
        <v>82</v>
      </c>
      <c r="C5334" t="s">
        <v>21</v>
      </c>
      <c r="D5334" t="s">
        <v>14</v>
      </c>
      <c r="E5334" t="s">
        <v>15</v>
      </c>
      <c r="F5334" t="s">
        <v>26</v>
      </c>
      <c r="G5334" t="s">
        <v>27</v>
      </c>
      <c r="H5334" t="s">
        <v>18</v>
      </c>
      <c r="I5334" s="9">
        <v>42706</v>
      </c>
      <c r="J5334" s="9">
        <v>42800</v>
      </c>
      <c r="K5334">
        <v>583</v>
      </c>
    </row>
    <row r="5335" spans="1:11">
      <c r="A5335" t="s">
        <v>5490</v>
      </c>
      <c r="B5335" t="s">
        <v>20</v>
      </c>
      <c r="C5335" t="s">
        <v>21</v>
      </c>
      <c r="D5335" t="s">
        <v>14</v>
      </c>
      <c r="E5335" t="s">
        <v>15</v>
      </c>
      <c r="F5335" t="s">
        <v>241</v>
      </c>
      <c r="G5335" t="s">
        <v>33</v>
      </c>
      <c r="H5335" t="s">
        <v>48</v>
      </c>
      <c r="I5335" s="9">
        <v>42871</v>
      </c>
      <c r="J5335" s="9">
        <v>42971</v>
      </c>
      <c r="K5335">
        <v>0</v>
      </c>
    </row>
    <row r="5336" spans="1:11">
      <c r="A5336" t="s">
        <v>5491</v>
      </c>
      <c r="B5336" t="s">
        <v>20</v>
      </c>
      <c r="C5336" t="s">
        <v>21</v>
      </c>
      <c r="D5336" t="s">
        <v>14</v>
      </c>
      <c r="E5336" t="s">
        <v>15</v>
      </c>
      <c r="F5336" t="s">
        <v>326</v>
      </c>
      <c r="G5336" t="s">
        <v>27</v>
      </c>
      <c r="H5336" t="s">
        <v>48</v>
      </c>
      <c r="I5336" s="9">
        <v>42796</v>
      </c>
      <c r="J5336" s="9">
        <v>42856</v>
      </c>
      <c r="K5336">
        <v>0</v>
      </c>
    </row>
    <row r="5337" spans="1:11">
      <c r="A5337" t="s">
        <v>5492</v>
      </c>
      <c r="B5337" t="s">
        <v>86</v>
      </c>
      <c r="C5337" t="s">
        <v>51</v>
      </c>
      <c r="D5337" t="s">
        <v>40</v>
      </c>
      <c r="E5337" t="s">
        <v>83</v>
      </c>
      <c r="F5337" t="s">
        <v>114</v>
      </c>
      <c r="G5337" t="s">
        <v>68</v>
      </c>
      <c r="H5337" t="s">
        <v>18</v>
      </c>
      <c r="I5337" s="9">
        <v>42889</v>
      </c>
      <c r="J5337" s="9">
        <v>42988</v>
      </c>
      <c r="K5337">
        <v>50</v>
      </c>
    </row>
    <row r="5338" spans="1:11">
      <c r="A5338" t="s">
        <v>5493</v>
      </c>
      <c r="B5338" t="s">
        <v>50</v>
      </c>
      <c r="C5338" t="s">
        <v>51</v>
      </c>
      <c r="D5338" t="s">
        <v>40</v>
      </c>
      <c r="E5338" t="s">
        <v>83</v>
      </c>
      <c r="F5338" t="s">
        <v>413</v>
      </c>
      <c r="G5338" t="s">
        <v>47</v>
      </c>
      <c r="H5338" t="s">
        <v>18</v>
      </c>
      <c r="I5338" s="9">
        <v>42826</v>
      </c>
      <c r="J5338" s="9">
        <v>42832</v>
      </c>
      <c r="K5338">
        <v>51</v>
      </c>
    </row>
    <row r="5339" spans="1:11">
      <c r="A5339" t="s">
        <v>5494</v>
      </c>
      <c r="B5339" t="s">
        <v>179</v>
      </c>
      <c r="C5339" t="s">
        <v>30</v>
      </c>
      <c r="D5339" t="s">
        <v>31</v>
      </c>
      <c r="E5339" t="s">
        <v>76</v>
      </c>
      <c r="F5339" t="s">
        <v>230</v>
      </c>
      <c r="G5339" t="s">
        <v>47</v>
      </c>
      <c r="H5339" t="s">
        <v>48</v>
      </c>
      <c r="I5339" s="9">
        <v>43025</v>
      </c>
      <c r="J5339" s="9">
        <v>43033</v>
      </c>
      <c r="K5339">
        <v>0</v>
      </c>
    </row>
    <row r="5340" spans="1:11">
      <c r="A5340" t="s">
        <v>5495</v>
      </c>
      <c r="B5340" t="s">
        <v>70</v>
      </c>
      <c r="C5340" t="s">
        <v>13</v>
      </c>
      <c r="D5340" t="s">
        <v>14</v>
      </c>
      <c r="E5340" t="s">
        <v>41</v>
      </c>
      <c r="F5340" t="s">
        <v>22</v>
      </c>
      <c r="G5340" t="s">
        <v>22</v>
      </c>
      <c r="H5340" t="s">
        <v>63</v>
      </c>
      <c r="I5340" s="9">
        <v>42936</v>
      </c>
      <c r="J5340" t="s">
        <v>22</v>
      </c>
      <c r="K5340" t="s">
        <v>22</v>
      </c>
    </row>
    <row r="5341" spans="1:11">
      <c r="A5341" t="s">
        <v>5496</v>
      </c>
      <c r="B5341" t="s">
        <v>79</v>
      </c>
      <c r="C5341" t="s">
        <v>51</v>
      </c>
      <c r="D5341" t="s">
        <v>40</v>
      </c>
      <c r="E5341" t="s">
        <v>83</v>
      </c>
      <c r="F5341" t="s">
        <v>595</v>
      </c>
      <c r="G5341" t="s">
        <v>27</v>
      </c>
      <c r="H5341" t="s">
        <v>18</v>
      </c>
      <c r="I5341" s="9">
        <v>43012</v>
      </c>
      <c r="J5341" s="9">
        <v>43072</v>
      </c>
      <c r="K5341">
        <v>62</v>
      </c>
    </row>
    <row r="5342" spans="1:11">
      <c r="A5342" t="s">
        <v>5497</v>
      </c>
      <c r="B5342" t="s">
        <v>172</v>
      </c>
      <c r="C5342" t="s">
        <v>66</v>
      </c>
      <c r="D5342" t="s">
        <v>31</v>
      </c>
      <c r="E5342" t="s">
        <v>58</v>
      </c>
      <c r="F5342" t="s">
        <v>230</v>
      </c>
      <c r="G5342" t="s">
        <v>47</v>
      </c>
      <c r="H5342" t="s">
        <v>48</v>
      </c>
      <c r="I5342" s="9">
        <v>42968</v>
      </c>
      <c r="J5342" s="9">
        <v>43077</v>
      </c>
      <c r="K5342">
        <v>0</v>
      </c>
    </row>
    <row r="5343" spans="1:11">
      <c r="A5343" t="s">
        <v>5498</v>
      </c>
      <c r="B5343" t="s">
        <v>38</v>
      </c>
      <c r="C5343" t="s">
        <v>39</v>
      </c>
      <c r="D5343" t="s">
        <v>40</v>
      </c>
      <c r="E5343" t="s">
        <v>35</v>
      </c>
      <c r="F5343" t="s">
        <v>189</v>
      </c>
      <c r="G5343" t="s">
        <v>68</v>
      </c>
      <c r="H5343" t="s">
        <v>18</v>
      </c>
      <c r="I5343" s="9">
        <v>42992</v>
      </c>
      <c r="J5343" s="9">
        <v>43040</v>
      </c>
      <c r="K5343">
        <v>4593</v>
      </c>
    </row>
    <row r="5344" spans="1:11">
      <c r="A5344" t="s">
        <v>5499</v>
      </c>
      <c r="B5344" t="s">
        <v>97</v>
      </c>
      <c r="C5344" t="s">
        <v>21</v>
      </c>
      <c r="D5344" t="s">
        <v>14</v>
      </c>
      <c r="E5344" t="s">
        <v>58</v>
      </c>
      <c r="F5344" t="s">
        <v>22</v>
      </c>
      <c r="G5344" t="s">
        <v>22</v>
      </c>
      <c r="H5344" t="s">
        <v>23</v>
      </c>
      <c r="I5344" t="s">
        <v>22</v>
      </c>
      <c r="J5344" t="s">
        <v>22</v>
      </c>
      <c r="K5344" t="s">
        <v>22</v>
      </c>
    </row>
    <row r="5345" spans="1:11">
      <c r="A5345" t="s">
        <v>5500</v>
      </c>
      <c r="B5345" t="s">
        <v>97</v>
      </c>
      <c r="C5345" t="s">
        <v>21</v>
      </c>
      <c r="D5345" t="s">
        <v>14</v>
      </c>
      <c r="E5345" t="s">
        <v>83</v>
      </c>
      <c r="F5345" t="s">
        <v>98</v>
      </c>
      <c r="G5345" t="s">
        <v>72</v>
      </c>
      <c r="H5345" t="s">
        <v>48</v>
      </c>
      <c r="I5345" s="9">
        <v>42838</v>
      </c>
      <c r="J5345" s="9">
        <v>42881</v>
      </c>
      <c r="K5345">
        <v>0</v>
      </c>
    </row>
    <row r="5346" spans="1:11">
      <c r="A5346" t="s">
        <v>5501</v>
      </c>
      <c r="B5346" t="s">
        <v>45</v>
      </c>
      <c r="C5346" t="s">
        <v>30</v>
      </c>
      <c r="D5346" t="s">
        <v>31</v>
      </c>
      <c r="E5346" t="s">
        <v>41</v>
      </c>
      <c r="F5346" t="s">
        <v>274</v>
      </c>
      <c r="G5346" t="s">
        <v>17</v>
      </c>
      <c r="H5346" t="s">
        <v>18</v>
      </c>
      <c r="I5346" s="9">
        <v>42782</v>
      </c>
      <c r="J5346" s="9">
        <v>42885</v>
      </c>
      <c r="K5346">
        <v>1187</v>
      </c>
    </row>
    <row r="5347" spans="1:11">
      <c r="A5347" t="s">
        <v>5502</v>
      </c>
      <c r="B5347" t="s">
        <v>38</v>
      </c>
      <c r="C5347" t="s">
        <v>39</v>
      </c>
      <c r="D5347" t="s">
        <v>40</v>
      </c>
      <c r="E5347" t="s">
        <v>76</v>
      </c>
      <c r="F5347" t="s">
        <v>22</v>
      </c>
      <c r="G5347" t="s">
        <v>22</v>
      </c>
      <c r="H5347" t="s">
        <v>63</v>
      </c>
      <c r="I5347" s="9">
        <v>42825</v>
      </c>
      <c r="J5347" t="s">
        <v>22</v>
      </c>
      <c r="K5347" t="s">
        <v>22</v>
      </c>
    </row>
    <row r="5348" spans="1:11">
      <c r="A5348" t="s">
        <v>5503</v>
      </c>
      <c r="B5348" t="s">
        <v>62</v>
      </c>
      <c r="C5348" t="s">
        <v>39</v>
      </c>
      <c r="D5348" t="s">
        <v>40</v>
      </c>
      <c r="E5348" t="s">
        <v>76</v>
      </c>
      <c r="F5348" t="s">
        <v>87</v>
      </c>
      <c r="G5348" t="s">
        <v>72</v>
      </c>
      <c r="H5348" t="s">
        <v>48</v>
      </c>
      <c r="I5348" s="9">
        <v>42848</v>
      </c>
      <c r="J5348" s="9">
        <v>42853</v>
      </c>
      <c r="K5348">
        <v>0</v>
      </c>
    </row>
    <row r="5349" spans="1:11">
      <c r="A5349" t="s">
        <v>5504</v>
      </c>
      <c r="B5349" t="s">
        <v>105</v>
      </c>
      <c r="C5349" t="s">
        <v>30</v>
      </c>
      <c r="D5349" t="s">
        <v>31</v>
      </c>
      <c r="E5349" t="s">
        <v>76</v>
      </c>
      <c r="F5349" t="s">
        <v>285</v>
      </c>
      <c r="G5349" t="s">
        <v>17</v>
      </c>
      <c r="H5349" t="s">
        <v>18</v>
      </c>
      <c r="I5349" s="9">
        <v>42937</v>
      </c>
      <c r="J5349" s="9">
        <v>42938</v>
      </c>
      <c r="K5349">
        <v>5118</v>
      </c>
    </row>
    <row r="5350" spans="1:11">
      <c r="A5350" t="s">
        <v>5505</v>
      </c>
      <c r="B5350" t="s">
        <v>157</v>
      </c>
      <c r="C5350" t="s">
        <v>21</v>
      </c>
      <c r="D5350" t="s">
        <v>14</v>
      </c>
      <c r="E5350" t="s">
        <v>58</v>
      </c>
      <c r="F5350" t="s">
        <v>162</v>
      </c>
      <c r="G5350" t="s">
        <v>33</v>
      </c>
      <c r="H5350" t="s">
        <v>18</v>
      </c>
      <c r="I5350" s="9">
        <v>42835</v>
      </c>
      <c r="J5350" s="9">
        <v>42843</v>
      </c>
      <c r="K5350">
        <v>3409</v>
      </c>
    </row>
    <row r="5351" spans="1:11">
      <c r="A5351" t="s">
        <v>5506</v>
      </c>
      <c r="B5351" t="s">
        <v>70</v>
      </c>
      <c r="C5351" t="s">
        <v>13</v>
      </c>
      <c r="D5351" t="s">
        <v>14</v>
      </c>
      <c r="E5351" t="s">
        <v>35</v>
      </c>
      <c r="F5351" t="s">
        <v>152</v>
      </c>
      <c r="G5351" t="s">
        <v>33</v>
      </c>
      <c r="H5351" t="s">
        <v>48</v>
      </c>
      <c r="I5351" s="9">
        <v>42944</v>
      </c>
      <c r="J5351" s="9">
        <v>42945</v>
      </c>
      <c r="K5351">
        <v>0</v>
      </c>
    </row>
    <row r="5352" spans="1:11">
      <c r="A5352" t="s">
        <v>5507</v>
      </c>
      <c r="B5352" t="s">
        <v>105</v>
      </c>
      <c r="C5352" t="s">
        <v>30</v>
      </c>
      <c r="D5352" t="s">
        <v>31</v>
      </c>
      <c r="E5352" t="s">
        <v>76</v>
      </c>
      <c r="F5352" t="s">
        <v>46</v>
      </c>
      <c r="G5352" t="s">
        <v>47</v>
      </c>
      <c r="H5352" t="s">
        <v>18</v>
      </c>
      <c r="I5352" s="9">
        <v>42941</v>
      </c>
      <c r="J5352" s="9">
        <v>42943</v>
      </c>
      <c r="K5352">
        <v>6100</v>
      </c>
    </row>
    <row r="5353" spans="1:11">
      <c r="A5353" t="s">
        <v>5508</v>
      </c>
      <c r="B5353" t="s">
        <v>225</v>
      </c>
      <c r="C5353" t="s">
        <v>39</v>
      </c>
      <c r="D5353" t="s">
        <v>40</v>
      </c>
      <c r="E5353" t="s">
        <v>83</v>
      </c>
      <c r="F5353" t="s">
        <v>316</v>
      </c>
      <c r="G5353" t="s">
        <v>68</v>
      </c>
      <c r="H5353" t="s">
        <v>63</v>
      </c>
      <c r="I5353" s="9">
        <v>42803</v>
      </c>
      <c r="J5353" t="s">
        <v>22</v>
      </c>
      <c r="K5353" t="s">
        <v>22</v>
      </c>
    </row>
    <row r="5354" spans="1:11">
      <c r="A5354" t="s">
        <v>5509</v>
      </c>
      <c r="B5354" t="s">
        <v>70</v>
      </c>
      <c r="C5354" t="s">
        <v>13</v>
      </c>
      <c r="D5354" t="s">
        <v>14</v>
      </c>
      <c r="E5354" t="s">
        <v>83</v>
      </c>
      <c r="F5354" t="s">
        <v>247</v>
      </c>
      <c r="G5354" t="s">
        <v>47</v>
      </c>
      <c r="H5354" t="s">
        <v>18</v>
      </c>
      <c r="I5354" s="9">
        <v>43051</v>
      </c>
      <c r="J5354" s="9">
        <v>43090</v>
      </c>
      <c r="K5354">
        <v>49</v>
      </c>
    </row>
    <row r="5355" spans="1:11">
      <c r="A5355" t="s">
        <v>5510</v>
      </c>
      <c r="B5355" t="s">
        <v>172</v>
      </c>
      <c r="C5355" t="s">
        <v>66</v>
      </c>
      <c r="D5355" t="s">
        <v>31</v>
      </c>
      <c r="E5355" t="s">
        <v>83</v>
      </c>
      <c r="F5355" t="s">
        <v>338</v>
      </c>
      <c r="G5355" t="s">
        <v>33</v>
      </c>
      <c r="H5355" t="s">
        <v>18</v>
      </c>
      <c r="I5355" s="9">
        <v>42813</v>
      </c>
      <c r="J5355" s="9">
        <v>42890</v>
      </c>
      <c r="K5355">
        <v>52</v>
      </c>
    </row>
    <row r="5356" spans="1:11">
      <c r="A5356" t="s">
        <v>5511</v>
      </c>
      <c r="B5356" t="s">
        <v>79</v>
      </c>
      <c r="C5356" t="s">
        <v>51</v>
      </c>
      <c r="D5356" t="s">
        <v>40</v>
      </c>
      <c r="E5356" t="s">
        <v>83</v>
      </c>
      <c r="F5356" t="s">
        <v>413</v>
      </c>
      <c r="G5356" t="s">
        <v>47</v>
      </c>
      <c r="H5356" t="s">
        <v>48</v>
      </c>
      <c r="I5356" s="9">
        <v>43007</v>
      </c>
      <c r="J5356" s="9">
        <v>43066</v>
      </c>
      <c r="K5356">
        <v>0</v>
      </c>
    </row>
    <row r="5357" spans="1:11">
      <c r="A5357" t="s">
        <v>5512</v>
      </c>
      <c r="B5357" t="s">
        <v>70</v>
      </c>
      <c r="C5357" t="s">
        <v>13</v>
      </c>
      <c r="D5357" t="s">
        <v>14</v>
      </c>
      <c r="E5357" t="s">
        <v>76</v>
      </c>
      <c r="F5357" t="s">
        <v>336</v>
      </c>
      <c r="G5357" t="s">
        <v>60</v>
      </c>
      <c r="H5357" t="s">
        <v>48</v>
      </c>
      <c r="I5357" s="9">
        <v>42887</v>
      </c>
      <c r="J5357" s="9">
        <v>42897</v>
      </c>
      <c r="K5357">
        <v>0</v>
      </c>
    </row>
    <row r="5358" spans="1:11">
      <c r="A5358" t="s">
        <v>5513</v>
      </c>
      <c r="B5358" t="s">
        <v>70</v>
      </c>
      <c r="C5358" t="s">
        <v>13</v>
      </c>
      <c r="D5358" t="s">
        <v>14</v>
      </c>
      <c r="E5358" t="s">
        <v>41</v>
      </c>
      <c r="F5358" t="s">
        <v>230</v>
      </c>
      <c r="G5358" t="s">
        <v>47</v>
      </c>
      <c r="H5358" t="s">
        <v>23</v>
      </c>
      <c r="I5358" t="s">
        <v>22</v>
      </c>
      <c r="J5358" t="s">
        <v>22</v>
      </c>
      <c r="K5358" t="s">
        <v>22</v>
      </c>
    </row>
    <row r="5359" spans="1:11">
      <c r="A5359" t="s">
        <v>5514</v>
      </c>
      <c r="B5359" t="s">
        <v>65</v>
      </c>
      <c r="C5359" t="s">
        <v>66</v>
      </c>
      <c r="D5359" t="s">
        <v>31</v>
      </c>
      <c r="E5359" t="s">
        <v>83</v>
      </c>
      <c r="F5359" t="s">
        <v>213</v>
      </c>
      <c r="G5359" t="s">
        <v>60</v>
      </c>
      <c r="H5359" t="s">
        <v>18</v>
      </c>
      <c r="I5359" s="9">
        <v>42972</v>
      </c>
      <c r="J5359" s="9">
        <v>43084</v>
      </c>
      <c r="K5359">
        <v>58</v>
      </c>
    </row>
    <row r="5360" spans="1:11">
      <c r="A5360" t="s">
        <v>5515</v>
      </c>
      <c r="B5360" t="s">
        <v>62</v>
      </c>
      <c r="C5360" t="s">
        <v>39</v>
      </c>
      <c r="D5360" t="s">
        <v>40</v>
      </c>
      <c r="E5360" t="s">
        <v>15</v>
      </c>
      <c r="F5360" t="s">
        <v>22</v>
      </c>
      <c r="G5360" t="s">
        <v>22</v>
      </c>
      <c r="H5360" t="s">
        <v>63</v>
      </c>
      <c r="I5360" s="9">
        <v>42971</v>
      </c>
      <c r="J5360" t="s">
        <v>22</v>
      </c>
      <c r="K5360" t="s">
        <v>22</v>
      </c>
    </row>
    <row r="5361" spans="1:11">
      <c r="A5361" t="s">
        <v>5516</v>
      </c>
      <c r="B5361" t="s">
        <v>25</v>
      </c>
      <c r="C5361" t="s">
        <v>13</v>
      </c>
      <c r="D5361" t="s">
        <v>14</v>
      </c>
      <c r="E5361" t="s">
        <v>35</v>
      </c>
      <c r="F5361" t="s">
        <v>71</v>
      </c>
      <c r="G5361" t="s">
        <v>72</v>
      </c>
      <c r="H5361" t="s">
        <v>48</v>
      </c>
      <c r="I5361" s="9">
        <v>42885</v>
      </c>
      <c r="J5361" s="9">
        <v>42984</v>
      </c>
      <c r="K5361">
        <v>0</v>
      </c>
    </row>
    <row r="5362" spans="1:11">
      <c r="A5362" t="s">
        <v>5517</v>
      </c>
      <c r="B5362" t="s">
        <v>70</v>
      </c>
      <c r="C5362" t="s">
        <v>13</v>
      </c>
      <c r="D5362" t="s">
        <v>14</v>
      </c>
      <c r="E5362" t="s">
        <v>41</v>
      </c>
      <c r="F5362" t="s">
        <v>84</v>
      </c>
      <c r="G5362" t="s">
        <v>60</v>
      </c>
      <c r="H5362" t="s">
        <v>18</v>
      </c>
      <c r="I5362" s="9">
        <v>42946</v>
      </c>
      <c r="J5362" s="9">
        <v>42951</v>
      </c>
      <c r="K5362">
        <v>1160</v>
      </c>
    </row>
    <row r="5363" spans="1:11">
      <c r="A5363" t="s">
        <v>5518</v>
      </c>
      <c r="B5363" t="s">
        <v>38</v>
      </c>
      <c r="C5363" t="s">
        <v>39</v>
      </c>
      <c r="D5363" t="s">
        <v>40</v>
      </c>
      <c r="E5363" t="s">
        <v>41</v>
      </c>
      <c r="F5363" t="s">
        <v>22</v>
      </c>
      <c r="G5363" t="s">
        <v>22</v>
      </c>
      <c r="H5363" t="s">
        <v>63</v>
      </c>
      <c r="I5363" s="9">
        <v>42905</v>
      </c>
      <c r="J5363" t="s">
        <v>22</v>
      </c>
      <c r="K5363" t="s">
        <v>22</v>
      </c>
    </row>
    <row r="5364" spans="1:11">
      <c r="A5364" t="s">
        <v>5519</v>
      </c>
      <c r="B5364" t="s">
        <v>70</v>
      </c>
      <c r="C5364" t="s">
        <v>13</v>
      </c>
      <c r="D5364" t="s">
        <v>14</v>
      </c>
      <c r="E5364" t="s">
        <v>35</v>
      </c>
      <c r="F5364" t="s">
        <v>98</v>
      </c>
      <c r="G5364" t="s">
        <v>72</v>
      </c>
      <c r="H5364" t="s">
        <v>48</v>
      </c>
      <c r="I5364" s="9">
        <v>43027</v>
      </c>
      <c r="J5364" s="9">
        <v>43036</v>
      </c>
      <c r="K5364">
        <v>0</v>
      </c>
    </row>
    <row r="5365" spans="1:11">
      <c r="A5365" t="s">
        <v>5520</v>
      </c>
      <c r="B5365" t="s">
        <v>105</v>
      </c>
      <c r="C5365" t="s">
        <v>30</v>
      </c>
      <c r="D5365" t="s">
        <v>31</v>
      </c>
      <c r="E5365" t="s">
        <v>41</v>
      </c>
      <c r="F5365" t="s">
        <v>213</v>
      </c>
      <c r="G5365" t="s">
        <v>60</v>
      </c>
      <c r="H5365" t="s">
        <v>18</v>
      </c>
      <c r="I5365" s="9">
        <v>43011</v>
      </c>
      <c r="J5365" s="9">
        <v>43016</v>
      </c>
      <c r="K5365">
        <v>1050</v>
      </c>
    </row>
    <row r="5366" spans="1:11">
      <c r="A5366" t="s">
        <v>5521</v>
      </c>
      <c r="B5366" t="s">
        <v>105</v>
      </c>
      <c r="C5366" t="s">
        <v>30</v>
      </c>
      <c r="D5366" t="s">
        <v>31</v>
      </c>
      <c r="E5366" t="s">
        <v>41</v>
      </c>
      <c r="F5366" t="s">
        <v>322</v>
      </c>
      <c r="G5366" t="s">
        <v>33</v>
      </c>
      <c r="H5366" t="s">
        <v>48</v>
      </c>
      <c r="I5366" s="9">
        <v>42899</v>
      </c>
      <c r="J5366" s="9">
        <v>42985</v>
      </c>
      <c r="K5366">
        <v>0</v>
      </c>
    </row>
    <row r="5367" spans="1:11">
      <c r="A5367" t="s">
        <v>5522</v>
      </c>
      <c r="B5367" t="s">
        <v>79</v>
      </c>
      <c r="C5367" t="s">
        <v>51</v>
      </c>
      <c r="D5367" t="s">
        <v>40</v>
      </c>
      <c r="E5367" t="s">
        <v>35</v>
      </c>
      <c r="F5367" t="s">
        <v>22</v>
      </c>
      <c r="G5367" t="s">
        <v>22</v>
      </c>
      <c r="H5367" t="s">
        <v>63</v>
      </c>
      <c r="I5367" s="9">
        <v>42790</v>
      </c>
      <c r="J5367" t="s">
        <v>22</v>
      </c>
      <c r="K5367" t="s">
        <v>22</v>
      </c>
    </row>
    <row r="5368" spans="1:11">
      <c r="A5368" t="s">
        <v>5523</v>
      </c>
      <c r="B5368" t="s">
        <v>100</v>
      </c>
      <c r="C5368" t="s">
        <v>39</v>
      </c>
      <c r="D5368" t="s">
        <v>40</v>
      </c>
      <c r="E5368" t="s">
        <v>41</v>
      </c>
      <c r="F5368" t="s">
        <v>688</v>
      </c>
      <c r="G5368" t="s">
        <v>186</v>
      </c>
      <c r="H5368" t="s">
        <v>63</v>
      </c>
      <c r="I5368" s="9">
        <v>42746</v>
      </c>
      <c r="J5368" t="s">
        <v>22</v>
      </c>
      <c r="K5368" t="s">
        <v>22</v>
      </c>
    </row>
    <row r="5369" spans="1:11">
      <c r="A5369" t="s">
        <v>5524</v>
      </c>
      <c r="B5369" t="s">
        <v>50</v>
      </c>
      <c r="C5369" t="s">
        <v>51</v>
      </c>
      <c r="D5369" t="s">
        <v>40</v>
      </c>
      <c r="E5369" t="s">
        <v>83</v>
      </c>
      <c r="F5369" t="s">
        <v>22</v>
      </c>
      <c r="G5369" t="s">
        <v>22</v>
      </c>
      <c r="H5369" t="s">
        <v>63</v>
      </c>
      <c r="I5369" s="9">
        <v>42977</v>
      </c>
      <c r="J5369" t="s">
        <v>22</v>
      </c>
      <c r="K5369" t="s">
        <v>22</v>
      </c>
    </row>
    <row r="5370" spans="1:11">
      <c r="A5370" t="s">
        <v>5525</v>
      </c>
      <c r="B5370" t="s">
        <v>20</v>
      </c>
      <c r="C5370" t="s">
        <v>21</v>
      </c>
      <c r="D5370" t="s">
        <v>14</v>
      </c>
      <c r="E5370" t="s">
        <v>41</v>
      </c>
      <c r="F5370" t="s">
        <v>71</v>
      </c>
      <c r="G5370" t="s">
        <v>72</v>
      </c>
      <c r="H5370" t="s">
        <v>18</v>
      </c>
      <c r="I5370" s="9">
        <v>42995</v>
      </c>
      <c r="J5370" s="9">
        <v>43057</v>
      </c>
      <c r="K5370">
        <v>1072</v>
      </c>
    </row>
    <row r="5371" spans="1:11">
      <c r="A5371" t="s">
        <v>5526</v>
      </c>
      <c r="B5371" t="s">
        <v>122</v>
      </c>
      <c r="C5371" t="s">
        <v>51</v>
      </c>
      <c r="D5371" t="s">
        <v>40</v>
      </c>
      <c r="E5371" t="s">
        <v>83</v>
      </c>
      <c r="F5371" t="s">
        <v>149</v>
      </c>
      <c r="G5371" t="s">
        <v>27</v>
      </c>
      <c r="H5371" t="s">
        <v>18</v>
      </c>
      <c r="I5371" s="9">
        <v>43004</v>
      </c>
      <c r="J5371" s="9">
        <v>43066</v>
      </c>
      <c r="K5371">
        <v>48</v>
      </c>
    </row>
    <row r="5372" spans="1:11">
      <c r="A5372" t="s">
        <v>5527</v>
      </c>
      <c r="B5372" t="s">
        <v>147</v>
      </c>
      <c r="C5372" t="s">
        <v>13</v>
      </c>
      <c r="D5372" t="s">
        <v>14</v>
      </c>
      <c r="E5372" t="s">
        <v>41</v>
      </c>
      <c r="F5372" t="s">
        <v>93</v>
      </c>
      <c r="G5372" t="s">
        <v>60</v>
      </c>
      <c r="H5372" t="s">
        <v>18</v>
      </c>
      <c r="I5372" s="9">
        <v>42923</v>
      </c>
      <c r="J5372" s="9">
        <v>42933</v>
      </c>
      <c r="K5372">
        <v>1193</v>
      </c>
    </row>
    <row r="5373" spans="1:11">
      <c r="A5373" t="s">
        <v>5528</v>
      </c>
      <c r="B5373" t="s">
        <v>157</v>
      </c>
      <c r="C5373" t="s">
        <v>21</v>
      </c>
      <c r="D5373" t="s">
        <v>14</v>
      </c>
      <c r="E5373" t="s">
        <v>83</v>
      </c>
      <c r="F5373" t="s">
        <v>55</v>
      </c>
      <c r="G5373" t="s">
        <v>56</v>
      </c>
      <c r="H5373" t="s">
        <v>48</v>
      </c>
      <c r="I5373" s="9">
        <v>42923</v>
      </c>
      <c r="J5373" s="9">
        <v>42933</v>
      </c>
      <c r="K5373">
        <v>0</v>
      </c>
    </row>
    <row r="5374" spans="1:11">
      <c r="A5374" t="s">
        <v>5529</v>
      </c>
      <c r="B5374" t="s">
        <v>62</v>
      </c>
      <c r="C5374" t="s">
        <v>39</v>
      </c>
      <c r="D5374" t="s">
        <v>40</v>
      </c>
      <c r="E5374" t="s">
        <v>76</v>
      </c>
      <c r="F5374" t="s">
        <v>149</v>
      </c>
      <c r="G5374" t="s">
        <v>27</v>
      </c>
      <c r="H5374" t="s">
        <v>18</v>
      </c>
      <c r="I5374" s="9">
        <v>42885</v>
      </c>
      <c r="J5374" s="9">
        <v>42969</v>
      </c>
      <c r="K5374">
        <v>5572</v>
      </c>
    </row>
    <row r="5375" spans="1:11">
      <c r="A5375" t="s">
        <v>5530</v>
      </c>
      <c r="B5375" t="s">
        <v>131</v>
      </c>
      <c r="C5375" t="s">
        <v>13</v>
      </c>
      <c r="D5375" t="s">
        <v>14</v>
      </c>
      <c r="E5375" t="s">
        <v>76</v>
      </c>
      <c r="F5375" t="s">
        <v>154</v>
      </c>
      <c r="G5375" t="s">
        <v>17</v>
      </c>
      <c r="H5375" t="s">
        <v>18</v>
      </c>
      <c r="I5375" s="9">
        <v>43030</v>
      </c>
      <c r="J5375" s="9">
        <v>43079</v>
      </c>
      <c r="K5375">
        <v>6142</v>
      </c>
    </row>
    <row r="5376" spans="1:11">
      <c r="A5376" t="s">
        <v>5531</v>
      </c>
      <c r="B5376" t="s">
        <v>70</v>
      </c>
      <c r="C5376" t="s">
        <v>13</v>
      </c>
      <c r="D5376" t="s">
        <v>14</v>
      </c>
      <c r="E5376" t="s">
        <v>35</v>
      </c>
      <c r="F5376" t="s">
        <v>93</v>
      </c>
      <c r="G5376" t="s">
        <v>60</v>
      </c>
      <c r="H5376" t="s">
        <v>23</v>
      </c>
      <c r="I5376" t="s">
        <v>22</v>
      </c>
      <c r="J5376" t="s">
        <v>22</v>
      </c>
      <c r="K5376" t="s">
        <v>22</v>
      </c>
    </row>
    <row r="5377" spans="1:11">
      <c r="A5377" t="s">
        <v>5532</v>
      </c>
      <c r="B5377" t="s">
        <v>157</v>
      </c>
      <c r="C5377" t="s">
        <v>21</v>
      </c>
      <c r="D5377" t="s">
        <v>14</v>
      </c>
      <c r="E5377" t="s">
        <v>76</v>
      </c>
      <c r="F5377" t="s">
        <v>26</v>
      </c>
      <c r="G5377" t="s">
        <v>27</v>
      </c>
      <c r="H5377" t="s">
        <v>48</v>
      </c>
      <c r="I5377" s="9">
        <v>42830</v>
      </c>
      <c r="J5377" s="9">
        <v>42835</v>
      </c>
      <c r="K5377">
        <v>0</v>
      </c>
    </row>
    <row r="5378" spans="1:11">
      <c r="A5378" t="s">
        <v>5533</v>
      </c>
      <c r="B5378" t="s">
        <v>62</v>
      </c>
      <c r="C5378" t="s">
        <v>39</v>
      </c>
      <c r="D5378" t="s">
        <v>40</v>
      </c>
      <c r="E5378" t="s">
        <v>35</v>
      </c>
      <c r="F5378" t="s">
        <v>22</v>
      </c>
      <c r="G5378" t="s">
        <v>22</v>
      </c>
      <c r="H5378" t="s">
        <v>63</v>
      </c>
      <c r="I5378" s="9">
        <v>42988</v>
      </c>
      <c r="J5378" t="s">
        <v>22</v>
      </c>
      <c r="K5378" t="s">
        <v>22</v>
      </c>
    </row>
    <row r="5379" spans="1:11">
      <c r="A5379" t="s">
        <v>5534</v>
      </c>
      <c r="B5379" t="s">
        <v>25</v>
      </c>
      <c r="C5379" t="s">
        <v>13</v>
      </c>
      <c r="D5379" t="s">
        <v>14</v>
      </c>
      <c r="E5379" t="s">
        <v>83</v>
      </c>
      <c r="F5379" t="s">
        <v>98</v>
      </c>
      <c r="G5379" t="s">
        <v>72</v>
      </c>
      <c r="H5379" t="s">
        <v>48</v>
      </c>
      <c r="I5379" s="9">
        <v>42822</v>
      </c>
      <c r="J5379" s="9">
        <v>42828</v>
      </c>
      <c r="K5379">
        <v>0</v>
      </c>
    </row>
    <row r="5380" spans="1:11">
      <c r="A5380" t="s">
        <v>5535</v>
      </c>
      <c r="B5380" t="s">
        <v>91</v>
      </c>
      <c r="C5380" t="s">
        <v>30</v>
      </c>
      <c r="D5380" t="s">
        <v>31</v>
      </c>
      <c r="E5380" t="s">
        <v>15</v>
      </c>
      <c r="F5380" t="s">
        <v>22</v>
      </c>
      <c r="G5380" t="s">
        <v>22</v>
      </c>
      <c r="H5380" t="s">
        <v>63</v>
      </c>
      <c r="I5380" s="9">
        <v>42981</v>
      </c>
      <c r="J5380" t="s">
        <v>22</v>
      </c>
      <c r="K5380" t="s">
        <v>22</v>
      </c>
    </row>
    <row r="5381" spans="1:11">
      <c r="A5381" t="s">
        <v>5536</v>
      </c>
      <c r="B5381" t="s">
        <v>20</v>
      </c>
      <c r="C5381" t="s">
        <v>21</v>
      </c>
      <c r="D5381" t="s">
        <v>14</v>
      </c>
      <c r="E5381" t="s">
        <v>41</v>
      </c>
      <c r="F5381" t="s">
        <v>336</v>
      </c>
      <c r="G5381" t="s">
        <v>60</v>
      </c>
      <c r="H5381" t="s">
        <v>63</v>
      </c>
      <c r="I5381" s="9">
        <v>42935</v>
      </c>
      <c r="J5381" t="s">
        <v>22</v>
      </c>
      <c r="K5381" t="s">
        <v>22</v>
      </c>
    </row>
    <row r="5382" spans="1:11">
      <c r="A5382" t="s">
        <v>5537</v>
      </c>
      <c r="B5382" t="s">
        <v>79</v>
      </c>
      <c r="C5382" t="s">
        <v>51</v>
      </c>
      <c r="D5382" t="s">
        <v>40</v>
      </c>
      <c r="E5382" t="s">
        <v>76</v>
      </c>
      <c r="F5382" t="s">
        <v>285</v>
      </c>
      <c r="G5382" t="s">
        <v>17</v>
      </c>
      <c r="H5382" t="s">
        <v>48</v>
      </c>
      <c r="I5382" s="9">
        <v>42994</v>
      </c>
      <c r="J5382" s="9">
        <v>43078</v>
      </c>
      <c r="K5382">
        <v>0</v>
      </c>
    </row>
    <row r="5383" spans="1:11">
      <c r="A5383" t="s">
        <v>5538</v>
      </c>
      <c r="B5383" t="s">
        <v>179</v>
      </c>
      <c r="C5383" t="s">
        <v>30</v>
      </c>
      <c r="D5383" t="s">
        <v>31</v>
      </c>
      <c r="E5383" t="s">
        <v>83</v>
      </c>
      <c r="F5383" t="s">
        <v>476</v>
      </c>
      <c r="G5383" t="s">
        <v>33</v>
      </c>
      <c r="H5383" t="s">
        <v>18</v>
      </c>
      <c r="I5383" s="9">
        <v>42845</v>
      </c>
      <c r="J5383" s="9">
        <v>42902</v>
      </c>
      <c r="K5383">
        <v>55</v>
      </c>
    </row>
    <row r="5384" spans="1:11">
      <c r="A5384" t="s">
        <v>5539</v>
      </c>
      <c r="B5384" t="s">
        <v>179</v>
      </c>
      <c r="C5384" t="s">
        <v>30</v>
      </c>
      <c r="D5384" t="s">
        <v>31</v>
      </c>
      <c r="E5384" t="s">
        <v>35</v>
      </c>
      <c r="F5384" t="s">
        <v>360</v>
      </c>
      <c r="G5384" t="s">
        <v>72</v>
      </c>
      <c r="H5384" t="s">
        <v>18</v>
      </c>
      <c r="I5384" s="9">
        <v>42694</v>
      </c>
      <c r="J5384" s="9">
        <v>42817</v>
      </c>
      <c r="K5384">
        <v>4704</v>
      </c>
    </row>
    <row r="5385" spans="1:11">
      <c r="A5385" t="s">
        <v>5540</v>
      </c>
      <c r="B5385" t="s">
        <v>38</v>
      </c>
      <c r="C5385" t="s">
        <v>39</v>
      </c>
      <c r="D5385" t="s">
        <v>40</v>
      </c>
      <c r="E5385" t="s">
        <v>15</v>
      </c>
      <c r="F5385" t="s">
        <v>114</v>
      </c>
      <c r="G5385" t="s">
        <v>68</v>
      </c>
      <c r="H5385" t="s">
        <v>48</v>
      </c>
      <c r="I5385" s="9">
        <v>42864</v>
      </c>
      <c r="J5385" s="9">
        <v>42955</v>
      </c>
      <c r="K5385">
        <v>0</v>
      </c>
    </row>
    <row r="5386" spans="1:11">
      <c r="A5386" t="s">
        <v>5541</v>
      </c>
      <c r="B5386" t="s">
        <v>97</v>
      </c>
      <c r="C5386" t="s">
        <v>21</v>
      </c>
      <c r="D5386" t="s">
        <v>14</v>
      </c>
      <c r="E5386" t="s">
        <v>83</v>
      </c>
      <c r="F5386" t="s">
        <v>26</v>
      </c>
      <c r="G5386" t="s">
        <v>27</v>
      </c>
      <c r="H5386" t="s">
        <v>48</v>
      </c>
      <c r="I5386" s="9">
        <v>42939</v>
      </c>
      <c r="J5386" s="9">
        <v>42944</v>
      </c>
      <c r="K5386">
        <v>0</v>
      </c>
    </row>
    <row r="5387" spans="1:11">
      <c r="A5387" t="s">
        <v>5542</v>
      </c>
      <c r="B5387" t="s">
        <v>147</v>
      </c>
      <c r="C5387" t="s">
        <v>13</v>
      </c>
      <c r="D5387" t="s">
        <v>14</v>
      </c>
      <c r="E5387" t="s">
        <v>76</v>
      </c>
      <c r="F5387" t="s">
        <v>116</v>
      </c>
      <c r="G5387" t="s">
        <v>68</v>
      </c>
      <c r="H5387" t="s">
        <v>48</v>
      </c>
      <c r="I5387" s="9">
        <v>42867</v>
      </c>
      <c r="J5387" s="9">
        <v>42959</v>
      </c>
      <c r="K5387">
        <v>0</v>
      </c>
    </row>
    <row r="5388" spans="1:11">
      <c r="A5388" t="s">
        <v>5543</v>
      </c>
      <c r="B5388" t="s">
        <v>86</v>
      </c>
      <c r="C5388" t="s">
        <v>51</v>
      </c>
      <c r="D5388" t="s">
        <v>40</v>
      </c>
      <c r="E5388" t="s">
        <v>15</v>
      </c>
      <c r="F5388" t="s">
        <v>103</v>
      </c>
      <c r="G5388" t="s">
        <v>56</v>
      </c>
      <c r="H5388" t="s">
        <v>18</v>
      </c>
      <c r="I5388" s="9">
        <v>42720</v>
      </c>
      <c r="J5388" s="9">
        <v>42822</v>
      </c>
      <c r="K5388">
        <v>492</v>
      </c>
    </row>
    <row r="5389" spans="1:11">
      <c r="A5389" t="s">
        <v>5544</v>
      </c>
      <c r="B5389" t="s">
        <v>91</v>
      </c>
      <c r="C5389" t="s">
        <v>30</v>
      </c>
      <c r="D5389" t="s">
        <v>31</v>
      </c>
      <c r="E5389" t="s">
        <v>35</v>
      </c>
      <c r="F5389" t="s">
        <v>198</v>
      </c>
      <c r="G5389" t="s">
        <v>72</v>
      </c>
      <c r="H5389" t="s">
        <v>48</v>
      </c>
      <c r="I5389" s="9">
        <v>42764</v>
      </c>
      <c r="J5389" s="9">
        <v>42807</v>
      </c>
      <c r="K5389">
        <v>0</v>
      </c>
    </row>
    <row r="5390" spans="1:11">
      <c r="A5390" t="s">
        <v>5545</v>
      </c>
      <c r="B5390" t="s">
        <v>74</v>
      </c>
      <c r="C5390" t="s">
        <v>66</v>
      </c>
      <c r="D5390" t="s">
        <v>31</v>
      </c>
      <c r="E5390" t="s">
        <v>41</v>
      </c>
      <c r="F5390" t="s">
        <v>338</v>
      </c>
      <c r="G5390" t="s">
        <v>33</v>
      </c>
      <c r="H5390" t="s">
        <v>18</v>
      </c>
      <c r="I5390" s="9">
        <v>43005</v>
      </c>
      <c r="J5390" s="9">
        <v>43013</v>
      </c>
      <c r="K5390">
        <v>955</v>
      </c>
    </row>
    <row r="5391" spans="1:11">
      <c r="A5391" t="s">
        <v>5546</v>
      </c>
      <c r="B5391" t="s">
        <v>12</v>
      </c>
      <c r="C5391" t="s">
        <v>13</v>
      </c>
      <c r="D5391" t="s">
        <v>14</v>
      </c>
      <c r="E5391" t="s">
        <v>15</v>
      </c>
      <c r="F5391" t="s">
        <v>101</v>
      </c>
      <c r="G5391" t="s">
        <v>17</v>
      </c>
      <c r="H5391" t="s">
        <v>48</v>
      </c>
      <c r="I5391" s="9">
        <v>42917</v>
      </c>
      <c r="J5391" s="9">
        <v>42919</v>
      </c>
      <c r="K5391">
        <v>0</v>
      </c>
    </row>
    <row r="5392" spans="1:11">
      <c r="A5392" t="s">
        <v>5547</v>
      </c>
      <c r="B5392" t="s">
        <v>172</v>
      </c>
      <c r="C5392" t="s">
        <v>66</v>
      </c>
      <c r="D5392" t="s">
        <v>31</v>
      </c>
      <c r="E5392" t="s">
        <v>83</v>
      </c>
      <c r="F5392" t="s">
        <v>191</v>
      </c>
      <c r="G5392" t="s">
        <v>47</v>
      </c>
      <c r="H5392" t="s">
        <v>63</v>
      </c>
      <c r="I5392" s="9">
        <v>42858</v>
      </c>
      <c r="J5392" t="s">
        <v>22</v>
      </c>
      <c r="K5392" t="s">
        <v>22</v>
      </c>
    </row>
    <row r="5393" spans="1:11">
      <c r="A5393" t="s">
        <v>5548</v>
      </c>
      <c r="B5393" t="s">
        <v>45</v>
      </c>
      <c r="C5393" t="s">
        <v>30</v>
      </c>
      <c r="D5393" t="s">
        <v>31</v>
      </c>
      <c r="E5393" t="s">
        <v>35</v>
      </c>
      <c r="F5393" t="s">
        <v>279</v>
      </c>
      <c r="G5393" t="s">
        <v>47</v>
      </c>
      <c r="H5393" t="s">
        <v>18</v>
      </c>
      <c r="I5393" s="9">
        <v>42784</v>
      </c>
      <c r="J5393" s="9">
        <v>42882</v>
      </c>
      <c r="K5393">
        <v>4545</v>
      </c>
    </row>
    <row r="5394" spans="1:11">
      <c r="A5394" t="s">
        <v>5549</v>
      </c>
      <c r="B5394" t="s">
        <v>200</v>
      </c>
      <c r="C5394" t="s">
        <v>51</v>
      </c>
      <c r="D5394" t="s">
        <v>40</v>
      </c>
      <c r="E5394" t="s">
        <v>83</v>
      </c>
      <c r="F5394" t="s">
        <v>201</v>
      </c>
      <c r="G5394" t="s">
        <v>56</v>
      </c>
      <c r="H5394" t="s">
        <v>18</v>
      </c>
      <c r="I5394" s="9">
        <v>42938</v>
      </c>
      <c r="J5394" s="9">
        <v>42992</v>
      </c>
      <c r="K5394">
        <v>64</v>
      </c>
    </row>
    <row r="5395" spans="1:11">
      <c r="A5395" t="s">
        <v>5550</v>
      </c>
      <c r="B5395" t="s">
        <v>70</v>
      </c>
      <c r="C5395" t="s">
        <v>13</v>
      </c>
      <c r="D5395" t="s">
        <v>14</v>
      </c>
      <c r="E5395" t="s">
        <v>41</v>
      </c>
      <c r="F5395" t="s">
        <v>135</v>
      </c>
      <c r="G5395" t="s">
        <v>68</v>
      </c>
      <c r="H5395" t="s">
        <v>18</v>
      </c>
      <c r="I5395" s="9">
        <v>43031</v>
      </c>
      <c r="J5395" s="9">
        <v>43039</v>
      </c>
      <c r="K5395">
        <v>1237</v>
      </c>
    </row>
    <row r="5396" spans="1:11">
      <c r="A5396" t="s">
        <v>5551</v>
      </c>
      <c r="B5396" t="s">
        <v>45</v>
      </c>
      <c r="C5396" t="s">
        <v>30</v>
      </c>
      <c r="D5396" t="s">
        <v>31</v>
      </c>
      <c r="E5396" t="s">
        <v>76</v>
      </c>
      <c r="F5396" t="s">
        <v>285</v>
      </c>
      <c r="G5396" t="s">
        <v>17</v>
      </c>
      <c r="H5396" t="s">
        <v>48</v>
      </c>
      <c r="I5396" s="9">
        <v>43053</v>
      </c>
      <c r="J5396" s="9">
        <v>43062</v>
      </c>
      <c r="K5396">
        <v>0</v>
      </c>
    </row>
    <row r="5397" spans="1:11">
      <c r="A5397" t="s">
        <v>5552</v>
      </c>
      <c r="B5397" t="s">
        <v>20</v>
      </c>
      <c r="C5397" t="s">
        <v>21</v>
      </c>
      <c r="D5397" t="s">
        <v>14</v>
      </c>
      <c r="E5397" t="s">
        <v>15</v>
      </c>
      <c r="F5397" t="s">
        <v>132</v>
      </c>
      <c r="G5397" t="s">
        <v>17</v>
      </c>
      <c r="H5397" t="s">
        <v>48</v>
      </c>
      <c r="I5397" s="9">
        <v>43020</v>
      </c>
      <c r="J5397" s="9">
        <v>43029</v>
      </c>
      <c r="K5397">
        <v>0</v>
      </c>
    </row>
    <row r="5398" spans="1:11">
      <c r="A5398" t="s">
        <v>5553</v>
      </c>
      <c r="B5398" t="s">
        <v>105</v>
      </c>
      <c r="C5398" t="s">
        <v>30</v>
      </c>
      <c r="D5398" t="s">
        <v>31</v>
      </c>
      <c r="E5398" t="s">
        <v>15</v>
      </c>
      <c r="F5398" t="s">
        <v>22</v>
      </c>
      <c r="G5398" t="s">
        <v>22</v>
      </c>
      <c r="H5398" t="s">
        <v>63</v>
      </c>
      <c r="I5398" s="9">
        <v>42799</v>
      </c>
      <c r="J5398" t="s">
        <v>22</v>
      </c>
      <c r="K5398" t="s">
        <v>22</v>
      </c>
    </row>
    <row r="5399" spans="1:11">
      <c r="A5399" t="s">
        <v>5554</v>
      </c>
      <c r="B5399" t="s">
        <v>79</v>
      </c>
      <c r="C5399" t="s">
        <v>51</v>
      </c>
      <c r="D5399" t="s">
        <v>40</v>
      </c>
      <c r="E5399" t="s">
        <v>80</v>
      </c>
      <c r="F5399" t="s">
        <v>263</v>
      </c>
      <c r="G5399" t="s">
        <v>186</v>
      </c>
      <c r="H5399" t="s">
        <v>18</v>
      </c>
      <c r="I5399" s="9">
        <v>42897</v>
      </c>
      <c r="J5399" s="9">
        <v>43004</v>
      </c>
      <c r="K5399">
        <v>29166</v>
      </c>
    </row>
    <row r="5400" spans="1:11">
      <c r="A5400" t="s">
        <v>5555</v>
      </c>
      <c r="B5400" t="s">
        <v>38</v>
      </c>
      <c r="C5400" t="s">
        <v>39</v>
      </c>
      <c r="D5400" t="s">
        <v>40</v>
      </c>
      <c r="E5400" t="s">
        <v>76</v>
      </c>
      <c r="F5400" t="s">
        <v>22</v>
      </c>
      <c r="G5400" t="s">
        <v>22</v>
      </c>
      <c r="H5400" t="s">
        <v>63</v>
      </c>
      <c r="I5400" s="9">
        <v>42842</v>
      </c>
      <c r="J5400" t="s">
        <v>22</v>
      </c>
      <c r="K5400" t="s">
        <v>22</v>
      </c>
    </row>
    <row r="5401" spans="1:11">
      <c r="A5401" t="s">
        <v>5556</v>
      </c>
      <c r="B5401" t="s">
        <v>70</v>
      </c>
      <c r="C5401" t="s">
        <v>13</v>
      </c>
      <c r="D5401" t="s">
        <v>14</v>
      </c>
      <c r="E5401" t="s">
        <v>35</v>
      </c>
      <c r="F5401" t="s">
        <v>32</v>
      </c>
      <c r="G5401" t="s">
        <v>33</v>
      </c>
      <c r="H5401" t="s">
        <v>18</v>
      </c>
      <c r="I5401" s="9">
        <v>42771</v>
      </c>
      <c r="J5401" s="9">
        <v>42819</v>
      </c>
      <c r="K5401">
        <v>5559</v>
      </c>
    </row>
    <row r="5402" spans="1:11">
      <c r="A5402" t="s">
        <v>5557</v>
      </c>
      <c r="B5402" t="s">
        <v>82</v>
      </c>
      <c r="C5402" t="s">
        <v>21</v>
      </c>
      <c r="D5402" t="s">
        <v>14</v>
      </c>
      <c r="E5402" t="s">
        <v>83</v>
      </c>
      <c r="F5402" t="s">
        <v>22</v>
      </c>
      <c r="G5402" t="s">
        <v>22</v>
      </c>
      <c r="H5402" t="s">
        <v>63</v>
      </c>
      <c r="I5402" s="9">
        <v>42959</v>
      </c>
      <c r="J5402" t="s">
        <v>22</v>
      </c>
      <c r="K5402" t="s">
        <v>22</v>
      </c>
    </row>
    <row r="5403" spans="1:11">
      <c r="A5403" t="s">
        <v>5558</v>
      </c>
      <c r="B5403" t="s">
        <v>45</v>
      </c>
      <c r="C5403" t="s">
        <v>30</v>
      </c>
      <c r="D5403" t="s">
        <v>31</v>
      </c>
      <c r="E5403" t="s">
        <v>35</v>
      </c>
      <c r="F5403" t="s">
        <v>481</v>
      </c>
      <c r="G5403" t="s">
        <v>47</v>
      </c>
      <c r="H5403" t="s">
        <v>18</v>
      </c>
      <c r="I5403" s="9">
        <v>42950</v>
      </c>
      <c r="J5403" s="9">
        <v>42958</v>
      </c>
      <c r="K5403">
        <v>5401</v>
      </c>
    </row>
    <row r="5404" spans="1:11">
      <c r="A5404" t="s">
        <v>5559</v>
      </c>
      <c r="B5404" t="s">
        <v>62</v>
      </c>
      <c r="C5404" t="s">
        <v>39</v>
      </c>
      <c r="D5404" t="s">
        <v>40</v>
      </c>
      <c r="E5404" t="s">
        <v>35</v>
      </c>
      <c r="F5404" t="s">
        <v>319</v>
      </c>
      <c r="G5404" t="s">
        <v>68</v>
      </c>
      <c r="H5404" t="s">
        <v>18</v>
      </c>
      <c r="I5404" s="9">
        <v>42846</v>
      </c>
      <c r="J5404" s="9">
        <v>42854</v>
      </c>
      <c r="K5404">
        <v>4633</v>
      </c>
    </row>
    <row r="5405" spans="1:11">
      <c r="A5405" t="s">
        <v>5560</v>
      </c>
      <c r="B5405" t="s">
        <v>29</v>
      </c>
      <c r="C5405" t="s">
        <v>30</v>
      </c>
      <c r="D5405" t="s">
        <v>31</v>
      </c>
      <c r="E5405" t="s">
        <v>35</v>
      </c>
      <c r="F5405" t="s">
        <v>114</v>
      </c>
      <c r="G5405" t="s">
        <v>68</v>
      </c>
      <c r="H5405" t="s">
        <v>18</v>
      </c>
      <c r="I5405" s="9">
        <v>42745</v>
      </c>
      <c r="J5405" s="9">
        <v>42818</v>
      </c>
      <c r="K5405">
        <v>4694</v>
      </c>
    </row>
    <row r="5406" spans="1:11">
      <c r="A5406" t="s">
        <v>5561</v>
      </c>
      <c r="B5406" t="s">
        <v>38</v>
      </c>
      <c r="C5406" t="s">
        <v>39</v>
      </c>
      <c r="D5406" t="s">
        <v>40</v>
      </c>
      <c r="E5406" t="s">
        <v>15</v>
      </c>
      <c r="F5406" t="s">
        <v>241</v>
      </c>
      <c r="G5406" t="s">
        <v>33</v>
      </c>
      <c r="H5406" t="s">
        <v>63</v>
      </c>
      <c r="I5406" s="9">
        <v>42866</v>
      </c>
      <c r="J5406" t="s">
        <v>22</v>
      </c>
      <c r="K5406" t="s">
        <v>22</v>
      </c>
    </row>
    <row r="5407" spans="1:11">
      <c r="A5407" t="s">
        <v>5562</v>
      </c>
      <c r="B5407" t="s">
        <v>97</v>
      </c>
      <c r="C5407" t="s">
        <v>21</v>
      </c>
      <c r="D5407" t="s">
        <v>14</v>
      </c>
      <c r="E5407" t="s">
        <v>83</v>
      </c>
      <c r="F5407" t="s">
        <v>257</v>
      </c>
      <c r="G5407" t="s">
        <v>186</v>
      </c>
      <c r="H5407" t="s">
        <v>18</v>
      </c>
      <c r="I5407" s="9">
        <v>42783</v>
      </c>
      <c r="J5407" s="9">
        <v>42874</v>
      </c>
      <c r="K5407">
        <v>54</v>
      </c>
    </row>
    <row r="5408" spans="1:11">
      <c r="A5408" t="s">
        <v>5563</v>
      </c>
      <c r="B5408" t="s">
        <v>25</v>
      </c>
      <c r="C5408" t="s">
        <v>13</v>
      </c>
      <c r="D5408" t="s">
        <v>14</v>
      </c>
      <c r="E5408" t="s">
        <v>35</v>
      </c>
      <c r="F5408" t="s">
        <v>116</v>
      </c>
      <c r="G5408" t="s">
        <v>68</v>
      </c>
      <c r="H5408" t="s">
        <v>48</v>
      </c>
      <c r="I5408" s="9">
        <v>43023</v>
      </c>
      <c r="J5408" s="9">
        <v>43027</v>
      </c>
      <c r="K5408">
        <v>0</v>
      </c>
    </row>
    <row r="5409" spans="1:11">
      <c r="A5409" t="s">
        <v>5564</v>
      </c>
      <c r="B5409" t="s">
        <v>122</v>
      </c>
      <c r="C5409" t="s">
        <v>51</v>
      </c>
      <c r="D5409" t="s">
        <v>40</v>
      </c>
      <c r="E5409" t="s">
        <v>80</v>
      </c>
      <c r="F5409" t="s">
        <v>468</v>
      </c>
      <c r="G5409" t="s">
        <v>60</v>
      </c>
      <c r="H5409" t="s">
        <v>48</v>
      </c>
      <c r="I5409" s="9">
        <v>42824</v>
      </c>
      <c r="J5409" s="9">
        <v>42829</v>
      </c>
      <c r="K5409">
        <v>0</v>
      </c>
    </row>
    <row r="5410" spans="1:11">
      <c r="A5410" t="s">
        <v>5565</v>
      </c>
      <c r="B5410" t="s">
        <v>62</v>
      </c>
      <c r="C5410" t="s">
        <v>39</v>
      </c>
      <c r="D5410" t="s">
        <v>40</v>
      </c>
      <c r="E5410" t="s">
        <v>15</v>
      </c>
      <c r="F5410" t="s">
        <v>468</v>
      </c>
      <c r="G5410" t="s">
        <v>60</v>
      </c>
      <c r="H5410" t="s">
        <v>18</v>
      </c>
      <c r="I5410" s="9">
        <v>42915</v>
      </c>
      <c r="J5410" s="9">
        <v>42926</v>
      </c>
      <c r="K5410">
        <v>595</v>
      </c>
    </row>
    <row r="5411" spans="1:11">
      <c r="A5411" t="s">
        <v>5566</v>
      </c>
      <c r="B5411" t="s">
        <v>70</v>
      </c>
      <c r="C5411" t="s">
        <v>13</v>
      </c>
      <c r="D5411" t="s">
        <v>14</v>
      </c>
      <c r="E5411" t="s">
        <v>35</v>
      </c>
      <c r="F5411" t="s">
        <v>116</v>
      </c>
      <c r="G5411" t="s">
        <v>68</v>
      </c>
      <c r="H5411" t="s">
        <v>18</v>
      </c>
      <c r="I5411" s="9">
        <v>43028</v>
      </c>
      <c r="J5411" s="9">
        <v>43035</v>
      </c>
      <c r="K5411">
        <v>4435</v>
      </c>
    </row>
    <row r="5412" spans="1:11">
      <c r="A5412" t="s">
        <v>5567</v>
      </c>
      <c r="B5412" t="s">
        <v>179</v>
      </c>
      <c r="C5412" t="s">
        <v>30</v>
      </c>
      <c r="D5412" t="s">
        <v>31</v>
      </c>
      <c r="E5412" t="s">
        <v>76</v>
      </c>
      <c r="F5412" t="s">
        <v>298</v>
      </c>
      <c r="G5412" t="s">
        <v>186</v>
      </c>
      <c r="H5412" t="s">
        <v>48</v>
      </c>
      <c r="I5412" s="9">
        <v>42906</v>
      </c>
      <c r="J5412" s="9">
        <v>42918</v>
      </c>
      <c r="K5412">
        <v>0</v>
      </c>
    </row>
    <row r="5413" spans="1:11">
      <c r="A5413" t="s">
        <v>5568</v>
      </c>
      <c r="B5413" t="s">
        <v>225</v>
      </c>
      <c r="C5413" t="s">
        <v>39</v>
      </c>
      <c r="D5413" t="s">
        <v>40</v>
      </c>
      <c r="E5413" t="s">
        <v>35</v>
      </c>
      <c r="F5413" t="s">
        <v>425</v>
      </c>
      <c r="G5413" t="s">
        <v>47</v>
      </c>
      <c r="H5413" t="s">
        <v>18</v>
      </c>
      <c r="I5413" s="9">
        <v>42829</v>
      </c>
      <c r="J5413" s="9">
        <v>42892</v>
      </c>
      <c r="K5413">
        <v>4335</v>
      </c>
    </row>
    <row r="5414" spans="1:11">
      <c r="A5414" t="s">
        <v>5569</v>
      </c>
      <c r="B5414" t="s">
        <v>70</v>
      </c>
      <c r="C5414" t="s">
        <v>13</v>
      </c>
      <c r="D5414" t="s">
        <v>14</v>
      </c>
      <c r="E5414" t="s">
        <v>35</v>
      </c>
      <c r="F5414" t="s">
        <v>162</v>
      </c>
      <c r="G5414" t="s">
        <v>33</v>
      </c>
      <c r="H5414" t="s">
        <v>63</v>
      </c>
      <c r="I5414" s="9">
        <v>42941</v>
      </c>
      <c r="J5414" t="s">
        <v>22</v>
      </c>
      <c r="K5414" t="s">
        <v>22</v>
      </c>
    </row>
    <row r="5415" spans="1:11">
      <c r="A5415" t="s">
        <v>5570</v>
      </c>
      <c r="B5415" t="s">
        <v>216</v>
      </c>
      <c r="C5415" t="s">
        <v>66</v>
      </c>
      <c r="D5415" t="s">
        <v>31</v>
      </c>
      <c r="E5415" t="s">
        <v>76</v>
      </c>
      <c r="F5415" t="s">
        <v>274</v>
      </c>
      <c r="G5415" t="s">
        <v>17</v>
      </c>
      <c r="H5415" t="s">
        <v>18</v>
      </c>
      <c r="I5415" s="9">
        <v>43003</v>
      </c>
      <c r="J5415" s="9">
        <v>43078</v>
      </c>
      <c r="K5415">
        <v>5960</v>
      </c>
    </row>
    <row r="5416" spans="1:11">
      <c r="A5416" t="s">
        <v>5571</v>
      </c>
      <c r="B5416" t="s">
        <v>54</v>
      </c>
      <c r="C5416" t="s">
        <v>21</v>
      </c>
      <c r="D5416" t="s">
        <v>14</v>
      </c>
      <c r="E5416" t="s">
        <v>15</v>
      </c>
      <c r="F5416" t="s">
        <v>16</v>
      </c>
      <c r="G5416" t="s">
        <v>17</v>
      </c>
      <c r="H5416" t="s">
        <v>18</v>
      </c>
      <c r="I5416" s="9">
        <v>42798</v>
      </c>
      <c r="J5416" s="9">
        <v>42869</v>
      </c>
      <c r="K5416">
        <v>544</v>
      </c>
    </row>
    <row r="5417" spans="1:11">
      <c r="A5417" t="s">
        <v>5572</v>
      </c>
      <c r="B5417" t="s">
        <v>122</v>
      </c>
      <c r="C5417" t="s">
        <v>51</v>
      </c>
      <c r="D5417" t="s">
        <v>40</v>
      </c>
      <c r="E5417" t="s">
        <v>83</v>
      </c>
      <c r="F5417" t="s">
        <v>308</v>
      </c>
      <c r="G5417" t="s">
        <v>43</v>
      </c>
      <c r="H5417" t="s">
        <v>18</v>
      </c>
      <c r="I5417" s="9">
        <v>42828</v>
      </c>
      <c r="J5417" s="9">
        <v>42832</v>
      </c>
      <c r="K5417">
        <v>52</v>
      </c>
    </row>
    <row r="5418" spans="1:11">
      <c r="A5418" t="s">
        <v>5573</v>
      </c>
      <c r="B5418" t="s">
        <v>25</v>
      </c>
      <c r="C5418" t="s">
        <v>13</v>
      </c>
      <c r="D5418" t="s">
        <v>14</v>
      </c>
      <c r="E5418" t="s">
        <v>76</v>
      </c>
      <c r="F5418" t="s">
        <v>71</v>
      </c>
      <c r="G5418" t="s">
        <v>72</v>
      </c>
      <c r="H5418" t="s">
        <v>48</v>
      </c>
      <c r="I5418" s="9">
        <v>43011</v>
      </c>
      <c r="J5418" s="9">
        <v>43013</v>
      </c>
      <c r="K5418">
        <v>0</v>
      </c>
    </row>
    <row r="5419" spans="1:11">
      <c r="A5419" t="s">
        <v>5574</v>
      </c>
      <c r="B5419" t="s">
        <v>65</v>
      </c>
      <c r="C5419" t="s">
        <v>66</v>
      </c>
      <c r="D5419" t="s">
        <v>31</v>
      </c>
      <c r="E5419" t="s">
        <v>58</v>
      </c>
      <c r="F5419" t="s">
        <v>476</v>
      </c>
      <c r="G5419" t="s">
        <v>33</v>
      </c>
      <c r="H5419" t="s">
        <v>48</v>
      </c>
      <c r="I5419" s="9">
        <v>42970</v>
      </c>
      <c r="J5419" s="9">
        <v>43067</v>
      </c>
      <c r="K5419">
        <v>0</v>
      </c>
    </row>
    <row r="5420" spans="1:11">
      <c r="A5420" t="s">
        <v>5575</v>
      </c>
      <c r="B5420" t="s">
        <v>12</v>
      </c>
      <c r="C5420" t="s">
        <v>13</v>
      </c>
      <c r="D5420" t="s">
        <v>14</v>
      </c>
      <c r="E5420" t="s">
        <v>15</v>
      </c>
      <c r="F5420" t="s">
        <v>116</v>
      </c>
      <c r="G5420" t="s">
        <v>68</v>
      </c>
      <c r="H5420" t="s">
        <v>18</v>
      </c>
      <c r="I5420" s="9">
        <v>43014</v>
      </c>
      <c r="J5420" s="9">
        <v>43100</v>
      </c>
      <c r="K5420">
        <v>546</v>
      </c>
    </row>
    <row r="5421" spans="1:11">
      <c r="A5421" t="s">
        <v>5576</v>
      </c>
      <c r="B5421" t="s">
        <v>54</v>
      </c>
      <c r="C5421" t="s">
        <v>21</v>
      </c>
      <c r="D5421" t="s">
        <v>14</v>
      </c>
      <c r="E5421" t="s">
        <v>15</v>
      </c>
      <c r="F5421" t="s">
        <v>98</v>
      </c>
      <c r="G5421" t="s">
        <v>72</v>
      </c>
      <c r="H5421" t="s">
        <v>48</v>
      </c>
      <c r="I5421" s="9">
        <v>42989</v>
      </c>
      <c r="J5421" s="9">
        <v>42991</v>
      </c>
      <c r="K5421">
        <v>0</v>
      </c>
    </row>
    <row r="5422" spans="1:11">
      <c r="A5422" t="s">
        <v>5577</v>
      </c>
      <c r="B5422" t="s">
        <v>91</v>
      </c>
      <c r="C5422" t="s">
        <v>30</v>
      </c>
      <c r="D5422" t="s">
        <v>31</v>
      </c>
      <c r="E5422" t="s">
        <v>41</v>
      </c>
      <c r="F5422" t="s">
        <v>120</v>
      </c>
      <c r="G5422" t="s">
        <v>17</v>
      </c>
      <c r="H5422" t="s">
        <v>18</v>
      </c>
      <c r="I5422" s="9">
        <v>42845</v>
      </c>
      <c r="J5422" s="9">
        <v>42957</v>
      </c>
      <c r="K5422">
        <v>1161</v>
      </c>
    </row>
    <row r="5423" spans="1:11">
      <c r="A5423" t="s">
        <v>5578</v>
      </c>
      <c r="B5423" t="s">
        <v>91</v>
      </c>
      <c r="C5423" t="s">
        <v>30</v>
      </c>
      <c r="D5423" t="s">
        <v>31</v>
      </c>
      <c r="E5423" t="s">
        <v>15</v>
      </c>
      <c r="F5423" t="s">
        <v>338</v>
      </c>
      <c r="G5423" t="s">
        <v>33</v>
      </c>
      <c r="H5423" t="s">
        <v>48</v>
      </c>
      <c r="I5423" s="9">
        <v>42918</v>
      </c>
      <c r="J5423" s="9">
        <v>42919</v>
      </c>
      <c r="K5423">
        <v>0</v>
      </c>
    </row>
    <row r="5424" spans="1:11">
      <c r="A5424" t="s">
        <v>5579</v>
      </c>
      <c r="B5424" t="s">
        <v>79</v>
      </c>
      <c r="C5424" t="s">
        <v>51</v>
      </c>
      <c r="D5424" t="s">
        <v>40</v>
      </c>
      <c r="E5424" t="s">
        <v>35</v>
      </c>
      <c r="F5424" t="s">
        <v>87</v>
      </c>
      <c r="G5424" t="s">
        <v>72</v>
      </c>
      <c r="H5424" t="s">
        <v>18</v>
      </c>
      <c r="I5424" s="9">
        <v>42977</v>
      </c>
      <c r="J5424" s="9">
        <v>42993</v>
      </c>
      <c r="K5424">
        <v>4592</v>
      </c>
    </row>
    <row r="5425" spans="1:11">
      <c r="A5425" t="s">
        <v>5580</v>
      </c>
      <c r="B5425" t="s">
        <v>38</v>
      </c>
      <c r="C5425" t="s">
        <v>39</v>
      </c>
      <c r="D5425" t="s">
        <v>40</v>
      </c>
      <c r="E5425" t="s">
        <v>15</v>
      </c>
      <c r="F5425" t="s">
        <v>22</v>
      </c>
      <c r="G5425" t="s">
        <v>22</v>
      </c>
      <c r="H5425" t="s">
        <v>63</v>
      </c>
      <c r="I5425" s="9">
        <v>42840</v>
      </c>
      <c r="J5425" t="s">
        <v>22</v>
      </c>
      <c r="K5425" t="s">
        <v>22</v>
      </c>
    </row>
    <row r="5426" spans="1:11">
      <c r="A5426" t="s">
        <v>5581</v>
      </c>
      <c r="B5426" t="s">
        <v>131</v>
      </c>
      <c r="C5426" t="s">
        <v>13</v>
      </c>
      <c r="D5426" t="s">
        <v>14</v>
      </c>
      <c r="E5426" t="s">
        <v>15</v>
      </c>
      <c r="F5426" t="s">
        <v>257</v>
      </c>
      <c r="G5426" t="s">
        <v>186</v>
      </c>
      <c r="H5426" t="s">
        <v>48</v>
      </c>
      <c r="I5426" s="9">
        <v>42728</v>
      </c>
      <c r="J5426" s="9">
        <v>42804</v>
      </c>
      <c r="K5426">
        <v>0</v>
      </c>
    </row>
    <row r="5427" spans="1:11">
      <c r="A5427" t="s">
        <v>5582</v>
      </c>
      <c r="B5427" t="s">
        <v>97</v>
      </c>
      <c r="C5427" t="s">
        <v>21</v>
      </c>
      <c r="D5427" t="s">
        <v>14</v>
      </c>
      <c r="E5427" t="s">
        <v>83</v>
      </c>
      <c r="F5427" t="s">
        <v>326</v>
      </c>
      <c r="G5427" t="s">
        <v>27</v>
      </c>
      <c r="H5427" t="s">
        <v>18</v>
      </c>
      <c r="I5427" s="9">
        <v>43051</v>
      </c>
      <c r="J5427" s="9">
        <v>43070</v>
      </c>
      <c r="K5427">
        <v>61</v>
      </c>
    </row>
    <row r="5428" spans="1:11">
      <c r="A5428" t="s">
        <v>5583</v>
      </c>
      <c r="B5428" t="s">
        <v>91</v>
      </c>
      <c r="C5428" t="s">
        <v>30</v>
      </c>
      <c r="D5428" t="s">
        <v>31</v>
      </c>
      <c r="E5428" t="s">
        <v>83</v>
      </c>
      <c r="F5428" t="s">
        <v>285</v>
      </c>
      <c r="G5428" t="s">
        <v>17</v>
      </c>
      <c r="H5428" t="s">
        <v>18</v>
      </c>
      <c r="I5428" s="9">
        <v>42907</v>
      </c>
      <c r="J5428" s="9">
        <v>42993</v>
      </c>
      <c r="K5428">
        <v>59</v>
      </c>
    </row>
    <row r="5429" spans="1:11">
      <c r="A5429" t="s">
        <v>5584</v>
      </c>
      <c r="B5429" t="s">
        <v>86</v>
      </c>
      <c r="C5429" t="s">
        <v>51</v>
      </c>
      <c r="D5429" t="s">
        <v>40</v>
      </c>
      <c r="E5429" t="s">
        <v>83</v>
      </c>
      <c r="F5429" t="s">
        <v>22</v>
      </c>
      <c r="G5429" t="s">
        <v>22</v>
      </c>
      <c r="H5429" t="s">
        <v>63</v>
      </c>
      <c r="I5429" s="9">
        <v>42822</v>
      </c>
      <c r="J5429" t="s">
        <v>22</v>
      </c>
      <c r="K5429" t="s">
        <v>22</v>
      </c>
    </row>
    <row r="5430" spans="1:11">
      <c r="A5430" t="s">
        <v>5585</v>
      </c>
      <c r="B5430" t="s">
        <v>70</v>
      </c>
      <c r="C5430" t="s">
        <v>13</v>
      </c>
      <c r="D5430" t="s">
        <v>14</v>
      </c>
      <c r="E5430" t="s">
        <v>35</v>
      </c>
      <c r="F5430" t="s">
        <v>16</v>
      </c>
      <c r="G5430" t="s">
        <v>17</v>
      </c>
      <c r="H5430" t="s">
        <v>48</v>
      </c>
      <c r="I5430" s="9">
        <v>42936</v>
      </c>
      <c r="J5430" s="9">
        <v>42951</v>
      </c>
      <c r="K5430">
        <v>0</v>
      </c>
    </row>
    <row r="5431" spans="1:11">
      <c r="A5431" t="s">
        <v>5586</v>
      </c>
      <c r="B5431" t="s">
        <v>147</v>
      </c>
      <c r="C5431" t="s">
        <v>13</v>
      </c>
      <c r="D5431" t="s">
        <v>14</v>
      </c>
      <c r="E5431" t="s">
        <v>76</v>
      </c>
      <c r="F5431" t="s">
        <v>71</v>
      </c>
      <c r="G5431" t="s">
        <v>72</v>
      </c>
      <c r="H5431" t="s">
        <v>18</v>
      </c>
      <c r="I5431" s="9">
        <v>42922</v>
      </c>
      <c r="J5431" s="9">
        <v>42923</v>
      </c>
      <c r="K5431">
        <v>5966</v>
      </c>
    </row>
    <row r="5432" spans="1:11">
      <c r="A5432" t="s">
        <v>5587</v>
      </c>
      <c r="B5432" t="s">
        <v>74</v>
      </c>
      <c r="C5432" t="s">
        <v>66</v>
      </c>
      <c r="D5432" t="s">
        <v>31</v>
      </c>
      <c r="E5432" t="s">
        <v>35</v>
      </c>
      <c r="F5432" t="s">
        <v>642</v>
      </c>
      <c r="G5432" t="s">
        <v>47</v>
      </c>
      <c r="H5432" t="s">
        <v>18</v>
      </c>
      <c r="I5432" s="9">
        <v>42903</v>
      </c>
      <c r="J5432" s="9">
        <v>42987</v>
      </c>
      <c r="K5432">
        <v>4960</v>
      </c>
    </row>
    <row r="5433" spans="1:11">
      <c r="A5433" t="s">
        <v>5588</v>
      </c>
      <c r="B5433" t="s">
        <v>105</v>
      </c>
      <c r="C5433" t="s">
        <v>30</v>
      </c>
      <c r="D5433" t="s">
        <v>31</v>
      </c>
      <c r="E5433" t="s">
        <v>58</v>
      </c>
      <c r="F5433" t="s">
        <v>481</v>
      </c>
      <c r="G5433" t="s">
        <v>47</v>
      </c>
      <c r="H5433" t="s">
        <v>48</v>
      </c>
      <c r="I5433" s="9">
        <v>42909</v>
      </c>
      <c r="J5433" s="9">
        <v>42977</v>
      </c>
      <c r="K5433">
        <v>0</v>
      </c>
    </row>
    <row r="5434" spans="1:11">
      <c r="A5434" t="s">
        <v>5589</v>
      </c>
      <c r="B5434" t="s">
        <v>200</v>
      </c>
      <c r="C5434" t="s">
        <v>51</v>
      </c>
      <c r="D5434" t="s">
        <v>40</v>
      </c>
      <c r="E5434" t="s">
        <v>41</v>
      </c>
      <c r="F5434" t="s">
        <v>22</v>
      </c>
      <c r="G5434" t="s">
        <v>22</v>
      </c>
      <c r="H5434" t="s">
        <v>63</v>
      </c>
      <c r="I5434" s="9">
        <v>42778</v>
      </c>
      <c r="J5434" t="s">
        <v>22</v>
      </c>
      <c r="K5434" t="s">
        <v>22</v>
      </c>
    </row>
    <row r="5435" spans="1:11">
      <c r="A5435" t="s">
        <v>5590</v>
      </c>
      <c r="B5435" t="s">
        <v>131</v>
      </c>
      <c r="C5435" t="s">
        <v>13</v>
      </c>
      <c r="D5435" t="s">
        <v>14</v>
      </c>
      <c r="E5435" t="s">
        <v>58</v>
      </c>
      <c r="F5435" t="s">
        <v>22</v>
      </c>
      <c r="G5435" t="s">
        <v>22</v>
      </c>
      <c r="H5435" t="s">
        <v>63</v>
      </c>
      <c r="I5435" s="9">
        <v>42939</v>
      </c>
      <c r="J5435" t="s">
        <v>22</v>
      </c>
      <c r="K5435" t="s">
        <v>22</v>
      </c>
    </row>
    <row r="5436" spans="1:11">
      <c r="A5436" t="s">
        <v>5591</v>
      </c>
      <c r="B5436" t="s">
        <v>105</v>
      </c>
      <c r="C5436" t="s">
        <v>30</v>
      </c>
      <c r="D5436" t="s">
        <v>31</v>
      </c>
      <c r="E5436" t="s">
        <v>35</v>
      </c>
      <c r="F5436" t="s">
        <v>22</v>
      </c>
      <c r="G5436" t="s">
        <v>22</v>
      </c>
      <c r="H5436" t="s">
        <v>63</v>
      </c>
      <c r="I5436" s="9">
        <v>42964</v>
      </c>
      <c r="J5436" t="s">
        <v>22</v>
      </c>
      <c r="K5436" t="s">
        <v>22</v>
      </c>
    </row>
    <row r="5437" spans="1:11">
      <c r="A5437" t="s">
        <v>5592</v>
      </c>
      <c r="B5437" t="s">
        <v>45</v>
      </c>
      <c r="C5437" t="s">
        <v>30</v>
      </c>
      <c r="D5437" t="s">
        <v>31</v>
      </c>
      <c r="E5437" t="s">
        <v>35</v>
      </c>
      <c r="F5437" t="s">
        <v>128</v>
      </c>
      <c r="G5437" t="s">
        <v>47</v>
      </c>
      <c r="H5437" t="s">
        <v>18</v>
      </c>
      <c r="I5437" s="9">
        <v>42909</v>
      </c>
      <c r="J5437" s="9">
        <v>42996</v>
      </c>
      <c r="K5437">
        <v>4801</v>
      </c>
    </row>
    <row r="5438" spans="1:11">
      <c r="A5438" t="s">
        <v>5593</v>
      </c>
      <c r="B5438" t="s">
        <v>122</v>
      </c>
      <c r="C5438" t="s">
        <v>51</v>
      </c>
      <c r="D5438" t="s">
        <v>40</v>
      </c>
      <c r="E5438" t="s">
        <v>41</v>
      </c>
      <c r="F5438" t="s">
        <v>189</v>
      </c>
      <c r="G5438" t="s">
        <v>68</v>
      </c>
      <c r="H5438" t="s">
        <v>18</v>
      </c>
      <c r="I5438" s="9">
        <v>42723</v>
      </c>
      <c r="J5438" s="9">
        <v>42812</v>
      </c>
      <c r="K5438">
        <v>1164</v>
      </c>
    </row>
    <row r="5439" spans="1:11">
      <c r="A5439" t="s">
        <v>5594</v>
      </c>
      <c r="B5439" t="s">
        <v>74</v>
      </c>
      <c r="C5439" t="s">
        <v>66</v>
      </c>
      <c r="D5439" t="s">
        <v>31</v>
      </c>
      <c r="E5439" t="s">
        <v>76</v>
      </c>
      <c r="F5439" t="s">
        <v>194</v>
      </c>
      <c r="G5439" t="s">
        <v>56</v>
      </c>
      <c r="H5439" t="s">
        <v>18</v>
      </c>
      <c r="I5439" s="9">
        <v>42697</v>
      </c>
      <c r="J5439" s="9">
        <v>42797</v>
      </c>
      <c r="K5439">
        <v>5790</v>
      </c>
    </row>
    <row r="5440" spans="1:11">
      <c r="A5440" t="s">
        <v>5595</v>
      </c>
      <c r="B5440" t="s">
        <v>74</v>
      </c>
      <c r="C5440" t="s">
        <v>66</v>
      </c>
      <c r="D5440" t="s">
        <v>31</v>
      </c>
      <c r="E5440" t="s">
        <v>76</v>
      </c>
      <c r="F5440" t="s">
        <v>22</v>
      </c>
      <c r="G5440" t="s">
        <v>22</v>
      </c>
      <c r="H5440" t="s">
        <v>63</v>
      </c>
      <c r="I5440" s="9">
        <v>42829</v>
      </c>
      <c r="J5440" t="s">
        <v>22</v>
      </c>
      <c r="K5440" t="s">
        <v>22</v>
      </c>
    </row>
    <row r="5441" spans="1:11">
      <c r="A5441" t="s">
        <v>5596</v>
      </c>
      <c r="B5441" t="s">
        <v>79</v>
      </c>
      <c r="C5441" t="s">
        <v>51</v>
      </c>
      <c r="D5441" t="s">
        <v>40</v>
      </c>
      <c r="E5441" t="s">
        <v>15</v>
      </c>
      <c r="F5441" t="s">
        <v>443</v>
      </c>
      <c r="G5441" t="s">
        <v>47</v>
      </c>
      <c r="H5441" t="s">
        <v>18</v>
      </c>
      <c r="I5441" s="9">
        <v>42917</v>
      </c>
      <c r="J5441" s="9">
        <v>42928</v>
      </c>
      <c r="K5441">
        <v>592</v>
      </c>
    </row>
    <row r="5442" spans="1:11">
      <c r="A5442" t="s">
        <v>5597</v>
      </c>
      <c r="B5442" t="s">
        <v>86</v>
      </c>
      <c r="C5442" t="s">
        <v>51</v>
      </c>
      <c r="D5442" t="s">
        <v>40</v>
      </c>
      <c r="E5442" t="s">
        <v>83</v>
      </c>
      <c r="F5442" t="s">
        <v>22</v>
      </c>
      <c r="G5442" t="s">
        <v>22</v>
      </c>
      <c r="H5442" t="s">
        <v>63</v>
      </c>
      <c r="I5442" s="9">
        <v>43007</v>
      </c>
      <c r="J5442" t="s">
        <v>22</v>
      </c>
      <c r="K5442" t="s">
        <v>22</v>
      </c>
    </row>
    <row r="5443" spans="1:11">
      <c r="A5443" t="s">
        <v>5598</v>
      </c>
      <c r="B5443" t="s">
        <v>12</v>
      </c>
      <c r="C5443" t="s">
        <v>13</v>
      </c>
      <c r="D5443" t="s">
        <v>14</v>
      </c>
      <c r="E5443" t="s">
        <v>58</v>
      </c>
      <c r="F5443" t="s">
        <v>135</v>
      </c>
      <c r="G5443" t="s">
        <v>68</v>
      </c>
      <c r="H5443" t="s">
        <v>48</v>
      </c>
      <c r="I5443" s="9">
        <v>42914</v>
      </c>
      <c r="J5443" s="9">
        <v>42921</v>
      </c>
      <c r="K5443">
        <v>0</v>
      </c>
    </row>
    <row r="5444" spans="1:11">
      <c r="A5444" t="s">
        <v>5599</v>
      </c>
      <c r="B5444" t="s">
        <v>20</v>
      </c>
      <c r="C5444" t="s">
        <v>21</v>
      </c>
      <c r="D5444" t="s">
        <v>14</v>
      </c>
      <c r="E5444" t="s">
        <v>41</v>
      </c>
      <c r="F5444" t="s">
        <v>164</v>
      </c>
      <c r="G5444" t="s">
        <v>33</v>
      </c>
      <c r="H5444" t="s">
        <v>48</v>
      </c>
      <c r="I5444" s="9">
        <v>42859</v>
      </c>
      <c r="J5444" s="9">
        <v>42967</v>
      </c>
      <c r="K5444">
        <v>0</v>
      </c>
    </row>
    <row r="5445" spans="1:11">
      <c r="A5445" t="s">
        <v>5600</v>
      </c>
      <c r="B5445" t="s">
        <v>82</v>
      </c>
      <c r="C5445" t="s">
        <v>21</v>
      </c>
      <c r="D5445" t="s">
        <v>14</v>
      </c>
      <c r="E5445" t="s">
        <v>83</v>
      </c>
      <c r="F5445" t="s">
        <v>336</v>
      </c>
      <c r="G5445" t="s">
        <v>60</v>
      </c>
      <c r="H5445" t="s">
        <v>18</v>
      </c>
      <c r="I5445" s="9">
        <v>42795</v>
      </c>
      <c r="J5445" s="9">
        <v>42900</v>
      </c>
      <c r="K5445">
        <v>50</v>
      </c>
    </row>
    <row r="5446" spans="1:11">
      <c r="A5446" t="s">
        <v>5601</v>
      </c>
      <c r="B5446" t="s">
        <v>70</v>
      </c>
      <c r="C5446" t="s">
        <v>13</v>
      </c>
      <c r="D5446" t="s">
        <v>14</v>
      </c>
      <c r="E5446" t="s">
        <v>76</v>
      </c>
      <c r="F5446" t="s">
        <v>279</v>
      </c>
      <c r="G5446" t="s">
        <v>47</v>
      </c>
      <c r="H5446" t="s">
        <v>23</v>
      </c>
      <c r="I5446" t="s">
        <v>22</v>
      </c>
      <c r="J5446" t="s">
        <v>22</v>
      </c>
      <c r="K5446" t="s">
        <v>22</v>
      </c>
    </row>
    <row r="5447" spans="1:11">
      <c r="A5447" t="s">
        <v>5602</v>
      </c>
      <c r="B5447" t="s">
        <v>25</v>
      </c>
      <c r="C5447" t="s">
        <v>13</v>
      </c>
      <c r="D5447" t="s">
        <v>14</v>
      </c>
      <c r="E5447" t="s">
        <v>58</v>
      </c>
      <c r="F5447" t="s">
        <v>71</v>
      </c>
      <c r="G5447" t="s">
        <v>72</v>
      </c>
      <c r="H5447" t="s">
        <v>48</v>
      </c>
      <c r="I5447" s="9">
        <v>42946</v>
      </c>
      <c r="J5447" s="9">
        <v>42953</v>
      </c>
      <c r="K5447">
        <v>0</v>
      </c>
    </row>
    <row r="5448" spans="1:11">
      <c r="A5448" t="s">
        <v>5603</v>
      </c>
      <c r="B5448" t="s">
        <v>25</v>
      </c>
      <c r="C5448" t="s">
        <v>13</v>
      </c>
      <c r="D5448" t="s">
        <v>14</v>
      </c>
      <c r="E5448" t="s">
        <v>41</v>
      </c>
      <c r="F5448" t="s">
        <v>84</v>
      </c>
      <c r="G5448" t="s">
        <v>60</v>
      </c>
      <c r="H5448" t="s">
        <v>18</v>
      </c>
      <c r="I5448" s="9">
        <v>42884</v>
      </c>
      <c r="J5448" s="9">
        <v>42953</v>
      </c>
      <c r="K5448">
        <v>917</v>
      </c>
    </row>
    <row r="5449" spans="1:11">
      <c r="A5449" t="s">
        <v>5604</v>
      </c>
      <c r="B5449" t="s">
        <v>38</v>
      </c>
      <c r="C5449" t="s">
        <v>39</v>
      </c>
      <c r="D5449" t="s">
        <v>40</v>
      </c>
      <c r="E5449" t="s">
        <v>41</v>
      </c>
      <c r="F5449" t="s">
        <v>185</v>
      </c>
      <c r="G5449" t="s">
        <v>186</v>
      </c>
      <c r="H5449" t="s">
        <v>18</v>
      </c>
      <c r="I5449" s="9">
        <v>42921</v>
      </c>
      <c r="J5449" s="9">
        <v>43004</v>
      </c>
      <c r="K5449">
        <v>1043</v>
      </c>
    </row>
    <row r="5450" spans="1:11">
      <c r="A5450" t="s">
        <v>5605</v>
      </c>
      <c r="B5450" t="s">
        <v>25</v>
      </c>
      <c r="C5450" t="s">
        <v>13</v>
      </c>
      <c r="D5450" t="s">
        <v>14</v>
      </c>
      <c r="E5450" t="s">
        <v>58</v>
      </c>
      <c r="F5450" t="s">
        <v>162</v>
      </c>
      <c r="G5450" t="s">
        <v>33</v>
      </c>
      <c r="H5450" t="s">
        <v>18</v>
      </c>
      <c r="I5450" s="9">
        <v>42727</v>
      </c>
      <c r="J5450" s="9">
        <v>42807</v>
      </c>
      <c r="K5450">
        <v>3440</v>
      </c>
    </row>
    <row r="5451" spans="1:11">
      <c r="A5451" t="s">
        <v>5606</v>
      </c>
      <c r="B5451" t="s">
        <v>79</v>
      </c>
      <c r="C5451" t="s">
        <v>51</v>
      </c>
      <c r="D5451" t="s">
        <v>40</v>
      </c>
      <c r="E5451" t="s">
        <v>41</v>
      </c>
      <c r="F5451" t="s">
        <v>263</v>
      </c>
      <c r="G5451" t="s">
        <v>186</v>
      </c>
      <c r="H5451" t="s">
        <v>18</v>
      </c>
      <c r="I5451" s="9">
        <v>42965</v>
      </c>
      <c r="J5451" s="9">
        <v>42992</v>
      </c>
      <c r="K5451">
        <v>1002</v>
      </c>
    </row>
    <row r="5452" spans="1:11">
      <c r="A5452" t="s">
        <v>5607</v>
      </c>
      <c r="B5452" t="s">
        <v>216</v>
      </c>
      <c r="C5452" t="s">
        <v>66</v>
      </c>
      <c r="D5452" t="s">
        <v>31</v>
      </c>
      <c r="E5452" t="s">
        <v>76</v>
      </c>
      <c r="F5452" t="s">
        <v>285</v>
      </c>
      <c r="G5452" t="s">
        <v>17</v>
      </c>
      <c r="H5452" t="s">
        <v>18</v>
      </c>
      <c r="I5452" s="9">
        <v>42934</v>
      </c>
      <c r="J5452" s="9">
        <v>43045</v>
      </c>
      <c r="K5452">
        <v>5559</v>
      </c>
    </row>
    <row r="5453" spans="1:11">
      <c r="A5453" t="s">
        <v>5608</v>
      </c>
      <c r="B5453" t="s">
        <v>105</v>
      </c>
      <c r="C5453" t="s">
        <v>30</v>
      </c>
      <c r="D5453" t="s">
        <v>31</v>
      </c>
      <c r="E5453" t="s">
        <v>76</v>
      </c>
      <c r="F5453" t="s">
        <v>22</v>
      </c>
      <c r="G5453" t="s">
        <v>22</v>
      </c>
      <c r="H5453" t="s">
        <v>63</v>
      </c>
      <c r="I5453" s="9">
        <v>42740</v>
      </c>
      <c r="J5453" t="s">
        <v>22</v>
      </c>
      <c r="K5453" t="s">
        <v>22</v>
      </c>
    </row>
    <row r="5454" spans="1:11">
      <c r="A5454" t="s">
        <v>5609</v>
      </c>
      <c r="B5454" t="s">
        <v>54</v>
      </c>
      <c r="C5454" t="s">
        <v>21</v>
      </c>
      <c r="D5454" t="s">
        <v>14</v>
      </c>
      <c r="E5454" t="s">
        <v>76</v>
      </c>
      <c r="F5454" t="s">
        <v>118</v>
      </c>
      <c r="G5454" t="s">
        <v>43</v>
      </c>
      <c r="H5454" t="s">
        <v>48</v>
      </c>
      <c r="I5454" s="9">
        <v>42851</v>
      </c>
      <c r="J5454" s="9">
        <v>42948</v>
      </c>
      <c r="K5454">
        <v>0</v>
      </c>
    </row>
    <row r="5455" spans="1:11">
      <c r="A5455" t="s">
        <v>5610</v>
      </c>
      <c r="B5455" t="s">
        <v>12</v>
      </c>
      <c r="C5455" t="s">
        <v>13</v>
      </c>
      <c r="D5455" t="s">
        <v>14</v>
      </c>
      <c r="E5455" t="s">
        <v>58</v>
      </c>
      <c r="F5455" t="s">
        <v>152</v>
      </c>
      <c r="G5455" t="s">
        <v>33</v>
      </c>
      <c r="H5455" t="s">
        <v>18</v>
      </c>
      <c r="I5455" s="9">
        <v>42815</v>
      </c>
      <c r="J5455" s="9">
        <v>42866</v>
      </c>
      <c r="K5455">
        <v>3232</v>
      </c>
    </row>
    <row r="5456" spans="1:11">
      <c r="A5456" t="s">
        <v>5611</v>
      </c>
      <c r="B5456" t="s">
        <v>225</v>
      </c>
      <c r="C5456" t="s">
        <v>39</v>
      </c>
      <c r="D5456" t="s">
        <v>40</v>
      </c>
      <c r="E5456" t="s">
        <v>35</v>
      </c>
      <c r="F5456" t="s">
        <v>42</v>
      </c>
      <c r="G5456" t="s">
        <v>43</v>
      </c>
      <c r="H5456" t="s">
        <v>18</v>
      </c>
      <c r="I5456" s="9">
        <v>42781</v>
      </c>
      <c r="J5456" s="9">
        <v>42876</v>
      </c>
      <c r="K5456">
        <v>4542</v>
      </c>
    </row>
    <row r="5457" spans="1:11">
      <c r="A5457" t="s">
        <v>5612</v>
      </c>
      <c r="B5457" t="s">
        <v>91</v>
      </c>
      <c r="C5457" t="s">
        <v>30</v>
      </c>
      <c r="D5457" t="s">
        <v>31</v>
      </c>
      <c r="E5457" t="s">
        <v>35</v>
      </c>
      <c r="F5457" t="s">
        <v>120</v>
      </c>
      <c r="G5457" t="s">
        <v>17</v>
      </c>
      <c r="H5457" t="s">
        <v>18</v>
      </c>
      <c r="I5457" s="9">
        <v>42932</v>
      </c>
      <c r="J5457" s="9">
        <v>42944</v>
      </c>
      <c r="K5457">
        <v>5318</v>
      </c>
    </row>
    <row r="5458" spans="1:11">
      <c r="A5458" t="s">
        <v>5613</v>
      </c>
      <c r="B5458" t="s">
        <v>29</v>
      </c>
      <c r="C5458" t="s">
        <v>30</v>
      </c>
      <c r="D5458" t="s">
        <v>31</v>
      </c>
      <c r="E5458" t="s">
        <v>35</v>
      </c>
      <c r="F5458" t="s">
        <v>67</v>
      </c>
      <c r="G5458" t="s">
        <v>68</v>
      </c>
      <c r="H5458" t="s">
        <v>18</v>
      </c>
      <c r="I5458" s="9">
        <v>43019</v>
      </c>
      <c r="J5458" s="9">
        <v>43020</v>
      </c>
      <c r="K5458">
        <v>4763</v>
      </c>
    </row>
    <row r="5459" spans="1:11">
      <c r="A5459" t="s">
        <v>5614</v>
      </c>
      <c r="B5459" t="s">
        <v>82</v>
      </c>
      <c r="C5459" t="s">
        <v>21</v>
      </c>
      <c r="D5459" t="s">
        <v>14</v>
      </c>
      <c r="E5459" t="s">
        <v>15</v>
      </c>
      <c r="F5459" t="s">
        <v>22</v>
      </c>
      <c r="G5459" t="s">
        <v>22</v>
      </c>
      <c r="H5459" t="s">
        <v>23</v>
      </c>
      <c r="I5459" t="s">
        <v>22</v>
      </c>
      <c r="J5459" t="s">
        <v>22</v>
      </c>
      <c r="K5459" t="s">
        <v>22</v>
      </c>
    </row>
    <row r="5460" spans="1:11">
      <c r="A5460" t="s">
        <v>5615</v>
      </c>
      <c r="B5460" t="s">
        <v>65</v>
      </c>
      <c r="C5460" t="s">
        <v>66</v>
      </c>
      <c r="D5460" t="s">
        <v>31</v>
      </c>
      <c r="E5460" t="s">
        <v>76</v>
      </c>
      <c r="F5460" t="s">
        <v>285</v>
      </c>
      <c r="G5460" t="s">
        <v>17</v>
      </c>
      <c r="H5460" t="s">
        <v>48</v>
      </c>
      <c r="I5460" s="9">
        <v>43043</v>
      </c>
      <c r="J5460" s="9">
        <v>43053</v>
      </c>
      <c r="K5460">
        <v>0</v>
      </c>
    </row>
    <row r="5461" spans="1:11">
      <c r="A5461" t="s">
        <v>5616</v>
      </c>
      <c r="B5461" t="s">
        <v>12</v>
      </c>
      <c r="C5461" t="s">
        <v>13</v>
      </c>
      <c r="D5461" t="s">
        <v>14</v>
      </c>
      <c r="E5461" t="s">
        <v>35</v>
      </c>
      <c r="F5461" t="s">
        <v>116</v>
      </c>
      <c r="G5461" t="s">
        <v>68</v>
      </c>
      <c r="H5461" t="s">
        <v>48</v>
      </c>
      <c r="I5461" s="9">
        <v>42882</v>
      </c>
      <c r="J5461" s="9">
        <v>42953</v>
      </c>
      <c r="K5461">
        <v>0</v>
      </c>
    </row>
    <row r="5462" spans="1:11">
      <c r="A5462" t="s">
        <v>5617</v>
      </c>
      <c r="B5462" t="s">
        <v>100</v>
      </c>
      <c r="C5462" t="s">
        <v>39</v>
      </c>
      <c r="D5462" t="s">
        <v>40</v>
      </c>
      <c r="E5462" t="s">
        <v>41</v>
      </c>
      <c r="F5462" t="s">
        <v>413</v>
      </c>
      <c r="G5462" t="s">
        <v>47</v>
      </c>
      <c r="H5462" t="s">
        <v>48</v>
      </c>
      <c r="I5462" s="9">
        <v>42972</v>
      </c>
      <c r="J5462" s="9">
        <v>42978</v>
      </c>
      <c r="K5462">
        <v>0</v>
      </c>
    </row>
    <row r="5463" spans="1:11">
      <c r="A5463" t="s">
        <v>5618</v>
      </c>
      <c r="B5463" t="s">
        <v>200</v>
      </c>
      <c r="C5463" t="s">
        <v>51</v>
      </c>
      <c r="D5463" t="s">
        <v>40</v>
      </c>
      <c r="E5463" t="s">
        <v>76</v>
      </c>
      <c r="F5463" t="s">
        <v>22</v>
      </c>
      <c r="G5463" t="s">
        <v>22</v>
      </c>
      <c r="H5463" t="s">
        <v>63</v>
      </c>
      <c r="I5463" s="9">
        <v>42932</v>
      </c>
      <c r="J5463" t="s">
        <v>22</v>
      </c>
      <c r="K5463" t="s">
        <v>22</v>
      </c>
    </row>
    <row r="5464" spans="1:11">
      <c r="A5464" t="s">
        <v>5619</v>
      </c>
      <c r="B5464" t="s">
        <v>82</v>
      </c>
      <c r="C5464" t="s">
        <v>21</v>
      </c>
      <c r="D5464" t="s">
        <v>14</v>
      </c>
      <c r="E5464" t="s">
        <v>15</v>
      </c>
      <c r="F5464" t="s">
        <v>241</v>
      </c>
      <c r="G5464" t="s">
        <v>33</v>
      </c>
      <c r="H5464" t="s">
        <v>18</v>
      </c>
      <c r="I5464" s="9">
        <v>42789</v>
      </c>
      <c r="J5464" s="9">
        <v>42902</v>
      </c>
      <c r="K5464">
        <v>516</v>
      </c>
    </row>
    <row r="5465" spans="1:11">
      <c r="A5465" t="s">
        <v>5620</v>
      </c>
      <c r="B5465" t="s">
        <v>172</v>
      </c>
      <c r="C5465" t="s">
        <v>66</v>
      </c>
      <c r="D5465" t="s">
        <v>31</v>
      </c>
      <c r="E5465" t="s">
        <v>58</v>
      </c>
      <c r="F5465" t="s">
        <v>279</v>
      </c>
      <c r="G5465" t="s">
        <v>47</v>
      </c>
      <c r="H5465" t="s">
        <v>18</v>
      </c>
      <c r="I5465" s="9">
        <v>42946</v>
      </c>
      <c r="J5465" s="9">
        <v>42966</v>
      </c>
      <c r="K5465">
        <v>2937</v>
      </c>
    </row>
    <row r="5466" spans="1:11">
      <c r="A5466" t="s">
        <v>5621</v>
      </c>
      <c r="B5466" t="s">
        <v>12</v>
      </c>
      <c r="C5466" t="s">
        <v>13</v>
      </c>
      <c r="D5466" t="s">
        <v>14</v>
      </c>
      <c r="E5466" t="s">
        <v>35</v>
      </c>
      <c r="F5466" t="s">
        <v>142</v>
      </c>
      <c r="G5466" t="s">
        <v>72</v>
      </c>
      <c r="H5466" t="s">
        <v>18</v>
      </c>
      <c r="I5466" s="9">
        <v>43025</v>
      </c>
      <c r="J5466" s="9">
        <v>43027</v>
      </c>
      <c r="K5466">
        <v>5046</v>
      </c>
    </row>
    <row r="5467" spans="1:11">
      <c r="A5467" t="s">
        <v>5622</v>
      </c>
      <c r="B5467" t="s">
        <v>50</v>
      </c>
      <c r="C5467" t="s">
        <v>51</v>
      </c>
      <c r="D5467" t="s">
        <v>40</v>
      </c>
      <c r="E5467" t="s">
        <v>15</v>
      </c>
      <c r="F5467" t="s">
        <v>22</v>
      </c>
      <c r="G5467" t="s">
        <v>22</v>
      </c>
      <c r="H5467" t="s">
        <v>63</v>
      </c>
      <c r="I5467" s="9">
        <v>42944</v>
      </c>
      <c r="J5467" t="s">
        <v>22</v>
      </c>
      <c r="K5467" t="s">
        <v>22</v>
      </c>
    </row>
    <row r="5468" spans="1:11">
      <c r="A5468" t="s">
        <v>5623</v>
      </c>
      <c r="B5468" t="s">
        <v>79</v>
      </c>
      <c r="C5468" t="s">
        <v>51</v>
      </c>
      <c r="D5468" t="s">
        <v>40</v>
      </c>
      <c r="E5468" t="s">
        <v>83</v>
      </c>
      <c r="F5468" t="s">
        <v>263</v>
      </c>
      <c r="G5468" t="s">
        <v>186</v>
      </c>
      <c r="H5468" t="s">
        <v>18</v>
      </c>
      <c r="I5468" s="9">
        <v>43015</v>
      </c>
      <c r="J5468" s="9">
        <v>43082</v>
      </c>
      <c r="K5468">
        <v>53</v>
      </c>
    </row>
    <row r="5469" spans="1:11">
      <c r="A5469" t="s">
        <v>5624</v>
      </c>
      <c r="B5469" t="s">
        <v>29</v>
      </c>
      <c r="C5469" t="s">
        <v>30</v>
      </c>
      <c r="D5469" t="s">
        <v>31</v>
      </c>
      <c r="E5469" t="s">
        <v>58</v>
      </c>
      <c r="F5469" t="s">
        <v>194</v>
      </c>
      <c r="G5469" t="s">
        <v>56</v>
      </c>
      <c r="H5469" t="s">
        <v>48</v>
      </c>
      <c r="I5469" s="9">
        <v>42991</v>
      </c>
      <c r="J5469" s="9">
        <v>43068</v>
      </c>
      <c r="K5469">
        <v>0</v>
      </c>
    </row>
    <row r="5470" spans="1:11">
      <c r="A5470" t="s">
        <v>5625</v>
      </c>
      <c r="B5470" t="s">
        <v>50</v>
      </c>
      <c r="C5470" t="s">
        <v>51</v>
      </c>
      <c r="D5470" t="s">
        <v>40</v>
      </c>
      <c r="E5470" t="s">
        <v>41</v>
      </c>
      <c r="F5470" t="s">
        <v>22</v>
      </c>
      <c r="G5470" t="s">
        <v>22</v>
      </c>
      <c r="H5470" t="s">
        <v>63</v>
      </c>
      <c r="I5470" s="9">
        <v>42871</v>
      </c>
      <c r="J5470" t="s">
        <v>22</v>
      </c>
      <c r="K5470" t="s">
        <v>22</v>
      </c>
    </row>
    <row r="5471" spans="1:11">
      <c r="A5471" t="s">
        <v>5626</v>
      </c>
      <c r="B5471" t="s">
        <v>225</v>
      </c>
      <c r="C5471" t="s">
        <v>39</v>
      </c>
      <c r="D5471" t="s">
        <v>40</v>
      </c>
      <c r="E5471" t="s">
        <v>76</v>
      </c>
      <c r="F5471" t="s">
        <v>277</v>
      </c>
      <c r="G5471" t="s">
        <v>33</v>
      </c>
      <c r="H5471" t="s">
        <v>18</v>
      </c>
      <c r="I5471" s="9">
        <v>42919</v>
      </c>
      <c r="J5471" s="9">
        <v>43005</v>
      </c>
      <c r="K5471">
        <v>6693</v>
      </c>
    </row>
    <row r="5472" spans="1:11">
      <c r="A5472" t="s">
        <v>5627</v>
      </c>
      <c r="B5472" t="s">
        <v>122</v>
      </c>
      <c r="C5472" t="s">
        <v>51</v>
      </c>
      <c r="D5472" t="s">
        <v>40</v>
      </c>
      <c r="E5472" t="s">
        <v>15</v>
      </c>
      <c r="F5472" t="s">
        <v>401</v>
      </c>
      <c r="G5472" t="s">
        <v>17</v>
      </c>
      <c r="H5472" t="s">
        <v>18</v>
      </c>
      <c r="I5472" s="9">
        <v>42940</v>
      </c>
      <c r="J5472" s="9">
        <v>42953</v>
      </c>
      <c r="K5472">
        <v>584</v>
      </c>
    </row>
    <row r="5473" spans="1:11">
      <c r="A5473" t="s">
        <v>5628</v>
      </c>
      <c r="B5473" t="s">
        <v>86</v>
      </c>
      <c r="C5473" t="s">
        <v>51</v>
      </c>
      <c r="D5473" t="s">
        <v>40</v>
      </c>
      <c r="E5473" t="s">
        <v>15</v>
      </c>
      <c r="F5473" t="s">
        <v>166</v>
      </c>
      <c r="G5473" t="s">
        <v>47</v>
      </c>
      <c r="H5473" t="s">
        <v>18</v>
      </c>
      <c r="I5473" s="9">
        <v>42994</v>
      </c>
      <c r="J5473" s="9">
        <v>43073</v>
      </c>
      <c r="K5473">
        <v>595</v>
      </c>
    </row>
    <row r="5474" spans="1:11">
      <c r="A5474" t="s">
        <v>5629</v>
      </c>
      <c r="B5474" t="s">
        <v>70</v>
      </c>
      <c r="C5474" t="s">
        <v>13</v>
      </c>
      <c r="D5474" t="s">
        <v>14</v>
      </c>
      <c r="E5474" t="s">
        <v>35</v>
      </c>
      <c r="F5474" t="s">
        <v>93</v>
      </c>
      <c r="G5474" t="s">
        <v>60</v>
      </c>
      <c r="H5474" t="s">
        <v>18</v>
      </c>
      <c r="I5474" s="9">
        <v>43013</v>
      </c>
      <c r="J5474" s="9">
        <v>43022</v>
      </c>
      <c r="K5474">
        <v>5170</v>
      </c>
    </row>
    <row r="5475" spans="1:11">
      <c r="A5475" t="s">
        <v>5630</v>
      </c>
      <c r="B5475" t="s">
        <v>100</v>
      </c>
      <c r="C5475" t="s">
        <v>39</v>
      </c>
      <c r="D5475" t="s">
        <v>40</v>
      </c>
      <c r="E5475" t="s">
        <v>76</v>
      </c>
      <c r="F5475" t="s">
        <v>42</v>
      </c>
      <c r="G5475" t="s">
        <v>43</v>
      </c>
      <c r="H5475" t="s">
        <v>18</v>
      </c>
      <c r="I5475" s="9">
        <v>43009</v>
      </c>
      <c r="J5475" s="9">
        <v>43021</v>
      </c>
      <c r="K5475">
        <v>6304</v>
      </c>
    </row>
    <row r="5476" spans="1:11">
      <c r="A5476" t="s">
        <v>5631</v>
      </c>
      <c r="B5476" t="s">
        <v>105</v>
      </c>
      <c r="C5476" t="s">
        <v>30</v>
      </c>
      <c r="D5476" t="s">
        <v>31</v>
      </c>
      <c r="E5476" t="s">
        <v>35</v>
      </c>
      <c r="F5476" t="s">
        <v>274</v>
      </c>
      <c r="G5476" t="s">
        <v>17</v>
      </c>
      <c r="H5476" t="s">
        <v>18</v>
      </c>
      <c r="I5476" s="9">
        <v>42794</v>
      </c>
      <c r="J5476" s="9">
        <v>42891</v>
      </c>
      <c r="K5476">
        <v>5105</v>
      </c>
    </row>
    <row r="5477" spans="1:11">
      <c r="A5477" t="s">
        <v>5632</v>
      </c>
      <c r="B5477" t="s">
        <v>29</v>
      </c>
      <c r="C5477" t="s">
        <v>30</v>
      </c>
      <c r="D5477" t="s">
        <v>31</v>
      </c>
      <c r="E5477" t="s">
        <v>35</v>
      </c>
      <c r="F5477" t="s">
        <v>316</v>
      </c>
      <c r="G5477" t="s">
        <v>68</v>
      </c>
      <c r="H5477" t="s">
        <v>18</v>
      </c>
      <c r="I5477" s="9">
        <v>42974</v>
      </c>
      <c r="J5477" s="9">
        <v>43064</v>
      </c>
      <c r="K5477">
        <v>5305</v>
      </c>
    </row>
    <row r="5478" spans="1:11">
      <c r="A5478" t="s">
        <v>5633</v>
      </c>
      <c r="B5478" t="s">
        <v>91</v>
      </c>
      <c r="C5478" t="s">
        <v>30</v>
      </c>
      <c r="D5478" t="s">
        <v>31</v>
      </c>
      <c r="E5478" t="s">
        <v>76</v>
      </c>
      <c r="F5478" t="s">
        <v>22</v>
      </c>
      <c r="G5478" t="s">
        <v>22</v>
      </c>
      <c r="H5478" t="s">
        <v>63</v>
      </c>
      <c r="I5478" s="9">
        <v>42818</v>
      </c>
      <c r="J5478" t="s">
        <v>22</v>
      </c>
      <c r="K5478" t="s">
        <v>22</v>
      </c>
    </row>
    <row r="5479" spans="1:11">
      <c r="A5479" t="s">
        <v>5634</v>
      </c>
      <c r="B5479" t="s">
        <v>100</v>
      </c>
      <c r="C5479" t="s">
        <v>39</v>
      </c>
      <c r="D5479" t="s">
        <v>40</v>
      </c>
      <c r="E5479" t="s">
        <v>83</v>
      </c>
      <c r="F5479" t="s">
        <v>201</v>
      </c>
      <c r="G5479" t="s">
        <v>56</v>
      </c>
      <c r="H5479" t="s">
        <v>18</v>
      </c>
      <c r="I5479" s="9">
        <v>42963</v>
      </c>
      <c r="J5479" s="9">
        <v>42982</v>
      </c>
      <c r="K5479">
        <v>57</v>
      </c>
    </row>
    <row r="5480" spans="1:11">
      <c r="A5480" t="s">
        <v>5635</v>
      </c>
      <c r="B5480" t="s">
        <v>25</v>
      </c>
      <c r="C5480" t="s">
        <v>13</v>
      </c>
      <c r="D5480" t="s">
        <v>14</v>
      </c>
      <c r="E5480" t="s">
        <v>83</v>
      </c>
      <c r="F5480" t="s">
        <v>336</v>
      </c>
      <c r="G5480" t="s">
        <v>60</v>
      </c>
      <c r="H5480" t="s">
        <v>18</v>
      </c>
      <c r="I5480" s="9">
        <v>43029</v>
      </c>
      <c r="J5480" s="9">
        <v>43038</v>
      </c>
      <c r="K5480">
        <v>52</v>
      </c>
    </row>
    <row r="5481" spans="1:11">
      <c r="A5481" t="s">
        <v>5636</v>
      </c>
      <c r="B5481" t="s">
        <v>12</v>
      </c>
      <c r="C5481" t="s">
        <v>13</v>
      </c>
      <c r="D5481" t="s">
        <v>14</v>
      </c>
      <c r="E5481" t="s">
        <v>41</v>
      </c>
      <c r="F5481" t="s">
        <v>154</v>
      </c>
      <c r="G5481" t="s">
        <v>17</v>
      </c>
      <c r="H5481" t="s">
        <v>18</v>
      </c>
      <c r="I5481" s="9">
        <v>42901</v>
      </c>
      <c r="J5481" s="9">
        <v>43003</v>
      </c>
      <c r="K5481">
        <v>918</v>
      </c>
    </row>
    <row r="5482" spans="1:11">
      <c r="A5482" t="s">
        <v>5637</v>
      </c>
      <c r="B5482" t="s">
        <v>86</v>
      </c>
      <c r="C5482" t="s">
        <v>51</v>
      </c>
      <c r="D5482" t="s">
        <v>40</v>
      </c>
      <c r="E5482" t="s">
        <v>83</v>
      </c>
      <c r="F5482" t="s">
        <v>401</v>
      </c>
      <c r="G5482" t="s">
        <v>17</v>
      </c>
      <c r="H5482" t="s">
        <v>48</v>
      </c>
      <c r="I5482" s="9">
        <v>43083</v>
      </c>
      <c r="J5482" s="9">
        <v>43091</v>
      </c>
      <c r="K5482">
        <v>0</v>
      </c>
    </row>
    <row r="5483" spans="1:11">
      <c r="A5483" t="s">
        <v>5638</v>
      </c>
      <c r="B5483" t="s">
        <v>172</v>
      </c>
      <c r="C5483" t="s">
        <v>66</v>
      </c>
      <c r="D5483" t="s">
        <v>31</v>
      </c>
      <c r="E5483" t="s">
        <v>58</v>
      </c>
      <c r="F5483" t="s">
        <v>120</v>
      </c>
      <c r="G5483" t="s">
        <v>17</v>
      </c>
      <c r="H5483" t="s">
        <v>18</v>
      </c>
      <c r="I5483" s="9">
        <v>42971</v>
      </c>
      <c r="J5483" s="9">
        <v>42972</v>
      </c>
      <c r="K5483">
        <v>3146</v>
      </c>
    </row>
    <row r="5484" spans="1:11">
      <c r="A5484" t="s">
        <v>5639</v>
      </c>
      <c r="B5484" t="s">
        <v>29</v>
      </c>
      <c r="C5484" t="s">
        <v>30</v>
      </c>
      <c r="D5484" t="s">
        <v>31</v>
      </c>
      <c r="E5484" t="s">
        <v>41</v>
      </c>
      <c r="F5484" t="s">
        <v>230</v>
      </c>
      <c r="G5484" t="s">
        <v>47</v>
      </c>
      <c r="H5484" t="s">
        <v>48</v>
      </c>
      <c r="I5484" s="9">
        <v>43014</v>
      </c>
      <c r="J5484" s="9">
        <v>43024</v>
      </c>
      <c r="K5484">
        <v>0</v>
      </c>
    </row>
    <row r="5485" spans="1:11">
      <c r="A5485" t="s">
        <v>5640</v>
      </c>
      <c r="B5485" t="s">
        <v>20</v>
      </c>
      <c r="C5485" t="s">
        <v>21</v>
      </c>
      <c r="D5485" t="s">
        <v>14</v>
      </c>
      <c r="E5485" t="s">
        <v>83</v>
      </c>
      <c r="F5485" t="s">
        <v>22</v>
      </c>
      <c r="G5485" t="s">
        <v>22</v>
      </c>
      <c r="H5485" t="s">
        <v>23</v>
      </c>
      <c r="I5485" t="s">
        <v>22</v>
      </c>
      <c r="J5485" t="s">
        <v>22</v>
      </c>
      <c r="K5485" t="s">
        <v>22</v>
      </c>
    </row>
    <row r="5486" spans="1:11">
      <c r="A5486" t="s">
        <v>5641</v>
      </c>
      <c r="B5486" t="s">
        <v>65</v>
      </c>
      <c r="C5486" t="s">
        <v>66</v>
      </c>
      <c r="D5486" t="s">
        <v>31</v>
      </c>
      <c r="E5486" t="s">
        <v>58</v>
      </c>
      <c r="F5486" t="s">
        <v>46</v>
      </c>
      <c r="G5486" t="s">
        <v>47</v>
      </c>
      <c r="H5486" t="s">
        <v>18</v>
      </c>
      <c r="I5486" s="9">
        <v>42798</v>
      </c>
      <c r="J5486" s="9">
        <v>42806</v>
      </c>
      <c r="K5486">
        <v>3340</v>
      </c>
    </row>
    <row r="5487" spans="1:11">
      <c r="A5487" t="s">
        <v>5642</v>
      </c>
      <c r="B5487" t="s">
        <v>54</v>
      </c>
      <c r="C5487" t="s">
        <v>21</v>
      </c>
      <c r="D5487" t="s">
        <v>14</v>
      </c>
      <c r="E5487" t="s">
        <v>83</v>
      </c>
      <c r="F5487" t="s">
        <v>132</v>
      </c>
      <c r="G5487" t="s">
        <v>17</v>
      </c>
      <c r="H5487" t="s">
        <v>48</v>
      </c>
      <c r="I5487" s="9">
        <v>42820</v>
      </c>
      <c r="J5487" s="9">
        <v>42829</v>
      </c>
      <c r="K5487">
        <v>0</v>
      </c>
    </row>
    <row r="5488" spans="1:11">
      <c r="A5488" t="s">
        <v>5643</v>
      </c>
      <c r="B5488" t="s">
        <v>70</v>
      </c>
      <c r="C5488" t="s">
        <v>13</v>
      </c>
      <c r="D5488" t="s">
        <v>14</v>
      </c>
      <c r="E5488" t="s">
        <v>58</v>
      </c>
      <c r="F5488" t="s">
        <v>101</v>
      </c>
      <c r="G5488" t="s">
        <v>17</v>
      </c>
      <c r="H5488" t="s">
        <v>48</v>
      </c>
      <c r="I5488" s="9">
        <v>43015</v>
      </c>
      <c r="J5488" s="9">
        <v>43092</v>
      </c>
      <c r="K5488">
        <v>0</v>
      </c>
    </row>
    <row r="5489" spans="1:11">
      <c r="A5489" t="s">
        <v>5644</v>
      </c>
      <c r="B5489" t="s">
        <v>65</v>
      </c>
      <c r="C5489" t="s">
        <v>66</v>
      </c>
      <c r="D5489" t="s">
        <v>31</v>
      </c>
      <c r="E5489" t="s">
        <v>58</v>
      </c>
      <c r="F5489" t="s">
        <v>298</v>
      </c>
      <c r="G5489" t="s">
        <v>186</v>
      </c>
      <c r="H5489" t="s">
        <v>18</v>
      </c>
      <c r="I5489" s="9">
        <v>42822</v>
      </c>
      <c r="J5489" s="9">
        <v>42884</v>
      </c>
      <c r="K5489">
        <v>3395</v>
      </c>
    </row>
    <row r="5490" spans="1:11">
      <c r="A5490" t="s">
        <v>5645</v>
      </c>
      <c r="B5490" t="s">
        <v>82</v>
      </c>
      <c r="C5490" t="s">
        <v>21</v>
      </c>
      <c r="D5490" t="s">
        <v>14</v>
      </c>
      <c r="E5490" t="s">
        <v>83</v>
      </c>
      <c r="F5490" t="s">
        <v>22</v>
      </c>
      <c r="G5490" t="s">
        <v>22</v>
      </c>
      <c r="H5490" t="s">
        <v>63</v>
      </c>
      <c r="I5490" s="9">
        <v>42944</v>
      </c>
      <c r="J5490" t="s">
        <v>22</v>
      </c>
      <c r="K5490" t="s">
        <v>22</v>
      </c>
    </row>
    <row r="5491" spans="1:11">
      <c r="A5491" t="s">
        <v>5646</v>
      </c>
      <c r="B5491" t="s">
        <v>38</v>
      </c>
      <c r="C5491" t="s">
        <v>39</v>
      </c>
      <c r="D5491" t="s">
        <v>40</v>
      </c>
      <c r="E5491" t="s">
        <v>15</v>
      </c>
      <c r="F5491" t="s">
        <v>319</v>
      </c>
      <c r="G5491" t="s">
        <v>68</v>
      </c>
      <c r="H5491" t="s">
        <v>48</v>
      </c>
      <c r="I5491" s="9">
        <v>43026</v>
      </c>
      <c r="J5491" s="9">
        <v>43061</v>
      </c>
      <c r="K5491">
        <v>0</v>
      </c>
    </row>
    <row r="5492" spans="1:11">
      <c r="A5492" t="s">
        <v>5647</v>
      </c>
      <c r="B5492" t="s">
        <v>82</v>
      </c>
      <c r="C5492" t="s">
        <v>21</v>
      </c>
      <c r="D5492" t="s">
        <v>14</v>
      </c>
      <c r="E5492" t="s">
        <v>58</v>
      </c>
      <c r="F5492" t="s">
        <v>22</v>
      </c>
      <c r="G5492" t="s">
        <v>22</v>
      </c>
      <c r="H5492" t="s">
        <v>23</v>
      </c>
      <c r="I5492" t="s">
        <v>22</v>
      </c>
      <c r="J5492" t="s">
        <v>22</v>
      </c>
      <c r="K5492" t="s">
        <v>22</v>
      </c>
    </row>
    <row r="5493" spans="1:11">
      <c r="A5493" t="s">
        <v>5648</v>
      </c>
      <c r="B5493" t="s">
        <v>110</v>
      </c>
      <c r="C5493" t="s">
        <v>39</v>
      </c>
      <c r="D5493" t="s">
        <v>40</v>
      </c>
      <c r="E5493" t="s">
        <v>15</v>
      </c>
      <c r="F5493" t="s">
        <v>189</v>
      </c>
      <c r="G5493" t="s">
        <v>68</v>
      </c>
      <c r="H5493" t="s">
        <v>18</v>
      </c>
      <c r="I5493" s="9">
        <v>42845</v>
      </c>
      <c r="J5493" s="9">
        <v>42852</v>
      </c>
      <c r="K5493">
        <v>579</v>
      </c>
    </row>
    <row r="5494" spans="1:11">
      <c r="A5494" t="s">
        <v>5649</v>
      </c>
      <c r="B5494" t="s">
        <v>70</v>
      </c>
      <c r="C5494" t="s">
        <v>13</v>
      </c>
      <c r="D5494" t="s">
        <v>14</v>
      </c>
      <c r="E5494" t="s">
        <v>83</v>
      </c>
      <c r="F5494" t="s">
        <v>22</v>
      </c>
      <c r="G5494" t="s">
        <v>22</v>
      </c>
      <c r="H5494" t="s">
        <v>23</v>
      </c>
      <c r="I5494" t="s">
        <v>22</v>
      </c>
      <c r="J5494" t="s">
        <v>22</v>
      </c>
      <c r="K5494" t="s">
        <v>22</v>
      </c>
    </row>
    <row r="5495" spans="1:11">
      <c r="A5495" t="s">
        <v>5650</v>
      </c>
      <c r="B5495" t="s">
        <v>62</v>
      </c>
      <c r="C5495" t="s">
        <v>39</v>
      </c>
      <c r="D5495" t="s">
        <v>40</v>
      </c>
      <c r="E5495" t="s">
        <v>41</v>
      </c>
      <c r="F5495" t="s">
        <v>319</v>
      </c>
      <c r="G5495" t="s">
        <v>68</v>
      </c>
      <c r="H5495" t="s">
        <v>18</v>
      </c>
      <c r="I5495" s="9">
        <v>42877</v>
      </c>
      <c r="J5495" s="9">
        <v>42955</v>
      </c>
      <c r="K5495">
        <v>1088</v>
      </c>
    </row>
    <row r="5496" spans="1:11">
      <c r="A5496" t="s">
        <v>5651</v>
      </c>
      <c r="B5496" t="s">
        <v>29</v>
      </c>
      <c r="C5496" t="s">
        <v>30</v>
      </c>
      <c r="D5496" t="s">
        <v>31</v>
      </c>
      <c r="E5496" t="s">
        <v>15</v>
      </c>
      <c r="F5496" t="s">
        <v>194</v>
      </c>
      <c r="G5496" t="s">
        <v>56</v>
      </c>
      <c r="H5496" t="s">
        <v>18</v>
      </c>
      <c r="I5496" s="9">
        <v>42923</v>
      </c>
      <c r="J5496" s="9">
        <v>42986</v>
      </c>
      <c r="K5496">
        <v>498</v>
      </c>
    </row>
    <row r="5497" spans="1:11">
      <c r="A5497" t="s">
        <v>5652</v>
      </c>
      <c r="B5497" t="s">
        <v>70</v>
      </c>
      <c r="C5497" t="s">
        <v>13</v>
      </c>
      <c r="D5497" t="s">
        <v>14</v>
      </c>
      <c r="E5497" t="s">
        <v>35</v>
      </c>
      <c r="F5497" t="s">
        <v>22</v>
      </c>
      <c r="G5497" t="s">
        <v>22</v>
      </c>
      <c r="H5497" t="s">
        <v>63</v>
      </c>
      <c r="I5497" s="9">
        <v>42943</v>
      </c>
      <c r="J5497" t="s">
        <v>22</v>
      </c>
      <c r="K5497" t="s">
        <v>22</v>
      </c>
    </row>
    <row r="5498" spans="1:11">
      <c r="A5498" t="s">
        <v>5653</v>
      </c>
      <c r="B5498" t="s">
        <v>110</v>
      </c>
      <c r="C5498" t="s">
        <v>39</v>
      </c>
      <c r="D5498" t="s">
        <v>40</v>
      </c>
      <c r="E5498" t="s">
        <v>41</v>
      </c>
      <c r="F5498" t="s">
        <v>263</v>
      </c>
      <c r="G5498" t="s">
        <v>186</v>
      </c>
      <c r="H5498" t="s">
        <v>18</v>
      </c>
      <c r="I5498" s="9">
        <v>42777</v>
      </c>
      <c r="J5498" s="9">
        <v>42909</v>
      </c>
      <c r="K5498">
        <v>1069</v>
      </c>
    </row>
    <row r="5499" spans="1:11">
      <c r="A5499" t="s">
        <v>5654</v>
      </c>
      <c r="B5499" t="s">
        <v>50</v>
      </c>
      <c r="C5499" t="s">
        <v>51</v>
      </c>
      <c r="D5499" t="s">
        <v>40</v>
      </c>
      <c r="E5499" t="s">
        <v>58</v>
      </c>
      <c r="F5499" t="s">
        <v>189</v>
      </c>
      <c r="G5499" t="s">
        <v>68</v>
      </c>
      <c r="H5499" t="s">
        <v>18</v>
      </c>
      <c r="I5499" s="9">
        <v>42679</v>
      </c>
      <c r="J5499" s="9">
        <v>42800</v>
      </c>
      <c r="K5499">
        <v>3284</v>
      </c>
    </row>
    <row r="5500" spans="1:11">
      <c r="A5500" t="s">
        <v>5655</v>
      </c>
      <c r="B5500" t="s">
        <v>105</v>
      </c>
      <c r="C5500" t="s">
        <v>30</v>
      </c>
      <c r="D5500" t="s">
        <v>31</v>
      </c>
      <c r="E5500" t="s">
        <v>76</v>
      </c>
      <c r="F5500" t="s">
        <v>213</v>
      </c>
      <c r="G5500" t="s">
        <v>60</v>
      </c>
      <c r="H5500" t="s">
        <v>18</v>
      </c>
      <c r="I5500" s="9">
        <v>42820</v>
      </c>
      <c r="J5500" s="9">
        <v>42830</v>
      </c>
      <c r="K5500">
        <v>6024</v>
      </c>
    </row>
    <row r="5501" spans="1:11">
      <c r="A5501" t="s">
        <v>5656</v>
      </c>
      <c r="B5501" t="s">
        <v>74</v>
      </c>
      <c r="C5501" t="s">
        <v>66</v>
      </c>
      <c r="D5501" t="s">
        <v>31</v>
      </c>
      <c r="E5501" t="s">
        <v>35</v>
      </c>
      <c r="F5501" t="s">
        <v>285</v>
      </c>
      <c r="G5501" t="s">
        <v>17</v>
      </c>
      <c r="H5501" t="s">
        <v>18</v>
      </c>
      <c r="I5501" s="9">
        <v>42987</v>
      </c>
      <c r="J5501" s="9">
        <v>42991</v>
      </c>
      <c r="K5501">
        <v>5067</v>
      </c>
    </row>
    <row r="5502" spans="1:11">
      <c r="A5502" t="s">
        <v>5657</v>
      </c>
      <c r="B5502" t="s">
        <v>74</v>
      </c>
      <c r="C5502" t="s">
        <v>66</v>
      </c>
      <c r="D5502" t="s">
        <v>31</v>
      </c>
      <c r="E5502" t="s">
        <v>15</v>
      </c>
      <c r="F5502" t="s">
        <v>263</v>
      </c>
      <c r="G5502" t="s">
        <v>186</v>
      </c>
      <c r="H5502" t="s">
        <v>63</v>
      </c>
      <c r="I5502" s="9">
        <v>42697</v>
      </c>
      <c r="J5502" t="s">
        <v>22</v>
      </c>
      <c r="K5502" t="s">
        <v>22</v>
      </c>
    </row>
    <row r="5503" spans="1:11">
      <c r="A5503" t="s">
        <v>5658</v>
      </c>
      <c r="B5503" t="s">
        <v>100</v>
      </c>
      <c r="C5503" t="s">
        <v>39</v>
      </c>
      <c r="D5503" t="s">
        <v>40</v>
      </c>
      <c r="E5503" t="s">
        <v>15</v>
      </c>
      <c r="F5503" t="s">
        <v>185</v>
      </c>
      <c r="G5503" t="s">
        <v>186</v>
      </c>
      <c r="H5503" t="s">
        <v>18</v>
      </c>
      <c r="I5503" s="9">
        <v>42802</v>
      </c>
      <c r="J5503" s="9">
        <v>42805</v>
      </c>
      <c r="K5503">
        <v>597</v>
      </c>
    </row>
    <row r="5504" spans="1:11">
      <c r="A5504" t="s">
        <v>5659</v>
      </c>
      <c r="B5504" t="s">
        <v>147</v>
      </c>
      <c r="C5504" t="s">
        <v>13</v>
      </c>
      <c r="D5504" t="s">
        <v>14</v>
      </c>
      <c r="E5504" t="s">
        <v>35</v>
      </c>
      <c r="F5504" t="s">
        <v>98</v>
      </c>
      <c r="G5504" t="s">
        <v>72</v>
      </c>
      <c r="H5504" t="s">
        <v>23</v>
      </c>
      <c r="I5504" t="s">
        <v>22</v>
      </c>
      <c r="J5504" t="s">
        <v>22</v>
      </c>
      <c r="K5504" t="s">
        <v>22</v>
      </c>
    </row>
    <row r="5505" spans="1:11">
      <c r="A5505" t="s">
        <v>5660</v>
      </c>
      <c r="B5505" t="s">
        <v>147</v>
      </c>
      <c r="C5505" t="s">
        <v>13</v>
      </c>
      <c r="D5505" t="s">
        <v>14</v>
      </c>
      <c r="E5505" t="s">
        <v>58</v>
      </c>
      <c r="F5505" t="s">
        <v>140</v>
      </c>
      <c r="G5505" t="s">
        <v>47</v>
      </c>
      <c r="H5505" t="s">
        <v>48</v>
      </c>
      <c r="I5505" s="9">
        <v>43032</v>
      </c>
      <c r="J5505" s="9">
        <v>43098</v>
      </c>
      <c r="K5505">
        <v>0</v>
      </c>
    </row>
    <row r="5506" spans="1:11">
      <c r="A5506" t="s">
        <v>5661</v>
      </c>
      <c r="B5506" t="s">
        <v>25</v>
      </c>
      <c r="C5506" t="s">
        <v>13</v>
      </c>
      <c r="D5506" t="s">
        <v>14</v>
      </c>
      <c r="E5506" t="s">
        <v>35</v>
      </c>
      <c r="F5506" t="s">
        <v>93</v>
      </c>
      <c r="G5506" t="s">
        <v>60</v>
      </c>
      <c r="H5506" t="s">
        <v>18</v>
      </c>
      <c r="I5506" s="9">
        <v>42848</v>
      </c>
      <c r="J5506" s="9">
        <v>42857</v>
      </c>
      <c r="K5506">
        <v>4916</v>
      </c>
    </row>
    <row r="5507" spans="1:11">
      <c r="A5507" t="s">
        <v>5662</v>
      </c>
      <c r="B5507" t="s">
        <v>179</v>
      </c>
      <c r="C5507" t="s">
        <v>30</v>
      </c>
      <c r="D5507" t="s">
        <v>31</v>
      </c>
      <c r="E5507" t="s">
        <v>15</v>
      </c>
      <c r="F5507" t="s">
        <v>279</v>
      </c>
      <c r="G5507" t="s">
        <v>47</v>
      </c>
      <c r="H5507" t="s">
        <v>18</v>
      </c>
      <c r="I5507" s="9">
        <v>42925</v>
      </c>
      <c r="J5507" s="9">
        <v>42932</v>
      </c>
      <c r="K5507">
        <v>457</v>
      </c>
    </row>
    <row r="5508" spans="1:11">
      <c r="A5508" t="s">
        <v>5663</v>
      </c>
      <c r="B5508" t="s">
        <v>82</v>
      </c>
      <c r="C5508" t="s">
        <v>21</v>
      </c>
      <c r="D5508" t="s">
        <v>14</v>
      </c>
      <c r="E5508" t="s">
        <v>15</v>
      </c>
      <c r="F5508" t="s">
        <v>257</v>
      </c>
      <c r="G5508" t="s">
        <v>186</v>
      </c>
      <c r="H5508" t="s">
        <v>18</v>
      </c>
      <c r="I5508" s="9">
        <v>43035</v>
      </c>
      <c r="J5508" s="9">
        <v>43083</v>
      </c>
      <c r="K5508">
        <v>656</v>
      </c>
    </row>
    <row r="5509" spans="1:11">
      <c r="A5509" t="s">
        <v>5664</v>
      </c>
      <c r="B5509" t="s">
        <v>172</v>
      </c>
      <c r="C5509" t="s">
        <v>66</v>
      </c>
      <c r="D5509" t="s">
        <v>31</v>
      </c>
      <c r="E5509" t="s">
        <v>83</v>
      </c>
      <c r="F5509" t="s">
        <v>213</v>
      </c>
      <c r="G5509" t="s">
        <v>60</v>
      </c>
      <c r="H5509" t="s">
        <v>48</v>
      </c>
      <c r="I5509" s="9">
        <v>42751</v>
      </c>
      <c r="J5509" s="9">
        <v>42807</v>
      </c>
      <c r="K5509">
        <v>0</v>
      </c>
    </row>
    <row r="5510" spans="1:11">
      <c r="A5510" t="s">
        <v>5665</v>
      </c>
      <c r="B5510" t="s">
        <v>86</v>
      </c>
      <c r="C5510" t="s">
        <v>51</v>
      </c>
      <c r="D5510" t="s">
        <v>40</v>
      </c>
      <c r="E5510" t="s">
        <v>58</v>
      </c>
      <c r="F5510" t="s">
        <v>22</v>
      </c>
      <c r="G5510" t="s">
        <v>22</v>
      </c>
      <c r="H5510" t="s">
        <v>63</v>
      </c>
      <c r="I5510" s="9">
        <v>42843</v>
      </c>
      <c r="J5510" t="s">
        <v>22</v>
      </c>
      <c r="K5510" t="s">
        <v>22</v>
      </c>
    </row>
    <row r="5511" spans="1:11">
      <c r="A5511" t="s">
        <v>5666</v>
      </c>
      <c r="B5511" t="s">
        <v>157</v>
      </c>
      <c r="C5511" t="s">
        <v>21</v>
      </c>
      <c r="D5511" t="s">
        <v>14</v>
      </c>
      <c r="E5511" t="s">
        <v>15</v>
      </c>
      <c r="F5511" t="s">
        <v>162</v>
      </c>
      <c r="G5511" t="s">
        <v>33</v>
      </c>
      <c r="H5511" t="s">
        <v>48</v>
      </c>
      <c r="I5511" s="9">
        <v>42834</v>
      </c>
      <c r="J5511" s="9">
        <v>42843</v>
      </c>
      <c r="K5511">
        <v>0</v>
      </c>
    </row>
    <row r="5512" spans="1:11">
      <c r="A5512" t="s">
        <v>5667</v>
      </c>
      <c r="B5512" t="s">
        <v>12</v>
      </c>
      <c r="C5512" t="s">
        <v>13</v>
      </c>
      <c r="D5512" t="s">
        <v>14</v>
      </c>
      <c r="E5512" t="s">
        <v>83</v>
      </c>
      <c r="F5512" t="s">
        <v>257</v>
      </c>
      <c r="G5512" t="s">
        <v>186</v>
      </c>
      <c r="H5512" t="s">
        <v>18</v>
      </c>
      <c r="I5512" s="9">
        <v>42799</v>
      </c>
      <c r="J5512" s="9">
        <v>42860</v>
      </c>
      <c r="K5512">
        <v>59</v>
      </c>
    </row>
    <row r="5513" spans="1:11">
      <c r="A5513" t="s">
        <v>5668</v>
      </c>
      <c r="B5513" t="s">
        <v>45</v>
      </c>
      <c r="C5513" t="s">
        <v>30</v>
      </c>
      <c r="D5513" t="s">
        <v>31</v>
      </c>
      <c r="E5513" t="s">
        <v>41</v>
      </c>
      <c r="F5513" t="s">
        <v>285</v>
      </c>
      <c r="G5513" t="s">
        <v>17</v>
      </c>
      <c r="H5513" t="s">
        <v>18</v>
      </c>
      <c r="I5513" s="9">
        <v>42927</v>
      </c>
      <c r="J5513" s="9">
        <v>42936</v>
      </c>
      <c r="K5513">
        <v>1076</v>
      </c>
    </row>
    <row r="5514" spans="1:11">
      <c r="A5514" t="s">
        <v>5669</v>
      </c>
      <c r="B5514" t="s">
        <v>200</v>
      </c>
      <c r="C5514" t="s">
        <v>51</v>
      </c>
      <c r="D5514" t="s">
        <v>40</v>
      </c>
      <c r="E5514" t="s">
        <v>76</v>
      </c>
      <c r="F5514" t="s">
        <v>226</v>
      </c>
      <c r="G5514" t="s">
        <v>43</v>
      </c>
      <c r="H5514" t="s">
        <v>18</v>
      </c>
      <c r="I5514" s="9">
        <v>43028</v>
      </c>
      <c r="J5514" s="9">
        <v>43029</v>
      </c>
      <c r="K5514">
        <v>6026</v>
      </c>
    </row>
    <row r="5515" spans="1:11">
      <c r="A5515" t="s">
        <v>5670</v>
      </c>
      <c r="B5515" t="s">
        <v>50</v>
      </c>
      <c r="C5515" t="s">
        <v>51</v>
      </c>
      <c r="D5515" t="s">
        <v>40</v>
      </c>
      <c r="E5515" t="s">
        <v>83</v>
      </c>
      <c r="F5515" t="s">
        <v>22</v>
      </c>
      <c r="G5515" t="s">
        <v>22</v>
      </c>
      <c r="H5515" t="s">
        <v>63</v>
      </c>
      <c r="I5515" s="9">
        <v>42848</v>
      </c>
      <c r="J5515" t="s">
        <v>22</v>
      </c>
      <c r="K5515" t="s">
        <v>22</v>
      </c>
    </row>
    <row r="5516" spans="1:11">
      <c r="A5516" t="s">
        <v>5671</v>
      </c>
      <c r="B5516" t="s">
        <v>225</v>
      </c>
      <c r="C5516" t="s">
        <v>39</v>
      </c>
      <c r="D5516" t="s">
        <v>40</v>
      </c>
      <c r="E5516" t="s">
        <v>15</v>
      </c>
      <c r="F5516" t="s">
        <v>185</v>
      </c>
      <c r="G5516" t="s">
        <v>186</v>
      </c>
      <c r="H5516" t="s">
        <v>48</v>
      </c>
      <c r="I5516" s="9">
        <v>42971</v>
      </c>
      <c r="J5516" s="9">
        <v>43093</v>
      </c>
      <c r="K5516">
        <v>0</v>
      </c>
    </row>
    <row r="5517" spans="1:11">
      <c r="A5517" t="s">
        <v>5672</v>
      </c>
      <c r="B5517" t="s">
        <v>193</v>
      </c>
      <c r="C5517" t="s">
        <v>66</v>
      </c>
      <c r="D5517" t="s">
        <v>31</v>
      </c>
      <c r="E5517" t="s">
        <v>76</v>
      </c>
      <c r="F5517" t="s">
        <v>213</v>
      </c>
      <c r="G5517" t="s">
        <v>60</v>
      </c>
      <c r="H5517" t="s">
        <v>18</v>
      </c>
      <c r="I5517" s="9">
        <v>42809</v>
      </c>
      <c r="J5517" s="9">
        <v>42875</v>
      </c>
      <c r="K5517">
        <v>6177</v>
      </c>
    </row>
    <row r="5518" spans="1:11">
      <c r="A5518" t="s">
        <v>5673</v>
      </c>
      <c r="B5518" t="s">
        <v>12</v>
      </c>
      <c r="C5518" t="s">
        <v>13</v>
      </c>
      <c r="D5518" t="s">
        <v>14</v>
      </c>
      <c r="E5518" t="s">
        <v>35</v>
      </c>
      <c r="F5518" t="s">
        <v>169</v>
      </c>
      <c r="G5518" t="s">
        <v>47</v>
      </c>
      <c r="H5518" t="s">
        <v>48</v>
      </c>
      <c r="I5518" s="9">
        <v>42837</v>
      </c>
      <c r="J5518" s="9">
        <v>42849</v>
      </c>
      <c r="K5518">
        <v>0</v>
      </c>
    </row>
    <row r="5519" spans="1:11">
      <c r="A5519" t="s">
        <v>5674</v>
      </c>
      <c r="B5519" t="s">
        <v>74</v>
      </c>
      <c r="C5519" t="s">
        <v>66</v>
      </c>
      <c r="D5519" t="s">
        <v>31</v>
      </c>
      <c r="E5519" t="s">
        <v>58</v>
      </c>
      <c r="F5519" t="s">
        <v>22</v>
      </c>
      <c r="G5519" t="s">
        <v>22</v>
      </c>
      <c r="H5519" t="s">
        <v>63</v>
      </c>
      <c r="I5519" s="9">
        <v>42832</v>
      </c>
      <c r="J5519" t="s">
        <v>22</v>
      </c>
      <c r="K5519" t="s">
        <v>22</v>
      </c>
    </row>
    <row r="5520" spans="1:11">
      <c r="A5520" t="s">
        <v>5675</v>
      </c>
      <c r="B5520" t="s">
        <v>131</v>
      </c>
      <c r="C5520" t="s">
        <v>13</v>
      </c>
      <c r="D5520" t="s">
        <v>14</v>
      </c>
      <c r="E5520" t="s">
        <v>76</v>
      </c>
      <c r="F5520" t="s">
        <v>93</v>
      </c>
      <c r="G5520" t="s">
        <v>60</v>
      </c>
      <c r="H5520" t="s">
        <v>18</v>
      </c>
      <c r="I5520" s="9">
        <v>42987</v>
      </c>
      <c r="J5520" s="9">
        <v>43066</v>
      </c>
      <c r="K5520">
        <v>6255</v>
      </c>
    </row>
    <row r="5521" spans="1:11">
      <c r="A5521" t="s">
        <v>5676</v>
      </c>
      <c r="B5521" t="s">
        <v>105</v>
      </c>
      <c r="C5521" t="s">
        <v>30</v>
      </c>
      <c r="D5521" t="s">
        <v>31</v>
      </c>
      <c r="E5521" t="s">
        <v>15</v>
      </c>
      <c r="F5521" t="s">
        <v>957</v>
      </c>
      <c r="G5521" t="s">
        <v>17</v>
      </c>
      <c r="H5521" t="s">
        <v>63</v>
      </c>
      <c r="I5521" s="9">
        <v>43044</v>
      </c>
      <c r="J5521" t="s">
        <v>22</v>
      </c>
      <c r="K5521" t="s">
        <v>22</v>
      </c>
    </row>
    <row r="5522" spans="1:11">
      <c r="A5522" t="s">
        <v>5677</v>
      </c>
      <c r="B5522" t="s">
        <v>38</v>
      </c>
      <c r="C5522" t="s">
        <v>39</v>
      </c>
      <c r="D5522" t="s">
        <v>40</v>
      </c>
      <c r="E5522" t="s">
        <v>83</v>
      </c>
      <c r="F5522" t="s">
        <v>185</v>
      </c>
      <c r="G5522" t="s">
        <v>186</v>
      </c>
      <c r="H5522" t="s">
        <v>18</v>
      </c>
      <c r="I5522" s="9">
        <v>42979</v>
      </c>
      <c r="J5522" s="9">
        <v>43068</v>
      </c>
      <c r="K5522">
        <v>57</v>
      </c>
    </row>
    <row r="5523" spans="1:11">
      <c r="A5523" t="s">
        <v>5678</v>
      </c>
      <c r="B5523" t="s">
        <v>157</v>
      </c>
      <c r="C5523" t="s">
        <v>21</v>
      </c>
      <c r="D5523" t="s">
        <v>14</v>
      </c>
      <c r="E5523" t="s">
        <v>83</v>
      </c>
      <c r="F5523" t="s">
        <v>135</v>
      </c>
      <c r="G5523" t="s">
        <v>68</v>
      </c>
      <c r="H5523" t="s">
        <v>48</v>
      </c>
      <c r="I5523" s="9">
        <v>42941</v>
      </c>
      <c r="J5523" s="9">
        <v>42943</v>
      </c>
      <c r="K5523">
        <v>0</v>
      </c>
    </row>
    <row r="5524" spans="1:11">
      <c r="A5524" t="s">
        <v>5679</v>
      </c>
      <c r="B5524" t="s">
        <v>100</v>
      </c>
      <c r="C5524" t="s">
        <v>39</v>
      </c>
      <c r="D5524" t="s">
        <v>40</v>
      </c>
      <c r="E5524" t="s">
        <v>15</v>
      </c>
      <c r="F5524" t="s">
        <v>263</v>
      </c>
      <c r="G5524" t="s">
        <v>186</v>
      </c>
      <c r="H5524" t="s">
        <v>18</v>
      </c>
      <c r="I5524" s="9">
        <v>43067</v>
      </c>
      <c r="J5524" s="9">
        <v>43082</v>
      </c>
      <c r="K5524">
        <v>563</v>
      </c>
    </row>
    <row r="5525" spans="1:11">
      <c r="A5525" t="s">
        <v>5680</v>
      </c>
      <c r="B5525" t="s">
        <v>86</v>
      </c>
      <c r="C5525" t="s">
        <v>51</v>
      </c>
      <c r="D5525" t="s">
        <v>40</v>
      </c>
      <c r="E5525" t="s">
        <v>58</v>
      </c>
      <c r="F5525" t="s">
        <v>22</v>
      </c>
      <c r="G5525" t="s">
        <v>22</v>
      </c>
      <c r="H5525" t="s">
        <v>63</v>
      </c>
      <c r="I5525" s="9">
        <v>42965</v>
      </c>
      <c r="J5525" t="s">
        <v>22</v>
      </c>
      <c r="K5525" t="s">
        <v>22</v>
      </c>
    </row>
    <row r="5526" spans="1:11">
      <c r="A5526" t="s">
        <v>5681</v>
      </c>
      <c r="B5526" t="s">
        <v>38</v>
      </c>
      <c r="C5526" t="s">
        <v>39</v>
      </c>
      <c r="D5526" t="s">
        <v>40</v>
      </c>
      <c r="E5526" t="s">
        <v>35</v>
      </c>
      <c r="F5526" t="s">
        <v>226</v>
      </c>
      <c r="G5526" t="s">
        <v>43</v>
      </c>
      <c r="H5526" t="s">
        <v>18</v>
      </c>
      <c r="I5526" s="9">
        <v>42891</v>
      </c>
      <c r="J5526" s="9">
        <v>42983</v>
      </c>
      <c r="K5526">
        <v>5039</v>
      </c>
    </row>
    <row r="5527" spans="1:11">
      <c r="A5527" t="s">
        <v>5682</v>
      </c>
      <c r="B5527" t="s">
        <v>74</v>
      </c>
      <c r="C5527" t="s">
        <v>66</v>
      </c>
      <c r="D5527" t="s">
        <v>31</v>
      </c>
      <c r="E5527" t="s">
        <v>76</v>
      </c>
      <c r="F5527" t="s">
        <v>642</v>
      </c>
      <c r="G5527" t="s">
        <v>47</v>
      </c>
      <c r="H5527" t="s">
        <v>48</v>
      </c>
      <c r="I5527" s="9">
        <v>43065</v>
      </c>
      <c r="J5527" s="9">
        <v>43079</v>
      </c>
      <c r="K5527">
        <v>0</v>
      </c>
    </row>
    <row r="5528" spans="1:11">
      <c r="A5528" t="s">
        <v>5683</v>
      </c>
      <c r="B5528" t="s">
        <v>122</v>
      </c>
      <c r="C5528" t="s">
        <v>51</v>
      </c>
      <c r="D5528" t="s">
        <v>40</v>
      </c>
      <c r="E5528" t="s">
        <v>35</v>
      </c>
      <c r="F5528" t="s">
        <v>191</v>
      </c>
      <c r="G5528" t="s">
        <v>47</v>
      </c>
      <c r="H5528" t="s">
        <v>18</v>
      </c>
      <c r="I5528" s="9">
        <v>42924</v>
      </c>
      <c r="J5528" s="9">
        <v>42987</v>
      </c>
      <c r="K5528">
        <v>5097</v>
      </c>
    </row>
    <row r="5529" spans="1:11">
      <c r="A5529" t="s">
        <v>5684</v>
      </c>
      <c r="B5529" t="s">
        <v>97</v>
      </c>
      <c r="C5529" t="s">
        <v>21</v>
      </c>
      <c r="D5529" t="s">
        <v>14</v>
      </c>
      <c r="E5529" t="s">
        <v>83</v>
      </c>
      <c r="F5529" t="s">
        <v>241</v>
      </c>
      <c r="G5529" t="s">
        <v>33</v>
      </c>
      <c r="H5529" t="s">
        <v>18</v>
      </c>
      <c r="I5529" s="9">
        <v>42976</v>
      </c>
      <c r="J5529" s="9">
        <v>43077</v>
      </c>
      <c r="K5529">
        <v>62</v>
      </c>
    </row>
    <row r="5530" spans="1:11">
      <c r="A5530" t="s">
        <v>5685</v>
      </c>
      <c r="B5530" t="s">
        <v>38</v>
      </c>
      <c r="C5530" t="s">
        <v>39</v>
      </c>
      <c r="D5530" t="s">
        <v>40</v>
      </c>
      <c r="E5530" t="s">
        <v>35</v>
      </c>
      <c r="F5530" t="s">
        <v>263</v>
      </c>
      <c r="G5530" t="s">
        <v>186</v>
      </c>
      <c r="H5530" t="s">
        <v>18</v>
      </c>
      <c r="I5530" s="9">
        <v>42831</v>
      </c>
      <c r="J5530" s="9">
        <v>42837</v>
      </c>
      <c r="K5530">
        <v>4756</v>
      </c>
    </row>
    <row r="5531" spans="1:11">
      <c r="A5531" t="s">
        <v>5686</v>
      </c>
      <c r="B5531" t="s">
        <v>91</v>
      </c>
      <c r="C5531" t="s">
        <v>30</v>
      </c>
      <c r="D5531" t="s">
        <v>31</v>
      </c>
      <c r="E5531" t="s">
        <v>76</v>
      </c>
      <c r="F5531" t="s">
        <v>22</v>
      </c>
      <c r="G5531" t="s">
        <v>22</v>
      </c>
      <c r="H5531" t="s">
        <v>63</v>
      </c>
      <c r="I5531" s="9">
        <v>42828</v>
      </c>
      <c r="J5531" t="s">
        <v>22</v>
      </c>
      <c r="K5531" t="s">
        <v>22</v>
      </c>
    </row>
    <row r="5532" spans="1:11">
      <c r="A5532" t="s">
        <v>5687</v>
      </c>
      <c r="B5532" t="s">
        <v>79</v>
      </c>
      <c r="C5532" t="s">
        <v>51</v>
      </c>
      <c r="D5532" t="s">
        <v>40</v>
      </c>
      <c r="E5532" t="s">
        <v>83</v>
      </c>
      <c r="F5532" t="s">
        <v>52</v>
      </c>
      <c r="G5532" t="s">
        <v>27</v>
      </c>
      <c r="H5532" t="s">
        <v>48</v>
      </c>
      <c r="I5532" s="9">
        <v>43074</v>
      </c>
      <c r="J5532" s="9">
        <v>43088</v>
      </c>
      <c r="K5532">
        <v>0</v>
      </c>
    </row>
    <row r="5533" spans="1:11">
      <c r="A5533" t="s">
        <v>5688</v>
      </c>
      <c r="B5533" t="s">
        <v>45</v>
      </c>
      <c r="C5533" t="s">
        <v>30</v>
      </c>
      <c r="D5533" t="s">
        <v>31</v>
      </c>
      <c r="E5533" t="s">
        <v>76</v>
      </c>
      <c r="F5533" t="s">
        <v>338</v>
      </c>
      <c r="G5533" t="s">
        <v>33</v>
      </c>
      <c r="H5533" t="s">
        <v>18</v>
      </c>
      <c r="I5533" s="9">
        <v>42830</v>
      </c>
      <c r="J5533" s="9">
        <v>42837</v>
      </c>
      <c r="K5533">
        <v>5095</v>
      </c>
    </row>
    <row r="5534" spans="1:11">
      <c r="A5534" t="s">
        <v>5689</v>
      </c>
      <c r="B5534" t="s">
        <v>12</v>
      </c>
      <c r="C5534" t="s">
        <v>13</v>
      </c>
      <c r="D5534" t="s">
        <v>14</v>
      </c>
      <c r="E5534" t="s">
        <v>15</v>
      </c>
      <c r="F5534" t="s">
        <v>118</v>
      </c>
      <c r="G5534" t="s">
        <v>43</v>
      </c>
      <c r="H5534" t="s">
        <v>48</v>
      </c>
      <c r="I5534" s="9">
        <v>42924</v>
      </c>
      <c r="J5534" s="9">
        <v>42990</v>
      </c>
      <c r="K5534">
        <v>0</v>
      </c>
    </row>
    <row r="5535" spans="1:11">
      <c r="A5535" t="s">
        <v>5690</v>
      </c>
      <c r="B5535" t="s">
        <v>12</v>
      </c>
      <c r="C5535" t="s">
        <v>13</v>
      </c>
      <c r="D5535" t="s">
        <v>14</v>
      </c>
      <c r="E5535" t="s">
        <v>15</v>
      </c>
      <c r="F5535" t="s">
        <v>166</v>
      </c>
      <c r="G5535" t="s">
        <v>47</v>
      </c>
      <c r="H5535" t="s">
        <v>63</v>
      </c>
      <c r="I5535" s="9">
        <v>42957</v>
      </c>
      <c r="J5535" t="s">
        <v>22</v>
      </c>
      <c r="K5535" t="s">
        <v>22</v>
      </c>
    </row>
    <row r="5536" spans="1:11">
      <c r="A5536" t="s">
        <v>5691</v>
      </c>
      <c r="B5536" t="s">
        <v>147</v>
      </c>
      <c r="C5536" t="s">
        <v>13</v>
      </c>
      <c r="D5536" t="s">
        <v>14</v>
      </c>
      <c r="E5536" t="s">
        <v>76</v>
      </c>
      <c r="F5536" t="s">
        <v>22</v>
      </c>
      <c r="G5536" t="s">
        <v>22</v>
      </c>
      <c r="H5536" t="s">
        <v>63</v>
      </c>
      <c r="I5536" s="9">
        <v>42948</v>
      </c>
      <c r="J5536" t="s">
        <v>22</v>
      </c>
      <c r="K5536" t="s">
        <v>22</v>
      </c>
    </row>
    <row r="5537" spans="1:11">
      <c r="A5537" t="s">
        <v>5692</v>
      </c>
      <c r="B5537" t="s">
        <v>62</v>
      </c>
      <c r="C5537" t="s">
        <v>39</v>
      </c>
      <c r="D5537" t="s">
        <v>40</v>
      </c>
      <c r="E5537" t="s">
        <v>15</v>
      </c>
      <c r="F5537" t="s">
        <v>443</v>
      </c>
      <c r="G5537" t="s">
        <v>47</v>
      </c>
      <c r="H5537" t="s">
        <v>18</v>
      </c>
      <c r="I5537" s="9">
        <v>43020</v>
      </c>
      <c r="J5537" s="9">
        <v>43029</v>
      </c>
      <c r="K5537">
        <v>696</v>
      </c>
    </row>
    <row r="5538" spans="1:11">
      <c r="A5538" t="s">
        <v>5693</v>
      </c>
      <c r="B5538" t="s">
        <v>38</v>
      </c>
      <c r="C5538" t="s">
        <v>39</v>
      </c>
      <c r="D5538" t="s">
        <v>40</v>
      </c>
      <c r="E5538" t="s">
        <v>83</v>
      </c>
      <c r="F5538" t="s">
        <v>251</v>
      </c>
      <c r="G5538" t="s">
        <v>60</v>
      </c>
      <c r="H5538" t="s">
        <v>18</v>
      </c>
      <c r="I5538" s="9">
        <v>43004</v>
      </c>
      <c r="J5538" s="9">
        <v>43010</v>
      </c>
      <c r="K5538">
        <v>65</v>
      </c>
    </row>
    <row r="5539" spans="1:11">
      <c r="A5539" t="s">
        <v>5694</v>
      </c>
      <c r="B5539" t="s">
        <v>65</v>
      </c>
      <c r="C5539" t="s">
        <v>66</v>
      </c>
      <c r="D5539" t="s">
        <v>31</v>
      </c>
      <c r="E5539" t="s">
        <v>35</v>
      </c>
      <c r="F5539" t="s">
        <v>180</v>
      </c>
      <c r="G5539" t="s">
        <v>72</v>
      </c>
      <c r="H5539" t="s">
        <v>48</v>
      </c>
      <c r="I5539" s="9">
        <v>43024</v>
      </c>
      <c r="J5539" s="9">
        <v>43026</v>
      </c>
      <c r="K5539">
        <v>0</v>
      </c>
    </row>
    <row r="5540" spans="1:11">
      <c r="A5540" t="s">
        <v>5695</v>
      </c>
      <c r="B5540" t="s">
        <v>38</v>
      </c>
      <c r="C5540" t="s">
        <v>39</v>
      </c>
      <c r="D5540" t="s">
        <v>40</v>
      </c>
      <c r="E5540" t="s">
        <v>15</v>
      </c>
      <c r="F5540" t="s">
        <v>22</v>
      </c>
      <c r="G5540" t="s">
        <v>22</v>
      </c>
      <c r="H5540" t="s">
        <v>63</v>
      </c>
      <c r="I5540" s="9">
        <v>42898</v>
      </c>
      <c r="J5540" t="s">
        <v>22</v>
      </c>
      <c r="K5540" t="s">
        <v>22</v>
      </c>
    </row>
    <row r="5541" spans="1:11">
      <c r="A5541" t="s">
        <v>5696</v>
      </c>
      <c r="B5541" t="s">
        <v>79</v>
      </c>
      <c r="C5541" t="s">
        <v>51</v>
      </c>
      <c r="D5541" t="s">
        <v>40</v>
      </c>
      <c r="E5541" t="s">
        <v>83</v>
      </c>
      <c r="F5541" t="s">
        <v>241</v>
      </c>
      <c r="G5541" t="s">
        <v>33</v>
      </c>
      <c r="H5541" t="s">
        <v>63</v>
      </c>
      <c r="I5541" s="9">
        <v>42745</v>
      </c>
      <c r="J5541" t="s">
        <v>22</v>
      </c>
      <c r="K5541" t="s">
        <v>22</v>
      </c>
    </row>
    <row r="5542" spans="1:11">
      <c r="A5542" t="s">
        <v>5697</v>
      </c>
      <c r="B5542" t="s">
        <v>38</v>
      </c>
      <c r="C5542" t="s">
        <v>39</v>
      </c>
      <c r="D5542" t="s">
        <v>40</v>
      </c>
      <c r="E5542" t="s">
        <v>15</v>
      </c>
      <c r="F5542" t="s">
        <v>251</v>
      </c>
      <c r="G5542" t="s">
        <v>60</v>
      </c>
      <c r="H5542" t="s">
        <v>18</v>
      </c>
      <c r="I5542" s="9">
        <v>42921</v>
      </c>
      <c r="J5542" s="9">
        <v>42931</v>
      </c>
      <c r="K5542">
        <v>443</v>
      </c>
    </row>
    <row r="5543" spans="1:11">
      <c r="A5543" t="s">
        <v>5698</v>
      </c>
      <c r="B5543" t="s">
        <v>70</v>
      </c>
      <c r="C5543" t="s">
        <v>13</v>
      </c>
      <c r="D5543" t="s">
        <v>14</v>
      </c>
      <c r="E5543" t="s">
        <v>58</v>
      </c>
      <c r="F5543" t="s">
        <v>140</v>
      </c>
      <c r="G5543" t="s">
        <v>47</v>
      </c>
      <c r="H5543" t="s">
        <v>18</v>
      </c>
      <c r="I5543" s="9">
        <v>42826</v>
      </c>
      <c r="J5543" s="9">
        <v>42903</v>
      </c>
      <c r="K5543">
        <v>3228</v>
      </c>
    </row>
    <row r="5544" spans="1:11">
      <c r="A5544" t="s">
        <v>5699</v>
      </c>
      <c r="B5544" t="s">
        <v>225</v>
      </c>
      <c r="C5544" t="s">
        <v>39</v>
      </c>
      <c r="D5544" t="s">
        <v>40</v>
      </c>
      <c r="E5544" t="s">
        <v>83</v>
      </c>
      <c r="F5544" t="s">
        <v>562</v>
      </c>
      <c r="G5544" t="s">
        <v>43</v>
      </c>
      <c r="H5544" t="s">
        <v>18</v>
      </c>
      <c r="I5544" s="9">
        <v>42848</v>
      </c>
      <c r="J5544" s="9">
        <v>42897</v>
      </c>
      <c r="K5544">
        <v>45</v>
      </c>
    </row>
    <row r="5545" spans="1:11">
      <c r="A5545" t="s">
        <v>5700</v>
      </c>
      <c r="B5545" t="s">
        <v>122</v>
      </c>
      <c r="C5545" t="s">
        <v>51</v>
      </c>
      <c r="D5545" t="s">
        <v>40</v>
      </c>
      <c r="E5545" t="s">
        <v>35</v>
      </c>
      <c r="F5545" t="s">
        <v>688</v>
      </c>
      <c r="G5545" t="s">
        <v>186</v>
      </c>
      <c r="H5545" t="s">
        <v>18</v>
      </c>
      <c r="I5545" s="9">
        <v>42791</v>
      </c>
      <c r="J5545" s="9">
        <v>42874</v>
      </c>
      <c r="K5545">
        <v>4612</v>
      </c>
    </row>
    <row r="5546" spans="1:11">
      <c r="A5546" t="s">
        <v>5701</v>
      </c>
      <c r="B5546" t="s">
        <v>20</v>
      </c>
      <c r="C5546" t="s">
        <v>21</v>
      </c>
      <c r="D5546" t="s">
        <v>14</v>
      </c>
      <c r="E5546" t="s">
        <v>41</v>
      </c>
      <c r="F5546" t="s">
        <v>36</v>
      </c>
      <c r="G5546" t="s">
        <v>17</v>
      </c>
      <c r="H5546" t="s">
        <v>18</v>
      </c>
      <c r="I5546" s="9">
        <v>42795</v>
      </c>
      <c r="J5546" s="9">
        <v>42886</v>
      </c>
      <c r="K5546">
        <v>1044</v>
      </c>
    </row>
    <row r="5547" spans="1:11">
      <c r="A5547" t="s">
        <v>5702</v>
      </c>
      <c r="B5547" t="s">
        <v>70</v>
      </c>
      <c r="C5547" t="s">
        <v>13</v>
      </c>
      <c r="D5547" t="s">
        <v>14</v>
      </c>
      <c r="E5547" t="s">
        <v>76</v>
      </c>
      <c r="F5547" t="s">
        <v>152</v>
      </c>
      <c r="G5547" t="s">
        <v>33</v>
      </c>
      <c r="H5547" t="s">
        <v>18</v>
      </c>
      <c r="I5547" s="9">
        <v>42894</v>
      </c>
      <c r="J5547" s="9">
        <v>42907</v>
      </c>
      <c r="K5547">
        <v>5175</v>
      </c>
    </row>
    <row r="5548" spans="1:11">
      <c r="A5548" t="s">
        <v>5703</v>
      </c>
      <c r="B5548" t="s">
        <v>25</v>
      </c>
      <c r="C5548" t="s">
        <v>13</v>
      </c>
      <c r="D5548" t="s">
        <v>14</v>
      </c>
      <c r="E5548" t="s">
        <v>83</v>
      </c>
      <c r="F5548" t="s">
        <v>142</v>
      </c>
      <c r="G5548" t="s">
        <v>72</v>
      </c>
      <c r="H5548" t="s">
        <v>18</v>
      </c>
      <c r="I5548" s="9">
        <v>43028</v>
      </c>
      <c r="J5548" s="9">
        <v>43038</v>
      </c>
      <c r="K5548">
        <v>60</v>
      </c>
    </row>
    <row r="5549" spans="1:11">
      <c r="A5549" t="s">
        <v>5704</v>
      </c>
      <c r="B5549" t="s">
        <v>74</v>
      </c>
      <c r="C5549" t="s">
        <v>66</v>
      </c>
      <c r="D5549" t="s">
        <v>31</v>
      </c>
      <c r="E5549" t="s">
        <v>35</v>
      </c>
      <c r="F5549" t="s">
        <v>274</v>
      </c>
      <c r="G5549" t="s">
        <v>17</v>
      </c>
      <c r="H5549" t="s">
        <v>18</v>
      </c>
      <c r="I5549" s="9">
        <v>42988</v>
      </c>
      <c r="J5549" s="9">
        <v>42993</v>
      </c>
      <c r="K5549">
        <v>5027</v>
      </c>
    </row>
    <row r="5550" spans="1:11">
      <c r="A5550" t="s">
        <v>5705</v>
      </c>
      <c r="B5550" t="s">
        <v>29</v>
      </c>
      <c r="C5550" t="s">
        <v>30</v>
      </c>
      <c r="D5550" t="s">
        <v>31</v>
      </c>
      <c r="E5550" t="s">
        <v>76</v>
      </c>
      <c r="F5550" t="s">
        <v>77</v>
      </c>
      <c r="G5550" t="s">
        <v>27</v>
      </c>
      <c r="H5550" t="s">
        <v>18</v>
      </c>
      <c r="I5550" s="9">
        <v>43069</v>
      </c>
      <c r="J5550" s="9">
        <v>43083</v>
      </c>
      <c r="K5550">
        <v>5204</v>
      </c>
    </row>
    <row r="5551" spans="1:11">
      <c r="A5551" t="s">
        <v>5706</v>
      </c>
      <c r="B5551" t="s">
        <v>70</v>
      </c>
      <c r="C5551" t="s">
        <v>13</v>
      </c>
      <c r="D5551" t="s">
        <v>14</v>
      </c>
      <c r="E5551" t="s">
        <v>35</v>
      </c>
      <c r="F5551" t="s">
        <v>59</v>
      </c>
      <c r="G5551" t="s">
        <v>60</v>
      </c>
      <c r="H5551" t="s">
        <v>18</v>
      </c>
      <c r="I5551" s="9">
        <v>43054</v>
      </c>
      <c r="J5551" s="9">
        <v>43069</v>
      </c>
      <c r="K5551">
        <v>5600</v>
      </c>
    </row>
    <row r="5552" spans="1:11">
      <c r="A5552" t="s">
        <v>5707</v>
      </c>
      <c r="B5552" t="s">
        <v>38</v>
      </c>
      <c r="C5552" t="s">
        <v>39</v>
      </c>
      <c r="D5552" t="s">
        <v>40</v>
      </c>
      <c r="E5552" t="s">
        <v>35</v>
      </c>
      <c r="F5552" t="s">
        <v>562</v>
      </c>
      <c r="G5552" t="s">
        <v>43</v>
      </c>
      <c r="H5552" t="s">
        <v>18</v>
      </c>
      <c r="I5552" s="9">
        <v>42802</v>
      </c>
      <c r="J5552" s="9">
        <v>42866</v>
      </c>
      <c r="K5552">
        <v>4918</v>
      </c>
    </row>
    <row r="5553" spans="1:11">
      <c r="A5553" t="s">
        <v>5708</v>
      </c>
      <c r="B5553" t="s">
        <v>45</v>
      </c>
      <c r="C5553" t="s">
        <v>30</v>
      </c>
      <c r="D5553" t="s">
        <v>31</v>
      </c>
      <c r="E5553" t="s">
        <v>41</v>
      </c>
      <c r="F5553" t="s">
        <v>77</v>
      </c>
      <c r="G5553" t="s">
        <v>27</v>
      </c>
      <c r="H5553" t="s">
        <v>48</v>
      </c>
      <c r="I5553" s="9">
        <v>42995</v>
      </c>
      <c r="J5553" s="9">
        <v>43090</v>
      </c>
      <c r="K5553">
        <v>0</v>
      </c>
    </row>
    <row r="5554" spans="1:11">
      <c r="A5554" t="s">
        <v>5709</v>
      </c>
      <c r="B5554" t="s">
        <v>147</v>
      </c>
      <c r="C5554" t="s">
        <v>13</v>
      </c>
      <c r="D5554" t="s">
        <v>14</v>
      </c>
      <c r="E5554" t="s">
        <v>58</v>
      </c>
      <c r="F5554" t="s">
        <v>169</v>
      </c>
      <c r="G5554" t="s">
        <v>47</v>
      </c>
      <c r="H5554" t="s">
        <v>48</v>
      </c>
      <c r="I5554" s="9">
        <v>42938</v>
      </c>
      <c r="J5554" s="9">
        <v>42940</v>
      </c>
      <c r="K5554">
        <v>0</v>
      </c>
    </row>
    <row r="5555" spans="1:11">
      <c r="A5555" t="s">
        <v>5710</v>
      </c>
      <c r="B5555" t="s">
        <v>50</v>
      </c>
      <c r="C5555" t="s">
        <v>51</v>
      </c>
      <c r="D5555" t="s">
        <v>40</v>
      </c>
      <c r="E5555" t="s">
        <v>58</v>
      </c>
      <c r="F5555" t="s">
        <v>595</v>
      </c>
      <c r="G5555" t="s">
        <v>27</v>
      </c>
      <c r="H5555" t="s">
        <v>18</v>
      </c>
      <c r="I5555" s="9">
        <v>42883</v>
      </c>
      <c r="J5555" s="9">
        <v>42999</v>
      </c>
      <c r="K5555">
        <v>3418</v>
      </c>
    </row>
    <row r="5556" spans="1:11">
      <c r="A5556" t="s">
        <v>5711</v>
      </c>
      <c r="B5556" t="s">
        <v>38</v>
      </c>
      <c r="C5556" t="s">
        <v>39</v>
      </c>
      <c r="D5556" t="s">
        <v>40</v>
      </c>
      <c r="E5556" t="s">
        <v>83</v>
      </c>
      <c r="F5556" t="s">
        <v>319</v>
      </c>
      <c r="G5556" t="s">
        <v>68</v>
      </c>
      <c r="H5556" t="s">
        <v>18</v>
      </c>
      <c r="I5556" s="9">
        <v>43024</v>
      </c>
      <c r="J5556" s="9">
        <v>43032</v>
      </c>
      <c r="K5556">
        <v>48</v>
      </c>
    </row>
    <row r="5557" spans="1:11">
      <c r="A5557" t="s">
        <v>5712</v>
      </c>
      <c r="B5557" t="s">
        <v>216</v>
      </c>
      <c r="C5557" t="s">
        <v>66</v>
      </c>
      <c r="D5557" t="s">
        <v>31</v>
      </c>
      <c r="E5557" t="s">
        <v>35</v>
      </c>
      <c r="F5557" t="s">
        <v>291</v>
      </c>
      <c r="G5557" t="s">
        <v>17</v>
      </c>
      <c r="H5557" t="s">
        <v>18</v>
      </c>
      <c r="I5557" s="9">
        <v>43063</v>
      </c>
      <c r="J5557" s="9">
        <v>43068</v>
      </c>
      <c r="K5557">
        <v>5106</v>
      </c>
    </row>
    <row r="5558" spans="1:11">
      <c r="A5558" t="s">
        <v>5713</v>
      </c>
      <c r="B5558" t="s">
        <v>82</v>
      </c>
      <c r="C5558" t="s">
        <v>21</v>
      </c>
      <c r="D5558" t="s">
        <v>14</v>
      </c>
      <c r="E5558" t="s">
        <v>83</v>
      </c>
      <c r="F5558" t="s">
        <v>135</v>
      </c>
      <c r="G5558" t="s">
        <v>68</v>
      </c>
      <c r="H5558" t="s">
        <v>48</v>
      </c>
      <c r="I5558" s="9">
        <v>43001</v>
      </c>
      <c r="J5558" s="9">
        <v>43066</v>
      </c>
      <c r="K5558">
        <v>0</v>
      </c>
    </row>
    <row r="5559" spans="1:11">
      <c r="A5559" t="s">
        <v>5714</v>
      </c>
      <c r="B5559" t="s">
        <v>54</v>
      </c>
      <c r="C5559" t="s">
        <v>21</v>
      </c>
      <c r="D5559" t="s">
        <v>14</v>
      </c>
      <c r="E5559" t="s">
        <v>76</v>
      </c>
      <c r="F5559" t="s">
        <v>36</v>
      </c>
      <c r="G5559" t="s">
        <v>17</v>
      </c>
      <c r="H5559" t="s">
        <v>18</v>
      </c>
      <c r="I5559" s="9">
        <v>42888</v>
      </c>
      <c r="J5559" s="9">
        <v>42995</v>
      </c>
      <c r="K5559">
        <v>5373</v>
      </c>
    </row>
    <row r="5560" spans="1:11">
      <c r="A5560" t="s">
        <v>5715</v>
      </c>
      <c r="B5560" t="s">
        <v>38</v>
      </c>
      <c r="C5560" t="s">
        <v>39</v>
      </c>
      <c r="D5560" t="s">
        <v>40</v>
      </c>
      <c r="E5560" t="s">
        <v>15</v>
      </c>
      <c r="F5560" t="s">
        <v>425</v>
      </c>
      <c r="G5560" t="s">
        <v>47</v>
      </c>
      <c r="H5560" t="s">
        <v>18</v>
      </c>
      <c r="I5560" s="9">
        <v>42996</v>
      </c>
      <c r="J5560" s="9">
        <v>43069</v>
      </c>
      <c r="K5560">
        <v>526</v>
      </c>
    </row>
    <row r="5561" spans="1:11">
      <c r="A5561" t="s">
        <v>5716</v>
      </c>
      <c r="B5561" t="s">
        <v>45</v>
      </c>
      <c r="C5561" t="s">
        <v>30</v>
      </c>
      <c r="D5561" t="s">
        <v>31</v>
      </c>
      <c r="E5561" t="s">
        <v>58</v>
      </c>
      <c r="F5561" t="s">
        <v>177</v>
      </c>
      <c r="G5561" t="s">
        <v>33</v>
      </c>
      <c r="H5561" t="s">
        <v>48</v>
      </c>
      <c r="I5561" s="9">
        <v>43023</v>
      </c>
      <c r="J5561" s="9">
        <v>43096</v>
      </c>
      <c r="K5561">
        <v>0</v>
      </c>
    </row>
    <row r="5562" spans="1:11">
      <c r="A5562" t="s">
        <v>5717</v>
      </c>
      <c r="B5562" t="s">
        <v>225</v>
      </c>
      <c r="C5562" t="s">
        <v>39</v>
      </c>
      <c r="D5562" t="s">
        <v>40</v>
      </c>
      <c r="E5562" t="s">
        <v>15</v>
      </c>
      <c r="F5562" t="s">
        <v>125</v>
      </c>
      <c r="G5562" t="s">
        <v>47</v>
      </c>
      <c r="H5562" t="s">
        <v>48</v>
      </c>
      <c r="I5562" s="9">
        <v>42781</v>
      </c>
      <c r="J5562" s="9">
        <v>42875</v>
      </c>
      <c r="K5562">
        <v>0</v>
      </c>
    </row>
    <row r="5563" spans="1:11">
      <c r="A5563" t="s">
        <v>5718</v>
      </c>
      <c r="B5563" t="s">
        <v>91</v>
      </c>
      <c r="C5563" t="s">
        <v>30</v>
      </c>
      <c r="D5563" t="s">
        <v>31</v>
      </c>
      <c r="E5563" t="s">
        <v>58</v>
      </c>
      <c r="F5563" t="s">
        <v>106</v>
      </c>
      <c r="G5563" t="s">
        <v>17</v>
      </c>
      <c r="H5563" t="s">
        <v>48</v>
      </c>
      <c r="I5563" s="9">
        <v>42912</v>
      </c>
      <c r="J5563" s="9">
        <v>42919</v>
      </c>
      <c r="K5563">
        <v>0</v>
      </c>
    </row>
    <row r="5564" spans="1:11">
      <c r="A5564" t="s">
        <v>5719</v>
      </c>
      <c r="B5564" t="s">
        <v>38</v>
      </c>
      <c r="C5564" t="s">
        <v>39</v>
      </c>
      <c r="D5564" t="s">
        <v>40</v>
      </c>
      <c r="E5564" t="s">
        <v>15</v>
      </c>
      <c r="F5564" t="s">
        <v>319</v>
      </c>
      <c r="G5564" t="s">
        <v>68</v>
      </c>
      <c r="H5564" t="s">
        <v>18</v>
      </c>
      <c r="I5564" s="9">
        <v>43015</v>
      </c>
      <c r="J5564" s="9">
        <v>43077</v>
      </c>
      <c r="K5564">
        <v>488</v>
      </c>
    </row>
    <row r="5565" spans="1:11">
      <c r="A5565" t="s">
        <v>5720</v>
      </c>
      <c r="B5565" t="s">
        <v>74</v>
      </c>
      <c r="C5565" t="s">
        <v>66</v>
      </c>
      <c r="D5565" t="s">
        <v>31</v>
      </c>
      <c r="E5565" t="s">
        <v>76</v>
      </c>
      <c r="F5565" t="s">
        <v>230</v>
      </c>
      <c r="G5565" t="s">
        <v>47</v>
      </c>
      <c r="H5565" t="s">
        <v>48</v>
      </c>
      <c r="I5565" s="9">
        <v>42843</v>
      </c>
      <c r="J5565" s="9">
        <v>42859</v>
      </c>
      <c r="K5565">
        <v>0</v>
      </c>
    </row>
    <row r="5566" spans="1:11">
      <c r="A5566" t="s">
        <v>5721</v>
      </c>
      <c r="B5566" t="s">
        <v>70</v>
      </c>
      <c r="C5566" t="s">
        <v>13</v>
      </c>
      <c r="D5566" t="s">
        <v>14</v>
      </c>
      <c r="E5566" t="s">
        <v>83</v>
      </c>
      <c r="F5566" t="s">
        <v>98</v>
      </c>
      <c r="G5566" t="s">
        <v>72</v>
      </c>
      <c r="H5566" t="s">
        <v>48</v>
      </c>
      <c r="I5566" s="9">
        <v>42887</v>
      </c>
      <c r="J5566" s="9">
        <v>42971</v>
      </c>
      <c r="K5566">
        <v>0</v>
      </c>
    </row>
    <row r="5567" spans="1:11">
      <c r="A5567" t="s">
        <v>5722</v>
      </c>
      <c r="B5567" t="s">
        <v>131</v>
      </c>
      <c r="C5567" t="s">
        <v>13</v>
      </c>
      <c r="D5567" t="s">
        <v>14</v>
      </c>
      <c r="E5567" t="s">
        <v>83</v>
      </c>
      <c r="F5567" t="s">
        <v>22</v>
      </c>
      <c r="G5567" t="s">
        <v>22</v>
      </c>
      <c r="H5567" t="s">
        <v>23</v>
      </c>
      <c r="I5567" t="s">
        <v>22</v>
      </c>
      <c r="J5567" t="s">
        <v>22</v>
      </c>
      <c r="K5567" t="s">
        <v>22</v>
      </c>
    </row>
    <row r="5568" spans="1:11">
      <c r="A5568" t="s">
        <v>5723</v>
      </c>
      <c r="B5568" t="s">
        <v>45</v>
      </c>
      <c r="C5568" t="s">
        <v>30</v>
      </c>
      <c r="D5568" t="s">
        <v>31</v>
      </c>
      <c r="E5568" t="s">
        <v>76</v>
      </c>
      <c r="F5568" t="s">
        <v>180</v>
      </c>
      <c r="G5568" t="s">
        <v>72</v>
      </c>
      <c r="H5568" t="s">
        <v>18</v>
      </c>
      <c r="I5568" s="9">
        <v>42795</v>
      </c>
      <c r="J5568" s="9">
        <v>42803</v>
      </c>
      <c r="K5568">
        <v>5548</v>
      </c>
    </row>
    <row r="5569" spans="1:11">
      <c r="A5569" t="s">
        <v>5724</v>
      </c>
      <c r="B5569" t="s">
        <v>20</v>
      </c>
      <c r="C5569" t="s">
        <v>21</v>
      </c>
      <c r="D5569" t="s">
        <v>14</v>
      </c>
      <c r="E5569" t="s">
        <v>58</v>
      </c>
      <c r="F5569" t="s">
        <v>152</v>
      </c>
      <c r="G5569" t="s">
        <v>33</v>
      </c>
      <c r="H5569" t="s">
        <v>18</v>
      </c>
      <c r="I5569" s="9">
        <v>42695</v>
      </c>
      <c r="J5569" s="9">
        <v>42809</v>
      </c>
      <c r="K5569">
        <v>3573</v>
      </c>
    </row>
    <row r="5570" spans="1:11">
      <c r="A5570" t="s">
        <v>5725</v>
      </c>
      <c r="B5570" t="s">
        <v>100</v>
      </c>
      <c r="C5570" t="s">
        <v>39</v>
      </c>
      <c r="D5570" t="s">
        <v>40</v>
      </c>
      <c r="E5570" t="s">
        <v>83</v>
      </c>
      <c r="F5570" t="s">
        <v>166</v>
      </c>
      <c r="G5570" t="s">
        <v>47</v>
      </c>
      <c r="H5570" t="s">
        <v>18</v>
      </c>
      <c r="I5570" s="9">
        <v>43035</v>
      </c>
      <c r="J5570" s="9">
        <v>43084</v>
      </c>
      <c r="K5570">
        <v>53</v>
      </c>
    </row>
    <row r="5571" spans="1:11">
      <c r="A5571" t="s">
        <v>5726</v>
      </c>
      <c r="B5571" t="s">
        <v>105</v>
      </c>
      <c r="C5571" t="s">
        <v>30</v>
      </c>
      <c r="D5571" t="s">
        <v>31</v>
      </c>
      <c r="E5571" t="s">
        <v>41</v>
      </c>
      <c r="F5571" t="s">
        <v>298</v>
      </c>
      <c r="G5571" t="s">
        <v>186</v>
      </c>
      <c r="H5571" t="s">
        <v>18</v>
      </c>
      <c r="I5571" s="9">
        <v>42939</v>
      </c>
      <c r="J5571" s="9">
        <v>42946</v>
      </c>
      <c r="K5571">
        <v>1231</v>
      </c>
    </row>
    <row r="5572" spans="1:11">
      <c r="A5572" t="s">
        <v>5727</v>
      </c>
      <c r="B5572" t="s">
        <v>79</v>
      </c>
      <c r="C5572" t="s">
        <v>51</v>
      </c>
      <c r="D5572" t="s">
        <v>40</v>
      </c>
      <c r="E5572" t="s">
        <v>83</v>
      </c>
      <c r="F5572" t="s">
        <v>120</v>
      </c>
      <c r="G5572" t="s">
        <v>17</v>
      </c>
      <c r="H5572" t="s">
        <v>63</v>
      </c>
      <c r="I5572" s="9">
        <v>43009</v>
      </c>
      <c r="J5572" t="s">
        <v>22</v>
      </c>
      <c r="K5572" t="s">
        <v>22</v>
      </c>
    </row>
    <row r="5573" spans="1:11">
      <c r="A5573" t="s">
        <v>5728</v>
      </c>
      <c r="B5573" t="s">
        <v>157</v>
      </c>
      <c r="C5573" t="s">
        <v>21</v>
      </c>
      <c r="D5573" t="s">
        <v>14</v>
      </c>
      <c r="E5573" t="s">
        <v>76</v>
      </c>
      <c r="F5573" t="s">
        <v>162</v>
      </c>
      <c r="G5573" t="s">
        <v>33</v>
      </c>
      <c r="H5573" t="s">
        <v>18</v>
      </c>
      <c r="I5573" s="9">
        <v>43040</v>
      </c>
      <c r="J5573" s="9">
        <v>43091</v>
      </c>
      <c r="K5573">
        <v>5504</v>
      </c>
    </row>
    <row r="5574" spans="1:11">
      <c r="A5574" t="s">
        <v>5729</v>
      </c>
      <c r="B5574" t="s">
        <v>25</v>
      </c>
      <c r="C5574" t="s">
        <v>13</v>
      </c>
      <c r="D5574" t="s">
        <v>14</v>
      </c>
      <c r="E5574" t="s">
        <v>41</v>
      </c>
      <c r="F5574" t="s">
        <v>93</v>
      </c>
      <c r="G5574" t="s">
        <v>60</v>
      </c>
      <c r="H5574" t="s">
        <v>18</v>
      </c>
      <c r="I5574" s="9">
        <v>43073</v>
      </c>
      <c r="J5574" s="9">
        <v>43080</v>
      </c>
      <c r="K5574">
        <v>1110</v>
      </c>
    </row>
    <row r="5575" spans="1:11">
      <c r="A5575" t="s">
        <v>5730</v>
      </c>
      <c r="B5575" t="s">
        <v>79</v>
      </c>
      <c r="C5575" t="s">
        <v>51</v>
      </c>
      <c r="D5575" t="s">
        <v>40</v>
      </c>
      <c r="E5575" t="s">
        <v>58</v>
      </c>
      <c r="F5575" t="s">
        <v>285</v>
      </c>
      <c r="G5575" t="s">
        <v>17</v>
      </c>
      <c r="H5575" t="s">
        <v>18</v>
      </c>
      <c r="I5575" s="9">
        <v>42917</v>
      </c>
      <c r="J5575" s="9">
        <v>43008</v>
      </c>
      <c r="K5575">
        <v>3225</v>
      </c>
    </row>
    <row r="5576" spans="1:11">
      <c r="A5576" t="s">
        <v>5731</v>
      </c>
      <c r="B5576" t="s">
        <v>100</v>
      </c>
      <c r="C5576" t="s">
        <v>39</v>
      </c>
      <c r="D5576" t="s">
        <v>40</v>
      </c>
      <c r="E5576" t="s">
        <v>15</v>
      </c>
      <c r="F5576" t="s">
        <v>132</v>
      </c>
      <c r="G5576" t="s">
        <v>17</v>
      </c>
      <c r="H5576" t="s">
        <v>63</v>
      </c>
      <c r="I5576" s="9">
        <v>42874</v>
      </c>
      <c r="J5576" t="s">
        <v>22</v>
      </c>
      <c r="K5576" t="s">
        <v>22</v>
      </c>
    </row>
    <row r="5577" spans="1:11">
      <c r="A5577" t="s">
        <v>5732</v>
      </c>
      <c r="B5577" t="s">
        <v>179</v>
      </c>
      <c r="C5577" t="s">
        <v>30</v>
      </c>
      <c r="D5577" t="s">
        <v>31</v>
      </c>
      <c r="E5577" t="s">
        <v>58</v>
      </c>
      <c r="F5577" t="s">
        <v>177</v>
      </c>
      <c r="G5577" t="s">
        <v>33</v>
      </c>
      <c r="H5577" t="s">
        <v>48</v>
      </c>
      <c r="I5577" s="9">
        <v>43009</v>
      </c>
      <c r="J5577" s="9">
        <v>43014</v>
      </c>
      <c r="K5577">
        <v>0</v>
      </c>
    </row>
    <row r="5578" spans="1:11">
      <c r="A5578" t="s">
        <v>5733</v>
      </c>
      <c r="B5578" t="s">
        <v>79</v>
      </c>
      <c r="C5578" t="s">
        <v>51</v>
      </c>
      <c r="D5578" t="s">
        <v>40</v>
      </c>
      <c r="E5578" t="s">
        <v>41</v>
      </c>
      <c r="F5578" t="s">
        <v>166</v>
      </c>
      <c r="G5578" t="s">
        <v>47</v>
      </c>
      <c r="H5578" t="s">
        <v>48</v>
      </c>
      <c r="I5578" s="9">
        <v>42792</v>
      </c>
      <c r="J5578" s="9">
        <v>42902</v>
      </c>
      <c r="K5578">
        <v>0</v>
      </c>
    </row>
    <row r="5579" spans="1:11">
      <c r="A5579" t="s">
        <v>5734</v>
      </c>
      <c r="B5579" t="s">
        <v>20</v>
      </c>
      <c r="C5579" t="s">
        <v>21</v>
      </c>
      <c r="D5579" t="s">
        <v>14</v>
      </c>
      <c r="E5579" t="s">
        <v>41</v>
      </c>
      <c r="F5579" t="s">
        <v>16</v>
      </c>
      <c r="G5579" t="s">
        <v>17</v>
      </c>
      <c r="H5579" t="s">
        <v>18</v>
      </c>
      <c r="I5579" s="9">
        <v>43001</v>
      </c>
      <c r="J5579" s="9">
        <v>43066</v>
      </c>
      <c r="K5579">
        <v>946</v>
      </c>
    </row>
    <row r="5580" spans="1:11">
      <c r="A5580" t="s">
        <v>5735</v>
      </c>
      <c r="B5580" t="s">
        <v>45</v>
      </c>
      <c r="C5580" t="s">
        <v>30</v>
      </c>
      <c r="D5580" t="s">
        <v>31</v>
      </c>
      <c r="E5580" t="s">
        <v>58</v>
      </c>
      <c r="F5580" t="s">
        <v>46</v>
      </c>
      <c r="G5580" t="s">
        <v>47</v>
      </c>
      <c r="H5580" t="s">
        <v>18</v>
      </c>
      <c r="I5580" s="9">
        <v>43029</v>
      </c>
      <c r="J5580" s="9">
        <v>43037</v>
      </c>
      <c r="K5580">
        <v>3612</v>
      </c>
    </row>
    <row r="5581" spans="1:11">
      <c r="A5581" t="s">
        <v>5736</v>
      </c>
      <c r="B5581" t="s">
        <v>122</v>
      </c>
      <c r="C5581" t="s">
        <v>51</v>
      </c>
      <c r="D5581" t="s">
        <v>40</v>
      </c>
      <c r="E5581" t="s">
        <v>83</v>
      </c>
      <c r="F5581" t="s">
        <v>413</v>
      </c>
      <c r="G5581" t="s">
        <v>47</v>
      </c>
      <c r="H5581" t="s">
        <v>18</v>
      </c>
      <c r="I5581" s="9">
        <v>42938</v>
      </c>
      <c r="J5581" s="9">
        <v>42939</v>
      </c>
      <c r="K5581">
        <v>51</v>
      </c>
    </row>
    <row r="5582" spans="1:11">
      <c r="A5582" t="s">
        <v>5737</v>
      </c>
      <c r="B5582" t="s">
        <v>20</v>
      </c>
      <c r="C5582" t="s">
        <v>21</v>
      </c>
      <c r="D5582" t="s">
        <v>14</v>
      </c>
      <c r="E5582" t="s">
        <v>76</v>
      </c>
      <c r="F5582" t="s">
        <v>140</v>
      </c>
      <c r="G5582" t="s">
        <v>47</v>
      </c>
      <c r="H5582" t="s">
        <v>18</v>
      </c>
      <c r="I5582" s="9">
        <v>42809</v>
      </c>
      <c r="J5582" s="9">
        <v>42907</v>
      </c>
      <c r="K5582">
        <v>4527</v>
      </c>
    </row>
    <row r="5583" spans="1:11">
      <c r="A5583" t="s">
        <v>5738</v>
      </c>
      <c r="B5583" t="s">
        <v>70</v>
      </c>
      <c r="C5583" t="s">
        <v>13</v>
      </c>
      <c r="D5583" t="s">
        <v>14</v>
      </c>
      <c r="E5583" t="s">
        <v>15</v>
      </c>
      <c r="F5583" t="s">
        <v>336</v>
      </c>
      <c r="G5583" t="s">
        <v>60</v>
      </c>
      <c r="H5583" t="s">
        <v>48</v>
      </c>
      <c r="I5583" s="9">
        <v>42899</v>
      </c>
      <c r="J5583" s="9">
        <v>42982</v>
      </c>
      <c r="K5583">
        <v>0</v>
      </c>
    </row>
    <row r="5584" spans="1:11">
      <c r="A5584" t="s">
        <v>5739</v>
      </c>
      <c r="B5584" t="s">
        <v>147</v>
      </c>
      <c r="C5584" t="s">
        <v>13</v>
      </c>
      <c r="D5584" t="s">
        <v>14</v>
      </c>
      <c r="E5584" t="s">
        <v>58</v>
      </c>
      <c r="F5584" t="s">
        <v>120</v>
      </c>
      <c r="G5584" t="s">
        <v>17</v>
      </c>
      <c r="H5584" t="s">
        <v>23</v>
      </c>
      <c r="I5584" t="s">
        <v>22</v>
      </c>
      <c r="J5584" t="s">
        <v>22</v>
      </c>
      <c r="K5584" t="s">
        <v>22</v>
      </c>
    </row>
    <row r="5585" spans="1:11">
      <c r="A5585" t="s">
        <v>5740</v>
      </c>
      <c r="B5585" t="s">
        <v>122</v>
      </c>
      <c r="C5585" t="s">
        <v>51</v>
      </c>
      <c r="D5585" t="s">
        <v>40</v>
      </c>
      <c r="E5585" t="s">
        <v>83</v>
      </c>
      <c r="F5585" t="s">
        <v>22</v>
      </c>
      <c r="G5585" t="s">
        <v>22</v>
      </c>
      <c r="H5585" t="s">
        <v>63</v>
      </c>
      <c r="I5585" s="9">
        <v>43014</v>
      </c>
      <c r="J5585" t="s">
        <v>22</v>
      </c>
      <c r="K5585" t="s">
        <v>22</v>
      </c>
    </row>
    <row r="5586" spans="1:11">
      <c r="A5586" t="s">
        <v>5741</v>
      </c>
      <c r="B5586" t="s">
        <v>25</v>
      </c>
      <c r="C5586" t="s">
        <v>13</v>
      </c>
      <c r="D5586" t="s">
        <v>14</v>
      </c>
      <c r="E5586" t="s">
        <v>58</v>
      </c>
      <c r="F5586" t="s">
        <v>84</v>
      </c>
      <c r="G5586" t="s">
        <v>60</v>
      </c>
      <c r="H5586" t="s">
        <v>48</v>
      </c>
      <c r="I5586" s="9">
        <v>43033</v>
      </c>
      <c r="J5586" s="9">
        <v>43035</v>
      </c>
      <c r="K5586">
        <v>0</v>
      </c>
    </row>
    <row r="5587" spans="1:11">
      <c r="A5587" t="s">
        <v>5742</v>
      </c>
      <c r="B5587" t="s">
        <v>131</v>
      </c>
      <c r="C5587" t="s">
        <v>13</v>
      </c>
      <c r="D5587" t="s">
        <v>14</v>
      </c>
      <c r="E5587" t="s">
        <v>58</v>
      </c>
      <c r="F5587" t="s">
        <v>16</v>
      </c>
      <c r="G5587" t="s">
        <v>17</v>
      </c>
      <c r="H5587" t="s">
        <v>18</v>
      </c>
      <c r="I5587" s="9">
        <v>42982</v>
      </c>
      <c r="J5587" s="9">
        <v>43084</v>
      </c>
      <c r="K5587">
        <v>2814</v>
      </c>
    </row>
    <row r="5588" spans="1:11">
      <c r="A5588" t="s">
        <v>5743</v>
      </c>
      <c r="B5588" t="s">
        <v>62</v>
      </c>
      <c r="C5588" t="s">
        <v>39</v>
      </c>
      <c r="D5588" t="s">
        <v>40</v>
      </c>
      <c r="E5588" t="s">
        <v>15</v>
      </c>
      <c r="F5588" t="s">
        <v>22</v>
      </c>
      <c r="G5588" t="s">
        <v>22</v>
      </c>
      <c r="H5588" t="s">
        <v>63</v>
      </c>
      <c r="I5588" s="9">
        <v>42939</v>
      </c>
      <c r="J5588" t="s">
        <v>22</v>
      </c>
      <c r="K5588" t="s">
        <v>22</v>
      </c>
    </row>
    <row r="5589" spans="1:11">
      <c r="A5589" t="s">
        <v>5744</v>
      </c>
      <c r="B5589" t="s">
        <v>12</v>
      </c>
      <c r="C5589" t="s">
        <v>13</v>
      </c>
      <c r="D5589" t="s">
        <v>14</v>
      </c>
      <c r="E5589" t="s">
        <v>35</v>
      </c>
      <c r="F5589" t="s">
        <v>140</v>
      </c>
      <c r="G5589" t="s">
        <v>47</v>
      </c>
      <c r="H5589" t="s">
        <v>18</v>
      </c>
      <c r="I5589" s="9">
        <v>42958</v>
      </c>
      <c r="J5589" s="9">
        <v>43049</v>
      </c>
      <c r="K5589">
        <v>4809</v>
      </c>
    </row>
    <row r="5590" spans="1:11">
      <c r="A5590" t="s">
        <v>5745</v>
      </c>
      <c r="B5590" t="s">
        <v>97</v>
      </c>
      <c r="C5590" t="s">
        <v>21</v>
      </c>
      <c r="D5590" t="s">
        <v>14</v>
      </c>
      <c r="E5590" t="s">
        <v>83</v>
      </c>
      <c r="F5590" t="s">
        <v>59</v>
      </c>
      <c r="G5590" t="s">
        <v>60</v>
      </c>
      <c r="H5590" t="s">
        <v>48</v>
      </c>
      <c r="I5590" s="9">
        <v>42814</v>
      </c>
      <c r="J5590" s="9">
        <v>42907</v>
      </c>
      <c r="K5590">
        <v>0</v>
      </c>
    </row>
    <row r="5591" spans="1:11">
      <c r="A5591" t="s">
        <v>5746</v>
      </c>
      <c r="B5591" t="s">
        <v>82</v>
      </c>
      <c r="C5591" t="s">
        <v>21</v>
      </c>
      <c r="D5591" t="s">
        <v>14</v>
      </c>
      <c r="E5591" t="s">
        <v>15</v>
      </c>
      <c r="F5591" t="s">
        <v>55</v>
      </c>
      <c r="G5591" t="s">
        <v>56</v>
      </c>
      <c r="H5591" t="s">
        <v>18</v>
      </c>
      <c r="I5591" s="9">
        <v>42913</v>
      </c>
      <c r="J5591" s="9">
        <v>42921</v>
      </c>
      <c r="K5591">
        <v>541</v>
      </c>
    </row>
    <row r="5592" spans="1:11">
      <c r="A5592" t="s">
        <v>5747</v>
      </c>
      <c r="B5592" t="s">
        <v>110</v>
      </c>
      <c r="C5592" t="s">
        <v>39</v>
      </c>
      <c r="D5592" t="s">
        <v>40</v>
      </c>
      <c r="E5592" t="s">
        <v>41</v>
      </c>
      <c r="F5592" t="s">
        <v>22</v>
      </c>
      <c r="G5592" t="s">
        <v>22</v>
      </c>
      <c r="H5592" t="s">
        <v>63</v>
      </c>
      <c r="I5592" s="9">
        <v>42934</v>
      </c>
      <c r="J5592" t="s">
        <v>22</v>
      </c>
      <c r="K5592" t="s">
        <v>22</v>
      </c>
    </row>
    <row r="5593" spans="1:11">
      <c r="A5593" t="s">
        <v>5748</v>
      </c>
      <c r="B5593" t="s">
        <v>200</v>
      </c>
      <c r="C5593" t="s">
        <v>51</v>
      </c>
      <c r="D5593" t="s">
        <v>40</v>
      </c>
      <c r="E5593" t="s">
        <v>58</v>
      </c>
      <c r="F5593" t="s">
        <v>22</v>
      </c>
      <c r="G5593" t="s">
        <v>22</v>
      </c>
      <c r="H5593" t="s">
        <v>63</v>
      </c>
      <c r="I5593" s="9">
        <v>42826</v>
      </c>
      <c r="J5593" t="s">
        <v>22</v>
      </c>
      <c r="K5593" t="s">
        <v>22</v>
      </c>
    </row>
    <row r="5594" spans="1:11">
      <c r="A5594" t="s">
        <v>5749</v>
      </c>
      <c r="B5594" t="s">
        <v>172</v>
      </c>
      <c r="C5594" t="s">
        <v>66</v>
      </c>
      <c r="D5594" t="s">
        <v>31</v>
      </c>
      <c r="E5594" t="s">
        <v>58</v>
      </c>
      <c r="F5594" t="s">
        <v>642</v>
      </c>
      <c r="G5594" t="s">
        <v>47</v>
      </c>
      <c r="H5594" t="s">
        <v>48</v>
      </c>
      <c r="I5594" s="9">
        <v>42858</v>
      </c>
      <c r="J5594" s="9">
        <v>42874</v>
      </c>
      <c r="K5594">
        <v>0</v>
      </c>
    </row>
    <row r="5595" spans="1:11">
      <c r="A5595" t="s">
        <v>5750</v>
      </c>
      <c r="B5595" t="s">
        <v>74</v>
      </c>
      <c r="C5595" t="s">
        <v>66</v>
      </c>
      <c r="D5595" t="s">
        <v>31</v>
      </c>
      <c r="E5595" t="s">
        <v>35</v>
      </c>
      <c r="F5595" t="s">
        <v>182</v>
      </c>
      <c r="G5595" t="s">
        <v>47</v>
      </c>
      <c r="H5595" t="s">
        <v>18</v>
      </c>
      <c r="I5595" s="9">
        <v>42954</v>
      </c>
      <c r="J5595" s="9">
        <v>43074</v>
      </c>
      <c r="K5595">
        <v>4639</v>
      </c>
    </row>
    <row r="5596" spans="1:11">
      <c r="A5596" t="s">
        <v>5751</v>
      </c>
      <c r="B5596" t="s">
        <v>110</v>
      </c>
      <c r="C5596" t="s">
        <v>39</v>
      </c>
      <c r="D5596" t="s">
        <v>40</v>
      </c>
      <c r="E5596" t="s">
        <v>76</v>
      </c>
      <c r="F5596" t="s">
        <v>468</v>
      </c>
      <c r="G5596" t="s">
        <v>60</v>
      </c>
      <c r="H5596" t="s">
        <v>18</v>
      </c>
      <c r="I5596" s="9">
        <v>42917</v>
      </c>
      <c r="J5596" s="9">
        <v>42926</v>
      </c>
      <c r="K5596">
        <v>4974</v>
      </c>
    </row>
    <row r="5597" spans="1:11">
      <c r="A5597" t="s">
        <v>5752</v>
      </c>
      <c r="B5597" t="s">
        <v>45</v>
      </c>
      <c r="C5597" t="s">
        <v>30</v>
      </c>
      <c r="D5597" t="s">
        <v>31</v>
      </c>
      <c r="E5597" t="s">
        <v>35</v>
      </c>
      <c r="F5597" t="s">
        <v>274</v>
      </c>
      <c r="G5597" t="s">
        <v>17</v>
      </c>
      <c r="H5597" t="s">
        <v>18</v>
      </c>
      <c r="I5597" s="9">
        <v>42950</v>
      </c>
      <c r="J5597" s="9">
        <v>42961</v>
      </c>
      <c r="K5597">
        <v>3963</v>
      </c>
    </row>
    <row r="5598" spans="1:11">
      <c r="A5598" t="s">
        <v>5753</v>
      </c>
      <c r="B5598" t="s">
        <v>82</v>
      </c>
      <c r="C5598" t="s">
        <v>21</v>
      </c>
      <c r="D5598" t="s">
        <v>14</v>
      </c>
      <c r="E5598" t="s">
        <v>83</v>
      </c>
      <c r="F5598" t="s">
        <v>154</v>
      </c>
      <c r="G5598" t="s">
        <v>17</v>
      </c>
      <c r="H5598" t="s">
        <v>48</v>
      </c>
      <c r="I5598" s="9">
        <v>42821</v>
      </c>
      <c r="J5598" s="9">
        <v>42856</v>
      </c>
      <c r="K5598">
        <v>0</v>
      </c>
    </row>
    <row r="5599" spans="1:11">
      <c r="A5599" t="s">
        <v>5754</v>
      </c>
      <c r="B5599" t="s">
        <v>70</v>
      </c>
      <c r="C5599" t="s">
        <v>13</v>
      </c>
      <c r="D5599" t="s">
        <v>14</v>
      </c>
      <c r="E5599" t="s">
        <v>76</v>
      </c>
      <c r="F5599" t="s">
        <v>247</v>
      </c>
      <c r="G5599" t="s">
        <v>47</v>
      </c>
      <c r="H5599" t="s">
        <v>18</v>
      </c>
      <c r="I5599" s="9">
        <v>42847</v>
      </c>
      <c r="J5599" s="9">
        <v>42854</v>
      </c>
      <c r="K5599">
        <v>5858</v>
      </c>
    </row>
    <row r="5600" spans="1:11">
      <c r="A5600" t="s">
        <v>5755</v>
      </c>
      <c r="B5600" t="s">
        <v>20</v>
      </c>
      <c r="C5600" t="s">
        <v>21</v>
      </c>
      <c r="D5600" t="s">
        <v>14</v>
      </c>
      <c r="E5600" t="s">
        <v>58</v>
      </c>
      <c r="F5600" t="s">
        <v>22</v>
      </c>
      <c r="G5600" t="s">
        <v>22</v>
      </c>
      <c r="H5600" t="s">
        <v>23</v>
      </c>
      <c r="I5600" t="s">
        <v>22</v>
      </c>
      <c r="J5600" t="s">
        <v>22</v>
      </c>
      <c r="K5600" t="s">
        <v>22</v>
      </c>
    </row>
    <row r="5601" spans="1:11">
      <c r="A5601" t="s">
        <v>5756</v>
      </c>
      <c r="B5601" t="s">
        <v>86</v>
      </c>
      <c r="C5601" t="s">
        <v>51</v>
      </c>
      <c r="D5601" t="s">
        <v>40</v>
      </c>
      <c r="E5601" t="s">
        <v>83</v>
      </c>
      <c r="F5601" t="s">
        <v>42</v>
      </c>
      <c r="G5601" t="s">
        <v>43</v>
      </c>
      <c r="H5601" t="s">
        <v>48</v>
      </c>
      <c r="I5601" s="9">
        <v>43028</v>
      </c>
      <c r="J5601" s="9">
        <v>43035</v>
      </c>
      <c r="K5601">
        <v>0</v>
      </c>
    </row>
    <row r="5602" spans="1:11">
      <c r="A5602" t="s">
        <v>5757</v>
      </c>
      <c r="B5602" t="s">
        <v>147</v>
      </c>
      <c r="C5602" t="s">
        <v>13</v>
      </c>
      <c r="D5602" t="s">
        <v>14</v>
      </c>
      <c r="E5602" t="s">
        <v>41</v>
      </c>
      <c r="F5602" t="s">
        <v>101</v>
      </c>
      <c r="G5602" t="s">
        <v>17</v>
      </c>
      <c r="H5602" t="s">
        <v>48</v>
      </c>
      <c r="I5602" s="9">
        <v>43024</v>
      </c>
      <c r="J5602" s="9">
        <v>43029</v>
      </c>
      <c r="K5602">
        <v>0</v>
      </c>
    </row>
    <row r="5603" spans="1:11">
      <c r="A5603" t="s">
        <v>5758</v>
      </c>
      <c r="B5603" t="s">
        <v>172</v>
      </c>
      <c r="C5603" t="s">
        <v>66</v>
      </c>
      <c r="D5603" t="s">
        <v>31</v>
      </c>
      <c r="E5603" t="s">
        <v>83</v>
      </c>
      <c r="F5603" t="s">
        <v>291</v>
      </c>
      <c r="G5603" t="s">
        <v>17</v>
      </c>
      <c r="H5603" t="s">
        <v>18</v>
      </c>
      <c r="I5603" s="9">
        <v>43021</v>
      </c>
      <c r="J5603" s="9">
        <v>43032</v>
      </c>
      <c r="K5603">
        <v>53</v>
      </c>
    </row>
    <row r="5604" spans="1:11">
      <c r="A5604" t="s">
        <v>5759</v>
      </c>
      <c r="B5604" t="s">
        <v>200</v>
      </c>
      <c r="C5604" t="s">
        <v>51</v>
      </c>
      <c r="D5604" t="s">
        <v>40</v>
      </c>
      <c r="E5604" t="s">
        <v>41</v>
      </c>
      <c r="F5604" t="s">
        <v>204</v>
      </c>
      <c r="G5604" t="s">
        <v>72</v>
      </c>
      <c r="H5604" t="s">
        <v>48</v>
      </c>
      <c r="I5604" s="9">
        <v>42829</v>
      </c>
      <c r="J5604" s="9">
        <v>42833</v>
      </c>
      <c r="K5604">
        <v>0</v>
      </c>
    </row>
    <row r="5605" spans="1:11">
      <c r="A5605" t="s">
        <v>5760</v>
      </c>
      <c r="B5605" t="s">
        <v>12</v>
      </c>
      <c r="C5605" t="s">
        <v>13</v>
      </c>
      <c r="D5605" t="s">
        <v>14</v>
      </c>
      <c r="E5605" t="s">
        <v>83</v>
      </c>
      <c r="F5605" t="s">
        <v>93</v>
      </c>
      <c r="G5605" t="s">
        <v>60</v>
      </c>
      <c r="H5605" t="s">
        <v>18</v>
      </c>
      <c r="I5605" s="9">
        <v>43012</v>
      </c>
      <c r="J5605" s="9">
        <v>43014</v>
      </c>
      <c r="K5605">
        <v>58</v>
      </c>
    </row>
    <row r="5606" spans="1:11">
      <c r="A5606" t="s">
        <v>5761</v>
      </c>
      <c r="B5606" t="s">
        <v>54</v>
      </c>
      <c r="C5606" t="s">
        <v>21</v>
      </c>
      <c r="D5606" t="s">
        <v>14</v>
      </c>
      <c r="E5606" t="s">
        <v>83</v>
      </c>
      <c r="F5606" t="s">
        <v>22</v>
      </c>
      <c r="G5606" t="s">
        <v>22</v>
      </c>
      <c r="H5606" t="s">
        <v>63</v>
      </c>
      <c r="I5606" s="9">
        <v>42946</v>
      </c>
      <c r="J5606" t="s">
        <v>22</v>
      </c>
      <c r="K5606" t="s">
        <v>22</v>
      </c>
    </row>
    <row r="5607" spans="1:11">
      <c r="A5607" t="s">
        <v>5762</v>
      </c>
      <c r="B5607" t="s">
        <v>91</v>
      </c>
      <c r="C5607" t="s">
        <v>30</v>
      </c>
      <c r="D5607" t="s">
        <v>31</v>
      </c>
      <c r="E5607" t="s">
        <v>35</v>
      </c>
      <c r="F5607" t="s">
        <v>114</v>
      </c>
      <c r="G5607" t="s">
        <v>68</v>
      </c>
      <c r="H5607" t="s">
        <v>18</v>
      </c>
      <c r="I5607" s="9">
        <v>42803</v>
      </c>
      <c r="J5607" s="9">
        <v>42880</v>
      </c>
      <c r="K5607">
        <v>4624</v>
      </c>
    </row>
    <row r="5608" spans="1:11">
      <c r="A5608" t="s">
        <v>5763</v>
      </c>
      <c r="B5608" t="s">
        <v>179</v>
      </c>
      <c r="C5608" t="s">
        <v>30</v>
      </c>
      <c r="D5608" t="s">
        <v>31</v>
      </c>
      <c r="E5608" t="s">
        <v>76</v>
      </c>
      <c r="F5608" t="s">
        <v>128</v>
      </c>
      <c r="G5608" t="s">
        <v>47</v>
      </c>
      <c r="H5608" t="s">
        <v>18</v>
      </c>
      <c r="I5608" s="9">
        <v>43054</v>
      </c>
      <c r="J5608" s="9">
        <v>43099</v>
      </c>
      <c r="K5608">
        <v>5610</v>
      </c>
    </row>
    <row r="5609" spans="1:11">
      <c r="A5609" t="s">
        <v>5764</v>
      </c>
      <c r="B5609" t="s">
        <v>12</v>
      </c>
      <c r="C5609" t="s">
        <v>13</v>
      </c>
      <c r="D5609" t="s">
        <v>14</v>
      </c>
      <c r="E5609" t="s">
        <v>41</v>
      </c>
      <c r="F5609" t="s">
        <v>162</v>
      </c>
      <c r="G5609" t="s">
        <v>33</v>
      </c>
      <c r="H5609" t="s">
        <v>18</v>
      </c>
      <c r="I5609" s="9">
        <v>42896</v>
      </c>
      <c r="J5609" s="9">
        <v>42903</v>
      </c>
      <c r="K5609">
        <v>834</v>
      </c>
    </row>
    <row r="5610" spans="1:11">
      <c r="A5610" t="s">
        <v>5765</v>
      </c>
      <c r="B5610" t="s">
        <v>105</v>
      </c>
      <c r="C5610" t="s">
        <v>30</v>
      </c>
      <c r="D5610" t="s">
        <v>31</v>
      </c>
      <c r="E5610" t="s">
        <v>35</v>
      </c>
      <c r="F5610" t="s">
        <v>291</v>
      </c>
      <c r="G5610" t="s">
        <v>17</v>
      </c>
      <c r="H5610" t="s">
        <v>18</v>
      </c>
      <c r="I5610" s="9">
        <v>43018</v>
      </c>
      <c r="J5610" s="9">
        <v>43087</v>
      </c>
      <c r="K5610">
        <v>5112</v>
      </c>
    </row>
    <row r="5611" spans="1:11">
      <c r="A5611" t="s">
        <v>5766</v>
      </c>
      <c r="B5611" t="s">
        <v>193</v>
      </c>
      <c r="C5611" t="s">
        <v>66</v>
      </c>
      <c r="D5611" t="s">
        <v>31</v>
      </c>
      <c r="E5611" t="s">
        <v>58</v>
      </c>
      <c r="F5611" t="s">
        <v>285</v>
      </c>
      <c r="G5611" t="s">
        <v>17</v>
      </c>
      <c r="H5611" t="s">
        <v>18</v>
      </c>
      <c r="I5611" s="9">
        <v>42990</v>
      </c>
      <c r="J5611" s="9">
        <v>43074</v>
      </c>
      <c r="K5611">
        <v>3497</v>
      </c>
    </row>
    <row r="5612" spans="1:11">
      <c r="A5612" t="s">
        <v>5767</v>
      </c>
      <c r="B5612" t="s">
        <v>50</v>
      </c>
      <c r="C5612" t="s">
        <v>51</v>
      </c>
      <c r="D5612" t="s">
        <v>40</v>
      </c>
      <c r="E5612" t="s">
        <v>58</v>
      </c>
      <c r="F5612" t="s">
        <v>201</v>
      </c>
      <c r="G5612" t="s">
        <v>56</v>
      </c>
      <c r="H5612" t="s">
        <v>48</v>
      </c>
      <c r="I5612" s="9">
        <v>42823</v>
      </c>
      <c r="J5612" s="9">
        <v>42897</v>
      </c>
      <c r="K5612">
        <v>0</v>
      </c>
    </row>
    <row r="5613" spans="1:11">
      <c r="A5613" t="s">
        <v>5768</v>
      </c>
      <c r="B5613" t="s">
        <v>82</v>
      </c>
      <c r="C5613" t="s">
        <v>21</v>
      </c>
      <c r="D5613" t="s">
        <v>14</v>
      </c>
      <c r="E5613" t="s">
        <v>58</v>
      </c>
      <c r="F5613" t="s">
        <v>87</v>
      </c>
      <c r="G5613" t="s">
        <v>72</v>
      </c>
      <c r="H5613" t="s">
        <v>63</v>
      </c>
      <c r="I5613" s="9">
        <v>42941</v>
      </c>
      <c r="J5613" t="s">
        <v>22</v>
      </c>
      <c r="K5613" t="s">
        <v>22</v>
      </c>
    </row>
    <row r="5614" spans="1:11">
      <c r="A5614" t="s">
        <v>5769</v>
      </c>
      <c r="B5614" t="s">
        <v>70</v>
      </c>
      <c r="C5614" t="s">
        <v>13</v>
      </c>
      <c r="D5614" t="s">
        <v>14</v>
      </c>
      <c r="E5614" t="s">
        <v>58</v>
      </c>
      <c r="F5614" t="s">
        <v>55</v>
      </c>
      <c r="G5614" t="s">
        <v>56</v>
      </c>
      <c r="H5614" t="s">
        <v>48</v>
      </c>
      <c r="I5614" s="9">
        <v>42948</v>
      </c>
      <c r="J5614" s="9">
        <v>43062</v>
      </c>
      <c r="K5614">
        <v>0</v>
      </c>
    </row>
    <row r="5615" spans="1:11">
      <c r="A5615" t="s">
        <v>5770</v>
      </c>
      <c r="B5615" t="s">
        <v>20</v>
      </c>
      <c r="C5615" t="s">
        <v>21</v>
      </c>
      <c r="D5615" t="s">
        <v>14</v>
      </c>
      <c r="E5615" t="s">
        <v>76</v>
      </c>
      <c r="F5615" t="s">
        <v>32</v>
      </c>
      <c r="G5615" t="s">
        <v>33</v>
      </c>
      <c r="H5615" t="s">
        <v>18</v>
      </c>
      <c r="I5615" s="9">
        <v>42999</v>
      </c>
      <c r="J5615" s="9">
        <v>43065</v>
      </c>
      <c r="K5615">
        <v>5160</v>
      </c>
    </row>
    <row r="5616" spans="1:11">
      <c r="A5616" t="s">
        <v>5771</v>
      </c>
      <c r="B5616" t="s">
        <v>97</v>
      </c>
      <c r="C5616" t="s">
        <v>21</v>
      </c>
      <c r="D5616" t="s">
        <v>14</v>
      </c>
      <c r="E5616" t="s">
        <v>83</v>
      </c>
      <c r="F5616" t="s">
        <v>22</v>
      </c>
      <c r="G5616" t="s">
        <v>22</v>
      </c>
      <c r="H5616" t="s">
        <v>63</v>
      </c>
      <c r="I5616" s="9">
        <v>42938</v>
      </c>
      <c r="J5616" t="s">
        <v>22</v>
      </c>
      <c r="K5616" t="s">
        <v>22</v>
      </c>
    </row>
    <row r="5617" spans="1:11">
      <c r="A5617" t="s">
        <v>5772</v>
      </c>
      <c r="B5617" t="s">
        <v>147</v>
      </c>
      <c r="C5617" t="s">
        <v>13</v>
      </c>
      <c r="D5617" t="s">
        <v>14</v>
      </c>
      <c r="E5617" t="s">
        <v>76</v>
      </c>
      <c r="F5617" t="s">
        <v>26</v>
      </c>
      <c r="G5617" t="s">
        <v>27</v>
      </c>
      <c r="H5617" t="s">
        <v>18</v>
      </c>
      <c r="I5617" s="9">
        <v>42812</v>
      </c>
      <c r="J5617" s="9">
        <v>42888</v>
      </c>
      <c r="K5617">
        <v>6553</v>
      </c>
    </row>
    <row r="5618" spans="1:11">
      <c r="A5618" t="s">
        <v>5773</v>
      </c>
      <c r="B5618" t="s">
        <v>25</v>
      </c>
      <c r="C5618" t="s">
        <v>13</v>
      </c>
      <c r="D5618" t="s">
        <v>14</v>
      </c>
      <c r="E5618" t="s">
        <v>41</v>
      </c>
      <c r="F5618" t="s">
        <v>140</v>
      </c>
      <c r="G5618" t="s">
        <v>47</v>
      </c>
      <c r="H5618" t="s">
        <v>18</v>
      </c>
      <c r="I5618" s="9">
        <v>43047</v>
      </c>
      <c r="J5618" s="9">
        <v>43058</v>
      </c>
      <c r="K5618">
        <v>1071</v>
      </c>
    </row>
    <row r="5619" spans="1:11">
      <c r="A5619" t="s">
        <v>5774</v>
      </c>
      <c r="B5619" t="s">
        <v>12</v>
      </c>
      <c r="C5619" t="s">
        <v>13</v>
      </c>
      <c r="D5619" t="s">
        <v>14</v>
      </c>
      <c r="E5619" t="s">
        <v>35</v>
      </c>
      <c r="F5619" t="s">
        <v>162</v>
      </c>
      <c r="G5619" t="s">
        <v>33</v>
      </c>
      <c r="H5619" t="s">
        <v>18</v>
      </c>
      <c r="I5619" s="9">
        <v>42783</v>
      </c>
      <c r="J5619" s="9">
        <v>42893</v>
      </c>
      <c r="K5619">
        <v>4494</v>
      </c>
    </row>
    <row r="5620" spans="1:11">
      <c r="A5620" t="s">
        <v>5775</v>
      </c>
      <c r="B5620" t="s">
        <v>70</v>
      </c>
      <c r="C5620" t="s">
        <v>13</v>
      </c>
      <c r="D5620" t="s">
        <v>14</v>
      </c>
      <c r="E5620" t="s">
        <v>35</v>
      </c>
      <c r="F5620" t="s">
        <v>326</v>
      </c>
      <c r="G5620" t="s">
        <v>27</v>
      </c>
      <c r="H5620" t="s">
        <v>18</v>
      </c>
      <c r="I5620" s="9">
        <v>42875</v>
      </c>
      <c r="J5620" s="9">
        <v>42956</v>
      </c>
      <c r="K5620">
        <v>5647</v>
      </c>
    </row>
    <row r="5621" spans="1:11">
      <c r="A5621" t="s">
        <v>5776</v>
      </c>
      <c r="B5621" t="s">
        <v>225</v>
      </c>
      <c r="C5621" t="s">
        <v>39</v>
      </c>
      <c r="D5621" t="s">
        <v>40</v>
      </c>
      <c r="E5621" t="s">
        <v>83</v>
      </c>
      <c r="F5621" t="s">
        <v>688</v>
      </c>
      <c r="G5621" t="s">
        <v>186</v>
      </c>
      <c r="H5621" t="s">
        <v>48</v>
      </c>
      <c r="I5621" s="9">
        <v>42935</v>
      </c>
      <c r="J5621" s="9">
        <v>42977</v>
      </c>
      <c r="K5621">
        <v>0</v>
      </c>
    </row>
    <row r="5622" spans="1:11">
      <c r="A5622" t="s">
        <v>5777</v>
      </c>
      <c r="B5622" t="s">
        <v>62</v>
      </c>
      <c r="C5622" t="s">
        <v>39</v>
      </c>
      <c r="D5622" t="s">
        <v>40</v>
      </c>
      <c r="E5622" t="s">
        <v>58</v>
      </c>
      <c r="F5622" t="s">
        <v>595</v>
      </c>
      <c r="G5622" t="s">
        <v>27</v>
      </c>
      <c r="H5622" t="s">
        <v>48</v>
      </c>
      <c r="I5622" s="9">
        <v>42843</v>
      </c>
      <c r="J5622" s="9">
        <v>42850</v>
      </c>
      <c r="K5622">
        <v>0</v>
      </c>
    </row>
    <row r="5623" spans="1:11">
      <c r="A5623" t="s">
        <v>5778</v>
      </c>
      <c r="B5623" t="s">
        <v>25</v>
      </c>
      <c r="C5623" t="s">
        <v>13</v>
      </c>
      <c r="D5623" t="s">
        <v>14</v>
      </c>
      <c r="E5623" t="s">
        <v>41</v>
      </c>
      <c r="F5623" t="s">
        <v>336</v>
      </c>
      <c r="G5623" t="s">
        <v>60</v>
      </c>
      <c r="H5623" t="s">
        <v>48</v>
      </c>
      <c r="I5623" s="9">
        <v>42914</v>
      </c>
      <c r="J5623" s="9">
        <v>42976</v>
      </c>
      <c r="K5623">
        <v>0</v>
      </c>
    </row>
    <row r="5624" spans="1:11">
      <c r="A5624" t="s">
        <v>5779</v>
      </c>
      <c r="B5624" t="s">
        <v>70</v>
      </c>
      <c r="C5624" t="s">
        <v>13</v>
      </c>
      <c r="D5624" t="s">
        <v>14</v>
      </c>
      <c r="E5624" t="s">
        <v>41</v>
      </c>
      <c r="F5624" t="s">
        <v>152</v>
      </c>
      <c r="G5624" t="s">
        <v>33</v>
      </c>
      <c r="H5624" t="s">
        <v>48</v>
      </c>
      <c r="I5624" s="9">
        <v>42771</v>
      </c>
      <c r="J5624" s="9">
        <v>42906</v>
      </c>
      <c r="K5624">
        <v>0</v>
      </c>
    </row>
    <row r="5625" spans="1:11">
      <c r="A5625" t="s">
        <v>5780</v>
      </c>
      <c r="B5625" t="s">
        <v>100</v>
      </c>
      <c r="C5625" t="s">
        <v>39</v>
      </c>
      <c r="D5625" t="s">
        <v>40</v>
      </c>
      <c r="E5625" t="s">
        <v>76</v>
      </c>
      <c r="F5625" t="s">
        <v>226</v>
      </c>
      <c r="G5625" t="s">
        <v>43</v>
      </c>
      <c r="H5625" t="s">
        <v>18</v>
      </c>
      <c r="I5625" s="9">
        <v>42926</v>
      </c>
      <c r="J5625" s="9">
        <v>43000</v>
      </c>
      <c r="K5625">
        <v>5848</v>
      </c>
    </row>
    <row r="5626" spans="1:11">
      <c r="A5626" t="s">
        <v>5781</v>
      </c>
      <c r="B5626" t="s">
        <v>91</v>
      </c>
      <c r="C5626" t="s">
        <v>30</v>
      </c>
      <c r="D5626" t="s">
        <v>31</v>
      </c>
      <c r="E5626" t="s">
        <v>35</v>
      </c>
      <c r="F5626" t="s">
        <v>114</v>
      </c>
      <c r="G5626" t="s">
        <v>68</v>
      </c>
      <c r="H5626" t="s">
        <v>18</v>
      </c>
      <c r="I5626" s="9">
        <v>42992</v>
      </c>
      <c r="J5626" s="9">
        <v>43062</v>
      </c>
      <c r="K5626">
        <v>3822</v>
      </c>
    </row>
    <row r="5627" spans="1:11">
      <c r="A5627" t="s">
        <v>5782</v>
      </c>
      <c r="B5627" t="s">
        <v>79</v>
      </c>
      <c r="C5627" t="s">
        <v>51</v>
      </c>
      <c r="D5627" t="s">
        <v>40</v>
      </c>
      <c r="E5627" t="s">
        <v>76</v>
      </c>
      <c r="F5627" t="s">
        <v>22</v>
      </c>
      <c r="G5627" t="s">
        <v>22</v>
      </c>
      <c r="H5627" t="s">
        <v>63</v>
      </c>
      <c r="I5627" s="9">
        <v>42808</v>
      </c>
      <c r="J5627" t="s">
        <v>22</v>
      </c>
      <c r="K5627" t="s">
        <v>22</v>
      </c>
    </row>
    <row r="5628" spans="1:11">
      <c r="A5628" t="s">
        <v>5783</v>
      </c>
      <c r="B5628" t="s">
        <v>38</v>
      </c>
      <c r="C5628" t="s">
        <v>39</v>
      </c>
      <c r="D5628" t="s">
        <v>40</v>
      </c>
      <c r="E5628" t="s">
        <v>35</v>
      </c>
      <c r="F5628" t="s">
        <v>103</v>
      </c>
      <c r="G5628" t="s">
        <v>56</v>
      </c>
      <c r="H5628" t="s">
        <v>18</v>
      </c>
      <c r="I5628" s="9">
        <v>42919</v>
      </c>
      <c r="J5628" s="9">
        <v>42959</v>
      </c>
      <c r="K5628">
        <v>4904</v>
      </c>
    </row>
    <row r="5629" spans="1:11">
      <c r="A5629" t="s">
        <v>5784</v>
      </c>
      <c r="B5629" t="s">
        <v>86</v>
      </c>
      <c r="C5629" t="s">
        <v>51</v>
      </c>
      <c r="D5629" t="s">
        <v>40</v>
      </c>
      <c r="E5629" t="s">
        <v>15</v>
      </c>
      <c r="F5629" t="s">
        <v>138</v>
      </c>
      <c r="G5629" t="s">
        <v>33</v>
      </c>
      <c r="H5629" t="s">
        <v>18</v>
      </c>
      <c r="I5629" s="9">
        <v>42819</v>
      </c>
      <c r="J5629" s="9">
        <v>42907</v>
      </c>
      <c r="K5629">
        <v>554</v>
      </c>
    </row>
    <row r="5630" spans="1:11">
      <c r="A5630" t="s">
        <v>5785</v>
      </c>
      <c r="B5630" t="s">
        <v>131</v>
      </c>
      <c r="C5630" t="s">
        <v>13</v>
      </c>
      <c r="D5630" t="s">
        <v>14</v>
      </c>
      <c r="E5630" t="s">
        <v>41</v>
      </c>
      <c r="F5630" t="s">
        <v>308</v>
      </c>
      <c r="G5630" t="s">
        <v>43</v>
      </c>
      <c r="H5630" t="s">
        <v>23</v>
      </c>
      <c r="I5630" t="s">
        <v>22</v>
      </c>
      <c r="J5630" t="s">
        <v>22</v>
      </c>
      <c r="K5630" t="s">
        <v>22</v>
      </c>
    </row>
    <row r="5631" spans="1:11">
      <c r="A5631" t="s">
        <v>5786</v>
      </c>
      <c r="B5631" t="s">
        <v>110</v>
      </c>
      <c r="C5631" t="s">
        <v>39</v>
      </c>
      <c r="D5631" t="s">
        <v>40</v>
      </c>
      <c r="E5631" t="s">
        <v>76</v>
      </c>
      <c r="F5631" t="s">
        <v>263</v>
      </c>
      <c r="G5631" t="s">
        <v>186</v>
      </c>
      <c r="H5631" t="s">
        <v>18</v>
      </c>
      <c r="I5631" s="9">
        <v>42916</v>
      </c>
      <c r="J5631" s="9">
        <v>42923</v>
      </c>
      <c r="K5631">
        <v>5909</v>
      </c>
    </row>
    <row r="5632" spans="1:11">
      <c r="A5632" t="s">
        <v>5787</v>
      </c>
      <c r="B5632" t="s">
        <v>172</v>
      </c>
      <c r="C5632" t="s">
        <v>66</v>
      </c>
      <c r="D5632" t="s">
        <v>31</v>
      </c>
      <c r="E5632" t="s">
        <v>83</v>
      </c>
      <c r="F5632" t="s">
        <v>77</v>
      </c>
      <c r="G5632" t="s">
        <v>27</v>
      </c>
      <c r="H5632" t="s">
        <v>48</v>
      </c>
      <c r="I5632" s="9">
        <v>42906</v>
      </c>
      <c r="J5632" s="9">
        <v>42951</v>
      </c>
      <c r="K5632">
        <v>0</v>
      </c>
    </row>
    <row r="5633" spans="1:11">
      <c r="A5633" t="s">
        <v>5788</v>
      </c>
      <c r="B5633" t="s">
        <v>91</v>
      </c>
      <c r="C5633" t="s">
        <v>30</v>
      </c>
      <c r="D5633" t="s">
        <v>31</v>
      </c>
      <c r="E5633" t="s">
        <v>35</v>
      </c>
      <c r="F5633" t="s">
        <v>46</v>
      </c>
      <c r="G5633" t="s">
        <v>47</v>
      </c>
      <c r="H5633" t="s">
        <v>63</v>
      </c>
      <c r="I5633" s="9">
        <v>42714</v>
      </c>
      <c r="J5633" t="s">
        <v>22</v>
      </c>
      <c r="K5633" t="s">
        <v>22</v>
      </c>
    </row>
    <row r="5634" spans="1:11">
      <c r="A5634" t="s">
        <v>5789</v>
      </c>
      <c r="B5634" t="s">
        <v>179</v>
      </c>
      <c r="C5634" t="s">
        <v>30</v>
      </c>
      <c r="D5634" t="s">
        <v>31</v>
      </c>
      <c r="E5634" t="s">
        <v>35</v>
      </c>
      <c r="F5634" t="s">
        <v>22</v>
      </c>
      <c r="G5634" t="s">
        <v>22</v>
      </c>
      <c r="H5634" t="s">
        <v>63</v>
      </c>
      <c r="I5634" s="9">
        <v>42952</v>
      </c>
      <c r="J5634" t="s">
        <v>22</v>
      </c>
      <c r="K5634" t="s">
        <v>22</v>
      </c>
    </row>
    <row r="5635" spans="1:11">
      <c r="A5635" t="s">
        <v>5790</v>
      </c>
      <c r="B5635" t="s">
        <v>100</v>
      </c>
      <c r="C5635" t="s">
        <v>39</v>
      </c>
      <c r="D5635" t="s">
        <v>40</v>
      </c>
      <c r="E5635" t="s">
        <v>15</v>
      </c>
      <c r="F5635" t="s">
        <v>87</v>
      </c>
      <c r="G5635" t="s">
        <v>72</v>
      </c>
      <c r="H5635" t="s">
        <v>48</v>
      </c>
      <c r="I5635" s="9">
        <v>43041</v>
      </c>
      <c r="J5635" s="9">
        <v>43046</v>
      </c>
      <c r="K5635">
        <v>0</v>
      </c>
    </row>
    <row r="5636" spans="1:11">
      <c r="A5636" t="s">
        <v>5791</v>
      </c>
      <c r="B5636" t="s">
        <v>38</v>
      </c>
      <c r="C5636" t="s">
        <v>39</v>
      </c>
      <c r="D5636" t="s">
        <v>40</v>
      </c>
      <c r="E5636" t="s">
        <v>76</v>
      </c>
      <c r="F5636" t="s">
        <v>285</v>
      </c>
      <c r="G5636" t="s">
        <v>17</v>
      </c>
      <c r="H5636" t="s">
        <v>18</v>
      </c>
      <c r="I5636" s="9">
        <v>42732</v>
      </c>
      <c r="J5636" s="9">
        <v>42807</v>
      </c>
      <c r="K5636">
        <v>5515</v>
      </c>
    </row>
    <row r="5637" spans="1:11">
      <c r="A5637" t="s">
        <v>5792</v>
      </c>
      <c r="B5637" t="s">
        <v>86</v>
      </c>
      <c r="C5637" t="s">
        <v>51</v>
      </c>
      <c r="D5637" t="s">
        <v>40</v>
      </c>
      <c r="E5637" t="s">
        <v>15</v>
      </c>
      <c r="F5637" t="s">
        <v>52</v>
      </c>
      <c r="G5637" t="s">
        <v>27</v>
      </c>
      <c r="H5637" t="s">
        <v>18</v>
      </c>
      <c r="I5637" s="9">
        <v>42922</v>
      </c>
      <c r="J5637" s="9">
        <v>42929</v>
      </c>
      <c r="K5637">
        <v>583</v>
      </c>
    </row>
    <row r="5638" spans="1:11">
      <c r="A5638" t="s">
        <v>5793</v>
      </c>
      <c r="B5638" t="s">
        <v>131</v>
      </c>
      <c r="C5638" t="s">
        <v>13</v>
      </c>
      <c r="D5638" t="s">
        <v>14</v>
      </c>
      <c r="E5638" t="s">
        <v>15</v>
      </c>
      <c r="F5638" t="s">
        <v>191</v>
      </c>
      <c r="G5638" t="s">
        <v>47</v>
      </c>
      <c r="H5638" t="s">
        <v>23</v>
      </c>
      <c r="I5638" t="s">
        <v>22</v>
      </c>
      <c r="J5638" t="s">
        <v>22</v>
      </c>
      <c r="K5638" t="s">
        <v>22</v>
      </c>
    </row>
    <row r="5639" spans="1:11">
      <c r="A5639" t="s">
        <v>5794</v>
      </c>
      <c r="B5639" t="s">
        <v>86</v>
      </c>
      <c r="C5639" t="s">
        <v>51</v>
      </c>
      <c r="D5639" t="s">
        <v>40</v>
      </c>
      <c r="E5639" t="s">
        <v>35</v>
      </c>
      <c r="F5639" t="s">
        <v>226</v>
      </c>
      <c r="G5639" t="s">
        <v>43</v>
      </c>
      <c r="H5639" t="s">
        <v>18</v>
      </c>
      <c r="I5639" s="9">
        <v>42723</v>
      </c>
      <c r="J5639" s="9">
        <v>42810</v>
      </c>
      <c r="K5639">
        <v>4907</v>
      </c>
    </row>
    <row r="5640" spans="1:11">
      <c r="A5640" t="s">
        <v>5795</v>
      </c>
      <c r="B5640" t="s">
        <v>100</v>
      </c>
      <c r="C5640" t="s">
        <v>39</v>
      </c>
      <c r="D5640" t="s">
        <v>40</v>
      </c>
      <c r="E5640" t="s">
        <v>15</v>
      </c>
      <c r="F5640" t="s">
        <v>201</v>
      </c>
      <c r="G5640" t="s">
        <v>56</v>
      </c>
      <c r="H5640" t="s">
        <v>18</v>
      </c>
      <c r="I5640" s="9">
        <v>42986</v>
      </c>
      <c r="J5640" s="9">
        <v>43063</v>
      </c>
      <c r="K5640">
        <v>596</v>
      </c>
    </row>
    <row r="5641" spans="1:11">
      <c r="A5641" t="s">
        <v>5796</v>
      </c>
      <c r="B5641" t="s">
        <v>70</v>
      </c>
      <c r="C5641" t="s">
        <v>13</v>
      </c>
      <c r="D5641" t="s">
        <v>14</v>
      </c>
      <c r="E5641" t="s">
        <v>35</v>
      </c>
      <c r="F5641" t="s">
        <v>26</v>
      </c>
      <c r="G5641" t="s">
        <v>27</v>
      </c>
      <c r="H5641" t="s">
        <v>18</v>
      </c>
      <c r="I5641" s="9">
        <v>42999</v>
      </c>
      <c r="J5641" s="9">
        <v>43099</v>
      </c>
      <c r="K5641">
        <v>4570</v>
      </c>
    </row>
    <row r="5642" spans="1:11">
      <c r="A5642" t="s">
        <v>5797</v>
      </c>
      <c r="B5642" t="s">
        <v>38</v>
      </c>
      <c r="C5642" t="s">
        <v>39</v>
      </c>
      <c r="D5642" t="s">
        <v>40</v>
      </c>
      <c r="E5642" t="s">
        <v>41</v>
      </c>
      <c r="F5642" t="s">
        <v>226</v>
      </c>
      <c r="G5642" t="s">
        <v>43</v>
      </c>
      <c r="H5642" t="s">
        <v>48</v>
      </c>
      <c r="I5642" s="9">
        <v>42875</v>
      </c>
      <c r="J5642" s="9">
        <v>42968</v>
      </c>
      <c r="K5642">
        <v>0</v>
      </c>
    </row>
    <row r="5643" spans="1:11">
      <c r="A5643" t="s">
        <v>5798</v>
      </c>
      <c r="B5643" t="s">
        <v>100</v>
      </c>
      <c r="C5643" t="s">
        <v>39</v>
      </c>
      <c r="D5643" t="s">
        <v>40</v>
      </c>
      <c r="E5643" t="s">
        <v>41</v>
      </c>
      <c r="F5643" t="s">
        <v>135</v>
      </c>
      <c r="G5643" t="s">
        <v>68</v>
      </c>
      <c r="H5643" t="s">
        <v>63</v>
      </c>
      <c r="I5643" s="9">
        <v>42884</v>
      </c>
      <c r="J5643" t="s">
        <v>22</v>
      </c>
      <c r="K5643" t="s">
        <v>22</v>
      </c>
    </row>
    <row r="5644" spans="1:11">
      <c r="A5644" t="s">
        <v>5799</v>
      </c>
      <c r="B5644" t="s">
        <v>86</v>
      </c>
      <c r="C5644" t="s">
        <v>51</v>
      </c>
      <c r="D5644" t="s">
        <v>40</v>
      </c>
      <c r="E5644" t="s">
        <v>83</v>
      </c>
      <c r="F5644" t="s">
        <v>101</v>
      </c>
      <c r="G5644" t="s">
        <v>17</v>
      </c>
      <c r="H5644" t="s">
        <v>18</v>
      </c>
      <c r="I5644" s="9">
        <v>43090</v>
      </c>
      <c r="J5644" s="9">
        <v>43097</v>
      </c>
      <c r="K5644">
        <v>61</v>
      </c>
    </row>
    <row r="5645" spans="1:11">
      <c r="A5645" t="s">
        <v>5800</v>
      </c>
      <c r="B5645" t="s">
        <v>110</v>
      </c>
      <c r="C5645" t="s">
        <v>39</v>
      </c>
      <c r="D5645" t="s">
        <v>40</v>
      </c>
      <c r="E5645" t="s">
        <v>15</v>
      </c>
      <c r="F5645" t="s">
        <v>425</v>
      </c>
      <c r="G5645" t="s">
        <v>47</v>
      </c>
      <c r="H5645" t="s">
        <v>18</v>
      </c>
      <c r="I5645" s="9">
        <v>42969</v>
      </c>
      <c r="J5645" s="9">
        <v>43069</v>
      </c>
      <c r="K5645">
        <v>601</v>
      </c>
    </row>
    <row r="5646" spans="1:11">
      <c r="A5646" t="s">
        <v>5801</v>
      </c>
      <c r="B5646" t="s">
        <v>86</v>
      </c>
      <c r="C5646" t="s">
        <v>51</v>
      </c>
      <c r="D5646" t="s">
        <v>40</v>
      </c>
      <c r="E5646" t="s">
        <v>15</v>
      </c>
      <c r="F5646" t="s">
        <v>22</v>
      </c>
      <c r="G5646" t="s">
        <v>22</v>
      </c>
      <c r="H5646" t="s">
        <v>63</v>
      </c>
      <c r="I5646" s="9">
        <v>42959</v>
      </c>
      <c r="J5646" t="s">
        <v>22</v>
      </c>
      <c r="K5646" t="s">
        <v>22</v>
      </c>
    </row>
    <row r="5647" spans="1:11">
      <c r="A5647" t="s">
        <v>5802</v>
      </c>
      <c r="B5647" t="s">
        <v>54</v>
      </c>
      <c r="C5647" t="s">
        <v>21</v>
      </c>
      <c r="D5647" t="s">
        <v>14</v>
      </c>
      <c r="E5647" t="s">
        <v>83</v>
      </c>
      <c r="F5647" t="s">
        <v>116</v>
      </c>
      <c r="G5647" t="s">
        <v>68</v>
      </c>
      <c r="H5647" t="s">
        <v>48</v>
      </c>
      <c r="I5647" s="9">
        <v>43018</v>
      </c>
      <c r="J5647" s="9">
        <v>43027</v>
      </c>
      <c r="K5647">
        <v>0</v>
      </c>
    </row>
    <row r="5648" spans="1:11">
      <c r="A5648" t="s">
        <v>5803</v>
      </c>
      <c r="B5648" t="s">
        <v>12</v>
      </c>
      <c r="C5648" t="s">
        <v>13</v>
      </c>
      <c r="D5648" t="s">
        <v>14</v>
      </c>
      <c r="E5648" t="s">
        <v>15</v>
      </c>
      <c r="F5648" t="s">
        <v>71</v>
      </c>
      <c r="G5648" t="s">
        <v>72</v>
      </c>
      <c r="H5648" t="s">
        <v>18</v>
      </c>
      <c r="I5648" s="9">
        <v>42874</v>
      </c>
      <c r="J5648" s="9">
        <v>42888</v>
      </c>
      <c r="K5648">
        <v>583</v>
      </c>
    </row>
    <row r="5649" spans="1:11">
      <c r="A5649" t="s">
        <v>5804</v>
      </c>
      <c r="B5649" t="s">
        <v>12</v>
      </c>
      <c r="C5649" t="s">
        <v>13</v>
      </c>
      <c r="D5649" t="s">
        <v>14</v>
      </c>
      <c r="E5649" t="s">
        <v>15</v>
      </c>
      <c r="F5649" t="s">
        <v>22</v>
      </c>
      <c r="G5649" t="s">
        <v>22</v>
      </c>
      <c r="H5649" t="s">
        <v>23</v>
      </c>
      <c r="I5649" t="s">
        <v>22</v>
      </c>
      <c r="J5649" t="s">
        <v>22</v>
      </c>
      <c r="K5649" t="s">
        <v>22</v>
      </c>
    </row>
    <row r="5650" spans="1:11">
      <c r="A5650" t="s">
        <v>5805</v>
      </c>
      <c r="B5650" t="s">
        <v>179</v>
      </c>
      <c r="C5650" t="s">
        <v>30</v>
      </c>
      <c r="D5650" t="s">
        <v>31</v>
      </c>
      <c r="E5650" t="s">
        <v>58</v>
      </c>
      <c r="F5650" t="s">
        <v>285</v>
      </c>
      <c r="G5650" t="s">
        <v>17</v>
      </c>
      <c r="H5650" t="s">
        <v>18</v>
      </c>
      <c r="I5650" s="9">
        <v>43016</v>
      </c>
      <c r="J5650" s="9">
        <v>43060</v>
      </c>
      <c r="K5650">
        <v>3264</v>
      </c>
    </row>
    <row r="5651" spans="1:11">
      <c r="A5651" t="s">
        <v>5806</v>
      </c>
      <c r="B5651" t="s">
        <v>200</v>
      </c>
      <c r="C5651" t="s">
        <v>51</v>
      </c>
      <c r="D5651" t="s">
        <v>40</v>
      </c>
      <c r="E5651" t="s">
        <v>58</v>
      </c>
      <c r="F5651" t="s">
        <v>22</v>
      </c>
      <c r="G5651" t="s">
        <v>22</v>
      </c>
      <c r="H5651" t="s">
        <v>63</v>
      </c>
      <c r="I5651" s="9">
        <v>42808</v>
      </c>
      <c r="J5651" t="s">
        <v>22</v>
      </c>
      <c r="K5651" t="s">
        <v>22</v>
      </c>
    </row>
    <row r="5652" spans="1:11">
      <c r="A5652" t="s">
        <v>5807</v>
      </c>
      <c r="B5652" t="s">
        <v>38</v>
      </c>
      <c r="C5652" t="s">
        <v>39</v>
      </c>
      <c r="D5652" t="s">
        <v>40</v>
      </c>
      <c r="E5652" t="s">
        <v>41</v>
      </c>
      <c r="F5652" t="s">
        <v>251</v>
      </c>
      <c r="G5652" t="s">
        <v>60</v>
      </c>
      <c r="H5652" t="s">
        <v>18</v>
      </c>
      <c r="I5652" s="9">
        <v>42718</v>
      </c>
      <c r="J5652" s="9">
        <v>42808</v>
      </c>
      <c r="K5652">
        <v>988</v>
      </c>
    </row>
    <row r="5653" spans="1:11">
      <c r="A5653" t="s">
        <v>5808</v>
      </c>
      <c r="B5653" t="s">
        <v>70</v>
      </c>
      <c r="C5653" t="s">
        <v>13</v>
      </c>
      <c r="D5653" t="s">
        <v>14</v>
      </c>
      <c r="E5653" t="s">
        <v>58</v>
      </c>
      <c r="F5653" t="s">
        <v>140</v>
      </c>
      <c r="G5653" t="s">
        <v>47</v>
      </c>
      <c r="H5653" t="s">
        <v>48</v>
      </c>
      <c r="I5653" s="9">
        <v>43010</v>
      </c>
      <c r="J5653" s="9">
        <v>43017</v>
      </c>
      <c r="K5653">
        <v>0</v>
      </c>
    </row>
    <row r="5654" spans="1:11">
      <c r="A5654" t="s">
        <v>5809</v>
      </c>
      <c r="B5654" t="s">
        <v>91</v>
      </c>
      <c r="C5654" t="s">
        <v>30</v>
      </c>
      <c r="D5654" t="s">
        <v>31</v>
      </c>
      <c r="E5654" t="s">
        <v>41</v>
      </c>
      <c r="F5654" t="s">
        <v>22</v>
      </c>
      <c r="G5654" t="s">
        <v>22</v>
      </c>
      <c r="H5654" t="s">
        <v>63</v>
      </c>
      <c r="I5654" s="9">
        <v>42846</v>
      </c>
      <c r="J5654" t="s">
        <v>22</v>
      </c>
      <c r="K5654" t="s">
        <v>22</v>
      </c>
    </row>
    <row r="5655" spans="1:11">
      <c r="A5655" t="s">
        <v>5810</v>
      </c>
      <c r="B5655" t="s">
        <v>38</v>
      </c>
      <c r="C5655" t="s">
        <v>39</v>
      </c>
      <c r="D5655" t="s">
        <v>40</v>
      </c>
      <c r="E5655" t="s">
        <v>15</v>
      </c>
      <c r="F5655" t="s">
        <v>263</v>
      </c>
      <c r="G5655" t="s">
        <v>186</v>
      </c>
      <c r="H5655" t="s">
        <v>18</v>
      </c>
      <c r="I5655" s="9">
        <v>42706</v>
      </c>
      <c r="J5655" s="9">
        <v>42814</v>
      </c>
      <c r="K5655">
        <v>515</v>
      </c>
    </row>
    <row r="5656" spans="1:11">
      <c r="A5656" t="s">
        <v>5811</v>
      </c>
      <c r="B5656" t="s">
        <v>91</v>
      </c>
      <c r="C5656" t="s">
        <v>30</v>
      </c>
      <c r="D5656" t="s">
        <v>31</v>
      </c>
      <c r="E5656" t="s">
        <v>35</v>
      </c>
      <c r="F5656" t="s">
        <v>194</v>
      </c>
      <c r="G5656" t="s">
        <v>56</v>
      </c>
      <c r="H5656" t="s">
        <v>18</v>
      </c>
      <c r="I5656" s="9">
        <v>42776</v>
      </c>
      <c r="J5656" s="9">
        <v>42814</v>
      </c>
      <c r="K5656">
        <v>5021</v>
      </c>
    </row>
    <row r="5657" spans="1:11">
      <c r="A5657" t="s">
        <v>5812</v>
      </c>
      <c r="B5657" t="s">
        <v>97</v>
      </c>
      <c r="C5657" t="s">
        <v>21</v>
      </c>
      <c r="D5657" t="s">
        <v>14</v>
      </c>
      <c r="E5657" t="s">
        <v>58</v>
      </c>
      <c r="F5657" t="s">
        <v>55</v>
      </c>
      <c r="G5657" t="s">
        <v>56</v>
      </c>
      <c r="H5657" t="s">
        <v>18</v>
      </c>
      <c r="I5657" s="9">
        <v>42758</v>
      </c>
      <c r="J5657" s="9">
        <v>42817</v>
      </c>
      <c r="K5657">
        <v>3046</v>
      </c>
    </row>
    <row r="5658" spans="1:11">
      <c r="A5658" t="s">
        <v>5813</v>
      </c>
      <c r="B5658" t="s">
        <v>172</v>
      </c>
      <c r="C5658" t="s">
        <v>66</v>
      </c>
      <c r="D5658" t="s">
        <v>31</v>
      </c>
      <c r="E5658" t="s">
        <v>58</v>
      </c>
      <c r="F5658" t="s">
        <v>322</v>
      </c>
      <c r="G5658" t="s">
        <v>33</v>
      </c>
      <c r="H5658" t="s">
        <v>18</v>
      </c>
      <c r="I5658" s="9">
        <v>43091</v>
      </c>
      <c r="J5658" s="9">
        <v>43097</v>
      </c>
      <c r="K5658">
        <v>3673</v>
      </c>
    </row>
    <row r="5659" spans="1:11">
      <c r="A5659" t="s">
        <v>5814</v>
      </c>
      <c r="B5659" t="s">
        <v>20</v>
      </c>
      <c r="C5659" t="s">
        <v>21</v>
      </c>
      <c r="D5659" t="s">
        <v>14</v>
      </c>
      <c r="E5659" t="s">
        <v>15</v>
      </c>
      <c r="F5659" t="s">
        <v>247</v>
      </c>
      <c r="G5659" t="s">
        <v>47</v>
      </c>
      <c r="H5659" t="s">
        <v>48</v>
      </c>
      <c r="I5659" s="9">
        <v>43052</v>
      </c>
      <c r="J5659" s="9">
        <v>43058</v>
      </c>
      <c r="K5659">
        <v>0</v>
      </c>
    </row>
    <row r="5660" spans="1:11">
      <c r="A5660" t="s">
        <v>5815</v>
      </c>
      <c r="B5660" t="s">
        <v>54</v>
      </c>
      <c r="C5660" t="s">
        <v>21</v>
      </c>
      <c r="D5660" t="s">
        <v>14</v>
      </c>
      <c r="E5660" t="s">
        <v>83</v>
      </c>
      <c r="F5660" t="s">
        <v>132</v>
      </c>
      <c r="G5660" t="s">
        <v>17</v>
      </c>
      <c r="H5660" t="s">
        <v>18</v>
      </c>
      <c r="I5660" s="9">
        <v>42962</v>
      </c>
      <c r="J5660" s="9">
        <v>43044</v>
      </c>
      <c r="K5660">
        <v>57</v>
      </c>
    </row>
    <row r="5661" spans="1:11">
      <c r="A5661" t="s">
        <v>5816</v>
      </c>
      <c r="B5661" t="s">
        <v>70</v>
      </c>
      <c r="C5661" t="s">
        <v>13</v>
      </c>
      <c r="D5661" t="s">
        <v>14</v>
      </c>
      <c r="E5661" t="s">
        <v>41</v>
      </c>
      <c r="F5661" t="s">
        <v>22</v>
      </c>
      <c r="G5661" t="s">
        <v>22</v>
      </c>
      <c r="H5661" t="s">
        <v>23</v>
      </c>
      <c r="I5661" t="s">
        <v>22</v>
      </c>
      <c r="J5661" t="s">
        <v>22</v>
      </c>
      <c r="K5661" t="s">
        <v>22</v>
      </c>
    </row>
    <row r="5662" spans="1:11">
      <c r="A5662" t="s">
        <v>5817</v>
      </c>
      <c r="B5662" t="s">
        <v>97</v>
      </c>
      <c r="C5662" t="s">
        <v>21</v>
      </c>
      <c r="D5662" t="s">
        <v>14</v>
      </c>
      <c r="E5662" t="s">
        <v>83</v>
      </c>
      <c r="F5662" t="s">
        <v>22</v>
      </c>
      <c r="G5662" t="s">
        <v>22</v>
      </c>
      <c r="H5662" t="s">
        <v>23</v>
      </c>
      <c r="I5662" t="s">
        <v>22</v>
      </c>
      <c r="J5662" t="s">
        <v>22</v>
      </c>
      <c r="K5662" t="s">
        <v>22</v>
      </c>
    </row>
    <row r="5663" spans="1:11">
      <c r="A5663" t="s">
        <v>5818</v>
      </c>
      <c r="B5663" t="s">
        <v>91</v>
      </c>
      <c r="C5663" t="s">
        <v>30</v>
      </c>
      <c r="D5663" t="s">
        <v>31</v>
      </c>
      <c r="E5663" t="s">
        <v>15</v>
      </c>
      <c r="F5663" t="s">
        <v>77</v>
      </c>
      <c r="G5663" t="s">
        <v>27</v>
      </c>
      <c r="H5663" t="s">
        <v>18</v>
      </c>
      <c r="I5663" s="9">
        <v>42791</v>
      </c>
      <c r="J5663" s="9">
        <v>42904</v>
      </c>
      <c r="K5663">
        <v>542</v>
      </c>
    </row>
    <row r="5664" spans="1:11">
      <c r="A5664" t="s">
        <v>5819</v>
      </c>
      <c r="B5664" t="s">
        <v>110</v>
      </c>
      <c r="C5664" t="s">
        <v>39</v>
      </c>
      <c r="D5664" t="s">
        <v>40</v>
      </c>
      <c r="E5664" t="s">
        <v>41</v>
      </c>
      <c r="F5664" t="s">
        <v>22</v>
      </c>
      <c r="G5664" t="s">
        <v>22</v>
      </c>
      <c r="H5664" t="s">
        <v>63</v>
      </c>
      <c r="I5664" s="9">
        <v>42946</v>
      </c>
      <c r="J5664" t="s">
        <v>22</v>
      </c>
      <c r="K5664" t="s">
        <v>22</v>
      </c>
    </row>
    <row r="5665" spans="1:11">
      <c r="A5665" t="s">
        <v>5820</v>
      </c>
      <c r="B5665" t="s">
        <v>179</v>
      </c>
      <c r="C5665" t="s">
        <v>30</v>
      </c>
      <c r="D5665" t="s">
        <v>31</v>
      </c>
      <c r="E5665" t="s">
        <v>15</v>
      </c>
      <c r="F5665" t="s">
        <v>316</v>
      </c>
      <c r="G5665" t="s">
        <v>68</v>
      </c>
      <c r="H5665" t="s">
        <v>18</v>
      </c>
      <c r="I5665" s="9">
        <v>43052</v>
      </c>
      <c r="J5665" s="9">
        <v>43063</v>
      </c>
      <c r="K5665">
        <v>493</v>
      </c>
    </row>
    <row r="5666" spans="1:11">
      <c r="A5666" t="s">
        <v>5821</v>
      </c>
      <c r="B5666" t="s">
        <v>25</v>
      </c>
      <c r="C5666" t="s">
        <v>13</v>
      </c>
      <c r="D5666" t="s">
        <v>14</v>
      </c>
      <c r="E5666" t="s">
        <v>58</v>
      </c>
      <c r="F5666" t="s">
        <v>36</v>
      </c>
      <c r="G5666" t="s">
        <v>17</v>
      </c>
      <c r="H5666" t="s">
        <v>48</v>
      </c>
      <c r="I5666" s="9">
        <v>42831</v>
      </c>
      <c r="J5666" s="9">
        <v>42838</v>
      </c>
      <c r="K5666">
        <v>0</v>
      </c>
    </row>
    <row r="5667" spans="1:11">
      <c r="A5667" t="s">
        <v>5822</v>
      </c>
      <c r="B5667" t="s">
        <v>12</v>
      </c>
      <c r="C5667" t="s">
        <v>13</v>
      </c>
      <c r="D5667" t="s">
        <v>14</v>
      </c>
      <c r="E5667" t="s">
        <v>15</v>
      </c>
      <c r="F5667" t="s">
        <v>71</v>
      </c>
      <c r="G5667" t="s">
        <v>72</v>
      </c>
      <c r="H5667" t="s">
        <v>18</v>
      </c>
      <c r="I5667" s="9">
        <v>42892</v>
      </c>
      <c r="J5667" s="9">
        <v>42903</v>
      </c>
      <c r="K5667">
        <v>624</v>
      </c>
    </row>
    <row r="5668" spans="1:11">
      <c r="A5668" t="s">
        <v>5823</v>
      </c>
      <c r="B5668" t="s">
        <v>91</v>
      </c>
      <c r="C5668" t="s">
        <v>30</v>
      </c>
      <c r="D5668" t="s">
        <v>31</v>
      </c>
      <c r="E5668" t="s">
        <v>83</v>
      </c>
      <c r="F5668" t="s">
        <v>22</v>
      </c>
      <c r="G5668" t="s">
        <v>22</v>
      </c>
      <c r="H5668" t="s">
        <v>63</v>
      </c>
      <c r="I5668" s="9">
        <v>42784</v>
      </c>
      <c r="J5668" t="s">
        <v>22</v>
      </c>
      <c r="K5668" t="s">
        <v>22</v>
      </c>
    </row>
    <row r="5669" spans="1:11">
      <c r="A5669" t="s">
        <v>5824</v>
      </c>
      <c r="B5669" t="s">
        <v>86</v>
      </c>
      <c r="C5669" t="s">
        <v>51</v>
      </c>
      <c r="D5669" t="s">
        <v>40</v>
      </c>
      <c r="E5669" t="s">
        <v>58</v>
      </c>
      <c r="F5669" t="s">
        <v>251</v>
      </c>
      <c r="G5669" t="s">
        <v>60</v>
      </c>
      <c r="H5669" t="s">
        <v>18</v>
      </c>
      <c r="I5669" s="9">
        <v>42825</v>
      </c>
      <c r="J5669" s="9">
        <v>42837</v>
      </c>
      <c r="K5669">
        <v>3367</v>
      </c>
    </row>
    <row r="5670" spans="1:11">
      <c r="A5670" t="s">
        <v>5825</v>
      </c>
      <c r="B5670" t="s">
        <v>100</v>
      </c>
      <c r="C5670" t="s">
        <v>39</v>
      </c>
      <c r="D5670" t="s">
        <v>40</v>
      </c>
      <c r="E5670" t="s">
        <v>35</v>
      </c>
      <c r="F5670" t="s">
        <v>114</v>
      </c>
      <c r="G5670" t="s">
        <v>68</v>
      </c>
      <c r="H5670" t="s">
        <v>18</v>
      </c>
      <c r="I5670" s="9">
        <v>42895</v>
      </c>
      <c r="J5670" s="9">
        <v>42905</v>
      </c>
      <c r="K5670">
        <v>5339</v>
      </c>
    </row>
    <row r="5671" spans="1:11">
      <c r="A5671" t="s">
        <v>5826</v>
      </c>
      <c r="B5671" t="s">
        <v>97</v>
      </c>
      <c r="C5671" t="s">
        <v>21</v>
      </c>
      <c r="D5671" t="s">
        <v>14</v>
      </c>
      <c r="E5671" t="s">
        <v>83</v>
      </c>
      <c r="F5671" t="s">
        <v>164</v>
      </c>
      <c r="G5671" t="s">
        <v>33</v>
      </c>
      <c r="H5671" t="s">
        <v>18</v>
      </c>
      <c r="I5671" s="9">
        <v>43025</v>
      </c>
      <c r="J5671" s="9">
        <v>43035</v>
      </c>
      <c r="K5671">
        <v>54</v>
      </c>
    </row>
    <row r="5672" spans="1:11">
      <c r="A5672" t="s">
        <v>5827</v>
      </c>
      <c r="B5672" t="s">
        <v>70</v>
      </c>
      <c r="C5672" t="s">
        <v>13</v>
      </c>
      <c r="D5672" t="s">
        <v>14</v>
      </c>
      <c r="E5672" t="s">
        <v>41</v>
      </c>
      <c r="F5672" t="s">
        <v>468</v>
      </c>
      <c r="G5672" t="s">
        <v>60</v>
      </c>
      <c r="H5672" t="s">
        <v>63</v>
      </c>
      <c r="I5672" s="9">
        <v>42956</v>
      </c>
      <c r="J5672" t="s">
        <v>22</v>
      </c>
      <c r="K5672" t="s">
        <v>22</v>
      </c>
    </row>
    <row r="5673" spans="1:11">
      <c r="A5673" t="s">
        <v>5828</v>
      </c>
      <c r="B5673" t="s">
        <v>70</v>
      </c>
      <c r="C5673" t="s">
        <v>13</v>
      </c>
      <c r="D5673" t="s">
        <v>14</v>
      </c>
      <c r="E5673" t="s">
        <v>41</v>
      </c>
      <c r="F5673" t="s">
        <v>241</v>
      </c>
      <c r="G5673" t="s">
        <v>33</v>
      </c>
      <c r="H5673" t="s">
        <v>18</v>
      </c>
      <c r="I5673" s="9">
        <v>42988</v>
      </c>
      <c r="J5673" s="9">
        <v>42995</v>
      </c>
      <c r="K5673">
        <v>1159</v>
      </c>
    </row>
    <row r="5674" spans="1:11">
      <c r="A5674" t="s">
        <v>5829</v>
      </c>
      <c r="B5674" t="s">
        <v>193</v>
      </c>
      <c r="C5674" t="s">
        <v>66</v>
      </c>
      <c r="D5674" t="s">
        <v>31</v>
      </c>
      <c r="E5674" t="s">
        <v>76</v>
      </c>
      <c r="F5674" t="s">
        <v>182</v>
      </c>
      <c r="G5674" t="s">
        <v>47</v>
      </c>
      <c r="H5674" t="s">
        <v>48</v>
      </c>
      <c r="I5674" s="9">
        <v>42852</v>
      </c>
      <c r="J5674" s="9">
        <v>42958</v>
      </c>
      <c r="K5674">
        <v>0</v>
      </c>
    </row>
    <row r="5675" spans="1:11">
      <c r="A5675" t="s">
        <v>5830</v>
      </c>
      <c r="B5675" t="s">
        <v>45</v>
      </c>
      <c r="C5675" t="s">
        <v>30</v>
      </c>
      <c r="D5675" t="s">
        <v>31</v>
      </c>
      <c r="E5675" t="s">
        <v>15</v>
      </c>
      <c r="F5675" t="s">
        <v>476</v>
      </c>
      <c r="G5675" t="s">
        <v>33</v>
      </c>
      <c r="H5675" t="s">
        <v>48</v>
      </c>
      <c r="I5675" s="9">
        <v>42830</v>
      </c>
      <c r="J5675" s="9">
        <v>42831</v>
      </c>
      <c r="K5675">
        <v>0</v>
      </c>
    </row>
    <row r="5676" spans="1:11">
      <c r="A5676" t="s">
        <v>5831</v>
      </c>
      <c r="B5676" t="s">
        <v>82</v>
      </c>
      <c r="C5676" t="s">
        <v>21</v>
      </c>
      <c r="D5676" t="s">
        <v>14</v>
      </c>
      <c r="E5676" t="s">
        <v>15</v>
      </c>
      <c r="F5676" t="s">
        <v>116</v>
      </c>
      <c r="G5676" t="s">
        <v>68</v>
      </c>
      <c r="H5676" t="s">
        <v>18</v>
      </c>
      <c r="I5676" s="9">
        <v>42668</v>
      </c>
      <c r="J5676" s="9">
        <v>42803</v>
      </c>
      <c r="K5676">
        <v>588</v>
      </c>
    </row>
    <row r="5677" spans="1:11">
      <c r="A5677" t="s">
        <v>5832</v>
      </c>
      <c r="B5677" t="s">
        <v>110</v>
      </c>
      <c r="C5677" t="s">
        <v>39</v>
      </c>
      <c r="D5677" t="s">
        <v>40</v>
      </c>
      <c r="E5677" t="s">
        <v>76</v>
      </c>
      <c r="F5677" t="s">
        <v>149</v>
      </c>
      <c r="G5677" t="s">
        <v>27</v>
      </c>
      <c r="H5677" t="s">
        <v>63</v>
      </c>
      <c r="I5677" s="9">
        <v>42866</v>
      </c>
      <c r="J5677" t="s">
        <v>22</v>
      </c>
      <c r="K5677" t="s">
        <v>22</v>
      </c>
    </row>
    <row r="5678" spans="1:11">
      <c r="A5678" t="s">
        <v>5833</v>
      </c>
      <c r="B5678" t="s">
        <v>20</v>
      </c>
      <c r="C5678" t="s">
        <v>21</v>
      </c>
      <c r="D5678" t="s">
        <v>14</v>
      </c>
      <c r="E5678" t="s">
        <v>15</v>
      </c>
      <c r="F5678" t="s">
        <v>152</v>
      </c>
      <c r="G5678" t="s">
        <v>33</v>
      </c>
      <c r="H5678" t="s">
        <v>18</v>
      </c>
      <c r="I5678" s="9">
        <v>43027</v>
      </c>
      <c r="J5678" s="9">
        <v>43034</v>
      </c>
      <c r="K5678">
        <v>451</v>
      </c>
    </row>
    <row r="5679" spans="1:11">
      <c r="A5679" t="s">
        <v>5834</v>
      </c>
      <c r="B5679" t="s">
        <v>147</v>
      </c>
      <c r="C5679" t="s">
        <v>13</v>
      </c>
      <c r="D5679" t="s">
        <v>14</v>
      </c>
      <c r="E5679" t="s">
        <v>41</v>
      </c>
      <c r="F5679" t="s">
        <v>26</v>
      </c>
      <c r="G5679" t="s">
        <v>27</v>
      </c>
      <c r="H5679" t="s">
        <v>63</v>
      </c>
      <c r="I5679" s="9">
        <v>42937</v>
      </c>
      <c r="J5679" t="s">
        <v>22</v>
      </c>
      <c r="K5679" t="s">
        <v>22</v>
      </c>
    </row>
    <row r="5680" spans="1:11">
      <c r="A5680" t="s">
        <v>5835</v>
      </c>
      <c r="B5680" t="s">
        <v>12</v>
      </c>
      <c r="C5680" t="s">
        <v>13</v>
      </c>
      <c r="D5680" t="s">
        <v>14</v>
      </c>
      <c r="E5680" t="s">
        <v>15</v>
      </c>
      <c r="F5680" t="s">
        <v>164</v>
      </c>
      <c r="G5680" t="s">
        <v>33</v>
      </c>
      <c r="H5680" t="s">
        <v>18</v>
      </c>
      <c r="I5680" s="9">
        <v>43032</v>
      </c>
      <c r="J5680" s="9">
        <v>43037</v>
      </c>
      <c r="K5680">
        <v>519</v>
      </c>
    </row>
    <row r="5681" spans="1:11">
      <c r="A5681" t="s">
        <v>5836</v>
      </c>
      <c r="B5681" t="s">
        <v>122</v>
      </c>
      <c r="C5681" t="s">
        <v>51</v>
      </c>
      <c r="D5681" t="s">
        <v>40</v>
      </c>
      <c r="E5681" t="s">
        <v>58</v>
      </c>
      <c r="F5681" t="s">
        <v>201</v>
      </c>
      <c r="G5681" t="s">
        <v>56</v>
      </c>
      <c r="H5681" t="s">
        <v>18</v>
      </c>
      <c r="I5681" s="9">
        <v>42764</v>
      </c>
      <c r="J5681" s="9">
        <v>42806</v>
      </c>
      <c r="K5681">
        <v>3602</v>
      </c>
    </row>
    <row r="5682" spans="1:11">
      <c r="A5682" t="s">
        <v>5837</v>
      </c>
      <c r="B5682" t="s">
        <v>97</v>
      </c>
      <c r="C5682" t="s">
        <v>21</v>
      </c>
      <c r="D5682" t="s">
        <v>14</v>
      </c>
      <c r="E5682" t="s">
        <v>83</v>
      </c>
      <c r="F5682" t="s">
        <v>16</v>
      </c>
      <c r="G5682" t="s">
        <v>17</v>
      </c>
      <c r="H5682" t="s">
        <v>18</v>
      </c>
      <c r="I5682" s="9">
        <v>42961</v>
      </c>
      <c r="J5682" s="9">
        <v>43069</v>
      </c>
      <c r="K5682">
        <v>53</v>
      </c>
    </row>
    <row r="5683" spans="1:11">
      <c r="A5683" t="s">
        <v>5838</v>
      </c>
      <c r="B5683" t="s">
        <v>110</v>
      </c>
      <c r="C5683" t="s">
        <v>39</v>
      </c>
      <c r="D5683" t="s">
        <v>40</v>
      </c>
      <c r="E5683" t="s">
        <v>15</v>
      </c>
      <c r="F5683" t="s">
        <v>562</v>
      </c>
      <c r="G5683" t="s">
        <v>43</v>
      </c>
      <c r="H5683" t="s">
        <v>48</v>
      </c>
      <c r="I5683" s="9">
        <v>42789</v>
      </c>
      <c r="J5683" s="9">
        <v>42903</v>
      </c>
      <c r="K5683">
        <v>0</v>
      </c>
    </row>
    <row r="5684" spans="1:11">
      <c r="A5684" t="s">
        <v>5839</v>
      </c>
      <c r="B5684" t="s">
        <v>74</v>
      </c>
      <c r="C5684" t="s">
        <v>66</v>
      </c>
      <c r="D5684" t="s">
        <v>31</v>
      </c>
      <c r="E5684" t="s">
        <v>41</v>
      </c>
      <c r="F5684" t="s">
        <v>213</v>
      </c>
      <c r="G5684" t="s">
        <v>60</v>
      </c>
      <c r="H5684" t="s">
        <v>18</v>
      </c>
      <c r="I5684" s="9">
        <v>43014</v>
      </c>
      <c r="J5684" s="9">
        <v>43024</v>
      </c>
      <c r="K5684">
        <v>1095</v>
      </c>
    </row>
    <row r="5685" spans="1:11">
      <c r="A5685" t="s">
        <v>5840</v>
      </c>
      <c r="B5685" t="s">
        <v>70</v>
      </c>
      <c r="C5685" t="s">
        <v>13</v>
      </c>
      <c r="D5685" t="s">
        <v>14</v>
      </c>
      <c r="E5685" t="s">
        <v>35</v>
      </c>
      <c r="F5685" t="s">
        <v>95</v>
      </c>
      <c r="G5685" t="s">
        <v>33</v>
      </c>
      <c r="H5685" t="s">
        <v>18</v>
      </c>
      <c r="I5685" s="9">
        <v>42943</v>
      </c>
      <c r="J5685" s="9">
        <v>42970</v>
      </c>
      <c r="K5685">
        <v>4861</v>
      </c>
    </row>
    <row r="5686" spans="1:11">
      <c r="A5686" t="s">
        <v>5841</v>
      </c>
      <c r="B5686" t="s">
        <v>70</v>
      </c>
      <c r="C5686" t="s">
        <v>13</v>
      </c>
      <c r="D5686" t="s">
        <v>14</v>
      </c>
      <c r="E5686" t="s">
        <v>35</v>
      </c>
      <c r="F5686" t="s">
        <v>118</v>
      </c>
      <c r="G5686" t="s">
        <v>43</v>
      </c>
      <c r="H5686" t="s">
        <v>48</v>
      </c>
      <c r="I5686" s="9">
        <v>43018</v>
      </c>
      <c r="J5686" s="9">
        <v>43022</v>
      </c>
      <c r="K5686">
        <v>0</v>
      </c>
    </row>
    <row r="5687" spans="1:11">
      <c r="A5687" t="s">
        <v>5842</v>
      </c>
      <c r="B5687" t="s">
        <v>12</v>
      </c>
      <c r="C5687" t="s">
        <v>13</v>
      </c>
      <c r="D5687" t="s">
        <v>14</v>
      </c>
      <c r="E5687" t="s">
        <v>15</v>
      </c>
      <c r="F5687" t="s">
        <v>26</v>
      </c>
      <c r="G5687" t="s">
        <v>27</v>
      </c>
      <c r="H5687" t="s">
        <v>18</v>
      </c>
      <c r="I5687" s="9">
        <v>42927</v>
      </c>
      <c r="J5687" s="9">
        <v>42928</v>
      </c>
      <c r="K5687">
        <v>576</v>
      </c>
    </row>
    <row r="5688" spans="1:11">
      <c r="A5688" t="s">
        <v>5843</v>
      </c>
      <c r="B5688" t="s">
        <v>62</v>
      </c>
      <c r="C5688" t="s">
        <v>39</v>
      </c>
      <c r="D5688" t="s">
        <v>40</v>
      </c>
      <c r="E5688" t="s">
        <v>35</v>
      </c>
      <c r="F5688" t="s">
        <v>22</v>
      </c>
      <c r="G5688" t="s">
        <v>22</v>
      </c>
      <c r="H5688" t="s">
        <v>63</v>
      </c>
      <c r="I5688" s="9">
        <v>42883</v>
      </c>
      <c r="J5688" t="s">
        <v>22</v>
      </c>
      <c r="K5688" t="s">
        <v>22</v>
      </c>
    </row>
    <row r="5689" spans="1:11">
      <c r="A5689" t="s">
        <v>5844</v>
      </c>
      <c r="B5689" t="s">
        <v>12</v>
      </c>
      <c r="C5689" t="s">
        <v>13</v>
      </c>
      <c r="D5689" t="s">
        <v>14</v>
      </c>
      <c r="E5689" t="s">
        <v>15</v>
      </c>
      <c r="F5689" t="s">
        <v>152</v>
      </c>
      <c r="G5689" t="s">
        <v>33</v>
      </c>
      <c r="H5689" t="s">
        <v>18</v>
      </c>
      <c r="I5689" s="9">
        <v>42893</v>
      </c>
      <c r="J5689" s="9">
        <v>42904</v>
      </c>
      <c r="K5689">
        <v>627</v>
      </c>
    </row>
    <row r="5690" spans="1:11">
      <c r="A5690" t="s">
        <v>5845</v>
      </c>
      <c r="B5690" t="s">
        <v>45</v>
      </c>
      <c r="C5690" t="s">
        <v>30</v>
      </c>
      <c r="D5690" t="s">
        <v>31</v>
      </c>
      <c r="E5690" t="s">
        <v>41</v>
      </c>
      <c r="F5690" t="s">
        <v>274</v>
      </c>
      <c r="G5690" t="s">
        <v>17</v>
      </c>
      <c r="H5690" t="s">
        <v>18</v>
      </c>
      <c r="I5690" s="9">
        <v>42707</v>
      </c>
      <c r="J5690" s="9">
        <v>42796</v>
      </c>
      <c r="K5690">
        <v>950</v>
      </c>
    </row>
    <row r="5691" spans="1:11">
      <c r="A5691" t="s">
        <v>5846</v>
      </c>
      <c r="B5691" t="s">
        <v>54</v>
      </c>
      <c r="C5691" t="s">
        <v>21</v>
      </c>
      <c r="D5691" t="s">
        <v>14</v>
      </c>
      <c r="E5691" t="s">
        <v>58</v>
      </c>
      <c r="F5691" t="s">
        <v>55</v>
      </c>
      <c r="G5691" t="s">
        <v>56</v>
      </c>
      <c r="H5691" t="s">
        <v>48</v>
      </c>
      <c r="I5691" s="9">
        <v>42990</v>
      </c>
      <c r="J5691" s="9">
        <v>43066</v>
      </c>
      <c r="K5691">
        <v>0</v>
      </c>
    </row>
    <row r="5692" spans="1:11">
      <c r="A5692" t="s">
        <v>5847</v>
      </c>
      <c r="B5692" t="s">
        <v>70</v>
      </c>
      <c r="C5692" t="s">
        <v>13</v>
      </c>
      <c r="D5692" t="s">
        <v>14</v>
      </c>
      <c r="E5692" t="s">
        <v>35</v>
      </c>
      <c r="F5692" t="s">
        <v>132</v>
      </c>
      <c r="G5692" t="s">
        <v>17</v>
      </c>
      <c r="H5692" t="s">
        <v>18</v>
      </c>
      <c r="I5692" s="9">
        <v>42962</v>
      </c>
      <c r="J5692" s="9">
        <v>43048</v>
      </c>
      <c r="K5692">
        <v>5107</v>
      </c>
    </row>
    <row r="5693" spans="1:11">
      <c r="A5693" t="s">
        <v>5848</v>
      </c>
      <c r="B5693" t="s">
        <v>110</v>
      </c>
      <c r="C5693" t="s">
        <v>39</v>
      </c>
      <c r="D5693" t="s">
        <v>40</v>
      </c>
      <c r="E5693" t="s">
        <v>83</v>
      </c>
      <c r="F5693" t="s">
        <v>688</v>
      </c>
      <c r="G5693" t="s">
        <v>186</v>
      </c>
      <c r="H5693" t="s">
        <v>48</v>
      </c>
      <c r="I5693" s="9">
        <v>43000</v>
      </c>
      <c r="J5693" s="9">
        <v>43067</v>
      </c>
      <c r="K5693">
        <v>0</v>
      </c>
    </row>
    <row r="5694" spans="1:11">
      <c r="A5694" t="s">
        <v>5849</v>
      </c>
      <c r="B5694" t="s">
        <v>70</v>
      </c>
      <c r="C5694" t="s">
        <v>13</v>
      </c>
      <c r="D5694" t="s">
        <v>14</v>
      </c>
      <c r="E5694" t="s">
        <v>35</v>
      </c>
      <c r="F5694" t="s">
        <v>116</v>
      </c>
      <c r="G5694" t="s">
        <v>68</v>
      </c>
      <c r="H5694" t="s">
        <v>48</v>
      </c>
      <c r="I5694" s="9">
        <v>42741</v>
      </c>
      <c r="J5694" s="9">
        <v>42812</v>
      </c>
      <c r="K5694">
        <v>0</v>
      </c>
    </row>
    <row r="5695" spans="1:11">
      <c r="A5695" t="s">
        <v>5850</v>
      </c>
      <c r="B5695" t="s">
        <v>216</v>
      </c>
      <c r="C5695" t="s">
        <v>66</v>
      </c>
      <c r="D5695" t="s">
        <v>31</v>
      </c>
      <c r="E5695" t="s">
        <v>58</v>
      </c>
      <c r="F5695" t="s">
        <v>957</v>
      </c>
      <c r="G5695" t="s">
        <v>17</v>
      </c>
      <c r="H5695" t="s">
        <v>18</v>
      </c>
      <c r="I5695" s="9">
        <v>42795</v>
      </c>
      <c r="J5695" s="9">
        <v>42895</v>
      </c>
      <c r="K5695">
        <v>3783</v>
      </c>
    </row>
    <row r="5696" spans="1:11">
      <c r="A5696" t="s">
        <v>5851</v>
      </c>
      <c r="B5696" t="s">
        <v>70</v>
      </c>
      <c r="C5696" t="s">
        <v>13</v>
      </c>
      <c r="D5696" t="s">
        <v>14</v>
      </c>
      <c r="E5696" t="s">
        <v>15</v>
      </c>
      <c r="F5696" t="s">
        <v>36</v>
      </c>
      <c r="G5696" t="s">
        <v>17</v>
      </c>
      <c r="H5696" t="s">
        <v>18</v>
      </c>
      <c r="I5696" s="9">
        <v>42925</v>
      </c>
      <c r="J5696" s="9">
        <v>42986</v>
      </c>
      <c r="K5696">
        <v>460</v>
      </c>
    </row>
    <row r="5697" spans="1:11">
      <c r="A5697" t="s">
        <v>5852</v>
      </c>
      <c r="B5697" t="s">
        <v>38</v>
      </c>
      <c r="C5697" t="s">
        <v>39</v>
      </c>
      <c r="D5697" t="s">
        <v>40</v>
      </c>
      <c r="E5697" t="s">
        <v>15</v>
      </c>
      <c r="F5697" t="s">
        <v>22</v>
      </c>
      <c r="G5697" t="s">
        <v>22</v>
      </c>
      <c r="H5697" t="s">
        <v>63</v>
      </c>
      <c r="I5697" s="9">
        <v>43011</v>
      </c>
      <c r="J5697" t="s">
        <v>22</v>
      </c>
      <c r="K5697" t="s">
        <v>22</v>
      </c>
    </row>
    <row r="5698" spans="1:11">
      <c r="A5698" t="s">
        <v>5853</v>
      </c>
      <c r="B5698" t="s">
        <v>20</v>
      </c>
      <c r="C5698" t="s">
        <v>21</v>
      </c>
      <c r="D5698" t="s">
        <v>14</v>
      </c>
      <c r="E5698" t="s">
        <v>15</v>
      </c>
      <c r="F5698" t="s">
        <v>16</v>
      </c>
      <c r="G5698" t="s">
        <v>17</v>
      </c>
      <c r="H5698" t="s">
        <v>18</v>
      </c>
      <c r="I5698" s="9">
        <v>42694</v>
      </c>
      <c r="J5698" s="9">
        <v>42798</v>
      </c>
      <c r="K5698">
        <v>559</v>
      </c>
    </row>
    <row r="5699" spans="1:11">
      <c r="A5699" t="s">
        <v>5854</v>
      </c>
      <c r="B5699" t="s">
        <v>82</v>
      </c>
      <c r="C5699" t="s">
        <v>21</v>
      </c>
      <c r="D5699" t="s">
        <v>14</v>
      </c>
      <c r="E5699" t="s">
        <v>41</v>
      </c>
      <c r="F5699" t="s">
        <v>118</v>
      </c>
      <c r="G5699" t="s">
        <v>43</v>
      </c>
      <c r="H5699" t="s">
        <v>18</v>
      </c>
      <c r="I5699" s="9">
        <v>42978</v>
      </c>
      <c r="J5699" s="9">
        <v>43086</v>
      </c>
      <c r="K5699">
        <v>1374</v>
      </c>
    </row>
    <row r="5700" spans="1:11">
      <c r="A5700" t="s">
        <v>5855</v>
      </c>
      <c r="B5700" t="s">
        <v>54</v>
      </c>
      <c r="C5700" t="s">
        <v>21</v>
      </c>
      <c r="D5700" t="s">
        <v>14</v>
      </c>
      <c r="E5700" t="s">
        <v>15</v>
      </c>
      <c r="F5700" t="s">
        <v>154</v>
      </c>
      <c r="G5700" t="s">
        <v>17</v>
      </c>
      <c r="H5700" t="s">
        <v>18</v>
      </c>
      <c r="I5700" s="9">
        <v>42732</v>
      </c>
      <c r="J5700" s="9">
        <v>42795</v>
      </c>
      <c r="K5700">
        <v>625</v>
      </c>
    </row>
    <row r="5701" spans="1:11">
      <c r="A5701" t="s">
        <v>5856</v>
      </c>
      <c r="B5701" t="s">
        <v>70</v>
      </c>
      <c r="C5701" t="s">
        <v>13</v>
      </c>
      <c r="D5701" t="s">
        <v>14</v>
      </c>
      <c r="E5701" t="s">
        <v>35</v>
      </c>
      <c r="F5701" t="s">
        <v>98</v>
      </c>
      <c r="G5701" t="s">
        <v>72</v>
      </c>
      <c r="H5701" t="s">
        <v>18</v>
      </c>
      <c r="I5701" s="9">
        <v>42852</v>
      </c>
      <c r="J5701" s="9">
        <v>42861</v>
      </c>
      <c r="K5701">
        <v>4727</v>
      </c>
    </row>
    <row r="5702" spans="1:11">
      <c r="A5702" t="s">
        <v>5857</v>
      </c>
      <c r="B5702" t="s">
        <v>147</v>
      </c>
      <c r="C5702" t="s">
        <v>13</v>
      </c>
      <c r="D5702" t="s">
        <v>14</v>
      </c>
      <c r="E5702" t="s">
        <v>76</v>
      </c>
      <c r="F5702" t="s">
        <v>336</v>
      </c>
      <c r="G5702" t="s">
        <v>60</v>
      </c>
      <c r="H5702" t="s">
        <v>18</v>
      </c>
      <c r="I5702" s="9">
        <v>43004</v>
      </c>
      <c r="J5702" s="9">
        <v>43015</v>
      </c>
      <c r="K5702">
        <v>5708</v>
      </c>
    </row>
    <row r="5703" spans="1:11">
      <c r="A5703" t="s">
        <v>5858</v>
      </c>
      <c r="B5703" t="s">
        <v>38</v>
      </c>
      <c r="C5703" t="s">
        <v>39</v>
      </c>
      <c r="D5703" t="s">
        <v>40</v>
      </c>
      <c r="E5703" t="s">
        <v>15</v>
      </c>
      <c r="F5703" t="s">
        <v>443</v>
      </c>
      <c r="G5703" t="s">
        <v>47</v>
      </c>
      <c r="H5703" t="s">
        <v>48</v>
      </c>
      <c r="I5703" s="9">
        <v>43012</v>
      </c>
      <c r="J5703" s="9">
        <v>43056</v>
      </c>
      <c r="K5703">
        <v>0</v>
      </c>
    </row>
    <row r="5704" spans="1:11">
      <c r="A5704" t="s">
        <v>5859</v>
      </c>
      <c r="B5704" t="s">
        <v>38</v>
      </c>
      <c r="C5704" t="s">
        <v>39</v>
      </c>
      <c r="D5704" t="s">
        <v>40</v>
      </c>
      <c r="E5704" t="s">
        <v>35</v>
      </c>
      <c r="F5704" t="s">
        <v>114</v>
      </c>
      <c r="G5704" t="s">
        <v>68</v>
      </c>
      <c r="H5704" t="s">
        <v>48</v>
      </c>
      <c r="I5704" s="9">
        <v>42866</v>
      </c>
      <c r="J5704" s="9">
        <v>42885</v>
      </c>
      <c r="K5704">
        <v>0</v>
      </c>
    </row>
    <row r="5705" spans="1:11">
      <c r="A5705" t="s">
        <v>5860</v>
      </c>
      <c r="B5705" t="s">
        <v>65</v>
      </c>
      <c r="C5705" t="s">
        <v>66</v>
      </c>
      <c r="D5705" t="s">
        <v>31</v>
      </c>
      <c r="E5705" t="s">
        <v>83</v>
      </c>
      <c r="F5705" t="s">
        <v>166</v>
      </c>
      <c r="G5705" t="s">
        <v>47</v>
      </c>
      <c r="H5705" t="s">
        <v>63</v>
      </c>
      <c r="I5705" s="9">
        <v>42722</v>
      </c>
      <c r="J5705" t="s">
        <v>22</v>
      </c>
      <c r="K5705" t="s">
        <v>22</v>
      </c>
    </row>
    <row r="5706" spans="1:11">
      <c r="A5706" t="s">
        <v>5861</v>
      </c>
      <c r="B5706" t="s">
        <v>25</v>
      </c>
      <c r="C5706" t="s">
        <v>13</v>
      </c>
      <c r="D5706" t="s">
        <v>14</v>
      </c>
      <c r="E5706" t="s">
        <v>35</v>
      </c>
      <c r="F5706" t="s">
        <v>562</v>
      </c>
      <c r="G5706" t="s">
        <v>43</v>
      </c>
      <c r="H5706" t="s">
        <v>63</v>
      </c>
      <c r="I5706" s="9">
        <v>42944</v>
      </c>
      <c r="J5706" t="s">
        <v>22</v>
      </c>
      <c r="K5706" t="s">
        <v>22</v>
      </c>
    </row>
    <row r="5707" spans="1:11">
      <c r="A5707" t="s">
        <v>5862</v>
      </c>
      <c r="B5707" t="s">
        <v>29</v>
      </c>
      <c r="C5707" t="s">
        <v>30</v>
      </c>
      <c r="D5707" t="s">
        <v>31</v>
      </c>
      <c r="E5707" t="s">
        <v>83</v>
      </c>
      <c r="F5707" t="s">
        <v>481</v>
      </c>
      <c r="G5707" t="s">
        <v>47</v>
      </c>
      <c r="H5707" t="s">
        <v>48</v>
      </c>
      <c r="I5707" s="9">
        <v>42697</v>
      </c>
      <c r="J5707" s="9">
        <v>42824</v>
      </c>
      <c r="K5707">
        <v>0</v>
      </c>
    </row>
    <row r="5708" spans="1:11">
      <c r="A5708" t="s">
        <v>5863</v>
      </c>
      <c r="B5708" t="s">
        <v>131</v>
      </c>
      <c r="C5708" t="s">
        <v>13</v>
      </c>
      <c r="D5708" t="s">
        <v>14</v>
      </c>
      <c r="E5708" t="s">
        <v>15</v>
      </c>
      <c r="F5708" t="s">
        <v>135</v>
      </c>
      <c r="G5708" t="s">
        <v>68</v>
      </c>
      <c r="H5708" t="s">
        <v>18</v>
      </c>
      <c r="I5708" s="9">
        <v>42937</v>
      </c>
      <c r="J5708" s="9">
        <v>42946</v>
      </c>
      <c r="K5708">
        <v>418</v>
      </c>
    </row>
    <row r="5709" spans="1:11">
      <c r="A5709" t="s">
        <v>5864</v>
      </c>
      <c r="B5709" t="s">
        <v>100</v>
      </c>
      <c r="C5709" t="s">
        <v>39</v>
      </c>
      <c r="D5709" t="s">
        <v>40</v>
      </c>
      <c r="E5709" t="s">
        <v>76</v>
      </c>
      <c r="F5709" t="s">
        <v>468</v>
      </c>
      <c r="G5709" t="s">
        <v>60</v>
      </c>
      <c r="H5709" t="s">
        <v>18</v>
      </c>
      <c r="I5709" s="9">
        <v>42961</v>
      </c>
      <c r="J5709" s="9">
        <v>43049</v>
      </c>
      <c r="K5709">
        <v>6186</v>
      </c>
    </row>
    <row r="5710" spans="1:11">
      <c r="A5710" t="s">
        <v>5865</v>
      </c>
      <c r="B5710" t="s">
        <v>38</v>
      </c>
      <c r="C5710" t="s">
        <v>39</v>
      </c>
      <c r="D5710" t="s">
        <v>40</v>
      </c>
      <c r="E5710" t="s">
        <v>83</v>
      </c>
      <c r="F5710" t="s">
        <v>308</v>
      </c>
      <c r="G5710" t="s">
        <v>43</v>
      </c>
      <c r="H5710" t="s">
        <v>18</v>
      </c>
      <c r="I5710" s="9">
        <v>42882</v>
      </c>
      <c r="J5710" s="9">
        <v>42893</v>
      </c>
      <c r="K5710">
        <v>66</v>
      </c>
    </row>
    <row r="5711" spans="1:11">
      <c r="A5711" t="s">
        <v>5866</v>
      </c>
      <c r="B5711" t="s">
        <v>110</v>
      </c>
      <c r="C5711" t="s">
        <v>39</v>
      </c>
      <c r="D5711" t="s">
        <v>40</v>
      </c>
      <c r="E5711" t="s">
        <v>76</v>
      </c>
      <c r="F5711" t="s">
        <v>103</v>
      </c>
      <c r="G5711" t="s">
        <v>56</v>
      </c>
      <c r="H5711" t="s">
        <v>18</v>
      </c>
      <c r="I5711" s="9">
        <v>43028</v>
      </c>
      <c r="J5711" s="9">
        <v>43091</v>
      </c>
      <c r="K5711">
        <v>5883</v>
      </c>
    </row>
    <row r="5712" spans="1:11">
      <c r="A5712" t="s">
        <v>5867</v>
      </c>
      <c r="B5712" t="s">
        <v>110</v>
      </c>
      <c r="C5712" t="s">
        <v>39</v>
      </c>
      <c r="D5712" t="s">
        <v>40</v>
      </c>
      <c r="E5712" t="s">
        <v>15</v>
      </c>
      <c r="F5712" t="s">
        <v>319</v>
      </c>
      <c r="G5712" t="s">
        <v>68</v>
      </c>
      <c r="H5712" t="s">
        <v>18</v>
      </c>
      <c r="I5712" s="9">
        <v>42911</v>
      </c>
      <c r="J5712" s="9">
        <v>42984</v>
      </c>
      <c r="K5712">
        <v>500</v>
      </c>
    </row>
    <row r="5713" spans="1:11">
      <c r="A5713" t="s">
        <v>5868</v>
      </c>
      <c r="B5713" t="s">
        <v>54</v>
      </c>
      <c r="C5713" t="s">
        <v>21</v>
      </c>
      <c r="D5713" t="s">
        <v>14</v>
      </c>
      <c r="E5713" t="s">
        <v>15</v>
      </c>
      <c r="F5713" t="s">
        <v>154</v>
      </c>
      <c r="G5713" t="s">
        <v>17</v>
      </c>
      <c r="H5713" t="s">
        <v>18</v>
      </c>
      <c r="I5713" s="9">
        <v>42882</v>
      </c>
      <c r="J5713" s="9">
        <v>42981</v>
      </c>
      <c r="K5713">
        <v>576</v>
      </c>
    </row>
    <row r="5714" spans="1:11">
      <c r="A5714" t="s">
        <v>5869</v>
      </c>
      <c r="B5714" t="s">
        <v>79</v>
      </c>
      <c r="C5714" t="s">
        <v>51</v>
      </c>
      <c r="D5714" t="s">
        <v>40</v>
      </c>
      <c r="E5714" t="s">
        <v>35</v>
      </c>
      <c r="F5714" t="s">
        <v>22</v>
      </c>
      <c r="G5714" t="s">
        <v>22</v>
      </c>
      <c r="H5714" t="s">
        <v>63</v>
      </c>
      <c r="I5714" s="9">
        <v>43041</v>
      </c>
      <c r="J5714" t="s">
        <v>22</v>
      </c>
      <c r="K5714" t="s">
        <v>22</v>
      </c>
    </row>
    <row r="5715" spans="1:11">
      <c r="A5715" t="s">
        <v>5870</v>
      </c>
      <c r="B5715" t="s">
        <v>100</v>
      </c>
      <c r="C5715" t="s">
        <v>39</v>
      </c>
      <c r="D5715" t="s">
        <v>40</v>
      </c>
      <c r="E5715" t="s">
        <v>41</v>
      </c>
      <c r="F5715" t="s">
        <v>688</v>
      </c>
      <c r="G5715" t="s">
        <v>186</v>
      </c>
      <c r="H5715" t="s">
        <v>18</v>
      </c>
      <c r="I5715" s="9">
        <v>43047</v>
      </c>
      <c r="J5715" s="9">
        <v>43073</v>
      </c>
      <c r="K5715">
        <v>1082</v>
      </c>
    </row>
    <row r="5716" spans="1:11">
      <c r="A5716" t="s">
        <v>5871</v>
      </c>
      <c r="B5716" t="s">
        <v>20</v>
      </c>
      <c r="C5716" t="s">
        <v>21</v>
      </c>
      <c r="D5716" t="s">
        <v>14</v>
      </c>
      <c r="E5716" t="s">
        <v>15</v>
      </c>
      <c r="F5716" t="s">
        <v>164</v>
      </c>
      <c r="G5716" t="s">
        <v>33</v>
      </c>
      <c r="H5716" t="s">
        <v>48</v>
      </c>
      <c r="I5716" s="9">
        <v>42863</v>
      </c>
      <c r="J5716" s="9">
        <v>42865</v>
      </c>
      <c r="K5716">
        <v>0</v>
      </c>
    </row>
    <row r="5717" spans="1:11">
      <c r="A5717" t="s">
        <v>5872</v>
      </c>
      <c r="B5717" t="s">
        <v>225</v>
      </c>
      <c r="C5717" t="s">
        <v>39</v>
      </c>
      <c r="D5717" t="s">
        <v>40</v>
      </c>
      <c r="E5717" t="s">
        <v>76</v>
      </c>
      <c r="F5717" t="s">
        <v>189</v>
      </c>
      <c r="G5717" t="s">
        <v>68</v>
      </c>
      <c r="H5717" t="s">
        <v>18</v>
      </c>
      <c r="I5717" s="9">
        <v>42973</v>
      </c>
      <c r="J5717" s="9">
        <v>42984</v>
      </c>
      <c r="K5717">
        <v>6029</v>
      </c>
    </row>
    <row r="5718" spans="1:11">
      <c r="A5718" t="s">
        <v>5873</v>
      </c>
      <c r="B5718" t="s">
        <v>216</v>
      </c>
      <c r="C5718" t="s">
        <v>66</v>
      </c>
      <c r="D5718" t="s">
        <v>31</v>
      </c>
      <c r="E5718" t="s">
        <v>35</v>
      </c>
      <c r="F5718" t="s">
        <v>180</v>
      </c>
      <c r="G5718" t="s">
        <v>72</v>
      </c>
      <c r="H5718" t="s">
        <v>18</v>
      </c>
      <c r="I5718" s="9">
        <v>43011</v>
      </c>
      <c r="J5718" s="9">
        <v>43018</v>
      </c>
      <c r="K5718">
        <v>5127</v>
      </c>
    </row>
    <row r="5719" spans="1:11">
      <c r="A5719" t="s">
        <v>5874</v>
      </c>
      <c r="B5719" t="s">
        <v>172</v>
      </c>
      <c r="C5719" t="s">
        <v>66</v>
      </c>
      <c r="D5719" t="s">
        <v>31</v>
      </c>
      <c r="E5719" t="s">
        <v>58</v>
      </c>
      <c r="F5719" t="s">
        <v>476</v>
      </c>
      <c r="G5719" t="s">
        <v>33</v>
      </c>
      <c r="H5719" t="s">
        <v>18</v>
      </c>
      <c r="I5719" s="9">
        <v>42872</v>
      </c>
      <c r="J5719" s="9">
        <v>42948</v>
      </c>
      <c r="K5719">
        <v>3033</v>
      </c>
    </row>
    <row r="5720" spans="1:11">
      <c r="A5720" t="s">
        <v>5875</v>
      </c>
      <c r="B5720" t="s">
        <v>82</v>
      </c>
      <c r="C5720" t="s">
        <v>21</v>
      </c>
      <c r="D5720" t="s">
        <v>14</v>
      </c>
      <c r="E5720" t="s">
        <v>15</v>
      </c>
      <c r="F5720" t="s">
        <v>98</v>
      </c>
      <c r="G5720" t="s">
        <v>72</v>
      </c>
      <c r="H5720" t="s">
        <v>48</v>
      </c>
      <c r="I5720" s="9">
        <v>43003</v>
      </c>
      <c r="J5720" s="9">
        <v>43012</v>
      </c>
      <c r="K5720">
        <v>0</v>
      </c>
    </row>
    <row r="5721" spans="1:11">
      <c r="A5721" t="s">
        <v>5876</v>
      </c>
      <c r="B5721" t="s">
        <v>216</v>
      </c>
      <c r="C5721" t="s">
        <v>66</v>
      </c>
      <c r="D5721" t="s">
        <v>31</v>
      </c>
      <c r="E5721" t="s">
        <v>83</v>
      </c>
      <c r="F5721" t="s">
        <v>182</v>
      </c>
      <c r="G5721" t="s">
        <v>47</v>
      </c>
      <c r="H5721" t="s">
        <v>48</v>
      </c>
      <c r="I5721" s="9">
        <v>42896</v>
      </c>
      <c r="J5721" s="9">
        <v>42969</v>
      </c>
      <c r="K5721">
        <v>0</v>
      </c>
    </row>
    <row r="5722" spans="1:11">
      <c r="A5722" t="s">
        <v>5877</v>
      </c>
      <c r="B5722" t="s">
        <v>225</v>
      </c>
      <c r="C5722" t="s">
        <v>39</v>
      </c>
      <c r="D5722" t="s">
        <v>40</v>
      </c>
      <c r="E5722" t="s">
        <v>35</v>
      </c>
      <c r="F5722" t="s">
        <v>251</v>
      </c>
      <c r="G5722" t="s">
        <v>60</v>
      </c>
      <c r="H5722" t="s">
        <v>18</v>
      </c>
      <c r="I5722" s="9">
        <v>42738</v>
      </c>
      <c r="J5722" s="9">
        <v>42812</v>
      </c>
      <c r="K5722">
        <v>4374</v>
      </c>
    </row>
    <row r="5723" spans="1:11">
      <c r="A5723" t="s">
        <v>5878</v>
      </c>
      <c r="B5723" t="s">
        <v>38</v>
      </c>
      <c r="C5723" t="s">
        <v>39</v>
      </c>
      <c r="D5723" t="s">
        <v>40</v>
      </c>
      <c r="E5723" t="s">
        <v>83</v>
      </c>
      <c r="F5723" t="s">
        <v>308</v>
      </c>
      <c r="G5723" t="s">
        <v>43</v>
      </c>
      <c r="H5723" t="s">
        <v>18</v>
      </c>
      <c r="I5723" s="9">
        <v>42890</v>
      </c>
      <c r="J5723" s="9">
        <v>42974</v>
      </c>
      <c r="K5723">
        <v>60</v>
      </c>
    </row>
    <row r="5724" spans="1:11">
      <c r="A5724" t="s">
        <v>5879</v>
      </c>
      <c r="B5724" t="s">
        <v>79</v>
      </c>
      <c r="C5724" t="s">
        <v>51</v>
      </c>
      <c r="D5724" t="s">
        <v>40</v>
      </c>
      <c r="E5724" t="s">
        <v>80</v>
      </c>
      <c r="F5724" t="s">
        <v>22</v>
      </c>
      <c r="G5724" t="s">
        <v>22</v>
      </c>
      <c r="H5724" t="s">
        <v>63</v>
      </c>
      <c r="I5724" s="9">
        <v>42873</v>
      </c>
      <c r="J5724" t="s">
        <v>22</v>
      </c>
      <c r="K5724" t="s">
        <v>22</v>
      </c>
    </row>
    <row r="5725" spans="1:11">
      <c r="A5725" t="s">
        <v>5880</v>
      </c>
      <c r="B5725" t="s">
        <v>100</v>
      </c>
      <c r="C5725" t="s">
        <v>39</v>
      </c>
      <c r="D5725" t="s">
        <v>40</v>
      </c>
      <c r="E5725" t="s">
        <v>35</v>
      </c>
      <c r="F5725" t="s">
        <v>562</v>
      </c>
      <c r="G5725" t="s">
        <v>43</v>
      </c>
      <c r="H5725" t="s">
        <v>18</v>
      </c>
      <c r="I5725" s="9">
        <v>42806</v>
      </c>
      <c r="J5725" s="9">
        <v>42888</v>
      </c>
      <c r="K5725">
        <v>4865</v>
      </c>
    </row>
    <row r="5726" spans="1:11">
      <c r="A5726" t="s">
        <v>5881</v>
      </c>
      <c r="B5726" t="s">
        <v>29</v>
      </c>
      <c r="C5726" t="s">
        <v>30</v>
      </c>
      <c r="D5726" t="s">
        <v>31</v>
      </c>
      <c r="E5726" t="s">
        <v>58</v>
      </c>
      <c r="F5726" t="s">
        <v>198</v>
      </c>
      <c r="G5726" t="s">
        <v>72</v>
      </c>
      <c r="H5726" t="s">
        <v>48</v>
      </c>
      <c r="I5726" s="9">
        <v>42769</v>
      </c>
      <c r="J5726" s="9">
        <v>42866</v>
      </c>
      <c r="K5726">
        <v>0</v>
      </c>
    </row>
    <row r="5727" spans="1:11">
      <c r="A5727" t="s">
        <v>5882</v>
      </c>
      <c r="B5727" t="s">
        <v>86</v>
      </c>
      <c r="C5727" t="s">
        <v>51</v>
      </c>
      <c r="D5727" t="s">
        <v>40</v>
      </c>
      <c r="E5727" t="s">
        <v>76</v>
      </c>
      <c r="F5727" t="s">
        <v>87</v>
      </c>
      <c r="G5727" t="s">
        <v>72</v>
      </c>
      <c r="H5727" t="s">
        <v>48</v>
      </c>
      <c r="I5727" s="9">
        <v>43021</v>
      </c>
      <c r="J5727" s="9">
        <v>43030</v>
      </c>
      <c r="K5727">
        <v>0</v>
      </c>
    </row>
    <row r="5728" spans="1:11">
      <c r="A5728" t="s">
        <v>5883</v>
      </c>
      <c r="B5728" t="s">
        <v>12</v>
      </c>
      <c r="C5728" t="s">
        <v>13</v>
      </c>
      <c r="D5728" t="s">
        <v>14</v>
      </c>
      <c r="E5728" t="s">
        <v>41</v>
      </c>
      <c r="F5728" t="s">
        <v>116</v>
      </c>
      <c r="G5728" t="s">
        <v>68</v>
      </c>
      <c r="H5728" t="s">
        <v>18</v>
      </c>
      <c r="I5728" s="9">
        <v>42917</v>
      </c>
      <c r="J5728" s="9">
        <v>42958</v>
      </c>
      <c r="K5728">
        <v>1012</v>
      </c>
    </row>
    <row r="5729" spans="1:11">
      <c r="A5729" t="s">
        <v>5884</v>
      </c>
      <c r="B5729" t="s">
        <v>147</v>
      </c>
      <c r="C5729" t="s">
        <v>13</v>
      </c>
      <c r="D5729" t="s">
        <v>14</v>
      </c>
      <c r="E5729" t="s">
        <v>41</v>
      </c>
      <c r="F5729" t="s">
        <v>152</v>
      </c>
      <c r="G5729" t="s">
        <v>33</v>
      </c>
      <c r="H5729" t="s">
        <v>18</v>
      </c>
      <c r="I5729" s="9">
        <v>43053</v>
      </c>
      <c r="J5729" s="9">
        <v>43062</v>
      </c>
      <c r="K5729">
        <v>947</v>
      </c>
    </row>
    <row r="5730" spans="1:11">
      <c r="A5730" t="s">
        <v>5885</v>
      </c>
      <c r="B5730" t="s">
        <v>216</v>
      </c>
      <c r="C5730" t="s">
        <v>66</v>
      </c>
      <c r="D5730" t="s">
        <v>31</v>
      </c>
      <c r="E5730" t="s">
        <v>58</v>
      </c>
      <c r="F5730" t="s">
        <v>46</v>
      </c>
      <c r="G5730" t="s">
        <v>47</v>
      </c>
      <c r="H5730" t="s">
        <v>18</v>
      </c>
      <c r="I5730" s="9">
        <v>42703</v>
      </c>
      <c r="J5730" s="9">
        <v>42804</v>
      </c>
      <c r="K5730">
        <v>3012</v>
      </c>
    </row>
    <row r="5731" spans="1:11">
      <c r="A5731" t="s">
        <v>5886</v>
      </c>
      <c r="B5731" t="s">
        <v>122</v>
      </c>
      <c r="C5731" t="s">
        <v>51</v>
      </c>
      <c r="D5731" t="s">
        <v>40</v>
      </c>
      <c r="E5731" t="s">
        <v>15</v>
      </c>
      <c r="F5731" t="s">
        <v>425</v>
      </c>
      <c r="G5731" t="s">
        <v>47</v>
      </c>
      <c r="H5731" t="s">
        <v>48</v>
      </c>
      <c r="I5731" s="9">
        <v>42956</v>
      </c>
      <c r="J5731" s="9">
        <v>42959</v>
      </c>
      <c r="K5731">
        <v>0</v>
      </c>
    </row>
    <row r="5732" spans="1:11">
      <c r="A5732" t="s">
        <v>5887</v>
      </c>
      <c r="B5732" t="s">
        <v>29</v>
      </c>
      <c r="C5732" t="s">
        <v>30</v>
      </c>
      <c r="D5732" t="s">
        <v>31</v>
      </c>
      <c r="E5732" t="s">
        <v>15</v>
      </c>
      <c r="F5732" t="s">
        <v>77</v>
      </c>
      <c r="G5732" t="s">
        <v>27</v>
      </c>
      <c r="H5732" t="s">
        <v>48</v>
      </c>
      <c r="I5732" s="9">
        <v>42826</v>
      </c>
      <c r="J5732" s="9">
        <v>42828</v>
      </c>
      <c r="K5732">
        <v>0</v>
      </c>
    </row>
    <row r="5733" spans="1:11">
      <c r="A5733" t="s">
        <v>5888</v>
      </c>
      <c r="B5733" t="s">
        <v>45</v>
      </c>
      <c r="C5733" t="s">
        <v>30</v>
      </c>
      <c r="D5733" t="s">
        <v>31</v>
      </c>
      <c r="E5733" t="s">
        <v>15</v>
      </c>
      <c r="F5733" t="s">
        <v>120</v>
      </c>
      <c r="G5733" t="s">
        <v>17</v>
      </c>
      <c r="H5733" t="s">
        <v>18</v>
      </c>
      <c r="I5733" s="9">
        <v>42686</v>
      </c>
      <c r="J5733" s="9">
        <v>42795</v>
      </c>
      <c r="K5733">
        <v>556</v>
      </c>
    </row>
    <row r="5734" spans="1:11">
      <c r="A5734" t="s">
        <v>5889</v>
      </c>
      <c r="B5734" t="s">
        <v>70</v>
      </c>
      <c r="C5734" t="s">
        <v>13</v>
      </c>
      <c r="D5734" t="s">
        <v>14</v>
      </c>
      <c r="E5734" t="s">
        <v>35</v>
      </c>
      <c r="F5734" t="s">
        <v>118</v>
      </c>
      <c r="G5734" t="s">
        <v>43</v>
      </c>
      <c r="H5734" t="s">
        <v>18</v>
      </c>
      <c r="I5734" s="9">
        <v>42864</v>
      </c>
      <c r="J5734" s="9">
        <v>42879</v>
      </c>
      <c r="K5734">
        <v>5033</v>
      </c>
    </row>
    <row r="5735" spans="1:11">
      <c r="A5735" t="s">
        <v>5890</v>
      </c>
      <c r="B5735" t="s">
        <v>216</v>
      </c>
      <c r="C5735" t="s">
        <v>66</v>
      </c>
      <c r="D5735" t="s">
        <v>31</v>
      </c>
      <c r="E5735" t="s">
        <v>58</v>
      </c>
      <c r="F5735" t="s">
        <v>213</v>
      </c>
      <c r="G5735" t="s">
        <v>60</v>
      </c>
      <c r="H5735" t="s">
        <v>18</v>
      </c>
      <c r="I5735" s="9">
        <v>42879</v>
      </c>
      <c r="J5735" s="9">
        <v>42966</v>
      </c>
      <c r="K5735">
        <v>2699</v>
      </c>
    </row>
    <row r="5736" spans="1:11">
      <c r="A5736" t="s">
        <v>5891</v>
      </c>
      <c r="B5736" t="s">
        <v>38</v>
      </c>
      <c r="C5736" t="s">
        <v>39</v>
      </c>
      <c r="D5736" t="s">
        <v>40</v>
      </c>
      <c r="E5736" t="s">
        <v>76</v>
      </c>
      <c r="F5736" t="s">
        <v>251</v>
      </c>
      <c r="G5736" t="s">
        <v>60</v>
      </c>
      <c r="H5736" t="s">
        <v>48</v>
      </c>
      <c r="I5736" s="9">
        <v>42926</v>
      </c>
      <c r="J5736" s="9">
        <v>42928</v>
      </c>
      <c r="K5736">
        <v>0</v>
      </c>
    </row>
    <row r="5737" spans="1:11">
      <c r="A5737" t="s">
        <v>5892</v>
      </c>
      <c r="B5737" t="s">
        <v>82</v>
      </c>
      <c r="C5737" t="s">
        <v>21</v>
      </c>
      <c r="D5737" t="s">
        <v>14</v>
      </c>
      <c r="E5737" t="s">
        <v>83</v>
      </c>
      <c r="F5737" t="s">
        <v>98</v>
      </c>
      <c r="G5737" t="s">
        <v>72</v>
      </c>
      <c r="H5737" t="s">
        <v>18</v>
      </c>
      <c r="I5737" s="9">
        <v>42824</v>
      </c>
      <c r="J5737" s="9">
        <v>42875</v>
      </c>
      <c r="K5737">
        <v>54</v>
      </c>
    </row>
    <row r="5738" spans="1:11">
      <c r="A5738" t="s">
        <v>5893</v>
      </c>
      <c r="B5738" t="s">
        <v>29</v>
      </c>
      <c r="C5738" t="s">
        <v>30</v>
      </c>
      <c r="D5738" t="s">
        <v>31</v>
      </c>
      <c r="E5738" t="s">
        <v>83</v>
      </c>
      <c r="F5738" t="s">
        <v>46</v>
      </c>
      <c r="G5738" t="s">
        <v>47</v>
      </c>
      <c r="H5738" t="s">
        <v>18</v>
      </c>
      <c r="I5738" s="9">
        <v>42830</v>
      </c>
      <c r="J5738" s="9">
        <v>42839</v>
      </c>
      <c r="K5738">
        <v>50</v>
      </c>
    </row>
    <row r="5739" spans="1:11">
      <c r="A5739" t="s">
        <v>5894</v>
      </c>
      <c r="B5739" t="s">
        <v>25</v>
      </c>
      <c r="C5739" t="s">
        <v>13</v>
      </c>
      <c r="D5739" t="s">
        <v>14</v>
      </c>
      <c r="E5739" t="s">
        <v>76</v>
      </c>
      <c r="F5739" t="s">
        <v>135</v>
      </c>
      <c r="G5739" t="s">
        <v>68</v>
      </c>
      <c r="H5739" t="s">
        <v>18</v>
      </c>
      <c r="I5739" s="9">
        <v>42726</v>
      </c>
      <c r="J5739" s="9">
        <v>42808</v>
      </c>
      <c r="K5739">
        <v>5533</v>
      </c>
    </row>
    <row r="5740" spans="1:11">
      <c r="A5740" t="s">
        <v>5895</v>
      </c>
      <c r="B5740" t="s">
        <v>86</v>
      </c>
      <c r="C5740" t="s">
        <v>51</v>
      </c>
      <c r="D5740" t="s">
        <v>40</v>
      </c>
      <c r="E5740" t="s">
        <v>76</v>
      </c>
      <c r="F5740" t="s">
        <v>114</v>
      </c>
      <c r="G5740" t="s">
        <v>68</v>
      </c>
      <c r="H5740" t="s">
        <v>48</v>
      </c>
      <c r="I5740" s="9">
        <v>42838</v>
      </c>
      <c r="J5740" s="9">
        <v>42845</v>
      </c>
      <c r="K5740">
        <v>0</v>
      </c>
    </row>
    <row r="5741" spans="1:11">
      <c r="A5741" t="s">
        <v>5896</v>
      </c>
      <c r="B5741" t="s">
        <v>100</v>
      </c>
      <c r="C5741" t="s">
        <v>39</v>
      </c>
      <c r="D5741" t="s">
        <v>40</v>
      </c>
      <c r="E5741" t="s">
        <v>15</v>
      </c>
      <c r="F5741" t="s">
        <v>308</v>
      </c>
      <c r="G5741" t="s">
        <v>43</v>
      </c>
      <c r="H5741" t="s">
        <v>48</v>
      </c>
      <c r="I5741" s="9">
        <v>42786</v>
      </c>
      <c r="J5741" s="9">
        <v>42889</v>
      </c>
      <c r="K5741">
        <v>0</v>
      </c>
    </row>
    <row r="5742" spans="1:11">
      <c r="A5742" t="s">
        <v>5897</v>
      </c>
      <c r="B5742" t="s">
        <v>70</v>
      </c>
      <c r="C5742" t="s">
        <v>13</v>
      </c>
      <c r="D5742" t="s">
        <v>14</v>
      </c>
      <c r="E5742" t="s">
        <v>41</v>
      </c>
      <c r="F5742" t="s">
        <v>36</v>
      </c>
      <c r="G5742" t="s">
        <v>17</v>
      </c>
      <c r="H5742" t="s">
        <v>18</v>
      </c>
      <c r="I5742" s="9">
        <v>42851</v>
      </c>
      <c r="J5742" s="9">
        <v>42866</v>
      </c>
      <c r="K5742">
        <v>1055</v>
      </c>
    </row>
    <row r="5743" spans="1:11">
      <c r="A5743" t="s">
        <v>5898</v>
      </c>
      <c r="B5743" t="s">
        <v>62</v>
      </c>
      <c r="C5743" t="s">
        <v>39</v>
      </c>
      <c r="D5743" t="s">
        <v>40</v>
      </c>
      <c r="E5743" t="s">
        <v>83</v>
      </c>
      <c r="F5743" t="s">
        <v>336</v>
      </c>
      <c r="G5743" t="s">
        <v>60</v>
      </c>
      <c r="H5743" t="s">
        <v>63</v>
      </c>
      <c r="I5743" s="9">
        <v>42763</v>
      </c>
      <c r="J5743" t="s">
        <v>22</v>
      </c>
      <c r="K5743" t="s">
        <v>22</v>
      </c>
    </row>
    <row r="5744" spans="1:11">
      <c r="A5744" t="s">
        <v>5899</v>
      </c>
      <c r="B5744" t="s">
        <v>157</v>
      </c>
      <c r="C5744" t="s">
        <v>21</v>
      </c>
      <c r="D5744" t="s">
        <v>14</v>
      </c>
      <c r="E5744" t="s">
        <v>76</v>
      </c>
      <c r="F5744" t="s">
        <v>95</v>
      </c>
      <c r="G5744" t="s">
        <v>33</v>
      </c>
      <c r="H5744" t="s">
        <v>48</v>
      </c>
      <c r="I5744" s="9">
        <v>42886</v>
      </c>
      <c r="J5744" s="9">
        <v>42952</v>
      </c>
      <c r="K5744">
        <v>0</v>
      </c>
    </row>
    <row r="5745" spans="1:11">
      <c r="A5745" t="s">
        <v>5900</v>
      </c>
      <c r="B5745" t="s">
        <v>38</v>
      </c>
      <c r="C5745" t="s">
        <v>39</v>
      </c>
      <c r="D5745" t="s">
        <v>40</v>
      </c>
      <c r="E5745" t="s">
        <v>41</v>
      </c>
      <c r="F5745" t="s">
        <v>87</v>
      </c>
      <c r="G5745" t="s">
        <v>72</v>
      </c>
      <c r="H5745" t="s">
        <v>18</v>
      </c>
      <c r="I5745" s="9">
        <v>42843</v>
      </c>
      <c r="J5745" s="9">
        <v>42847</v>
      </c>
      <c r="K5745">
        <v>1158</v>
      </c>
    </row>
    <row r="5746" spans="1:11">
      <c r="A5746" t="s">
        <v>5901</v>
      </c>
      <c r="B5746" t="s">
        <v>216</v>
      </c>
      <c r="C5746" t="s">
        <v>66</v>
      </c>
      <c r="D5746" t="s">
        <v>31</v>
      </c>
      <c r="E5746" t="s">
        <v>15</v>
      </c>
      <c r="F5746" t="s">
        <v>481</v>
      </c>
      <c r="G5746" t="s">
        <v>47</v>
      </c>
      <c r="H5746" t="s">
        <v>18</v>
      </c>
      <c r="I5746" s="9">
        <v>42852</v>
      </c>
      <c r="J5746" s="9">
        <v>42868</v>
      </c>
      <c r="K5746">
        <v>525</v>
      </c>
    </row>
    <row r="5747" spans="1:11">
      <c r="A5747" t="s">
        <v>5902</v>
      </c>
      <c r="B5747" t="s">
        <v>70</v>
      </c>
      <c r="C5747" t="s">
        <v>13</v>
      </c>
      <c r="D5747" t="s">
        <v>14</v>
      </c>
      <c r="E5747" t="s">
        <v>35</v>
      </c>
      <c r="F5747" t="s">
        <v>22</v>
      </c>
      <c r="G5747" t="s">
        <v>22</v>
      </c>
      <c r="H5747" t="s">
        <v>23</v>
      </c>
      <c r="I5747" t="s">
        <v>22</v>
      </c>
      <c r="J5747" t="s">
        <v>22</v>
      </c>
      <c r="K5747" t="s">
        <v>22</v>
      </c>
    </row>
    <row r="5748" spans="1:11">
      <c r="A5748" t="s">
        <v>5903</v>
      </c>
      <c r="B5748" t="s">
        <v>62</v>
      </c>
      <c r="C5748" t="s">
        <v>39</v>
      </c>
      <c r="D5748" t="s">
        <v>40</v>
      </c>
      <c r="E5748" t="s">
        <v>15</v>
      </c>
      <c r="F5748" t="s">
        <v>277</v>
      </c>
      <c r="G5748" t="s">
        <v>33</v>
      </c>
      <c r="H5748" t="s">
        <v>48</v>
      </c>
      <c r="I5748" s="9">
        <v>42859</v>
      </c>
      <c r="J5748" s="9">
        <v>42864</v>
      </c>
      <c r="K5748">
        <v>0</v>
      </c>
    </row>
    <row r="5749" spans="1:11">
      <c r="A5749" t="s">
        <v>5904</v>
      </c>
      <c r="B5749" t="s">
        <v>54</v>
      </c>
      <c r="C5749" t="s">
        <v>21</v>
      </c>
      <c r="D5749" t="s">
        <v>14</v>
      </c>
      <c r="E5749" t="s">
        <v>15</v>
      </c>
      <c r="F5749" t="s">
        <v>247</v>
      </c>
      <c r="G5749" t="s">
        <v>47</v>
      </c>
      <c r="H5749" t="s">
        <v>48</v>
      </c>
      <c r="I5749" s="9">
        <v>42781</v>
      </c>
      <c r="J5749" s="9">
        <v>42868</v>
      </c>
      <c r="K5749">
        <v>0</v>
      </c>
    </row>
    <row r="5750" spans="1:11">
      <c r="A5750" t="s">
        <v>5905</v>
      </c>
      <c r="B5750" t="s">
        <v>20</v>
      </c>
      <c r="C5750" t="s">
        <v>21</v>
      </c>
      <c r="D5750" t="s">
        <v>14</v>
      </c>
      <c r="E5750" t="s">
        <v>83</v>
      </c>
      <c r="F5750" t="s">
        <v>22</v>
      </c>
      <c r="G5750" t="s">
        <v>22</v>
      </c>
      <c r="H5750" t="s">
        <v>23</v>
      </c>
      <c r="I5750" t="s">
        <v>22</v>
      </c>
      <c r="J5750" t="s">
        <v>22</v>
      </c>
      <c r="K5750" t="s">
        <v>22</v>
      </c>
    </row>
    <row r="5751" spans="1:11">
      <c r="A5751" t="s">
        <v>5906</v>
      </c>
      <c r="B5751" t="s">
        <v>91</v>
      </c>
      <c r="C5751" t="s">
        <v>30</v>
      </c>
      <c r="D5751" t="s">
        <v>31</v>
      </c>
      <c r="E5751" t="s">
        <v>41</v>
      </c>
      <c r="F5751" t="s">
        <v>128</v>
      </c>
      <c r="G5751" t="s">
        <v>47</v>
      </c>
      <c r="H5751" t="s">
        <v>18</v>
      </c>
      <c r="I5751" s="9">
        <v>43063</v>
      </c>
      <c r="J5751" s="9">
        <v>43074</v>
      </c>
      <c r="K5751">
        <v>927</v>
      </c>
    </row>
    <row r="5752" spans="1:11">
      <c r="A5752" t="s">
        <v>5907</v>
      </c>
      <c r="B5752" t="s">
        <v>25</v>
      </c>
      <c r="C5752" t="s">
        <v>13</v>
      </c>
      <c r="D5752" t="s">
        <v>14</v>
      </c>
      <c r="E5752" t="s">
        <v>83</v>
      </c>
      <c r="F5752" t="s">
        <v>241</v>
      </c>
      <c r="G5752" t="s">
        <v>33</v>
      </c>
      <c r="H5752" t="s">
        <v>18</v>
      </c>
      <c r="I5752" s="9">
        <v>42988</v>
      </c>
      <c r="J5752" s="9">
        <v>43047</v>
      </c>
      <c r="K5752">
        <v>54</v>
      </c>
    </row>
    <row r="5753" spans="1:11">
      <c r="A5753" t="s">
        <v>5908</v>
      </c>
      <c r="B5753" t="s">
        <v>45</v>
      </c>
      <c r="C5753" t="s">
        <v>30</v>
      </c>
      <c r="D5753" t="s">
        <v>31</v>
      </c>
      <c r="E5753" t="s">
        <v>41</v>
      </c>
      <c r="F5753" t="s">
        <v>46</v>
      </c>
      <c r="G5753" t="s">
        <v>47</v>
      </c>
      <c r="H5753" t="s">
        <v>48</v>
      </c>
      <c r="I5753" s="9">
        <v>42845</v>
      </c>
      <c r="J5753" s="9">
        <v>42846</v>
      </c>
      <c r="K5753">
        <v>0</v>
      </c>
    </row>
    <row r="5754" spans="1:11">
      <c r="A5754" t="s">
        <v>5909</v>
      </c>
      <c r="B5754" t="s">
        <v>225</v>
      </c>
      <c r="C5754" t="s">
        <v>39</v>
      </c>
      <c r="D5754" t="s">
        <v>40</v>
      </c>
      <c r="E5754" t="s">
        <v>58</v>
      </c>
      <c r="F5754" t="s">
        <v>22</v>
      </c>
      <c r="G5754" t="s">
        <v>22</v>
      </c>
      <c r="H5754" t="s">
        <v>63</v>
      </c>
      <c r="I5754" s="9">
        <v>42888</v>
      </c>
      <c r="J5754" t="s">
        <v>22</v>
      </c>
      <c r="K5754" t="s">
        <v>22</v>
      </c>
    </row>
    <row r="5755" spans="1:11">
      <c r="A5755" t="s">
        <v>5910</v>
      </c>
      <c r="B5755" t="s">
        <v>97</v>
      </c>
      <c r="C5755" t="s">
        <v>21</v>
      </c>
      <c r="D5755" t="s">
        <v>14</v>
      </c>
      <c r="E5755" t="s">
        <v>76</v>
      </c>
      <c r="F5755" t="s">
        <v>93</v>
      </c>
      <c r="G5755" t="s">
        <v>60</v>
      </c>
      <c r="H5755" t="s">
        <v>48</v>
      </c>
      <c r="I5755" s="9">
        <v>42863</v>
      </c>
      <c r="J5755" s="9">
        <v>42949</v>
      </c>
      <c r="K5755">
        <v>0</v>
      </c>
    </row>
    <row r="5756" spans="1:11">
      <c r="A5756" t="s">
        <v>5911</v>
      </c>
      <c r="B5756" t="s">
        <v>12</v>
      </c>
      <c r="C5756" t="s">
        <v>13</v>
      </c>
      <c r="D5756" t="s">
        <v>14</v>
      </c>
      <c r="E5756" t="s">
        <v>15</v>
      </c>
      <c r="F5756" t="s">
        <v>162</v>
      </c>
      <c r="G5756" t="s">
        <v>33</v>
      </c>
      <c r="H5756" t="s">
        <v>48</v>
      </c>
      <c r="I5756" s="9">
        <v>42932</v>
      </c>
      <c r="J5756" s="9">
        <v>42941</v>
      </c>
      <c r="K5756">
        <v>0</v>
      </c>
    </row>
    <row r="5757" spans="1:11">
      <c r="A5757" t="s">
        <v>5912</v>
      </c>
      <c r="B5757" t="s">
        <v>38</v>
      </c>
      <c r="C5757" t="s">
        <v>39</v>
      </c>
      <c r="D5757" t="s">
        <v>40</v>
      </c>
      <c r="E5757" t="s">
        <v>41</v>
      </c>
      <c r="F5757" t="s">
        <v>425</v>
      </c>
      <c r="G5757" t="s">
        <v>47</v>
      </c>
      <c r="H5757" t="s">
        <v>48</v>
      </c>
      <c r="I5757" s="9">
        <v>42890</v>
      </c>
      <c r="J5757" s="9">
        <v>42995</v>
      </c>
      <c r="K5757">
        <v>0</v>
      </c>
    </row>
    <row r="5758" spans="1:11">
      <c r="A5758" t="s">
        <v>5913</v>
      </c>
      <c r="B5758" t="s">
        <v>62</v>
      </c>
      <c r="C5758" t="s">
        <v>39</v>
      </c>
      <c r="D5758" t="s">
        <v>40</v>
      </c>
      <c r="E5758" t="s">
        <v>15</v>
      </c>
      <c r="F5758" t="s">
        <v>189</v>
      </c>
      <c r="G5758" t="s">
        <v>68</v>
      </c>
      <c r="H5758" t="s">
        <v>48</v>
      </c>
      <c r="I5758" s="9">
        <v>42758</v>
      </c>
      <c r="J5758" s="9">
        <v>42824</v>
      </c>
      <c r="K5758">
        <v>0</v>
      </c>
    </row>
    <row r="5759" spans="1:11">
      <c r="A5759" t="s">
        <v>5914</v>
      </c>
      <c r="B5759" t="s">
        <v>38</v>
      </c>
      <c r="C5759" t="s">
        <v>39</v>
      </c>
      <c r="D5759" t="s">
        <v>40</v>
      </c>
      <c r="E5759" t="s">
        <v>15</v>
      </c>
      <c r="F5759" t="s">
        <v>138</v>
      </c>
      <c r="G5759" t="s">
        <v>33</v>
      </c>
      <c r="H5759" t="s">
        <v>48</v>
      </c>
      <c r="I5759" s="9">
        <v>42827</v>
      </c>
      <c r="J5759" s="9">
        <v>42828</v>
      </c>
      <c r="K5759">
        <v>0</v>
      </c>
    </row>
    <row r="5760" spans="1:11">
      <c r="A5760" t="s">
        <v>5915</v>
      </c>
      <c r="B5760" t="s">
        <v>74</v>
      </c>
      <c r="C5760" t="s">
        <v>66</v>
      </c>
      <c r="D5760" t="s">
        <v>31</v>
      </c>
      <c r="E5760" t="s">
        <v>15</v>
      </c>
      <c r="F5760" t="s">
        <v>177</v>
      </c>
      <c r="G5760" t="s">
        <v>33</v>
      </c>
      <c r="H5760" t="s">
        <v>18</v>
      </c>
      <c r="I5760" s="9">
        <v>43022</v>
      </c>
      <c r="J5760" s="9">
        <v>43056</v>
      </c>
      <c r="K5760">
        <v>560</v>
      </c>
    </row>
    <row r="5761" spans="1:11">
      <c r="A5761" t="s">
        <v>5916</v>
      </c>
      <c r="B5761" t="s">
        <v>179</v>
      </c>
      <c r="C5761" t="s">
        <v>30</v>
      </c>
      <c r="D5761" t="s">
        <v>31</v>
      </c>
      <c r="E5761" t="s">
        <v>41</v>
      </c>
      <c r="F5761" t="s">
        <v>322</v>
      </c>
      <c r="G5761" t="s">
        <v>33</v>
      </c>
      <c r="H5761" t="s">
        <v>18</v>
      </c>
      <c r="I5761" s="9">
        <v>42815</v>
      </c>
      <c r="J5761" s="9">
        <v>42828</v>
      </c>
      <c r="K5761">
        <v>992</v>
      </c>
    </row>
    <row r="5762" spans="1:11">
      <c r="A5762" t="s">
        <v>5917</v>
      </c>
      <c r="B5762" t="s">
        <v>97</v>
      </c>
      <c r="C5762" t="s">
        <v>21</v>
      </c>
      <c r="D5762" t="s">
        <v>14</v>
      </c>
      <c r="E5762" t="s">
        <v>83</v>
      </c>
      <c r="F5762" t="s">
        <v>326</v>
      </c>
      <c r="G5762" t="s">
        <v>27</v>
      </c>
      <c r="H5762" t="s">
        <v>18</v>
      </c>
      <c r="I5762" s="9">
        <v>42806</v>
      </c>
      <c r="J5762" s="9">
        <v>42884</v>
      </c>
      <c r="K5762">
        <v>60</v>
      </c>
    </row>
    <row r="5763" spans="1:11">
      <c r="A5763" t="s">
        <v>5918</v>
      </c>
      <c r="B5763" t="s">
        <v>62</v>
      </c>
      <c r="C5763" t="s">
        <v>39</v>
      </c>
      <c r="D5763" t="s">
        <v>40</v>
      </c>
      <c r="E5763" t="s">
        <v>35</v>
      </c>
      <c r="F5763" t="s">
        <v>319</v>
      </c>
      <c r="G5763" t="s">
        <v>68</v>
      </c>
      <c r="H5763" t="s">
        <v>48</v>
      </c>
      <c r="I5763" s="9">
        <v>42893</v>
      </c>
      <c r="J5763" s="9">
        <v>42969</v>
      </c>
      <c r="K5763">
        <v>0</v>
      </c>
    </row>
    <row r="5764" spans="1:11">
      <c r="A5764" t="s">
        <v>5919</v>
      </c>
      <c r="B5764" t="s">
        <v>110</v>
      </c>
      <c r="C5764" t="s">
        <v>39</v>
      </c>
      <c r="D5764" t="s">
        <v>40</v>
      </c>
      <c r="E5764" t="s">
        <v>15</v>
      </c>
      <c r="F5764" t="s">
        <v>185</v>
      </c>
      <c r="G5764" t="s">
        <v>186</v>
      </c>
      <c r="H5764" t="s">
        <v>48</v>
      </c>
      <c r="I5764" s="9">
        <v>43001</v>
      </c>
      <c r="J5764" s="9">
        <v>43053</v>
      </c>
      <c r="K5764">
        <v>0</v>
      </c>
    </row>
    <row r="5765" spans="1:11">
      <c r="A5765" t="s">
        <v>5920</v>
      </c>
      <c r="B5765" t="s">
        <v>86</v>
      </c>
      <c r="C5765" t="s">
        <v>51</v>
      </c>
      <c r="D5765" t="s">
        <v>40</v>
      </c>
      <c r="E5765" t="s">
        <v>58</v>
      </c>
      <c r="F5765" t="s">
        <v>22</v>
      </c>
      <c r="G5765" t="s">
        <v>22</v>
      </c>
      <c r="H5765" t="s">
        <v>63</v>
      </c>
      <c r="I5765" s="9">
        <v>42949</v>
      </c>
      <c r="J5765" t="s">
        <v>22</v>
      </c>
      <c r="K5765" t="s">
        <v>22</v>
      </c>
    </row>
    <row r="5766" spans="1:11">
      <c r="A5766" t="s">
        <v>5921</v>
      </c>
      <c r="B5766" t="s">
        <v>122</v>
      </c>
      <c r="C5766" t="s">
        <v>51</v>
      </c>
      <c r="D5766" t="s">
        <v>40</v>
      </c>
      <c r="E5766" t="s">
        <v>35</v>
      </c>
      <c r="F5766" t="s">
        <v>101</v>
      </c>
      <c r="G5766" t="s">
        <v>17</v>
      </c>
      <c r="H5766" t="s">
        <v>18</v>
      </c>
      <c r="I5766" s="9">
        <v>42801</v>
      </c>
      <c r="J5766" s="9">
        <v>42893</v>
      </c>
      <c r="K5766">
        <v>4327</v>
      </c>
    </row>
    <row r="5767" spans="1:11">
      <c r="A5767" t="s">
        <v>5922</v>
      </c>
      <c r="B5767" t="s">
        <v>25</v>
      </c>
      <c r="C5767" t="s">
        <v>13</v>
      </c>
      <c r="D5767" t="s">
        <v>14</v>
      </c>
      <c r="E5767" t="s">
        <v>83</v>
      </c>
      <c r="F5767" t="s">
        <v>93</v>
      </c>
      <c r="G5767" t="s">
        <v>60</v>
      </c>
      <c r="H5767" t="s">
        <v>18</v>
      </c>
      <c r="I5767" s="9">
        <v>42752</v>
      </c>
      <c r="J5767" s="9">
        <v>42859</v>
      </c>
      <c r="K5767">
        <v>57</v>
      </c>
    </row>
    <row r="5768" spans="1:11">
      <c r="A5768" t="s">
        <v>5923</v>
      </c>
      <c r="B5768" t="s">
        <v>25</v>
      </c>
      <c r="C5768" t="s">
        <v>13</v>
      </c>
      <c r="D5768" t="s">
        <v>14</v>
      </c>
      <c r="E5768" t="s">
        <v>83</v>
      </c>
      <c r="F5768" t="s">
        <v>95</v>
      </c>
      <c r="G5768" t="s">
        <v>33</v>
      </c>
      <c r="H5768" t="s">
        <v>18</v>
      </c>
      <c r="I5768" s="9">
        <v>42747</v>
      </c>
      <c r="J5768" s="9">
        <v>42814</v>
      </c>
      <c r="K5768">
        <v>49</v>
      </c>
    </row>
    <row r="5769" spans="1:11">
      <c r="A5769" t="s">
        <v>5924</v>
      </c>
      <c r="B5769" t="s">
        <v>54</v>
      </c>
      <c r="C5769" t="s">
        <v>21</v>
      </c>
      <c r="D5769" t="s">
        <v>14</v>
      </c>
      <c r="E5769" t="s">
        <v>76</v>
      </c>
      <c r="F5769" t="s">
        <v>22</v>
      </c>
      <c r="G5769" t="s">
        <v>22</v>
      </c>
      <c r="H5769" t="s">
        <v>63</v>
      </c>
      <c r="I5769" s="9">
        <v>42943</v>
      </c>
      <c r="J5769" t="s">
        <v>22</v>
      </c>
      <c r="K5769" t="s">
        <v>22</v>
      </c>
    </row>
    <row r="5770" spans="1:11">
      <c r="A5770" t="s">
        <v>5925</v>
      </c>
      <c r="B5770" t="s">
        <v>100</v>
      </c>
      <c r="C5770" t="s">
        <v>39</v>
      </c>
      <c r="D5770" t="s">
        <v>40</v>
      </c>
      <c r="E5770" t="s">
        <v>15</v>
      </c>
      <c r="F5770" t="s">
        <v>149</v>
      </c>
      <c r="G5770" t="s">
        <v>27</v>
      </c>
      <c r="H5770" t="s">
        <v>48</v>
      </c>
      <c r="I5770" s="9">
        <v>42925</v>
      </c>
      <c r="J5770" s="9">
        <v>42930</v>
      </c>
      <c r="K5770">
        <v>0</v>
      </c>
    </row>
    <row r="5771" spans="1:11">
      <c r="A5771" t="s">
        <v>5926</v>
      </c>
      <c r="B5771" t="s">
        <v>65</v>
      </c>
      <c r="C5771" t="s">
        <v>66</v>
      </c>
      <c r="D5771" t="s">
        <v>31</v>
      </c>
      <c r="E5771" t="s">
        <v>35</v>
      </c>
      <c r="F5771" t="s">
        <v>180</v>
      </c>
      <c r="G5771" t="s">
        <v>72</v>
      </c>
      <c r="H5771" t="s">
        <v>18</v>
      </c>
      <c r="I5771" s="9">
        <v>42976</v>
      </c>
      <c r="J5771" s="9">
        <v>42983</v>
      </c>
      <c r="K5771">
        <v>5688</v>
      </c>
    </row>
    <row r="5772" spans="1:11">
      <c r="A5772" t="s">
        <v>5927</v>
      </c>
      <c r="B5772" t="s">
        <v>70</v>
      </c>
      <c r="C5772" t="s">
        <v>13</v>
      </c>
      <c r="D5772" t="s">
        <v>14</v>
      </c>
      <c r="E5772" t="s">
        <v>35</v>
      </c>
      <c r="F5772" t="s">
        <v>71</v>
      </c>
      <c r="G5772" t="s">
        <v>72</v>
      </c>
      <c r="H5772" t="s">
        <v>18</v>
      </c>
      <c r="I5772" s="9">
        <v>42765</v>
      </c>
      <c r="J5772" s="9">
        <v>42804</v>
      </c>
      <c r="K5772">
        <v>4774</v>
      </c>
    </row>
    <row r="5773" spans="1:11">
      <c r="A5773" t="s">
        <v>5928</v>
      </c>
      <c r="B5773" t="s">
        <v>157</v>
      </c>
      <c r="C5773" t="s">
        <v>21</v>
      </c>
      <c r="D5773" t="s">
        <v>14</v>
      </c>
      <c r="E5773" t="s">
        <v>58</v>
      </c>
      <c r="F5773" t="s">
        <v>98</v>
      </c>
      <c r="G5773" t="s">
        <v>72</v>
      </c>
      <c r="H5773" t="s">
        <v>18</v>
      </c>
      <c r="I5773" s="9">
        <v>43015</v>
      </c>
      <c r="J5773" s="9">
        <v>43097</v>
      </c>
      <c r="K5773">
        <v>3253</v>
      </c>
    </row>
    <row r="5774" spans="1:11">
      <c r="A5774" t="s">
        <v>5929</v>
      </c>
      <c r="B5774" t="s">
        <v>105</v>
      </c>
      <c r="C5774" t="s">
        <v>30</v>
      </c>
      <c r="D5774" t="s">
        <v>31</v>
      </c>
      <c r="E5774" t="s">
        <v>41</v>
      </c>
      <c r="F5774" t="s">
        <v>285</v>
      </c>
      <c r="G5774" t="s">
        <v>17</v>
      </c>
      <c r="H5774" t="s">
        <v>18</v>
      </c>
      <c r="I5774" s="9">
        <v>42902</v>
      </c>
      <c r="J5774" s="9">
        <v>42911</v>
      </c>
      <c r="K5774">
        <v>985</v>
      </c>
    </row>
    <row r="5775" spans="1:11">
      <c r="A5775" t="s">
        <v>5930</v>
      </c>
      <c r="B5775" t="s">
        <v>200</v>
      </c>
      <c r="C5775" t="s">
        <v>51</v>
      </c>
      <c r="D5775" t="s">
        <v>40</v>
      </c>
      <c r="E5775" t="s">
        <v>41</v>
      </c>
      <c r="F5775" t="s">
        <v>125</v>
      </c>
      <c r="G5775" t="s">
        <v>47</v>
      </c>
      <c r="H5775" t="s">
        <v>18</v>
      </c>
      <c r="I5775" s="9">
        <v>42721</v>
      </c>
      <c r="J5775" s="9">
        <v>42814</v>
      </c>
      <c r="K5775">
        <v>1315</v>
      </c>
    </row>
    <row r="5776" spans="1:11">
      <c r="A5776" t="s">
        <v>5931</v>
      </c>
      <c r="B5776" t="s">
        <v>82</v>
      </c>
      <c r="C5776" t="s">
        <v>21</v>
      </c>
      <c r="D5776" t="s">
        <v>14</v>
      </c>
      <c r="E5776" t="s">
        <v>15</v>
      </c>
      <c r="F5776" t="s">
        <v>36</v>
      </c>
      <c r="G5776" t="s">
        <v>17</v>
      </c>
      <c r="H5776" t="s">
        <v>18</v>
      </c>
      <c r="I5776" s="9">
        <v>42792</v>
      </c>
      <c r="J5776" s="9">
        <v>42881</v>
      </c>
      <c r="K5776">
        <v>443</v>
      </c>
    </row>
    <row r="5777" spans="1:11">
      <c r="A5777" t="s">
        <v>5932</v>
      </c>
      <c r="B5777" t="s">
        <v>20</v>
      </c>
      <c r="C5777" t="s">
        <v>21</v>
      </c>
      <c r="D5777" t="s">
        <v>14</v>
      </c>
      <c r="E5777" t="s">
        <v>15</v>
      </c>
      <c r="F5777" t="s">
        <v>22</v>
      </c>
      <c r="G5777" t="s">
        <v>22</v>
      </c>
      <c r="H5777" t="s">
        <v>23</v>
      </c>
      <c r="I5777" t="s">
        <v>22</v>
      </c>
      <c r="J5777" t="s">
        <v>22</v>
      </c>
      <c r="K5777" t="s">
        <v>22</v>
      </c>
    </row>
    <row r="5778" spans="1:11">
      <c r="A5778" t="s">
        <v>5933</v>
      </c>
      <c r="B5778" t="s">
        <v>216</v>
      </c>
      <c r="C5778" t="s">
        <v>66</v>
      </c>
      <c r="D5778" t="s">
        <v>31</v>
      </c>
      <c r="E5778" t="s">
        <v>58</v>
      </c>
      <c r="F5778" t="s">
        <v>22</v>
      </c>
      <c r="G5778" t="s">
        <v>22</v>
      </c>
      <c r="H5778" t="s">
        <v>63</v>
      </c>
      <c r="I5778" s="9">
        <v>42993</v>
      </c>
      <c r="J5778" t="s">
        <v>22</v>
      </c>
      <c r="K5778" t="s">
        <v>22</v>
      </c>
    </row>
    <row r="5779" spans="1:11">
      <c r="A5779" t="s">
        <v>5934</v>
      </c>
      <c r="B5779" t="s">
        <v>147</v>
      </c>
      <c r="C5779" t="s">
        <v>13</v>
      </c>
      <c r="D5779" t="s">
        <v>14</v>
      </c>
      <c r="E5779" t="s">
        <v>15</v>
      </c>
      <c r="F5779" t="s">
        <v>22</v>
      </c>
      <c r="G5779" t="s">
        <v>22</v>
      </c>
      <c r="H5779" t="s">
        <v>23</v>
      </c>
      <c r="I5779" t="s">
        <v>22</v>
      </c>
      <c r="J5779" t="s">
        <v>22</v>
      </c>
      <c r="K5779" t="s">
        <v>22</v>
      </c>
    </row>
    <row r="5780" spans="1:11">
      <c r="A5780" t="s">
        <v>5935</v>
      </c>
      <c r="B5780" t="s">
        <v>147</v>
      </c>
      <c r="C5780" t="s">
        <v>13</v>
      </c>
      <c r="D5780" t="s">
        <v>14</v>
      </c>
      <c r="E5780" t="s">
        <v>35</v>
      </c>
      <c r="F5780" t="s">
        <v>22</v>
      </c>
      <c r="G5780" t="s">
        <v>22</v>
      </c>
      <c r="H5780" t="s">
        <v>63</v>
      </c>
      <c r="I5780" s="9">
        <v>42948</v>
      </c>
      <c r="J5780" t="s">
        <v>22</v>
      </c>
      <c r="K5780" t="s">
        <v>22</v>
      </c>
    </row>
    <row r="5781" spans="1:11">
      <c r="A5781" t="s">
        <v>5936</v>
      </c>
      <c r="B5781" t="s">
        <v>54</v>
      </c>
      <c r="C5781" t="s">
        <v>21</v>
      </c>
      <c r="D5781" t="s">
        <v>14</v>
      </c>
      <c r="E5781" t="s">
        <v>58</v>
      </c>
      <c r="F5781" t="s">
        <v>140</v>
      </c>
      <c r="G5781" t="s">
        <v>47</v>
      </c>
      <c r="H5781" t="s">
        <v>18</v>
      </c>
      <c r="I5781" s="9">
        <v>43064</v>
      </c>
      <c r="J5781" s="9">
        <v>43097</v>
      </c>
      <c r="K5781">
        <v>2477</v>
      </c>
    </row>
    <row r="5782" spans="1:11">
      <c r="A5782" t="s">
        <v>5937</v>
      </c>
      <c r="B5782" t="s">
        <v>100</v>
      </c>
      <c r="C5782" t="s">
        <v>39</v>
      </c>
      <c r="D5782" t="s">
        <v>40</v>
      </c>
      <c r="E5782" t="s">
        <v>35</v>
      </c>
      <c r="F5782" t="s">
        <v>201</v>
      </c>
      <c r="G5782" t="s">
        <v>56</v>
      </c>
      <c r="H5782" t="s">
        <v>18</v>
      </c>
      <c r="I5782" s="9">
        <v>42837</v>
      </c>
      <c r="J5782" s="9">
        <v>42847</v>
      </c>
      <c r="K5782">
        <v>5672</v>
      </c>
    </row>
    <row r="5783" spans="1:11">
      <c r="A5783" t="s">
        <v>5938</v>
      </c>
      <c r="B5783" t="s">
        <v>25</v>
      </c>
      <c r="C5783" t="s">
        <v>13</v>
      </c>
      <c r="D5783" t="s">
        <v>14</v>
      </c>
      <c r="E5783" t="s">
        <v>41</v>
      </c>
      <c r="F5783" t="s">
        <v>142</v>
      </c>
      <c r="G5783" t="s">
        <v>72</v>
      </c>
      <c r="H5783" t="s">
        <v>18</v>
      </c>
      <c r="I5783" s="9">
        <v>42925</v>
      </c>
      <c r="J5783" s="9">
        <v>42975</v>
      </c>
      <c r="K5783">
        <v>1194</v>
      </c>
    </row>
    <row r="5784" spans="1:11">
      <c r="A5784" t="s">
        <v>5939</v>
      </c>
      <c r="B5784" t="s">
        <v>70</v>
      </c>
      <c r="C5784" t="s">
        <v>13</v>
      </c>
      <c r="D5784" t="s">
        <v>14</v>
      </c>
      <c r="E5784" t="s">
        <v>35</v>
      </c>
      <c r="F5784" t="s">
        <v>22</v>
      </c>
      <c r="G5784" t="s">
        <v>22</v>
      </c>
      <c r="H5784" t="s">
        <v>63</v>
      </c>
      <c r="I5784" s="9">
        <v>42940</v>
      </c>
      <c r="J5784" t="s">
        <v>22</v>
      </c>
      <c r="K5784" t="s">
        <v>22</v>
      </c>
    </row>
    <row r="5785" spans="1:11">
      <c r="A5785" t="s">
        <v>5940</v>
      </c>
      <c r="B5785" t="s">
        <v>91</v>
      </c>
      <c r="C5785" t="s">
        <v>30</v>
      </c>
      <c r="D5785" t="s">
        <v>31</v>
      </c>
      <c r="E5785" t="s">
        <v>35</v>
      </c>
      <c r="F5785" t="s">
        <v>198</v>
      </c>
      <c r="G5785" t="s">
        <v>72</v>
      </c>
      <c r="H5785" t="s">
        <v>48</v>
      </c>
      <c r="I5785" s="9">
        <v>42852</v>
      </c>
      <c r="J5785" s="9">
        <v>42867</v>
      </c>
      <c r="K5785">
        <v>0</v>
      </c>
    </row>
    <row r="5786" spans="1:11">
      <c r="A5786" t="s">
        <v>5941</v>
      </c>
      <c r="B5786" t="s">
        <v>122</v>
      </c>
      <c r="C5786" t="s">
        <v>51</v>
      </c>
      <c r="D5786" t="s">
        <v>40</v>
      </c>
      <c r="E5786" t="s">
        <v>41</v>
      </c>
      <c r="F5786" t="s">
        <v>185</v>
      </c>
      <c r="G5786" t="s">
        <v>186</v>
      </c>
      <c r="H5786" t="s">
        <v>18</v>
      </c>
      <c r="I5786" s="9">
        <v>43070</v>
      </c>
      <c r="J5786" s="9">
        <v>43084</v>
      </c>
      <c r="K5786">
        <v>953</v>
      </c>
    </row>
    <row r="5787" spans="1:11">
      <c r="A5787" t="s">
        <v>5942</v>
      </c>
      <c r="B5787" t="s">
        <v>157</v>
      </c>
      <c r="C5787" t="s">
        <v>21</v>
      </c>
      <c r="D5787" t="s">
        <v>14</v>
      </c>
      <c r="E5787" t="s">
        <v>58</v>
      </c>
      <c r="F5787" t="s">
        <v>32</v>
      </c>
      <c r="G5787" t="s">
        <v>33</v>
      </c>
      <c r="H5787" t="s">
        <v>48</v>
      </c>
      <c r="I5787" s="9">
        <v>42882</v>
      </c>
      <c r="J5787" s="9">
        <v>42891</v>
      </c>
      <c r="K5787">
        <v>0</v>
      </c>
    </row>
    <row r="5788" spans="1:11">
      <c r="A5788" t="s">
        <v>5943</v>
      </c>
      <c r="B5788" t="s">
        <v>97</v>
      </c>
      <c r="C5788" t="s">
        <v>21</v>
      </c>
      <c r="D5788" t="s">
        <v>14</v>
      </c>
      <c r="E5788" t="s">
        <v>83</v>
      </c>
      <c r="F5788" t="s">
        <v>132</v>
      </c>
      <c r="G5788" t="s">
        <v>17</v>
      </c>
      <c r="H5788" t="s">
        <v>48</v>
      </c>
      <c r="I5788" s="9">
        <v>42930</v>
      </c>
      <c r="J5788" s="9">
        <v>42938</v>
      </c>
      <c r="K5788">
        <v>0</v>
      </c>
    </row>
    <row r="5789" spans="1:11">
      <c r="A5789" t="s">
        <v>5944</v>
      </c>
      <c r="B5789" t="s">
        <v>54</v>
      </c>
      <c r="C5789" t="s">
        <v>21</v>
      </c>
      <c r="D5789" t="s">
        <v>14</v>
      </c>
      <c r="E5789" t="s">
        <v>83</v>
      </c>
      <c r="F5789" t="s">
        <v>132</v>
      </c>
      <c r="G5789" t="s">
        <v>17</v>
      </c>
      <c r="H5789" t="s">
        <v>48</v>
      </c>
      <c r="I5789" s="9">
        <v>42848</v>
      </c>
      <c r="J5789" s="9">
        <v>42973</v>
      </c>
      <c r="K5789">
        <v>0</v>
      </c>
    </row>
    <row r="5790" spans="1:11">
      <c r="A5790" t="s">
        <v>5945</v>
      </c>
      <c r="B5790" t="s">
        <v>86</v>
      </c>
      <c r="C5790" t="s">
        <v>51</v>
      </c>
      <c r="D5790" t="s">
        <v>40</v>
      </c>
      <c r="E5790" t="s">
        <v>15</v>
      </c>
      <c r="F5790" t="s">
        <v>319</v>
      </c>
      <c r="G5790" t="s">
        <v>68</v>
      </c>
      <c r="H5790" t="s">
        <v>63</v>
      </c>
      <c r="I5790" s="9">
        <v>42801</v>
      </c>
      <c r="J5790" t="s">
        <v>22</v>
      </c>
      <c r="K5790" t="s">
        <v>22</v>
      </c>
    </row>
    <row r="5791" spans="1:11">
      <c r="A5791" t="s">
        <v>5946</v>
      </c>
      <c r="B5791" t="s">
        <v>70</v>
      </c>
      <c r="C5791" t="s">
        <v>13</v>
      </c>
      <c r="D5791" t="s">
        <v>14</v>
      </c>
      <c r="E5791" t="s">
        <v>35</v>
      </c>
      <c r="F5791" t="s">
        <v>142</v>
      </c>
      <c r="G5791" t="s">
        <v>72</v>
      </c>
      <c r="H5791" t="s">
        <v>18</v>
      </c>
      <c r="I5791" s="9">
        <v>42835</v>
      </c>
      <c r="J5791" s="9">
        <v>42845</v>
      </c>
      <c r="K5791">
        <v>3892</v>
      </c>
    </row>
    <row r="5792" spans="1:11">
      <c r="A5792" t="s">
        <v>5947</v>
      </c>
      <c r="B5792" t="s">
        <v>38</v>
      </c>
      <c r="C5792" t="s">
        <v>39</v>
      </c>
      <c r="D5792" t="s">
        <v>40</v>
      </c>
      <c r="E5792" t="s">
        <v>41</v>
      </c>
      <c r="F5792" t="s">
        <v>22</v>
      </c>
      <c r="G5792" t="s">
        <v>22</v>
      </c>
      <c r="H5792" t="s">
        <v>63</v>
      </c>
      <c r="I5792" s="9">
        <v>42912</v>
      </c>
      <c r="J5792" t="s">
        <v>22</v>
      </c>
      <c r="K5792" t="s">
        <v>22</v>
      </c>
    </row>
    <row r="5793" spans="1:11">
      <c r="A5793" t="s">
        <v>5948</v>
      </c>
      <c r="B5793" t="s">
        <v>225</v>
      </c>
      <c r="C5793" t="s">
        <v>39</v>
      </c>
      <c r="D5793" t="s">
        <v>40</v>
      </c>
      <c r="E5793" t="s">
        <v>41</v>
      </c>
      <c r="F5793" t="s">
        <v>226</v>
      </c>
      <c r="G5793" t="s">
        <v>43</v>
      </c>
      <c r="H5793" t="s">
        <v>18</v>
      </c>
      <c r="I5793" s="9">
        <v>43013</v>
      </c>
      <c r="J5793" s="9">
        <v>43026</v>
      </c>
      <c r="K5793">
        <v>1132</v>
      </c>
    </row>
    <row r="5794" spans="1:11">
      <c r="A5794" t="s">
        <v>5949</v>
      </c>
      <c r="B5794" t="s">
        <v>91</v>
      </c>
      <c r="C5794" t="s">
        <v>30</v>
      </c>
      <c r="D5794" t="s">
        <v>31</v>
      </c>
      <c r="E5794" t="s">
        <v>58</v>
      </c>
      <c r="F5794" t="s">
        <v>642</v>
      </c>
      <c r="G5794" t="s">
        <v>47</v>
      </c>
      <c r="H5794" t="s">
        <v>18</v>
      </c>
      <c r="I5794" s="9">
        <v>42896</v>
      </c>
      <c r="J5794" s="9">
        <v>42914</v>
      </c>
      <c r="K5794">
        <v>2871</v>
      </c>
    </row>
    <row r="5795" spans="1:11">
      <c r="A5795" t="s">
        <v>5950</v>
      </c>
      <c r="B5795" t="s">
        <v>70</v>
      </c>
      <c r="C5795" t="s">
        <v>13</v>
      </c>
      <c r="D5795" t="s">
        <v>14</v>
      </c>
      <c r="E5795" t="s">
        <v>41</v>
      </c>
      <c r="F5795" t="s">
        <v>132</v>
      </c>
      <c r="G5795" t="s">
        <v>17</v>
      </c>
      <c r="H5795" t="s">
        <v>18</v>
      </c>
      <c r="I5795" s="9">
        <v>42935</v>
      </c>
      <c r="J5795" s="9">
        <v>42950</v>
      </c>
      <c r="K5795">
        <v>1060</v>
      </c>
    </row>
    <row r="5796" spans="1:11">
      <c r="A5796" t="s">
        <v>5951</v>
      </c>
      <c r="B5796" t="s">
        <v>110</v>
      </c>
      <c r="C5796" t="s">
        <v>39</v>
      </c>
      <c r="D5796" t="s">
        <v>40</v>
      </c>
      <c r="E5796" t="s">
        <v>58</v>
      </c>
      <c r="F5796" t="s">
        <v>263</v>
      </c>
      <c r="G5796" t="s">
        <v>186</v>
      </c>
      <c r="H5796" t="s">
        <v>48</v>
      </c>
      <c r="I5796" s="9">
        <v>43021</v>
      </c>
      <c r="J5796" s="9">
        <v>43033</v>
      </c>
      <c r="K5796">
        <v>0</v>
      </c>
    </row>
    <row r="5797" spans="1:11">
      <c r="A5797" t="s">
        <v>5952</v>
      </c>
      <c r="B5797" t="s">
        <v>20</v>
      </c>
      <c r="C5797" t="s">
        <v>21</v>
      </c>
      <c r="D5797" t="s">
        <v>14</v>
      </c>
      <c r="E5797" t="s">
        <v>58</v>
      </c>
      <c r="F5797" t="s">
        <v>22</v>
      </c>
      <c r="G5797" t="s">
        <v>22</v>
      </c>
      <c r="H5797" t="s">
        <v>23</v>
      </c>
      <c r="I5797" t="s">
        <v>22</v>
      </c>
      <c r="J5797" t="s">
        <v>22</v>
      </c>
      <c r="K5797" t="s">
        <v>22</v>
      </c>
    </row>
    <row r="5798" spans="1:11">
      <c r="A5798" t="s">
        <v>5953</v>
      </c>
      <c r="B5798" t="s">
        <v>172</v>
      </c>
      <c r="C5798" t="s">
        <v>66</v>
      </c>
      <c r="D5798" t="s">
        <v>31</v>
      </c>
      <c r="E5798" t="s">
        <v>83</v>
      </c>
      <c r="F5798" t="s">
        <v>106</v>
      </c>
      <c r="G5798" t="s">
        <v>17</v>
      </c>
      <c r="H5798" t="s">
        <v>48</v>
      </c>
      <c r="I5798" s="9">
        <v>42933</v>
      </c>
      <c r="J5798" s="9">
        <v>42934</v>
      </c>
      <c r="K5798">
        <v>0</v>
      </c>
    </row>
    <row r="5799" spans="1:11">
      <c r="A5799" t="s">
        <v>5954</v>
      </c>
      <c r="B5799" t="s">
        <v>193</v>
      </c>
      <c r="C5799" t="s">
        <v>66</v>
      </c>
      <c r="D5799" t="s">
        <v>31</v>
      </c>
      <c r="E5799" t="s">
        <v>58</v>
      </c>
      <c r="F5799" t="s">
        <v>114</v>
      </c>
      <c r="G5799" t="s">
        <v>68</v>
      </c>
      <c r="H5799" t="s">
        <v>48</v>
      </c>
      <c r="I5799" s="9">
        <v>43005</v>
      </c>
      <c r="J5799" s="9">
        <v>43013</v>
      </c>
      <c r="K5799">
        <v>0</v>
      </c>
    </row>
    <row r="5800" spans="1:11">
      <c r="A5800" t="s">
        <v>5955</v>
      </c>
      <c r="B5800" t="s">
        <v>70</v>
      </c>
      <c r="C5800" t="s">
        <v>13</v>
      </c>
      <c r="D5800" t="s">
        <v>14</v>
      </c>
      <c r="E5800" t="s">
        <v>35</v>
      </c>
      <c r="F5800" t="s">
        <v>154</v>
      </c>
      <c r="G5800" t="s">
        <v>17</v>
      </c>
      <c r="H5800" t="s">
        <v>48</v>
      </c>
      <c r="I5800" s="9">
        <v>42905</v>
      </c>
      <c r="J5800" s="9">
        <v>42974</v>
      </c>
      <c r="K5800">
        <v>0</v>
      </c>
    </row>
    <row r="5801" spans="1:11">
      <c r="A5801" t="s">
        <v>5956</v>
      </c>
      <c r="B5801" t="s">
        <v>86</v>
      </c>
      <c r="C5801" t="s">
        <v>51</v>
      </c>
      <c r="D5801" t="s">
        <v>40</v>
      </c>
      <c r="E5801" t="s">
        <v>15</v>
      </c>
      <c r="F5801" t="s">
        <v>204</v>
      </c>
      <c r="G5801" t="s">
        <v>72</v>
      </c>
      <c r="H5801" t="s">
        <v>18</v>
      </c>
      <c r="I5801" s="9">
        <v>42885</v>
      </c>
      <c r="J5801" s="9">
        <v>42962</v>
      </c>
      <c r="K5801">
        <v>524</v>
      </c>
    </row>
    <row r="5802" spans="1:11">
      <c r="A5802" t="s">
        <v>5957</v>
      </c>
      <c r="B5802" t="s">
        <v>122</v>
      </c>
      <c r="C5802" t="s">
        <v>51</v>
      </c>
      <c r="D5802" t="s">
        <v>40</v>
      </c>
      <c r="E5802" t="s">
        <v>83</v>
      </c>
      <c r="F5802" t="s">
        <v>32</v>
      </c>
      <c r="G5802" t="s">
        <v>33</v>
      </c>
      <c r="H5802" t="s">
        <v>48</v>
      </c>
      <c r="I5802" s="9">
        <v>42934</v>
      </c>
      <c r="J5802" s="9">
        <v>42947</v>
      </c>
      <c r="K5802">
        <v>0</v>
      </c>
    </row>
    <row r="5803" spans="1:11">
      <c r="A5803" t="s">
        <v>5958</v>
      </c>
      <c r="B5803" t="s">
        <v>12</v>
      </c>
      <c r="C5803" t="s">
        <v>13</v>
      </c>
      <c r="D5803" t="s">
        <v>14</v>
      </c>
      <c r="E5803" t="s">
        <v>15</v>
      </c>
      <c r="F5803" t="s">
        <v>26</v>
      </c>
      <c r="G5803" t="s">
        <v>27</v>
      </c>
      <c r="H5803" t="s">
        <v>18</v>
      </c>
      <c r="I5803" s="9">
        <v>43009</v>
      </c>
      <c r="J5803" s="9">
        <v>43063</v>
      </c>
      <c r="K5803">
        <v>571</v>
      </c>
    </row>
    <row r="5804" spans="1:11">
      <c r="A5804" t="s">
        <v>5959</v>
      </c>
      <c r="B5804" t="s">
        <v>79</v>
      </c>
      <c r="C5804" t="s">
        <v>51</v>
      </c>
      <c r="D5804" t="s">
        <v>40</v>
      </c>
      <c r="E5804" t="s">
        <v>41</v>
      </c>
      <c r="F5804" t="s">
        <v>144</v>
      </c>
      <c r="G5804" t="s">
        <v>47</v>
      </c>
      <c r="H5804" t="s">
        <v>63</v>
      </c>
      <c r="I5804" s="9">
        <v>42902</v>
      </c>
      <c r="J5804" t="s">
        <v>22</v>
      </c>
      <c r="K5804" t="s">
        <v>22</v>
      </c>
    </row>
    <row r="5805" spans="1:11">
      <c r="A5805" t="s">
        <v>5960</v>
      </c>
      <c r="B5805" t="s">
        <v>225</v>
      </c>
      <c r="C5805" t="s">
        <v>39</v>
      </c>
      <c r="D5805" t="s">
        <v>40</v>
      </c>
      <c r="E5805" t="s">
        <v>76</v>
      </c>
      <c r="F5805" t="s">
        <v>189</v>
      </c>
      <c r="G5805" t="s">
        <v>68</v>
      </c>
      <c r="H5805" t="s">
        <v>18</v>
      </c>
      <c r="I5805" s="9">
        <v>42854</v>
      </c>
      <c r="J5805" s="9">
        <v>42859</v>
      </c>
      <c r="K5805">
        <v>4956</v>
      </c>
    </row>
    <row r="5806" spans="1:11">
      <c r="A5806" t="s">
        <v>5961</v>
      </c>
      <c r="B5806" t="s">
        <v>86</v>
      </c>
      <c r="C5806" t="s">
        <v>51</v>
      </c>
      <c r="D5806" t="s">
        <v>40</v>
      </c>
      <c r="E5806" t="s">
        <v>58</v>
      </c>
      <c r="F5806" t="s">
        <v>277</v>
      </c>
      <c r="G5806" t="s">
        <v>33</v>
      </c>
      <c r="H5806" t="s">
        <v>48</v>
      </c>
      <c r="I5806" s="9">
        <v>42853</v>
      </c>
      <c r="J5806" s="9">
        <v>42869</v>
      </c>
      <c r="K5806">
        <v>0</v>
      </c>
    </row>
    <row r="5807" spans="1:11">
      <c r="A5807" t="s">
        <v>5962</v>
      </c>
      <c r="B5807" t="s">
        <v>179</v>
      </c>
      <c r="C5807" t="s">
        <v>30</v>
      </c>
      <c r="D5807" t="s">
        <v>31</v>
      </c>
      <c r="E5807" t="s">
        <v>41</v>
      </c>
      <c r="F5807" t="s">
        <v>194</v>
      </c>
      <c r="G5807" t="s">
        <v>56</v>
      </c>
      <c r="H5807" t="s">
        <v>48</v>
      </c>
      <c r="I5807" s="9">
        <v>42885</v>
      </c>
      <c r="J5807" s="9">
        <v>42954</v>
      </c>
      <c r="K5807">
        <v>0</v>
      </c>
    </row>
    <row r="5808" spans="1:11">
      <c r="A5808" t="s">
        <v>5963</v>
      </c>
      <c r="B5808" t="s">
        <v>105</v>
      </c>
      <c r="C5808" t="s">
        <v>30</v>
      </c>
      <c r="D5808" t="s">
        <v>31</v>
      </c>
      <c r="E5808" t="s">
        <v>58</v>
      </c>
      <c r="F5808" t="s">
        <v>128</v>
      </c>
      <c r="G5808" t="s">
        <v>47</v>
      </c>
      <c r="H5808" t="s">
        <v>48</v>
      </c>
      <c r="I5808" s="9">
        <v>42738</v>
      </c>
      <c r="J5808" s="9">
        <v>42816</v>
      </c>
      <c r="K5808">
        <v>0</v>
      </c>
    </row>
    <row r="5809" spans="1:11">
      <c r="A5809" t="s">
        <v>5964</v>
      </c>
      <c r="B5809" t="s">
        <v>45</v>
      </c>
      <c r="C5809" t="s">
        <v>30</v>
      </c>
      <c r="D5809" t="s">
        <v>31</v>
      </c>
      <c r="E5809" t="s">
        <v>15</v>
      </c>
      <c r="F5809" t="s">
        <v>316</v>
      </c>
      <c r="G5809" t="s">
        <v>68</v>
      </c>
      <c r="H5809" t="s">
        <v>18</v>
      </c>
      <c r="I5809" s="9">
        <v>42877</v>
      </c>
      <c r="J5809" s="9">
        <v>42882</v>
      </c>
      <c r="K5809">
        <v>512</v>
      </c>
    </row>
    <row r="5810" spans="1:11">
      <c r="A5810" t="s">
        <v>5965</v>
      </c>
      <c r="B5810" t="s">
        <v>100</v>
      </c>
      <c r="C5810" t="s">
        <v>39</v>
      </c>
      <c r="D5810" t="s">
        <v>40</v>
      </c>
      <c r="E5810" t="s">
        <v>15</v>
      </c>
      <c r="F5810" t="s">
        <v>425</v>
      </c>
      <c r="G5810" t="s">
        <v>47</v>
      </c>
      <c r="H5810" t="s">
        <v>18</v>
      </c>
      <c r="I5810" s="9">
        <v>42944</v>
      </c>
      <c r="J5810" s="9">
        <v>43054</v>
      </c>
      <c r="K5810">
        <v>518</v>
      </c>
    </row>
    <row r="5811" spans="1:11">
      <c r="A5811" t="s">
        <v>5966</v>
      </c>
      <c r="B5811" t="s">
        <v>65</v>
      </c>
      <c r="C5811" t="s">
        <v>66</v>
      </c>
      <c r="D5811" t="s">
        <v>31</v>
      </c>
      <c r="E5811" t="s">
        <v>15</v>
      </c>
      <c r="F5811" t="s">
        <v>201</v>
      </c>
      <c r="G5811" t="s">
        <v>56</v>
      </c>
      <c r="H5811" t="s">
        <v>63</v>
      </c>
      <c r="I5811" s="9">
        <v>42824</v>
      </c>
      <c r="J5811" t="s">
        <v>22</v>
      </c>
      <c r="K5811" t="s">
        <v>22</v>
      </c>
    </row>
    <row r="5812" spans="1:11">
      <c r="A5812" t="s">
        <v>5967</v>
      </c>
      <c r="B5812" t="s">
        <v>62</v>
      </c>
      <c r="C5812" t="s">
        <v>39</v>
      </c>
      <c r="D5812" t="s">
        <v>40</v>
      </c>
      <c r="E5812" t="s">
        <v>41</v>
      </c>
      <c r="F5812" t="s">
        <v>319</v>
      </c>
      <c r="G5812" t="s">
        <v>68</v>
      </c>
      <c r="H5812" t="s">
        <v>48</v>
      </c>
      <c r="I5812" s="9">
        <v>42994</v>
      </c>
      <c r="J5812" s="9">
        <v>43057</v>
      </c>
      <c r="K5812">
        <v>0</v>
      </c>
    </row>
    <row r="5813" spans="1:11">
      <c r="A5813" t="s">
        <v>5968</v>
      </c>
      <c r="B5813" t="s">
        <v>70</v>
      </c>
      <c r="C5813" t="s">
        <v>13</v>
      </c>
      <c r="D5813" t="s">
        <v>14</v>
      </c>
      <c r="E5813" t="s">
        <v>35</v>
      </c>
      <c r="F5813" t="s">
        <v>132</v>
      </c>
      <c r="G5813" t="s">
        <v>17</v>
      </c>
      <c r="H5813" t="s">
        <v>18</v>
      </c>
      <c r="I5813" s="9">
        <v>42835</v>
      </c>
      <c r="J5813" s="9">
        <v>42842</v>
      </c>
      <c r="K5813">
        <v>4343</v>
      </c>
    </row>
    <row r="5814" spans="1:11">
      <c r="A5814" t="s">
        <v>5969</v>
      </c>
      <c r="B5814" t="s">
        <v>62</v>
      </c>
      <c r="C5814" t="s">
        <v>39</v>
      </c>
      <c r="D5814" t="s">
        <v>40</v>
      </c>
      <c r="E5814" t="s">
        <v>35</v>
      </c>
      <c r="F5814" t="s">
        <v>22</v>
      </c>
      <c r="G5814" t="s">
        <v>22</v>
      </c>
      <c r="H5814" t="s">
        <v>63</v>
      </c>
      <c r="I5814" s="9">
        <v>42801</v>
      </c>
      <c r="J5814" t="s">
        <v>22</v>
      </c>
      <c r="K5814" t="s">
        <v>22</v>
      </c>
    </row>
    <row r="5815" spans="1:11">
      <c r="A5815" t="s">
        <v>5970</v>
      </c>
      <c r="B5815" t="s">
        <v>79</v>
      </c>
      <c r="C5815" t="s">
        <v>51</v>
      </c>
      <c r="D5815" t="s">
        <v>40</v>
      </c>
      <c r="E5815" t="s">
        <v>15</v>
      </c>
      <c r="F5815" t="s">
        <v>22</v>
      </c>
      <c r="G5815" t="s">
        <v>22</v>
      </c>
      <c r="H5815" t="s">
        <v>63</v>
      </c>
      <c r="I5815" s="9">
        <v>43021</v>
      </c>
      <c r="J5815" t="s">
        <v>22</v>
      </c>
      <c r="K5815" t="s">
        <v>22</v>
      </c>
    </row>
    <row r="5816" spans="1:11">
      <c r="A5816" t="s">
        <v>5971</v>
      </c>
      <c r="B5816" t="s">
        <v>70</v>
      </c>
      <c r="C5816" t="s">
        <v>13</v>
      </c>
      <c r="D5816" t="s">
        <v>14</v>
      </c>
      <c r="E5816" t="s">
        <v>58</v>
      </c>
      <c r="F5816" t="s">
        <v>326</v>
      </c>
      <c r="G5816" t="s">
        <v>27</v>
      </c>
      <c r="H5816" t="s">
        <v>48</v>
      </c>
      <c r="I5816" s="9">
        <v>42919</v>
      </c>
      <c r="J5816" s="9">
        <v>42928</v>
      </c>
      <c r="K5816">
        <v>0</v>
      </c>
    </row>
    <row r="5817" spans="1:11">
      <c r="A5817" t="s">
        <v>5972</v>
      </c>
      <c r="B5817" t="s">
        <v>12</v>
      </c>
      <c r="C5817" t="s">
        <v>13</v>
      </c>
      <c r="D5817" t="s">
        <v>14</v>
      </c>
      <c r="E5817" t="s">
        <v>41</v>
      </c>
      <c r="F5817" t="s">
        <v>132</v>
      </c>
      <c r="G5817" t="s">
        <v>17</v>
      </c>
      <c r="H5817" t="s">
        <v>18</v>
      </c>
      <c r="I5817" s="9">
        <v>42889</v>
      </c>
      <c r="J5817" s="9">
        <v>42907</v>
      </c>
      <c r="K5817">
        <v>1040</v>
      </c>
    </row>
    <row r="5818" spans="1:11">
      <c r="A5818" t="s">
        <v>5973</v>
      </c>
      <c r="B5818" t="s">
        <v>179</v>
      </c>
      <c r="C5818" t="s">
        <v>30</v>
      </c>
      <c r="D5818" t="s">
        <v>31</v>
      </c>
      <c r="E5818" t="s">
        <v>35</v>
      </c>
      <c r="F5818" t="s">
        <v>22</v>
      </c>
      <c r="G5818" t="s">
        <v>22</v>
      </c>
      <c r="H5818" t="s">
        <v>63</v>
      </c>
      <c r="I5818" s="9">
        <v>43088</v>
      </c>
      <c r="J5818" t="s">
        <v>22</v>
      </c>
      <c r="K5818" t="s">
        <v>22</v>
      </c>
    </row>
    <row r="5819" spans="1:11">
      <c r="A5819" t="s">
        <v>5974</v>
      </c>
      <c r="B5819" t="s">
        <v>54</v>
      </c>
      <c r="C5819" t="s">
        <v>21</v>
      </c>
      <c r="D5819" t="s">
        <v>14</v>
      </c>
      <c r="E5819" t="s">
        <v>83</v>
      </c>
      <c r="F5819" t="s">
        <v>71</v>
      </c>
      <c r="G5819" t="s">
        <v>72</v>
      </c>
      <c r="H5819" t="s">
        <v>48</v>
      </c>
      <c r="I5819" s="9">
        <v>42806</v>
      </c>
      <c r="J5819" s="9">
        <v>42880</v>
      </c>
      <c r="K5819">
        <v>0</v>
      </c>
    </row>
    <row r="5820" spans="1:11">
      <c r="A5820" t="s">
        <v>5975</v>
      </c>
      <c r="B5820" t="s">
        <v>38</v>
      </c>
      <c r="C5820" t="s">
        <v>39</v>
      </c>
      <c r="D5820" t="s">
        <v>40</v>
      </c>
      <c r="E5820" t="s">
        <v>83</v>
      </c>
      <c r="F5820" t="s">
        <v>251</v>
      </c>
      <c r="G5820" t="s">
        <v>60</v>
      </c>
      <c r="H5820" t="s">
        <v>18</v>
      </c>
      <c r="I5820" s="9">
        <v>42970</v>
      </c>
      <c r="J5820" s="9">
        <v>42972</v>
      </c>
      <c r="K5820">
        <v>62</v>
      </c>
    </row>
    <row r="5821" spans="1:11">
      <c r="A5821" t="s">
        <v>5976</v>
      </c>
      <c r="B5821" t="s">
        <v>172</v>
      </c>
      <c r="C5821" t="s">
        <v>66</v>
      </c>
      <c r="D5821" t="s">
        <v>31</v>
      </c>
      <c r="E5821" t="s">
        <v>58</v>
      </c>
      <c r="F5821" t="s">
        <v>316</v>
      </c>
      <c r="G5821" t="s">
        <v>68</v>
      </c>
      <c r="H5821" t="s">
        <v>18</v>
      </c>
      <c r="I5821" s="9">
        <v>42870</v>
      </c>
      <c r="J5821" s="9">
        <v>43004</v>
      </c>
      <c r="K5821">
        <v>3061</v>
      </c>
    </row>
    <row r="5822" spans="1:11">
      <c r="A5822" t="s">
        <v>5977</v>
      </c>
      <c r="B5822" t="s">
        <v>91</v>
      </c>
      <c r="C5822" t="s">
        <v>30</v>
      </c>
      <c r="D5822" t="s">
        <v>31</v>
      </c>
      <c r="E5822" t="s">
        <v>35</v>
      </c>
      <c r="F5822" t="s">
        <v>642</v>
      </c>
      <c r="G5822" t="s">
        <v>47</v>
      </c>
      <c r="H5822" t="s">
        <v>18</v>
      </c>
      <c r="I5822" s="9">
        <v>42788</v>
      </c>
      <c r="J5822" s="9">
        <v>42796</v>
      </c>
      <c r="K5822">
        <v>4711</v>
      </c>
    </row>
    <row r="5823" spans="1:11">
      <c r="A5823" t="s">
        <v>5978</v>
      </c>
      <c r="B5823" t="s">
        <v>20</v>
      </c>
      <c r="C5823" t="s">
        <v>21</v>
      </c>
      <c r="D5823" t="s">
        <v>14</v>
      </c>
      <c r="E5823" t="s">
        <v>41</v>
      </c>
      <c r="F5823" t="s">
        <v>140</v>
      </c>
      <c r="G5823" t="s">
        <v>47</v>
      </c>
      <c r="H5823" t="s">
        <v>48</v>
      </c>
      <c r="I5823" s="9">
        <v>42843</v>
      </c>
      <c r="J5823" s="9">
        <v>42851</v>
      </c>
      <c r="K5823">
        <v>0</v>
      </c>
    </row>
    <row r="5824" spans="1:11">
      <c r="A5824" t="s">
        <v>5979</v>
      </c>
      <c r="B5824" t="s">
        <v>70</v>
      </c>
      <c r="C5824" t="s">
        <v>13</v>
      </c>
      <c r="D5824" t="s">
        <v>14</v>
      </c>
      <c r="E5824" t="s">
        <v>41</v>
      </c>
      <c r="F5824" t="s">
        <v>169</v>
      </c>
      <c r="G5824" t="s">
        <v>47</v>
      </c>
      <c r="H5824" t="s">
        <v>48</v>
      </c>
      <c r="I5824" s="9">
        <v>42953</v>
      </c>
      <c r="J5824" s="9">
        <v>42961</v>
      </c>
      <c r="K5824">
        <v>0</v>
      </c>
    </row>
    <row r="5825" spans="1:11">
      <c r="A5825" t="s">
        <v>5980</v>
      </c>
      <c r="B5825" t="s">
        <v>122</v>
      </c>
      <c r="C5825" t="s">
        <v>51</v>
      </c>
      <c r="D5825" t="s">
        <v>40</v>
      </c>
      <c r="E5825" t="s">
        <v>15</v>
      </c>
      <c r="F5825" t="s">
        <v>101</v>
      </c>
      <c r="G5825" t="s">
        <v>17</v>
      </c>
      <c r="H5825" t="s">
        <v>18</v>
      </c>
      <c r="I5825" s="9">
        <v>42872</v>
      </c>
      <c r="J5825" s="9">
        <v>42955</v>
      </c>
      <c r="K5825">
        <v>553</v>
      </c>
    </row>
    <row r="5826" spans="1:11">
      <c r="A5826" t="s">
        <v>5981</v>
      </c>
      <c r="B5826" t="s">
        <v>70</v>
      </c>
      <c r="C5826" t="s">
        <v>13</v>
      </c>
      <c r="D5826" t="s">
        <v>14</v>
      </c>
      <c r="E5826" t="s">
        <v>35</v>
      </c>
      <c r="F5826" t="s">
        <v>142</v>
      </c>
      <c r="G5826" t="s">
        <v>72</v>
      </c>
      <c r="H5826" t="s">
        <v>18</v>
      </c>
      <c r="I5826" s="9">
        <v>43028</v>
      </c>
      <c r="J5826" s="9">
        <v>43036</v>
      </c>
      <c r="K5826">
        <v>4699</v>
      </c>
    </row>
    <row r="5827" spans="1:11">
      <c r="A5827" t="s">
        <v>5982</v>
      </c>
      <c r="B5827" t="s">
        <v>172</v>
      </c>
      <c r="C5827" t="s">
        <v>66</v>
      </c>
      <c r="D5827" t="s">
        <v>31</v>
      </c>
      <c r="E5827" t="s">
        <v>83</v>
      </c>
      <c r="F5827" t="s">
        <v>338</v>
      </c>
      <c r="G5827" t="s">
        <v>33</v>
      </c>
      <c r="H5827" t="s">
        <v>48</v>
      </c>
      <c r="I5827" s="9">
        <v>43056</v>
      </c>
      <c r="J5827" s="9">
        <v>43064</v>
      </c>
      <c r="K5827">
        <v>0</v>
      </c>
    </row>
    <row r="5828" spans="1:11">
      <c r="A5828" t="s">
        <v>5983</v>
      </c>
      <c r="B5828" t="s">
        <v>70</v>
      </c>
      <c r="C5828" t="s">
        <v>13</v>
      </c>
      <c r="D5828" t="s">
        <v>14</v>
      </c>
      <c r="E5828" t="s">
        <v>35</v>
      </c>
      <c r="F5828" t="s">
        <v>169</v>
      </c>
      <c r="G5828" t="s">
        <v>47</v>
      </c>
      <c r="H5828" t="s">
        <v>18</v>
      </c>
      <c r="I5828" s="9">
        <v>42875</v>
      </c>
      <c r="J5828" s="9">
        <v>43005</v>
      </c>
      <c r="K5828">
        <v>5961</v>
      </c>
    </row>
    <row r="5829" spans="1:11">
      <c r="A5829" t="s">
        <v>5984</v>
      </c>
      <c r="B5829" t="s">
        <v>225</v>
      </c>
      <c r="C5829" t="s">
        <v>39</v>
      </c>
      <c r="D5829" t="s">
        <v>40</v>
      </c>
      <c r="E5829" t="s">
        <v>41</v>
      </c>
      <c r="F5829" t="s">
        <v>77</v>
      </c>
      <c r="G5829" t="s">
        <v>27</v>
      </c>
      <c r="H5829" t="s">
        <v>63</v>
      </c>
      <c r="I5829" s="9">
        <v>42987</v>
      </c>
      <c r="J5829" t="s">
        <v>22</v>
      </c>
      <c r="K5829" t="s">
        <v>22</v>
      </c>
    </row>
    <row r="5830" spans="1:11">
      <c r="A5830" t="s">
        <v>5985</v>
      </c>
      <c r="B5830" t="s">
        <v>62</v>
      </c>
      <c r="C5830" t="s">
        <v>39</v>
      </c>
      <c r="D5830" t="s">
        <v>40</v>
      </c>
      <c r="E5830" t="s">
        <v>35</v>
      </c>
      <c r="F5830" t="s">
        <v>32</v>
      </c>
      <c r="G5830" t="s">
        <v>33</v>
      </c>
      <c r="H5830" t="s">
        <v>18</v>
      </c>
      <c r="I5830" s="9">
        <v>42873</v>
      </c>
      <c r="J5830" s="9">
        <v>42889</v>
      </c>
      <c r="K5830">
        <v>4642</v>
      </c>
    </row>
    <row r="5831" spans="1:11">
      <c r="A5831" t="s">
        <v>5986</v>
      </c>
      <c r="B5831" t="s">
        <v>86</v>
      </c>
      <c r="C5831" t="s">
        <v>51</v>
      </c>
      <c r="D5831" t="s">
        <v>40</v>
      </c>
      <c r="E5831" t="s">
        <v>15</v>
      </c>
      <c r="F5831" t="s">
        <v>166</v>
      </c>
      <c r="G5831" t="s">
        <v>47</v>
      </c>
      <c r="H5831" t="s">
        <v>18</v>
      </c>
      <c r="I5831" s="9">
        <v>42774</v>
      </c>
      <c r="J5831" s="9">
        <v>42859</v>
      </c>
      <c r="K5831">
        <v>532</v>
      </c>
    </row>
    <row r="5832" spans="1:11">
      <c r="A5832" t="s">
        <v>5987</v>
      </c>
      <c r="B5832" t="s">
        <v>70</v>
      </c>
      <c r="C5832" t="s">
        <v>13</v>
      </c>
      <c r="D5832" t="s">
        <v>14</v>
      </c>
      <c r="E5832" t="s">
        <v>15</v>
      </c>
      <c r="F5832" t="s">
        <v>116</v>
      </c>
      <c r="G5832" t="s">
        <v>68</v>
      </c>
      <c r="H5832" t="s">
        <v>63</v>
      </c>
      <c r="I5832" s="9">
        <v>42945</v>
      </c>
      <c r="J5832" t="s">
        <v>22</v>
      </c>
      <c r="K5832" t="s">
        <v>22</v>
      </c>
    </row>
    <row r="5833" spans="1:11">
      <c r="A5833" t="s">
        <v>5988</v>
      </c>
      <c r="B5833" t="s">
        <v>62</v>
      </c>
      <c r="C5833" t="s">
        <v>39</v>
      </c>
      <c r="D5833" t="s">
        <v>40</v>
      </c>
      <c r="E5833" t="s">
        <v>15</v>
      </c>
      <c r="F5833" t="s">
        <v>138</v>
      </c>
      <c r="G5833" t="s">
        <v>33</v>
      </c>
      <c r="H5833" t="s">
        <v>18</v>
      </c>
      <c r="I5833" s="9">
        <v>42991</v>
      </c>
      <c r="J5833" s="9">
        <v>42999</v>
      </c>
      <c r="K5833">
        <v>518</v>
      </c>
    </row>
    <row r="5834" spans="1:11">
      <c r="A5834" t="s">
        <v>5989</v>
      </c>
      <c r="B5834" t="s">
        <v>91</v>
      </c>
      <c r="C5834" t="s">
        <v>30</v>
      </c>
      <c r="D5834" t="s">
        <v>31</v>
      </c>
      <c r="E5834" t="s">
        <v>76</v>
      </c>
      <c r="F5834" t="s">
        <v>22</v>
      </c>
      <c r="G5834" t="s">
        <v>22</v>
      </c>
      <c r="H5834" t="s">
        <v>63</v>
      </c>
      <c r="I5834" s="9">
        <v>42925</v>
      </c>
      <c r="J5834" t="s">
        <v>22</v>
      </c>
      <c r="K5834" t="s">
        <v>22</v>
      </c>
    </row>
    <row r="5835" spans="1:11">
      <c r="A5835" t="s">
        <v>5990</v>
      </c>
      <c r="B5835" t="s">
        <v>70</v>
      </c>
      <c r="C5835" t="s">
        <v>13</v>
      </c>
      <c r="D5835" t="s">
        <v>14</v>
      </c>
      <c r="E5835" t="s">
        <v>35</v>
      </c>
      <c r="F5835" t="s">
        <v>247</v>
      </c>
      <c r="G5835" t="s">
        <v>47</v>
      </c>
      <c r="H5835" t="s">
        <v>48</v>
      </c>
      <c r="I5835" s="9">
        <v>42938</v>
      </c>
      <c r="J5835" s="9">
        <v>42940</v>
      </c>
      <c r="K5835">
        <v>0</v>
      </c>
    </row>
    <row r="5836" spans="1:11">
      <c r="A5836" t="s">
        <v>5991</v>
      </c>
      <c r="B5836" t="s">
        <v>157</v>
      </c>
      <c r="C5836" t="s">
        <v>21</v>
      </c>
      <c r="D5836" t="s">
        <v>14</v>
      </c>
      <c r="E5836" t="s">
        <v>41</v>
      </c>
      <c r="F5836" t="s">
        <v>152</v>
      </c>
      <c r="G5836" t="s">
        <v>33</v>
      </c>
      <c r="H5836" t="s">
        <v>48</v>
      </c>
      <c r="I5836" s="9">
        <v>42997</v>
      </c>
      <c r="J5836" s="9">
        <v>43047</v>
      </c>
      <c r="K5836">
        <v>0</v>
      </c>
    </row>
    <row r="5837" spans="1:11">
      <c r="A5837" t="s">
        <v>5992</v>
      </c>
      <c r="B5837" t="s">
        <v>29</v>
      </c>
      <c r="C5837" t="s">
        <v>30</v>
      </c>
      <c r="D5837" t="s">
        <v>31</v>
      </c>
      <c r="E5837" t="s">
        <v>15</v>
      </c>
      <c r="F5837" t="s">
        <v>316</v>
      </c>
      <c r="G5837" t="s">
        <v>68</v>
      </c>
      <c r="H5837" t="s">
        <v>48</v>
      </c>
      <c r="I5837" s="9">
        <v>42856</v>
      </c>
      <c r="J5837" s="9">
        <v>42875</v>
      </c>
      <c r="K5837">
        <v>0</v>
      </c>
    </row>
    <row r="5838" spans="1:11">
      <c r="A5838" t="s">
        <v>5993</v>
      </c>
      <c r="B5838" t="s">
        <v>86</v>
      </c>
      <c r="C5838" t="s">
        <v>51</v>
      </c>
      <c r="D5838" t="s">
        <v>40</v>
      </c>
      <c r="E5838" t="s">
        <v>15</v>
      </c>
      <c r="F5838" t="s">
        <v>52</v>
      </c>
      <c r="G5838" t="s">
        <v>27</v>
      </c>
      <c r="H5838" t="s">
        <v>48</v>
      </c>
      <c r="I5838" s="9">
        <v>42845</v>
      </c>
      <c r="J5838" s="9">
        <v>42853</v>
      </c>
      <c r="K5838">
        <v>0</v>
      </c>
    </row>
    <row r="5839" spans="1:11">
      <c r="A5839" t="s">
        <v>5994</v>
      </c>
      <c r="B5839" t="s">
        <v>45</v>
      </c>
      <c r="C5839" t="s">
        <v>30</v>
      </c>
      <c r="D5839" t="s">
        <v>31</v>
      </c>
      <c r="E5839" t="s">
        <v>58</v>
      </c>
      <c r="F5839" t="s">
        <v>291</v>
      </c>
      <c r="G5839" t="s">
        <v>17</v>
      </c>
      <c r="H5839" t="s">
        <v>18</v>
      </c>
      <c r="I5839" s="9">
        <v>42916</v>
      </c>
      <c r="J5839" s="9">
        <v>42927</v>
      </c>
      <c r="K5839">
        <v>3351</v>
      </c>
    </row>
    <row r="5840" spans="1:11">
      <c r="A5840" t="s">
        <v>5995</v>
      </c>
      <c r="B5840" t="s">
        <v>200</v>
      </c>
      <c r="C5840" t="s">
        <v>51</v>
      </c>
      <c r="D5840" t="s">
        <v>40</v>
      </c>
      <c r="E5840" t="s">
        <v>58</v>
      </c>
      <c r="F5840" t="s">
        <v>166</v>
      </c>
      <c r="G5840" t="s">
        <v>47</v>
      </c>
      <c r="H5840" t="s">
        <v>48</v>
      </c>
      <c r="I5840" s="9">
        <v>42887</v>
      </c>
      <c r="J5840" s="9">
        <v>42950</v>
      </c>
      <c r="K5840">
        <v>0</v>
      </c>
    </row>
    <row r="5841" spans="1:11">
      <c r="A5841" t="s">
        <v>5996</v>
      </c>
      <c r="B5841" t="s">
        <v>97</v>
      </c>
      <c r="C5841" t="s">
        <v>21</v>
      </c>
      <c r="D5841" t="s">
        <v>14</v>
      </c>
      <c r="E5841" t="s">
        <v>76</v>
      </c>
      <c r="F5841" t="s">
        <v>22</v>
      </c>
      <c r="G5841" t="s">
        <v>22</v>
      </c>
      <c r="H5841" t="s">
        <v>23</v>
      </c>
      <c r="I5841" t="s">
        <v>22</v>
      </c>
      <c r="J5841" t="s">
        <v>22</v>
      </c>
      <c r="K5841" t="s">
        <v>22</v>
      </c>
    </row>
    <row r="5842" spans="1:11">
      <c r="A5842" t="s">
        <v>5997</v>
      </c>
      <c r="B5842" t="s">
        <v>45</v>
      </c>
      <c r="C5842" t="s">
        <v>30</v>
      </c>
      <c r="D5842" t="s">
        <v>31</v>
      </c>
      <c r="E5842" t="s">
        <v>41</v>
      </c>
      <c r="F5842" t="s">
        <v>291</v>
      </c>
      <c r="G5842" t="s">
        <v>17</v>
      </c>
      <c r="H5842" t="s">
        <v>18</v>
      </c>
      <c r="I5842" s="9">
        <v>42794</v>
      </c>
      <c r="J5842" s="9">
        <v>42887</v>
      </c>
      <c r="K5842">
        <v>1161</v>
      </c>
    </row>
    <row r="5843" spans="1:11">
      <c r="A5843" t="s">
        <v>5998</v>
      </c>
      <c r="B5843" t="s">
        <v>65</v>
      </c>
      <c r="C5843" t="s">
        <v>66</v>
      </c>
      <c r="D5843" t="s">
        <v>31</v>
      </c>
      <c r="E5843" t="s">
        <v>76</v>
      </c>
      <c r="F5843" t="s">
        <v>198</v>
      </c>
      <c r="G5843" t="s">
        <v>72</v>
      </c>
      <c r="H5843" t="s">
        <v>18</v>
      </c>
      <c r="I5843" s="9">
        <v>42824</v>
      </c>
      <c r="J5843" s="9">
        <v>42833</v>
      </c>
      <c r="K5843">
        <v>6155</v>
      </c>
    </row>
    <row r="5844" spans="1:11">
      <c r="A5844" t="s">
        <v>5999</v>
      </c>
      <c r="B5844" t="s">
        <v>91</v>
      </c>
      <c r="C5844" t="s">
        <v>30</v>
      </c>
      <c r="D5844" t="s">
        <v>31</v>
      </c>
      <c r="E5844" t="s">
        <v>58</v>
      </c>
      <c r="F5844" t="s">
        <v>213</v>
      </c>
      <c r="G5844" t="s">
        <v>60</v>
      </c>
      <c r="H5844" t="s">
        <v>18</v>
      </c>
      <c r="I5844" s="9">
        <v>42738</v>
      </c>
      <c r="J5844" s="9">
        <v>42806</v>
      </c>
      <c r="K5844">
        <v>3479</v>
      </c>
    </row>
    <row r="5845" spans="1:11">
      <c r="A5845" t="s">
        <v>6000</v>
      </c>
      <c r="B5845" t="s">
        <v>91</v>
      </c>
      <c r="C5845" t="s">
        <v>30</v>
      </c>
      <c r="D5845" t="s">
        <v>31</v>
      </c>
      <c r="E5845" t="s">
        <v>58</v>
      </c>
      <c r="F5845" t="s">
        <v>22</v>
      </c>
      <c r="G5845" t="s">
        <v>22</v>
      </c>
      <c r="H5845" t="s">
        <v>63</v>
      </c>
      <c r="I5845" s="9">
        <v>42722</v>
      </c>
      <c r="J5845" t="s">
        <v>22</v>
      </c>
      <c r="K5845" t="s">
        <v>22</v>
      </c>
    </row>
    <row r="5846" spans="1:11">
      <c r="A5846" t="s">
        <v>6001</v>
      </c>
      <c r="B5846" t="s">
        <v>54</v>
      </c>
      <c r="C5846" t="s">
        <v>21</v>
      </c>
      <c r="D5846" t="s">
        <v>14</v>
      </c>
      <c r="E5846" t="s">
        <v>83</v>
      </c>
      <c r="F5846" t="s">
        <v>241</v>
      </c>
      <c r="G5846" t="s">
        <v>33</v>
      </c>
      <c r="H5846" t="s">
        <v>18</v>
      </c>
      <c r="I5846" s="9">
        <v>42678</v>
      </c>
      <c r="J5846" s="9">
        <v>42804</v>
      </c>
      <c r="K5846">
        <v>53</v>
      </c>
    </row>
    <row r="5847" spans="1:11">
      <c r="A5847" t="s">
        <v>6002</v>
      </c>
      <c r="B5847" t="s">
        <v>97</v>
      </c>
      <c r="C5847" t="s">
        <v>21</v>
      </c>
      <c r="D5847" t="s">
        <v>14</v>
      </c>
      <c r="E5847" t="s">
        <v>58</v>
      </c>
      <c r="F5847" t="s">
        <v>326</v>
      </c>
      <c r="G5847" t="s">
        <v>27</v>
      </c>
      <c r="H5847" t="s">
        <v>18</v>
      </c>
      <c r="I5847" s="9">
        <v>42722</v>
      </c>
      <c r="J5847" s="9">
        <v>42818</v>
      </c>
      <c r="K5847">
        <v>2955</v>
      </c>
    </row>
    <row r="5848" spans="1:11">
      <c r="A5848" t="s">
        <v>6003</v>
      </c>
      <c r="B5848" t="s">
        <v>70</v>
      </c>
      <c r="C5848" t="s">
        <v>13</v>
      </c>
      <c r="D5848" t="s">
        <v>14</v>
      </c>
      <c r="E5848" t="s">
        <v>15</v>
      </c>
      <c r="F5848" t="s">
        <v>93</v>
      </c>
      <c r="G5848" t="s">
        <v>60</v>
      </c>
      <c r="H5848" t="s">
        <v>18</v>
      </c>
      <c r="I5848" s="9">
        <v>42858</v>
      </c>
      <c r="J5848" s="9">
        <v>42958</v>
      </c>
      <c r="K5848">
        <v>596</v>
      </c>
    </row>
    <row r="5849" spans="1:11">
      <c r="A5849" t="s">
        <v>6004</v>
      </c>
      <c r="B5849" t="s">
        <v>91</v>
      </c>
      <c r="C5849" t="s">
        <v>30</v>
      </c>
      <c r="D5849" t="s">
        <v>31</v>
      </c>
      <c r="E5849" t="s">
        <v>41</v>
      </c>
      <c r="F5849" t="s">
        <v>198</v>
      </c>
      <c r="G5849" t="s">
        <v>72</v>
      </c>
      <c r="H5849" t="s">
        <v>48</v>
      </c>
      <c r="I5849" s="9">
        <v>42944</v>
      </c>
      <c r="J5849" s="9">
        <v>43046</v>
      </c>
      <c r="K5849">
        <v>0</v>
      </c>
    </row>
    <row r="5850" spans="1:11">
      <c r="A5850" t="s">
        <v>6005</v>
      </c>
      <c r="B5850" t="s">
        <v>86</v>
      </c>
      <c r="C5850" t="s">
        <v>51</v>
      </c>
      <c r="D5850" t="s">
        <v>40</v>
      </c>
      <c r="E5850" t="s">
        <v>83</v>
      </c>
      <c r="F5850" t="s">
        <v>189</v>
      </c>
      <c r="G5850" t="s">
        <v>68</v>
      </c>
      <c r="H5850" t="s">
        <v>18</v>
      </c>
      <c r="I5850" s="9">
        <v>42738</v>
      </c>
      <c r="J5850" s="9">
        <v>42809</v>
      </c>
      <c r="K5850">
        <v>55</v>
      </c>
    </row>
    <row r="5851" spans="1:11">
      <c r="A5851" t="s">
        <v>6006</v>
      </c>
      <c r="B5851" t="s">
        <v>82</v>
      </c>
      <c r="C5851" t="s">
        <v>21</v>
      </c>
      <c r="D5851" t="s">
        <v>14</v>
      </c>
      <c r="E5851" t="s">
        <v>15</v>
      </c>
      <c r="F5851" t="s">
        <v>135</v>
      </c>
      <c r="G5851" t="s">
        <v>68</v>
      </c>
      <c r="H5851" t="s">
        <v>18</v>
      </c>
      <c r="I5851" s="9">
        <v>42728</v>
      </c>
      <c r="J5851" s="9">
        <v>42797</v>
      </c>
      <c r="K5851">
        <v>615</v>
      </c>
    </row>
    <row r="5852" spans="1:11">
      <c r="A5852" t="s">
        <v>6007</v>
      </c>
      <c r="B5852" t="s">
        <v>54</v>
      </c>
      <c r="C5852" t="s">
        <v>21</v>
      </c>
      <c r="D5852" t="s">
        <v>14</v>
      </c>
      <c r="E5852" t="s">
        <v>83</v>
      </c>
      <c r="F5852" t="s">
        <v>169</v>
      </c>
      <c r="G5852" t="s">
        <v>47</v>
      </c>
      <c r="H5852" t="s">
        <v>48</v>
      </c>
      <c r="I5852" s="9">
        <v>43012</v>
      </c>
      <c r="J5852" s="9">
        <v>43021</v>
      </c>
      <c r="K5852">
        <v>0</v>
      </c>
    </row>
    <row r="5853" spans="1:11">
      <c r="A5853" t="s">
        <v>6008</v>
      </c>
      <c r="B5853" t="s">
        <v>131</v>
      </c>
      <c r="C5853" t="s">
        <v>13</v>
      </c>
      <c r="D5853" t="s">
        <v>14</v>
      </c>
      <c r="E5853" t="s">
        <v>35</v>
      </c>
      <c r="F5853" t="s">
        <v>71</v>
      </c>
      <c r="G5853" t="s">
        <v>72</v>
      </c>
      <c r="H5853" t="s">
        <v>48</v>
      </c>
      <c r="I5853" s="9">
        <v>43013</v>
      </c>
      <c r="J5853" s="9">
        <v>43023</v>
      </c>
      <c r="K5853">
        <v>0</v>
      </c>
    </row>
    <row r="5854" spans="1:11">
      <c r="A5854" t="s">
        <v>6009</v>
      </c>
      <c r="B5854" t="s">
        <v>172</v>
      </c>
      <c r="C5854" t="s">
        <v>66</v>
      </c>
      <c r="D5854" t="s">
        <v>31</v>
      </c>
      <c r="E5854" t="s">
        <v>15</v>
      </c>
      <c r="F5854" t="s">
        <v>128</v>
      </c>
      <c r="G5854" t="s">
        <v>47</v>
      </c>
      <c r="H5854" t="s">
        <v>48</v>
      </c>
      <c r="I5854" s="9">
        <v>43034</v>
      </c>
      <c r="J5854" s="9">
        <v>43039</v>
      </c>
      <c r="K5854">
        <v>0</v>
      </c>
    </row>
    <row r="5855" spans="1:11">
      <c r="A5855" t="s">
        <v>6010</v>
      </c>
      <c r="B5855" t="s">
        <v>38</v>
      </c>
      <c r="C5855" t="s">
        <v>39</v>
      </c>
      <c r="D5855" t="s">
        <v>40</v>
      </c>
      <c r="E5855" t="s">
        <v>83</v>
      </c>
      <c r="F5855" t="s">
        <v>22</v>
      </c>
      <c r="G5855" t="s">
        <v>22</v>
      </c>
      <c r="H5855" t="s">
        <v>63</v>
      </c>
      <c r="I5855" s="9">
        <v>42800</v>
      </c>
      <c r="J5855" t="s">
        <v>22</v>
      </c>
      <c r="K5855" t="s">
        <v>22</v>
      </c>
    </row>
    <row r="5856" spans="1:11">
      <c r="A5856" t="s">
        <v>6011</v>
      </c>
      <c r="B5856" t="s">
        <v>110</v>
      </c>
      <c r="C5856" t="s">
        <v>39</v>
      </c>
      <c r="D5856" t="s">
        <v>40</v>
      </c>
      <c r="E5856" t="s">
        <v>76</v>
      </c>
      <c r="F5856" t="s">
        <v>22</v>
      </c>
      <c r="G5856" t="s">
        <v>22</v>
      </c>
      <c r="H5856" t="s">
        <v>63</v>
      </c>
      <c r="I5856" s="9">
        <v>43008</v>
      </c>
      <c r="J5856" t="s">
        <v>22</v>
      </c>
      <c r="K5856" t="s">
        <v>22</v>
      </c>
    </row>
    <row r="5857" spans="1:11">
      <c r="A5857" t="s">
        <v>6012</v>
      </c>
      <c r="B5857" t="s">
        <v>25</v>
      </c>
      <c r="C5857" t="s">
        <v>13</v>
      </c>
      <c r="D5857" t="s">
        <v>14</v>
      </c>
      <c r="E5857" t="s">
        <v>41</v>
      </c>
      <c r="F5857" t="s">
        <v>16</v>
      </c>
      <c r="G5857" t="s">
        <v>17</v>
      </c>
      <c r="H5857" t="s">
        <v>18</v>
      </c>
      <c r="I5857" s="9">
        <v>42911</v>
      </c>
      <c r="J5857" s="9">
        <v>42992</v>
      </c>
      <c r="K5857">
        <v>1102</v>
      </c>
    </row>
    <row r="5858" spans="1:11">
      <c r="A5858" t="s">
        <v>6013</v>
      </c>
      <c r="B5858" t="s">
        <v>74</v>
      </c>
      <c r="C5858" t="s">
        <v>66</v>
      </c>
      <c r="D5858" t="s">
        <v>31</v>
      </c>
      <c r="E5858" t="s">
        <v>58</v>
      </c>
      <c r="F5858" t="s">
        <v>22</v>
      </c>
      <c r="G5858" t="s">
        <v>22</v>
      </c>
      <c r="H5858" t="s">
        <v>63</v>
      </c>
      <c r="I5858" s="9">
        <v>42849</v>
      </c>
      <c r="J5858" t="s">
        <v>22</v>
      </c>
      <c r="K5858" t="s">
        <v>22</v>
      </c>
    </row>
    <row r="5859" spans="1:11">
      <c r="A5859" t="s">
        <v>6014</v>
      </c>
      <c r="B5859" t="s">
        <v>110</v>
      </c>
      <c r="C5859" t="s">
        <v>39</v>
      </c>
      <c r="D5859" t="s">
        <v>40</v>
      </c>
      <c r="E5859" t="s">
        <v>35</v>
      </c>
      <c r="F5859" t="s">
        <v>425</v>
      </c>
      <c r="G5859" t="s">
        <v>47</v>
      </c>
      <c r="H5859" t="s">
        <v>48</v>
      </c>
      <c r="I5859" s="9">
        <v>42718</v>
      </c>
      <c r="J5859" s="9">
        <v>42798</v>
      </c>
      <c r="K5859">
        <v>0</v>
      </c>
    </row>
    <row r="5860" spans="1:11">
      <c r="A5860" t="s">
        <v>6015</v>
      </c>
      <c r="B5860" t="s">
        <v>105</v>
      </c>
      <c r="C5860" t="s">
        <v>30</v>
      </c>
      <c r="D5860" t="s">
        <v>31</v>
      </c>
      <c r="E5860" t="s">
        <v>41</v>
      </c>
      <c r="F5860" t="s">
        <v>279</v>
      </c>
      <c r="G5860" t="s">
        <v>47</v>
      </c>
      <c r="H5860" t="s">
        <v>18</v>
      </c>
      <c r="I5860" s="9">
        <v>42760</v>
      </c>
      <c r="J5860" s="9">
        <v>42815</v>
      </c>
      <c r="K5860">
        <v>1065</v>
      </c>
    </row>
    <row r="5861" spans="1:11">
      <c r="A5861" t="s">
        <v>6016</v>
      </c>
      <c r="B5861" t="s">
        <v>86</v>
      </c>
      <c r="C5861" t="s">
        <v>51</v>
      </c>
      <c r="D5861" t="s">
        <v>40</v>
      </c>
      <c r="E5861" t="s">
        <v>83</v>
      </c>
      <c r="F5861" t="s">
        <v>52</v>
      </c>
      <c r="G5861" t="s">
        <v>27</v>
      </c>
      <c r="H5861" t="s">
        <v>18</v>
      </c>
      <c r="I5861" s="9">
        <v>42752</v>
      </c>
      <c r="J5861" s="9">
        <v>42824</v>
      </c>
      <c r="K5861">
        <v>49</v>
      </c>
    </row>
    <row r="5862" spans="1:11">
      <c r="A5862" t="s">
        <v>6017</v>
      </c>
      <c r="B5862" t="s">
        <v>54</v>
      </c>
      <c r="C5862" t="s">
        <v>21</v>
      </c>
      <c r="D5862" t="s">
        <v>14</v>
      </c>
      <c r="E5862" t="s">
        <v>58</v>
      </c>
      <c r="F5862" t="s">
        <v>142</v>
      </c>
      <c r="G5862" t="s">
        <v>72</v>
      </c>
      <c r="H5862" t="s">
        <v>48</v>
      </c>
      <c r="I5862" s="9">
        <v>42918</v>
      </c>
      <c r="J5862" s="9">
        <v>42929</v>
      </c>
      <c r="K5862">
        <v>0</v>
      </c>
    </row>
    <row r="5863" spans="1:11">
      <c r="A5863" t="s">
        <v>6018</v>
      </c>
      <c r="B5863" t="s">
        <v>86</v>
      </c>
      <c r="C5863" t="s">
        <v>51</v>
      </c>
      <c r="D5863" t="s">
        <v>40</v>
      </c>
      <c r="E5863" t="s">
        <v>83</v>
      </c>
      <c r="F5863" t="s">
        <v>210</v>
      </c>
      <c r="G5863" t="s">
        <v>60</v>
      </c>
      <c r="H5863" t="s">
        <v>63</v>
      </c>
      <c r="I5863" s="9">
        <v>42950</v>
      </c>
      <c r="J5863" t="s">
        <v>22</v>
      </c>
      <c r="K5863" t="s">
        <v>22</v>
      </c>
    </row>
    <row r="5864" spans="1:11">
      <c r="A5864" t="s">
        <v>6019</v>
      </c>
      <c r="B5864" t="s">
        <v>70</v>
      </c>
      <c r="C5864" t="s">
        <v>13</v>
      </c>
      <c r="D5864" t="s">
        <v>14</v>
      </c>
      <c r="E5864" t="s">
        <v>83</v>
      </c>
      <c r="F5864" t="s">
        <v>132</v>
      </c>
      <c r="G5864" t="s">
        <v>17</v>
      </c>
      <c r="H5864" t="s">
        <v>18</v>
      </c>
      <c r="I5864" s="9">
        <v>42915</v>
      </c>
      <c r="J5864" s="9">
        <v>42922</v>
      </c>
      <c r="K5864">
        <v>57</v>
      </c>
    </row>
    <row r="5865" spans="1:11">
      <c r="A5865" t="s">
        <v>6020</v>
      </c>
      <c r="B5865" t="s">
        <v>74</v>
      </c>
      <c r="C5865" t="s">
        <v>66</v>
      </c>
      <c r="D5865" t="s">
        <v>31</v>
      </c>
      <c r="E5865" t="s">
        <v>76</v>
      </c>
      <c r="F5865" t="s">
        <v>177</v>
      </c>
      <c r="G5865" t="s">
        <v>33</v>
      </c>
      <c r="H5865" t="s">
        <v>18</v>
      </c>
      <c r="I5865" s="9">
        <v>42969</v>
      </c>
      <c r="J5865" s="9">
        <v>43045</v>
      </c>
      <c r="K5865">
        <v>5529</v>
      </c>
    </row>
    <row r="5866" spans="1:11">
      <c r="A5866" t="s">
        <v>6021</v>
      </c>
      <c r="B5866" t="s">
        <v>91</v>
      </c>
      <c r="C5866" t="s">
        <v>30</v>
      </c>
      <c r="D5866" t="s">
        <v>31</v>
      </c>
      <c r="E5866" t="s">
        <v>58</v>
      </c>
      <c r="F5866" t="s">
        <v>77</v>
      </c>
      <c r="G5866" t="s">
        <v>27</v>
      </c>
      <c r="H5866" t="s">
        <v>18</v>
      </c>
      <c r="I5866" s="9">
        <v>42834</v>
      </c>
      <c r="J5866" s="9">
        <v>42841</v>
      </c>
      <c r="K5866">
        <v>3275</v>
      </c>
    </row>
    <row r="5867" spans="1:11">
      <c r="A5867" t="s">
        <v>6022</v>
      </c>
      <c r="B5867" t="s">
        <v>225</v>
      </c>
      <c r="C5867" t="s">
        <v>39</v>
      </c>
      <c r="D5867" t="s">
        <v>40</v>
      </c>
      <c r="E5867" t="s">
        <v>76</v>
      </c>
      <c r="F5867" t="s">
        <v>22</v>
      </c>
      <c r="G5867" t="s">
        <v>22</v>
      </c>
      <c r="H5867" t="s">
        <v>63</v>
      </c>
      <c r="I5867" s="9">
        <v>43044</v>
      </c>
      <c r="J5867" t="s">
        <v>22</v>
      </c>
      <c r="K5867" t="s">
        <v>22</v>
      </c>
    </row>
    <row r="5868" spans="1:11">
      <c r="A5868" t="s">
        <v>6023</v>
      </c>
      <c r="B5868" t="s">
        <v>100</v>
      </c>
      <c r="C5868" t="s">
        <v>39</v>
      </c>
      <c r="D5868" t="s">
        <v>40</v>
      </c>
      <c r="E5868" t="s">
        <v>15</v>
      </c>
      <c r="F5868" t="s">
        <v>191</v>
      </c>
      <c r="G5868" t="s">
        <v>47</v>
      </c>
      <c r="H5868" t="s">
        <v>18</v>
      </c>
      <c r="I5868" s="9">
        <v>43048</v>
      </c>
      <c r="J5868" s="9">
        <v>43060</v>
      </c>
      <c r="K5868">
        <v>437</v>
      </c>
    </row>
    <row r="5869" spans="1:11">
      <c r="A5869" t="s">
        <v>6024</v>
      </c>
      <c r="B5869" t="s">
        <v>91</v>
      </c>
      <c r="C5869" t="s">
        <v>30</v>
      </c>
      <c r="D5869" t="s">
        <v>31</v>
      </c>
      <c r="E5869" t="s">
        <v>35</v>
      </c>
      <c r="F5869" t="s">
        <v>114</v>
      </c>
      <c r="G5869" t="s">
        <v>68</v>
      </c>
      <c r="H5869" t="s">
        <v>18</v>
      </c>
      <c r="I5869" s="9">
        <v>42898</v>
      </c>
      <c r="J5869" s="9">
        <v>42964</v>
      </c>
      <c r="K5869">
        <v>4294</v>
      </c>
    </row>
    <row r="5870" spans="1:11">
      <c r="A5870" t="s">
        <v>6025</v>
      </c>
      <c r="B5870" t="s">
        <v>29</v>
      </c>
      <c r="C5870" t="s">
        <v>30</v>
      </c>
      <c r="D5870" t="s">
        <v>31</v>
      </c>
      <c r="E5870" t="s">
        <v>15</v>
      </c>
      <c r="F5870" t="s">
        <v>194</v>
      </c>
      <c r="G5870" t="s">
        <v>56</v>
      </c>
      <c r="H5870" t="s">
        <v>18</v>
      </c>
      <c r="I5870" s="9">
        <v>42902</v>
      </c>
      <c r="J5870" s="9">
        <v>42995</v>
      </c>
      <c r="K5870">
        <v>483</v>
      </c>
    </row>
    <row r="5871" spans="1:11">
      <c r="A5871" t="s">
        <v>6026</v>
      </c>
      <c r="B5871" t="s">
        <v>172</v>
      </c>
      <c r="C5871" t="s">
        <v>66</v>
      </c>
      <c r="D5871" t="s">
        <v>31</v>
      </c>
      <c r="E5871" t="s">
        <v>35</v>
      </c>
      <c r="F5871" t="s">
        <v>468</v>
      </c>
      <c r="G5871" t="s">
        <v>60</v>
      </c>
      <c r="H5871" t="s">
        <v>63</v>
      </c>
      <c r="I5871" s="9">
        <v>42787</v>
      </c>
      <c r="J5871" t="s">
        <v>22</v>
      </c>
      <c r="K5871" t="s">
        <v>22</v>
      </c>
    </row>
    <row r="5872" spans="1:11">
      <c r="A5872" t="s">
        <v>6027</v>
      </c>
      <c r="B5872" t="s">
        <v>100</v>
      </c>
      <c r="C5872" t="s">
        <v>39</v>
      </c>
      <c r="D5872" t="s">
        <v>40</v>
      </c>
      <c r="E5872" t="s">
        <v>41</v>
      </c>
      <c r="F5872" t="s">
        <v>251</v>
      </c>
      <c r="G5872" t="s">
        <v>60</v>
      </c>
      <c r="H5872" t="s">
        <v>48</v>
      </c>
      <c r="I5872" s="9">
        <v>42999</v>
      </c>
      <c r="J5872" s="9">
        <v>43010</v>
      </c>
      <c r="K5872">
        <v>0</v>
      </c>
    </row>
    <row r="5873" spans="1:11">
      <c r="A5873" t="s">
        <v>6028</v>
      </c>
      <c r="B5873" t="s">
        <v>65</v>
      </c>
      <c r="C5873" t="s">
        <v>66</v>
      </c>
      <c r="D5873" t="s">
        <v>31</v>
      </c>
      <c r="E5873" t="s">
        <v>76</v>
      </c>
      <c r="F5873" t="s">
        <v>182</v>
      </c>
      <c r="G5873" t="s">
        <v>47</v>
      </c>
      <c r="H5873" t="s">
        <v>48</v>
      </c>
      <c r="I5873" s="9">
        <v>42861</v>
      </c>
      <c r="J5873" s="9">
        <v>42949</v>
      </c>
      <c r="K5873">
        <v>0</v>
      </c>
    </row>
    <row r="5874" spans="1:11">
      <c r="A5874" t="s">
        <v>6029</v>
      </c>
      <c r="B5874" t="s">
        <v>225</v>
      </c>
      <c r="C5874" t="s">
        <v>39</v>
      </c>
      <c r="D5874" t="s">
        <v>40</v>
      </c>
      <c r="E5874" t="s">
        <v>15</v>
      </c>
      <c r="F5874" t="s">
        <v>149</v>
      </c>
      <c r="G5874" t="s">
        <v>27</v>
      </c>
      <c r="H5874" t="s">
        <v>18</v>
      </c>
      <c r="I5874" s="9">
        <v>42754</v>
      </c>
      <c r="J5874" s="9">
        <v>42795</v>
      </c>
      <c r="K5874">
        <v>511</v>
      </c>
    </row>
    <row r="5875" spans="1:11">
      <c r="A5875" t="s">
        <v>6030</v>
      </c>
      <c r="B5875" t="s">
        <v>131</v>
      </c>
      <c r="C5875" t="s">
        <v>13</v>
      </c>
      <c r="D5875" t="s">
        <v>14</v>
      </c>
      <c r="E5875" t="s">
        <v>41</v>
      </c>
      <c r="F5875" t="s">
        <v>101</v>
      </c>
      <c r="G5875" t="s">
        <v>17</v>
      </c>
      <c r="H5875" t="s">
        <v>18</v>
      </c>
      <c r="I5875" s="9">
        <v>42752</v>
      </c>
      <c r="J5875" s="9">
        <v>42817</v>
      </c>
      <c r="K5875">
        <v>1343</v>
      </c>
    </row>
    <row r="5876" spans="1:11">
      <c r="A5876" t="s">
        <v>6031</v>
      </c>
      <c r="B5876" t="s">
        <v>70</v>
      </c>
      <c r="C5876" t="s">
        <v>13</v>
      </c>
      <c r="D5876" t="s">
        <v>14</v>
      </c>
      <c r="E5876" t="s">
        <v>41</v>
      </c>
      <c r="F5876" t="s">
        <v>118</v>
      </c>
      <c r="G5876" t="s">
        <v>43</v>
      </c>
      <c r="H5876" t="s">
        <v>18</v>
      </c>
      <c r="I5876" s="9">
        <v>42759</v>
      </c>
      <c r="J5876" s="9">
        <v>42872</v>
      </c>
      <c r="K5876">
        <v>1067</v>
      </c>
    </row>
    <row r="5877" spans="1:11">
      <c r="A5877" t="s">
        <v>6032</v>
      </c>
      <c r="B5877" t="s">
        <v>86</v>
      </c>
      <c r="C5877" t="s">
        <v>51</v>
      </c>
      <c r="D5877" t="s">
        <v>40</v>
      </c>
      <c r="E5877" t="s">
        <v>58</v>
      </c>
      <c r="F5877" t="s">
        <v>285</v>
      </c>
      <c r="G5877" t="s">
        <v>17</v>
      </c>
      <c r="H5877" t="s">
        <v>48</v>
      </c>
      <c r="I5877" s="9">
        <v>42790</v>
      </c>
      <c r="J5877" s="9">
        <v>42868</v>
      </c>
      <c r="K5877">
        <v>0</v>
      </c>
    </row>
    <row r="5878" spans="1:11">
      <c r="A5878" t="s">
        <v>6033</v>
      </c>
      <c r="B5878" t="s">
        <v>62</v>
      </c>
      <c r="C5878" t="s">
        <v>39</v>
      </c>
      <c r="D5878" t="s">
        <v>40</v>
      </c>
      <c r="E5878" t="s">
        <v>41</v>
      </c>
      <c r="F5878" t="s">
        <v>251</v>
      </c>
      <c r="G5878" t="s">
        <v>60</v>
      </c>
      <c r="H5878" t="s">
        <v>48</v>
      </c>
      <c r="I5878" s="9">
        <v>43038</v>
      </c>
      <c r="J5878" s="9">
        <v>43054</v>
      </c>
      <c r="K5878">
        <v>0</v>
      </c>
    </row>
    <row r="5879" spans="1:11">
      <c r="A5879" t="s">
        <v>6034</v>
      </c>
      <c r="B5879" t="s">
        <v>82</v>
      </c>
      <c r="C5879" t="s">
        <v>21</v>
      </c>
      <c r="D5879" t="s">
        <v>14</v>
      </c>
      <c r="E5879" t="s">
        <v>15</v>
      </c>
      <c r="F5879" t="s">
        <v>16</v>
      </c>
      <c r="G5879" t="s">
        <v>17</v>
      </c>
      <c r="H5879" t="s">
        <v>18</v>
      </c>
      <c r="I5879" s="9">
        <v>42932</v>
      </c>
      <c r="J5879" s="9">
        <v>42981</v>
      </c>
      <c r="K5879">
        <v>574</v>
      </c>
    </row>
    <row r="5880" spans="1:11">
      <c r="A5880" t="s">
        <v>6035</v>
      </c>
      <c r="B5880" t="s">
        <v>54</v>
      </c>
      <c r="C5880" t="s">
        <v>21</v>
      </c>
      <c r="D5880" t="s">
        <v>14</v>
      </c>
      <c r="E5880" t="s">
        <v>83</v>
      </c>
      <c r="F5880" t="s">
        <v>22</v>
      </c>
      <c r="G5880" t="s">
        <v>22</v>
      </c>
      <c r="H5880" t="s">
        <v>63</v>
      </c>
      <c r="I5880" s="9">
        <v>42961</v>
      </c>
      <c r="J5880" t="s">
        <v>22</v>
      </c>
      <c r="K5880" t="s">
        <v>22</v>
      </c>
    </row>
    <row r="5881" spans="1:11">
      <c r="A5881" t="s">
        <v>6036</v>
      </c>
      <c r="B5881" t="s">
        <v>29</v>
      </c>
      <c r="C5881" t="s">
        <v>30</v>
      </c>
      <c r="D5881" t="s">
        <v>31</v>
      </c>
      <c r="E5881" t="s">
        <v>15</v>
      </c>
      <c r="F5881" t="s">
        <v>291</v>
      </c>
      <c r="G5881" t="s">
        <v>17</v>
      </c>
      <c r="H5881" t="s">
        <v>18</v>
      </c>
      <c r="I5881" s="9">
        <v>42721</v>
      </c>
      <c r="J5881" s="9">
        <v>42806</v>
      </c>
      <c r="K5881">
        <v>605</v>
      </c>
    </row>
    <row r="5882" spans="1:11">
      <c r="A5882" t="s">
        <v>6037</v>
      </c>
      <c r="B5882" t="s">
        <v>100</v>
      </c>
      <c r="C5882" t="s">
        <v>39</v>
      </c>
      <c r="D5882" t="s">
        <v>40</v>
      </c>
      <c r="E5882" t="s">
        <v>15</v>
      </c>
      <c r="F5882" t="s">
        <v>277</v>
      </c>
      <c r="G5882" t="s">
        <v>33</v>
      </c>
      <c r="H5882" t="s">
        <v>18</v>
      </c>
      <c r="I5882" s="9">
        <v>42886</v>
      </c>
      <c r="J5882" s="9">
        <v>42981</v>
      </c>
      <c r="K5882">
        <v>560</v>
      </c>
    </row>
    <row r="5883" spans="1:11">
      <c r="A5883" t="s">
        <v>6038</v>
      </c>
      <c r="B5883" t="s">
        <v>179</v>
      </c>
      <c r="C5883" t="s">
        <v>30</v>
      </c>
      <c r="D5883" t="s">
        <v>31</v>
      </c>
      <c r="E5883" t="s">
        <v>41</v>
      </c>
      <c r="F5883" t="s">
        <v>213</v>
      </c>
      <c r="G5883" t="s">
        <v>60</v>
      </c>
      <c r="H5883" t="s">
        <v>18</v>
      </c>
      <c r="I5883" s="9">
        <v>42982</v>
      </c>
      <c r="J5883" s="9">
        <v>43050</v>
      </c>
      <c r="K5883">
        <v>973</v>
      </c>
    </row>
    <row r="5884" spans="1:11">
      <c r="A5884" t="s">
        <v>6039</v>
      </c>
      <c r="B5884" t="s">
        <v>157</v>
      </c>
      <c r="C5884" t="s">
        <v>21</v>
      </c>
      <c r="D5884" t="s">
        <v>14</v>
      </c>
      <c r="E5884" t="s">
        <v>58</v>
      </c>
      <c r="F5884" t="s">
        <v>22</v>
      </c>
      <c r="G5884" t="s">
        <v>22</v>
      </c>
      <c r="H5884" t="s">
        <v>23</v>
      </c>
      <c r="I5884" t="s">
        <v>22</v>
      </c>
      <c r="J5884" t="s">
        <v>22</v>
      </c>
      <c r="K5884" t="s">
        <v>22</v>
      </c>
    </row>
    <row r="5885" spans="1:11">
      <c r="A5885" t="s">
        <v>6040</v>
      </c>
      <c r="B5885" t="s">
        <v>74</v>
      </c>
      <c r="C5885" t="s">
        <v>66</v>
      </c>
      <c r="D5885" t="s">
        <v>31</v>
      </c>
      <c r="E5885" t="s">
        <v>58</v>
      </c>
      <c r="F5885" t="s">
        <v>114</v>
      </c>
      <c r="G5885" t="s">
        <v>68</v>
      </c>
      <c r="H5885" t="s">
        <v>18</v>
      </c>
      <c r="I5885" s="9">
        <v>42887</v>
      </c>
      <c r="J5885" s="9">
        <v>42981</v>
      </c>
      <c r="K5885">
        <v>3527</v>
      </c>
    </row>
    <row r="5886" spans="1:11">
      <c r="A5886" t="s">
        <v>6041</v>
      </c>
      <c r="B5886" t="s">
        <v>100</v>
      </c>
      <c r="C5886" t="s">
        <v>39</v>
      </c>
      <c r="D5886" t="s">
        <v>40</v>
      </c>
      <c r="E5886" t="s">
        <v>35</v>
      </c>
      <c r="F5886" t="s">
        <v>22</v>
      </c>
      <c r="G5886" t="s">
        <v>22</v>
      </c>
      <c r="H5886" t="s">
        <v>63</v>
      </c>
      <c r="I5886" s="9">
        <v>42790</v>
      </c>
      <c r="J5886" t="s">
        <v>22</v>
      </c>
      <c r="K5886" t="s">
        <v>22</v>
      </c>
    </row>
    <row r="5887" spans="1:11">
      <c r="A5887" t="s">
        <v>6042</v>
      </c>
      <c r="B5887" t="s">
        <v>97</v>
      </c>
      <c r="C5887" t="s">
        <v>21</v>
      </c>
      <c r="D5887" t="s">
        <v>14</v>
      </c>
      <c r="E5887" t="s">
        <v>83</v>
      </c>
      <c r="F5887" t="s">
        <v>118</v>
      </c>
      <c r="G5887" t="s">
        <v>43</v>
      </c>
      <c r="H5887" t="s">
        <v>18</v>
      </c>
      <c r="I5887" s="9">
        <v>42988</v>
      </c>
      <c r="J5887" s="9">
        <v>43066</v>
      </c>
      <c r="K5887">
        <v>50</v>
      </c>
    </row>
    <row r="5888" spans="1:11">
      <c r="A5888" t="s">
        <v>6043</v>
      </c>
      <c r="B5888" t="s">
        <v>122</v>
      </c>
      <c r="C5888" t="s">
        <v>51</v>
      </c>
      <c r="D5888" t="s">
        <v>40</v>
      </c>
      <c r="E5888" t="s">
        <v>76</v>
      </c>
      <c r="F5888" t="s">
        <v>22</v>
      </c>
      <c r="G5888" t="s">
        <v>22</v>
      </c>
      <c r="H5888" t="s">
        <v>63</v>
      </c>
      <c r="I5888" s="9">
        <v>42998</v>
      </c>
      <c r="J5888" t="s">
        <v>22</v>
      </c>
      <c r="K5888" t="s">
        <v>22</v>
      </c>
    </row>
    <row r="5889" spans="1:11">
      <c r="A5889" t="s">
        <v>6044</v>
      </c>
      <c r="B5889" t="s">
        <v>54</v>
      </c>
      <c r="C5889" t="s">
        <v>21</v>
      </c>
      <c r="D5889" t="s">
        <v>14</v>
      </c>
      <c r="E5889" t="s">
        <v>76</v>
      </c>
      <c r="F5889" t="s">
        <v>26</v>
      </c>
      <c r="G5889" t="s">
        <v>27</v>
      </c>
      <c r="H5889" t="s">
        <v>18</v>
      </c>
      <c r="I5889" s="9">
        <v>43016</v>
      </c>
      <c r="J5889" s="9">
        <v>43099</v>
      </c>
      <c r="K5889">
        <v>6038</v>
      </c>
    </row>
    <row r="5890" spans="1:11">
      <c r="A5890" t="s">
        <v>6045</v>
      </c>
      <c r="B5890" t="s">
        <v>62</v>
      </c>
      <c r="C5890" t="s">
        <v>39</v>
      </c>
      <c r="D5890" t="s">
        <v>40</v>
      </c>
      <c r="E5890" t="s">
        <v>15</v>
      </c>
      <c r="F5890" t="s">
        <v>103</v>
      </c>
      <c r="G5890" t="s">
        <v>56</v>
      </c>
      <c r="H5890" t="s">
        <v>18</v>
      </c>
      <c r="I5890" s="9">
        <v>42778</v>
      </c>
      <c r="J5890" s="9">
        <v>42860</v>
      </c>
      <c r="K5890">
        <v>618</v>
      </c>
    </row>
    <row r="5891" spans="1:11">
      <c r="A5891" t="s">
        <v>6046</v>
      </c>
      <c r="B5891" t="s">
        <v>65</v>
      </c>
      <c r="C5891" t="s">
        <v>66</v>
      </c>
      <c r="D5891" t="s">
        <v>31</v>
      </c>
      <c r="E5891" t="s">
        <v>35</v>
      </c>
      <c r="F5891" t="s">
        <v>22</v>
      </c>
      <c r="G5891" t="s">
        <v>22</v>
      </c>
      <c r="H5891" t="s">
        <v>63</v>
      </c>
      <c r="I5891" s="9">
        <v>43007</v>
      </c>
      <c r="J5891" t="s">
        <v>22</v>
      </c>
      <c r="K5891" t="s">
        <v>22</v>
      </c>
    </row>
    <row r="5892" spans="1:11">
      <c r="A5892" t="s">
        <v>6047</v>
      </c>
      <c r="B5892" t="s">
        <v>45</v>
      </c>
      <c r="C5892" t="s">
        <v>30</v>
      </c>
      <c r="D5892" t="s">
        <v>31</v>
      </c>
      <c r="E5892" t="s">
        <v>15</v>
      </c>
      <c r="F5892" t="s">
        <v>360</v>
      </c>
      <c r="G5892" t="s">
        <v>72</v>
      </c>
      <c r="H5892" t="s">
        <v>48</v>
      </c>
      <c r="I5892" s="9">
        <v>42776</v>
      </c>
      <c r="J5892" s="9">
        <v>42869</v>
      </c>
      <c r="K5892">
        <v>0</v>
      </c>
    </row>
    <row r="5893" spans="1:11">
      <c r="A5893" t="s">
        <v>6048</v>
      </c>
      <c r="B5893" t="s">
        <v>97</v>
      </c>
      <c r="C5893" t="s">
        <v>21</v>
      </c>
      <c r="D5893" t="s">
        <v>14</v>
      </c>
      <c r="E5893" t="s">
        <v>83</v>
      </c>
      <c r="F5893" t="s">
        <v>22</v>
      </c>
      <c r="G5893" t="s">
        <v>22</v>
      </c>
      <c r="H5893" t="s">
        <v>23</v>
      </c>
      <c r="I5893" t="s">
        <v>22</v>
      </c>
      <c r="J5893" t="s">
        <v>22</v>
      </c>
      <c r="K5893" t="s">
        <v>22</v>
      </c>
    </row>
    <row r="5894" spans="1:11">
      <c r="A5894" t="s">
        <v>6049</v>
      </c>
      <c r="B5894" t="s">
        <v>193</v>
      </c>
      <c r="C5894" t="s">
        <v>66</v>
      </c>
      <c r="D5894" t="s">
        <v>31</v>
      </c>
      <c r="E5894" t="s">
        <v>35</v>
      </c>
      <c r="F5894" t="s">
        <v>291</v>
      </c>
      <c r="G5894" t="s">
        <v>17</v>
      </c>
      <c r="H5894" t="s">
        <v>48</v>
      </c>
      <c r="I5894" s="9">
        <v>42821</v>
      </c>
      <c r="J5894" s="9">
        <v>42886</v>
      </c>
      <c r="K5894">
        <v>0</v>
      </c>
    </row>
    <row r="5895" spans="1:11">
      <c r="A5895" t="s">
        <v>6050</v>
      </c>
      <c r="B5895" t="s">
        <v>105</v>
      </c>
      <c r="C5895" t="s">
        <v>30</v>
      </c>
      <c r="D5895" t="s">
        <v>31</v>
      </c>
      <c r="E5895" t="s">
        <v>41</v>
      </c>
      <c r="F5895" t="s">
        <v>22</v>
      </c>
      <c r="G5895" t="s">
        <v>22</v>
      </c>
      <c r="H5895" t="s">
        <v>63</v>
      </c>
      <c r="I5895" s="9">
        <v>42936</v>
      </c>
      <c r="J5895" t="s">
        <v>22</v>
      </c>
      <c r="K5895" t="s">
        <v>22</v>
      </c>
    </row>
    <row r="5896" spans="1:11">
      <c r="A5896" t="s">
        <v>6051</v>
      </c>
      <c r="B5896" t="s">
        <v>70</v>
      </c>
      <c r="C5896" t="s">
        <v>13</v>
      </c>
      <c r="D5896" t="s">
        <v>14</v>
      </c>
      <c r="E5896" t="s">
        <v>35</v>
      </c>
      <c r="F5896" t="s">
        <v>22</v>
      </c>
      <c r="G5896" t="s">
        <v>22</v>
      </c>
      <c r="H5896" t="s">
        <v>23</v>
      </c>
      <c r="I5896" t="s">
        <v>22</v>
      </c>
      <c r="J5896" t="s">
        <v>22</v>
      </c>
      <c r="K5896" t="s">
        <v>22</v>
      </c>
    </row>
    <row r="5897" spans="1:11">
      <c r="A5897" t="s">
        <v>6052</v>
      </c>
      <c r="B5897" t="s">
        <v>54</v>
      </c>
      <c r="C5897" t="s">
        <v>21</v>
      </c>
      <c r="D5897" t="s">
        <v>14</v>
      </c>
      <c r="E5897" t="s">
        <v>76</v>
      </c>
      <c r="F5897" t="s">
        <v>241</v>
      </c>
      <c r="G5897" t="s">
        <v>33</v>
      </c>
      <c r="H5897" t="s">
        <v>63</v>
      </c>
      <c r="I5897" s="9">
        <v>42961</v>
      </c>
      <c r="J5897" t="s">
        <v>22</v>
      </c>
      <c r="K5897" t="s">
        <v>22</v>
      </c>
    </row>
    <row r="5898" spans="1:11">
      <c r="A5898" t="s">
        <v>6053</v>
      </c>
      <c r="B5898" t="s">
        <v>25</v>
      </c>
      <c r="C5898" t="s">
        <v>13</v>
      </c>
      <c r="D5898" t="s">
        <v>14</v>
      </c>
      <c r="E5898" t="s">
        <v>15</v>
      </c>
      <c r="F5898" t="s">
        <v>22</v>
      </c>
      <c r="G5898" t="s">
        <v>22</v>
      </c>
      <c r="H5898" t="s">
        <v>23</v>
      </c>
      <c r="I5898" t="s">
        <v>22</v>
      </c>
      <c r="J5898" t="s">
        <v>22</v>
      </c>
      <c r="K5898" t="s">
        <v>22</v>
      </c>
    </row>
    <row r="5899" spans="1:11">
      <c r="A5899" t="s">
        <v>6054</v>
      </c>
      <c r="B5899" t="s">
        <v>12</v>
      </c>
      <c r="C5899" t="s">
        <v>13</v>
      </c>
      <c r="D5899" t="s">
        <v>14</v>
      </c>
      <c r="E5899" t="s">
        <v>15</v>
      </c>
      <c r="F5899" t="s">
        <v>326</v>
      </c>
      <c r="G5899" t="s">
        <v>27</v>
      </c>
      <c r="H5899" t="s">
        <v>23</v>
      </c>
      <c r="I5899" t="s">
        <v>22</v>
      </c>
      <c r="J5899" t="s">
        <v>22</v>
      </c>
      <c r="K5899" t="s">
        <v>22</v>
      </c>
    </row>
    <row r="5900" spans="1:11">
      <c r="A5900" t="s">
        <v>6055</v>
      </c>
      <c r="B5900" t="s">
        <v>12</v>
      </c>
      <c r="C5900" t="s">
        <v>13</v>
      </c>
      <c r="D5900" t="s">
        <v>14</v>
      </c>
      <c r="E5900" t="s">
        <v>83</v>
      </c>
      <c r="F5900" t="s">
        <v>144</v>
      </c>
      <c r="G5900" t="s">
        <v>47</v>
      </c>
      <c r="H5900" t="s">
        <v>48</v>
      </c>
      <c r="I5900" s="9">
        <v>42917</v>
      </c>
      <c r="J5900" s="9">
        <v>42974</v>
      </c>
      <c r="K5900">
        <v>0</v>
      </c>
    </row>
    <row r="5901" spans="1:11">
      <c r="A5901" t="s">
        <v>6056</v>
      </c>
      <c r="B5901" t="s">
        <v>122</v>
      </c>
      <c r="C5901" t="s">
        <v>51</v>
      </c>
      <c r="D5901" t="s">
        <v>40</v>
      </c>
      <c r="E5901" t="s">
        <v>83</v>
      </c>
      <c r="F5901" t="s">
        <v>42</v>
      </c>
      <c r="G5901" t="s">
        <v>43</v>
      </c>
      <c r="H5901" t="s">
        <v>18</v>
      </c>
      <c r="I5901" s="9">
        <v>42907</v>
      </c>
      <c r="J5901" s="9">
        <v>43008</v>
      </c>
      <c r="K5901">
        <v>58</v>
      </c>
    </row>
    <row r="5902" spans="1:11">
      <c r="A5902" t="s">
        <v>6057</v>
      </c>
      <c r="B5902" t="s">
        <v>110</v>
      </c>
      <c r="C5902" t="s">
        <v>39</v>
      </c>
      <c r="D5902" t="s">
        <v>40</v>
      </c>
      <c r="E5902" t="s">
        <v>15</v>
      </c>
      <c r="F5902" t="s">
        <v>204</v>
      </c>
      <c r="G5902" t="s">
        <v>72</v>
      </c>
      <c r="H5902" t="s">
        <v>18</v>
      </c>
      <c r="I5902" s="9">
        <v>42891</v>
      </c>
      <c r="J5902" s="9">
        <v>42986</v>
      </c>
      <c r="K5902">
        <v>595</v>
      </c>
    </row>
    <row r="5903" spans="1:11">
      <c r="A5903" t="s">
        <v>6058</v>
      </c>
      <c r="B5903" t="s">
        <v>79</v>
      </c>
      <c r="C5903" t="s">
        <v>51</v>
      </c>
      <c r="D5903" t="s">
        <v>40</v>
      </c>
      <c r="E5903" t="s">
        <v>15</v>
      </c>
      <c r="F5903" t="s">
        <v>263</v>
      </c>
      <c r="G5903" t="s">
        <v>186</v>
      </c>
      <c r="H5903" t="s">
        <v>18</v>
      </c>
      <c r="I5903" s="9">
        <v>42904</v>
      </c>
      <c r="J5903" s="9">
        <v>43006</v>
      </c>
      <c r="K5903">
        <v>505</v>
      </c>
    </row>
    <row r="5904" spans="1:11">
      <c r="A5904" t="s">
        <v>6059</v>
      </c>
      <c r="B5904" t="s">
        <v>70</v>
      </c>
      <c r="C5904" t="s">
        <v>13</v>
      </c>
      <c r="D5904" t="s">
        <v>14</v>
      </c>
      <c r="E5904" t="s">
        <v>35</v>
      </c>
      <c r="F5904" t="s">
        <v>22</v>
      </c>
      <c r="G5904" t="s">
        <v>22</v>
      </c>
      <c r="H5904" t="s">
        <v>63</v>
      </c>
      <c r="I5904" s="9">
        <v>42935</v>
      </c>
      <c r="J5904" t="s">
        <v>22</v>
      </c>
      <c r="K5904" t="s">
        <v>22</v>
      </c>
    </row>
    <row r="5905" spans="1:11">
      <c r="A5905" t="s">
        <v>6060</v>
      </c>
      <c r="B5905" t="s">
        <v>225</v>
      </c>
      <c r="C5905" t="s">
        <v>39</v>
      </c>
      <c r="D5905" t="s">
        <v>40</v>
      </c>
      <c r="E5905" t="s">
        <v>76</v>
      </c>
      <c r="F5905" t="s">
        <v>191</v>
      </c>
      <c r="G5905" t="s">
        <v>47</v>
      </c>
      <c r="H5905" t="s">
        <v>18</v>
      </c>
      <c r="I5905" s="9">
        <v>42753</v>
      </c>
      <c r="J5905" s="9">
        <v>42858</v>
      </c>
      <c r="K5905">
        <v>5264</v>
      </c>
    </row>
    <row r="5906" spans="1:11">
      <c r="A5906" t="s">
        <v>6061</v>
      </c>
      <c r="B5906" t="s">
        <v>79</v>
      </c>
      <c r="C5906" t="s">
        <v>51</v>
      </c>
      <c r="D5906" t="s">
        <v>40</v>
      </c>
      <c r="E5906" t="s">
        <v>15</v>
      </c>
      <c r="F5906" t="s">
        <v>468</v>
      </c>
      <c r="G5906" t="s">
        <v>60</v>
      </c>
      <c r="H5906" t="s">
        <v>18</v>
      </c>
      <c r="I5906" s="9">
        <v>42829</v>
      </c>
      <c r="J5906" s="9">
        <v>42889</v>
      </c>
      <c r="K5906">
        <v>605</v>
      </c>
    </row>
    <row r="5907" spans="1:11">
      <c r="A5907" t="s">
        <v>6062</v>
      </c>
      <c r="B5907" t="s">
        <v>105</v>
      </c>
      <c r="C5907" t="s">
        <v>30</v>
      </c>
      <c r="D5907" t="s">
        <v>31</v>
      </c>
      <c r="E5907" t="s">
        <v>35</v>
      </c>
      <c r="F5907" t="s">
        <v>114</v>
      </c>
      <c r="G5907" t="s">
        <v>68</v>
      </c>
      <c r="H5907" t="s">
        <v>18</v>
      </c>
      <c r="I5907" s="9">
        <v>42957</v>
      </c>
      <c r="J5907" s="9">
        <v>43076</v>
      </c>
      <c r="K5907">
        <v>5315</v>
      </c>
    </row>
    <row r="5908" spans="1:11">
      <c r="A5908" t="s">
        <v>6063</v>
      </c>
      <c r="B5908" t="s">
        <v>12</v>
      </c>
      <c r="C5908" t="s">
        <v>13</v>
      </c>
      <c r="D5908" t="s">
        <v>14</v>
      </c>
      <c r="E5908" t="s">
        <v>35</v>
      </c>
      <c r="F5908" t="s">
        <v>22</v>
      </c>
      <c r="G5908" t="s">
        <v>22</v>
      </c>
      <c r="H5908" t="s">
        <v>23</v>
      </c>
      <c r="I5908" t="s">
        <v>22</v>
      </c>
      <c r="J5908" t="s">
        <v>22</v>
      </c>
      <c r="K5908" t="s">
        <v>22</v>
      </c>
    </row>
    <row r="5909" spans="1:11">
      <c r="A5909" t="s">
        <v>6064</v>
      </c>
      <c r="B5909" t="s">
        <v>82</v>
      </c>
      <c r="C5909" t="s">
        <v>21</v>
      </c>
      <c r="D5909" t="s">
        <v>14</v>
      </c>
      <c r="E5909" t="s">
        <v>83</v>
      </c>
      <c r="F5909" t="s">
        <v>55</v>
      </c>
      <c r="G5909" t="s">
        <v>56</v>
      </c>
      <c r="H5909" t="s">
        <v>18</v>
      </c>
      <c r="I5909" s="9">
        <v>42905</v>
      </c>
      <c r="J5909" s="9">
        <v>42982</v>
      </c>
      <c r="K5909">
        <v>57</v>
      </c>
    </row>
    <row r="5910" spans="1:11">
      <c r="A5910" t="s">
        <v>6065</v>
      </c>
      <c r="B5910" t="s">
        <v>200</v>
      </c>
      <c r="C5910" t="s">
        <v>51</v>
      </c>
      <c r="D5910" t="s">
        <v>40</v>
      </c>
      <c r="E5910" t="s">
        <v>58</v>
      </c>
      <c r="F5910" t="s">
        <v>22</v>
      </c>
      <c r="G5910" t="s">
        <v>22</v>
      </c>
      <c r="H5910" t="s">
        <v>63</v>
      </c>
      <c r="I5910" s="9">
        <v>42849</v>
      </c>
      <c r="J5910" t="s">
        <v>22</v>
      </c>
      <c r="K5910" t="s">
        <v>22</v>
      </c>
    </row>
    <row r="5911" spans="1:11">
      <c r="A5911" t="s">
        <v>6066</v>
      </c>
      <c r="B5911" t="s">
        <v>65</v>
      </c>
      <c r="C5911" t="s">
        <v>66</v>
      </c>
      <c r="D5911" t="s">
        <v>31</v>
      </c>
      <c r="E5911" t="s">
        <v>15</v>
      </c>
      <c r="F5911" t="s">
        <v>22</v>
      </c>
      <c r="G5911" t="s">
        <v>22</v>
      </c>
      <c r="H5911" t="s">
        <v>63</v>
      </c>
      <c r="I5911" s="9">
        <v>42978</v>
      </c>
      <c r="J5911" t="s">
        <v>22</v>
      </c>
      <c r="K5911" t="s">
        <v>22</v>
      </c>
    </row>
    <row r="5912" spans="1:11">
      <c r="A5912" t="s">
        <v>6067</v>
      </c>
      <c r="B5912" t="s">
        <v>12</v>
      </c>
      <c r="C5912" t="s">
        <v>13</v>
      </c>
      <c r="D5912" t="s">
        <v>14</v>
      </c>
      <c r="E5912" t="s">
        <v>15</v>
      </c>
      <c r="F5912" t="s">
        <v>95</v>
      </c>
      <c r="G5912" t="s">
        <v>33</v>
      </c>
      <c r="H5912" t="s">
        <v>18</v>
      </c>
      <c r="I5912" s="9">
        <v>42839</v>
      </c>
      <c r="J5912" s="9">
        <v>42850</v>
      </c>
      <c r="K5912">
        <v>565</v>
      </c>
    </row>
    <row r="5913" spans="1:11">
      <c r="A5913" t="s">
        <v>6068</v>
      </c>
      <c r="B5913" t="s">
        <v>12</v>
      </c>
      <c r="C5913" t="s">
        <v>13</v>
      </c>
      <c r="D5913" t="s">
        <v>14</v>
      </c>
      <c r="E5913" t="s">
        <v>15</v>
      </c>
      <c r="F5913" t="s">
        <v>22</v>
      </c>
      <c r="G5913" t="s">
        <v>22</v>
      </c>
      <c r="H5913" t="s">
        <v>23</v>
      </c>
      <c r="I5913" t="s">
        <v>22</v>
      </c>
      <c r="J5913" t="s">
        <v>22</v>
      </c>
      <c r="K5913" t="s">
        <v>22</v>
      </c>
    </row>
    <row r="5914" spans="1:11">
      <c r="A5914" t="s">
        <v>6069</v>
      </c>
      <c r="B5914" t="s">
        <v>97</v>
      </c>
      <c r="C5914" t="s">
        <v>21</v>
      </c>
      <c r="D5914" t="s">
        <v>14</v>
      </c>
      <c r="E5914" t="s">
        <v>58</v>
      </c>
      <c r="F5914" t="s">
        <v>71</v>
      </c>
      <c r="G5914" t="s">
        <v>72</v>
      </c>
      <c r="H5914" t="s">
        <v>48</v>
      </c>
      <c r="I5914" s="9">
        <v>43084</v>
      </c>
      <c r="J5914" s="9">
        <v>43095</v>
      </c>
      <c r="K5914">
        <v>0</v>
      </c>
    </row>
    <row r="5915" spans="1:11">
      <c r="A5915" t="s">
        <v>6070</v>
      </c>
      <c r="B5915" t="s">
        <v>38</v>
      </c>
      <c r="C5915" t="s">
        <v>39</v>
      </c>
      <c r="D5915" t="s">
        <v>40</v>
      </c>
      <c r="E5915" t="s">
        <v>76</v>
      </c>
      <c r="F5915" t="s">
        <v>413</v>
      </c>
      <c r="G5915" t="s">
        <v>47</v>
      </c>
      <c r="H5915" t="s">
        <v>18</v>
      </c>
      <c r="I5915" s="9">
        <v>42830</v>
      </c>
      <c r="J5915" s="9">
        <v>42876</v>
      </c>
      <c r="K5915">
        <v>4983</v>
      </c>
    </row>
    <row r="5916" spans="1:11">
      <c r="A5916" t="s">
        <v>6071</v>
      </c>
      <c r="B5916" t="s">
        <v>82</v>
      </c>
      <c r="C5916" t="s">
        <v>21</v>
      </c>
      <c r="D5916" t="s">
        <v>14</v>
      </c>
      <c r="E5916" t="s">
        <v>41</v>
      </c>
      <c r="F5916" t="s">
        <v>22</v>
      </c>
      <c r="G5916" t="s">
        <v>22</v>
      </c>
      <c r="H5916" t="s">
        <v>23</v>
      </c>
      <c r="I5916" t="s">
        <v>22</v>
      </c>
      <c r="J5916" t="s">
        <v>22</v>
      </c>
      <c r="K5916" t="s">
        <v>22</v>
      </c>
    </row>
    <row r="5917" spans="1:11">
      <c r="A5917" t="s">
        <v>6072</v>
      </c>
      <c r="B5917" t="s">
        <v>86</v>
      </c>
      <c r="C5917" t="s">
        <v>51</v>
      </c>
      <c r="D5917" t="s">
        <v>40</v>
      </c>
      <c r="E5917" t="s">
        <v>35</v>
      </c>
      <c r="F5917" t="s">
        <v>468</v>
      </c>
      <c r="G5917" t="s">
        <v>60</v>
      </c>
      <c r="H5917" t="s">
        <v>18</v>
      </c>
      <c r="I5917" s="9">
        <v>42948</v>
      </c>
      <c r="J5917" s="9">
        <v>42968</v>
      </c>
      <c r="K5917">
        <v>5049</v>
      </c>
    </row>
    <row r="5918" spans="1:11">
      <c r="A5918" t="s">
        <v>6073</v>
      </c>
      <c r="B5918" t="s">
        <v>225</v>
      </c>
      <c r="C5918" t="s">
        <v>39</v>
      </c>
      <c r="D5918" t="s">
        <v>40</v>
      </c>
      <c r="E5918" t="s">
        <v>76</v>
      </c>
      <c r="F5918" t="s">
        <v>22</v>
      </c>
      <c r="G5918" t="s">
        <v>22</v>
      </c>
      <c r="H5918" t="s">
        <v>63</v>
      </c>
      <c r="I5918" s="9">
        <v>43008</v>
      </c>
      <c r="J5918" t="s">
        <v>22</v>
      </c>
      <c r="K5918" t="s">
        <v>22</v>
      </c>
    </row>
    <row r="5919" spans="1:11">
      <c r="A5919" t="s">
        <v>6074</v>
      </c>
      <c r="B5919" t="s">
        <v>97</v>
      </c>
      <c r="C5919" t="s">
        <v>21</v>
      </c>
      <c r="D5919" t="s">
        <v>14</v>
      </c>
      <c r="E5919" t="s">
        <v>15</v>
      </c>
      <c r="F5919" t="s">
        <v>114</v>
      </c>
      <c r="G5919" t="s">
        <v>68</v>
      </c>
      <c r="H5919" t="s">
        <v>63</v>
      </c>
      <c r="I5919" s="9">
        <v>42944</v>
      </c>
      <c r="J5919" t="s">
        <v>22</v>
      </c>
      <c r="K5919" t="s">
        <v>22</v>
      </c>
    </row>
    <row r="5920" spans="1:11">
      <c r="A5920" t="s">
        <v>6075</v>
      </c>
      <c r="B5920" t="s">
        <v>100</v>
      </c>
      <c r="C5920" t="s">
        <v>39</v>
      </c>
      <c r="D5920" t="s">
        <v>40</v>
      </c>
      <c r="E5920" t="s">
        <v>35</v>
      </c>
      <c r="F5920" t="s">
        <v>308</v>
      </c>
      <c r="G5920" t="s">
        <v>43</v>
      </c>
      <c r="H5920" t="s">
        <v>18</v>
      </c>
      <c r="I5920" s="9">
        <v>42860</v>
      </c>
      <c r="J5920" s="9">
        <v>42963</v>
      </c>
      <c r="K5920">
        <v>4352</v>
      </c>
    </row>
    <row r="5921" spans="1:11">
      <c r="A5921" t="s">
        <v>6076</v>
      </c>
      <c r="B5921" t="s">
        <v>70</v>
      </c>
      <c r="C5921" t="s">
        <v>13</v>
      </c>
      <c r="D5921" t="s">
        <v>14</v>
      </c>
      <c r="E5921" t="s">
        <v>41</v>
      </c>
      <c r="F5921" t="s">
        <v>247</v>
      </c>
      <c r="G5921" t="s">
        <v>47</v>
      </c>
      <c r="H5921" t="s">
        <v>18</v>
      </c>
      <c r="I5921" s="9">
        <v>42912</v>
      </c>
      <c r="J5921" s="9">
        <v>42978</v>
      </c>
      <c r="K5921">
        <v>1028</v>
      </c>
    </row>
    <row r="5922" spans="1:11">
      <c r="A5922" t="s">
        <v>6077</v>
      </c>
      <c r="B5922" t="s">
        <v>54</v>
      </c>
      <c r="C5922" t="s">
        <v>21</v>
      </c>
      <c r="D5922" t="s">
        <v>14</v>
      </c>
      <c r="E5922" t="s">
        <v>83</v>
      </c>
      <c r="F5922" t="s">
        <v>247</v>
      </c>
      <c r="G5922" t="s">
        <v>47</v>
      </c>
      <c r="H5922" t="s">
        <v>18</v>
      </c>
      <c r="I5922" s="9">
        <v>42892</v>
      </c>
      <c r="J5922" s="9">
        <v>43005</v>
      </c>
      <c r="K5922">
        <v>55</v>
      </c>
    </row>
    <row r="5923" spans="1:11">
      <c r="A5923" t="s">
        <v>6078</v>
      </c>
      <c r="B5923" t="s">
        <v>62</v>
      </c>
      <c r="C5923" t="s">
        <v>39</v>
      </c>
      <c r="D5923" t="s">
        <v>40</v>
      </c>
      <c r="E5923" t="s">
        <v>41</v>
      </c>
      <c r="F5923" t="s">
        <v>114</v>
      </c>
      <c r="G5923" t="s">
        <v>68</v>
      </c>
      <c r="H5923" t="s">
        <v>18</v>
      </c>
      <c r="I5923" s="9">
        <v>43025</v>
      </c>
      <c r="J5923" s="9">
        <v>43079</v>
      </c>
      <c r="K5923">
        <v>1129</v>
      </c>
    </row>
    <row r="5924" spans="1:11">
      <c r="A5924" t="s">
        <v>6079</v>
      </c>
      <c r="B5924" t="s">
        <v>25</v>
      </c>
      <c r="C5924" t="s">
        <v>13</v>
      </c>
      <c r="D5924" t="s">
        <v>14</v>
      </c>
      <c r="E5924" t="s">
        <v>41</v>
      </c>
      <c r="F5924" t="s">
        <v>166</v>
      </c>
      <c r="G5924" t="s">
        <v>47</v>
      </c>
      <c r="H5924" t="s">
        <v>23</v>
      </c>
      <c r="I5924" t="s">
        <v>22</v>
      </c>
      <c r="J5924" t="s">
        <v>22</v>
      </c>
      <c r="K5924" t="s">
        <v>22</v>
      </c>
    </row>
    <row r="5925" spans="1:11">
      <c r="A5925" t="s">
        <v>6080</v>
      </c>
      <c r="B5925" t="s">
        <v>70</v>
      </c>
      <c r="C5925" t="s">
        <v>13</v>
      </c>
      <c r="D5925" t="s">
        <v>14</v>
      </c>
      <c r="E5925" t="s">
        <v>35</v>
      </c>
      <c r="F5925" t="s">
        <v>36</v>
      </c>
      <c r="G5925" t="s">
        <v>17</v>
      </c>
      <c r="H5925" t="s">
        <v>18</v>
      </c>
      <c r="I5925" s="9">
        <v>43031</v>
      </c>
      <c r="J5925" s="9">
        <v>43034</v>
      </c>
      <c r="K5925">
        <v>4024</v>
      </c>
    </row>
    <row r="5926" spans="1:11">
      <c r="A5926" t="s">
        <v>6081</v>
      </c>
      <c r="B5926" t="s">
        <v>100</v>
      </c>
      <c r="C5926" t="s">
        <v>39</v>
      </c>
      <c r="D5926" t="s">
        <v>40</v>
      </c>
      <c r="E5926" t="s">
        <v>15</v>
      </c>
      <c r="F5926" t="s">
        <v>204</v>
      </c>
      <c r="G5926" t="s">
        <v>72</v>
      </c>
      <c r="H5926" t="s">
        <v>48</v>
      </c>
      <c r="I5926" s="9">
        <v>42832</v>
      </c>
      <c r="J5926" s="9">
        <v>42867</v>
      </c>
      <c r="K5926">
        <v>0</v>
      </c>
    </row>
    <row r="5927" spans="1:11">
      <c r="A5927" t="s">
        <v>6082</v>
      </c>
      <c r="B5927" t="s">
        <v>105</v>
      </c>
      <c r="C5927" t="s">
        <v>30</v>
      </c>
      <c r="D5927" t="s">
        <v>31</v>
      </c>
      <c r="E5927" t="s">
        <v>41</v>
      </c>
      <c r="F5927" t="s">
        <v>169</v>
      </c>
      <c r="G5927" t="s">
        <v>47</v>
      </c>
      <c r="H5927" t="s">
        <v>63</v>
      </c>
      <c r="I5927" s="9">
        <v>43053</v>
      </c>
      <c r="J5927" t="s">
        <v>22</v>
      </c>
      <c r="K5927" t="s">
        <v>22</v>
      </c>
    </row>
    <row r="5928" spans="1:11">
      <c r="A5928" t="s">
        <v>6083</v>
      </c>
      <c r="B5928" t="s">
        <v>74</v>
      </c>
      <c r="C5928" t="s">
        <v>66</v>
      </c>
      <c r="D5928" t="s">
        <v>31</v>
      </c>
      <c r="E5928" t="s">
        <v>83</v>
      </c>
      <c r="F5928" t="s">
        <v>177</v>
      </c>
      <c r="G5928" t="s">
        <v>33</v>
      </c>
      <c r="H5928" t="s">
        <v>18</v>
      </c>
      <c r="I5928" s="9">
        <v>42813</v>
      </c>
      <c r="J5928" s="9">
        <v>42819</v>
      </c>
      <c r="K5928">
        <v>41</v>
      </c>
    </row>
    <row r="5929" spans="1:11">
      <c r="A5929" t="s">
        <v>6084</v>
      </c>
      <c r="B5929" t="s">
        <v>12</v>
      </c>
      <c r="C5929" t="s">
        <v>13</v>
      </c>
      <c r="D5929" t="s">
        <v>14</v>
      </c>
      <c r="E5929" t="s">
        <v>15</v>
      </c>
      <c r="F5929" t="s">
        <v>16</v>
      </c>
      <c r="G5929" t="s">
        <v>17</v>
      </c>
      <c r="H5929" t="s">
        <v>18</v>
      </c>
      <c r="I5929" s="9">
        <v>42968</v>
      </c>
      <c r="J5929" s="9">
        <v>43099</v>
      </c>
      <c r="K5929">
        <v>611</v>
      </c>
    </row>
    <row r="5930" spans="1:11">
      <c r="A5930" t="s">
        <v>6085</v>
      </c>
      <c r="B5930" t="s">
        <v>70</v>
      </c>
      <c r="C5930" t="s">
        <v>13</v>
      </c>
      <c r="D5930" t="s">
        <v>14</v>
      </c>
      <c r="E5930" t="s">
        <v>35</v>
      </c>
      <c r="F5930" t="s">
        <v>95</v>
      </c>
      <c r="G5930" t="s">
        <v>33</v>
      </c>
      <c r="H5930" t="s">
        <v>18</v>
      </c>
      <c r="I5930" s="9">
        <v>42766</v>
      </c>
      <c r="J5930" s="9">
        <v>42804</v>
      </c>
      <c r="K5930">
        <v>5035</v>
      </c>
    </row>
    <row r="5931" spans="1:11">
      <c r="A5931" t="s">
        <v>6086</v>
      </c>
      <c r="B5931" t="s">
        <v>38</v>
      </c>
      <c r="C5931" t="s">
        <v>39</v>
      </c>
      <c r="D5931" t="s">
        <v>40</v>
      </c>
      <c r="E5931" t="s">
        <v>76</v>
      </c>
      <c r="F5931" t="s">
        <v>322</v>
      </c>
      <c r="G5931" t="s">
        <v>33</v>
      </c>
      <c r="H5931" t="s">
        <v>63</v>
      </c>
      <c r="I5931" s="9">
        <v>42952</v>
      </c>
      <c r="J5931" t="s">
        <v>22</v>
      </c>
      <c r="K5931" t="s">
        <v>22</v>
      </c>
    </row>
    <row r="5932" spans="1:11">
      <c r="A5932" t="s">
        <v>6087</v>
      </c>
      <c r="B5932" t="s">
        <v>147</v>
      </c>
      <c r="C5932" t="s">
        <v>13</v>
      </c>
      <c r="D5932" t="s">
        <v>14</v>
      </c>
      <c r="E5932" t="s">
        <v>83</v>
      </c>
      <c r="F5932" t="s">
        <v>116</v>
      </c>
      <c r="G5932" t="s">
        <v>68</v>
      </c>
      <c r="H5932" t="s">
        <v>18</v>
      </c>
      <c r="I5932" s="9">
        <v>42803</v>
      </c>
      <c r="J5932" s="9">
        <v>42887</v>
      </c>
      <c r="K5932">
        <v>51</v>
      </c>
    </row>
    <row r="5933" spans="1:11">
      <c r="A5933" t="s">
        <v>6088</v>
      </c>
      <c r="B5933" t="s">
        <v>225</v>
      </c>
      <c r="C5933" t="s">
        <v>39</v>
      </c>
      <c r="D5933" t="s">
        <v>40</v>
      </c>
      <c r="E5933" t="s">
        <v>76</v>
      </c>
      <c r="F5933" t="s">
        <v>52</v>
      </c>
      <c r="G5933" t="s">
        <v>27</v>
      </c>
      <c r="H5933" t="s">
        <v>18</v>
      </c>
      <c r="I5933" s="9">
        <v>42794</v>
      </c>
      <c r="J5933" s="9">
        <v>42881</v>
      </c>
      <c r="K5933">
        <v>5625</v>
      </c>
    </row>
    <row r="5934" spans="1:11">
      <c r="A5934" t="s">
        <v>6089</v>
      </c>
      <c r="B5934" t="s">
        <v>54</v>
      </c>
      <c r="C5934" t="s">
        <v>21</v>
      </c>
      <c r="D5934" t="s">
        <v>14</v>
      </c>
      <c r="E5934" t="s">
        <v>58</v>
      </c>
      <c r="F5934" t="s">
        <v>116</v>
      </c>
      <c r="G5934" t="s">
        <v>68</v>
      </c>
      <c r="H5934" t="s">
        <v>18</v>
      </c>
      <c r="I5934" s="9">
        <v>42907</v>
      </c>
      <c r="J5934" s="9">
        <v>42984</v>
      </c>
      <c r="K5934">
        <v>3571</v>
      </c>
    </row>
    <row r="5935" spans="1:11">
      <c r="A5935" t="s">
        <v>6090</v>
      </c>
      <c r="B5935" t="s">
        <v>82</v>
      </c>
      <c r="C5935" t="s">
        <v>21</v>
      </c>
      <c r="D5935" t="s">
        <v>14</v>
      </c>
      <c r="E5935" t="s">
        <v>58</v>
      </c>
      <c r="F5935" t="s">
        <v>26</v>
      </c>
      <c r="G5935" t="s">
        <v>27</v>
      </c>
      <c r="H5935" t="s">
        <v>18</v>
      </c>
      <c r="I5935" s="9">
        <v>42851</v>
      </c>
      <c r="J5935" s="9">
        <v>42963</v>
      </c>
      <c r="K5935">
        <v>3025</v>
      </c>
    </row>
    <row r="5936" spans="1:11">
      <c r="A5936" t="s">
        <v>6091</v>
      </c>
      <c r="B5936" t="s">
        <v>225</v>
      </c>
      <c r="C5936" t="s">
        <v>39</v>
      </c>
      <c r="D5936" t="s">
        <v>40</v>
      </c>
      <c r="E5936" t="s">
        <v>35</v>
      </c>
      <c r="F5936" t="s">
        <v>114</v>
      </c>
      <c r="G5936" t="s">
        <v>68</v>
      </c>
      <c r="H5936" t="s">
        <v>48</v>
      </c>
      <c r="I5936" s="9">
        <v>42933</v>
      </c>
      <c r="J5936" s="9">
        <v>43040</v>
      </c>
      <c r="K5936">
        <v>0</v>
      </c>
    </row>
    <row r="5937" spans="1:11">
      <c r="A5937" t="s">
        <v>6092</v>
      </c>
      <c r="B5937" t="s">
        <v>97</v>
      </c>
      <c r="C5937" t="s">
        <v>21</v>
      </c>
      <c r="D5937" t="s">
        <v>14</v>
      </c>
      <c r="E5937" t="s">
        <v>83</v>
      </c>
      <c r="F5937" t="s">
        <v>135</v>
      </c>
      <c r="G5937" t="s">
        <v>68</v>
      </c>
      <c r="H5937" t="s">
        <v>18</v>
      </c>
      <c r="I5937" s="9">
        <v>42698</v>
      </c>
      <c r="J5937" s="9">
        <v>42796</v>
      </c>
      <c r="K5937">
        <v>57</v>
      </c>
    </row>
    <row r="5938" spans="1:11">
      <c r="A5938" t="s">
        <v>6093</v>
      </c>
      <c r="B5938" t="s">
        <v>70</v>
      </c>
      <c r="C5938" t="s">
        <v>13</v>
      </c>
      <c r="D5938" t="s">
        <v>14</v>
      </c>
      <c r="E5938" t="s">
        <v>35</v>
      </c>
      <c r="F5938" t="s">
        <v>140</v>
      </c>
      <c r="G5938" t="s">
        <v>47</v>
      </c>
      <c r="H5938" t="s">
        <v>18</v>
      </c>
      <c r="I5938" s="9">
        <v>42911</v>
      </c>
      <c r="J5938" s="9">
        <v>42981</v>
      </c>
      <c r="K5938">
        <v>4964</v>
      </c>
    </row>
    <row r="5939" spans="1:11">
      <c r="A5939" t="s">
        <v>6094</v>
      </c>
      <c r="B5939" t="s">
        <v>105</v>
      </c>
      <c r="C5939" t="s">
        <v>30</v>
      </c>
      <c r="D5939" t="s">
        <v>31</v>
      </c>
      <c r="E5939" t="s">
        <v>41</v>
      </c>
      <c r="F5939" t="s">
        <v>244</v>
      </c>
      <c r="G5939" t="s">
        <v>186</v>
      </c>
      <c r="H5939" t="s">
        <v>48</v>
      </c>
      <c r="I5939" s="9">
        <v>43049</v>
      </c>
      <c r="J5939" s="9">
        <v>43055</v>
      </c>
      <c r="K5939">
        <v>0</v>
      </c>
    </row>
    <row r="5940" spans="1:11">
      <c r="A5940" t="s">
        <v>6095</v>
      </c>
      <c r="B5940" t="s">
        <v>105</v>
      </c>
      <c r="C5940" t="s">
        <v>30</v>
      </c>
      <c r="D5940" t="s">
        <v>31</v>
      </c>
      <c r="E5940" t="s">
        <v>83</v>
      </c>
      <c r="F5940" t="s">
        <v>22</v>
      </c>
      <c r="G5940" t="s">
        <v>22</v>
      </c>
      <c r="H5940" t="s">
        <v>63</v>
      </c>
      <c r="I5940" s="9">
        <v>42966</v>
      </c>
      <c r="J5940" t="s">
        <v>22</v>
      </c>
      <c r="K5940" t="s">
        <v>22</v>
      </c>
    </row>
    <row r="5941" spans="1:11">
      <c r="A5941" t="s">
        <v>6096</v>
      </c>
      <c r="B5941" t="s">
        <v>91</v>
      </c>
      <c r="C5941" t="s">
        <v>30</v>
      </c>
      <c r="D5941" t="s">
        <v>31</v>
      </c>
      <c r="E5941" t="s">
        <v>15</v>
      </c>
      <c r="F5941" t="s">
        <v>128</v>
      </c>
      <c r="G5941" t="s">
        <v>47</v>
      </c>
      <c r="H5941" t="s">
        <v>48</v>
      </c>
      <c r="I5941" s="9">
        <v>42848</v>
      </c>
      <c r="J5941" s="9">
        <v>42855</v>
      </c>
      <c r="K5941">
        <v>0</v>
      </c>
    </row>
    <row r="5942" spans="1:11">
      <c r="A5942" t="s">
        <v>6097</v>
      </c>
      <c r="B5942" t="s">
        <v>86</v>
      </c>
      <c r="C5942" t="s">
        <v>51</v>
      </c>
      <c r="D5942" t="s">
        <v>40</v>
      </c>
      <c r="E5942" t="s">
        <v>35</v>
      </c>
      <c r="F5942" t="s">
        <v>101</v>
      </c>
      <c r="G5942" t="s">
        <v>17</v>
      </c>
      <c r="H5942" t="s">
        <v>18</v>
      </c>
      <c r="I5942" s="9">
        <v>43001</v>
      </c>
      <c r="J5942" s="9">
        <v>43086</v>
      </c>
      <c r="K5942">
        <v>4415</v>
      </c>
    </row>
    <row r="5943" spans="1:11">
      <c r="A5943" t="s">
        <v>6098</v>
      </c>
      <c r="B5943" t="s">
        <v>225</v>
      </c>
      <c r="C5943" t="s">
        <v>39</v>
      </c>
      <c r="D5943" t="s">
        <v>40</v>
      </c>
      <c r="E5943" t="s">
        <v>58</v>
      </c>
      <c r="F5943" t="s">
        <v>263</v>
      </c>
      <c r="G5943" t="s">
        <v>186</v>
      </c>
      <c r="H5943" t="s">
        <v>48</v>
      </c>
      <c r="I5943" s="9">
        <v>42835</v>
      </c>
      <c r="J5943" s="9">
        <v>42836</v>
      </c>
      <c r="K5943">
        <v>0</v>
      </c>
    </row>
    <row r="5944" spans="1:11">
      <c r="A5944" t="s">
        <v>6099</v>
      </c>
      <c r="B5944" t="s">
        <v>147</v>
      </c>
      <c r="C5944" t="s">
        <v>13</v>
      </c>
      <c r="D5944" t="s">
        <v>14</v>
      </c>
      <c r="E5944" t="s">
        <v>15</v>
      </c>
      <c r="F5944" t="s">
        <v>106</v>
      </c>
      <c r="G5944" t="s">
        <v>17</v>
      </c>
      <c r="H5944" t="s">
        <v>63</v>
      </c>
      <c r="I5944" s="9">
        <v>42959</v>
      </c>
      <c r="J5944" t="s">
        <v>22</v>
      </c>
      <c r="K5944" t="s">
        <v>22</v>
      </c>
    </row>
    <row r="5945" spans="1:11">
      <c r="A5945" t="s">
        <v>6100</v>
      </c>
      <c r="B5945" t="s">
        <v>157</v>
      </c>
      <c r="C5945" t="s">
        <v>21</v>
      </c>
      <c r="D5945" t="s">
        <v>14</v>
      </c>
      <c r="E5945" t="s">
        <v>15</v>
      </c>
      <c r="F5945" t="s">
        <v>164</v>
      </c>
      <c r="G5945" t="s">
        <v>33</v>
      </c>
      <c r="H5945" t="s">
        <v>18</v>
      </c>
      <c r="I5945" s="9">
        <v>42880</v>
      </c>
      <c r="J5945" s="9">
        <v>42891</v>
      </c>
      <c r="K5945">
        <v>460</v>
      </c>
    </row>
    <row r="5946" spans="1:11">
      <c r="A5946" t="s">
        <v>6101</v>
      </c>
      <c r="B5946" t="s">
        <v>179</v>
      </c>
      <c r="C5946" t="s">
        <v>30</v>
      </c>
      <c r="D5946" t="s">
        <v>31</v>
      </c>
      <c r="E5946" t="s">
        <v>41</v>
      </c>
      <c r="F5946" t="s">
        <v>285</v>
      </c>
      <c r="G5946" t="s">
        <v>17</v>
      </c>
      <c r="H5946" t="s">
        <v>18</v>
      </c>
      <c r="I5946" s="9">
        <v>42769</v>
      </c>
      <c r="J5946" s="9">
        <v>42889</v>
      </c>
      <c r="K5946">
        <v>1121</v>
      </c>
    </row>
    <row r="5947" spans="1:11">
      <c r="A5947" t="s">
        <v>6102</v>
      </c>
      <c r="B5947" t="s">
        <v>25</v>
      </c>
      <c r="C5947" t="s">
        <v>13</v>
      </c>
      <c r="D5947" t="s">
        <v>14</v>
      </c>
      <c r="E5947" t="s">
        <v>83</v>
      </c>
      <c r="F5947" t="s">
        <v>101</v>
      </c>
      <c r="G5947" t="s">
        <v>17</v>
      </c>
      <c r="H5947" t="s">
        <v>48</v>
      </c>
      <c r="I5947" s="9">
        <v>43027</v>
      </c>
      <c r="J5947" s="9">
        <v>43028</v>
      </c>
      <c r="K5947">
        <v>0</v>
      </c>
    </row>
    <row r="5948" spans="1:11">
      <c r="A5948" t="s">
        <v>6103</v>
      </c>
      <c r="B5948" t="s">
        <v>29</v>
      </c>
      <c r="C5948" t="s">
        <v>30</v>
      </c>
      <c r="D5948" t="s">
        <v>31</v>
      </c>
      <c r="E5948" t="s">
        <v>15</v>
      </c>
      <c r="F5948" t="s">
        <v>230</v>
      </c>
      <c r="G5948" t="s">
        <v>47</v>
      </c>
      <c r="H5948" t="s">
        <v>18</v>
      </c>
      <c r="I5948" s="9">
        <v>43075</v>
      </c>
      <c r="J5948" s="9">
        <v>43099</v>
      </c>
      <c r="K5948">
        <v>481</v>
      </c>
    </row>
    <row r="5949" spans="1:11">
      <c r="A5949" t="s">
        <v>6104</v>
      </c>
      <c r="B5949" t="s">
        <v>122</v>
      </c>
      <c r="C5949" t="s">
        <v>51</v>
      </c>
      <c r="D5949" t="s">
        <v>40</v>
      </c>
      <c r="E5949" t="s">
        <v>83</v>
      </c>
      <c r="F5949" t="s">
        <v>22</v>
      </c>
      <c r="G5949" t="s">
        <v>22</v>
      </c>
      <c r="H5949" t="s">
        <v>63</v>
      </c>
      <c r="I5949" s="9">
        <v>43039</v>
      </c>
      <c r="J5949" t="s">
        <v>22</v>
      </c>
      <c r="K5949" t="s">
        <v>22</v>
      </c>
    </row>
    <row r="5950" spans="1:11">
      <c r="A5950" t="s">
        <v>6105</v>
      </c>
      <c r="B5950" t="s">
        <v>91</v>
      </c>
      <c r="C5950" t="s">
        <v>30</v>
      </c>
      <c r="D5950" t="s">
        <v>31</v>
      </c>
      <c r="E5950" t="s">
        <v>41</v>
      </c>
      <c r="F5950" t="s">
        <v>210</v>
      </c>
      <c r="G5950" t="s">
        <v>60</v>
      </c>
      <c r="H5950" t="s">
        <v>48</v>
      </c>
      <c r="I5950" s="9">
        <v>42835</v>
      </c>
      <c r="J5950" s="9">
        <v>42842</v>
      </c>
      <c r="K5950">
        <v>0</v>
      </c>
    </row>
    <row r="5951" spans="1:11">
      <c r="A5951" t="s">
        <v>6106</v>
      </c>
      <c r="B5951" t="s">
        <v>65</v>
      </c>
      <c r="C5951" t="s">
        <v>66</v>
      </c>
      <c r="D5951" t="s">
        <v>31</v>
      </c>
      <c r="E5951" t="s">
        <v>35</v>
      </c>
      <c r="F5951" t="s">
        <v>213</v>
      </c>
      <c r="G5951" t="s">
        <v>60</v>
      </c>
      <c r="H5951" t="s">
        <v>48</v>
      </c>
      <c r="I5951" s="9">
        <v>42906</v>
      </c>
      <c r="J5951" s="9">
        <v>42962</v>
      </c>
      <c r="K5951">
        <v>0</v>
      </c>
    </row>
    <row r="5952" spans="1:11">
      <c r="A5952" t="s">
        <v>6107</v>
      </c>
      <c r="B5952" t="s">
        <v>62</v>
      </c>
      <c r="C5952" t="s">
        <v>39</v>
      </c>
      <c r="D5952" t="s">
        <v>40</v>
      </c>
      <c r="E5952" t="s">
        <v>76</v>
      </c>
      <c r="F5952" t="s">
        <v>468</v>
      </c>
      <c r="G5952" t="s">
        <v>60</v>
      </c>
      <c r="H5952" t="s">
        <v>18</v>
      </c>
      <c r="I5952" s="9">
        <v>42864</v>
      </c>
      <c r="J5952" s="9">
        <v>42875</v>
      </c>
      <c r="K5952">
        <v>5042</v>
      </c>
    </row>
    <row r="5953" spans="1:11">
      <c r="A5953" t="s">
        <v>6108</v>
      </c>
      <c r="B5953" t="s">
        <v>74</v>
      </c>
      <c r="C5953" t="s">
        <v>66</v>
      </c>
      <c r="D5953" t="s">
        <v>31</v>
      </c>
      <c r="E5953" t="s">
        <v>41</v>
      </c>
      <c r="F5953" t="s">
        <v>22</v>
      </c>
      <c r="G5953" t="s">
        <v>22</v>
      </c>
      <c r="H5953" t="s">
        <v>63</v>
      </c>
      <c r="I5953" s="9">
        <v>42934</v>
      </c>
      <c r="J5953" t="s">
        <v>22</v>
      </c>
      <c r="K5953" t="s">
        <v>22</v>
      </c>
    </row>
    <row r="5954" spans="1:11">
      <c r="A5954" t="s">
        <v>6109</v>
      </c>
      <c r="B5954" t="s">
        <v>193</v>
      </c>
      <c r="C5954" t="s">
        <v>66</v>
      </c>
      <c r="D5954" t="s">
        <v>31</v>
      </c>
      <c r="E5954" t="s">
        <v>83</v>
      </c>
      <c r="F5954" t="s">
        <v>210</v>
      </c>
      <c r="G5954" t="s">
        <v>60</v>
      </c>
      <c r="H5954" t="s">
        <v>48</v>
      </c>
      <c r="I5954" s="9">
        <v>43008</v>
      </c>
      <c r="J5954" s="9">
        <v>43088</v>
      </c>
      <c r="K5954">
        <v>0</v>
      </c>
    </row>
    <row r="5955" spans="1:11">
      <c r="A5955" t="s">
        <v>6110</v>
      </c>
      <c r="B5955" t="s">
        <v>110</v>
      </c>
      <c r="C5955" t="s">
        <v>39</v>
      </c>
      <c r="D5955" t="s">
        <v>40</v>
      </c>
      <c r="E5955" t="s">
        <v>83</v>
      </c>
      <c r="F5955" t="s">
        <v>125</v>
      </c>
      <c r="G5955" t="s">
        <v>47</v>
      </c>
      <c r="H5955" t="s">
        <v>18</v>
      </c>
      <c r="I5955" s="9">
        <v>43034</v>
      </c>
      <c r="J5955" s="9">
        <v>43042</v>
      </c>
      <c r="K5955">
        <v>50</v>
      </c>
    </row>
    <row r="5956" spans="1:11">
      <c r="A5956" t="s">
        <v>6111</v>
      </c>
      <c r="B5956" t="s">
        <v>74</v>
      </c>
      <c r="C5956" t="s">
        <v>66</v>
      </c>
      <c r="D5956" t="s">
        <v>31</v>
      </c>
      <c r="E5956" t="s">
        <v>35</v>
      </c>
      <c r="F5956" t="s">
        <v>46</v>
      </c>
      <c r="G5956" t="s">
        <v>47</v>
      </c>
      <c r="H5956" t="s">
        <v>18</v>
      </c>
      <c r="I5956" s="9">
        <v>42829</v>
      </c>
      <c r="J5956" s="9">
        <v>42912</v>
      </c>
      <c r="K5956">
        <v>5197</v>
      </c>
    </row>
    <row r="5957" spans="1:11">
      <c r="A5957" t="s">
        <v>6112</v>
      </c>
      <c r="B5957" t="s">
        <v>91</v>
      </c>
      <c r="C5957" t="s">
        <v>30</v>
      </c>
      <c r="D5957" t="s">
        <v>31</v>
      </c>
      <c r="E5957" t="s">
        <v>58</v>
      </c>
      <c r="F5957" t="s">
        <v>298</v>
      </c>
      <c r="G5957" t="s">
        <v>186</v>
      </c>
      <c r="H5957" t="s">
        <v>48</v>
      </c>
      <c r="I5957" s="9">
        <v>42960</v>
      </c>
      <c r="J5957" s="9">
        <v>43063</v>
      </c>
      <c r="K5957">
        <v>0</v>
      </c>
    </row>
    <row r="5958" spans="1:11">
      <c r="A5958" t="s">
        <v>6113</v>
      </c>
      <c r="B5958" t="s">
        <v>70</v>
      </c>
      <c r="C5958" t="s">
        <v>13</v>
      </c>
      <c r="D5958" t="s">
        <v>14</v>
      </c>
      <c r="E5958" t="s">
        <v>41</v>
      </c>
      <c r="F5958" t="s">
        <v>26</v>
      </c>
      <c r="G5958" t="s">
        <v>27</v>
      </c>
      <c r="H5958" t="s">
        <v>18</v>
      </c>
      <c r="I5958" s="9">
        <v>42934</v>
      </c>
      <c r="J5958" s="9">
        <v>42935</v>
      </c>
      <c r="K5958">
        <v>752</v>
      </c>
    </row>
    <row r="5959" spans="1:11">
      <c r="A5959" t="s">
        <v>6114</v>
      </c>
      <c r="B5959" t="s">
        <v>100</v>
      </c>
      <c r="C5959" t="s">
        <v>39</v>
      </c>
      <c r="D5959" t="s">
        <v>40</v>
      </c>
      <c r="E5959" t="s">
        <v>41</v>
      </c>
      <c r="F5959" t="s">
        <v>22</v>
      </c>
      <c r="G5959" t="s">
        <v>22</v>
      </c>
      <c r="H5959" t="s">
        <v>63</v>
      </c>
      <c r="I5959" s="9">
        <v>42712</v>
      </c>
      <c r="J5959" t="s">
        <v>22</v>
      </c>
      <c r="K5959" t="s">
        <v>22</v>
      </c>
    </row>
    <row r="5960" spans="1:11">
      <c r="A5960" t="s">
        <v>6115</v>
      </c>
      <c r="B5960" t="s">
        <v>54</v>
      </c>
      <c r="C5960" t="s">
        <v>21</v>
      </c>
      <c r="D5960" t="s">
        <v>14</v>
      </c>
      <c r="E5960" t="s">
        <v>41</v>
      </c>
      <c r="F5960" t="s">
        <v>118</v>
      </c>
      <c r="G5960" t="s">
        <v>43</v>
      </c>
      <c r="H5960" t="s">
        <v>18</v>
      </c>
      <c r="I5960" s="9">
        <v>42977</v>
      </c>
      <c r="J5960" s="9">
        <v>43095</v>
      </c>
      <c r="K5960">
        <v>1118</v>
      </c>
    </row>
    <row r="5961" spans="1:11">
      <c r="A5961" t="s">
        <v>6116</v>
      </c>
      <c r="B5961" t="s">
        <v>86</v>
      </c>
      <c r="C5961" t="s">
        <v>51</v>
      </c>
      <c r="D5961" t="s">
        <v>40</v>
      </c>
      <c r="E5961" t="s">
        <v>35</v>
      </c>
      <c r="F5961" t="s">
        <v>595</v>
      </c>
      <c r="G5961" t="s">
        <v>27</v>
      </c>
      <c r="H5961" t="s">
        <v>48</v>
      </c>
      <c r="I5961" s="9">
        <v>43027</v>
      </c>
      <c r="J5961" s="9">
        <v>43029</v>
      </c>
      <c r="K5961">
        <v>0</v>
      </c>
    </row>
    <row r="5962" spans="1:11">
      <c r="A5962" t="s">
        <v>6117</v>
      </c>
      <c r="B5962" t="s">
        <v>193</v>
      </c>
      <c r="C5962" t="s">
        <v>66</v>
      </c>
      <c r="D5962" t="s">
        <v>31</v>
      </c>
      <c r="E5962" t="s">
        <v>76</v>
      </c>
      <c r="F5962" t="s">
        <v>32</v>
      </c>
      <c r="G5962" t="s">
        <v>33</v>
      </c>
      <c r="H5962" t="s">
        <v>18</v>
      </c>
      <c r="I5962" s="9">
        <v>42755</v>
      </c>
      <c r="J5962" s="9">
        <v>42891</v>
      </c>
      <c r="K5962">
        <v>5429</v>
      </c>
    </row>
    <row r="5963" spans="1:11">
      <c r="A5963" t="s">
        <v>6118</v>
      </c>
      <c r="B5963" t="s">
        <v>105</v>
      </c>
      <c r="C5963" t="s">
        <v>30</v>
      </c>
      <c r="D5963" t="s">
        <v>31</v>
      </c>
      <c r="E5963" t="s">
        <v>83</v>
      </c>
      <c r="F5963" t="s">
        <v>194</v>
      </c>
      <c r="G5963" t="s">
        <v>56</v>
      </c>
      <c r="H5963" t="s">
        <v>18</v>
      </c>
      <c r="I5963" s="9">
        <v>42836</v>
      </c>
      <c r="J5963" s="9">
        <v>42838</v>
      </c>
      <c r="K5963">
        <v>52</v>
      </c>
    </row>
    <row r="5964" spans="1:11">
      <c r="A5964" t="s">
        <v>6119</v>
      </c>
      <c r="B5964" t="s">
        <v>110</v>
      </c>
      <c r="C5964" t="s">
        <v>39</v>
      </c>
      <c r="D5964" t="s">
        <v>40</v>
      </c>
      <c r="E5964" t="s">
        <v>35</v>
      </c>
      <c r="F5964" t="s">
        <v>185</v>
      </c>
      <c r="G5964" t="s">
        <v>186</v>
      </c>
      <c r="H5964" t="s">
        <v>48</v>
      </c>
      <c r="I5964" s="9">
        <v>42766</v>
      </c>
      <c r="J5964" s="9">
        <v>42881</v>
      </c>
      <c r="K5964">
        <v>0</v>
      </c>
    </row>
    <row r="5965" spans="1:11">
      <c r="A5965" t="s">
        <v>6120</v>
      </c>
      <c r="B5965" t="s">
        <v>20</v>
      </c>
      <c r="C5965" t="s">
        <v>21</v>
      </c>
      <c r="D5965" t="s">
        <v>14</v>
      </c>
      <c r="E5965" t="s">
        <v>83</v>
      </c>
      <c r="F5965" t="s">
        <v>71</v>
      </c>
      <c r="G5965" t="s">
        <v>72</v>
      </c>
      <c r="H5965" t="s">
        <v>48</v>
      </c>
      <c r="I5965" s="9">
        <v>42987</v>
      </c>
      <c r="J5965" s="9">
        <v>43060</v>
      </c>
      <c r="K5965">
        <v>0</v>
      </c>
    </row>
    <row r="5966" spans="1:11">
      <c r="A5966" t="s">
        <v>6121</v>
      </c>
      <c r="B5966" t="s">
        <v>110</v>
      </c>
      <c r="C5966" t="s">
        <v>39</v>
      </c>
      <c r="D5966" t="s">
        <v>40</v>
      </c>
      <c r="E5966" t="s">
        <v>41</v>
      </c>
      <c r="F5966" t="s">
        <v>103</v>
      </c>
      <c r="G5966" t="s">
        <v>56</v>
      </c>
      <c r="H5966" t="s">
        <v>48</v>
      </c>
      <c r="I5966" s="9">
        <v>42763</v>
      </c>
      <c r="J5966" s="9">
        <v>42863</v>
      </c>
      <c r="K5966">
        <v>0</v>
      </c>
    </row>
    <row r="5967" spans="1:11">
      <c r="A5967" t="s">
        <v>6122</v>
      </c>
      <c r="B5967" t="s">
        <v>74</v>
      </c>
      <c r="C5967" t="s">
        <v>66</v>
      </c>
      <c r="D5967" t="s">
        <v>31</v>
      </c>
      <c r="E5967" t="s">
        <v>41</v>
      </c>
      <c r="F5967" t="s">
        <v>316</v>
      </c>
      <c r="G5967" t="s">
        <v>68</v>
      </c>
      <c r="H5967" t="s">
        <v>48</v>
      </c>
      <c r="I5967" s="9">
        <v>42826</v>
      </c>
      <c r="J5967" s="9">
        <v>42836</v>
      </c>
      <c r="K5967">
        <v>0</v>
      </c>
    </row>
    <row r="5968" spans="1:11">
      <c r="A5968" t="s">
        <v>6123</v>
      </c>
      <c r="B5968" t="s">
        <v>225</v>
      </c>
      <c r="C5968" t="s">
        <v>39</v>
      </c>
      <c r="D5968" t="s">
        <v>40</v>
      </c>
      <c r="E5968" t="s">
        <v>15</v>
      </c>
      <c r="F5968" t="s">
        <v>401</v>
      </c>
      <c r="G5968" t="s">
        <v>17</v>
      </c>
      <c r="H5968" t="s">
        <v>48</v>
      </c>
      <c r="I5968" s="9">
        <v>42844</v>
      </c>
      <c r="J5968" s="9">
        <v>42856</v>
      </c>
      <c r="K5968">
        <v>0</v>
      </c>
    </row>
    <row r="5969" spans="1:11">
      <c r="A5969" t="s">
        <v>6124</v>
      </c>
      <c r="B5969" t="s">
        <v>74</v>
      </c>
      <c r="C5969" t="s">
        <v>66</v>
      </c>
      <c r="D5969" t="s">
        <v>31</v>
      </c>
      <c r="E5969" t="s">
        <v>35</v>
      </c>
      <c r="F5969" t="s">
        <v>210</v>
      </c>
      <c r="G5969" t="s">
        <v>60</v>
      </c>
      <c r="H5969" t="s">
        <v>48</v>
      </c>
      <c r="I5969" s="9">
        <v>42848</v>
      </c>
      <c r="J5969" s="9">
        <v>42855</v>
      </c>
      <c r="K5969">
        <v>0</v>
      </c>
    </row>
    <row r="5970" spans="1:11">
      <c r="A5970" t="s">
        <v>6125</v>
      </c>
      <c r="B5970" t="s">
        <v>79</v>
      </c>
      <c r="C5970" t="s">
        <v>51</v>
      </c>
      <c r="D5970" t="s">
        <v>40</v>
      </c>
      <c r="E5970" t="s">
        <v>83</v>
      </c>
      <c r="F5970" t="s">
        <v>22</v>
      </c>
      <c r="G5970" t="s">
        <v>22</v>
      </c>
      <c r="H5970" t="s">
        <v>63</v>
      </c>
      <c r="I5970" s="9">
        <v>43016</v>
      </c>
      <c r="J5970" t="s">
        <v>22</v>
      </c>
      <c r="K5970" t="s">
        <v>22</v>
      </c>
    </row>
    <row r="5971" spans="1:11">
      <c r="A5971" t="s">
        <v>6126</v>
      </c>
      <c r="B5971" t="s">
        <v>54</v>
      </c>
      <c r="C5971" t="s">
        <v>21</v>
      </c>
      <c r="D5971" t="s">
        <v>14</v>
      </c>
      <c r="E5971" t="s">
        <v>58</v>
      </c>
      <c r="F5971" t="s">
        <v>154</v>
      </c>
      <c r="G5971" t="s">
        <v>17</v>
      </c>
      <c r="H5971" t="s">
        <v>48</v>
      </c>
      <c r="I5971" s="9">
        <v>42944</v>
      </c>
      <c r="J5971" s="9">
        <v>42950</v>
      </c>
      <c r="K5971">
        <v>0</v>
      </c>
    </row>
    <row r="5972" spans="1:11">
      <c r="A5972" t="s">
        <v>6127</v>
      </c>
      <c r="B5972" t="s">
        <v>20</v>
      </c>
      <c r="C5972" t="s">
        <v>21</v>
      </c>
      <c r="D5972" t="s">
        <v>14</v>
      </c>
      <c r="E5972" t="s">
        <v>15</v>
      </c>
      <c r="F5972" t="s">
        <v>241</v>
      </c>
      <c r="G5972" t="s">
        <v>33</v>
      </c>
      <c r="H5972" t="s">
        <v>48</v>
      </c>
      <c r="I5972" s="9">
        <v>42912</v>
      </c>
      <c r="J5972" s="9">
        <v>42957</v>
      </c>
      <c r="K5972">
        <v>0</v>
      </c>
    </row>
    <row r="5973" spans="1:11">
      <c r="A5973" t="s">
        <v>6128</v>
      </c>
      <c r="B5973" t="s">
        <v>38</v>
      </c>
      <c r="C5973" t="s">
        <v>39</v>
      </c>
      <c r="D5973" t="s">
        <v>40</v>
      </c>
      <c r="E5973" t="s">
        <v>15</v>
      </c>
      <c r="F5973" t="s">
        <v>319</v>
      </c>
      <c r="G5973" t="s">
        <v>68</v>
      </c>
      <c r="H5973" t="s">
        <v>18</v>
      </c>
      <c r="I5973" s="9">
        <v>42917</v>
      </c>
      <c r="J5973" s="9">
        <v>42923</v>
      </c>
      <c r="K5973">
        <v>576</v>
      </c>
    </row>
    <row r="5974" spans="1:11">
      <c r="A5974" t="s">
        <v>6129</v>
      </c>
      <c r="B5974" t="s">
        <v>147</v>
      </c>
      <c r="C5974" t="s">
        <v>13</v>
      </c>
      <c r="D5974" t="s">
        <v>14</v>
      </c>
      <c r="E5974" t="s">
        <v>83</v>
      </c>
      <c r="F5974" t="s">
        <v>22</v>
      </c>
      <c r="G5974" t="s">
        <v>22</v>
      </c>
      <c r="H5974" t="s">
        <v>23</v>
      </c>
      <c r="I5974" t="s">
        <v>22</v>
      </c>
      <c r="J5974" t="s">
        <v>22</v>
      </c>
      <c r="K5974" t="s">
        <v>22</v>
      </c>
    </row>
    <row r="5975" spans="1:11">
      <c r="A5975" t="s">
        <v>6130</v>
      </c>
      <c r="B5975" t="s">
        <v>200</v>
      </c>
      <c r="C5975" t="s">
        <v>51</v>
      </c>
      <c r="D5975" t="s">
        <v>40</v>
      </c>
      <c r="E5975" t="s">
        <v>41</v>
      </c>
      <c r="F5975" t="s">
        <v>149</v>
      </c>
      <c r="G5975" t="s">
        <v>27</v>
      </c>
      <c r="H5975" t="s">
        <v>18</v>
      </c>
      <c r="I5975" s="9">
        <v>42706</v>
      </c>
      <c r="J5975" s="9">
        <v>42798</v>
      </c>
      <c r="K5975">
        <v>1108</v>
      </c>
    </row>
    <row r="5976" spans="1:11">
      <c r="A5976" t="s">
        <v>6131</v>
      </c>
      <c r="B5976" t="s">
        <v>62</v>
      </c>
      <c r="C5976" t="s">
        <v>39</v>
      </c>
      <c r="D5976" t="s">
        <v>40</v>
      </c>
      <c r="E5976" t="s">
        <v>15</v>
      </c>
      <c r="F5976" t="s">
        <v>101</v>
      </c>
      <c r="G5976" t="s">
        <v>17</v>
      </c>
      <c r="H5976" t="s">
        <v>48</v>
      </c>
      <c r="I5976" s="9">
        <v>43010</v>
      </c>
      <c r="J5976" s="9">
        <v>43011</v>
      </c>
      <c r="K5976">
        <v>0</v>
      </c>
    </row>
    <row r="5977" spans="1:11">
      <c r="A5977" t="s">
        <v>6132</v>
      </c>
      <c r="B5977" t="s">
        <v>65</v>
      </c>
      <c r="C5977" t="s">
        <v>66</v>
      </c>
      <c r="D5977" t="s">
        <v>31</v>
      </c>
      <c r="E5977" t="s">
        <v>15</v>
      </c>
      <c r="F5977" t="s">
        <v>298</v>
      </c>
      <c r="G5977" t="s">
        <v>186</v>
      </c>
      <c r="H5977" t="s">
        <v>18</v>
      </c>
      <c r="I5977" s="9">
        <v>42901</v>
      </c>
      <c r="J5977" s="9">
        <v>42991</v>
      </c>
      <c r="K5977">
        <v>524</v>
      </c>
    </row>
    <row r="5978" spans="1:11">
      <c r="A5978" t="s">
        <v>6133</v>
      </c>
      <c r="B5978" t="s">
        <v>65</v>
      </c>
      <c r="C5978" t="s">
        <v>66</v>
      </c>
      <c r="D5978" t="s">
        <v>31</v>
      </c>
      <c r="E5978" t="s">
        <v>58</v>
      </c>
      <c r="F5978" t="s">
        <v>22</v>
      </c>
      <c r="G5978" t="s">
        <v>22</v>
      </c>
      <c r="H5978" t="s">
        <v>63</v>
      </c>
      <c r="I5978" s="9">
        <v>42955</v>
      </c>
      <c r="J5978" t="s">
        <v>22</v>
      </c>
      <c r="K5978" t="s">
        <v>22</v>
      </c>
    </row>
    <row r="5979" spans="1:11">
      <c r="A5979" t="s">
        <v>6134</v>
      </c>
      <c r="B5979" t="s">
        <v>20</v>
      </c>
      <c r="C5979" t="s">
        <v>21</v>
      </c>
      <c r="D5979" t="s">
        <v>14</v>
      </c>
      <c r="E5979" t="s">
        <v>83</v>
      </c>
      <c r="F5979" t="s">
        <v>22</v>
      </c>
      <c r="G5979" t="s">
        <v>22</v>
      </c>
      <c r="H5979" t="s">
        <v>23</v>
      </c>
      <c r="I5979" t="s">
        <v>22</v>
      </c>
      <c r="J5979" t="s">
        <v>22</v>
      </c>
      <c r="K5979" t="s">
        <v>22</v>
      </c>
    </row>
    <row r="5980" spans="1:11">
      <c r="A5980" t="s">
        <v>6135</v>
      </c>
      <c r="B5980" t="s">
        <v>86</v>
      </c>
      <c r="C5980" t="s">
        <v>51</v>
      </c>
      <c r="D5980" t="s">
        <v>40</v>
      </c>
      <c r="E5980" t="s">
        <v>83</v>
      </c>
      <c r="F5980" t="s">
        <v>189</v>
      </c>
      <c r="G5980" t="s">
        <v>68</v>
      </c>
      <c r="H5980" t="s">
        <v>18</v>
      </c>
      <c r="I5980" s="9">
        <v>43000</v>
      </c>
      <c r="J5980" s="9">
        <v>43007</v>
      </c>
      <c r="K5980">
        <v>47</v>
      </c>
    </row>
    <row r="5981" spans="1:11">
      <c r="A5981" t="s">
        <v>6136</v>
      </c>
      <c r="B5981" t="s">
        <v>74</v>
      </c>
      <c r="C5981" t="s">
        <v>66</v>
      </c>
      <c r="D5981" t="s">
        <v>31</v>
      </c>
      <c r="E5981" t="s">
        <v>41</v>
      </c>
      <c r="F5981" t="s">
        <v>59</v>
      </c>
      <c r="G5981" t="s">
        <v>60</v>
      </c>
      <c r="H5981" t="s">
        <v>63</v>
      </c>
      <c r="I5981" s="9">
        <v>42737</v>
      </c>
      <c r="J5981" t="s">
        <v>22</v>
      </c>
      <c r="K5981" t="s">
        <v>22</v>
      </c>
    </row>
    <row r="5982" spans="1:11">
      <c r="A5982" t="s">
        <v>6137</v>
      </c>
      <c r="B5982" t="s">
        <v>86</v>
      </c>
      <c r="C5982" t="s">
        <v>51</v>
      </c>
      <c r="D5982" t="s">
        <v>40</v>
      </c>
      <c r="E5982" t="s">
        <v>41</v>
      </c>
      <c r="F5982" t="s">
        <v>201</v>
      </c>
      <c r="G5982" t="s">
        <v>56</v>
      </c>
      <c r="H5982" t="s">
        <v>18</v>
      </c>
      <c r="I5982" s="9">
        <v>43015</v>
      </c>
      <c r="J5982" s="9">
        <v>43017</v>
      </c>
      <c r="K5982">
        <v>1139</v>
      </c>
    </row>
    <row r="5983" spans="1:11">
      <c r="A5983" t="s">
        <v>6138</v>
      </c>
      <c r="B5983" t="s">
        <v>45</v>
      </c>
      <c r="C5983" t="s">
        <v>30</v>
      </c>
      <c r="D5983" t="s">
        <v>31</v>
      </c>
      <c r="E5983" t="s">
        <v>41</v>
      </c>
      <c r="F5983" t="s">
        <v>274</v>
      </c>
      <c r="G5983" t="s">
        <v>17</v>
      </c>
      <c r="H5983" t="s">
        <v>18</v>
      </c>
      <c r="I5983" s="9">
        <v>42757</v>
      </c>
      <c r="J5983" s="9">
        <v>42822</v>
      </c>
      <c r="K5983">
        <v>1100</v>
      </c>
    </row>
    <row r="5984" spans="1:11">
      <c r="A5984" t="s">
        <v>6139</v>
      </c>
      <c r="B5984" t="s">
        <v>74</v>
      </c>
      <c r="C5984" t="s">
        <v>66</v>
      </c>
      <c r="D5984" t="s">
        <v>31</v>
      </c>
      <c r="E5984" t="s">
        <v>58</v>
      </c>
      <c r="F5984" t="s">
        <v>46</v>
      </c>
      <c r="G5984" t="s">
        <v>47</v>
      </c>
      <c r="H5984" t="s">
        <v>48</v>
      </c>
      <c r="I5984" s="9">
        <v>42924</v>
      </c>
      <c r="J5984" s="9">
        <v>42925</v>
      </c>
      <c r="K5984">
        <v>0</v>
      </c>
    </row>
    <row r="5985" spans="1:11">
      <c r="A5985" t="s">
        <v>6140</v>
      </c>
      <c r="B5985" t="s">
        <v>91</v>
      </c>
      <c r="C5985" t="s">
        <v>30</v>
      </c>
      <c r="D5985" t="s">
        <v>31</v>
      </c>
      <c r="E5985" t="s">
        <v>58</v>
      </c>
      <c r="F5985" t="s">
        <v>22</v>
      </c>
      <c r="G5985" t="s">
        <v>22</v>
      </c>
      <c r="H5985" t="s">
        <v>63</v>
      </c>
      <c r="I5985" s="9">
        <v>42933</v>
      </c>
      <c r="J5985" t="s">
        <v>22</v>
      </c>
      <c r="K5985" t="s">
        <v>22</v>
      </c>
    </row>
    <row r="5986" spans="1:11">
      <c r="A5986" t="s">
        <v>6141</v>
      </c>
      <c r="B5986" t="s">
        <v>62</v>
      </c>
      <c r="C5986" t="s">
        <v>39</v>
      </c>
      <c r="D5986" t="s">
        <v>40</v>
      </c>
      <c r="E5986" t="s">
        <v>15</v>
      </c>
      <c r="F5986" t="s">
        <v>263</v>
      </c>
      <c r="G5986" t="s">
        <v>186</v>
      </c>
      <c r="H5986" t="s">
        <v>48</v>
      </c>
      <c r="I5986" s="9">
        <v>42966</v>
      </c>
      <c r="J5986" s="9">
        <v>43064</v>
      </c>
      <c r="K5986">
        <v>0</v>
      </c>
    </row>
    <row r="5987" spans="1:11">
      <c r="A5987" t="s">
        <v>6142</v>
      </c>
      <c r="B5987" t="s">
        <v>147</v>
      </c>
      <c r="C5987" t="s">
        <v>13</v>
      </c>
      <c r="D5987" t="s">
        <v>14</v>
      </c>
      <c r="E5987" t="s">
        <v>41</v>
      </c>
      <c r="F5987" t="s">
        <v>476</v>
      </c>
      <c r="G5987" t="s">
        <v>33</v>
      </c>
      <c r="H5987" t="s">
        <v>23</v>
      </c>
      <c r="I5987" t="s">
        <v>22</v>
      </c>
      <c r="J5987" t="s">
        <v>22</v>
      </c>
      <c r="K5987" t="s">
        <v>22</v>
      </c>
    </row>
    <row r="5988" spans="1:11">
      <c r="A5988" t="s">
        <v>6143</v>
      </c>
      <c r="B5988" t="s">
        <v>70</v>
      </c>
      <c r="C5988" t="s">
        <v>13</v>
      </c>
      <c r="D5988" t="s">
        <v>14</v>
      </c>
      <c r="E5988" t="s">
        <v>15</v>
      </c>
      <c r="F5988" t="s">
        <v>140</v>
      </c>
      <c r="G5988" t="s">
        <v>47</v>
      </c>
      <c r="H5988" t="s">
        <v>18</v>
      </c>
      <c r="I5988" s="9">
        <v>42795</v>
      </c>
      <c r="J5988" s="9">
        <v>42806</v>
      </c>
      <c r="K5988">
        <v>657</v>
      </c>
    </row>
    <row r="5989" spans="1:11">
      <c r="A5989" t="s">
        <v>6144</v>
      </c>
      <c r="B5989" t="s">
        <v>38</v>
      </c>
      <c r="C5989" t="s">
        <v>39</v>
      </c>
      <c r="D5989" t="s">
        <v>40</v>
      </c>
      <c r="E5989" t="s">
        <v>15</v>
      </c>
      <c r="F5989" t="s">
        <v>251</v>
      </c>
      <c r="G5989" t="s">
        <v>60</v>
      </c>
      <c r="H5989" t="s">
        <v>18</v>
      </c>
      <c r="I5989" s="9">
        <v>43018</v>
      </c>
      <c r="J5989" s="9">
        <v>43022</v>
      </c>
      <c r="K5989">
        <v>549</v>
      </c>
    </row>
    <row r="5990" spans="1:11">
      <c r="A5990" t="s">
        <v>6145</v>
      </c>
      <c r="B5990" t="s">
        <v>86</v>
      </c>
      <c r="C5990" t="s">
        <v>51</v>
      </c>
      <c r="D5990" t="s">
        <v>40</v>
      </c>
      <c r="E5990" t="s">
        <v>58</v>
      </c>
      <c r="F5990" t="s">
        <v>595</v>
      </c>
      <c r="G5990" t="s">
        <v>27</v>
      </c>
      <c r="H5990" t="s">
        <v>18</v>
      </c>
      <c r="I5990" s="9">
        <v>42967</v>
      </c>
      <c r="J5990" s="9">
        <v>43091</v>
      </c>
      <c r="K5990">
        <v>2833</v>
      </c>
    </row>
    <row r="5991" spans="1:11">
      <c r="A5991" t="s">
        <v>6146</v>
      </c>
      <c r="B5991" t="s">
        <v>20</v>
      </c>
      <c r="C5991" t="s">
        <v>21</v>
      </c>
      <c r="D5991" t="s">
        <v>14</v>
      </c>
      <c r="E5991" t="s">
        <v>41</v>
      </c>
      <c r="F5991" t="s">
        <v>162</v>
      </c>
      <c r="G5991" t="s">
        <v>33</v>
      </c>
      <c r="H5991" t="s">
        <v>48</v>
      </c>
      <c r="I5991" s="9">
        <v>42911</v>
      </c>
      <c r="J5991" s="9">
        <v>42974</v>
      </c>
      <c r="K5991">
        <v>0</v>
      </c>
    </row>
    <row r="5992" spans="1:11">
      <c r="A5992" t="s">
        <v>6147</v>
      </c>
      <c r="B5992" t="s">
        <v>65</v>
      </c>
      <c r="C5992" t="s">
        <v>66</v>
      </c>
      <c r="D5992" t="s">
        <v>31</v>
      </c>
      <c r="E5992" t="s">
        <v>41</v>
      </c>
      <c r="F5992" t="s">
        <v>476</v>
      </c>
      <c r="G5992" t="s">
        <v>33</v>
      </c>
      <c r="H5992" t="s">
        <v>18</v>
      </c>
      <c r="I5992" s="9">
        <v>42950</v>
      </c>
      <c r="J5992" s="9">
        <v>43071</v>
      </c>
      <c r="K5992">
        <v>965</v>
      </c>
    </row>
    <row r="5993" spans="1:11">
      <c r="A5993" t="s">
        <v>6148</v>
      </c>
      <c r="B5993" t="s">
        <v>86</v>
      </c>
      <c r="C5993" t="s">
        <v>51</v>
      </c>
      <c r="D5993" t="s">
        <v>40</v>
      </c>
      <c r="E5993" t="s">
        <v>15</v>
      </c>
      <c r="F5993" t="s">
        <v>201</v>
      </c>
      <c r="G5993" t="s">
        <v>56</v>
      </c>
      <c r="H5993" t="s">
        <v>18</v>
      </c>
      <c r="I5993" s="9">
        <v>42977</v>
      </c>
      <c r="J5993" s="9">
        <v>43083</v>
      </c>
      <c r="K5993">
        <v>532</v>
      </c>
    </row>
    <row r="5994" spans="1:11">
      <c r="A5994" t="s">
        <v>6149</v>
      </c>
      <c r="B5994" t="s">
        <v>62</v>
      </c>
      <c r="C5994" t="s">
        <v>39</v>
      </c>
      <c r="D5994" t="s">
        <v>40</v>
      </c>
      <c r="E5994" t="s">
        <v>35</v>
      </c>
      <c r="F5994" t="s">
        <v>114</v>
      </c>
      <c r="G5994" t="s">
        <v>68</v>
      </c>
      <c r="H5994" t="s">
        <v>63</v>
      </c>
      <c r="I5994" s="9">
        <v>42909</v>
      </c>
      <c r="J5994" t="s">
        <v>22</v>
      </c>
      <c r="K5994" t="s">
        <v>22</v>
      </c>
    </row>
    <row r="5995" spans="1:11">
      <c r="A5995" t="s">
        <v>6150</v>
      </c>
      <c r="B5995" t="s">
        <v>25</v>
      </c>
      <c r="C5995" t="s">
        <v>13</v>
      </c>
      <c r="D5995" t="s">
        <v>14</v>
      </c>
      <c r="E5995" t="s">
        <v>35</v>
      </c>
      <c r="F5995" t="s">
        <v>22</v>
      </c>
      <c r="G5995" t="s">
        <v>22</v>
      </c>
      <c r="H5995" t="s">
        <v>23</v>
      </c>
      <c r="I5995" t="s">
        <v>22</v>
      </c>
      <c r="J5995" t="s">
        <v>22</v>
      </c>
      <c r="K5995" t="s">
        <v>22</v>
      </c>
    </row>
    <row r="5996" spans="1:11">
      <c r="A5996" t="s">
        <v>6151</v>
      </c>
      <c r="B5996" t="s">
        <v>70</v>
      </c>
      <c r="C5996" t="s">
        <v>13</v>
      </c>
      <c r="D5996" t="s">
        <v>14</v>
      </c>
      <c r="E5996" t="s">
        <v>41</v>
      </c>
      <c r="F5996" t="s">
        <v>22</v>
      </c>
      <c r="G5996" t="s">
        <v>22</v>
      </c>
      <c r="H5996" t="s">
        <v>23</v>
      </c>
      <c r="I5996" t="s">
        <v>22</v>
      </c>
      <c r="J5996" t="s">
        <v>22</v>
      </c>
      <c r="K5996" t="s">
        <v>22</v>
      </c>
    </row>
    <row r="5997" spans="1:11">
      <c r="A5997" t="s">
        <v>6152</v>
      </c>
      <c r="B5997" t="s">
        <v>12</v>
      </c>
      <c r="C5997" t="s">
        <v>13</v>
      </c>
      <c r="D5997" t="s">
        <v>14</v>
      </c>
      <c r="E5997" t="s">
        <v>76</v>
      </c>
      <c r="F5997" t="s">
        <v>263</v>
      </c>
      <c r="G5997" t="s">
        <v>186</v>
      </c>
      <c r="H5997" t="s">
        <v>23</v>
      </c>
      <c r="I5997" t="s">
        <v>22</v>
      </c>
      <c r="J5997" t="s">
        <v>22</v>
      </c>
      <c r="K5997" t="s">
        <v>22</v>
      </c>
    </row>
    <row r="5998" spans="1:11">
      <c r="A5998" t="s">
        <v>6153</v>
      </c>
      <c r="B5998" t="s">
        <v>74</v>
      </c>
      <c r="C5998" t="s">
        <v>66</v>
      </c>
      <c r="D5998" t="s">
        <v>31</v>
      </c>
      <c r="E5998" t="s">
        <v>15</v>
      </c>
      <c r="F5998" t="s">
        <v>106</v>
      </c>
      <c r="G5998" t="s">
        <v>17</v>
      </c>
      <c r="H5998" t="s">
        <v>18</v>
      </c>
      <c r="I5998" s="9">
        <v>42999</v>
      </c>
      <c r="J5998" s="9">
        <v>43090</v>
      </c>
      <c r="K5998">
        <v>550</v>
      </c>
    </row>
    <row r="5999" spans="1:11">
      <c r="A5999" t="s">
        <v>6154</v>
      </c>
      <c r="B5999" t="s">
        <v>54</v>
      </c>
      <c r="C5999" t="s">
        <v>21</v>
      </c>
      <c r="D5999" t="s">
        <v>14</v>
      </c>
      <c r="E5999" t="s">
        <v>83</v>
      </c>
      <c r="F5999" t="s">
        <v>241</v>
      </c>
      <c r="G5999" t="s">
        <v>33</v>
      </c>
      <c r="H5999" t="s">
        <v>18</v>
      </c>
      <c r="I5999" s="9">
        <v>42874</v>
      </c>
      <c r="J5999" s="9">
        <v>42913</v>
      </c>
      <c r="K5999">
        <v>63</v>
      </c>
    </row>
    <row r="6000" spans="1:11">
      <c r="A6000" t="s">
        <v>6155</v>
      </c>
      <c r="B6000" t="s">
        <v>147</v>
      </c>
      <c r="C6000" t="s">
        <v>13</v>
      </c>
      <c r="D6000" t="s">
        <v>14</v>
      </c>
      <c r="E6000" t="s">
        <v>41</v>
      </c>
      <c r="F6000" t="s">
        <v>22</v>
      </c>
      <c r="G6000" t="s">
        <v>22</v>
      </c>
      <c r="H6000" t="s">
        <v>63</v>
      </c>
      <c r="I6000" s="9">
        <v>42947</v>
      </c>
      <c r="J6000" t="s">
        <v>22</v>
      </c>
      <c r="K6000" t="s">
        <v>22</v>
      </c>
    </row>
    <row r="6001" spans="1:11">
      <c r="A6001" t="s">
        <v>6156</v>
      </c>
      <c r="B6001" t="s">
        <v>122</v>
      </c>
      <c r="C6001" t="s">
        <v>51</v>
      </c>
      <c r="D6001" t="s">
        <v>40</v>
      </c>
      <c r="E6001" t="s">
        <v>58</v>
      </c>
      <c r="F6001" t="s">
        <v>443</v>
      </c>
      <c r="G6001" t="s">
        <v>47</v>
      </c>
      <c r="H6001" t="s">
        <v>18</v>
      </c>
      <c r="I6001" s="9">
        <v>42951</v>
      </c>
      <c r="J6001" s="9">
        <v>43043</v>
      </c>
      <c r="K6001">
        <v>3308</v>
      </c>
    </row>
    <row r="6002" spans="1:11">
      <c r="A6002" t="s">
        <v>6157</v>
      </c>
      <c r="B6002" t="s">
        <v>38</v>
      </c>
      <c r="C6002" t="s">
        <v>39</v>
      </c>
      <c r="D6002" t="s">
        <v>40</v>
      </c>
      <c r="E6002" t="s">
        <v>15</v>
      </c>
      <c r="F6002" t="s">
        <v>468</v>
      </c>
      <c r="G6002" t="s">
        <v>60</v>
      </c>
      <c r="H6002" t="s">
        <v>18</v>
      </c>
      <c r="I6002" s="9">
        <v>42935</v>
      </c>
      <c r="J6002" s="9">
        <v>42955</v>
      </c>
      <c r="K6002">
        <v>624</v>
      </c>
    </row>
    <row r="6003" spans="1:11">
      <c r="A6003" t="s">
        <v>6158</v>
      </c>
      <c r="B6003" t="s">
        <v>147</v>
      </c>
      <c r="C6003" t="s">
        <v>13</v>
      </c>
      <c r="D6003" t="s">
        <v>14</v>
      </c>
      <c r="E6003" t="s">
        <v>15</v>
      </c>
      <c r="F6003" t="s">
        <v>135</v>
      </c>
      <c r="G6003" t="s">
        <v>68</v>
      </c>
      <c r="H6003" t="s">
        <v>18</v>
      </c>
      <c r="I6003" s="9">
        <v>43022</v>
      </c>
      <c r="J6003" s="9">
        <v>43095</v>
      </c>
      <c r="K6003">
        <v>615</v>
      </c>
    </row>
    <row r="6004" spans="1:11">
      <c r="A6004" t="s">
        <v>6159</v>
      </c>
      <c r="B6004" t="s">
        <v>62</v>
      </c>
      <c r="C6004" t="s">
        <v>39</v>
      </c>
      <c r="D6004" t="s">
        <v>40</v>
      </c>
      <c r="E6004" t="s">
        <v>15</v>
      </c>
      <c r="F6004" t="s">
        <v>52</v>
      </c>
      <c r="G6004" t="s">
        <v>27</v>
      </c>
      <c r="H6004" t="s">
        <v>48</v>
      </c>
      <c r="I6004" s="9">
        <v>42833</v>
      </c>
      <c r="J6004" s="9">
        <v>42834</v>
      </c>
      <c r="K6004">
        <v>0</v>
      </c>
    </row>
    <row r="6005" spans="1:11">
      <c r="A6005" t="s">
        <v>6160</v>
      </c>
      <c r="B6005" t="s">
        <v>12</v>
      </c>
      <c r="C6005" t="s">
        <v>13</v>
      </c>
      <c r="D6005" t="s">
        <v>14</v>
      </c>
      <c r="E6005" t="s">
        <v>15</v>
      </c>
      <c r="F6005" t="s">
        <v>118</v>
      </c>
      <c r="G6005" t="s">
        <v>43</v>
      </c>
      <c r="H6005" t="s">
        <v>18</v>
      </c>
      <c r="I6005" s="9">
        <v>42933</v>
      </c>
      <c r="J6005" s="9">
        <v>42942</v>
      </c>
      <c r="K6005">
        <v>490</v>
      </c>
    </row>
    <row r="6006" spans="1:11">
      <c r="A6006" t="s">
        <v>6161</v>
      </c>
      <c r="B6006" t="s">
        <v>122</v>
      </c>
      <c r="C6006" t="s">
        <v>51</v>
      </c>
      <c r="D6006" t="s">
        <v>40</v>
      </c>
      <c r="E6006" t="s">
        <v>80</v>
      </c>
      <c r="F6006" t="s">
        <v>425</v>
      </c>
      <c r="G6006" t="s">
        <v>47</v>
      </c>
      <c r="H6006" t="s">
        <v>48</v>
      </c>
      <c r="I6006" s="9">
        <v>42814</v>
      </c>
      <c r="J6006" s="9">
        <v>42882</v>
      </c>
      <c r="K6006">
        <v>0</v>
      </c>
    </row>
    <row r="6007" spans="1:11">
      <c r="A6007" t="s">
        <v>6162</v>
      </c>
      <c r="B6007" t="s">
        <v>131</v>
      </c>
      <c r="C6007" t="s">
        <v>13</v>
      </c>
      <c r="D6007" t="s">
        <v>14</v>
      </c>
      <c r="E6007" t="s">
        <v>41</v>
      </c>
      <c r="F6007" t="s">
        <v>22</v>
      </c>
      <c r="G6007" t="s">
        <v>22</v>
      </c>
      <c r="H6007" t="s">
        <v>63</v>
      </c>
      <c r="I6007" s="9">
        <v>42941</v>
      </c>
      <c r="J6007" t="s">
        <v>22</v>
      </c>
      <c r="K6007" t="s">
        <v>22</v>
      </c>
    </row>
    <row r="6008" spans="1:11">
      <c r="A6008" t="s">
        <v>6163</v>
      </c>
      <c r="B6008" t="s">
        <v>100</v>
      </c>
      <c r="C6008" t="s">
        <v>39</v>
      </c>
      <c r="D6008" t="s">
        <v>40</v>
      </c>
      <c r="E6008" t="s">
        <v>58</v>
      </c>
      <c r="F6008" t="s">
        <v>52</v>
      </c>
      <c r="G6008" t="s">
        <v>27</v>
      </c>
      <c r="H6008" t="s">
        <v>48</v>
      </c>
      <c r="I6008" s="9">
        <v>42987</v>
      </c>
      <c r="J6008" s="9">
        <v>43069</v>
      </c>
      <c r="K6008">
        <v>0</v>
      </c>
    </row>
    <row r="6009" spans="1:11">
      <c r="A6009" t="s">
        <v>6164</v>
      </c>
      <c r="B6009" t="s">
        <v>200</v>
      </c>
      <c r="C6009" t="s">
        <v>51</v>
      </c>
      <c r="D6009" t="s">
        <v>40</v>
      </c>
      <c r="E6009" t="s">
        <v>58</v>
      </c>
      <c r="F6009" t="s">
        <v>22</v>
      </c>
      <c r="G6009" t="s">
        <v>22</v>
      </c>
      <c r="H6009" t="s">
        <v>63</v>
      </c>
      <c r="I6009" s="9">
        <v>42947</v>
      </c>
      <c r="J6009" t="s">
        <v>22</v>
      </c>
      <c r="K6009" t="s">
        <v>22</v>
      </c>
    </row>
    <row r="6010" spans="1:11">
      <c r="A6010" t="s">
        <v>6165</v>
      </c>
      <c r="B6010" t="s">
        <v>20</v>
      </c>
      <c r="C6010" t="s">
        <v>21</v>
      </c>
      <c r="D6010" t="s">
        <v>14</v>
      </c>
      <c r="E6010" t="s">
        <v>15</v>
      </c>
      <c r="F6010" t="s">
        <v>162</v>
      </c>
      <c r="G6010" t="s">
        <v>33</v>
      </c>
      <c r="H6010" t="s">
        <v>48</v>
      </c>
      <c r="I6010" s="9">
        <v>42776</v>
      </c>
      <c r="J6010" s="9">
        <v>42881</v>
      </c>
      <c r="K6010">
        <v>0</v>
      </c>
    </row>
    <row r="6011" spans="1:11">
      <c r="A6011" t="s">
        <v>6166</v>
      </c>
      <c r="B6011" t="s">
        <v>45</v>
      </c>
      <c r="C6011" t="s">
        <v>30</v>
      </c>
      <c r="D6011" t="s">
        <v>31</v>
      </c>
      <c r="E6011" t="s">
        <v>15</v>
      </c>
      <c r="F6011" t="s">
        <v>244</v>
      </c>
      <c r="G6011" t="s">
        <v>186</v>
      </c>
      <c r="H6011" t="s">
        <v>18</v>
      </c>
      <c r="I6011" s="9">
        <v>42850</v>
      </c>
      <c r="J6011" s="9">
        <v>42890</v>
      </c>
      <c r="K6011">
        <v>538</v>
      </c>
    </row>
    <row r="6012" spans="1:11">
      <c r="A6012" t="s">
        <v>6167</v>
      </c>
      <c r="B6012" t="s">
        <v>79</v>
      </c>
      <c r="C6012" t="s">
        <v>51</v>
      </c>
      <c r="D6012" t="s">
        <v>40</v>
      </c>
      <c r="E6012" t="s">
        <v>58</v>
      </c>
      <c r="F6012" t="s">
        <v>189</v>
      </c>
      <c r="G6012" t="s">
        <v>68</v>
      </c>
      <c r="H6012" t="s">
        <v>18</v>
      </c>
      <c r="I6012" s="9">
        <v>42971</v>
      </c>
      <c r="J6012" s="9">
        <v>43077</v>
      </c>
      <c r="K6012">
        <v>4139</v>
      </c>
    </row>
    <row r="6013" spans="1:11">
      <c r="A6013" t="s">
        <v>6168</v>
      </c>
      <c r="B6013" t="s">
        <v>131</v>
      </c>
      <c r="C6013" t="s">
        <v>13</v>
      </c>
      <c r="D6013" t="s">
        <v>14</v>
      </c>
      <c r="E6013" t="s">
        <v>15</v>
      </c>
      <c r="F6013" t="s">
        <v>257</v>
      </c>
      <c r="G6013" t="s">
        <v>186</v>
      </c>
      <c r="H6013" t="s">
        <v>48</v>
      </c>
      <c r="I6013" s="9">
        <v>42887</v>
      </c>
      <c r="J6013" s="9">
        <v>42999</v>
      </c>
      <c r="K6013">
        <v>0</v>
      </c>
    </row>
    <row r="6014" spans="1:11">
      <c r="A6014" t="s">
        <v>6169</v>
      </c>
      <c r="B6014" t="s">
        <v>62</v>
      </c>
      <c r="C6014" t="s">
        <v>39</v>
      </c>
      <c r="D6014" t="s">
        <v>40</v>
      </c>
      <c r="E6014" t="s">
        <v>15</v>
      </c>
      <c r="F6014" t="s">
        <v>468</v>
      </c>
      <c r="G6014" t="s">
        <v>60</v>
      </c>
      <c r="H6014" t="s">
        <v>18</v>
      </c>
      <c r="I6014" s="9">
        <v>42835</v>
      </c>
      <c r="J6014" s="9">
        <v>42836</v>
      </c>
      <c r="K6014">
        <v>467</v>
      </c>
    </row>
    <row r="6015" spans="1:11">
      <c r="A6015" t="s">
        <v>6170</v>
      </c>
      <c r="B6015" t="s">
        <v>105</v>
      </c>
      <c r="C6015" t="s">
        <v>30</v>
      </c>
      <c r="D6015" t="s">
        <v>31</v>
      </c>
      <c r="E6015" t="s">
        <v>41</v>
      </c>
      <c r="F6015" t="s">
        <v>77</v>
      </c>
      <c r="G6015" t="s">
        <v>27</v>
      </c>
      <c r="H6015" t="s">
        <v>18</v>
      </c>
      <c r="I6015" s="9">
        <v>43015</v>
      </c>
      <c r="J6015" s="9">
        <v>43021</v>
      </c>
      <c r="K6015">
        <v>1096</v>
      </c>
    </row>
    <row r="6016" spans="1:11">
      <c r="A6016" t="s">
        <v>6171</v>
      </c>
      <c r="B6016" t="s">
        <v>86</v>
      </c>
      <c r="C6016" t="s">
        <v>51</v>
      </c>
      <c r="D6016" t="s">
        <v>40</v>
      </c>
      <c r="E6016" t="s">
        <v>83</v>
      </c>
      <c r="F6016" t="s">
        <v>22</v>
      </c>
      <c r="G6016" t="s">
        <v>22</v>
      </c>
      <c r="H6016" t="s">
        <v>63</v>
      </c>
      <c r="I6016" s="9">
        <v>42769</v>
      </c>
      <c r="J6016" t="s">
        <v>22</v>
      </c>
      <c r="K6016" t="s">
        <v>22</v>
      </c>
    </row>
    <row r="6017" spans="1:11">
      <c r="A6017" t="s">
        <v>6172</v>
      </c>
      <c r="B6017" t="s">
        <v>79</v>
      </c>
      <c r="C6017" t="s">
        <v>51</v>
      </c>
      <c r="D6017" t="s">
        <v>40</v>
      </c>
      <c r="E6017" t="s">
        <v>41</v>
      </c>
      <c r="F6017" t="s">
        <v>285</v>
      </c>
      <c r="G6017" t="s">
        <v>17</v>
      </c>
      <c r="H6017" t="s">
        <v>48</v>
      </c>
      <c r="I6017" s="9">
        <v>42864</v>
      </c>
      <c r="J6017" s="9">
        <v>42874</v>
      </c>
      <c r="K6017">
        <v>0</v>
      </c>
    </row>
    <row r="6018" spans="1:11">
      <c r="A6018" t="s">
        <v>6173</v>
      </c>
      <c r="B6018" t="s">
        <v>86</v>
      </c>
      <c r="C6018" t="s">
        <v>51</v>
      </c>
      <c r="D6018" t="s">
        <v>40</v>
      </c>
      <c r="E6018" t="s">
        <v>76</v>
      </c>
      <c r="F6018" t="s">
        <v>125</v>
      </c>
      <c r="G6018" t="s">
        <v>47</v>
      </c>
      <c r="H6018" t="s">
        <v>18</v>
      </c>
      <c r="I6018" s="9">
        <v>42770</v>
      </c>
      <c r="J6018" s="9">
        <v>42874</v>
      </c>
      <c r="K6018">
        <v>6079</v>
      </c>
    </row>
    <row r="6019" spans="1:11">
      <c r="A6019" t="s">
        <v>6174</v>
      </c>
      <c r="B6019" t="s">
        <v>179</v>
      </c>
      <c r="C6019" t="s">
        <v>30</v>
      </c>
      <c r="D6019" t="s">
        <v>31</v>
      </c>
      <c r="E6019" t="s">
        <v>58</v>
      </c>
      <c r="F6019" t="s">
        <v>210</v>
      </c>
      <c r="G6019" t="s">
        <v>60</v>
      </c>
      <c r="H6019" t="s">
        <v>18</v>
      </c>
      <c r="I6019" s="9">
        <v>42937</v>
      </c>
      <c r="J6019" s="9">
        <v>42996</v>
      </c>
      <c r="K6019">
        <v>3830</v>
      </c>
    </row>
    <row r="6020" spans="1:11">
      <c r="A6020" t="s">
        <v>6175</v>
      </c>
      <c r="B6020" t="s">
        <v>25</v>
      </c>
      <c r="C6020" t="s">
        <v>13</v>
      </c>
      <c r="D6020" t="s">
        <v>14</v>
      </c>
      <c r="E6020" t="s">
        <v>83</v>
      </c>
      <c r="F6020" t="s">
        <v>116</v>
      </c>
      <c r="G6020" t="s">
        <v>68</v>
      </c>
      <c r="H6020" t="s">
        <v>18</v>
      </c>
      <c r="I6020" s="9">
        <v>43078</v>
      </c>
      <c r="J6020" s="9">
        <v>43093</v>
      </c>
      <c r="K6020">
        <v>52</v>
      </c>
    </row>
    <row r="6021" spans="1:11">
      <c r="A6021" t="s">
        <v>6176</v>
      </c>
      <c r="B6021" t="s">
        <v>20</v>
      </c>
      <c r="C6021" t="s">
        <v>21</v>
      </c>
      <c r="D6021" t="s">
        <v>14</v>
      </c>
      <c r="E6021" t="s">
        <v>76</v>
      </c>
      <c r="F6021" t="s">
        <v>22</v>
      </c>
      <c r="G6021" t="s">
        <v>22</v>
      </c>
      <c r="H6021" t="s">
        <v>63</v>
      </c>
      <c r="I6021" s="9">
        <v>42942</v>
      </c>
      <c r="J6021" t="s">
        <v>22</v>
      </c>
      <c r="K6021" t="s">
        <v>22</v>
      </c>
    </row>
    <row r="6022" spans="1:11">
      <c r="A6022" t="s">
        <v>6177</v>
      </c>
      <c r="B6022" t="s">
        <v>70</v>
      </c>
      <c r="C6022" t="s">
        <v>13</v>
      </c>
      <c r="D6022" t="s">
        <v>14</v>
      </c>
      <c r="E6022" t="s">
        <v>41</v>
      </c>
      <c r="F6022" t="s">
        <v>22</v>
      </c>
      <c r="G6022" t="s">
        <v>22</v>
      </c>
      <c r="H6022" t="s">
        <v>63</v>
      </c>
      <c r="I6022" s="9">
        <v>42939</v>
      </c>
      <c r="J6022" t="s">
        <v>22</v>
      </c>
      <c r="K6022" t="s">
        <v>22</v>
      </c>
    </row>
    <row r="6023" spans="1:11">
      <c r="A6023" t="s">
        <v>6178</v>
      </c>
      <c r="B6023" t="s">
        <v>38</v>
      </c>
      <c r="C6023" t="s">
        <v>39</v>
      </c>
      <c r="D6023" t="s">
        <v>40</v>
      </c>
      <c r="E6023" t="s">
        <v>35</v>
      </c>
      <c r="F6023" t="s">
        <v>22</v>
      </c>
      <c r="G6023" t="s">
        <v>22</v>
      </c>
      <c r="H6023" t="s">
        <v>63</v>
      </c>
      <c r="I6023" s="9">
        <v>42817</v>
      </c>
      <c r="J6023" t="s">
        <v>22</v>
      </c>
      <c r="K6023" t="s">
        <v>22</v>
      </c>
    </row>
    <row r="6024" spans="1:11">
      <c r="A6024" t="s">
        <v>6179</v>
      </c>
      <c r="B6024" t="s">
        <v>97</v>
      </c>
      <c r="C6024" t="s">
        <v>21</v>
      </c>
      <c r="D6024" t="s">
        <v>14</v>
      </c>
      <c r="E6024" t="s">
        <v>83</v>
      </c>
      <c r="F6024" t="s">
        <v>22</v>
      </c>
      <c r="G6024" t="s">
        <v>22</v>
      </c>
      <c r="H6024" t="s">
        <v>63</v>
      </c>
      <c r="I6024" s="9">
        <v>42940</v>
      </c>
      <c r="J6024" t="s">
        <v>22</v>
      </c>
      <c r="K6024" t="s">
        <v>22</v>
      </c>
    </row>
    <row r="6025" spans="1:11">
      <c r="A6025" t="s">
        <v>6180</v>
      </c>
      <c r="B6025" t="s">
        <v>25</v>
      </c>
      <c r="C6025" t="s">
        <v>13</v>
      </c>
      <c r="D6025" t="s">
        <v>14</v>
      </c>
      <c r="E6025" t="s">
        <v>83</v>
      </c>
      <c r="F6025" t="s">
        <v>241</v>
      </c>
      <c r="G6025" t="s">
        <v>33</v>
      </c>
      <c r="H6025" t="s">
        <v>48</v>
      </c>
      <c r="I6025" s="9">
        <v>43001</v>
      </c>
      <c r="J6025" s="9">
        <v>43009</v>
      </c>
      <c r="K6025">
        <v>0</v>
      </c>
    </row>
    <row r="6026" spans="1:11">
      <c r="A6026" t="s">
        <v>6181</v>
      </c>
      <c r="B6026" t="s">
        <v>147</v>
      </c>
      <c r="C6026" t="s">
        <v>13</v>
      </c>
      <c r="D6026" t="s">
        <v>14</v>
      </c>
      <c r="E6026" t="s">
        <v>15</v>
      </c>
      <c r="F6026" t="s">
        <v>154</v>
      </c>
      <c r="G6026" t="s">
        <v>17</v>
      </c>
      <c r="H6026" t="s">
        <v>48</v>
      </c>
      <c r="I6026" s="9">
        <v>42852</v>
      </c>
      <c r="J6026" s="9">
        <v>42953</v>
      </c>
      <c r="K6026">
        <v>0</v>
      </c>
    </row>
    <row r="6027" spans="1:11">
      <c r="A6027" t="s">
        <v>6182</v>
      </c>
      <c r="B6027" t="s">
        <v>70</v>
      </c>
      <c r="C6027" t="s">
        <v>13</v>
      </c>
      <c r="D6027" t="s">
        <v>14</v>
      </c>
      <c r="E6027" t="s">
        <v>76</v>
      </c>
      <c r="F6027" t="s">
        <v>22</v>
      </c>
      <c r="G6027" t="s">
        <v>22</v>
      </c>
      <c r="H6027" t="s">
        <v>23</v>
      </c>
      <c r="I6027" t="s">
        <v>22</v>
      </c>
      <c r="J6027" t="s">
        <v>22</v>
      </c>
      <c r="K6027" t="s">
        <v>22</v>
      </c>
    </row>
    <row r="6028" spans="1:11">
      <c r="A6028" t="s">
        <v>6183</v>
      </c>
      <c r="B6028" t="s">
        <v>70</v>
      </c>
      <c r="C6028" t="s">
        <v>13</v>
      </c>
      <c r="D6028" t="s">
        <v>14</v>
      </c>
      <c r="E6028" t="s">
        <v>58</v>
      </c>
      <c r="F6028" t="s">
        <v>135</v>
      </c>
      <c r="G6028" t="s">
        <v>68</v>
      </c>
      <c r="H6028" t="s">
        <v>18</v>
      </c>
      <c r="I6028" s="9">
        <v>42891</v>
      </c>
      <c r="J6028" s="9">
        <v>42960</v>
      </c>
      <c r="K6028">
        <v>3625</v>
      </c>
    </row>
    <row r="6029" spans="1:11">
      <c r="A6029" t="s">
        <v>6184</v>
      </c>
      <c r="B6029" t="s">
        <v>172</v>
      </c>
      <c r="C6029" t="s">
        <v>66</v>
      </c>
      <c r="D6029" t="s">
        <v>31</v>
      </c>
      <c r="E6029" t="s">
        <v>83</v>
      </c>
      <c r="F6029" t="s">
        <v>128</v>
      </c>
      <c r="G6029" t="s">
        <v>47</v>
      </c>
      <c r="H6029" t="s">
        <v>48</v>
      </c>
      <c r="I6029" s="9">
        <v>42738</v>
      </c>
      <c r="J6029" s="9">
        <v>42799</v>
      </c>
      <c r="K6029">
        <v>0</v>
      </c>
    </row>
    <row r="6030" spans="1:11">
      <c r="A6030" t="s">
        <v>6185</v>
      </c>
      <c r="B6030" t="s">
        <v>54</v>
      </c>
      <c r="C6030" t="s">
        <v>21</v>
      </c>
      <c r="D6030" t="s">
        <v>14</v>
      </c>
      <c r="E6030" t="s">
        <v>58</v>
      </c>
      <c r="F6030" t="s">
        <v>338</v>
      </c>
      <c r="G6030" t="s">
        <v>33</v>
      </c>
      <c r="H6030" t="s">
        <v>23</v>
      </c>
      <c r="I6030" t="s">
        <v>22</v>
      </c>
      <c r="J6030" t="s">
        <v>22</v>
      </c>
      <c r="K6030" t="s">
        <v>22</v>
      </c>
    </row>
    <row r="6031" spans="1:11">
      <c r="A6031" t="s">
        <v>6186</v>
      </c>
      <c r="B6031" t="s">
        <v>70</v>
      </c>
      <c r="C6031" t="s">
        <v>13</v>
      </c>
      <c r="D6031" t="s">
        <v>14</v>
      </c>
      <c r="E6031" t="s">
        <v>35</v>
      </c>
      <c r="F6031" t="s">
        <v>22</v>
      </c>
      <c r="G6031" t="s">
        <v>22</v>
      </c>
      <c r="H6031" t="s">
        <v>63</v>
      </c>
      <c r="I6031" s="9">
        <v>42947</v>
      </c>
      <c r="J6031" t="s">
        <v>22</v>
      </c>
      <c r="K6031" t="s">
        <v>22</v>
      </c>
    </row>
    <row r="6032" spans="1:11">
      <c r="A6032" t="s">
        <v>6187</v>
      </c>
      <c r="B6032" t="s">
        <v>79</v>
      </c>
      <c r="C6032" t="s">
        <v>51</v>
      </c>
      <c r="D6032" t="s">
        <v>40</v>
      </c>
      <c r="E6032" t="s">
        <v>15</v>
      </c>
      <c r="F6032" t="s">
        <v>22</v>
      </c>
      <c r="G6032" t="s">
        <v>22</v>
      </c>
      <c r="H6032" t="s">
        <v>63</v>
      </c>
      <c r="I6032" s="9">
        <v>42883</v>
      </c>
      <c r="J6032" t="s">
        <v>22</v>
      </c>
      <c r="K6032" t="s">
        <v>22</v>
      </c>
    </row>
    <row r="6033" spans="1:11">
      <c r="A6033" t="s">
        <v>6188</v>
      </c>
      <c r="B6033" t="s">
        <v>131</v>
      </c>
      <c r="C6033" t="s">
        <v>13</v>
      </c>
      <c r="D6033" t="s">
        <v>14</v>
      </c>
      <c r="E6033" t="s">
        <v>41</v>
      </c>
      <c r="F6033" t="s">
        <v>36</v>
      </c>
      <c r="G6033" t="s">
        <v>17</v>
      </c>
      <c r="H6033" t="s">
        <v>48</v>
      </c>
      <c r="I6033" s="9">
        <v>42895</v>
      </c>
      <c r="J6033" s="9">
        <v>42951</v>
      </c>
      <c r="K6033">
        <v>0</v>
      </c>
    </row>
    <row r="6034" spans="1:11">
      <c r="A6034" t="s">
        <v>6189</v>
      </c>
      <c r="B6034" t="s">
        <v>74</v>
      </c>
      <c r="C6034" t="s">
        <v>66</v>
      </c>
      <c r="D6034" t="s">
        <v>31</v>
      </c>
      <c r="E6034" t="s">
        <v>41</v>
      </c>
      <c r="F6034" t="s">
        <v>32</v>
      </c>
      <c r="G6034" t="s">
        <v>33</v>
      </c>
      <c r="H6034" t="s">
        <v>18</v>
      </c>
      <c r="I6034" s="9">
        <v>42949</v>
      </c>
      <c r="J6034" s="9">
        <v>43048</v>
      </c>
      <c r="K6034">
        <v>1123</v>
      </c>
    </row>
    <row r="6035" spans="1:11">
      <c r="A6035" t="s">
        <v>6190</v>
      </c>
      <c r="B6035" t="s">
        <v>70</v>
      </c>
      <c r="C6035" t="s">
        <v>13</v>
      </c>
      <c r="D6035" t="s">
        <v>14</v>
      </c>
      <c r="E6035" t="s">
        <v>35</v>
      </c>
      <c r="F6035" t="s">
        <v>135</v>
      </c>
      <c r="G6035" t="s">
        <v>68</v>
      </c>
      <c r="H6035" t="s">
        <v>18</v>
      </c>
      <c r="I6035" s="9">
        <v>42960</v>
      </c>
      <c r="J6035" s="9">
        <v>43044</v>
      </c>
      <c r="K6035">
        <v>4810</v>
      </c>
    </row>
    <row r="6036" spans="1:11">
      <c r="A6036" t="s">
        <v>6191</v>
      </c>
      <c r="B6036" t="s">
        <v>172</v>
      </c>
      <c r="C6036" t="s">
        <v>66</v>
      </c>
      <c r="D6036" t="s">
        <v>31</v>
      </c>
      <c r="E6036" t="s">
        <v>83</v>
      </c>
      <c r="F6036" t="s">
        <v>177</v>
      </c>
      <c r="G6036" t="s">
        <v>33</v>
      </c>
      <c r="H6036" t="s">
        <v>18</v>
      </c>
      <c r="I6036" s="9">
        <v>42796</v>
      </c>
      <c r="J6036" s="9">
        <v>42803</v>
      </c>
      <c r="K6036">
        <v>61</v>
      </c>
    </row>
    <row r="6037" spans="1:11">
      <c r="A6037" t="s">
        <v>6192</v>
      </c>
      <c r="B6037" t="s">
        <v>100</v>
      </c>
      <c r="C6037" t="s">
        <v>39</v>
      </c>
      <c r="D6037" t="s">
        <v>40</v>
      </c>
      <c r="E6037" t="s">
        <v>35</v>
      </c>
      <c r="F6037" t="s">
        <v>22</v>
      </c>
      <c r="G6037" t="s">
        <v>22</v>
      </c>
      <c r="H6037" t="s">
        <v>63</v>
      </c>
      <c r="I6037" s="9">
        <v>43025</v>
      </c>
      <c r="J6037" t="s">
        <v>22</v>
      </c>
      <c r="K6037" t="s">
        <v>22</v>
      </c>
    </row>
    <row r="6038" spans="1:11">
      <c r="A6038" t="s">
        <v>6193</v>
      </c>
      <c r="B6038" t="s">
        <v>86</v>
      </c>
      <c r="C6038" t="s">
        <v>51</v>
      </c>
      <c r="D6038" t="s">
        <v>40</v>
      </c>
      <c r="E6038" t="s">
        <v>35</v>
      </c>
      <c r="F6038" t="s">
        <v>226</v>
      </c>
      <c r="G6038" t="s">
        <v>43</v>
      </c>
      <c r="H6038" t="s">
        <v>18</v>
      </c>
      <c r="I6038" s="9">
        <v>43030</v>
      </c>
      <c r="J6038" s="9">
        <v>43036</v>
      </c>
      <c r="K6038">
        <v>5190</v>
      </c>
    </row>
    <row r="6039" spans="1:11">
      <c r="A6039" t="s">
        <v>6194</v>
      </c>
      <c r="B6039" t="s">
        <v>12</v>
      </c>
      <c r="C6039" t="s">
        <v>13</v>
      </c>
      <c r="D6039" t="s">
        <v>14</v>
      </c>
      <c r="E6039" t="s">
        <v>41</v>
      </c>
      <c r="F6039" t="s">
        <v>98</v>
      </c>
      <c r="G6039" t="s">
        <v>72</v>
      </c>
      <c r="H6039" t="s">
        <v>18</v>
      </c>
      <c r="I6039" s="9">
        <v>42892</v>
      </c>
      <c r="J6039" s="9">
        <v>42897</v>
      </c>
      <c r="K6039">
        <v>1140</v>
      </c>
    </row>
    <row r="6040" spans="1:11">
      <c r="A6040" t="s">
        <v>6195</v>
      </c>
      <c r="B6040" t="s">
        <v>12</v>
      </c>
      <c r="C6040" t="s">
        <v>13</v>
      </c>
      <c r="D6040" t="s">
        <v>14</v>
      </c>
      <c r="E6040" t="s">
        <v>41</v>
      </c>
      <c r="F6040" t="s">
        <v>135</v>
      </c>
      <c r="G6040" t="s">
        <v>68</v>
      </c>
      <c r="H6040" t="s">
        <v>48</v>
      </c>
      <c r="I6040" s="9">
        <v>43010</v>
      </c>
      <c r="J6040" s="9">
        <v>43018</v>
      </c>
      <c r="K6040">
        <v>0</v>
      </c>
    </row>
    <row r="6041" spans="1:11">
      <c r="A6041" t="s">
        <v>6196</v>
      </c>
      <c r="B6041" t="s">
        <v>70</v>
      </c>
      <c r="C6041" t="s">
        <v>13</v>
      </c>
      <c r="D6041" t="s">
        <v>14</v>
      </c>
      <c r="E6041" t="s">
        <v>35</v>
      </c>
      <c r="F6041" t="s">
        <v>55</v>
      </c>
      <c r="G6041" t="s">
        <v>56</v>
      </c>
      <c r="H6041" t="s">
        <v>18</v>
      </c>
      <c r="I6041" s="9">
        <v>42977</v>
      </c>
      <c r="J6041" s="9">
        <v>43078</v>
      </c>
      <c r="K6041">
        <v>3932</v>
      </c>
    </row>
    <row r="6042" spans="1:11">
      <c r="A6042" t="s">
        <v>6197</v>
      </c>
      <c r="B6042" t="s">
        <v>105</v>
      </c>
      <c r="C6042" t="s">
        <v>30</v>
      </c>
      <c r="D6042" t="s">
        <v>31</v>
      </c>
      <c r="E6042" t="s">
        <v>76</v>
      </c>
      <c r="F6042" t="s">
        <v>298</v>
      </c>
      <c r="G6042" t="s">
        <v>186</v>
      </c>
      <c r="H6042" t="s">
        <v>18</v>
      </c>
      <c r="I6042" s="9">
        <v>42824</v>
      </c>
      <c r="J6042" s="9">
        <v>42909</v>
      </c>
      <c r="K6042">
        <v>6920</v>
      </c>
    </row>
    <row r="6043" spans="1:11">
      <c r="A6043" t="s">
        <v>6198</v>
      </c>
      <c r="B6043" t="s">
        <v>131</v>
      </c>
      <c r="C6043" t="s">
        <v>13</v>
      </c>
      <c r="D6043" t="s">
        <v>14</v>
      </c>
      <c r="E6043" t="s">
        <v>83</v>
      </c>
      <c r="F6043" t="s">
        <v>152</v>
      </c>
      <c r="G6043" t="s">
        <v>33</v>
      </c>
      <c r="H6043" t="s">
        <v>18</v>
      </c>
      <c r="I6043" s="9">
        <v>42900</v>
      </c>
      <c r="J6043" s="9">
        <v>42997</v>
      </c>
      <c r="K6043">
        <v>54</v>
      </c>
    </row>
    <row r="6044" spans="1:11">
      <c r="A6044" t="s">
        <v>6199</v>
      </c>
      <c r="B6044" t="s">
        <v>110</v>
      </c>
      <c r="C6044" t="s">
        <v>39</v>
      </c>
      <c r="D6044" t="s">
        <v>40</v>
      </c>
      <c r="E6044" t="s">
        <v>41</v>
      </c>
      <c r="F6044" t="s">
        <v>277</v>
      </c>
      <c r="G6044" t="s">
        <v>33</v>
      </c>
      <c r="H6044" t="s">
        <v>18</v>
      </c>
      <c r="I6044" s="9">
        <v>42709</v>
      </c>
      <c r="J6044" s="9">
        <v>42815</v>
      </c>
      <c r="K6044">
        <v>891</v>
      </c>
    </row>
    <row r="6045" spans="1:11">
      <c r="A6045" t="s">
        <v>6200</v>
      </c>
      <c r="B6045" t="s">
        <v>62</v>
      </c>
      <c r="C6045" t="s">
        <v>39</v>
      </c>
      <c r="D6045" t="s">
        <v>40</v>
      </c>
      <c r="E6045" t="s">
        <v>15</v>
      </c>
      <c r="F6045" t="s">
        <v>425</v>
      </c>
      <c r="G6045" t="s">
        <v>47</v>
      </c>
      <c r="H6045" t="s">
        <v>18</v>
      </c>
      <c r="I6045" s="9">
        <v>42717</v>
      </c>
      <c r="J6045" s="9">
        <v>42821</v>
      </c>
      <c r="K6045">
        <v>552</v>
      </c>
    </row>
    <row r="6046" spans="1:11">
      <c r="A6046" t="s">
        <v>6201</v>
      </c>
      <c r="B6046" t="s">
        <v>172</v>
      </c>
      <c r="C6046" t="s">
        <v>66</v>
      </c>
      <c r="D6046" t="s">
        <v>31</v>
      </c>
      <c r="E6046" t="s">
        <v>15</v>
      </c>
      <c r="F6046" t="s">
        <v>22</v>
      </c>
      <c r="G6046" t="s">
        <v>22</v>
      </c>
      <c r="H6046" t="s">
        <v>63</v>
      </c>
      <c r="I6046" s="9">
        <v>42981</v>
      </c>
      <c r="J6046" t="s">
        <v>22</v>
      </c>
      <c r="K6046" t="s">
        <v>22</v>
      </c>
    </row>
    <row r="6047" spans="1:11">
      <c r="A6047" t="s">
        <v>6202</v>
      </c>
      <c r="B6047" t="s">
        <v>38</v>
      </c>
      <c r="C6047" t="s">
        <v>39</v>
      </c>
      <c r="D6047" t="s">
        <v>40</v>
      </c>
      <c r="E6047" t="s">
        <v>76</v>
      </c>
      <c r="F6047" t="s">
        <v>688</v>
      </c>
      <c r="G6047" t="s">
        <v>186</v>
      </c>
      <c r="H6047" t="s">
        <v>48</v>
      </c>
      <c r="I6047" s="9">
        <v>42932</v>
      </c>
      <c r="J6047" s="9">
        <v>42940</v>
      </c>
      <c r="K6047">
        <v>0</v>
      </c>
    </row>
    <row r="6048" spans="1:11">
      <c r="A6048" t="s">
        <v>6203</v>
      </c>
      <c r="B6048" t="s">
        <v>54</v>
      </c>
      <c r="C6048" t="s">
        <v>21</v>
      </c>
      <c r="D6048" t="s">
        <v>14</v>
      </c>
      <c r="E6048" t="s">
        <v>58</v>
      </c>
      <c r="F6048" t="s">
        <v>22</v>
      </c>
      <c r="G6048" t="s">
        <v>22</v>
      </c>
      <c r="H6048" t="s">
        <v>23</v>
      </c>
      <c r="I6048" t="s">
        <v>22</v>
      </c>
      <c r="J6048" t="s">
        <v>22</v>
      </c>
      <c r="K6048" t="s">
        <v>22</v>
      </c>
    </row>
    <row r="6049" spans="1:11">
      <c r="A6049" t="s">
        <v>6204</v>
      </c>
      <c r="B6049" t="s">
        <v>25</v>
      </c>
      <c r="C6049" t="s">
        <v>13</v>
      </c>
      <c r="D6049" t="s">
        <v>14</v>
      </c>
      <c r="E6049" t="s">
        <v>35</v>
      </c>
      <c r="F6049" t="s">
        <v>101</v>
      </c>
      <c r="G6049" t="s">
        <v>17</v>
      </c>
      <c r="H6049" t="s">
        <v>18</v>
      </c>
      <c r="I6049" s="9">
        <v>42861</v>
      </c>
      <c r="J6049" s="9">
        <v>42915</v>
      </c>
      <c r="K6049">
        <v>5028</v>
      </c>
    </row>
    <row r="6050" spans="1:11">
      <c r="A6050" t="s">
        <v>6205</v>
      </c>
      <c r="B6050" t="s">
        <v>70</v>
      </c>
      <c r="C6050" t="s">
        <v>13</v>
      </c>
      <c r="D6050" t="s">
        <v>14</v>
      </c>
      <c r="E6050" t="s">
        <v>35</v>
      </c>
      <c r="F6050" t="s">
        <v>241</v>
      </c>
      <c r="G6050" t="s">
        <v>33</v>
      </c>
      <c r="H6050" t="s">
        <v>48</v>
      </c>
      <c r="I6050" s="9">
        <v>43088</v>
      </c>
      <c r="J6050" s="9">
        <v>43099</v>
      </c>
      <c r="K6050">
        <v>0</v>
      </c>
    </row>
    <row r="6051" spans="1:11">
      <c r="A6051" t="s">
        <v>6206</v>
      </c>
      <c r="B6051" t="s">
        <v>54</v>
      </c>
      <c r="C6051" t="s">
        <v>21</v>
      </c>
      <c r="D6051" t="s">
        <v>14</v>
      </c>
      <c r="E6051" t="s">
        <v>41</v>
      </c>
      <c r="F6051" t="s">
        <v>326</v>
      </c>
      <c r="G6051" t="s">
        <v>27</v>
      </c>
      <c r="H6051" t="s">
        <v>18</v>
      </c>
      <c r="I6051" s="9">
        <v>43018</v>
      </c>
      <c r="J6051" s="9">
        <v>43019</v>
      </c>
      <c r="K6051">
        <v>1166</v>
      </c>
    </row>
    <row r="6052" spans="1:11">
      <c r="A6052" t="s">
        <v>6207</v>
      </c>
      <c r="B6052" t="s">
        <v>172</v>
      </c>
      <c r="C6052" t="s">
        <v>66</v>
      </c>
      <c r="D6052" t="s">
        <v>31</v>
      </c>
      <c r="E6052" t="s">
        <v>83</v>
      </c>
      <c r="F6052" t="s">
        <v>230</v>
      </c>
      <c r="G6052" t="s">
        <v>47</v>
      </c>
      <c r="H6052" t="s">
        <v>18</v>
      </c>
      <c r="I6052" s="9">
        <v>42918</v>
      </c>
      <c r="J6052" s="9">
        <v>42929</v>
      </c>
      <c r="K6052">
        <v>55</v>
      </c>
    </row>
    <row r="6053" spans="1:11">
      <c r="A6053" t="s">
        <v>6208</v>
      </c>
      <c r="B6053" t="s">
        <v>100</v>
      </c>
      <c r="C6053" t="s">
        <v>39</v>
      </c>
      <c r="D6053" t="s">
        <v>40</v>
      </c>
      <c r="E6053" t="s">
        <v>15</v>
      </c>
      <c r="F6053" t="s">
        <v>285</v>
      </c>
      <c r="G6053" t="s">
        <v>17</v>
      </c>
      <c r="H6053" t="s">
        <v>48</v>
      </c>
      <c r="I6053" s="9">
        <v>43052</v>
      </c>
      <c r="J6053" s="9">
        <v>43053</v>
      </c>
      <c r="K6053">
        <v>0</v>
      </c>
    </row>
    <row r="6054" spans="1:11">
      <c r="A6054" t="s">
        <v>6209</v>
      </c>
      <c r="B6054" t="s">
        <v>50</v>
      </c>
      <c r="C6054" t="s">
        <v>51</v>
      </c>
      <c r="D6054" t="s">
        <v>40</v>
      </c>
      <c r="E6054" t="s">
        <v>58</v>
      </c>
      <c r="F6054" t="s">
        <v>185</v>
      </c>
      <c r="G6054" t="s">
        <v>186</v>
      </c>
      <c r="H6054" t="s">
        <v>63</v>
      </c>
      <c r="I6054" s="9">
        <v>43019</v>
      </c>
      <c r="J6054" t="s">
        <v>22</v>
      </c>
      <c r="K6054" t="s">
        <v>22</v>
      </c>
    </row>
    <row r="6055" spans="1:11">
      <c r="A6055" t="s">
        <v>6210</v>
      </c>
      <c r="B6055" t="s">
        <v>29</v>
      </c>
      <c r="C6055" t="s">
        <v>30</v>
      </c>
      <c r="D6055" t="s">
        <v>31</v>
      </c>
      <c r="E6055" t="s">
        <v>35</v>
      </c>
      <c r="F6055" t="s">
        <v>230</v>
      </c>
      <c r="G6055" t="s">
        <v>47</v>
      </c>
      <c r="H6055" t="s">
        <v>18</v>
      </c>
      <c r="I6055" s="9">
        <v>42837</v>
      </c>
      <c r="J6055" s="9">
        <v>42838</v>
      </c>
      <c r="K6055">
        <v>5316</v>
      </c>
    </row>
    <row r="6056" spans="1:11">
      <c r="A6056" t="s">
        <v>6211</v>
      </c>
      <c r="B6056" t="s">
        <v>200</v>
      </c>
      <c r="C6056" t="s">
        <v>51</v>
      </c>
      <c r="D6056" t="s">
        <v>40</v>
      </c>
      <c r="E6056" t="s">
        <v>41</v>
      </c>
      <c r="F6056" t="s">
        <v>336</v>
      </c>
      <c r="G6056" t="s">
        <v>60</v>
      </c>
      <c r="H6056" t="s">
        <v>63</v>
      </c>
      <c r="I6056" s="9">
        <v>42936</v>
      </c>
      <c r="J6056" t="s">
        <v>22</v>
      </c>
      <c r="K6056" t="s">
        <v>22</v>
      </c>
    </row>
    <row r="6057" spans="1:11">
      <c r="A6057" t="s">
        <v>6212</v>
      </c>
      <c r="B6057" t="s">
        <v>62</v>
      </c>
      <c r="C6057" t="s">
        <v>39</v>
      </c>
      <c r="D6057" t="s">
        <v>40</v>
      </c>
      <c r="E6057" t="s">
        <v>15</v>
      </c>
      <c r="F6057" t="s">
        <v>413</v>
      </c>
      <c r="G6057" t="s">
        <v>47</v>
      </c>
      <c r="H6057" t="s">
        <v>18</v>
      </c>
      <c r="I6057" s="9">
        <v>42846</v>
      </c>
      <c r="J6057" s="9">
        <v>42848</v>
      </c>
      <c r="K6057">
        <v>570</v>
      </c>
    </row>
    <row r="6058" spans="1:11">
      <c r="A6058" t="s">
        <v>6213</v>
      </c>
      <c r="B6058" t="s">
        <v>25</v>
      </c>
      <c r="C6058" t="s">
        <v>13</v>
      </c>
      <c r="D6058" t="s">
        <v>14</v>
      </c>
      <c r="E6058" t="s">
        <v>83</v>
      </c>
      <c r="F6058" t="s">
        <v>22</v>
      </c>
      <c r="G6058" t="s">
        <v>22</v>
      </c>
      <c r="H6058" t="s">
        <v>23</v>
      </c>
      <c r="I6058" t="s">
        <v>22</v>
      </c>
      <c r="J6058" t="s">
        <v>22</v>
      </c>
      <c r="K6058" t="s">
        <v>22</v>
      </c>
    </row>
    <row r="6059" spans="1:11">
      <c r="A6059" t="s">
        <v>6214</v>
      </c>
      <c r="B6059" t="s">
        <v>50</v>
      </c>
      <c r="C6059" t="s">
        <v>51</v>
      </c>
      <c r="D6059" t="s">
        <v>40</v>
      </c>
      <c r="E6059" t="s">
        <v>58</v>
      </c>
      <c r="F6059" t="s">
        <v>22</v>
      </c>
      <c r="G6059" t="s">
        <v>22</v>
      </c>
      <c r="H6059" t="s">
        <v>63</v>
      </c>
      <c r="I6059" s="9">
        <v>42862</v>
      </c>
      <c r="J6059" t="s">
        <v>22</v>
      </c>
      <c r="K6059" t="s">
        <v>22</v>
      </c>
    </row>
    <row r="6060" spans="1:11">
      <c r="A6060" t="s">
        <v>6215</v>
      </c>
      <c r="B6060" t="s">
        <v>12</v>
      </c>
      <c r="C6060" t="s">
        <v>13</v>
      </c>
      <c r="D6060" t="s">
        <v>14</v>
      </c>
      <c r="E6060" t="s">
        <v>15</v>
      </c>
      <c r="F6060" t="s">
        <v>154</v>
      </c>
      <c r="G6060" t="s">
        <v>17</v>
      </c>
      <c r="H6060" t="s">
        <v>23</v>
      </c>
      <c r="I6060" t="s">
        <v>22</v>
      </c>
      <c r="J6060" t="s">
        <v>22</v>
      </c>
      <c r="K6060" t="s">
        <v>22</v>
      </c>
    </row>
    <row r="6061" spans="1:11">
      <c r="A6061" t="s">
        <v>6216</v>
      </c>
      <c r="B6061" t="s">
        <v>179</v>
      </c>
      <c r="C6061" t="s">
        <v>30</v>
      </c>
      <c r="D6061" t="s">
        <v>31</v>
      </c>
      <c r="E6061" t="s">
        <v>76</v>
      </c>
      <c r="F6061" t="s">
        <v>22</v>
      </c>
      <c r="G6061" t="s">
        <v>22</v>
      </c>
      <c r="H6061" t="s">
        <v>63</v>
      </c>
      <c r="I6061" s="9">
        <v>42856</v>
      </c>
      <c r="J6061" t="s">
        <v>22</v>
      </c>
      <c r="K6061" t="s">
        <v>22</v>
      </c>
    </row>
    <row r="6062" spans="1:11">
      <c r="A6062" t="s">
        <v>6217</v>
      </c>
      <c r="B6062" t="s">
        <v>97</v>
      </c>
      <c r="C6062" t="s">
        <v>21</v>
      </c>
      <c r="D6062" t="s">
        <v>14</v>
      </c>
      <c r="E6062" t="s">
        <v>41</v>
      </c>
      <c r="F6062" t="s">
        <v>152</v>
      </c>
      <c r="G6062" t="s">
        <v>33</v>
      </c>
      <c r="H6062" t="s">
        <v>48</v>
      </c>
      <c r="I6062" s="9">
        <v>43027</v>
      </c>
      <c r="J6062" s="9">
        <v>43039</v>
      </c>
      <c r="K6062">
        <v>0</v>
      </c>
    </row>
    <row r="6063" spans="1:11">
      <c r="A6063" t="s">
        <v>6218</v>
      </c>
      <c r="B6063" t="s">
        <v>25</v>
      </c>
      <c r="C6063" t="s">
        <v>13</v>
      </c>
      <c r="D6063" t="s">
        <v>14</v>
      </c>
      <c r="E6063" t="s">
        <v>35</v>
      </c>
      <c r="F6063" t="s">
        <v>140</v>
      </c>
      <c r="G6063" t="s">
        <v>47</v>
      </c>
      <c r="H6063" t="s">
        <v>18</v>
      </c>
      <c r="I6063" s="9">
        <v>42842</v>
      </c>
      <c r="J6063" s="9">
        <v>42849</v>
      </c>
      <c r="K6063">
        <v>4784</v>
      </c>
    </row>
    <row r="6064" spans="1:11">
      <c r="A6064" t="s">
        <v>6219</v>
      </c>
      <c r="B6064" t="s">
        <v>91</v>
      </c>
      <c r="C6064" t="s">
        <v>30</v>
      </c>
      <c r="D6064" t="s">
        <v>31</v>
      </c>
      <c r="E6064" t="s">
        <v>15</v>
      </c>
      <c r="F6064" t="s">
        <v>177</v>
      </c>
      <c r="G6064" t="s">
        <v>33</v>
      </c>
      <c r="H6064" t="s">
        <v>48</v>
      </c>
      <c r="I6064" s="9">
        <v>42907</v>
      </c>
      <c r="J6064" s="9">
        <v>42977</v>
      </c>
      <c r="K6064">
        <v>0</v>
      </c>
    </row>
    <row r="6065" spans="1:11">
      <c r="A6065" t="s">
        <v>6220</v>
      </c>
      <c r="B6065" t="s">
        <v>216</v>
      </c>
      <c r="C6065" t="s">
        <v>66</v>
      </c>
      <c r="D6065" t="s">
        <v>31</v>
      </c>
      <c r="E6065" t="s">
        <v>15</v>
      </c>
      <c r="F6065" t="s">
        <v>291</v>
      </c>
      <c r="G6065" t="s">
        <v>17</v>
      </c>
      <c r="H6065" t="s">
        <v>18</v>
      </c>
      <c r="I6065" s="9">
        <v>42901</v>
      </c>
      <c r="J6065" s="9">
        <v>42976</v>
      </c>
      <c r="K6065">
        <v>514</v>
      </c>
    </row>
    <row r="6066" spans="1:11">
      <c r="A6066" t="s">
        <v>6221</v>
      </c>
      <c r="B6066" t="s">
        <v>172</v>
      </c>
      <c r="C6066" t="s">
        <v>66</v>
      </c>
      <c r="D6066" t="s">
        <v>31</v>
      </c>
      <c r="E6066" t="s">
        <v>83</v>
      </c>
      <c r="F6066" t="s">
        <v>22</v>
      </c>
      <c r="G6066" t="s">
        <v>22</v>
      </c>
      <c r="H6066" t="s">
        <v>63</v>
      </c>
      <c r="I6066" s="9">
        <v>42946</v>
      </c>
      <c r="J6066" t="s">
        <v>22</v>
      </c>
      <c r="K6066" t="s">
        <v>22</v>
      </c>
    </row>
    <row r="6067" spans="1:11">
      <c r="A6067" t="s">
        <v>6222</v>
      </c>
      <c r="B6067" t="s">
        <v>122</v>
      </c>
      <c r="C6067" t="s">
        <v>51</v>
      </c>
      <c r="D6067" t="s">
        <v>40</v>
      </c>
      <c r="E6067" t="s">
        <v>83</v>
      </c>
      <c r="F6067" t="s">
        <v>32</v>
      </c>
      <c r="G6067" t="s">
        <v>33</v>
      </c>
      <c r="H6067" t="s">
        <v>48</v>
      </c>
      <c r="I6067" s="9">
        <v>42857</v>
      </c>
      <c r="J6067" s="9">
        <v>42961</v>
      </c>
      <c r="K6067">
        <v>0</v>
      </c>
    </row>
    <row r="6068" spans="1:11">
      <c r="A6068" t="s">
        <v>6223</v>
      </c>
      <c r="B6068" t="s">
        <v>20</v>
      </c>
      <c r="C6068" t="s">
        <v>21</v>
      </c>
      <c r="D6068" t="s">
        <v>14</v>
      </c>
      <c r="E6068" t="s">
        <v>15</v>
      </c>
      <c r="F6068" t="s">
        <v>93</v>
      </c>
      <c r="G6068" t="s">
        <v>60</v>
      </c>
      <c r="H6068" t="s">
        <v>18</v>
      </c>
      <c r="I6068" s="9">
        <v>42948</v>
      </c>
      <c r="J6068" s="9">
        <v>42997</v>
      </c>
      <c r="K6068">
        <v>454</v>
      </c>
    </row>
    <row r="6069" spans="1:11">
      <c r="A6069" t="s">
        <v>6224</v>
      </c>
      <c r="B6069" t="s">
        <v>54</v>
      </c>
      <c r="C6069" t="s">
        <v>21</v>
      </c>
      <c r="D6069" t="s">
        <v>14</v>
      </c>
      <c r="E6069" t="s">
        <v>15</v>
      </c>
      <c r="F6069" t="s">
        <v>140</v>
      </c>
      <c r="G6069" t="s">
        <v>47</v>
      </c>
      <c r="H6069" t="s">
        <v>18</v>
      </c>
      <c r="I6069" s="9">
        <v>42884</v>
      </c>
      <c r="J6069" s="9">
        <v>42897</v>
      </c>
      <c r="K6069">
        <v>497</v>
      </c>
    </row>
    <row r="6070" spans="1:11">
      <c r="A6070" t="s">
        <v>6225</v>
      </c>
      <c r="B6070" t="s">
        <v>54</v>
      </c>
      <c r="C6070" t="s">
        <v>21</v>
      </c>
      <c r="D6070" t="s">
        <v>14</v>
      </c>
      <c r="E6070" t="s">
        <v>41</v>
      </c>
      <c r="F6070" t="s">
        <v>22</v>
      </c>
      <c r="G6070" t="s">
        <v>22</v>
      </c>
      <c r="H6070" t="s">
        <v>23</v>
      </c>
      <c r="I6070" t="s">
        <v>22</v>
      </c>
      <c r="J6070" t="s">
        <v>22</v>
      </c>
      <c r="K6070" t="s">
        <v>22</v>
      </c>
    </row>
    <row r="6071" spans="1:11">
      <c r="A6071" t="s">
        <v>6226</v>
      </c>
      <c r="B6071" t="s">
        <v>179</v>
      </c>
      <c r="C6071" t="s">
        <v>30</v>
      </c>
      <c r="D6071" t="s">
        <v>31</v>
      </c>
      <c r="E6071" t="s">
        <v>76</v>
      </c>
      <c r="F6071" t="s">
        <v>285</v>
      </c>
      <c r="G6071" t="s">
        <v>17</v>
      </c>
      <c r="H6071" t="s">
        <v>18</v>
      </c>
      <c r="I6071" s="9">
        <v>42858</v>
      </c>
      <c r="J6071" s="9">
        <v>42972</v>
      </c>
      <c r="K6071">
        <v>5747</v>
      </c>
    </row>
    <row r="6072" spans="1:11">
      <c r="A6072" t="s">
        <v>6227</v>
      </c>
      <c r="B6072" t="s">
        <v>38</v>
      </c>
      <c r="C6072" t="s">
        <v>39</v>
      </c>
      <c r="D6072" t="s">
        <v>40</v>
      </c>
      <c r="E6072" t="s">
        <v>76</v>
      </c>
      <c r="F6072" t="s">
        <v>425</v>
      </c>
      <c r="G6072" t="s">
        <v>47</v>
      </c>
      <c r="H6072" t="s">
        <v>48</v>
      </c>
      <c r="I6072" s="9">
        <v>42996</v>
      </c>
      <c r="J6072" s="9">
        <v>43060</v>
      </c>
      <c r="K6072">
        <v>0</v>
      </c>
    </row>
    <row r="6073" spans="1:11">
      <c r="A6073" t="s">
        <v>6228</v>
      </c>
      <c r="B6073" t="s">
        <v>45</v>
      </c>
      <c r="C6073" t="s">
        <v>30</v>
      </c>
      <c r="D6073" t="s">
        <v>31</v>
      </c>
      <c r="E6073" t="s">
        <v>41</v>
      </c>
      <c r="F6073" t="s">
        <v>285</v>
      </c>
      <c r="G6073" t="s">
        <v>17</v>
      </c>
      <c r="H6073" t="s">
        <v>18</v>
      </c>
      <c r="I6073" s="9">
        <v>42857</v>
      </c>
      <c r="J6073" s="9">
        <v>42872</v>
      </c>
      <c r="K6073">
        <v>1135</v>
      </c>
    </row>
    <row r="6074" spans="1:11">
      <c r="A6074" t="s">
        <v>6229</v>
      </c>
      <c r="B6074" t="s">
        <v>86</v>
      </c>
      <c r="C6074" t="s">
        <v>51</v>
      </c>
      <c r="D6074" t="s">
        <v>40</v>
      </c>
      <c r="E6074" t="s">
        <v>15</v>
      </c>
      <c r="F6074" t="s">
        <v>185</v>
      </c>
      <c r="G6074" t="s">
        <v>186</v>
      </c>
      <c r="H6074" t="s">
        <v>18</v>
      </c>
      <c r="I6074" s="9">
        <v>42830</v>
      </c>
      <c r="J6074" s="9">
        <v>42914</v>
      </c>
      <c r="K6074">
        <v>550</v>
      </c>
    </row>
    <row r="6075" spans="1:11">
      <c r="A6075" t="s">
        <v>6230</v>
      </c>
      <c r="B6075" t="s">
        <v>105</v>
      </c>
      <c r="C6075" t="s">
        <v>30</v>
      </c>
      <c r="D6075" t="s">
        <v>31</v>
      </c>
      <c r="E6075" t="s">
        <v>41</v>
      </c>
      <c r="F6075" t="s">
        <v>120</v>
      </c>
      <c r="G6075" t="s">
        <v>17</v>
      </c>
      <c r="H6075" t="s">
        <v>18</v>
      </c>
      <c r="I6075" s="9">
        <v>42799</v>
      </c>
      <c r="J6075" s="9">
        <v>42894</v>
      </c>
      <c r="K6075">
        <v>966</v>
      </c>
    </row>
    <row r="6076" spans="1:11">
      <c r="A6076" t="s">
        <v>6231</v>
      </c>
      <c r="B6076" t="s">
        <v>25</v>
      </c>
      <c r="C6076" t="s">
        <v>13</v>
      </c>
      <c r="D6076" t="s">
        <v>14</v>
      </c>
      <c r="E6076" t="s">
        <v>41</v>
      </c>
      <c r="F6076" t="s">
        <v>22</v>
      </c>
      <c r="G6076" t="s">
        <v>22</v>
      </c>
      <c r="H6076" t="s">
        <v>23</v>
      </c>
      <c r="I6076" t="s">
        <v>22</v>
      </c>
      <c r="J6076" t="s">
        <v>22</v>
      </c>
      <c r="K6076" t="s">
        <v>22</v>
      </c>
    </row>
    <row r="6077" spans="1:11">
      <c r="A6077" t="s">
        <v>6232</v>
      </c>
      <c r="B6077" t="s">
        <v>38</v>
      </c>
      <c r="C6077" t="s">
        <v>39</v>
      </c>
      <c r="D6077" t="s">
        <v>40</v>
      </c>
      <c r="E6077" t="s">
        <v>15</v>
      </c>
      <c r="F6077" t="s">
        <v>285</v>
      </c>
      <c r="G6077" t="s">
        <v>17</v>
      </c>
      <c r="H6077" t="s">
        <v>48</v>
      </c>
      <c r="I6077" s="9">
        <v>42923</v>
      </c>
      <c r="J6077" s="9">
        <v>42925</v>
      </c>
      <c r="K6077">
        <v>0</v>
      </c>
    </row>
    <row r="6078" spans="1:11">
      <c r="A6078" t="s">
        <v>6233</v>
      </c>
      <c r="B6078" t="s">
        <v>97</v>
      </c>
      <c r="C6078" t="s">
        <v>21</v>
      </c>
      <c r="D6078" t="s">
        <v>14</v>
      </c>
      <c r="E6078" t="s">
        <v>83</v>
      </c>
      <c r="F6078" t="s">
        <v>162</v>
      </c>
      <c r="G6078" t="s">
        <v>33</v>
      </c>
      <c r="H6078" t="s">
        <v>48</v>
      </c>
      <c r="I6078" s="9">
        <v>42841</v>
      </c>
      <c r="J6078" s="9">
        <v>42842</v>
      </c>
      <c r="K6078">
        <v>0</v>
      </c>
    </row>
    <row r="6079" spans="1:11">
      <c r="A6079" t="s">
        <v>6234</v>
      </c>
      <c r="B6079" t="s">
        <v>50</v>
      </c>
      <c r="C6079" t="s">
        <v>51</v>
      </c>
      <c r="D6079" t="s">
        <v>40</v>
      </c>
      <c r="E6079" t="s">
        <v>83</v>
      </c>
      <c r="F6079" t="s">
        <v>22</v>
      </c>
      <c r="G6079" t="s">
        <v>22</v>
      </c>
      <c r="H6079" t="s">
        <v>63</v>
      </c>
      <c r="I6079" s="9">
        <v>42873</v>
      </c>
      <c r="J6079" t="s">
        <v>22</v>
      </c>
      <c r="K6079" t="s">
        <v>22</v>
      </c>
    </row>
    <row r="6080" spans="1:11">
      <c r="A6080" t="s">
        <v>6235</v>
      </c>
      <c r="B6080" t="s">
        <v>70</v>
      </c>
      <c r="C6080" t="s">
        <v>13</v>
      </c>
      <c r="D6080" t="s">
        <v>14</v>
      </c>
      <c r="E6080" t="s">
        <v>35</v>
      </c>
      <c r="F6080" t="s">
        <v>36</v>
      </c>
      <c r="G6080" t="s">
        <v>17</v>
      </c>
      <c r="H6080" t="s">
        <v>18</v>
      </c>
      <c r="I6080" s="9">
        <v>42979</v>
      </c>
      <c r="J6080" s="9">
        <v>43073</v>
      </c>
      <c r="K6080">
        <v>4819</v>
      </c>
    </row>
    <row r="6081" spans="1:11">
      <c r="A6081" t="s">
        <v>6236</v>
      </c>
      <c r="B6081" t="s">
        <v>38</v>
      </c>
      <c r="C6081" t="s">
        <v>39</v>
      </c>
      <c r="D6081" t="s">
        <v>40</v>
      </c>
      <c r="E6081" t="s">
        <v>41</v>
      </c>
      <c r="F6081" t="s">
        <v>138</v>
      </c>
      <c r="G6081" t="s">
        <v>33</v>
      </c>
      <c r="H6081" t="s">
        <v>48</v>
      </c>
      <c r="I6081" s="9">
        <v>42878</v>
      </c>
      <c r="J6081" s="9">
        <v>42949</v>
      </c>
      <c r="K6081">
        <v>0</v>
      </c>
    </row>
    <row r="6082" spans="1:11">
      <c r="A6082" t="s">
        <v>6237</v>
      </c>
      <c r="B6082" t="s">
        <v>225</v>
      </c>
      <c r="C6082" t="s">
        <v>39</v>
      </c>
      <c r="D6082" t="s">
        <v>40</v>
      </c>
      <c r="E6082" t="s">
        <v>76</v>
      </c>
      <c r="F6082" t="s">
        <v>55</v>
      </c>
      <c r="G6082" t="s">
        <v>56</v>
      </c>
      <c r="H6082" t="s">
        <v>63</v>
      </c>
      <c r="I6082" s="9">
        <v>42856</v>
      </c>
      <c r="J6082" t="s">
        <v>22</v>
      </c>
      <c r="K6082" t="s">
        <v>22</v>
      </c>
    </row>
    <row r="6083" spans="1:11">
      <c r="A6083" t="s">
        <v>6238</v>
      </c>
      <c r="B6083" t="s">
        <v>131</v>
      </c>
      <c r="C6083" t="s">
        <v>13</v>
      </c>
      <c r="D6083" t="s">
        <v>14</v>
      </c>
      <c r="E6083" t="s">
        <v>41</v>
      </c>
      <c r="F6083" t="s">
        <v>95</v>
      </c>
      <c r="G6083" t="s">
        <v>33</v>
      </c>
      <c r="H6083" t="s">
        <v>18</v>
      </c>
      <c r="I6083" s="9">
        <v>42675</v>
      </c>
      <c r="J6083" s="9">
        <v>42797</v>
      </c>
      <c r="K6083">
        <v>1026</v>
      </c>
    </row>
    <row r="6084" spans="1:11">
      <c r="A6084" t="s">
        <v>6239</v>
      </c>
      <c r="B6084" t="s">
        <v>91</v>
      </c>
      <c r="C6084" t="s">
        <v>30</v>
      </c>
      <c r="D6084" t="s">
        <v>31</v>
      </c>
      <c r="E6084" t="s">
        <v>35</v>
      </c>
      <c r="F6084" t="s">
        <v>22</v>
      </c>
      <c r="G6084" t="s">
        <v>22</v>
      </c>
      <c r="H6084" t="s">
        <v>63</v>
      </c>
      <c r="I6084" s="9">
        <v>42690</v>
      </c>
      <c r="J6084" t="s">
        <v>22</v>
      </c>
      <c r="K6084" t="s">
        <v>22</v>
      </c>
    </row>
    <row r="6085" spans="1:11">
      <c r="A6085" t="s">
        <v>6240</v>
      </c>
      <c r="B6085" t="s">
        <v>62</v>
      </c>
      <c r="C6085" t="s">
        <v>39</v>
      </c>
      <c r="D6085" t="s">
        <v>40</v>
      </c>
      <c r="E6085" t="s">
        <v>15</v>
      </c>
      <c r="F6085" t="s">
        <v>22</v>
      </c>
      <c r="G6085" t="s">
        <v>22</v>
      </c>
      <c r="H6085" t="s">
        <v>63</v>
      </c>
      <c r="I6085" s="9">
        <v>42974</v>
      </c>
      <c r="J6085" t="s">
        <v>22</v>
      </c>
      <c r="K6085" t="s">
        <v>22</v>
      </c>
    </row>
    <row r="6086" spans="1:11">
      <c r="A6086" t="s">
        <v>6241</v>
      </c>
      <c r="B6086" t="s">
        <v>54</v>
      </c>
      <c r="C6086" t="s">
        <v>21</v>
      </c>
      <c r="D6086" t="s">
        <v>14</v>
      </c>
      <c r="E6086" t="s">
        <v>41</v>
      </c>
      <c r="F6086" t="s">
        <v>22</v>
      </c>
      <c r="G6086" t="s">
        <v>22</v>
      </c>
      <c r="H6086" t="s">
        <v>23</v>
      </c>
      <c r="I6086" t="s">
        <v>22</v>
      </c>
      <c r="J6086" t="s">
        <v>22</v>
      </c>
      <c r="K6086" t="s">
        <v>22</v>
      </c>
    </row>
    <row r="6087" spans="1:11">
      <c r="A6087" t="s">
        <v>6242</v>
      </c>
      <c r="B6087" t="s">
        <v>38</v>
      </c>
      <c r="C6087" t="s">
        <v>39</v>
      </c>
      <c r="D6087" t="s">
        <v>40</v>
      </c>
      <c r="E6087" t="s">
        <v>15</v>
      </c>
      <c r="F6087" t="s">
        <v>957</v>
      </c>
      <c r="G6087" t="s">
        <v>17</v>
      </c>
      <c r="H6087" t="s">
        <v>63</v>
      </c>
      <c r="I6087" s="9">
        <v>42984</v>
      </c>
      <c r="J6087" t="s">
        <v>22</v>
      </c>
      <c r="K6087" t="s">
        <v>22</v>
      </c>
    </row>
    <row r="6088" spans="1:11">
      <c r="A6088" t="s">
        <v>6243</v>
      </c>
      <c r="B6088" t="s">
        <v>225</v>
      </c>
      <c r="C6088" t="s">
        <v>39</v>
      </c>
      <c r="D6088" t="s">
        <v>40</v>
      </c>
      <c r="E6088" t="s">
        <v>35</v>
      </c>
      <c r="F6088" t="s">
        <v>22</v>
      </c>
      <c r="G6088" t="s">
        <v>22</v>
      </c>
      <c r="H6088" t="s">
        <v>63</v>
      </c>
      <c r="I6088" s="9">
        <v>43039</v>
      </c>
      <c r="J6088" t="s">
        <v>22</v>
      </c>
      <c r="K6088" t="s">
        <v>22</v>
      </c>
    </row>
    <row r="6089" spans="1:11">
      <c r="A6089" t="s">
        <v>6244</v>
      </c>
      <c r="B6089" t="s">
        <v>97</v>
      </c>
      <c r="C6089" t="s">
        <v>21</v>
      </c>
      <c r="D6089" t="s">
        <v>14</v>
      </c>
      <c r="E6089" t="s">
        <v>58</v>
      </c>
      <c r="F6089" t="s">
        <v>22</v>
      </c>
      <c r="G6089" t="s">
        <v>22</v>
      </c>
      <c r="H6089" t="s">
        <v>63</v>
      </c>
      <c r="I6089" s="9">
        <v>42953</v>
      </c>
      <c r="J6089" t="s">
        <v>22</v>
      </c>
      <c r="K6089" t="s">
        <v>22</v>
      </c>
    </row>
    <row r="6090" spans="1:11">
      <c r="A6090" t="s">
        <v>6245</v>
      </c>
      <c r="B6090" t="s">
        <v>38</v>
      </c>
      <c r="C6090" t="s">
        <v>39</v>
      </c>
      <c r="D6090" t="s">
        <v>40</v>
      </c>
      <c r="E6090" t="s">
        <v>35</v>
      </c>
      <c r="F6090" t="s">
        <v>101</v>
      </c>
      <c r="G6090" t="s">
        <v>17</v>
      </c>
      <c r="H6090" t="s">
        <v>18</v>
      </c>
      <c r="I6090" s="9">
        <v>42966</v>
      </c>
      <c r="J6090" s="9">
        <v>43093</v>
      </c>
      <c r="K6090">
        <v>4009</v>
      </c>
    </row>
    <row r="6091" spans="1:11">
      <c r="A6091" t="s">
        <v>6246</v>
      </c>
      <c r="B6091" t="s">
        <v>79</v>
      </c>
      <c r="C6091" t="s">
        <v>51</v>
      </c>
      <c r="D6091" t="s">
        <v>40</v>
      </c>
      <c r="E6091" t="s">
        <v>35</v>
      </c>
      <c r="F6091" t="s">
        <v>22</v>
      </c>
      <c r="G6091" t="s">
        <v>22</v>
      </c>
      <c r="H6091" t="s">
        <v>63</v>
      </c>
      <c r="I6091" s="9">
        <v>43043</v>
      </c>
      <c r="J6091" t="s">
        <v>22</v>
      </c>
      <c r="K6091" t="s">
        <v>22</v>
      </c>
    </row>
    <row r="6092" spans="1:11">
      <c r="A6092" t="s">
        <v>6247</v>
      </c>
      <c r="B6092" t="s">
        <v>131</v>
      </c>
      <c r="C6092" t="s">
        <v>13</v>
      </c>
      <c r="D6092" t="s">
        <v>14</v>
      </c>
      <c r="E6092" t="s">
        <v>35</v>
      </c>
      <c r="F6092" t="s">
        <v>135</v>
      </c>
      <c r="G6092" t="s">
        <v>68</v>
      </c>
      <c r="H6092" t="s">
        <v>48</v>
      </c>
      <c r="I6092" s="9">
        <v>42916</v>
      </c>
      <c r="J6092" s="9">
        <v>42917</v>
      </c>
      <c r="K6092">
        <v>0</v>
      </c>
    </row>
    <row r="6093" spans="1:11">
      <c r="A6093" t="s">
        <v>6248</v>
      </c>
      <c r="B6093" t="s">
        <v>29</v>
      </c>
      <c r="C6093" t="s">
        <v>30</v>
      </c>
      <c r="D6093" t="s">
        <v>31</v>
      </c>
      <c r="E6093" t="s">
        <v>35</v>
      </c>
      <c r="F6093" t="s">
        <v>114</v>
      </c>
      <c r="G6093" t="s">
        <v>68</v>
      </c>
      <c r="H6093" t="s">
        <v>48</v>
      </c>
      <c r="I6093" s="9">
        <v>42966</v>
      </c>
      <c r="J6093" s="9">
        <v>43050</v>
      </c>
      <c r="K6093">
        <v>0</v>
      </c>
    </row>
    <row r="6094" spans="1:11">
      <c r="A6094" t="s">
        <v>6249</v>
      </c>
      <c r="B6094" t="s">
        <v>91</v>
      </c>
      <c r="C6094" t="s">
        <v>30</v>
      </c>
      <c r="D6094" t="s">
        <v>31</v>
      </c>
      <c r="E6094" t="s">
        <v>41</v>
      </c>
      <c r="F6094" t="s">
        <v>476</v>
      </c>
      <c r="G6094" t="s">
        <v>33</v>
      </c>
      <c r="H6094" t="s">
        <v>48</v>
      </c>
      <c r="I6094" s="9">
        <v>42897</v>
      </c>
      <c r="J6094" s="9">
        <v>42989</v>
      </c>
      <c r="K6094">
        <v>0</v>
      </c>
    </row>
    <row r="6095" spans="1:11">
      <c r="A6095" t="s">
        <v>6250</v>
      </c>
      <c r="B6095" t="s">
        <v>70</v>
      </c>
      <c r="C6095" t="s">
        <v>13</v>
      </c>
      <c r="D6095" t="s">
        <v>14</v>
      </c>
      <c r="E6095" t="s">
        <v>35</v>
      </c>
      <c r="F6095" t="s">
        <v>71</v>
      </c>
      <c r="G6095" t="s">
        <v>72</v>
      </c>
      <c r="H6095" t="s">
        <v>48</v>
      </c>
      <c r="I6095" s="9">
        <v>42693</v>
      </c>
      <c r="J6095" s="9">
        <v>42811</v>
      </c>
      <c r="K6095">
        <v>0</v>
      </c>
    </row>
    <row r="6096" spans="1:11">
      <c r="A6096" t="s">
        <v>6251</v>
      </c>
      <c r="B6096" t="s">
        <v>200</v>
      </c>
      <c r="C6096" t="s">
        <v>51</v>
      </c>
      <c r="D6096" t="s">
        <v>40</v>
      </c>
      <c r="E6096" t="s">
        <v>58</v>
      </c>
      <c r="F6096" t="s">
        <v>285</v>
      </c>
      <c r="G6096" t="s">
        <v>17</v>
      </c>
      <c r="H6096" t="s">
        <v>18</v>
      </c>
      <c r="I6096" s="9">
        <v>42933</v>
      </c>
      <c r="J6096" s="9">
        <v>43042</v>
      </c>
      <c r="K6096">
        <v>3700</v>
      </c>
    </row>
    <row r="6097" spans="1:11">
      <c r="A6097" t="s">
        <v>6252</v>
      </c>
      <c r="B6097" t="s">
        <v>131</v>
      </c>
      <c r="C6097" t="s">
        <v>13</v>
      </c>
      <c r="D6097" t="s">
        <v>14</v>
      </c>
      <c r="E6097" t="s">
        <v>41</v>
      </c>
      <c r="F6097" t="s">
        <v>142</v>
      </c>
      <c r="G6097" t="s">
        <v>72</v>
      </c>
      <c r="H6097" t="s">
        <v>48</v>
      </c>
      <c r="I6097" s="9">
        <v>42972</v>
      </c>
      <c r="J6097" s="9">
        <v>42977</v>
      </c>
      <c r="K6097">
        <v>0</v>
      </c>
    </row>
    <row r="6098" spans="1:11">
      <c r="A6098" t="s">
        <v>6253</v>
      </c>
      <c r="B6098" t="s">
        <v>91</v>
      </c>
      <c r="C6098" t="s">
        <v>30</v>
      </c>
      <c r="D6098" t="s">
        <v>31</v>
      </c>
      <c r="E6098" t="s">
        <v>41</v>
      </c>
      <c r="F6098" t="s">
        <v>103</v>
      </c>
      <c r="G6098" t="s">
        <v>56</v>
      </c>
      <c r="H6098" t="s">
        <v>63</v>
      </c>
      <c r="I6098" s="9">
        <v>42974</v>
      </c>
      <c r="J6098" t="s">
        <v>22</v>
      </c>
      <c r="K6098" t="s">
        <v>22</v>
      </c>
    </row>
    <row r="6099" spans="1:11">
      <c r="A6099" t="s">
        <v>6254</v>
      </c>
      <c r="B6099" t="s">
        <v>62</v>
      </c>
      <c r="C6099" t="s">
        <v>39</v>
      </c>
      <c r="D6099" t="s">
        <v>40</v>
      </c>
      <c r="E6099" t="s">
        <v>15</v>
      </c>
      <c r="F6099" t="s">
        <v>32</v>
      </c>
      <c r="G6099" t="s">
        <v>33</v>
      </c>
      <c r="H6099" t="s">
        <v>18</v>
      </c>
      <c r="I6099" s="9">
        <v>43010</v>
      </c>
      <c r="J6099" s="9">
        <v>43020</v>
      </c>
      <c r="K6099">
        <v>544</v>
      </c>
    </row>
    <row r="6100" spans="1:11">
      <c r="A6100" t="s">
        <v>6255</v>
      </c>
      <c r="B6100" t="s">
        <v>25</v>
      </c>
      <c r="C6100" t="s">
        <v>13</v>
      </c>
      <c r="D6100" t="s">
        <v>14</v>
      </c>
      <c r="E6100" t="s">
        <v>15</v>
      </c>
      <c r="F6100" t="s">
        <v>101</v>
      </c>
      <c r="G6100" t="s">
        <v>17</v>
      </c>
      <c r="H6100" t="s">
        <v>48</v>
      </c>
      <c r="I6100" s="9">
        <v>43011</v>
      </c>
      <c r="J6100" s="9">
        <v>43012</v>
      </c>
      <c r="K6100">
        <v>0</v>
      </c>
    </row>
    <row r="6101" spans="1:11">
      <c r="A6101" t="s">
        <v>6256</v>
      </c>
      <c r="B6101" t="s">
        <v>110</v>
      </c>
      <c r="C6101" t="s">
        <v>39</v>
      </c>
      <c r="D6101" t="s">
        <v>40</v>
      </c>
      <c r="E6101" t="s">
        <v>41</v>
      </c>
      <c r="F6101" t="s">
        <v>52</v>
      </c>
      <c r="G6101" t="s">
        <v>27</v>
      </c>
      <c r="H6101" t="s">
        <v>18</v>
      </c>
      <c r="I6101" s="9">
        <v>42827</v>
      </c>
      <c r="J6101" s="9">
        <v>42829</v>
      </c>
      <c r="K6101">
        <v>882</v>
      </c>
    </row>
    <row r="6102" spans="1:11">
      <c r="A6102" t="s">
        <v>6257</v>
      </c>
      <c r="B6102" t="s">
        <v>20</v>
      </c>
      <c r="C6102" t="s">
        <v>21</v>
      </c>
      <c r="D6102" t="s">
        <v>14</v>
      </c>
      <c r="E6102" t="s">
        <v>15</v>
      </c>
      <c r="F6102" t="s">
        <v>93</v>
      </c>
      <c r="G6102" t="s">
        <v>60</v>
      </c>
      <c r="H6102" t="s">
        <v>18</v>
      </c>
      <c r="I6102" s="9">
        <v>42929</v>
      </c>
      <c r="J6102" s="9">
        <v>42935</v>
      </c>
      <c r="K6102">
        <v>536</v>
      </c>
    </row>
    <row r="6103" spans="1:11">
      <c r="A6103" t="s">
        <v>6258</v>
      </c>
      <c r="B6103" t="s">
        <v>100</v>
      </c>
      <c r="C6103" t="s">
        <v>39</v>
      </c>
      <c r="D6103" t="s">
        <v>40</v>
      </c>
      <c r="E6103" t="s">
        <v>41</v>
      </c>
      <c r="F6103" t="s">
        <v>285</v>
      </c>
      <c r="G6103" t="s">
        <v>17</v>
      </c>
      <c r="H6103" t="s">
        <v>63</v>
      </c>
      <c r="I6103" s="9">
        <v>42810</v>
      </c>
      <c r="J6103" t="s">
        <v>22</v>
      </c>
      <c r="K6103" t="s">
        <v>22</v>
      </c>
    </row>
    <row r="6104" spans="1:11">
      <c r="A6104" t="s">
        <v>6259</v>
      </c>
      <c r="B6104" t="s">
        <v>54</v>
      </c>
      <c r="C6104" t="s">
        <v>21</v>
      </c>
      <c r="D6104" t="s">
        <v>14</v>
      </c>
      <c r="E6104" t="s">
        <v>83</v>
      </c>
      <c r="F6104" t="s">
        <v>336</v>
      </c>
      <c r="G6104" t="s">
        <v>60</v>
      </c>
      <c r="H6104" t="s">
        <v>18</v>
      </c>
      <c r="I6104" s="9">
        <v>42859</v>
      </c>
      <c r="J6104" s="9">
        <v>42895</v>
      </c>
      <c r="K6104">
        <v>52</v>
      </c>
    </row>
    <row r="6105" spans="1:11">
      <c r="A6105" t="s">
        <v>6260</v>
      </c>
      <c r="B6105" t="s">
        <v>79</v>
      </c>
      <c r="C6105" t="s">
        <v>51</v>
      </c>
      <c r="D6105" t="s">
        <v>40</v>
      </c>
      <c r="E6105" t="s">
        <v>83</v>
      </c>
      <c r="F6105" t="s">
        <v>189</v>
      </c>
      <c r="G6105" t="s">
        <v>68</v>
      </c>
      <c r="H6105" t="s">
        <v>18</v>
      </c>
      <c r="I6105" s="9">
        <v>42981</v>
      </c>
      <c r="J6105" s="9">
        <v>43081</v>
      </c>
      <c r="K6105">
        <v>50</v>
      </c>
    </row>
    <row r="6106" spans="1:11">
      <c r="A6106" t="s">
        <v>6261</v>
      </c>
      <c r="B6106" t="s">
        <v>131</v>
      </c>
      <c r="C6106" t="s">
        <v>13</v>
      </c>
      <c r="D6106" t="s">
        <v>14</v>
      </c>
      <c r="E6106" t="s">
        <v>41</v>
      </c>
      <c r="F6106" t="s">
        <v>135</v>
      </c>
      <c r="G6106" t="s">
        <v>68</v>
      </c>
      <c r="H6106" t="s">
        <v>48</v>
      </c>
      <c r="I6106" s="9">
        <v>42868</v>
      </c>
      <c r="J6106" s="9">
        <v>42971</v>
      </c>
      <c r="K6106">
        <v>0</v>
      </c>
    </row>
    <row r="6107" spans="1:11">
      <c r="A6107" t="s">
        <v>6262</v>
      </c>
      <c r="B6107" t="s">
        <v>50</v>
      </c>
      <c r="C6107" t="s">
        <v>51</v>
      </c>
      <c r="D6107" t="s">
        <v>40</v>
      </c>
      <c r="E6107" t="s">
        <v>15</v>
      </c>
      <c r="F6107" t="s">
        <v>443</v>
      </c>
      <c r="G6107" t="s">
        <v>47</v>
      </c>
      <c r="H6107" t="s">
        <v>48</v>
      </c>
      <c r="I6107" s="9">
        <v>42825</v>
      </c>
      <c r="J6107" s="9">
        <v>42830</v>
      </c>
      <c r="K6107">
        <v>0</v>
      </c>
    </row>
    <row r="6108" spans="1:11">
      <c r="A6108" t="s">
        <v>6263</v>
      </c>
      <c r="B6108" t="s">
        <v>12</v>
      </c>
      <c r="C6108" t="s">
        <v>13</v>
      </c>
      <c r="D6108" t="s">
        <v>14</v>
      </c>
      <c r="E6108" t="s">
        <v>15</v>
      </c>
      <c r="F6108" t="s">
        <v>22</v>
      </c>
      <c r="G6108" t="s">
        <v>22</v>
      </c>
      <c r="H6108" t="s">
        <v>23</v>
      </c>
      <c r="I6108" t="s">
        <v>22</v>
      </c>
      <c r="J6108" t="s">
        <v>22</v>
      </c>
      <c r="K6108" t="s">
        <v>22</v>
      </c>
    </row>
    <row r="6109" spans="1:11">
      <c r="A6109" t="s">
        <v>6264</v>
      </c>
      <c r="B6109" t="s">
        <v>79</v>
      </c>
      <c r="C6109" t="s">
        <v>51</v>
      </c>
      <c r="D6109" t="s">
        <v>40</v>
      </c>
      <c r="E6109" t="s">
        <v>15</v>
      </c>
      <c r="F6109" t="s">
        <v>114</v>
      </c>
      <c r="G6109" t="s">
        <v>68</v>
      </c>
      <c r="H6109" t="s">
        <v>48</v>
      </c>
      <c r="I6109" s="9">
        <v>42963</v>
      </c>
      <c r="J6109" s="9">
        <v>42973</v>
      </c>
      <c r="K6109">
        <v>0</v>
      </c>
    </row>
    <row r="6110" spans="1:11">
      <c r="A6110" t="s">
        <v>6265</v>
      </c>
      <c r="B6110" t="s">
        <v>79</v>
      </c>
      <c r="C6110" t="s">
        <v>51</v>
      </c>
      <c r="D6110" t="s">
        <v>40</v>
      </c>
      <c r="E6110" t="s">
        <v>83</v>
      </c>
      <c r="F6110" t="s">
        <v>425</v>
      </c>
      <c r="G6110" t="s">
        <v>47</v>
      </c>
      <c r="H6110" t="s">
        <v>18</v>
      </c>
      <c r="I6110" s="9">
        <v>42995</v>
      </c>
      <c r="J6110" s="9">
        <v>43085</v>
      </c>
      <c r="K6110">
        <v>56</v>
      </c>
    </row>
    <row r="6111" spans="1:11">
      <c r="A6111" t="s">
        <v>6266</v>
      </c>
      <c r="B6111" t="s">
        <v>70</v>
      </c>
      <c r="C6111" t="s">
        <v>13</v>
      </c>
      <c r="D6111" t="s">
        <v>14</v>
      </c>
      <c r="E6111" t="s">
        <v>35</v>
      </c>
      <c r="F6111" t="s">
        <v>164</v>
      </c>
      <c r="G6111" t="s">
        <v>33</v>
      </c>
      <c r="H6111" t="s">
        <v>18</v>
      </c>
      <c r="I6111" s="9">
        <v>43027</v>
      </c>
      <c r="J6111" s="9">
        <v>43035</v>
      </c>
      <c r="K6111">
        <v>4688</v>
      </c>
    </row>
    <row r="6112" spans="1:11">
      <c r="A6112" t="s">
        <v>6267</v>
      </c>
      <c r="B6112" t="s">
        <v>70</v>
      </c>
      <c r="C6112" t="s">
        <v>13</v>
      </c>
      <c r="D6112" t="s">
        <v>14</v>
      </c>
      <c r="E6112" t="s">
        <v>41</v>
      </c>
      <c r="F6112" t="s">
        <v>22</v>
      </c>
      <c r="G6112" t="s">
        <v>22</v>
      </c>
      <c r="H6112" t="s">
        <v>23</v>
      </c>
      <c r="I6112" t="s">
        <v>22</v>
      </c>
      <c r="J6112" t="s">
        <v>22</v>
      </c>
      <c r="K6112" t="s">
        <v>22</v>
      </c>
    </row>
    <row r="6113" spans="1:11">
      <c r="A6113" t="s">
        <v>6268</v>
      </c>
      <c r="B6113" t="s">
        <v>54</v>
      </c>
      <c r="C6113" t="s">
        <v>21</v>
      </c>
      <c r="D6113" t="s">
        <v>14</v>
      </c>
      <c r="E6113" t="s">
        <v>83</v>
      </c>
      <c r="F6113" t="s">
        <v>16</v>
      </c>
      <c r="G6113" t="s">
        <v>17</v>
      </c>
      <c r="H6113" t="s">
        <v>18</v>
      </c>
      <c r="I6113" s="9">
        <v>42932</v>
      </c>
      <c r="J6113" s="9">
        <v>42941</v>
      </c>
      <c r="K6113">
        <v>59</v>
      </c>
    </row>
    <row r="6114" spans="1:11">
      <c r="A6114" t="s">
        <v>6269</v>
      </c>
      <c r="B6114" t="s">
        <v>147</v>
      </c>
      <c r="C6114" t="s">
        <v>13</v>
      </c>
      <c r="D6114" t="s">
        <v>14</v>
      </c>
      <c r="E6114" t="s">
        <v>41</v>
      </c>
      <c r="F6114" t="s">
        <v>152</v>
      </c>
      <c r="G6114" t="s">
        <v>33</v>
      </c>
      <c r="H6114" t="s">
        <v>18</v>
      </c>
      <c r="I6114" s="9">
        <v>43006</v>
      </c>
      <c r="J6114" s="9">
        <v>43069</v>
      </c>
      <c r="K6114">
        <v>1133</v>
      </c>
    </row>
    <row r="6115" spans="1:11">
      <c r="A6115" t="s">
        <v>6270</v>
      </c>
      <c r="B6115" t="s">
        <v>29</v>
      </c>
      <c r="C6115" t="s">
        <v>30</v>
      </c>
      <c r="D6115" t="s">
        <v>31</v>
      </c>
      <c r="E6115" t="s">
        <v>58</v>
      </c>
      <c r="F6115" t="s">
        <v>46</v>
      </c>
      <c r="G6115" t="s">
        <v>47</v>
      </c>
      <c r="H6115" t="s">
        <v>48</v>
      </c>
      <c r="I6115" s="9">
        <v>43006</v>
      </c>
      <c r="J6115" s="9">
        <v>43088</v>
      </c>
      <c r="K6115">
        <v>0</v>
      </c>
    </row>
    <row r="6116" spans="1:11">
      <c r="A6116" t="s">
        <v>6271</v>
      </c>
      <c r="B6116" t="s">
        <v>100</v>
      </c>
      <c r="C6116" t="s">
        <v>39</v>
      </c>
      <c r="D6116" t="s">
        <v>40</v>
      </c>
      <c r="E6116" t="s">
        <v>41</v>
      </c>
      <c r="F6116" t="s">
        <v>226</v>
      </c>
      <c r="G6116" t="s">
        <v>43</v>
      </c>
      <c r="H6116" t="s">
        <v>18</v>
      </c>
      <c r="I6116" s="9">
        <v>42826</v>
      </c>
      <c r="J6116" s="9">
        <v>42908</v>
      </c>
      <c r="K6116">
        <v>1150</v>
      </c>
    </row>
    <row r="6117" spans="1:11">
      <c r="A6117" t="s">
        <v>6272</v>
      </c>
      <c r="B6117" t="s">
        <v>79</v>
      </c>
      <c r="C6117" t="s">
        <v>51</v>
      </c>
      <c r="D6117" t="s">
        <v>40</v>
      </c>
      <c r="E6117" t="s">
        <v>41</v>
      </c>
      <c r="F6117" t="s">
        <v>32</v>
      </c>
      <c r="G6117" t="s">
        <v>33</v>
      </c>
      <c r="H6117" t="s">
        <v>18</v>
      </c>
      <c r="I6117" s="9">
        <v>42895</v>
      </c>
      <c r="J6117" s="9">
        <v>42912</v>
      </c>
      <c r="K6117">
        <v>1135</v>
      </c>
    </row>
    <row r="6118" spans="1:11">
      <c r="A6118" t="s">
        <v>6273</v>
      </c>
      <c r="B6118" t="s">
        <v>79</v>
      </c>
      <c r="C6118" t="s">
        <v>51</v>
      </c>
      <c r="D6118" t="s">
        <v>40</v>
      </c>
      <c r="E6118" t="s">
        <v>41</v>
      </c>
      <c r="F6118" t="s">
        <v>42</v>
      </c>
      <c r="G6118" t="s">
        <v>43</v>
      </c>
      <c r="H6118" t="s">
        <v>18</v>
      </c>
      <c r="I6118" s="9">
        <v>42958</v>
      </c>
      <c r="J6118" s="9">
        <v>42961</v>
      </c>
      <c r="K6118">
        <v>1105</v>
      </c>
    </row>
    <row r="6119" spans="1:11">
      <c r="A6119" t="s">
        <v>6274</v>
      </c>
      <c r="B6119" t="s">
        <v>172</v>
      </c>
      <c r="C6119" t="s">
        <v>66</v>
      </c>
      <c r="D6119" t="s">
        <v>31</v>
      </c>
      <c r="E6119" t="s">
        <v>83</v>
      </c>
      <c r="F6119" t="s">
        <v>22</v>
      </c>
      <c r="G6119" t="s">
        <v>22</v>
      </c>
      <c r="H6119" t="s">
        <v>63</v>
      </c>
      <c r="I6119" s="9">
        <v>42923</v>
      </c>
      <c r="J6119" t="s">
        <v>22</v>
      </c>
      <c r="K6119" t="s">
        <v>22</v>
      </c>
    </row>
    <row r="6120" spans="1:11">
      <c r="A6120" t="s">
        <v>6275</v>
      </c>
      <c r="B6120" t="s">
        <v>50</v>
      </c>
      <c r="C6120" t="s">
        <v>51</v>
      </c>
      <c r="D6120" t="s">
        <v>40</v>
      </c>
      <c r="E6120" t="s">
        <v>15</v>
      </c>
      <c r="F6120" t="s">
        <v>149</v>
      </c>
      <c r="G6120" t="s">
        <v>27</v>
      </c>
      <c r="H6120" t="s">
        <v>18</v>
      </c>
      <c r="I6120" s="9">
        <v>42971</v>
      </c>
      <c r="J6120" s="9">
        <v>43056</v>
      </c>
      <c r="K6120">
        <v>432</v>
      </c>
    </row>
    <row r="6121" spans="1:11">
      <c r="A6121" t="s">
        <v>6276</v>
      </c>
      <c r="B6121" t="s">
        <v>38</v>
      </c>
      <c r="C6121" t="s">
        <v>39</v>
      </c>
      <c r="D6121" t="s">
        <v>40</v>
      </c>
      <c r="E6121" t="s">
        <v>15</v>
      </c>
      <c r="F6121" t="s">
        <v>101</v>
      </c>
      <c r="G6121" t="s">
        <v>17</v>
      </c>
      <c r="H6121" t="s">
        <v>63</v>
      </c>
      <c r="I6121" s="9">
        <v>43021</v>
      </c>
      <c r="J6121" t="s">
        <v>22</v>
      </c>
      <c r="K6121" t="s">
        <v>22</v>
      </c>
    </row>
    <row r="6122" spans="1:11">
      <c r="A6122" t="s">
        <v>6277</v>
      </c>
      <c r="B6122" t="s">
        <v>70</v>
      </c>
      <c r="C6122" t="s">
        <v>13</v>
      </c>
      <c r="D6122" t="s">
        <v>14</v>
      </c>
      <c r="E6122" t="s">
        <v>76</v>
      </c>
      <c r="F6122" t="s">
        <v>247</v>
      </c>
      <c r="G6122" t="s">
        <v>47</v>
      </c>
      <c r="H6122" t="s">
        <v>18</v>
      </c>
      <c r="I6122" s="9">
        <v>42838</v>
      </c>
      <c r="J6122" s="9">
        <v>42846</v>
      </c>
      <c r="K6122">
        <v>5220</v>
      </c>
    </row>
    <row r="6123" spans="1:11">
      <c r="A6123" t="s">
        <v>6278</v>
      </c>
      <c r="B6123" t="s">
        <v>86</v>
      </c>
      <c r="C6123" t="s">
        <v>51</v>
      </c>
      <c r="D6123" t="s">
        <v>40</v>
      </c>
      <c r="E6123" t="s">
        <v>35</v>
      </c>
      <c r="F6123" t="s">
        <v>443</v>
      </c>
      <c r="G6123" t="s">
        <v>47</v>
      </c>
      <c r="H6123" t="s">
        <v>48</v>
      </c>
      <c r="I6123" s="9">
        <v>43027</v>
      </c>
      <c r="J6123" s="9">
        <v>43034</v>
      </c>
      <c r="K6123">
        <v>0</v>
      </c>
    </row>
    <row r="6124" spans="1:11">
      <c r="A6124" t="s">
        <v>6279</v>
      </c>
      <c r="B6124" t="s">
        <v>82</v>
      </c>
      <c r="C6124" t="s">
        <v>21</v>
      </c>
      <c r="D6124" t="s">
        <v>14</v>
      </c>
      <c r="E6124" t="s">
        <v>83</v>
      </c>
      <c r="F6124" t="s">
        <v>95</v>
      </c>
      <c r="G6124" t="s">
        <v>33</v>
      </c>
      <c r="H6124" t="s">
        <v>48</v>
      </c>
      <c r="I6124" s="9">
        <v>42818</v>
      </c>
      <c r="J6124" s="9">
        <v>42878</v>
      </c>
      <c r="K6124">
        <v>0</v>
      </c>
    </row>
    <row r="6125" spans="1:11">
      <c r="A6125" t="s">
        <v>6280</v>
      </c>
      <c r="B6125" t="s">
        <v>54</v>
      </c>
      <c r="C6125" t="s">
        <v>21</v>
      </c>
      <c r="D6125" t="s">
        <v>14</v>
      </c>
      <c r="E6125" t="s">
        <v>41</v>
      </c>
      <c r="F6125" t="s">
        <v>114</v>
      </c>
      <c r="G6125" t="s">
        <v>68</v>
      </c>
      <c r="H6125" t="s">
        <v>63</v>
      </c>
      <c r="I6125" s="9">
        <v>42954</v>
      </c>
      <c r="J6125" t="s">
        <v>22</v>
      </c>
      <c r="K6125" t="s">
        <v>22</v>
      </c>
    </row>
    <row r="6126" spans="1:11">
      <c r="A6126" t="s">
        <v>6281</v>
      </c>
      <c r="B6126" t="s">
        <v>86</v>
      </c>
      <c r="C6126" t="s">
        <v>51</v>
      </c>
      <c r="D6126" t="s">
        <v>40</v>
      </c>
      <c r="E6126" t="s">
        <v>83</v>
      </c>
      <c r="F6126" t="s">
        <v>22</v>
      </c>
      <c r="G6126" t="s">
        <v>22</v>
      </c>
      <c r="H6126" t="s">
        <v>63</v>
      </c>
      <c r="I6126" s="9">
        <v>42849</v>
      </c>
      <c r="J6126" t="s">
        <v>22</v>
      </c>
      <c r="K6126" t="s">
        <v>22</v>
      </c>
    </row>
    <row r="6127" spans="1:11">
      <c r="A6127" t="s">
        <v>6282</v>
      </c>
      <c r="B6127" t="s">
        <v>70</v>
      </c>
      <c r="C6127" t="s">
        <v>13</v>
      </c>
      <c r="D6127" t="s">
        <v>14</v>
      </c>
      <c r="E6127" t="s">
        <v>35</v>
      </c>
      <c r="F6127" t="s">
        <v>106</v>
      </c>
      <c r="G6127" t="s">
        <v>17</v>
      </c>
      <c r="H6127" t="s">
        <v>23</v>
      </c>
      <c r="I6127" t="s">
        <v>22</v>
      </c>
      <c r="J6127" t="s">
        <v>22</v>
      </c>
      <c r="K6127" t="s">
        <v>22</v>
      </c>
    </row>
    <row r="6128" spans="1:11">
      <c r="A6128" t="s">
        <v>6283</v>
      </c>
      <c r="B6128" t="s">
        <v>105</v>
      </c>
      <c r="C6128" t="s">
        <v>30</v>
      </c>
      <c r="D6128" t="s">
        <v>31</v>
      </c>
      <c r="E6128" t="s">
        <v>35</v>
      </c>
      <c r="F6128" t="s">
        <v>164</v>
      </c>
      <c r="G6128" t="s">
        <v>33</v>
      </c>
      <c r="H6128" t="s">
        <v>63</v>
      </c>
      <c r="I6128" s="9">
        <v>42925</v>
      </c>
      <c r="J6128" t="s">
        <v>22</v>
      </c>
      <c r="K6128" t="s">
        <v>22</v>
      </c>
    </row>
    <row r="6129" spans="1:11">
      <c r="A6129" t="s">
        <v>6284</v>
      </c>
      <c r="B6129" t="s">
        <v>157</v>
      </c>
      <c r="C6129" t="s">
        <v>21</v>
      </c>
      <c r="D6129" t="s">
        <v>14</v>
      </c>
      <c r="E6129" t="s">
        <v>58</v>
      </c>
      <c r="F6129" t="s">
        <v>26</v>
      </c>
      <c r="G6129" t="s">
        <v>27</v>
      </c>
      <c r="H6129" t="s">
        <v>63</v>
      </c>
      <c r="I6129" s="9">
        <v>42938</v>
      </c>
      <c r="J6129" t="s">
        <v>22</v>
      </c>
      <c r="K6129" t="s">
        <v>22</v>
      </c>
    </row>
    <row r="6130" spans="1:11">
      <c r="A6130" t="s">
        <v>6285</v>
      </c>
      <c r="B6130" t="s">
        <v>20</v>
      </c>
      <c r="C6130" t="s">
        <v>21</v>
      </c>
      <c r="D6130" t="s">
        <v>14</v>
      </c>
      <c r="E6130" t="s">
        <v>15</v>
      </c>
      <c r="F6130" t="s">
        <v>336</v>
      </c>
      <c r="G6130" t="s">
        <v>60</v>
      </c>
      <c r="H6130" t="s">
        <v>18</v>
      </c>
      <c r="I6130" s="9">
        <v>42720</v>
      </c>
      <c r="J6130" s="9">
        <v>42818</v>
      </c>
      <c r="K6130">
        <v>560</v>
      </c>
    </row>
    <row r="6131" spans="1:11">
      <c r="A6131" t="s">
        <v>6286</v>
      </c>
      <c r="B6131" t="s">
        <v>70</v>
      </c>
      <c r="C6131" t="s">
        <v>13</v>
      </c>
      <c r="D6131" t="s">
        <v>14</v>
      </c>
      <c r="E6131" t="s">
        <v>35</v>
      </c>
      <c r="F6131" t="s">
        <v>140</v>
      </c>
      <c r="G6131" t="s">
        <v>47</v>
      </c>
      <c r="H6131" t="s">
        <v>48</v>
      </c>
      <c r="I6131" s="9">
        <v>42816</v>
      </c>
      <c r="J6131" s="9">
        <v>42883</v>
      </c>
      <c r="K6131">
        <v>0</v>
      </c>
    </row>
    <row r="6132" spans="1:11">
      <c r="A6132" t="s">
        <v>6287</v>
      </c>
      <c r="B6132" t="s">
        <v>200</v>
      </c>
      <c r="C6132" t="s">
        <v>51</v>
      </c>
      <c r="D6132" t="s">
        <v>40</v>
      </c>
      <c r="E6132" t="s">
        <v>41</v>
      </c>
      <c r="F6132" t="s">
        <v>22</v>
      </c>
      <c r="G6132" t="s">
        <v>22</v>
      </c>
      <c r="H6132" t="s">
        <v>63</v>
      </c>
      <c r="I6132" s="9">
        <v>42850</v>
      </c>
      <c r="J6132" t="s">
        <v>22</v>
      </c>
      <c r="K6132" t="s">
        <v>22</v>
      </c>
    </row>
    <row r="6133" spans="1:11">
      <c r="A6133" t="s">
        <v>6288</v>
      </c>
      <c r="B6133" t="s">
        <v>50</v>
      </c>
      <c r="C6133" t="s">
        <v>51</v>
      </c>
      <c r="D6133" t="s">
        <v>40</v>
      </c>
      <c r="E6133" t="s">
        <v>15</v>
      </c>
      <c r="F6133" t="s">
        <v>22</v>
      </c>
      <c r="G6133" t="s">
        <v>22</v>
      </c>
      <c r="H6133" t="s">
        <v>63</v>
      </c>
      <c r="I6133" s="9">
        <v>42855</v>
      </c>
      <c r="J6133" t="s">
        <v>22</v>
      </c>
      <c r="K6133" t="s">
        <v>22</v>
      </c>
    </row>
    <row r="6134" spans="1:11">
      <c r="A6134" t="s">
        <v>6289</v>
      </c>
      <c r="B6134" t="s">
        <v>86</v>
      </c>
      <c r="C6134" t="s">
        <v>51</v>
      </c>
      <c r="D6134" t="s">
        <v>40</v>
      </c>
      <c r="E6134" t="s">
        <v>35</v>
      </c>
      <c r="F6134" t="s">
        <v>425</v>
      </c>
      <c r="G6134" t="s">
        <v>47</v>
      </c>
      <c r="H6134" t="s">
        <v>18</v>
      </c>
      <c r="I6134" s="9">
        <v>42926</v>
      </c>
      <c r="J6134" s="9">
        <v>42984</v>
      </c>
      <c r="K6134">
        <v>5099</v>
      </c>
    </row>
    <row r="6135" spans="1:11">
      <c r="A6135" t="s">
        <v>6290</v>
      </c>
      <c r="B6135" t="s">
        <v>38</v>
      </c>
      <c r="C6135" t="s">
        <v>39</v>
      </c>
      <c r="D6135" t="s">
        <v>40</v>
      </c>
      <c r="E6135" t="s">
        <v>41</v>
      </c>
      <c r="F6135" t="s">
        <v>166</v>
      </c>
      <c r="G6135" t="s">
        <v>47</v>
      </c>
      <c r="H6135" t="s">
        <v>18</v>
      </c>
      <c r="I6135" s="9">
        <v>43047</v>
      </c>
      <c r="J6135" s="9">
        <v>43050</v>
      </c>
      <c r="K6135">
        <v>1203</v>
      </c>
    </row>
    <row r="6136" spans="1:11">
      <c r="A6136" t="s">
        <v>6291</v>
      </c>
      <c r="B6136" t="s">
        <v>100</v>
      </c>
      <c r="C6136" t="s">
        <v>39</v>
      </c>
      <c r="D6136" t="s">
        <v>40</v>
      </c>
      <c r="E6136" t="s">
        <v>15</v>
      </c>
      <c r="F6136" t="s">
        <v>226</v>
      </c>
      <c r="G6136" t="s">
        <v>43</v>
      </c>
      <c r="H6136" t="s">
        <v>18</v>
      </c>
      <c r="I6136" s="9">
        <v>42996</v>
      </c>
      <c r="J6136" s="9">
        <v>43061</v>
      </c>
      <c r="K6136">
        <v>531</v>
      </c>
    </row>
    <row r="6137" spans="1:11">
      <c r="A6137" t="s">
        <v>6292</v>
      </c>
      <c r="B6137" t="s">
        <v>157</v>
      </c>
      <c r="C6137" t="s">
        <v>21</v>
      </c>
      <c r="D6137" t="s">
        <v>14</v>
      </c>
      <c r="E6137" t="s">
        <v>76</v>
      </c>
      <c r="F6137" t="s">
        <v>169</v>
      </c>
      <c r="G6137" t="s">
        <v>47</v>
      </c>
      <c r="H6137" t="s">
        <v>18</v>
      </c>
      <c r="I6137" s="9">
        <v>42896</v>
      </c>
      <c r="J6137" s="9">
        <v>42951</v>
      </c>
      <c r="K6137">
        <v>4749</v>
      </c>
    </row>
    <row r="6138" spans="1:11">
      <c r="A6138" t="s">
        <v>6293</v>
      </c>
      <c r="B6138" t="s">
        <v>122</v>
      </c>
      <c r="C6138" t="s">
        <v>51</v>
      </c>
      <c r="D6138" t="s">
        <v>40</v>
      </c>
      <c r="E6138" t="s">
        <v>80</v>
      </c>
      <c r="F6138" t="s">
        <v>277</v>
      </c>
      <c r="G6138" t="s">
        <v>33</v>
      </c>
      <c r="H6138" t="s">
        <v>18</v>
      </c>
      <c r="I6138" s="9">
        <v>42844</v>
      </c>
      <c r="J6138" s="9">
        <v>42845</v>
      </c>
      <c r="K6138">
        <v>23746</v>
      </c>
    </row>
    <row r="6139" spans="1:11">
      <c r="A6139" t="s">
        <v>6294</v>
      </c>
      <c r="B6139" t="s">
        <v>82</v>
      </c>
      <c r="C6139" t="s">
        <v>21</v>
      </c>
      <c r="D6139" t="s">
        <v>14</v>
      </c>
      <c r="E6139" t="s">
        <v>76</v>
      </c>
      <c r="F6139" t="s">
        <v>118</v>
      </c>
      <c r="G6139" t="s">
        <v>43</v>
      </c>
      <c r="H6139" t="s">
        <v>18</v>
      </c>
      <c r="I6139" s="9">
        <v>42925</v>
      </c>
      <c r="J6139" s="9">
        <v>42934</v>
      </c>
      <c r="K6139">
        <v>4651</v>
      </c>
    </row>
    <row r="6140" spans="1:11">
      <c r="A6140" t="s">
        <v>6295</v>
      </c>
      <c r="B6140" t="s">
        <v>29</v>
      </c>
      <c r="C6140" t="s">
        <v>30</v>
      </c>
      <c r="D6140" t="s">
        <v>31</v>
      </c>
      <c r="E6140" t="s">
        <v>15</v>
      </c>
      <c r="F6140" t="s">
        <v>298</v>
      </c>
      <c r="G6140" t="s">
        <v>186</v>
      </c>
      <c r="H6140" t="s">
        <v>18</v>
      </c>
      <c r="I6140" s="9">
        <v>42824</v>
      </c>
      <c r="J6140" s="9">
        <v>42831</v>
      </c>
      <c r="K6140">
        <v>564</v>
      </c>
    </row>
    <row r="6141" spans="1:11">
      <c r="A6141" t="s">
        <v>6296</v>
      </c>
      <c r="B6141" t="s">
        <v>38</v>
      </c>
      <c r="C6141" t="s">
        <v>39</v>
      </c>
      <c r="D6141" t="s">
        <v>40</v>
      </c>
      <c r="E6141" t="s">
        <v>15</v>
      </c>
      <c r="F6141" t="s">
        <v>263</v>
      </c>
      <c r="G6141" t="s">
        <v>186</v>
      </c>
      <c r="H6141" t="s">
        <v>18</v>
      </c>
      <c r="I6141" s="9">
        <v>42827</v>
      </c>
      <c r="J6141" s="9">
        <v>42835</v>
      </c>
      <c r="K6141">
        <v>488</v>
      </c>
    </row>
    <row r="6142" spans="1:11">
      <c r="A6142" t="s">
        <v>6297</v>
      </c>
      <c r="B6142" t="s">
        <v>20</v>
      </c>
      <c r="C6142" t="s">
        <v>21</v>
      </c>
      <c r="D6142" t="s">
        <v>14</v>
      </c>
      <c r="E6142" t="s">
        <v>41</v>
      </c>
      <c r="F6142" t="s">
        <v>55</v>
      </c>
      <c r="G6142" t="s">
        <v>56</v>
      </c>
      <c r="H6142" t="s">
        <v>48</v>
      </c>
      <c r="I6142" s="9">
        <v>43014</v>
      </c>
      <c r="J6142" s="9">
        <v>43020</v>
      </c>
      <c r="K6142">
        <v>0</v>
      </c>
    </row>
    <row r="6143" spans="1:11">
      <c r="A6143" t="s">
        <v>6298</v>
      </c>
      <c r="B6143" t="s">
        <v>91</v>
      </c>
      <c r="C6143" t="s">
        <v>30</v>
      </c>
      <c r="D6143" t="s">
        <v>31</v>
      </c>
      <c r="E6143" t="s">
        <v>15</v>
      </c>
      <c r="F6143" t="s">
        <v>322</v>
      </c>
      <c r="G6143" t="s">
        <v>33</v>
      </c>
      <c r="H6143" t="s">
        <v>18</v>
      </c>
      <c r="I6143" s="9">
        <v>42771</v>
      </c>
      <c r="J6143" s="9">
        <v>42821</v>
      </c>
      <c r="K6143">
        <v>493</v>
      </c>
    </row>
    <row r="6144" spans="1:11">
      <c r="A6144" t="s">
        <v>6299</v>
      </c>
      <c r="B6144" t="s">
        <v>131</v>
      </c>
      <c r="C6144" t="s">
        <v>13</v>
      </c>
      <c r="D6144" t="s">
        <v>14</v>
      </c>
      <c r="E6144" t="s">
        <v>15</v>
      </c>
      <c r="F6144" t="s">
        <v>164</v>
      </c>
      <c r="G6144" t="s">
        <v>33</v>
      </c>
      <c r="H6144" t="s">
        <v>48</v>
      </c>
      <c r="I6144" s="9">
        <v>42793</v>
      </c>
      <c r="J6144" s="9">
        <v>42863</v>
      </c>
      <c r="K6144">
        <v>0</v>
      </c>
    </row>
    <row r="6145" spans="1:11">
      <c r="A6145" t="s">
        <v>6300</v>
      </c>
      <c r="B6145" t="s">
        <v>54</v>
      </c>
      <c r="C6145" t="s">
        <v>21</v>
      </c>
      <c r="D6145" t="s">
        <v>14</v>
      </c>
      <c r="E6145" t="s">
        <v>76</v>
      </c>
      <c r="F6145" t="s">
        <v>22</v>
      </c>
      <c r="G6145" t="s">
        <v>22</v>
      </c>
      <c r="H6145" t="s">
        <v>63</v>
      </c>
      <c r="I6145" s="9">
        <v>42952</v>
      </c>
      <c r="J6145" t="s">
        <v>22</v>
      </c>
      <c r="K6145" t="s">
        <v>22</v>
      </c>
    </row>
    <row r="6146" spans="1:11">
      <c r="A6146" t="s">
        <v>6301</v>
      </c>
      <c r="B6146" t="s">
        <v>38</v>
      </c>
      <c r="C6146" t="s">
        <v>39</v>
      </c>
      <c r="D6146" t="s">
        <v>40</v>
      </c>
      <c r="E6146" t="s">
        <v>15</v>
      </c>
      <c r="F6146" t="s">
        <v>22</v>
      </c>
      <c r="G6146" t="s">
        <v>22</v>
      </c>
      <c r="H6146" t="s">
        <v>63</v>
      </c>
      <c r="I6146" s="9">
        <v>42946</v>
      </c>
      <c r="J6146" t="s">
        <v>22</v>
      </c>
      <c r="K6146" t="s">
        <v>22</v>
      </c>
    </row>
    <row r="6147" spans="1:11">
      <c r="A6147" t="s">
        <v>6302</v>
      </c>
      <c r="B6147" t="s">
        <v>157</v>
      </c>
      <c r="C6147" t="s">
        <v>21</v>
      </c>
      <c r="D6147" t="s">
        <v>14</v>
      </c>
      <c r="E6147" t="s">
        <v>76</v>
      </c>
      <c r="F6147" t="s">
        <v>326</v>
      </c>
      <c r="G6147" t="s">
        <v>27</v>
      </c>
      <c r="H6147" t="s">
        <v>18</v>
      </c>
      <c r="I6147" s="9">
        <v>42989</v>
      </c>
      <c r="J6147" s="9">
        <v>43073</v>
      </c>
      <c r="K6147">
        <v>5520</v>
      </c>
    </row>
    <row r="6148" spans="1:11">
      <c r="A6148" t="s">
        <v>6303</v>
      </c>
      <c r="B6148" t="s">
        <v>50</v>
      </c>
      <c r="C6148" t="s">
        <v>51</v>
      </c>
      <c r="D6148" t="s">
        <v>40</v>
      </c>
      <c r="E6148" t="s">
        <v>58</v>
      </c>
      <c r="F6148" t="s">
        <v>22</v>
      </c>
      <c r="G6148" t="s">
        <v>22</v>
      </c>
      <c r="H6148" t="s">
        <v>63</v>
      </c>
      <c r="I6148" s="9">
        <v>42925</v>
      </c>
      <c r="J6148" t="s">
        <v>22</v>
      </c>
      <c r="K6148" t="s">
        <v>22</v>
      </c>
    </row>
    <row r="6149" spans="1:11">
      <c r="A6149" t="s">
        <v>6304</v>
      </c>
      <c r="B6149" t="s">
        <v>70</v>
      </c>
      <c r="C6149" t="s">
        <v>13</v>
      </c>
      <c r="D6149" t="s">
        <v>14</v>
      </c>
      <c r="E6149" t="s">
        <v>35</v>
      </c>
      <c r="F6149" t="s">
        <v>142</v>
      </c>
      <c r="G6149" t="s">
        <v>72</v>
      </c>
      <c r="H6149" t="s">
        <v>48</v>
      </c>
      <c r="I6149" s="9">
        <v>42927</v>
      </c>
      <c r="J6149" s="9">
        <v>42934</v>
      </c>
      <c r="K6149">
        <v>0</v>
      </c>
    </row>
    <row r="6150" spans="1:11">
      <c r="A6150" t="s">
        <v>6305</v>
      </c>
      <c r="B6150" t="s">
        <v>122</v>
      </c>
      <c r="C6150" t="s">
        <v>51</v>
      </c>
      <c r="D6150" t="s">
        <v>40</v>
      </c>
      <c r="E6150" t="s">
        <v>83</v>
      </c>
      <c r="F6150" t="s">
        <v>149</v>
      </c>
      <c r="G6150" t="s">
        <v>27</v>
      </c>
      <c r="H6150" t="s">
        <v>48</v>
      </c>
      <c r="I6150" s="9">
        <v>42976</v>
      </c>
      <c r="J6150" s="9">
        <v>43064</v>
      </c>
      <c r="K6150">
        <v>0</v>
      </c>
    </row>
    <row r="6151" spans="1:11">
      <c r="A6151" t="s">
        <v>6306</v>
      </c>
      <c r="B6151" t="s">
        <v>70</v>
      </c>
      <c r="C6151" t="s">
        <v>13</v>
      </c>
      <c r="D6151" t="s">
        <v>14</v>
      </c>
      <c r="E6151" t="s">
        <v>35</v>
      </c>
      <c r="F6151" t="s">
        <v>152</v>
      </c>
      <c r="G6151" t="s">
        <v>33</v>
      </c>
      <c r="H6151" t="s">
        <v>18</v>
      </c>
      <c r="I6151" s="9">
        <v>43024</v>
      </c>
      <c r="J6151" s="9">
        <v>43033</v>
      </c>
      <c r="K6151">
        <v>4834</v>
      </c>
    </row>
    <row r="6152" spans="1:11">
      <c r="A6152" t="s">
        <v>6307</v>
      </c>
      <c r="B6152" t="s">
        <v>200</v>
      </c>
      <c r="C6152" t="s">
        <v>51</v>
      </c>
      <c r="D6152" t="s">
        <v>40</v>
      </c>
      <c r="E6152" t="s">
        <v>41</v>
      </c>
      <c r="F6152" t="s">
        <v>42</v>
      </c>
      <c r="G6152" t="s">
        <v>43</v>
      </c>
      <c r="H6152" t="s">
        <v>18</v>
      </c>
      <c r="I6152" s="9">
        <v>42729</v>
      </c>
      <c r="J6152" s="9">
        <v>42811</v>
      </c>
      <c r="K6152">
        <v>926</v>
      </c>
    </row>
    <row r="6153" spans="1:11">
      <c r="A6153" t="s">
        <v>6308</v>
      </c>
      <c r="B6153" t="s">
        <v>62</v>
      </c>
      <c r="C6153" t="s">
        <v>39</v>
      </c>
      <c r="D6153" t="s">
        <v>40</v>
      </c>
      <c r="E6153" t="s">
        <v>41</v>
      </c>
      <c r="F6153" t="s">
        <v>114</v>
      </c>
      <c r="G6153" t="s">
        <v>68</v>
      </c>
      <c r="H6153" t="s">
        <v>18</v>
      </c>
      <c r="I6153" s="9">
        <v>43031</v>
      </c>
      <c r="J6153" s="9">
        <v>43039</v>
      </c>
      <c r="K6153">
        <v>1195</v>
      </c>
    </row>
    <row r="6154" spans="1:11">
      <c r="A6154" t="s">
        <v>6309</v>
      </c>
      <c r="B6154" t="s">
        <v>74</v>
      </c>
      <c r="C6154" t="s">
        <v>66</v>
      </c>
      <c r="D6154" t="s">
        <v>31</v>
      </c>
      <c r="E6154" t="s">
        <v>41</v>
      </c>
      <c r="F6154" t="s">
        <v>298</v>
      </c>
      <c r="G6154" t="s">
        <v>186</v>
      </c>
      <c r="H6154" t="s">
        <v>18</v>
      </c>
      <c r="I6154" s="9">
        <v>42742</v>
      </c>
      <c r="J6154" s="9">
        <v>42810</v>
      </c>
      <c r="K6154">
        <v>1257</v>
      </c>
    </row>
    <row r="6155" spans="1:11">
      <c r="A6155" t="s">
        <v>6310</v>
      </c>
      <c r="B6155" t="s">
        <v>54</v>
      </c>
      <c r="C6155" t="s">
        <v>21</v>
      </c>
      <c r="D6155" t="s">
        <v>14</v>
      </c>
      <c r="E6155" t="s">
        <v>83</v>
      </c>
      <c r="F6155" t="s">
        <v>22</v>
      </c>
      <c r="G6155" t="s">
        <v>22</v>
      </c>
      <c r="H6155" t="s">
        <v>23</v>
      </c>
      <c r="I6155" t="s">
        <v>22</v>
      </c>
      <c r="J6155" t="s">
        <v>22</v>
      </c>
      <c r="K6155" t="s">
        <v>22</v>
      </c>
    </row>
    <row r="6156" spans="1:11">
      <c r="A6156" t="s">
        <v>6311</v>
      </c>
      <c r="B6156" t="s">
        <v>91</v>
      </c>
      <c r="C6156" t="s">
        <v>30</v>
      </c>
      <c r="D6156" t="s">
        <v>31</v>
      </c>
      <c r="E6156" t="s">
        <v>35</v>
      </c>
      <c r="F6156" t="s">
        <v>360</v>
      </c>
      <c r="G6156" t="s">
        <v>72</v>
      </c>
      <c r="H6156" t="s">
        <v>48</v>
      </c>
      <c r="I6156" s="9">
        <v>43027</v>
      </c>
      <c r="J6156" s="9">
        <v>43039</v>
      </c>
      <c r="K6156">
        <v>0</v>
      </c>
    </row>
    <row r="6157" spans="1:11">
      <c r="A6157" t="s">
        <v>6312</v>
      </c>
      <c r="B6157" t="s">
        <v>172</v>
      </c>
      <c r="C6157" t="s">
        <v>66</v>
      </c>
      <c r="D6157" t="s">
        <v>31</v>
      </c>
      <c r="E6157" t="s">
        <v>15</v>
      </c>
      <c r="F6157" t="s">
        <v>210</v>
      </c>
      <c r="G6157" t="s">
        <v>60</v>
      </c>
      <c r="H6157" t="s">
        <v>18</v>
      </c>
      <c r="I6157" s="9">
        <v>42714</v>
      </c>
      <c r="J6157" s="9">
        <v>42812</v>
      </c>
      <c r="K6157">
        <v>504</v>
      </c>
    </row>
    <row r="6158" spans="1:11">
      <c r="A6158" t="s">
        <v>6313</v>
      </c>
      <c r="B6158" t="s">
        <v>50</v>
      </c>
      <c r="C6158" t="s">
        <v>51</v>
      </c>
      <c r="D6158" t="s">
        <v>40</v>
      </c>
      <c r="E6158" t="s">
        <v>83</v>
      </c>
      <c r="F6158" t="s">
        <v>22</v>
      </c>
      <c r="G6158" t="s">
        <v>22</v>
      </c>
      <c r="H6158" t="s">
        <v>63</v>
      </c>
      <c r="I6158" s="9">
        <v>42901</v>
      </c>
      <c r="J6158" t="s">
        <v>22</v>
      </c>
      <c r="K6158" t="s">
        <v>22</v>
      </c>
    </row>
    <row r="6159" spans="1:11">
      <c r="A6159" t="s">
        <v>6314</v>
      </c>
      <c r="B6159" t="s">
        <v>100</v>
      </c>
      <c r="C6159" t="s">
        <v>39</v>
      </c>
      <c r="D6159" t="s">
        <v>40</v>
      </c>
      <c r="E6159" t="s">
        <v>15</v>
      </c>
      <c r="F6159" t="s">
        <v>263</v>
      </c>
      <c r="G6159" t="s">
        <v>186</v>
      </c>
      <c r="H6159" t="s">
        <v>48</v>
      </c>
      <c r="I6159" s="9">
        <v>42906</v>
      </c>
      <c r="J6159" s="9">
        <v>42960</v>
      </c>
      <c r="K6159">
        <v>0</v>
      </c>
    </row>
    <row r="6160" spans="1:11">
      <c r="A6160" t="s">
        <v>6315</v>
      </c>
      <c r="B6160" t="s">
        <v>50</v>
      </c>
      <c r="C6160" t="s">
        <v>51</v>
      </c>
      <c r="D6160" t="s">
        <v>40</v>
      </c>
      <c r="E6160" t="s">
        <v>41</v>
      </c>
      <c r="F6160" t="s">
        <v>401</v>
      </c>
      <c r="G6160" t="s">
        <v>17</v>
      </c>
      <c r="H6160" t="s">
        <v>48</v>
      </c>
      <c r="I6160" s="9">
        <v>43000</v>
      </c>
      <c r="J6160" s="9">
        <v>43041</v>
      </c>
      <c r="K6160">
        <v>0</v>
      </c>
    </row>
    <row r="6161" spans="1:11">
      <c r="A6161" t="s">
        <v>6316</v>
      </c>
      <c r="B6161" t="s">
        <v>74</v>
      </c>
      <c r="C6161" t="s">
        <v>66</v>
      </c>
      <c r="D6161" t="s">
        <v>31</v>
      </c>
      <c r="E6161" t="s">
        <v>41</v>
      </c>
      <c r="F6161" t="s">
        <v>182</v>
      </c>
      <c r="G6161" t="s">
        <v>47</v>
      </c>
      <c r="H6161" t="s">
        <v>18</v>
      </c>
      <c r="I6161" s="9">
        <v>43036</v>
      </c>
      <c r="J6161" s="9">
        <v>43051</v>
      </c>
      <c r="K6161">
        <v>1079</v>
      </c>
    </row>
    <row r="6162" spans="1:11">
      <c r="A6162" t="s">
        <v>6317</v>
      </c>
      <c r="B6162" t="s">
        <v>74</v>
      </c>
      <c r="C6162" t="s">
        <v>66</v>
      </c>
      <c r="D6162" t="s">
        <v>31</v>
      </c>
      <c r="E6162" t="s">
        <v>15</v>
      </c>
      <c r="F6162" t="s">
        <v>22</v>
      </c>
      <c r="G6162" t="s">
        <v>22</v>
      </c>
      <c r="H6162" t="s">
        <v>63</v>
      </c>
      <c r="I6162" s="9">
        <v>43033</v>
      </c>
      <c r="J6162" t="s">
        <v>22</v>
      </c>
      <c r="K6162" t="s">
        <v>22</v>
      </c>
    </row>
    <row r="6163" spans="1:11">
      <c r="A6163" t="s">
        <v>6318</v>
      </c>
      <c r="B6163" t="s">
        <v>82</v>
      </c>
      <c r="C6163" t="s">
        <v>21</v>
      </c>
      <c r="D6163" t="s">
        <v>14</v>
      </c>
      <c r="E6163" t="s">
        <v>58</v>
      </c>
      <c r="F6163" t="s">
        <v>22</v>
      </c>
      <c r="G6163" t="s">
        <v>22</v>
      </c>
      <c r="H6163" t="s">
        <v>23</v>
      </c>
      <c r="I6163" t="s">
        <v>22</v>
      </c>
      <c r="J6163" t="s">
        <v>22</v>
      </c>
      <c r="K6163" t="s">
        <v>22</v>
      </c>
    </row>
    <row r="6164" spans="1:11">
      <c r="A6164" t="s">
        <v>6319</v>
      </c>
      <c r="B6164" t="s">
        <v>70</v>
      </c>
      <c r="C6164" t="s">
        <v>13</v>
      </c>
      <c r="D6164" t="s">
        <v>14</v>
      </c>
      <c r="E6164" t="s">
        <v>15</v>
      </c>
      <c r="F6164" t="s">
        <v>241</v>
      </c>
      <c r="G6164" t="s">
        <v>33</v>
      </c>
      <c r="H6164" t="s">
        <v>48</v>
      </c>
      <c r="I6164" s="9">
        <v>42927</v>
      </c>
      <c r="J6164" s="9">
        <v>43048</v>
      </c>
      <c r="K6164">
        <v>0</v>
      </c>
    </row>
    <row r="6165" spans="1:11">
      <c r="A6165" t="s">
        <v>6320</v>
      </c>
      <c r="B6165" t="s">
        <v>70</v>
      </c>
      <c r="C6165" t="s">
        <v>13</v>
      </c>
      <c r="D6165" t="s">
        <v>14</v>
      </c>
      <c r="E6165" t="s">
        <v>76</v>
      </c>
      <c r="F6165" t="s">
        <v>336</v>
      </c>
      <c r="G6165" t="s">
        <v>60</v>
      </c>
      <c r="H6165" t="s">
        <v>18</v>
      </c>
      <c r="I6165" s="9">
        <v>42779</v>
      </c>
      <c r="J6165" s="9">
        <v>42883</v>
      </c>
      <c r="K6165">
        <v>5639</v>
      </c>
    </row>
    <row r="6166" spans="1:11">
      <c r="A6166" t="s">
        <v>6321</v>
      </c>
      <c r="B6166" t="s">
        <v>38</v>
      </c>
      <c r="C6166" t="s">
        <v>39</v>
      </c>
      <c r="D6166" t="s">
        <v>40</v>
      </c>
      <c r="E6166" t="s">
        <v>35</v>
      </c>
      <c r="F6166" t="s">
        <v>22</v>
      </c>
      <c r="G6166" t="s">
        <v>22</v>
      </c>
      <c r="H6166" t="s">
        <v>63</v>
      </c>
      <c r="I6166" s="9">
        <v>42753</v>
      </c>
      <c r="J6166" t="s">
        <v>22</v>
      </c>
      <c r="K6166" t="s">
        <v>22</v>
      </c>
    </row>
    <row r="6167" spans="1:11">
      <c r="A6167" t="s">
        <v>6322</v>
      </c>
      <c r="B6167" t="s">
        <v>172</v>
      </c>
      <c r="C6167" t="s">
        <v>66</v>
      </c>
      <c r="D6167" t="s">
        <v>31</v>
      </c>
      <c r="E6167" t="s">
        <v>15</v>
      </c>
      <c r="F6167" t="s">
        <v>22</v>
      </c>
      <c r="G6167" t="s">
        <v>22</v>
      </c>
      <c r="H6167" t="s">
        <v>63</v>
      </c>
      <c r="I6167" s="9">
        <v>42779</v>
      </c>
      <c r="J6167" t="s">
        <v>22</v>
      </c>
      <c r="K6167" t="s">
        <v>22</v>
      </c>
    </row>
    <row r="6168" spans="1:11">
      <c r="A6168" t="s">
        <v>6323</v>
      </c>
      <c r="B6168" t="s">
        <v>200</v>
      </c>
      <c r="C6168" t="s">
        <v>51</v>
      </c>
      <c r="D6168" t="s">
        <v>40</v>
      </c>
      <c r="E6168" t="s">
        <v>41</v>
      </c>
      <c r="F6168" t="s">
        <v>125</v>
      </c>
      <c r="G6168" t="s">
        <v>47</v>
      </c>
      <c r="H6168" t="s">
        <v>18</v>
      </c>
      <c r="I6168" s="9">
        <v>42825</v>
      </c>
      <c r="J6168" s="9">
        <v>42834</v>
      </c>
      <c r="K6168">
        <v>901</v>
      </c>
    </row>
    <row r="6169" spans="1:11">
      <c r="A6169" t="s">
        <v>6324</v>
      </c>
      <c r="B6169" t="s">
        <v>25</v>
      </c>
      <c r="C6169" t="s">
        <v>13</v>
      </c>
      <c r="D6169" t="s">
        <v>14</v>
      </c>
      <c r="E6169" t="s">
        <v>35</v>
      </c>
      <c r="F6169" t="s">
        <v>144</v>
      </c>
      <c r="G6169" t="s">
        <v>47</v>
      </c>
      <c r="H6169" t="s">
        <v>48</v>
      </c>
      <c r="I6169" s="9">
        <v>43016</v>
      </c>
      <c r="J6169" s="9">
        <v>43017</v>
      </c>
      <c r="K6169">
        <v>0</v>
      </c>
    </row>
    <row r="6170" spans="1:11">
      <c r="A6170" t="s">
        <v>6325</v>
      </c>
      <c r="B6170" t="s">
        <v>12</v>
      </c>
      <c r="C6170" t="s">
        <v>13</v>
      </c>
      <c r="D6170" t="s">
        <v>14</v>
      </c>
      <c r="E6170" t="s">
        <v>41</v>
      </c>
      <c r="F6170" t="s">
        <v>98</v>
      </c>
      <c r="G6170" t="s">
        <v>72</v>
      </c>
      <c r="H6170" t="s">
        <v>48</v>
      </c>
      <c r="I6170" s="9">
        <v>42914</v>
      </c>
      <c r="J6170" s="9">
        <v>42919</v>
      </c>
      <c r="K6170">
        <v>0</v>
      </c>
    </row>
    <row r="6171" spans="1:11">
      <c r="A6171" t="s">
        <v>6326</v>
      </c>
      <c r="B6171" t="s">
        <v>20</v>
      </c>
      <c r="C6171" t="s">
        <v>21</v>
      </c>
      <c r="D6171" t="s">
        <v>14</v>
      </c>
      <c r="E6171" t="s">
        <v>83</v>
      </c>
      <c r="F6171" t="s">
        <v>135</v>
      </c>
      <c r="G6171" t="s">
        <v>68</v>
      </c>
      <c r="H6171" t="s">
        <v>48</v>
      </c>
      <c r="I6171" s="9">
        <v>42835</v>
      </c>
      <c r="J6171" s="9">
        <v>42837</v>
      </c>
      <c r="K6171">
        <v>0</v>
      </c>
    </row>
    <row r="6172" spans="1:11">
      <c r="A6172" t="s">
        <v>6327</v>
      </c>
      <c r="B6172" t="s">
        <v>12</v>
      </c>
      <c r="C6172" t="s">
        <v>13</v>
      </c>
      <c r="D6172" t="s">
        <v>14</v>
      </c>
      <c r="E6172" t="s">
        <v>35</v>
      </c>
      <c r="F6172" t="s">
        <v>164</v>
      </c>
      <c r="G6172" t="s">
        <v>33</v>
      </c>
      <c r="H6172" t="s">
        <v>48</v>
      </c>
      <c r="I6172" s="9">
        <v>42859</v>
      </c>
      <c r="J6172" s="9">
        <v>42875</v>
      </c>
      <c r="K6172">
        <v>0</v>
      </c>
    </row>
    <row r="6173" spans="1:11">
      <c r="A6173" t="s">
        <v>6328</v>
      </c>
      <c r="B6173" t="s">
        <v>54</v>
      </c>
      <c r="C6173" t="s">
        <v>21</v>
      </c>
      <c r="D6173" t="s">
        <v>14</v>
      </c>
      <c r="E6173" t="s">
        <v>83</v>
      </c>
      <c r="F6173" t="s">
        <v>142</v>
      </c>
      <c r="G6173" t="s">
        <v>72</v>
      </c>
      <c r="H6173" t="s">
        <v>18</v>
      </c>
      <c r="I6173" s="9">
        <v>42887</v>
      </c>
      <c r="J6173" s="9">
        <v>42975</v>
      </c>
      <c r="K6173">
        <v>54</v>
      </c>
    </row>
    <row r="6174" spans="1:11">
      <c r="A6174" t="s">
        <v>6329</v>
      </c>
      <c r="B6174" t="s">
        <v>25</v>
      </c>
      <c r="C6174" t="s">
        <v>13</v>
      </c>
      <c r="D6174" t="s">
        <v>14</v>
      </c>
      <c r="E6174" t="s">
        <v>83</v>
      </c>
      <c r="F6174" t="s">
        <v>116</v>
      </c>
      <c r="G6174" t="s">
        <v>68</v>
      </c>
      <c r="H6174" t="s">
        <v>23</v>
      </c>
      <c r="I6174" t="s">
        <v>22</v>
      </c>
      <c r="J6174" t="s">
        <v>22</v>
      </c>
      <c r="K6174" t="s">
        <v>22</v>
      </c>
    </row>
    <row r="6175" spans="1:11">
      <c r="A6175" t="s">
        <v>6330</v>
      </c>
      <c r="B6175" t="s">
        <v>70</v>
      </c>
      <c r="C6175" t="s">
        <v>13</v>
      </c>
      <c r="D6175" t="s">
        <v>14</v>
      </c>
      <c r="E6175" t="s">
        <v>35</v>
      </c>
      <c r="F6175" t="s">
        <v>116</v>
      </c>
      <c r="G6175" t="s">
        <v>68</v>
      </c>
      <c r="H6175" t="s">
        <v>18</v>
      </c>
      <c r="I6175" s="9">
        <v>42841</v>
      </c>
      <c r="J6175" s="9">
        <v>42956</v>
      </c>
      <c r="K6175">
        <v>5820</v>
      </c>
    </row>
    <row r="6176" spans="1:11">
      <c r="A6176" t="s">
        <v>6331</v>
      </c>
      <c r="B6176" t="s">
        <v>45</v>
      </c>
      <c r="C6176" t="s">
        <v>30</v>
      </c>
      <c r="D6176" t="s">
        <v>31</v>
      </c>
      <c r="E6176" t="s">
        <v>41</v>
      </c>
      <c r="F6176" t="s">
        <v>114</v>
      </c>
      <c r="G6176" t="s">
        <v>68</v>
      </c>
      <c r="H6176" t="s">
        <v>18</v>
      </c>
      <c r="I6176" s="9">
        <v>42951</v>
      </c>
      <c r="J6176" s="9">
        <v>42989</v>
      </c>
      <c r="K6176">
        <v>1128</v>
      </c>
    </row>
    <row r="6177" spans="1:11">
      <c r="A6177" t="s">
        <v>6332</v>
      </c>
      <c r="B6177" t="s">
        <v>65</v>
      </c>
      <c r="C6177" t="s">
        <v>66</v>
      </c>
      <c r="D6177" t="s">
        <v>31</v>
      </c>
      <c r="E6177" t="s">
        <v>83</v>
      </c>
      <c r="F6177" t="s">
        <v>338</v>
      </c>
      <c r="G6177" t="s">
        <v>33</v>
      </c>
      <c r="H6177" t="s">
        <v>18</v>
      </c>
      <c r="I6177" s="9">
        <v>42760</v>
      </c>
      <c r="J6177" s="9">
        <v>42802</v>
      </c>
      <c r="K6177">
        <v>59</v>
      </c>
    </row>
    <row r="6178" spans="1:11">
      <c r="A6178" t="s">
        <v>6333</v>
      </c>
      <c r="B6178" t="s">
        <v>65</v>
      </c>
      <c r="C6178" t="s">
        <v>66</v>
      </c>
      <c r="D6178" t="s">
        <v>31</v>
      </c>
      <c r="E6178" t="s">
        <v>83</v>
      </c>
      <c r="F6178" t="s">
        <v>285</v>
      </c>
      <c r="G6178" t="s">
        <v>17</v>
      </c>
      <c r="H6178" t="s">
        <v>18</v>
      </c>
      <c r="I6178" s="9">
        <v>42909</v>
      </c>
      <c r="J6178" s="9">
        <v>42917</v>
      </c>
      <c r="K6178">
        <v>59</v>
      </c>
    </row>
    <row r="6179" spans="1:11">
      <c r="A6179" t="s">
        <v>6334</v>
      </c>
      <c r="B6179" t="s">
        <v>54</v>
      </c>
      <c r="C6179" t="s">
        <v>21</v>
      </c>
      <c r="D6179" t="s">
        <v>14</v>
      </c>
      <c r="E6179" t="s">
        <v>83</v>
      </c>
      <c r="F6179" t="s">
        <v>36</v>
      </c>
      <c r="G6179" t="s">
        <v>17</v>
      </c>
      <c r="H6179" t="s">
        <v>18</v>
      </c>
      <c r="I6179" s="9">
        <v>42778</v>
      </c>
      <c r="J6179" s="9">
        <v>42893</v>
      </c>
      <c r="K6179">
        <v>59</v>
      </c>
    </row>
    <row r="6180" spans="1:11">
      <c r="A6180" t="s">
        <v>6335</v>
      </c>
      <c r="B6180" t="s">
        <v>179</v>
      </c>
      <c r="C6180" t="s">
        <v>30</v>
      </c>
      <c r="D6180" t="s">
        <v>31</v>
      </c>
      <c r="E6180" t="s">
        <v>41</v>
      </c>
      <c r="F6180" t="s">
        <v>16</v>
      </c>
      <c r="G6180" t="s">
        <v>17</v>
      </c>
      <c r="H6180" t="s">
        <v>63</v>
      </c>
      <c r="I6180" s="9">
        <v>42815</v>
      </c>
      <c r="J6180" t="s">
        <v>22</v>
      </c>
      <c r="K6180" t="s">
        <v>22</v>
      </c>
    </row>
    <row r="6181" spans="1:11">
      <c r="A6181" t="s">
        <v>6336</v>
      </c>
      <c r="B6181" t="s">
        <v>29</v>
      </c>
      <c r="C6181" t="s">
        <v>30</v>
      </c>
      <c r="D6181" t="s">
        <v>31</v>
      </c>
      <c r="E6181" t="s">
        <v>58</v>
      </c>
      <c r="F6181" t="s">
        <v>230</v>
      </c>
      <c r="G6181" t="s">
        <v>47</v>
      </c>
      <c r="H6181" t="s">
        <v>18</v>
      </c>
      <c r="I6181" s="9">
        <v>43056</v>
      </c>
      <c r="J6181" s="9">
        <v>43068</v>
      </c>
      <c r="K6181">
        <v>3644</v>
      </c>
    </row>
    <row r="6182" spans="1:11">
      <c r="A6182" t="s">
        <v>6337</v>
      </c>
      <c r="B6182" t="s">
        <v>20</v>
      </c>
      <c r="C6182" t="s">
        <v>21</v>
      </c>
      <c r="D6182" t="s">
        <v>14</v>
      </c>
      <c r="E6182" t="s">
        <v>58</v>
      </c>
      <c r="F6182" t="s">
        <v>16</v>
      </c>
      <c r="G6182" t="s">
        <v>17</v>
      </c>
      <c r="H6182" t="s">
        <v>23</v>
      </c>
      <c r="I6182" t="s">
        <v>22</v>
      </c>
      <c r="J6182" t="s">
        <v>22</v>
      </c>
      <c r="K6182" t="s">
        <v>22</v>
      </c>
    </row>
    <row r="6183" spans="1:11">
      <c r="A6183" t="s">
        <v>6338</v>
      </c>
      <c r="B6183" t="s">
        <v>91</v>
      </c>
      <c r="C6183" t="s">
        <v>30</v>
      </c>
      <c r="D6183" t="s">
        <v>31</v>
      </c>
      <c r="E6183" t="s">
        <v>35</v>
      </c>
      <c r="F6183" t="s">
        <v>338</v>
      </c>
      <c r="G6183" t="s">
        <v>33</v>
      </c>
      <c r="H6183" t="s">
        <v>18</v>
      </c>
      <c r="I6183" s="9">
        <v>42780</v>
      </c>
      <c r="J6183" s="9">
        <v>42863</v>
      </c>
      <c r="K6183">
        <v>4942</v>
      </c>
    </row>
    <row r="6184" spans="1:11">
      <c r="A6184" t="s">
        <v>6339</v>
      </c>
      <c r="B6184" t="s">
        <v>91</v>
      </c>
      <c r="C6184" t="s">
        <v>30</v>
      </c>
      <c r="D6184" t="s">
        <v>31</v>
      </c>
      <c r="E6184" t="s">
        <v>41</v>
      </c>
      <c r="F6184" t="s">
        <v>114</v>
      </c>
      <c r="G6184" t="s">
        <v>68</v>
      </c>
      <c r="H6184" t="s">
        <v>18</v>
      </c>
      <c r="I6184" s="9">
        <v>42961</v>
      </c>
      <c r="J6184" s="9">
        <v>42977</v>
      </c>
      <c r="K6184">
        <v>907</v>
      </c>
    </row>
    <row r="6185" spans="1:11">
      <c r="A6185" t="s">
        <v>6340</v>
      </c>
      <c r="B6185" t="s">
        <v>172</v>
      </c>
      <c r="C6185" t="s">
        <v>66</v>
      </c>
      <c r="D6185" t="s">
        <v>31</v>
      </c>
      <c r="E6185" t="s">
        <v>83</v>
      </c>
      <c r="F6185" t="s">
        <v>360</v>
      </c>
      <c r="G6185" t="s">
        <v>72</v>
      </c>
      <c r="H6185" t="s">
        <v>18</v>
      </c>
      <c r="I6185" s="9">
        <v>42866</v>
      </c>
      <c r="J6185" s="9">
        <v>42902</v>
      </c>
      <c r="K6185">
        <v>57</v>
      </c>
    </row>
    <row r="6186" spans="1:11">
      <c r="A6186" t="s">
        <v>6341</v>
      </c>
      <c r="B6186" t="s">
        <v>200</v>
      </c>
      <c r="C6186" t="s">
        <v>51</v>
      </c>
      <c r="D6186" t="s">
        <v>40</v>
      </c>
      <c r="E6186" t="s">
        <v>76</v>
      </c>
      <c r="F6186" t="s">
        <v>189</v>
      </c>
      <c r="G6186" t="s">
        <v>68</v>
      </c>
      <c r="H6186" t="s">
        <v>18</v>
      </c>
      <c r="I6186" s="9">
        <v>42833</v>
      </c>
      <c r="J6186" s="9">
        <v>42835</v>
      </c>
      <c r="K6186">
        <v>4761</v>
      </c>
    </row>
    <row r="6187" spans="1:11">
      <c r="A6187" t="s">
        <v>6342</v>
      </c>
      <c r="B6187" t="s">
        <v>86</v>
      </c>
      <c r="C6187" t="s">
        <v>51</v>
      </c>
      <c r="D6187" t="s">
        <v>40</v>
      </c>
      <c r="E6187" t="s">
        <v>15</v>
      </c>
      <c r="F6187" t="s">
        <v>285</v>
      </c>
      <c r="G6187" t="s">
        <v>17</v>
      </c>
      <c r="H6187" t="s">
        <v>18</v>
      </c>
      <c r="I6187" s="9">
        <v>43038</v>
      </c>
      <c r="J6187" s="9">
        <v>43043</v>
      </c>
      <c r="K6187">
        <v>622</v>
      </c>
    </row>
    <row r="6188" spans="1:11">
      <c r="A6188" t="s">
        <v>6343</v>
      </c>
      <c r="B6188" t="s">
        <v>54</v>
      </c>
      <c r="C6188" t="s">
        <v>21</v>
      </c>
      <c r="D6188" t="s">
        <v>14</v>
      </c>
      <c r="E6188" t="s">
        <v>83</v>
      </c>
      <c r="F6188" t="s">
        <v>32</v>
      </c>
      <c r="G6188" t="s">
        <v>33</v>
      </c>
      <c r="H6188" t="s">
        <v>18</v>
      </c>
      <c r="I6188" s="9">
        <v>42974</v>
      </c>
      <c r="J6188" s="9">
        <v>43053</v>
      </c>
      <c r="K6188">
        <v>53</v>
      </c>
    </row>
    <row r="6189" spans="1:11">
      <c r="A6189" t="s">
        <v>6344</v>
      </c>
      <c r="B6189" t="s">
        <v>82</v>
      </c>
      <c r="C6189" t="s">
        <v>21</v>
      </c>
      <c r="D6189" t="s">
        <v>14</v>
      </c>
      <c r="E6189" t="s">
        <v>58</v>
      </c>
      <c r="F6189" t="s">
        <v>22</v>
      </c>
      <c r="G6189" t="s">
        <v>22</v>
      </c>
      <c r="H6189" t="s">
        <v>63</v>
      </c>
      <c r="I6189" s="9">
        <v>42942</v>
      </c>
      <c r="J6189" t="s">
        <v>22</v>
      </c>
      <c r="K6189" t="s">
        <v>22</v>
      </c>
    </row>
    <row r="6190" spans="1:11">
      <c r="A6190" t="s">
        <v>6345</v>
      </c>
      <c r="B6190" t="s">
        <v>54</v>
      </c>
      <c r="C6190" t="s">
        <v>21</v>
      </c>
      <c r="D6190" t="s">
        <v>14</v>
      </c>
      <c r="E6190" t="s">
        <v>15</v>
      </c>
      <c r="F6190" t="s">
        <v>36</v>
      </c>
      <c r="G6190" t="s">
        <v>17</v>
      </c>
      <c r="H6190" t="s">
        <v>48</v>
      </c>
      <c r="I6190" s="9">
        <v>42932</v>
      </c>
      <c r="J6190" s="9">
        <v>42940</v>
      </c>
      <c r="K6190">
        <v>0</v>
      </c>
    </row>
    <row r="6191" spans="1:11">
      <c r="A6191" t="s">
        <v>6346</v>
      </c>
      <c r="B6191" t="s">
        <v>12</v>
      </c>
      <c r="C6191" t="s">
        <v>13</v>
      </c>
      <c r="D6191" t="s">
        <v>14</v>
      </c>
      <c r="E6191" t="s">
        <v>58</v>
      </c>
      <c r="F6191" t="s">
        <v>135</v>
      </c>
      <c r="G6191" t="s">
        <v>68</v>
      </c>
      <c r="H6191" t="s">
        <v>18</v>
      </c>
      <c r="I6191" s="9">
        <v>42791</v>
      </c>
      <c r="J6191" s="9">
        <v>42861</v>
      </c>
      <c r="K6191">
        <v>3281</v>
      </c>
    </row>
    <row r="6192" spans="1:11">
      <c r="A6192" t="s">
        <v>6347</v>
      </c>
      <c r="B6192" t="s">
        <v>12</v>
      </c>
      <c r="C6192" t="s">
        <v>13</v>
      </c>
      <c r="D6192" t="s">
        <v>14</v>
      </c>
      <c r="E6192" t="s">
        <v>41</v>
      </c>
      <c r="F6192" t="s">
        <v>257</v>
      </c>
      <c r="G6192" t="s">
        <v>186</v>
      </c>
      <c r="H6192" t="s">
        <v>48</v>
      </c>
      <c r="I6192" s="9">
        <v>42938</v>
      </c>
      <c r="J6192" s="9">
        <v>42940</v>
      </c>
      <c r="K6192">
        <v>0</v>
      </c>
    </row>
    <row r="6193" spans="1:11">
      <c r="A6193" t="s">
        <v>6348</v>
      </c>
      <c r="B6193" t="s">
        <v>97</v>
      </c>
      <c r="C6193" t="s">
        <v>21</v>
      </c>
      <c r="D6193" t="s">
        <v>14</v>
      </c>
      <c r="E6193" t="s">
        <v>83</v>
      </c>
      <c r="F6193" t="s">
        <v>22</v>
      </c>
      <c r="G6193" t="s">
        <v>22</v>
      </c>
      <c r="H6193" t="s">
        <v>63</v>
      </c>
      <c r="I6193" s="9">
        <v>42939</v>
      </c>
      <c r="J6193" t="s">
        <v>22</v>
      </c>
      <c r="K6193" t="s">
        <v>22</v>
      </c>
    </row>
    <row r="6194" spans="1:11">
      <c r="A6194" t="s">
        <v>6349</v>
      </c>
      <c r="B6194" t="s">
        <v>97</v>
      </c>
      <c r="C6194" t="s">
        <v>21</v>
      </c>
      <c r="D6194" t="s">
        <v>14</v>
      </c>
      <c r="E6194" t="s">
        <v>83</v>
      </c>
      <c r="F6194" t="s">
        <v>22</v>
      </c>
      <c r="G6194" t="s">
        <v>22</v>
      </c>
      <c r="H6194" t="s">
        <v>23</v>
      </c>
      <c r="I6194" t="s">
        <v>22</v>
      </c>
      <c r="J6194" t="s">
        <v>22</v>
      </c>
      <c r="K6194" t="s">
        <v>22</v>
      </c>
    </row>
    <row r="6195" spans="1:11">
      <c r="A6195" t="s">
        <v>6350</v>
      </c>
      <c r="B6195" t="s">
        <v>122</v>
      </c>
      <c r="C6195" t="s">
        <v>51</v>
      </c>
      <c r="D6195" t="s">
        <v>40</v>
      </c>
      <c r="E6195" t="s">
        <v>15</v>
      </c>
      <c r="F6195" t="s">
        <v>22</v>
      </c>
      <c r="G6195" t="s">
        <v>22</v>
      </c>
      <c r="H6195" t="s">
        <v>63</v>
      </c>
      <c r="I6195" s="9">
        <v>42958</v>
      </c>
      <c r="J6195" t="s">
        <v>22</v>
      </c>
      <c r="K6195" t="s">
        <v>22</v>
      </c>
    </row>
    <row r="6196" spans="1:11">
      <c r="A6196" t="s">
        <v>6351</v>
      </c>
      <c r="B6196" t="s">
        <v>12</v>
      </c>
      <c r="C6196" t="s">
        <v>13</v>
      </c>
      <c r="D6196" t="s">
        <v>14</v>
      </c>
      <c r="E6196" t="s">
        <v>41</v>
      </c>
      <c r="F6196" t="s">
        <v>162</v>
      </c>
      <c r="G6196" t="s">
        <v>33</v>
      </c>
      <c r="H6196" t="s">
        <v>23</v>
      </c>
      <c r="I6196" t="s">
        <v>22</v>
      </c>
      <c r="J6196" t="s">
        <v>22</v>
      </c>
      <c r="K6196" t="s">
        <v>22</v>
      </c>
    </row>
    <row r="6197" spans="1:11">
      <c r="A6197" t="s">
        <v>6352</v>
      </c>
      <c r="B6197" t="s">
        <v>54</v>
      </c>
      <c r="C6197" t="s">
        <v>21</v>
      </c>
      <c r="D6197" t="s">
        <v>14</v>
      </c>
      <c r="E6197" t="s">
        <v>83</v>
      </c>
      <c r="F6197" t="s">
        <v>135</v>
      </c>
      <c r="G6197" t="s">
        <v>68</v>
      </c>
      <c r="H6197" t="s">
        <v>18</v>
      </c>
      <c r="I6197" s="9">
        <v>42866</v>
      </c>
      <c r="J6197" s="9">
        <v>42881</v>
      </c>
      <c r="K6197">
        <v>52</v>
      </c>
    </row>
    <row r="6198" spans="1:11">
      <c r="A6198" t="s">
        <v>6353</v>
      </c>
      <c r="B6198" t="s">
        <v>70</v>
      </c>
      <c r="C6198" t="s">
        <v>13</v>
      </c>
      <c r="D6198" t="s">
        <v>14</v>
      </c>
      <c r="E6198" t="s">
        <v>15</v>
      </c>
      <c r="F6198" t="s">
        <v>326</v>
      </c>
      <c r="G6198" t="s">
        <v>27</v>
      </c>
      <c r="H6198" t="s">
        <v>48</v>
      </c>
      <c r="I6198" s="9">
        <v>42996</v>
      </c>
      <c r="J6198" s="9">
        <v>43002</v>
      </c>
      <c r="K6198">
        <v>0</v>
      </c>
    </row>
    <row r="6199" spans="1:11">
      <c r="A6199" t="s">
        <v>6354</v>
      </c>
      <c r="B6199" t="s">
        <v>74</v>
      </c>
      <c r="C6199" t="s">
        <v>66</v>
      </c>
      <c r="D6199" t="s">
        <v>31</v>
      </c>
      <c r="E6199" t="s">
        <v>35</v>
      </c>
      <c r="F6199" t="s">
        <v>46</v>
      </c>
      <c r="G6199" t="s">
        <v>47</v>
      </c>
      <c r="H6199" t="s">
        <v>48</v>
      </c>
      <c r="I6199" s="9">
        <v>42985</v>
      </c>
      <c r="J6199" s="9">
        <v>43057</v>
      </c>
      <c r="K6199">
        <v>0</v>
      </c>
    </row>
    <row r="6200" spans="1:11">
      <c r="A6200" t="s">
        <v>6355</v>
      </c>
      <c r="B6200" t="s">
        <v>200</v>
      </c>
      <c r="C6200" t="s">
        <v>51</v>
      </c>
      <c r="D6200" t="s">
        <v>40</v>
      </c>
      <c r="E6200" t="s">
        <v>58</v>
      </c>
      <c r="F6200" t="s">
        <v>87</v>
      </c>
      <c r="G6200" t="s">
        <v>72</v>
      </c>
      <c r="H6200" t="s">
        <v>18</v>
      </c>
      <c r="I6200" s="9">
        <v>42802</v>
      </c>
      <c r="J6200" s="9">
        <v>42874</v>
      </c>
      <c r="K6200">
        <v>3151</v>
      </c>
    </row>
    <row r="6201" spans="1:11">
      <c r="A6201" t="s">
        <v>6356</v>
      </c>
      <c r="B6201" t="s">
        <v>172</v>
      </c>
      <c r="C6201" t="s">
        <v>66</v>
      </c>
      <c r="D6201" t="s">
        <v>31</v>
      </c>
      <c r="E6201" t="s">
        <v>15</v>
      </c>
      <c r="F6201" t="s">
        <v>198</v>
      </c>
      <c r="G6201" t="s">
        <v>72</v>
      </c>
      <c r="H6201" t="s">
        <v>18</v>
      </c>
      <c r="I6201" s="9">
        <v>42934</v>
      </c>
      <c r="J6201" s="9">
        <v>43054</v>
      </c>
      <c r="K6201">
        <v>566</v>
      </c>
    </row>
    <row r="6202" spans="1:11">
      <c r="A6202" t="s">
        <v>6357</v>
      </c>
      <c r="B6202" t="s">
        <v>110</v>
      </c>
      <c r="C6202" t="s">
        <v>39</v>
      </c>
      <c r="D6202" t="s">
        <v>40</v>
      </c>
      <c r="E6202" t="s">
        <v>15</v>
      </c>
      <c r="F6202" t="s">
        <v>595</v>
      </c>
      <c r="G6202" t="s">
        <v>27</v>
      </c>
      <c r="H6202" t="s">
        <v>48</v>
      </c>
      <c r="I6202" s="9">
        <v>42890</v>
      </c>
      <c r="J6202" s="9">
        <v>42961</v>
      </c>
      <c r="K6202">
        <v>0</v>
      </c>
    </row>
    <row r="6203" spans="1:11">
      <c r="A6203" t="s">
        <v>6358</v>
      </c>
      <c r="B6203" t="s">
        <v>172</v>
      </c>
      <c r="C6203" t="s">
        <v>66</v>
      </c>
      <c r="D6203" t="s">
        <v>31</v>
      </c>
      <c r="E6203" t="s">
        <v>41</v>
      </c>
      <c r="F6203" t="s">
        <v>230</v>
      </c>
      <c r="G6203" t="s">
        <v>47</v>
      </c>
      <c r="H6203" t="s">
        <v>48</v>
      </c>
      <c r="I6203" s="9">
        <v>43064</v>
      </c>
      <c r="J6203" s="9">
        <v>43068</v>
      </c>
      <c r="K6203">
        <v>0</v>
      </c>
    </row>
    <row r="6204" spans="1:11">
      <c r="A6204" t="s">
        <v>6359</v>
      </c>
      <c r="B6204" t="s">
        <v>97</v>
      </c>
      <c r="C6204" t="s">
        <v>21</v>
      </c>
      <c r="D6204" t="s">
        <v>14</v>
      </c>
      <c r="E6204" t="s">
        <v>83</v>
      </c>
      <c r="F6204" t="s">
        <v>162</v>
      </c>
      <c r="G6204" t="s">
        <v>33</v>
      </c>
      <c r="H6204" t="s">
        <v>18</v>
      </c>
      <c r="I6204" s="9">
        <v>43024</v>
      </c>
      <c r="J6204" s="9">
        <v>43025</v>
      </c>
      <c r="K6204">
        <v>57</v>
      </c>
    </row>
    <row r="6205" spans="1:11">
      <c r="A6205" t="s">
        <v>6360</v>
      </c>
      <c r="B6205" t="s">
        <v>82</v>
      </c>
      <c r="C6205" t="s">
        <v>21</v>
      </c>
      <c r="D6205" t="s">
        <v>14</v>
      </c>
      <c r="E6205" t="s">
        <v>15</v>
      </c>
      <c r="F6205" t="s">
        <v>98</v>
      </c>
      <c r="G6205" t="s">
        <v>72</v>
      </c>
      <c r="H6205" t="s">
        <v>18</v>
      </c>
      <c r="I6205" s="9">
        <v>42937</v>
      </c>
      <c r="J6205" s="9">
        <v>42946</v>
      </c>
      <c r="K6205">
        <v>526</v>
      </c>
    </row>
    <row r="6206" spans="1:11">
      <c r="A6206" t="s">
        <v>6361</v>
      </c>
      <c r="B6206" t="s">
        <v>157</v>
      </c>
      <c r="C6206" t="s">
        <v>21</v>
      </c>
      <c r="D6206" t="s">
        <v>14</v>
      </c>
      <c r="E6206" t="s">
        <v>83</v>
      </c>
      <c r="F6206" t="s">
        <v>36</v>
      </c>
      <c r="G6206" t="s">
        <v>17</v>
      </c>
      <c r="H6206" t="s">
        <v>18</v>
      </c>
      <c r="I6206" s="9">
        <v>42812</v>
      </c>
      <c r="J6206" s="9">
        <v>42821</v>
      </c>
      <c r="K6206">
        <v>53</v>
      </c>
    </row>
    <row r="6207" spans="1:11">
      <c r="A6207" t="s">
        <v>6362</v>
      </c>
      <c r="B6207" t="s">
        <v>100</v>
      </c>
      <c r="C6207" t="s">
        <v>39</v>
      </c>
      <c r="D6207" t="s">
        <v>40</v>
      </c>
      <c r="E6207" t="s">
        <v>76</v>
      </c>
      <c r="F6207" t="s">
        <v>22</v>
      </c>
      <c r="G6207" t="s">
        <v>22</v>
      </c>
      <c r="H6207" t="s">
        <v>63</v>
      </c>
      <c r="I6207" s="9">
        <v>43036</v>
      </c>
      <c r="J6207" t="s">
        <v>22</v>
      </c>
      <c r="K6207" t="s">
        <v>22</v>
      </c>
    </row>
    <row r="6208" spans="1:11">
      <c r="A6208" t="s">
        <v>6363</v>
      </c>
      <c r="B6208" t="s">
        <v>20</v>
      </c>
      <c r="C6208" t="s">
        <v>21</v>
      </c>
      <c r="D6208" t="s">
        <v>14</v>
      </c>
      <c r="E6208" t="s">
        <v>15</v>
      </c>
      <c r="F6208" t="s">
        <v>95</v>
      </c>
      <c r="G6208" t="s">
        <v>33</v>
      </c>
      <c r="H6208" t="s">
        <v>48</v>
      </c>
      <c r="I6208" s="9">
        <v>42741</v>
      </c>
      <c r="J6208" s="9">
        <v>42814</v>
      </c>
      <c r="K6208">
        <v>0</v>
      </c>
    </row>
    <row r="6209" spans="1:11">
      <c r="A6209" t="s">
        <v>6364</v>
      </c>
      <c r="B6209" t="s">
        <v>54</v>
      </c>
      <c r="C6209" t="s">
        <v>21</v>
      </c>
      <c r="D6209" t="s">
        <v>14</v>
      </c>
      <c r="E6209" t="s">
        <v>41</v>
      </c>
      <c r="F6209" t="s">
        <v>154</v>
      </c>
      <c r="G6209" t="s">
        <v>17</v>
      </c>
      <c r="H6209" t="s">
        <v>18</v>
      </c>
      <c r="I6209" s="9">
        <v>42789</v>
      </c>
      <c r="J6209" s="9">
        <v>42896</v>
      </c>
      <c r="K6209">
        <v>1056</v>
      </c>
    </row>
    <row r="6210" spans="1:11">
      <c r="A6210" t="s">
        <v>6365</v>
      </c>
      <c r="B6210" t="s">
        <v>105</v>
      </c>
      <c r="C6210" t="s">
        <v>30</v>
      </c>
      <c r="D6210" t="s">
        <v>31</v>
      </c>
      <c r="E6210" t="s">
        <v>58</v>
      </c>
      <c r="F6210" t="s">
        <v>180</v>
      </c>
      <c r="G6210" t="s">
        <v>72</v>
      </c>
      <c r="H6210" t="s">
        <v>18</v>
      </c>
      <c r="I6210" s="9">
        <v>42842</v>
      </c>
      <c r="J6210" s="9">
        <v>42905</v>
      </c>
      <c r="K6210">
        <v>3641</v>
      </c>
    </row>
    <row r="6211" spans="1:11">
      <c r="A6211" t="s">
        <v>6366</v>
      </c>
      <c r="B6211" t="s">
        <v>82</v>
      </c>
      <c r="C6211" t="s">
        <v>21</v>
      </c>
      <c r="D6211" t="s">
        <v>14</v>
      </c>
      <c r="E6211" t="s">
        <v>58</v>
      </c>
      <c r="F6211" t="s">
        <v>95</v>
      </c>
      <c r="G6211" t="s">
        <v>33</v>
      </c>
      <c r="H6211" t="s">
        <v>18</v>
      </c>
      <c r="I6211" s="9">
        <v>42908</v>
      </c>
      <c r="J6211" s="9">
        <v>42999</v>
      </c>
      <c r="K6211">
        <v>2739</v>
      </c>
    </row>
    <row r="6212" spans="1:11">
      <c r="A6212" t="s">
        <v>6367</v>
      </c>
      <c r="B6212" t="s">
        <v>29</v>
      </c>
      <c r="C6212" t="s">
        <v>30</v>
      </c>
      <c r="D6212" t="s">
        <v>31</v>
      </c>
      <c r="E6212" t="s">
        <v>76</v>
      </c>
      <c r="F6212" t="s">
        <v>230</v>
      </c>
      <c r="G6212" t="s">
        <v>47</v>
      </c>
      <c r="H6212" t="s">
        <v>18</v>
      </c>
      <c r="I6212" s="9">
        <v>42925</v>
      </c>
      <c r="J6212" s="9">
        <v>42994</v>
      </c>
      <c r="K6212">
        <v>5861</v>
      </c>
    </row>
    <row r="6213" spans="1:11">
      <c r="A6213" t="s">
        <v>6368</v>
      </c>
      <c r="B6213" t="s">
        <v>70</v>
      </c>
      <c r="C6213" t="s">
        <v>13</v>
      </c>
      <c r="D6213" t="s">
        <v>14</v>
      </c>
      <c r="E6213" t="s">
        <v>41</v>
      </c>
      <c r="F6213" t="s">
        <v>22</v>
      </c>
      <c r="G6213" t="s">
        <v>22</v>
      </c>
      <c r="H6213" t="s">
        <v>63</v>
      </c>
      <c r="I6213" s="9">
        <v>42938</v>
      </c>
      <c r="J6213" t="s">
        <v>22</v>
      </c>
      <c r="K6213" t="s">
        <v>22</v>
      </c>
    </row>
    <row r="6214" spans="1:11">
      <c r="A6214" t="s">
        <v>6369</v>
      </c>
      <c r="B6214" t="s">
        <v>91</v>
      </c>
      <c r="C6214" t="s">
        <v>30</v>
      </c>
      <c r="D6214" t="s">
        <v>31</v>
      </c>
      <c r="E6214" t="s">
        <v>41</v>
      </c>
      <c r="F6214" t="s">
        <v>46</v>
      </c>
      <c r="G6214" t="s">
        <v>47</v>
      </c>
      <c r="H6214" t="s">
        <v>18</v>
      </c>
      <c r="I6214" s="9">
        <v>42933</v>
      </c>
      <c r="J6214" s="9">
        <v>42936</v>
      </c>
      <c r="K6214">
        <v>1202</v>
      </c>
    </row>
    <row r="6215" spans="1:11">
      <c r="A6215" t="s">
        <v>6370</v>
      </c>
      <c r="B6215" t="s">
        <v>157</v>
      </c>
      <c r="C6215" t="s">
        <v>21</v>
      </c>
      <c r="D6215" t="s">
        <v>14</v>
      </c>
      <c r="E6215" t="s">
        <v>15</v>
      </c>
      <c r="F6215" t="s">
        <v>84</v>
      </c>
      <c r="G6215" t="s">
        <v>60</v>
      </c>
      <c r="H6215" t="s">
        <v>48</v>
      </c>
      <c r="I6215" s="9">
        <v>42927</v>
      </c>
      <c r="J6215" s="9">
        <v>42994</v>
      </c>
      <c r="K6215">
        <v>0</v>
      </c>
    </row>
    <row r="6216" spans="1:11">
      <c r="A6216" t="s">
        <v>6371</v>
      </c>
      <c r="B6216" t="s">
        <v>97</v>
      </c>
      <c r="C6216" t="s">
        <v>21</v>
      </c>
      <c r="D6216" t="s">
        <v>14</v>
      </c>
      <c r="E6216" t="s">
        <v>83</v>
      </c>
      <c r="F6216" t="s">
        <v>116</v>
      </c>
      <c r="G6216" t="s">
        <v>68</v>
      </c>
      <c r="H6216" t="s">
        <v>48</v>
      </c>
      <c r="I6216" s="9">
        <v>42921</v>
      </c>
      <c r="J6216" s="9">
        <v>42926</v>
      </c>
      <c r="K6216">
        <v>0</v>
      </c>
    </row>
    <row r="6217" spans="1:11">
      <c r="A6217" t="s">
        <v>6372</v>
      </c>
      <c r="B6217" t="s">
        <v>86</v>
      </c>
      <c r="C6217" t="s">
        <v>51</v>
      </c>
      <c r="D6217" t="s">
        <v>40</v>
      </c>
      <c r="E6217" t="s">
        <v>15</v>
      </c>
      <c r="F6217" t="s">
        <v>22</v>
      </c>
      <c r="G6217" t="s">
        <v>22</v>
      </c>
      <c r="H6217" t="s">
        <v>63</v>
      </c>
      <c r="I6217" s="9">
        <v>42970</v>
      </c>
      <c r="J6217" t="s">
        <v>22</v>
      </c>
      <c r="K6217" t="s">
        <v>22</v>
      </c>
    </row>
    <row r="6218" spans="1:11">
      <c r="A6218" t="s">
        <v>6373</v>
      </c>
      <c r="B6218" t="s">
        <v>70</v>
      </c>
      <c r="C6218" t="s">
        <v>13</v>
      </c>
      <c r="D6218" t="s">
        <v>14</v>
      </c>
      <c r="E6218" t="s">
        <v>35</v>
      </c>
      <c r="F6218" t="s">
        <v>22</v>
      </c>
      <c r="G6218" t="s">
        <v>22</v>
      </c>
      <c r="H6218" t="s">
        <v>23</v>
      </c>
      <c r="I6218" t="s">
        <v>22</v>
      </c>
      <c r="J6218" t="s">
        <v>22</v>
      </c>
      <c r="K6218" t="s">
        <v>22</v>
      </c>
    </row>
    <row r="6219" spans="1:11">
      <c r="A6219" t="s">
        <v>6374</v>
      </c>
      <c r="B6219" t="s">
        <v>122</v>
      </c>
      <c r="C6219" t="s">
        <v>51</v>
      </c>
      <c r="D6219" t="s">
        <v>40</v>
      </c>
      <c r="E6219" t="s">
        <v>83</v>
      </c>
      <c r="F6219" t="s">
        <v>149</v>
      </c>
      <c r="G6219" t="s">
        <v>27</v>
      </c>
      <c r="H6219" t="s">
        <v>48</v>
      </c>
      <c r="I6219" s="9">
        <v>42929</v>
      </c>
      <c r="J6219" s="9">
        <v>42940</v>
      </c>
      <c r="K6219">
        <v>0</v>
      </c>
    </row>
    <row r="6220" spans="1:11">
      <c r="A6220" t="s">
        <v>6375</v>
      </c>
      <c r="B6220" t="s">
        <v>45</v>
      </c>
      <c r="C6220" t="s">
        <v>30</v>
      </c>
      <c r="D6220" t="s">
        <v>31</v>
      </c>
      <c r="E6220" t="s">
        <v>15</v>
      </c>
      <c r="F6220" t="s">
        <v>244</v>
      </c>
      <c r="G6220" t="s">
        <v>186</v>
      </c>
      <c r="H6220" t="s">
        <v>18</v>
      </c>
      <c r="I6220" s="9">
        <v>42906</v>
      </c>
      <c r="J6220" s="9">
        <v>42992</v>
      </c>
      <c r="K6220">
        <v>649</v>
      </c>
    </row>
    <row r="6221" spans="1:11">
      <c r="A6221" t="s">
        <v>6376</v>
      </c>
      <c r="B6221" t="s">
        <v>50</v>
      </c>
      <c r="C6221" t="s">
        <v>51</v>
      </c>
      <c r="D6221" t="s">
        <v>40</v>
      </c>
      <c r="E6221" t="s">
        <v>83</v>
      </c>
      <c r="F6221" t="s">
        <v>319</v>
      </c>
      <c r="G6221" t="s">
        <v>68</v>
      </c>
      <c r="H6221" t="s">
        <v>48</v>
      </c>
      <c r="I6221" s="9">
        <v>42927</v>
      </c>
      <c r="J6221" s="9">
        <v>42999</v>
      </c>
      <c r="K6221">
        <v>0</v>
      </c>
    </row>
    <row r="6222" spans="1:11">
      <c r="A6222" t="s">
        <v>6377</v>
      </c>
      <c r="B6222" t="s">
        <v>157</v>
      </c>
      <c r="C6222" t="s">
        <v>21</v>
      </c>
      <c r="D6222" t="s">
        <v>14</v>
      </c>
      <c r="E6222" t="s">
        <v>41</v>
      </c>
      <c r="F6222" t="s">
        <v>101</v>
      </c>
      <c r="G6222" t="s">
        <v>17</v>
      </c>
      <c r="H6222" t="s">
        <v>18</v>
      </c>
      <c r="I6222" s="9">
        <v>42840</v>
      </c>
      <c r="J6222" s="9">
        <v>42913</v>
      </c>
      <c r="K6222">
        <v>1163</v>
      </c>
    </row>
    <row r="6223" spans="1:11">
      <c r="A6223" t="s">
        <v>6378</v>
      </c>
      <c r="B6223" t="s">
        <v>54</v>
      </c>
      <c r="C6223" t="s">
        <v>21</v>
      </c>
      <c r="D6223" t="s">
        <v>14</v>
      </c>
      <c r="E6223" t="s">
        <v>15</v>
      </c>
      <c r="F6223" t="s">
        <v>230</v>
      </c>
      <c r="G6223" t="s">
        <v>47</v>
      </c>
      <c r="H6223" t="s">
        <v>63</v>
      </c>
      <c r="I6223" s="9">
        <v>42944</v>
      </c>
      <c r="J6223" t="s">
        <v>22</v>
      </c>
      <c r="K6223" t="s">
        <v>22</v>
      </c>
    </row>
    <row r="6224" spans="1:11">
      <c r="A6224" t="s">
        <v>6379</v>
      </c>
      <c r="B6224" t="s">
        <v>70</v>
      </c>
      <c r="C6224" t="s">
        <v>13</v>
      </c>
      <c r="D6224" t="s">
        <v>14</v>
      </c>
      <c r="E6224" t="s">
        <v>35</v>
      </c>
      <c r="F6224" t="s">
        <v>52</v>
      </c>
      <c r="G6224" t="s">
        <v>27</v>
      </c>
      <c r="H6224" t="s">
        <v>23</v>
      </c>
      <c r="I6224" t="s">
        <v>22</v>
      </c>
      <c r="J6224" t="s">
        <v>22</v>
      </c>
      <c r="K6224" t="s">
        <v>22</v>
      </c>
    </row>
    <row r="6225" spans="1:11">
      <c r="A6225" t="s">
        <v>6380</v>
      </c>
      <c r="B6225" t="s">
        <v>79</v>
      </c>
      <c r="C6225" t="s">
        <v>51</v>
      </c>
      <c r="D6225" t="s">
        <v>40</v>
      </c>
      <c r="E6225" t="s">
        <v>76</v>
      </c>
      <c r="F6225" t="s">
        <v>425</v>
      </c>
      <c r="G6225" t="s">
        <v>47</v>
      </c>
      <c r="H6225" t="s">
        <v>48</v>
      </c>
      <c r="I6225" s="9">
        <v>43007</v>
      </c>
      <c r="J6225" s="9">
        <v>43014</v>
      </c>
      <c r="K6225">
        <v>0</v>
      </c>
    </row>
    <row r="6226" spans="1:11">
      <c r="A6226" t="s">
        <v>6381</v>
      </c>
      <c r="B6226" t="s">
        <v>82</v>
      </c>
      <c r="C6226" t="s">
        <v>21</v>
      </c>
      <c r="D6226" t="s">
        <v>14</v>
      </c>
      <c r="E6226" t="s">
        <v>58</v>
      </c>
      <c r="F6226" t="s">
        <v>142</v>
      </c>
      <c r="G6226" t="s">
        <v>72</v>
      </c>
      <c r="H6226" t="s">
        <v>18</v>
      </c>
      <c r="I6226" s="9">
        <v>42967</v>
      </c>
      <c r="J6226" s="9">
        <v>43086</v>
      </c>
      <c r="K6226">
        <v>3894</v>
      </c>
    </row>
    <row r="6227" spans="1:11">
      <c r="A6227" t="s">
        <v>6382</v>
      </c>
      <c r="B6227" t="s">
        <v>45</v>
      </c>
      <c r="C6227" t="s">
        <v>30</v>
      </c>
      <c r="D6227" t="s">
        <v>31</v>
      </c>
      <c r="E6227" t="s">
        <v>35</v>
      </c>
      <c r="F6227" t="s">
        <v>67</v>
      </c>
      <c r="G6227" t="s">
        <v>68</v>
      </c>
      <c r="H6227" t="s">
        <v>18</v>
      </c>
      <c r="I6227" s="9">
        <v>42929</v>
      </c>
      <c r="J6227" s="9">
        <v>42938</v>
      </c>
      <c r="K6227">
        <v>5873</v>
      </c>
    </row>
    <row r="6228" spans="1:11">
      <c r="A6228" t="s">
        <v>6383</v>
      </c>
      <c r="B6228" t="s">
        <v>82</v>
      </c>
      <c r="C6228" t="s">
        <v>21</v>
      </c>
      <c r="D6228" t="s">
        <v>14</v>
      </c>
      <c r="E6228" t="s">
        <v>58</v>
      </c>
      <c r="F6228" t="s">
        <v>152</v>
      </c>
      <c r="G6228" t="s">
        <v>33</v>
      </c>
      <c r="H6228" t="s">
        <v>48</v>
      </c>
      <c r="I6228" s="9">
        <v>42964</v>
      </c>
      <c r="J6228" s="9">
        <v>42975</v>
      </c>
      <c r="K6228">
        <v>0</v>
      </c>
    </row>
    <row r="6229" spans="1:11">
      <c r="A6229" t="s">
        <v>6384</v>
      </c>
      <c r="B6229" t="s">
        <v>131</v>
      </c>
      <c r="C6229" t="s">
        <v>13</v>
      </c>
      <c r="D6229" t="s">
        <v>14</v>
      </c>
      <c r="E6229" t="s">
        <v>35</v>
      </c>
      <c r="F6229" t="s">
        <v>140</v>
      </c>
      <c r="G6229" t="s">
        <v>47</v>
      </c>
      <c r="H6229" t="s">
        <v>48</v>
      </c>
      <c r="I6229" s="9">
        <v>42904</v>
      </c>
      <c r="J6229" s="9">
        <v>42907</v>
      </c>
      <c r="K6229">
        <v>0</v>
      </c>
    </row>
    <row r="6230" spans="1:11">
      <c r="A6230" t="s">
        <v>6385</v>
      </c>
      <c r="B6230" t="s">
        <v>25</v>
      </c>
      <c r="C6230" t="s">
        <v>13</v>
      </c>
      <c r="D6230" t="s">
        <v>14</v>
      </c>
      <c r="E6230" t="s">
        <v>76</v>
      </c>
      <c r="F6230" t="s">
        <v>59</v>
      </c>
      <c r="G6230" t="s">
        <v>60</v>
      </c>
      <c r="H6230" t="s">
        <v>18</v>
      </c>
      <c r="I6230" s="9">
        <v>42942</v>
      </c>
      <c r="J6230" s="9">
        <v>43001</v>
      </c>
      <c r="K6230">
        <v>5548</v>
      </c>
    </row>
    <row r="6231" spans="1:11">
      <c r="A6231" t="s">
        <v>6386</v>
      </c>
      <c r="B6231" t="s">
        <v>50</v>
      </c>
      <c r="C6231" t="s">
        <v>51</v>
      </c>
      <c r="D6231" t="s">
        <v>40</v>
      </c>
      <c r="E6231" t="s">
        <v>35</v>
      </c>
      <c r="F6231" t="s">
        <v>22</v>
      </c>
      <c r="G6231" t="s">
        <v>22</v>
      </c>
      <c r="H6231" t="s">
        <v>63</v>
      </c>
      <c r="I6231" s="9">
        <v>43003</v>
      </c>
      <c r="J6231" t="s">
        <v>22</v>
      </c>
      <c r="K6231" t="s">
        <v>22</v>
      </c>
    </row>
    <row r="6232" spans="1:11">
      <c r="A6232" t="s">
        <v>6387</v>
      </c>
      <c r="B6232" t="s">
        <v>225</v>
      </c>
      <c r="C6232" t="s">
        <v>39</v>
      </c>
      <c r="D6232" t="s">
        <v>40</v>
      </c>
      <c r="E6232" t="s">
        <v>76</v>
      </c>
      <c r="F6232" t="s">
        <v>285</v>
      </c>
      <c r="G6232" t="s">
        <v>17</v>
      </c>
      <c r="H6232" t="s">
        <v>48</v>
      </c>
      <c r="I6232" s="9">
        <v>43055</v>
      </c>
      <c r="J6232" s="9">
        <v>43059</v>
      </c>
      <c r="K6232">
        <v>0</v>
      </c>
    </row>
    <row r="6233" spans="1:11">
      <c r="A6233" t="s">
        <v>6388</v>
      </c>
      <c r="B6233" t="s">
        <v>54</v>
      </c>
      <c r="C6233" t="s">
        <v>21</v>
      </c>
      <c r="D6233" t="s">
        <v>14</v>
      </c>
      <c r="E6233" t="s">
        <v>83</v>
      </c>
      <c r="F6233" t="s">
        <v>319</v>
      </c>
      <c r="G6233" t="s">
        <v>68</v>
      </c>
      <c r="H6233" t="s">
        <v>63</v>
      </c>
      <c r="I6233" s="9">
        <v>42941</v>
      </c>
      <c r="J6233" t="s">
        <v>22</v>
      </c>
      <c r="K6233" t="s">
        <v>22</v>
      </c>
    </row>
    <row r="6234" spans="1:11">
      <c r="A6234" t="s">
        <v>6389</v>
      </c>
      <c r="B6234" t="s">
        <v>200</v>
      </c>
      <c r="C6234" t="s">
        <v>51</v>
      </c>
      <c r="D6234" t="s">
        <v>40</v>
      </c>
      <c r="E6234" t="s">
        <v>58</v>
      </c>
      <c r="F6234" t="s">
        <v>101</v>
      </c>
      <c r="G6234" t="s">
        <v>17</v>
      </c>
      <c r="H6234" t="s">
        <v>48</v>
      </c>
      <c r="I6234" s="9">
        <v>42929</v>
      </c>
      <c r="J6234" s="9">
        <v>42931</v>
      </c>
      <c r="K6234">
        <v>0</v>
      </c>
    </row>
    <row r="6235" spans="1:11">
      <c r="A6235" t="s">
        <v>6390</v>
      </c>
      <c r="B6235" t="s">
        <v>70</v>
      </c>
      <c r="C6235" t="s">
        <v>13</v>
      </c>
      <c r="D6235" t="s">
        <v>14</v>
      </c>
      <c r="E6235" t="s">
        <v>41</v>
      </c>
      <c r="F6235" t="s">
        <v>22</v>
      </c>
      <c r="G6235" t="s">
        <v>22</v>
      </c>
      <c r="H6235" t="s">
        <v>23</v>
      </c>
      <c r="I6235" t="s">
        <v>22</v>
      </c>
      <c r="J6235" t="s">
        <v>22</v>
      </c>
      <c r="K6235" t="s">
        <v>22</v>
      </c>
    </row>
    <row r="6236" spans="1:11">
      <c r="A6236" t="s">
        <v>6391</v>
      </c>
      <c r="B6236" t="s">
        <v>179</v>
      </c>
      <c r="C6236" t="s">
        <v>30</v>
      </c>
      <c r="D6236" t="s">
        <v>31</v>
      </c>
      <c r="E6236" t="s">
        <v>58</v>
      </c>
      <c r="F6236" t="s">
        <v>244</v>
      </c>
      <c r="G6236" t="s">
        <v>186</v>
      </c>
      <c r="H6236" t="s">
        <v>18</v>
      </c>
      <c r="I6236" s="9">
        <v>42868</v>
      </c>
      <c r="J6236" s="9">
        <v>42887</v>
      </c>
      <c r="K6236">
        <v>2677</v>
      </c>
    </row>
    <row r="6237" spans="1:11">
      <c r="A6237" t="s">
        <v>6392</v>
      </c>
      <c r="B6237" t="s">
        <v>91</v>
      </c>
      <c r="C6237" t="s">
        <v>30</v>
      </c>
      <c r="D6237" t="s">
        <v>31</v>
      </c>
      <c r="E6237" t="s">
        <v>41</v>
      </c>
      <c r="F6237" t="s">
        <v>22</v>
      </c>
      <c r="G6237" t="s">
        <v>22</v>
      </c>
      <c r="H6237" t="s">
        <v>63</v>
      </c>
      <c r="I6237" s="9">
        <v>42946</v>
      </c>
      <c r="J6237" t="s">
        <v>22</v>
      </c>
      <c r="K6237" t="s">
        <v>22</v>
      </c>
    </row>
    <row r="6238" spans="1:11">
      <c r="A6238" t="s">
        <v>6393</v>
      </c>
      <c r="B6238" t="s">
        <v>38</v>
      </c>
      <c r="C6238" t="s">
        <v>39</v>
      </c>
      <c r="D6238" t="s">
        <v>40</v>
      </c>
      <c r="E6238" t="s">
        <v>83</v>
      </c>
      <c r="F6238" t="s">
        <v>22</v>
      </c>
      <c r="G6238" t="s">
        <v>22</v>
      </c>
      <c r="H6238" t="s">
        <v>63</v>
      </c>
      <c r="I6238" s="9">
        <v>42825</v>
      </c>
      <c r="J6238" t="s">
        <v>22</v>
      </c>
      <c r="K6238" t="s">
        <v>22</v>
      </c>
    </row>
    <row r="6239" spans="1:11">
      <c r="A6239" t="s">
        <v>6394</v>
      </c>
      <c r="B6239" t="s">
        <v>110</v>
      </c>
      <c r="C6239" t="s">
        <v>39</v>
      </c>
      <c r="D6239" t="s">
        <v>40</v>
      </c>
      <c r="E6239" t="s">
        <v>83</v>
      </c>
      <c r="F6239" t="s">
        <v>22</v>
      </c>
      <c r="G6239" t="s">
        <v>22</v>
      </c>
      <c r="H6239" t="s">
        <v>63</v>
      </c>
      <c r="I6239" s="9">
        <v>42771</v>
      </c>
      <c r="J6239" t="s">
        <v>22</v>
      </c>
      <c r="K6239" t="s">
        <v>22</v>
      </c>
    </row>
    <row r="6240" spans="1:11">
      <c r="A6240" t="s">
        <v>6395</v>
      </c>
      <c r="B6240" t="s">
        <v>38</v>
      </c>
      <c r="C6240" t="s">
        <v>39</v>
      </c>
      <c r="D6240" t="s">
        <v>40</v>
      </c>
      <c r="E6240" t="s">
        <v>15</v>
      </c>
      <c r="F6240" t="s">
        <v>42</v>
      </c>
      <c r="G6240" t="s">
        <v>43</v>
      </c>
      <c r="H6240" t="s">
        <v>18</v>
      </c>
      <c r="I6240" s="9">
        <v>42830</v>
      </c>
      <c r="J6240" s="9">
        <v>42831</v>
      </c>
      <c r="K6240">
        <v>450</v>
      </c>
    </row>
    <row r="6241" spans="1:11">
      <c r="A6241" t="s">
        <v>6396</v>
      </c>
      <c r="B6241" t="s">
        <v>70</v>
      </c>
      <c r="C6241" t="s">
        <v>13</v>
      </c>
      <c r="D6241" t="s">
        <v>14</v>
      </c>
      <c r="E6241" t="s">
        <v>35</v>
      </c>
      <c r="F6241" t="s">
        <v>135</v>
      </c>
      <c r="G6241" t="s">
        <v>68</v>
      </c>
      <c r="H6241" t="s">
        <v>48</v>
      </c>
      <c r="I6241" s="9">
        <v>42865</v>
      </c>
      <c r="J6241" s="9">
        <v>42948</v>
      </c>
      <c r="K6241">
        <v>0</v>
      </c>
    </row>
    <row r="6242" spans="1:11">
      <c r="A6242" t="s">
        <v>6397</v>
      </c>
      <c r="B6242" t="s">
        <v>110</v>
      </c>
      <c r="C6242" t="s">
        <v>39</v>
      </c>
      <c r="D6242" t="s">
        <v>40</v>
      </c>
      <c r="E6242" t="s">
        <v>41</v>
      </c>
      <c r="F6242" t="s">
        <v>285</v>
      </c>
      <c r="G6242" t="s">
        <v>17</v>
      </c>
      <c r="H6242" t="s">
        <v>48</v>
      </c>
      <c r="I6242" s="9">
        <v>42969</v>
      </c>
      <c r="J6242" s="9">
        <v>43070</v>
      </c>
      <c r="K6242">
        <v>0</v>
      </c>
    </row>
    <row r="6243" spans="1:11">
      <c r="A6243" t="s">
        <v>6398</v>
      </c>
      <c r="B6243" t="s">
        <v>62</v>
      </c>
      <c r="C6243" t="s">
        <v>39</v>
      </c>
      <c r="D6243" t="s">
        <v>40</v>
      </c>
      <c r="E6243" t="s">
        <v>35</v>
      </c>
      <c r="F6243" t="s">
        <v>263</v>
      </c>
      <c r="G6243" t="s">
        <v>186</v>
      </c>
      <c r="H6243" t="s">
        <v>18</v>
      </c>
      <c r="I6243" s="9">
        <v>42878</v>
      </c>
      <c r="J6243" s="9">
        <v>42886</v>
      </c>
      <c r="K6243">
        <v>5212</v>
      </c>
    </row>
    <row r="6244" spans="1:11">
      <c r="A6244" t="s">
        <v>6399</v>
      </c>
      <c r="B6244" t="s">
        <v>157</v>
      </c>
      <c r="C6244" t="s">
        <v>21</v>
      </c>
      <c r="D6244" t="s">
        <v>14</v>
      </c>
      <c r="E6244" t="s">
        <v>58</v>
      </c>
      <c r="F6244" t="s">
        <v>26</v>
      </c>
      <c r="G6244" t="s">
        <v>27</v>
      </c>
      <c r="H6244" t="s">
        <v>18</v>
      </c>
      <c r="I6244" s="9">
        <v>42699</v>
      </c>
      <c r="J6244" s="9">
        <v>42800</v>
      </c>
      <c r="K6244">
        <v>3956</v>
      </c>
    </row>
    <row r="6245" spans="1:11">
      <c r="A6245" t="s">
        <v>6400</v>
      </c>
      <c r="B6245" t="s">
        <v>100</v>
      </c>
      <c r="C6245" t="s">
        <v>39</v>
      </c>
      <c r="D6245" t="s">
        <v>40</v>
      </c>
      <c r="E6245" t="s">
        <v>15</v>
      </c>
      <c r="F6245" t="s">
        <v>22</v>
      </c>
      <c r="G6245" t="s">
        <v>22</v>
      </c>
      <c r="H6245" t="s">
        <v>63</v>
      </c>
      <c r="I6245" s="9">
        <v>42995</v>
      </c>
      <c r="J6245" t="s">
        <v>22</v>
      </c>
      <c r="K6245" t="s">
        <v>22</v>
      </c>
    </row>
    <row r="6246" spans="1:11">
      <c r="A6246" t="s">
        <v>6401</v>
      </c>
      <c r="B6246" t="s">
        <v>74</v>
      </c>
      <c r="C6246" t="s">
        <v>66</v>
      </c>
      <c r="D6246" t="s">
        <v>31</v>
      </c>
      <c r="E6246" t="s">
        <v>15</v>
      </c>
      <c r="F6246" t="s">
        <v>476</v>
      </c>
      <c r="G6246" t="s">
        <v>33</v>
      </c>
      <c r="H6246" t="s">
        <v>18</v>
      </c>
      <c r="I6246" s="9">
        <v>42907</v>
      </c>
      <c r="J6246" s="9">
        <v>42911</v>
      </c>
      <c r="K6246">
        <v>551</v>
      </c>
    </row>
    <row r="6247" spans="1:11">
      <c r="A6247" t="s">
        <v>6402</v>
      </c>
      <c r="B6247" t="s">
        <v>91</v>
      </c>
      <c r="C6247" t="s">
        <v>30</v>
      </c>
      <c r="D6247" t="s">
        <v>31</v>
      </c>
      <c r="E6247" t="s">
        <v>83</v>
      </c>
      <c r="F6247" t="s">
        <v>279</v>
      </c>
      <c r="G6247" t="s">
        <v>47</v>
      </c>
      <c r="H6247" t="s">
        <v>18</v>
      </c>
      <c r="I6247" s="9">
        <v>42904</v>
      </c>
      <c r="J6247" s="9">
        <v>43001</v>
      </c>
      <c r="K6247">
        <v>59</v>
      </c>
    </row>
    <row r="6248" spans="1:11">
      <c r="A6248" t="s">
        <v>6403</v>
      </c>
      <c r="B6248" t="s">
        <v>20</v>
      </c>
      <c r="C6248" t="s">
        <v>21</v>
      </c>
      <c r="D6248" t="s">
        <v>14</v>
      </c>
      <c r="E6248" t="s">
        <v>15</v>
      </c>
      <c r="F6248" t="s">
        <v>22</v>
      </c>
      <c r="G6248" t="s">
        <v>22</v>
      </c>
      <c r="H6248" t="s">
        <v>23</v>
      </c>
      <c r="I6248" t="s">
        <v>22</v>
      </c>
      <c r="J6248" t="s">
        <v>22</v>
      </c>
      <c r="K6248" t="s">
        <v>22</v>
      </c>
    </row>
    <row r="6249" spans="1:11">
      <c r="A6249" t="s">
        <v>6404</v>
      </c>
      <c r="B6249" t="s">
        <v>38</v>
      </c>
      <c r="C6249" t="s">
        <v>39</v>
      </c>
      <c r="D6249" t="s">
        <v>40</v>
      </c>
      <c r="E6249" t="s">
        <v>41</v>
      </c>
      <c r="F6249" t="s">
        <v>149</v>
      </c>
      <c r="G6249" t="s">
        <v>27</v>
      </c>
      <c r="H6249" t="s">
        <v>18</v>
      </c>
      <c r="I6249" s="9">
        <v>42937</v>
      </c>
      <c r="J6249" s="9">
        <v>42946</v>
      </c>
      <c r="K6249">
        <v>997</v>
      </c>
    </row>
    <row r="6250" spans="1:11">
      <c r="A6250" t="s">
        <v>6405</v>
      </c>
      <c r="B6250" t="s">
        <v>12</v>
      </c>
      <c r="C6250" t="s">
        <v>13</v>
      </c>
      <c r="D6250" t="s">
        <v>14</v>
      </c>
      <c r="E6250" t="s">
        <v>15</v>
      </c>
      <c r="F6250" t="s">
        <v>142</v>
      </c>
      <c r="G6250" t="s">
        <v>72</v>
      </c>
      <c r="H6250" t="s">
        <v>18</v>
      </c>
      <c r="I6250" s="9">
        <v>43055</v>
      </c>
      <c r="J6250" s="9">
        <v>43061</v>
      </c>
      <c r="K6250">
        <v>575</v>
      </c>
    </row>
    <row r="6251" spans="1:11">
      <c r="A6251" t="s">
        <v>6406</v>
      </c>
      <c r="B6251" t="s">
        <v>82</v>
      </c>
      <c r="C6251" t="s">
        <v>21</v>
      </c>
      <c r="D6251" t="s">
        <v>14</v>
      </c>
      <c r="E6251" t="s">
        <v>15</v>
      </c>
      <c r="F6251" t="s">
        <v>169</v>
      </c>
      <c r="G6251" t="s">
        <v>47</v>
      </c>
      <c r="H6251" t="s">
        <v>18</v>
      </c>
      <c r="I6251" s="9">
        <v>43008</v>
      </c>
      <c r="J6251" s="9">
        <v>43015</v>
      </c>
      <c r="K6251">
        <v>549</v>
      </c>
    </row>
    <row r="6252" spans="1:11">
      <c r="A6252" t="s">
        <v>6407</v>
      </c>
      <c r="B6252" t="s">
        <v>172</v>
      </c>
      <c r="C6252" t="s">
        <v>66</v>
      </c>
      <c r="D6252" t="s">
        <v>31</v>
      </c>
      <c r="E6252" t="s">
        <v>83</v>
      </c>
      <c r="F6252" t="s">
        <v>279</v>
      </c>
      <c r="G6252" t="s">
        <v>47</v>
      </c>
      <c r="H6252" t="s">
        <v>18</v>
      </c>
      <c r="I6252" s="9">
        <v>42898</v>
      </c>
      <c r="J6252" s="9">
        <v>42999</v>
      </c>
      <c r="K6252">
        <v>53</v>
      </c>
    </row>
    <row r="6253" spans="1:11">
      <c r="A6253" t="s">
        <v>6408</v>
      </c>
      <c r="B6253" t="s">
        <v>65</v>
      </c>
      <c r="C6253" t="s">
        <v>66</v>
      </c>
      <c r="D6253" t="s">
        <v>31</v>
      </c>
      <c r="E6253" t="s">
        <v>35</v>
      </c>
      <c r="F6253" t="s">
        <v>244</v>
      </c>
      <c r="G6253" t="s">
        <v>186</v>
      </c>
      <c r="H6253" t="s">
        <v>48</v>
      </c>
      <c r="I6253" s="9">
        <v>43001</v>
      </c>
      <c r="J6253" s="9">
        <v>43013</v>
      </c>
      <c r="K6253">
        <v>0</v>
      </c>
    </row>
    <row r="6254" spans="1:11">
      <c r="A6254" t="s">
        <v>6409</v>
      </c>
      <c r="B6254" t="s">
        <v>25</v>
      </c>
      <c r="C6254" t="s">
        <v>13</v>
      </c>
      <c r="D6254" t="s">
        <v>14</v>
      </c>
      <c r="E6254" t="s">
        <v>35</v>
      </c>
      <c r="F6254" t="s">
        <v>162</v>
      </c>
      <c r="G6254" t="s">
        <v>33</v>
      </c>
      <c r="H6254" t="s">
        <v>48</v>
      </c>
      <c r="I6254" s="9">
        <v>42941</v>
      </c>
      <c r="J6254" s="9">
        <v>43044</v>
      </c>
      <c r="K6254">
        <v>0</v>
      </c>
    </row>
    <row r="6255" spans="1:11">
      <c r="A6255" t="s">
        <v>6410</v>
      </c>
      <c r="B6255" t="s">
        <v>38</v>
      </c>
      <c r="C6255" t="s">
        <v>39</v>
      </c>
      <c r="D6255" t="s">
        <v>40</v>
      </c>
      <c r="E6255" t="s">
        <v>41</v>
      </c>
      <c r="F6255" t="s">
        <v>285</v>
      </c>
      <c r="G6255" t="s">
        <v>17</v>
      </c>
      <c r="H6255" t="s">
        <v>48</v>
      </c>
      <c r="I6255" s="9">
        <v>42950</v>
      </c>
      <c r="J6255" s="9">
        <v>43048</v>
      </c>
      <c r="K6255">
        <v>0</v>
      </c>
    </row>
    <row r="6256" spans="1:11">
      <c r="A6256" t="s">
        <v>6411</v>
      </c>
      <c r="B6256" t="s">
        <v>54</v>
      </c>
      <c r="C6256" t="s">
        <v>21</v>
      </c>
      <c r="D6256" t="s">
        <v>14</v>
      </c>
      <c r="E6256" t="s">
        <v>83</v>
      </c>
      <c r="F6256" t="s">
        <v>101</v>
      </c>
      <c r="G6256" t="s">
        <v>17</v>
      </c>
      <c r="H6256" t="s">
        <v>18</v>
      </c>
      <c r="I6256" s="9">
        <v>42737</v>
      </c>
      <c r="J6256" s="9">
        <v>42796</v>
      </c>
      <c r="K6256">
        <v>60</v>
      </c>
    </row>
    <row r="6257" spans="1:11">
      <c r="A6257" t="s">
        <v>6412</v>
      </c>
      <c r="B6257" t="s">
        <v>100</v>
      </c>
      <c r="C6257" t="s">
        <v>39</v>
      </c>
      <c r="D6257" t="s">
        <v>40</v>
      </c>
      <c r="E6257" t="s">
        <v>15</v>
      </c>
      <c r="F6257" t="s">
        <v>562</v>
      </c>
      <c r="G6257" t="s">
        <v>43</v>
      </c>
      <c r="H6257" t="s">
        <v>18</v>
      </c>
      <c r="I6257" s="9">
        <v>42846</v>
      </c>
      <c r="J6257" s="9">
        <v>42859</v>
      </c>
      <c r="K6257">
        <v>557</v>
      </c>
    </row>
    <row r="6258" spans="1:11">
      <c r="A6258" t="s">
        <v>6413</v>
      </c>
      <c r="B6258" t="s">
        <v>122</v>
      </c>
      <c r="C6258" t="s">
        <v>51</v>
      </c>
      <c r="D6258" t="s">
        <v>40</v>
      </c>
      <c r="E6258" t="s">
        <v>58</v>
      </c>
      <c r="F6258" t="s">
        <v>413</v>
      </c>
      <c r="G6258" t="s">
        <v>47</v>
      </c>
      <c r="H6258" t="s">
        <v>48</v>
      </c>
      <c r="I6258" s="9">
        <v>42848</v>
      </c>
      <c r="J6258" s="9">
        <v>42948</v>
      </c>
      <c r="K6258">
        <v>0</v>
      </c>
    </row>
    <row r="6259" spans="1:11">
      <c r="A6259" t="s">
        <v>6414</v>
      </c>
      <c r="B6259" t="s">
        <v>193</v>
      </c>
      <c r="C6259" t="s">
        <v>66</v>
      </c>
      <c r="D6259" t="s">
        <v>31</v>
      </c>
      <c r="E6259" t="s">
        <v>15</v>
      </c>
      <c r="F6259" t="s">
        <v>230</v>
      </c>
      <c r="G6259" t="s">
        <v>47</v>
      </c>
      <c r="H6259" t="s">
        <v>18</v>
      </c>
      <c r="I6259" s="9">
        <v>42729</v>
      </c>
      <c r="J6259" s="9">
        <v>42824</v>
      </c>
      <c r="K6259">
        <v>510</v>
      </c>
    </row>
    <row r="6260" spans="1:11">
      <c r="A6260" t="s">
        <v>6415</v>
      </c>
      <c r="B6260" t="s">
        <v>45</v>
      </c>
      <c r="C6260" t="s">
        <v>30</v>
      </c>
      <c r="D6260" t="s">
        <v>31</v>
      </c>
      <c r="E6260" t="s">
        <v>58</v>
      </c>
      <c r="F6260" t="s">
        <v>279</v>
      </c>
      <c r="G6260" t="s">
        <v>47</v>
      </c>
      <c r="H6260" t="s">
        <v>18</v>
      </c>
      <c r="I6260" s="9">
        <v>42776</v>
      </c>
      <c r="J6260" s="9">
        <v>42891</v>
      </c>
      <c r="K6260">
        <v>3618</v>
      </c>
    </row>
    <row r="6261" spans="1:11">
      <c r="A6261" t="s">
        <v>6416</v>
      </c>
      <c r="B6261" t="s">
        <v>147</v>
      </c>
      <c r="C6261" t="s">
        <v>13</v>
      </c>
      <c r="D6261" t="s">
        <v>14</v>
      </c>
      <c r="E6261" t="s">
        <v>76</v>
      </c>
      <c r="F6261" t="s">
        <v>135</v>
      </c>
      <c r="G6261" t="s">
        <v>68</v>
      </c>
      <c r="H6261" t="s">
        <v>18</v>
      </c>
      <c r="I6261" s="9">
        <v>42978</v>
      </c>
      <c r="J6261" s="9">
        <v>42994</v>
      </c>
      <c r="K6261">
        <v>4809</v>
      </c>
    </row>
    <row r="6262" spans="1:11">
      <c r="A6262" t="s">
        <v>6417</v>
      </c>
      <c r="B6262" t="s">
        <v>82</v>
      </c>
      <c r="C6262" t="s">
        <v>21</v>
      </c>
      <c r="D6262" t="s">
        <v>14</v>
      </c>
      <c r="E6262" t="s">
        <v>83</v>
      </c>
      <c r="F6262" t="s">
        <v>140</v>
      </c>
      <c r="G6262" t="s">
        <v>47</v>
      </c>
      <c r="H6262" t="s">
        <v>48</v>
      </c>
      <c r="I6262" s="9">
        <v>42794</v>
      </c>
      <c r="J6262" s="9">
        <v>42883</v>
      </c>
      <c r="K6262">
        <v>0</v>
      </c>
    </row>
    <row r="6263" spans="1:11">
      <c r="A6263" t="s">
        <v>6418</v>
      </c>
      <c r="B6263" t="s">
        <v>25</v>
      </c>
      <c r="C6263" t="s">
        <v>13</v>
      </c>
      <c r="D6263" t="s">
        <v>14</v>
      </c>
      <c r="E6263" t="s">
        <v>58</v>
      </c>
      <c r="F6263" t="s">
        <v>16</v>
      </c>
      <c r="G6263" t="s">
        <v>17</v>
      </c>
      <c r="H6263" t="s">
        <v>18</v>
      </c>
      <c r="I6263" s="9">
        <v>42936</v>
      </c>
      <c r="J6263" s="9">
        <v>43053</v>
      </c>
      <c r="K6263">
        <v>3552</v>
      </c>
    </row>
    <row r="6264" spans="1:11">
      <c r="A6264" t="s">
        <v>6419</v>
      </c>
      <c r="B6264" t="s">
        <v>62</v>
      </c>
      <c r="C6264" t="s">
        <v>39</v>
      </c>
      <c r="D6264" t="s">
        <v>40</v>
      </c>
      <c r="E6264" t="s">
        <v>15</v>
      </c>
      <c r="F6264" t="s">
        <v>22</v>
      </c>
      <c r="G6264" t="s">
        <v>22</v>
      </c>
      <c r="H6264" t="s">
        <v>63</v>
      </c>
      <c r="I6264" s="9">
        <v>42905</v>
      </c>
      <c r="J6264" t="s">
        <v>22</v>
      </c>
      <c r="K6264" t="s">
        <v>22</v>
      </c>
    </row>
    <row r="6265" spans="1:11">
      <c r="A6265" t="s">
        <v>6420</v>
      </c>
      <c r="B6265" t="s">
        <v>70</v>
      </c>
      <c r="C6265" t="s">
        <v>13</v>
      </c>
      <c r="D6265" t="s">
        <v>14</v>
      </c>
      <c r="E6265" t="s">
        <v>76</v>
      </c>
      <c r="F6265" t="s">
        <v>22</v>
      </c>
      <c r="G6265" t="s">
        <v>22</v>
      </c>
      <c r="H6265" t="s">
        <v>23</v>
      </c>
      <c r="I6265" t="s">
        <v>22</v>
      </c>
      <c r="J6265" t="s">
        <v>22</v>
      </c>
      <c r="K6265" t="s">
        <v>22</v>
      </c>
    </row>
    <row r="6266" spans="1:11">
      <c r="A6266" t="s">
        <v>6421</v>
      </c>
      <c r="B6266" t="s">
        <v>62</v>
      </c>
      <c r="C6266" t="s">
        <v>39</v>
      </c>
      <c r="D6266" t="s">
        <v>40</v>
      </c>
      <c r="E6266" t="s">
        <v>35</v>
      </c>
      <c r="F6266" t="s">
        <v>22</v>
      </c>
      <c r="G6266" t="s">
        <v>22</v>
      </c>
      <c r="H6266" t="s">
        <v>63</v>
      </c>
      <c r="I6266" s="9">
        <v>42813</v>
      </c>
      <c r="J6266" t="s">
        <v>22</v>
      </c>
      <c r="K6266" t="s">
        <v>22</v>
      </c>
    </row>
    <row r="6267" spans="1:11">
      <c r="A6267" t="s">
        <v>6422</v>
      </c>
      <c r="B6267" t="s">
        <v>82</v>
      </c>
      <c r="C6267" t="s">
        <v>21</v>
      </c>
      <c r="D6267" t="s">
        <v>14</v>
      </c>
      <c r="E6267" t="s">
        <v>58</v>
      </c>
      <c r="F6267" t="s">
        <v>116</v>
      </c>
      <c r="G6267" t="s">
        <v>68</v>
      </c>
      <c r="H6267" t="s">
        <v>18</v>
      </c>
      <c r="I6267" s="9">
        <v>42793</v>
      </c>
      <c r="J6267" s="9">
        <v>42914</v>
      </c>
      <c r="K6267">
        <v>4109</v>
      </c>
    </row>
    <row r="6268" spans="1:11">
      <c r="A6268" t="s">
        <v>6423</v>
      </c>
      <c r="B6268" t="s">
        <v>91</v>
      </c>
      <c r="C6268" t="s">
        <v>30</v>
      </c>
      <c r="D6268" t="s">
        <v>31</v>
      </c>
      <c r="E6268" t="s">
        <v>58</v>
      </c>
      <c r="F6268" t="s">
        <v>128</v>
      </c>
      <c r="G6268" t="s">
        <v>47</v>
      </c>
      <c r="H6268" t="s">
        <v>18</v>
      </c>
      <c r="I6268" s="9">
        <v>42972</v>
      </c>
      <c r="J6268" s="9">
        <v>43073</v>
      </c>
      <c r="K6268">
        <v>2613</v>
      </c>
    </row>
    <row r="6269" spans="1:11">
      <c r="A6269" t="s">
        <v>6424</v>
      </c>
      <c r="B6269" t="s">
        <v>62</v>
      </c>
      <c r="C6269" t="s">
        <v>39</v>
      </c>
      <c r="D6269" t="s">
        <v>40</v>
      </c>
      <c r="E6269" t="s">
        <v>41</v>
      </c>
      <c r="F6269" t="s">
        <v>277</v>
      </c>
      <c r="G6269" t="s">
        <v>33</v>
      </c>
      <c r="H6269" t="s">
        <v>48</v>
      </c>
      <c r="I6269" s="9">
        <v>42929</v>
      </c>
      <c r="J6269" s="9">
        <v>42931</v>
      </c>
      <c r="K6269">
        <v>0</v>
      </c>
    </row>
    <row r="6270" spans="1:11">
      <c r="A6270" t="s">
        <v>6425</v>
      </c>
      <c r="B6270" t="s">
        <v>54</v>
      </c>
      <c r="C6270" t="s">
        <v>21</v>
      </c>
      <c r="D6270" t="s">
        <v>14</v>
      </c>
      <c r="E6270" t="s">
        <v>83</v>
      </c>
      <c r="F6270" t="s">
        <v>257</v>
      </c>
      <c r="G6270" t="s">
        <v>186</v>
      </c>
      <c r="H6270" t="s">
        <v>18</v>
      </c>
      <c r="I6270" s="9">
        <v>42859</v>
      </c>
      <c r="J6270" s="9">
        <v>42890</v>
      </c>
      <c r="K6270">
        <v>54</v>
      </c>
    </row>
    <row r="6271" spans="1:11">
      <c r="A6271" t="s">
        <v>6426</v>
      </c>
      <c r="B6271" t="s">
        <v>20</v>
      </c>
      <c r="C6271" t="s">
        <v>21</v>
      </c>
      <c r="D6271" t="s">
        <v>14</v>
      </c>
      <c r="E6271" t="s">
        <v>58</v>
      </c>
      <c r="F6271" t="s">
        <v>132</v>
      </c>
      <c r="G6271" t="s">
        <v>17</v>
      </c>
      <c r="H6271" t="s">
        <v>63</v>
      </c>
      <c r="I6271" s="9">
        <v>42953</v>
      </c>
      <c r="J6271" t="s">
        <v>22</v>
      </c>
      <c r="K6271" t="s">
        <v>22</v>
      </c>
    </row>
    <row r="6272" spans="1:11">
      <c r="A6272" t="s">
        <v>6427</v>
      </c>
      <c r="B6272" t="s">
        <v>45</v>
      </c>
      <c r="C6272" t="s">
        <v>30</v>
      </c>
      <c r="D6272" t="s">
        <v>31</v>
      </c>
      <c r="E6272" t="s">
        <v>35</v>
      </c>
      <c r="F6272" t="s">
        <v>210</v>
      </c>
      <c r="G6272" t="s">
        <v>60</v>
      </c>
      <c r="H6272" t="s">
        <v>18</v>
      </c>
      <c r="I6272" s="9">
        <v>42880</v>
      </c>
      <c r="J6272" s="9">
        <v>42893</v>
      </c>
      <c r="K6272">
        <v>5420</v>
      </c>
    </row>
    <row r="6273" spans="1:11">
      <c r="A6273" t="s">
        <v>6428</v>
      </c>
      <c r="B6273" t="s">
        <v>74</v>
      </c>
      <c r="C6273" t="s">
        <v>66</v>
      </c>
      <c r="D6273" t="s">
        <v>31</v>
      </c>
      <c r="E6273" t="s">
        <v>35</v>
      </c>
      <c r="F6273" t="s">
        <v>77</v>
      </c>
      <c r="G6273" t="s">
        <v>27</v>
      </c>
      <c r="H6273" t="s">
        <v>18</v>
      </c>
      <c r="I6273" s="9">
        <v>43028</v>
      </c>
      <c r="J6273" s="9">
        <v>43034</v>
      </c>
      <c r="K6273">
        <v>4287</v>
      </c>
    </row>
    <row r="6274" spans="1:11">
      <c r="A6274" t="s">
        <v>6429</v>
      </c>
      <c r="B6274" t="s">
        <v>172</v>
      </c>
      <c r="C6274" t="s">
        <v>66</v>
      </c>
      <c r="D6274" t="s">
        <v>31</v>
      </c>
      <c r="E6274" t="s">
        <v>83</v>
      </c>
      <c r="F6274" t="s">
        <v>481</v>
      </c>
      <c r="G6274" t="s">
        <v>47</v>
      </c>
      <c r="H6274" t="s">
        <v>48</v>
      </c>
      <c r="I6274" s="9">
        <v>42853</v>
      </c>
      <c r="J6274" s="9">
        <v>42896</v>
      </c>
      <c r="K6274">
        <v>0</v>
      </c>
    </row>
    <row r="6275" spans="1:11">
      <c r="A6275" t="s">
        <v>6430</v>
      </c>
      <c r="B6275" t="s">
        <v>54</v>
      </c>
      <c r="C6275" t="s">
        <v>21</v>
      </c>
      <c r="D6275" t="s">
        <v>14</v>
      </c>
      <c r="E6275" t="s">
        <v>83</v>
      </c>
      <c r="F6275" t="s">
        <v>55</v>
      </c>
      <c r="G6275" t="s">
        <v>56</v>
      </c>
      <c r="H6275" t="s">
        <v>18</v>
      </c>
      <c r="I6275" s="9">
        <v>42977</v>
      </c>
      <c r="J6275" s="9">
        <v>42986</v>
      </c>
      <c r="K6275">
        <v>55</v>
      </c>
    </row>
    <row r="6276" spans="1:11">
      <c r="A6276" t="s">
        <v>6431</v>
      </c>
      <c r="B6276" t="s">
        <v>62</v>
      </c>
      <c r="C6276" t="s">
        <v>39</v>
      </c>
      <c r="D6276" t="s">
        <v>40</v>
      </c>
      <c r="E6276" t="s">
        <v>15</v>
      </c>
      <c r="F6276" t="s">
        <v>226</v>
      </c>
      <c r="G6276" t="s">
        <v>43</v>
      </c>
      <c r="H6276" t="s">
        <v>18</v>
      </c>
      <c r="I6276" s="9">
        <v>42668</v>
      </c>
      <c r="J6276" s="9">
        <v>42796</v>
      </c>
      <c r="K6276">
        <v>517</v>
      </c>
    </row>
    <row r="6277" spans="1:11">
      <c r="A6277" t="s">
        <v>6432</v>
      </c>
      <c r="B6277" t="s">
        <v>97</v>
      </c>
      <c r="C6277" t="s">
        <v>21</v>
      </c>
      <c r="D6277" t="s">
        <v>14</v>
      </c>
      <c r="E6277" t="s">
        <v>83</v>
      </c>
      <c r="F6277" t="s">
        <v>152</v>
      </c>
      <c r="G6277" t="s">
        <v>33</v>
      </c>
      <c r="H6277" t="s">
        <v>18</v>
      </c>
      <c r="I6277" s="9">
        <v>42795</v>
      </c>
      <c r="J6277" s="9">
        <v>42811</v>
      </c>
      <c r="K6277">
        <v>49</v>
      </c>
    </row>
    <row r="6278" spans="1:11">
      <c r="A6278" t="s">
        <v>6433</v>
      </c>
      <c r="B6278" t="s">
        <v>216</v>
      </c>
      <c r="C6278" t="s">
        <v>66</v>
      </c>
      <c r="D6278" t="s">
        <v>31</v>
      </c>
      <c r="E6278" t="s">
        <v>58</v>
      </c>
      <c r="F6278" t="s">
        <v>481</v>
      </c>
      <c r="G6278" t="s">
        <v>47</v>
      </c>
      <c r="H6278" t="s">
        <v>18</v>
      </c>
      <c r="I6278" s="9">
        <v>42915</v>
      </c>
      <c r="J6278" s="9">
        <v>42988</v>
      </c>
      <c r="K6278">
        <v>3350</v>
      </c>
    </row>
    <row r="6279" spans="1:11">
      <c r="A6279" t="s">
        <v>6434</v>
      </c>
      <c r="B6279" t="s">
        <v>172</v>
      </c>
      <c r="C6279" t="s">
        <v>66</v>
      </c>
      <c r="D6279" t="s">
        <v>31</v>
      </c>
      <c r="E6279" t="s">
        <v>35</v>
      </c>
      <c r="F6279" t="s">
        <v>285</v>
      </c>
      <c r="G6279" t="s">
        <v>17</v>
      </c>
      <c r="H6279" t="s">
        <v>18</v>
      </c>
      <c r="I6279" s="9">
        <v>42994</v>
      </c>
      <c r="J6279" s="9">
        <v>43008</v>
      </c>
      <c r="K6279">
        <v>5604</v>
      </c>
    </row>
    <row r="6280" spans="1:11">
      <c r="A6280" t="s">
        <v>6435</v>
      </c>
      <c r="B6280" t="s">
        <v>79</v>
      </c>
      <c r="C6280" t="s">
        <v>51</v>
      </c>
      <c r="D6280" t="s">
        <v>40</v>
      </c>
      <c r="E6280" t="s">
        <v>15</v>
      </c>
      <c r="F6280" t="s">
        <v>263</v>
      </c>
      <c r="G6280" t="s">
        <v>186</v>
      </c>
      <c r="H6280" t="s">
        <v>48</v>
      </c>
      <c r="I6280" s="9">
        <v>43009</v>
      </c>
      <c r="J6280" s="9">
        <v>43010</v>
      </c>
      <c r="K6280">
        <v>0</v>
      </c>
    </row>
    <row r="6281" spans="1:11">
      <c r="A6281" t="s">
        <v>6436</v>
      </c>
      <c r="B6281" t="s">
        <v>20</v>
      </c>
      <c r="C6281" t="s">
        <v>21</v>
      </c>
      <c r="D6281" t="s">
        <v>14</v>
      </c>
      <c r="E6281" t="s">
        <v>15</v>
      </c>
      <c r="F6281" t="s">
        <v>22</v>
      </c>
      <c r="G6281" t="s">
        <v>22</v>
      </c>
      <c r="H6281" t="s">
        <v>23</v>
      </c>
      <c r="I6281" t="s">
        <v>22</v>
      </c>
      <c r="J6281" t="s">
        <v>22</v>
      </c>
      <c r="K6281" t="s">
        <v>22</v>
      </c>
    </row>
    <row r="6282" spans="1:11">
      <c r="A6282" t="s">
        <v>6437</v>
      </c>
      <c r="B6282" t="s">
        <v>54</v>
      </c>
      <c r="C6282" t="s">
        <v>21</v>
      </c>
      <c r="D6282" t="s">
        <v>14</v>
      </c>
      <c r="E6282" t="s">
        <v>41</v>
      </c>
      <c r="F6282" t="s">
        <v>169</v>
      </c>
      <c r="G6282" t="s">
        <v>47</v>
      </c>
      <c r="H6282" t="s">
        <v>48</v>
      </c>
      <c r="I6282" s="9">
        <v>42851</v>
      </c>
      <c r="J6282" s="9">
        <v>42948</v>
      </c>
      <c r="K6282">
        <v>0</v>
      </c>
    </row>
    <row r="6283" spans="1:11">
      <c r="A6283" t="s">
        <v>6438</v>
      </c>
      <c r="B6283" t="s">
        <v>105</v>
      </c>
      <c r="C6283" t="s">
        <v>30</v>
      </c>
      <c r="D6283" t="s">
        <v>31</v>
      </c>
      <c r="E6283" t="s">
        <v>41</v>
      </c>
      <c r="F6283" t="s">
        <v>957</v>
      </c>
      <c r="G6283" t="s">
        <v>17</v>
      </c>
      <c r="H6283" t="s">
        <v>18</v>
      </c>
      <c r="I6283" s="9">
        <v>42988</v>
      </c>
      <c r="J6283" s="9">
        <v>43082</v>
      </c>
      <c r="K6283">
        <v>1111</v>
      </c>
    </row>
    <row r="6284" spans="1:11">
      <c r="A6284" t="s">
        <v>6439</v>
      </c>
      <c r="B6284" t="s">
        <v>70</v>
      </c>
      <c r="C6284" t="s">
        <v>13</v>
      </c>
      <c r="D6284" t="s">
        <v>14</v>
      </c>
      <c r="E6284" t="s">
        <v>35</v>
      </c>
      <c r="F6284" t="s">
        <v>22</v>
      </c>
      <c r="G6284" t="s">
        <v>22</v>
      </c>
      <c r="H6284" t="s">
        <v>23</v>
      </c>
      <c r="I6284" t="s">
        <v>22</v>
      </c>
      <c r="J6284" t="s">
        <v>22</v>
      </c>
      <c r="K6284" t="s">
        <v>22</v>
      </c>
    </row>
    <row r="6285" spans="1:11">
      <c r="A6285" t="s">
        <v>6440</v>
      </c>
      <c r="B6285" t="s">
        <v>45</v>
      </c>
      <c r="C6285" t="s">
        <v>30</v>
      </c>
      <c r="D6285" t="s">
        <v>31</v>
      </c>
      <c r="E6285" t="s">
        <v>35</v>
      </c>
      <c r="F6285" t="s">
        <v>476</v>
      </c>
      <c r="G6285" t="s">
        <v>33</v>
      </c>
      <c r="H6285" t="s">
        <v>18</v>
      </c>
      <c r="I6285" s="9">
        <v>42811</v>
      </c>
      <c r="J6285" s="9">
        <v>42821</v>
      </c>
      <c r="K6285">
        <v>4064</v>
      </c>
    </row>
    <row r="6286" spans="1:11">
      <c r="A6286" t="s">
        <v>6441</v>
      </c>
      <c r="B6286" t="s">
        <v>122</v>
      </c>
      <c r="C6286" t="s">
        <v>51</v>
      </c>
      <c r="D6286" t="s">
        <v>40</v>
      </c>
      <c r="E6286" t="s">
        <v>80</v>
      </c>
      <c r="F6286" t="s">
        <v>263</v>
      </c>
      <c r="G6286" t="s">
        <v>186</v>
      </c>
      <c r="H6286" t="s">
        <v>48</v>
      </c>
      <c r="I6286" s="9">
        <v>42809</v>
      </c>
      <c r="J6286" s="9">
        <v>42874</v>
      </c>
      <c r="K6286">
        <v>0</v>
      </c>
    </row>
    <row r="6287" spans="1:11">
      <c r="A6287" t="s">
        <v>6442</v>
      </c>
      <c r="B6287" t="s">
        <v>29</v>
      </c>
      <c r="C6287" t="s">
        <v>30</v>
      </c>
      <c r="D6287" t="s">
        <v>31</v>
      </c>
      <c r="E6287" t="s">
        <v>15</v>
      </c>
      <c r="F6287" t="s">
        <v>32</v>
      </c>
      <c r="G6287" t="s">
        <v>33</v>
      </c>
      <c r="H6287" t="s">
        <v>18</v>
      </c>
      <c r="I6287" s="9">
        <v>42885</v>
      </c>
      <c r="J6287" s="9">
        <v>42957</v>
      </c>
      <c r="K6287">
        <v>595</v>
      </c>
    </row>
    <row r="6288" spans="1:11">
      <c r="A6288" t="s">
        <v>6443</v>
      </c>
      <c r="B6288" t="s">
        <v>131</v>
      </c>
      <c r="C6288" t="s">
        <v>13</v>
      </c>
      <c r="D6288" t="s">
        <v>14</v>
      </c>
      <c r="E6288" t="s">
        <v>58</v>
      </c>
      <c r="F6288" t="s">
        <v>22</v>
      </c>
      <c r="G6288" t="s">
        <v>22</v>
      </c>
      <c r="H6288" t="s">
        <v>23</v>
      </c>
      <c r="I6288" t="s">
        <v>22</v>
      </c>
      <c r="J6288" t="s">
        <v>22</v>
      </c>
      <c r="K6288" t="s">
        <v>22</v>
      </c>
    </row>
    <row r="6289" spans="1:11">
      <c r="A6289" t="s">
        <v>6444</v>
      </c>
      <c r="B6289" t="s">
        <v>79</v>
      </c>
      <c r="C6289" t="s">
        <v>51</v>
      </c>
      <c r="D6289" t="s">
        <v>40</v>
      </c>
      <c r="E6289" t="s">
        <v>58</v>
      </c>
      <c r="F6289" t="s">
        <v>360</v>
      </c>
      <c r="G6289" t="s">
        <v>72</v>
      </c>
      <c r="H6289" t="s">
        <v>63</v>
      </c>
      <c r="I6289" s="9">
        <v>42701</v>
      </c>
      <c r="J6289" t="s">
        <v>22</v>
      </c>
      <c r="K6289" t="s">
        <v>22</v>
      </c>
    </row>
    <row r="6290" spans="1:11">
      <c r="A6290" t="s">
        <v>6445</v>
      </c>
      <c r="B6290" t="s">
        <v>12</v>
      </c>
      <c r="C6290" t="s">
        <v>13</v>
      </c>
      <c r="D6290" t="s">
        <v>14</v>
      </c>
      <c r="E6290" t="s">
        <v>35</v>
      </c>
      <c r="F6290" t="s">
        <v>154</v>
      </c>
      <c r="G6290" t="s">
        <v>17</v>
      </c>
      <c r="H6290" t="s">
        <v>48</v>
      </c>
      <c r="I6290" s="9">
        <v>42753</v>
      </c>
      <c r="J6290" s="9">
        <v>42875</v>
      </c>
      <c r="K6290">
        <v>0</v>
      </c>
    </row>
    <row r="6291" spans="1:11">
      <c r="A6291" t="s">
        <v>6446</v>
      </c>
      <c r="B6291" t="s">
        <v>54</v>
      </c>
      <c r="C6291" t="s">
        <v>21</v>
      </c>
      <c r="D6291" t="s">
        <v>14</v>
      </c>
      <c r="E6291" t="s">
        <v>83</v>
      </c>
      <c r="F6291" t="s">
        <v>326</v>
      </c>
      <c r="G6291" t="s">
        <v>27</v>
      </c>
      <c r="H6291" t="s">
        <v>48</v>
      </c>
      <c r="I6291" s="9">
        <v>42908</v>
      </c>
      <c r="J6291" s="9">
        <v>42919</v>
      </c>
      <c r="K6291">
        <v>0</v>
      </c>
    </row>
    <row r="6292" spans="1:11">
      <c r="A6292" t="s">
        <v>6447</v>
      </c>
      <c r="B6292" t="s">
        <v>65</v>
      </c>
      <c r="C6292" t="s">
        <v>66</v>
      </c>
      <c r="D6292" t="s">
        <v>31</v>
      </c>
      <c r="E6292" t="s">
        <v>35</v>
      </c>
      <c r="F6292" t="s">
        <v>298</v>
      </c>
      <c r="G6292" t="s">
        <v>186</v>
      </c>
      <c r="H6292" t="s">
        <v>63</v>
      </c>
      <c r="I6292" s="9">
        <v>42902</v>
      </c>
      <c r="J6292" t="s">
        <v>22</v>
      </c>
      <c r="K6292" t="s">
        <v>22</v>
      </c>
    </row>
    <row r="6293" spans="1:11">
      <c r="A6293" t="s">
        <v>6448</v>
      </c>
      <c r="B6293" t="s">
        <v>86</v>
      </c>
      <c r="C6293" t="s">
        <v>51</v>
      </c>
      <c r="D6293" t="s">
        <v>40</v>
      </c>
      <c r="E6293" t="s">
        <v>83</v>
      </c>
      <c r="F6293" t="s">
        <v>201</v>
      </c>
      <c r="G6293" t="s">
        <v>56</v>
      </c>
      <c r="H6293" t="s">
        <v>18</v>
      </c>
      <c r="I6293" s="9">
        <v>42806</v>
      </c>
      <c r="J6293" s="9">
        <v>42881</v>
      </c>
      <c r="K6293">
        <v>56</v>
      </c>
    </row>
    <row r="6294" spans="1:11">
      <c r="A6294" t="s">
        <v>6449</v>
      </c>
      <c r="B6294" t="s">
        <v>29</v>
      </c>
      <c r="C6294" t="s">
        <v>30</v>
      </c>
      <c r="D6294" t="s">
        <v>31</v>
      </c>
      <c r="E6294" t="s">
        <v>41</v>
      </c>
      <c r="F6294" t="s">
        <v>114</v>
      </c>
      <c r="G6294" t="s">
        <v>68</v>
      </c>
      <c r="H6294" t="s">
        <v>48</v>
      </c>
      <c r="I6294" s="9">
        <v>42974</v>
      </c>
      <c r="J6294" s="9">
        <v>43059</v>
      </c>
      <c r="K6294">
        <v>0</v>
      </c>
    </row>
    <row r="6295" spans="1:11">
      <c r="A6295" t="s">
        <v>6450</v>
      </c>
      <c r="B6295" t="s">
        <v>65</v>
      </c>
      <c r="C6295" t="s">
        <v>66</v>
      </c>
      <c r="D6295" t="s">
        <v>31</v>
      </c>
      <c r="E6295" t="s">
        <v>76</v>
      </c>
      <c r="F6295" t="s">
        <v>114</v>
      </c>
      <c r="G6295" t="s">
        <v>68</v>
      </c>
      <c r="H6295" t="s">
        <v>48</v>
      </c>
      <c r="I6295" s="9">
        <v>42970</v>
      </c>
      <c r="J6295" s="9">
        <v>43100</v>
      </c>
      <c r="K6295">
        <v>0</v>
      </c>
    </row>
    <row r="6296" spans="1:11">
      <c r="A6296" t="s">
        <v>6451</v>
      </c>
      <c r="B6296" t="s">
        <v>105</v>
      </c>
      <c r="C6296" t="s">
        <v>30</v>
      </c>
      <c r="D6296" t="s">
        <v>31</v>
      </c>
      <c r="E6296" t="s">
        <v>15</v>
      </c>
      <c r="F6296" t="s">
        <v>182</v>
      </c>
      <c r="G6296" t="s">
        <v>47</v>
      </c>
      <c r="H6296" t="s">
        <v>18</v>
      </c>
      <c r="I6296" s="9">
        <v>43058</v>
      </c>
      <c r="J6296" s="9">
        <v>43059</v>
      </c>
      <c r="K6296">
        <v>678</v>
      </c>
    </row>
    <row r="6297" spans="1:11">
      <c r="A6297" t="s">
        <v>6452</v>
      </c>
      <c r="B6297" t="s">
        <v>20</v>
      </c>
      <c r="C6297" t="s">
        <v>21</v>
      </c>
      <c r="D6297" t="s">
        <v>14</v>
      </c>
      <c r="E6297" t="s">
        <v>41</v>
      </c>
      <c r="F6297" t="s">
        <v>152</v>
      </c>
      <c r="G6297" t="s">
        <v>33</v>
      </c>
      <c r="H6297" t="s">
        <v>18</v>
      </c>
      <c r="I6297" s="9">
        <v>43032</v>
      </c>
      <c r="J6297" s="9">
        <v>43039</v>
      </c>
      <c r="K6297">
        <v>1133</v>
      </c>
    </row>
    <row r="6298" spans="1:11">
      <c r="A6298" t="s">
        <v>6453</v>
      </c>
      <c r="B6298" t="s">
        <v>29</v>
      </c>
      <c r="C6298" t="s">
        <v>30</v>
      </c>
      <c r="D6298" t="s">
        <v>31</v>
      </c>
      <c r="E6298" t="s">
        <v>35</v>
      </c>
      <c r="F6298" t="s">
        <v>46</v>
      </c>
      <c r="G6298" t="s">
        <v>47</v>
      </c>
      <c r="H6298" t="s">
        <v>18</v>
      </c>
      <c r="I6298" s="9">
        <v>42894</v>
      </c>
      <c r="J6298" s="9">
        <v>42975</v>
      </c>
      <c r="K6298">
        <v>4780</v>
      </c>
    </row>
    <row r="6299" spans="1:11">
      <c r="A6299" t="s">
        <v>6454</v>
      </c>
      <c r="B6299" t="s">
        <v>131</v>
      </c>
      <c r="C6299" t="s">
        <v>13</v>
      </c>
      <c r="D6299" t="s">
        <v>14</v>
      </c>
      <c r="E6299" t="s">
        <v>15</v>
      </c>
      <c r="F6299" t="s">
        <v>22</v>
      </c>
      <c r="G6299" t="s">
        <v>22</v>
      </c>
      <c r="H6299" t="s">
        <v>23</v>
      </c>
      <c r="I6299" t="s">
        <v>22</v>
      </c>
      <c r="J6299" t="s">
        <v>22</v>
      </c>
      <c r="K6299" t="s">
        <v>22</v>
      </c>
    </row>
    <row r="6300" spans="1:11">
      <c r="A6300" t="s">
        <v>6455</v>
      </c>
      <c r="B6300" t="s">
        <v>62</v>
      </c>
      <c r="C6300" t="s">
        <v>39</v>
      </c>
      <c r="D6300" t="s">
        <v>40</v>
      </c>
      <c r="E6300" t="s">
        <v>76</v>
      </c>
      <c r="F6300" t="s">
        <v>149</v>
      </c>
      <c r="G6300" t="s">
        <v>27</v>
      </c>
      <c r="H6300" t="s">
        <v>18</v>
      </c>
      <c r="I6300" s="9">
        <v>42843</v>
      </c>
      <c r="J6300" s="9">
        <v>42850</v>
      </c>
      <c r="K6300">
        <v>5853</v>
      </c>
    </row>
    <row r="6301" spans="1:11">
      <c r="A6301" t="s">
        <v>6456</v>
      </c>
      <c r="B6301" t="s">
        <v>79</v>
      </c>
      <c r="C6301" t="s">
        <v>51</v>
      </c>
      <c r="D6301" t="s">
        <v>40</v>
      </c>
      <c r="E6301" t="s">
        <v>58</v>
      </c>
      <c r="F6301" t="s">
        <v>166</v>
      </c>
      <c r="G6301" t="s">
        <v>47</v>
      </c>
      <c r="H6301" t="s">
        <v>18</v>
      </c>
      <c r="I6301" s="9">
        <v>42993</v>
      </c>
      <c r="J6301" s="9">
        <v>43070</v>
      </c>
      <c r="K6301">
        <v>3663</v>
      </c>
    </row>
    <row r="6302" spans="1:11">
      <c r="A6302" t="s">
        <v>6457</v>
      </c>
      <c r="B6302" t="s">
        <v>86</v>
      </c>
      <c r="C6302" t="s">
        <v>51</v>
      </c>
      <c r="D6302" t="s">
        <v>40</v>
      </c>
      <c r="E6302" t="s">
        <v>58</v>
      </c>
      <c r="F6302" t="s">
        <v>277</v>
      </c>
      <c r="G6302" t="s">
        <v>33</v>
      </c>
      <c r="H6302" t="s">
        <v>63</v>
      </c>
      <c r="I6302" s="9">
        <v>42837</v>
      </c>
      <c r="J6302" t="s">
        <v>22</v>
      </c>
      <c r="K6302" t="s">
        <v>22</v>
      </c>
    </row>
    <row r="6303" spans="1:11">
      <c r="A6303" t="s">
        <v>6458</v>
      </c>
      <c r="B6303" t="s">
        <v>105</v>
      </c>
      <c r="C6303" t="s">
        <v>30</v>
      </c>
      <c r="D6303" t="s">
        <v>31</v>
      </c>
      <c r="E6303" t="s">
        <v>35</v>
      </c>
      <c r="F6303" t="s">
        <v>230</v>
      </c>
      <c r="G6303" t="s">
        <v>47</v>
      </c>
      <c r="H6303" t="s">
        <v>18</v>
      </c>
      <c r="I6303" s="9">
        <v>42876</v>
      </c>
      <c r="J6303" s="9">
        <v>42989</v>
      </c>
      <c r="K6303">
        <v>4491</v>
      </c>
    </row>
    <row r="6304" spans="1:11">
      <c r="A6304" t="s">
        <v>6459</v>
      </c>
      <c r="B6304" t="s">
        <v>179</v>
      </c>
      <c r="C6304" t="s">
        <v>30</v>
      </c>
      <c r="D6304" t="s">
        <v>31</v>
      </c>
      <c r="E6304" t="s">
        <v>35</v>
      </c>
      <c r="F6304" t="s">
        <v>114</v>
      </c>
      <c r="G6304" t="s">
        <v>68</v>
      </c>
      <c r="H6304" t="s">
        <v>18</v>
      </c>
      <c r="I6304" s="9">
        <v>42963</v>
      </c>
      <c r="J6304" s="9">
        <v>43065</v>
      </c>
      <c r="K6304">
        <v>4732</v>
      </c>
    </row>
    <row r="6305" spans="1:11">
      <c r="A6305" t="s">
        <v>6460</v>
      </c>
      <c r="B6305" t="s">
        <v>179</v>
      </c>
      <c r="C6305" t="s">
        <v>30</v>
      </c>
      <c r="D6305" t="s">
        <v>31</v>
      </c>
      <c r="E6305" t="s">
        <v>35</v>
      </c>
      <c r="F6305" t="s">
        <v>244</v>
      </c>
      <c r="G6305" t="s">
        <v>186</v>
      </c>
      <c r="H6305" t="s">
        <v>18</v>
      </c>
      <c r="I6305" s="9">
        <v>42919</v>
      </c>
      <c r="J6305" s="9">
        <v>42973</v>
      </c>
      <c r="K6305">
        <v>5833</v>
      </c>
    </row>
    <row r="6306" spans="1:11">
      <c r="A6306" t="s">
        <v>6461</v>
      </c>
      <c r="B6306" t="s">
        <v>157</v>
      </c>
      <c r="C6306" t="s">
        <v>21</v>
      </c>
      <c r="D6306" t="s">
        <v>14</v>
      </c>
      <c r="E6306" t="s">
        <v>83</v>
      </c>
      <c r="F6306" t="s">
        <v>336</v>
      </c>
      <c r="G6306" t="s">
        <v>60</v>
      </c>
      <c r="H6306" t="s">
        <v>18</v>
      </c>
      <c r="I6306" s="9">
        <v>42844</v>
      </c>
      <c r="J6306" s="9">
        <v>42845</v>
      </c>
      <c r="K6306">
        <v>55</v>
      </c>
    </row>
    <row r="6307" spans="1:11">
      <c r="A6307" t="s">
        <v>6462</v>
      </c>
      <c r="B6307" t="s">
        <v>54</v>
      </c>
      <c r="C6307" t="s">
        <v>21</v>
      </c>
      <c r="D6307" t="s">
        <v>14</v>
      </c>
      <c r="E6307" t="s">
        <v>15</v>
      </c>
      <c r="F6307" t="s">
        <v>169</v>
      </c>
      <c r="G6307" t="s">
        <v>47</v>
      </c>
      <c r="H6307" t="s">
        <v>48</v>
      </c>
      <c r="I6307" s="9">
        <v>42818</v>
      </c>
      <c r="J6307" s="9">
        <v>42873</v>
      </c>
      <c r="K6307">
        <v>0</v>
      </c>
    </row>
    <row r="6308" spans="1:11">
      <c r="A6308" t="s">
        <v>6463</v>
      </c>
      <c r="B6308" t="s">
        <v>131</v>
      </c>
      <c r="C6308" t="s">
        <v>13</v>
      </c>
      <c r="D6308" t="s">
        <v>14</v>
      </c>
      <c r="E6308" t="s">
        <v>76</v>
      </c>
      <c r="F6308" t="s">
        <v>118</v>
      </c>
      <c r="G6308" t="s">
        <v>43</v>
      </c>
      <c r="H6308" t="s">
        <v>18</v>
      </c>
      <c r="I6308" s="9">
        <v>42750</v>
      </c>
      <c r="J6308" s="9">
        <v>42870</v>
      </c>
      <c r="K6308">
        <v>6270</v>
      </c>
    </row>
    <row r="6309" spans="1:11">
      <c r="A6309" t="s">
        <v>6464</v>
      </c>
      <c r="B6309" t="s">
        <v>105</v>
      </c>
      <c r="C6309" t="s">
        <v>30</v>
      </c>
      <c r="D6309" t="s">
        <v>31</v>
      </c>
      <c r="E6309" t="s">
        <v>76</v>
      </c>
      <c r="F6309" t="s">
        <v>213</v>
      </c>
      <c r="G6309" t="s">
        <v>60</v>
      </c>
      <c r="H6309" t="s">
        <v>48</v>
      </c>
      <c r="I6309" s="9">
        <v>42931</v>
      </c>
      <c r="J6309" s="9">
        <v>42933</v>
      </c>
      <c r="K6309">
        <v>0</v>
      </c>
    </row>
    <row r="6310" spans="1:11">
      <c r="A6310" t="s">
        <v>6465</v>
      </c>
      <c r="B6310" t="s">
        <v>91</v>
      </c>
      <c r="C6310" t="s">
        <v>30</v>
      </c>
      <c r="D6310" t="s">
        <v>31</v>
      </c>
      <c r="E6310" t="s">
        <v>76</v>
      </c>
      <c r="F6310" t="s">
        <v>279</v>
      </c>
      <c r="G6310" t="s">
        <v>47</v>
      </c>
      <c r="H6310" t="s">
        <v>18</v>
      </c>
      <c r="I6310" s="9">
        <v>42918</v>
      </c>
      <c r="J6310" s="9">
        <v>42920</v>
      </c>
      <c r="K6310">
        <v>5274</v>
      </c>
    </row>
    <row r="6311" spans="1:11">
      <c r="A6311" t="s">
        <v>6466</v>
      </c>
      <c r="B6311" t="s">
        <v>29</v>
      </c>
      <c r="C6311" t="s">
        <v>30</v>
      </c>
      <c r="D6311" t="s">
        <v>31</v>
      </c>
      <c r="E6311" t="s">
        <v>15</v>
      </c>
      <c r="F6311" t="s">
        <v>291</v>
      </c>
      <c r="G6311" t="s">
        <v>17</v>
      </c>
      <c r="H6311" t="s">
        <v>48</v>
      </c>
      <c r="I6311" s="9">
        <v>42875</v>
      </c>
      <c r="J6311" s="9">
        <v>42952</v>
      </c>
      <c r="K6311">
        <v>0</v>
      </c>
    </row>
    <row r="6312" spans="1:11">
      <c r="A6312" t="s">
        <v>6467</v>
      </c>
      <c r="B6312" t="s">
        <v>70</v>
      </c>
      <c r="C6312" t="s">
        <v>13</v>
      </c>
      <c r="D6312" t="s">
        <v>14</v>
      </c>
      <c r="E6312" t="s">
        <v>35</v>
      </c>
      <c r="F6312" t="s">
        <v>22</v>
      </c>
      <c r="G6312" t="s">
        <v>22</v>
      </c>
      <c r="H6312" t="s">
        <v>63</v>
      </c>
      <c r="I6312" s="9">
        <v>42937</v>
      </c>
      <c r="J6312" t="s">
        <v>22</v>
      </c>
      <c r="K6312" t="s">
        <v>22</v>
      </c>
    </row>
    <row r="6313" spans="1:11">
      <c r="A6313" t="s">
        <v>6468</v>
      </c>
      <c r="B6313" t="s">
        <v>97</v>
      </c>
      <c r="C6313" t="s">
        <v>21</v>
      </c>
      <c r="D6313" t="s">
        <v>14</v>
      </c>
      <c r="E6313" t="s">
        <v>58</v>
      </c>
      <c r="F6313" t="s">
        <v>142</v>
      </c>
      <c r="G6313" t="s">
        <v>72</v>
      </c>
      <c r="H6313" t="s">
        <v>18</v>
      </c>
      <c r="I6313" s="9">
        <v>42909</v>
      </c>
      <c r="J6313" s="9">
        <v>42999</v>
      </c>
      <c r="K6313">
        <v>2949</v>
      </c>
    </row>
    <row r="6314" spans="1:11">
      <c r="A6314" t="s">
        <v>6469</v>
      </c>
      <c r="B6314" t="s">
        <v>38</v>
      </c>
      <c r="C6314" t="s">
        <v>39</v>
      </c>
      <c r="D6314" t="s">
        <v>40</v>
      </c>
      <c r="E6314" t="s">
        <v>15</v>
      </c>
      <c r="F6314" t="s">
        <v>22</v>
      </c>
      <c r="G6314" t="s">
        <v>22</v>
      </c>
      <c r="H6314" t="s">
        <v>63</v>
      </c>
      <c r="I6314" s="9">
        <v>42891</v>
      </c>
      <c r="J6314" t="s">
        <v>22</v>
      </c>
      <c r="K6314" t="s">
        <v>22</v>
      </c>
    </row>
    <row r="6315" spans="1:11">
      <c r="A6315" t="s">
        <v>6470</v>
      </c>
      <c r="B6315" t="s">
        <v>216</v>
      </c>
      <c r="C6315" t="s">
        <v>66</v>
      </c>
      <c r="D6315" t="s">
        <v>31</v>
      </c>
      <c r="E6315" t="s">
        <v>83</v>
      </c>
      <c r="F6315" t="s">
        <v>244</v>
      </c>
      <c r="G6315" t="s">
        <v>186</v>
      </c>
      <c r="H6315" t="s">
        <v>48</v>
      </c>
      <c r="I6315" s="9">
        <v>43025</v>
      </c>
      <c r="J6315" s="9">
        <v>43027</v>
      </c>
      <c r="K6315">
        <v>0</v>
      </c>
    </row>
    <row r="6316" spans="1:11">
      <c r="A6316" t="s">
        <v>6471</v>
      </c>
      <c r="B6316" t="s">
        <v>38</v>
      </c>
      <c r="C6316" t="s">
        <v>39</v>
      </c>
      <c r="D6316" t="s">
        <v>40</v>
      </c>
      <c r="E6316" t="s">
        <v>15</v>
      </c>
      <c r="F6316" t="s">
        <v>189</v>
      </c>
      <c r="G6316" t="s">
        <v>68</v>
      </c>
      <c r="H6316" t="s">
        <v>48</v>
      </c>
      <c r="I6316" s="9">
        <v>43057</v>
      </c>
      <c r="J6316" s="9">
        <v>43060</v>
      </c>
      <c r="K6316">
        <v>0</v>
      </c>
    </row>
    <row r="6317" spans="1:11">
      <c r="A6317" t="s">
        <v>6472</v>
      </c>
      <c r="B6317" t="s">
        <v>147</v>
      </c>
      <c r="C6317" t="s">
        <v>13</v>
      </c>
      <c r="D6317" t="s">
        <v>14</v>
      </c>
      <c r="E6317" t="s">
        <v>76</v>
      </c>
      <c r="F6317" t="s">
        <v>116</v>
      </c>
      <c r="G6317" t="s">
        <v>68</v>
      </c>
      <c r="H6317" t="s">
        <v>48</v>
      </c>
      <c r="I6317" s="9">
        <v>42863</v>
      </c>
      <c r="J6317" s="9">
        <v>42875</v>
      </c>
      <c r="K6317">
        <v>0</v>
      </c>
    </row>
    <row r="6318" spans="1:11">
      <c r="A6318" t="s">
        <v>6473</v>
      </c>
      <c r="B6318" t="s">
        <v>79</v>
      </c>
      <c r="C6318" t="s">
        <v>51</v>
      </c>
      <c r="D6318" t="s">
        <v>40</v>
      </c>
      <c r="E6318" t="s">
        <v>83</v>
      </c>
      <c r="F6318" t="s">
        <v>42</v>
      </c>
      <c r="G6318" t="s">
        <v>43</v>
      </c>
      <c r="H6318" t="s">
        <v>18</v>
      </c>
      <c r="I6318" s="9">
        <v>42965</v>
      </c>
      <c r="J6318" s="9">
        <v>43043</v>
      </c>
      <c r="K6318">
        <v>63</v>
      </c>
    </row>
    <row r="6319" spans="1:11">
      <c r="A6319" t="s">
        <v>6474</v>
      </c>
      <c r="B6319" t="s">
        <v>91</v>
      </c>
      <c r="C6319" t="s">
        <v>30</v>
      </c>
      <c r="D6319" t="s">
        <v>31</v>
      </c>
      <c r="E6319" t="s">
        <v>83</v>
      </c>
      <c r="F6319" t="s">
        <v>274</v>
      </c>
      <c r="G6319" t="s">
        <v>17</v>
      </c>
      <c r="H6319" t="s">
        <v>48</v>
      </c>
      <c r="I6319" s="9">
        <v>43064</v>
      </c>
      <c r="J6319" s="9">
        <v>43079</v>
      </c>
      <c r="K6319">
        <v>0</v>
      </c>
    </row>
    <row r="6320" spans="1:11">
      <c r="A6320" t="s">
        <v>6475</v>
      </c>
      <c r="B6320" t="s">
        <v>12</v>
      </c>
      <c r="C6320" t="s">
        <v>13</v>
      </c>
      <c r="D6320" t="s">
        <v>14</v>
      </c>
      <c r="E6320" t="s">
        <v>35</v>
      </c>
      <c r="F6320" t="s">
        <v>22</v>
      </c>
      <c r="G6320" t="s">
        <v>22</v>
      </c>
      <c r="H6320" t="s">
        <v>63</v>
      </c>
      <c r="I6320" s="9">
        <v>42936</v>
      </c>
      <c r="J6320" t="s">
        <v>22</v>
      </c>
      <c r="K6320" t="s">
        <v>22</v>
      </c>
    </row>
    <row r="6321" spans="1:11">
      <c r="A6321" t="s">
        <v>6476</v>
      </c>
      <c r="B6321" t="s">
        <v>97</v>
      </c>
      <c r="C6321" t="s">
        <v>21</v>
      </c>
      <c r="D6321" t="s">
        <v>14</v>
      </c>
      <c r="E6321" t="s">
        <v>83</v>
      </c>
      <c r="F6321" t="s">
        <v>32</v>
      </c>
      <c r="G6321" t="s">
        <v>33</v>
      </c>
      <c r="H6321" t="s">
        <v>18</v>
      </c>
      <c r="I6321" s="9">
        <v>42944</v>
      </c>
      <c r="J6321" s="9">
        <v>42950</v>
      </c>
      <c r="K6321">
        <v>60</v>
      </c>
    </row>
    <row r="6322" spans="1:11">
      <c r="A6322" t="s">
        <v>6477</v>
      </c>
      <c r="B6322" t="s">
        <v>12</v>
      </c>
      <c r="C6322" t="s">
        <v>13</v>
      </c>
      <c r="D6322" t="s">
        <v>14</v>
      </c>
      <c r="E6322" t="s">
        <v>15</v>
      </c>
      <c r="F6322" t="s">
        <v>26</v>
      </c>
      <c r="G6322" t="s">
        <v>27</v>
      </c>
      <c r="H6322" t="s">
        <v>18</v>
      </c>
      <c r="I6322" s="9">
        <v>43035</v>
      </c>
      <c r="J6322" s="9">
        <v>43037</v>
      </c>
      <c r="K6322">
        <v>538</v>
      </c>
    </row>
    <row r="6323" spans="1:11">
      <c r="A6323" t="s">
        <v>6478</v>
      </c>
      <c r="B6323" t="s">
        <v>70</v>
      </c>
      <c r="C6323" t="s">
        <v>13</v>
      </c>
      <c r="D6323" t="s">
        <v>14</v>
      </c>
      <c r="E6323" t="s">
        <v>15</v>
      </c>
      <c r="F6323" t="s">
        <v>135</v>
      </c>
      <c r="G6323" t="s">
        <v>68</v>
      </c>
      <c r="H6323" t="s">
        <v>48</v>
      </c>
      <c r="I6323" s="9">
        <v>42855</v>
      </c>
      <c r="J6323" s="9">
        <v>42859</v>
      </c>
      <c r="K6323">
        <v>0</v>
      </c>
    </row>
    <row r="6324" spans="1:11">
      <c r="A6324" t="s">
        <v>6479</v>
      </c>
      <c r="B6324" t="s">
        <v>45</v>
      </c>
      <c r="C6324" t="s">
        <v>30</v>
      </c>
      <c r="D6324" t="s">
        <v>31</v>
      </c>
      <c r="E6324" t="s">
        <v>41</v>
      </c>
      <c r="F6324" t="s">
        <v>77</v>
      </c>
      <c r="G6324" t="s">
        <v>27</v>
      </c>
      <c r="H6324" t="s">
        <v>18</v>
      </c>
      <c r="I6324" s="9">
        <v>42874</v>
      </c>
      <c r="J6324" s="9">
        <v>42881</v>
      </c>
      <c r="K6324">
        <v>1093</v>
      </c>
    </row>
    <row r="6325" spans="1:11">
      <c r="A6325" t="s">
        <v>6480</v>
      </c>
      <c r="B6325" t="s">
        <v>65</v>
      </c>
      <c r="C6325" t="s">
        <v>66</v>
      </c>
      <c r="D6325" t="s">
        <v>31</v>
      </c>
      <c r="E6325" t="s">
        <v>58</v>
      </c>
      <c r="F6325" t="s">
        <v>22</v>
      </c>
      <c r="G6325" t="s">
        <v>22</v>
      </c>
      <c r="H6325" t="s">
        <v>63</v>
      </c>
      <c r="I6325" s="9">
        <v>42757</v>
      </c>
      <c r="J6325" t="s">
        <v>22</v>
      </c>
      <c r="K6325" t="s">
        <v>22</v>
      </c>
    </row>
    <row r="6326" spans="1:11">
      <c r="A6326" t="s">
        <v>6481</v>
      </c>
      <c r="B6326" t="s">
        <v>100</v>
      </c>
      <c r="C6326" t="s">
        <v>39</v>
      </c>
      <c r="D6326" t="s">
        <v>40</v>
      </c>
      <c r="E6326" t="s">
        <v>41</v>
      </c>
      <c r="F6326" t="s">
        <v>226</v>
      </c>
      <c r="G6326" t="s">
        <v>43</v>
      </c>
      <c r="H6326" t="s">
        <v>63</v>
      </c>
      <c r="I6326" s="9">
        <v>42759</v>
      </c>
      <c r="J6326" t="s">
        <v>22</v>
      </c>
      <c r="K6326" t="s">
        <v>22</v>
      </c>
    </row>
    <row r="6327" spans="1:11">
      <c r="A6327" t="s">
        <v>6482</v>
      </c>
      <c r="B6327" t="s">
        <v>74</v>
      </c>
      <c r="C6327" t="s">
        <v>66</v>
      </c>
      <c r="D6327" t="s">
        <v>31</v>
      </c>
      <c r="E6327" t="s">
        <v>15</v>
      </c>
      <c r="F6327" t="s">
        <v>114</v>
      </c>
      <c r="G6327" t="s">
        <v>68</v>
      </c>
      <c r="H6327" t="s">
        <v>48</v>
      </c>
      <c r="I6327" s="9">
        <v>42941</v>
      </c>
      <c r="J6327" s="9">
        <v>42949</v>
      </c>
      <c r="K6327">
        <v>0</v>
      </c>
    </row>
    <row r="6328" spans="1:11">
      <c r="A6328" t="s">
        <v>6483</v>
      </c>
      <c r="B6328" t="s">
        <v>86</v>
      </c>
      <c r="C6328" t="s">
        <v>51</v>
      </c>
      <c r="D6328" t="s">
        <v>40</v>
      </c>
      <c r="E6328" t="s">
        <v>58</v>
      </c>
      <c r="F6328" t="s">
        <v>166</v>
      </c>
      <c r="G6328" t="s">
        <v>47</v>
      </c>
      <c r="H6328" t="s">
        <v>18</v>
      </c>
      <c r="I6328" s="9">
        <v>42824</v>
      </c>
      <c r="J6328" s="9">
        <v>42831</v>
      </c>
      <c r="K6328">
        <v>3316</v>
      </c>
    </row>
    <row r="6329" spans="1:11">
      <c r="A6329" t="s">
        <v>6484</v>
      </c>
      <c r="B6329" t="s">
        <v>54</v>
      </c>
      <c r="C6329" t="s">
        <v>21</v>
      </c>
      <c r="D6329" t="s">
        <v>14</v>
      </c>
      <c r="E6329" t="s">
        <v>58</v>
      </c>
      <c r="F6329" t="s">
        <v>257</v>
      </c>
      <c r="G6329" t="s">
        <v>186</v>
      </c>
      <c r="H6329" t="s">
        <v>18</v>
      </c>
      <c r="I6329" s="9">
        <v>43086</v>
      </c>
      <c r="J6329" s="9">
        <v>43095</v>
      </c>
      <c r="K6329">
        <v>3240</v>
      </c>
    </row>
    <row r="6330" spans="1:11">
      <c r="A6330" t="s">
        <v>6485</v>
      </c>
      <c r="B6330" t="s">
        <v>70</v>
      </c>
      <c r="C6330" t="s">
        <v>13</v>
      </c>
      <c r="D6330" t="s">
        <v>14</v>
      </c>
      <c r="E6330" t="s">
        <v>41</v>
      </c>
      <c r="F6330" t="s">
        <v>16</v>
      </c>
      <c r="G6330" t="s">
        <v>17</v>
      </c>
      <c r="H6330" t="s">
        <v>18</v>
      </c>
      <c r="I6330" s="9">
        <v>42994</v>
      </c>
      <c r="J6330" s="9">
        <v>43004</v>
      </c>
      <c r="K6330">
        <v>1153</v>
      </c>
    </row>
    <row r="6331" spans="1:11">
      <c r="A6331" t="s">
        <v>6486</v>
      </c>
      <c r="B6331" t="s">
        <v>91</v>
      </c>
      <c r="C6331" t="s">
        <v>30</v>
      </c>
      <c r="D6331" t="s">
        <v>31</v>
      </c>
      <c r="E6331" t="s">
        <v>35</v>
      </c>
      <c r="F6331" t="s">
        <v>476</v>
      </c>
      <c r="G6331" t="s">
        <v>33</v>
      </c>
      <c r="H6331" t="s">
        <v>18</v>
      </c>
      <c r="I6331" s="9">
        <v>43028</v>
      </c>
      <c r="J6331" s="9">
        <v>43035</v>
      </c>
      <c r="K6331">
        <v>4345</v>
      </c>
    </row>
    <row r="6332" spans="1:11">
      <c r="A6332" t="s">
        <v>6487</v>
      </c>
      <c r="B6332" t="s">
        <v>200</v>
      </c>
      <c r="C6332" t="s">
        <v>51</v>
      </c>
      <c r="D6332" t="s">
        <v>40</v>
      </c>
      <c r="E6332" t="s">
        <v>58</v>
      </c>
      <c r="F6332" t="s">
        <v>52</v>
      </c>
      <c r="G6332" t="s">
        <v>27</v>
      </c>
      <c r="H6332" t="s">
        <v>18</v>
      </c>
      <c r="I6332" s="9">
        <v>42935</v>
      </c>
      <c r="J6332" s="9">
        <v>42944</v>
      </c>
      <c r="K6332">
        <v>2718</v>
      </c>
    </row>
    <row r="6333" spans="1:11">
      <c r="A6333" t="s">
        <v>6488</v>
      </c>
      <c r="B6333" t="s">
        <v>12</v>
      </c>
      <c r="C6333" t="s">
        <v>13</v>
      </c>
      <c r="D6333" t="s">
        <v>14</v>
      </c>
      <c r="E6333" t="s">
        <v>76</v>
      </c>
      <c r="F6333" t="s">
        <v>101</v>
      </c>
      <c r="G6333" t="s">
        <v>17</v>
      </c>
      <c r="H6333" t="s">
        <v>18</v>
      </c>
      <c r="I6333" s="9">
        <v>42882</v>
      </c>
      <c r="J6333" s="9">
        <v>42964</v>
      </c>
      <c r="K6333">
        <v>5769</v>
      </c>
    </row>
    <row r="6334" spans="1:11">
      <c r="A6334" t="s">
        <v>6489</v>
      </c>
      <c r="B6334" t="s">
        <v>91</v>
      </c>
      <c r="C6334" t="s">
        <v>30</v>
      </c>
      <c r="D6334" t="s">
        <v>31</v>
      </c>
      <c r="E6334" t="s">
        <v>41</v>
      </c>
      <c r="F6334" t="s">
        <v>87</v>
      </c>
      <c r="G6334" t="s">
        <v>72</v>
      </c>
      <c r="H6334" t="s">
        <v>63</v>
      </c>
      <c r="I6334" s="9">
        <v>43082</v>
      </c>
      <c r="J6334" t="s">
        <v>22</v>
      </c>
      <c r="K6334" t="s">
        <v>22</v>
      </c>
    </row>
    <row r="6335" spans="1:11">
      <c r="A6335" t="s">
        <v>6490</v>
      </c>
      <c r="B6335" t="s">
        <v>74</v>
      </c>
      <c r="C6335" t="s">
        <v>66</v>
      </c>
      <c r="D6335" t="s">
        <v>31</v>
      </c>
      <c r="E6335" t="s">
        <v>35</v>
      </c>
      <c r="F6335" t="s">
        <v>132</v>
      </c>
      <c r="G6335" t="s">
        <v>17</v>
      </c>
      <c r="H6335" t="s">
        <v>63</v>
      </c>
      <c r="I6335" s="9">
        <v>42756</v>
      </c>
      <c r="J6335" t="s">
        <v>22</v>
      </c>
      <c r="K6335" t="s">
        <v>22</v>
      </c>
    </row>
    <row r="6336" spans="1:11">
      <c r="A6336" t="s">
        <v>6491</v>
      </c>
      <c r="B6336" t="s">
        <v>100</v>
      </c>
      <c r="C6336" t="s">
        <v>39</v>
      </c>
      <c r="D6336" t="s">
        <v>40</v>
      </c>
      <c r="E6336" t="s">
        <v>83</v>
      </c>
      <c r="F6336" t="s">
        <v>32</v>
      </c>
      <c r="G6336" t="s">
        <v>33</v>
      </c>
      <c r="H6336" t="s">
        <v>18</v>
      </c>
      <c r="I6336" s="9">
        <v>42892</v>
      </c>
      <c r="J6336" s="9">
        <v>42995</v>
      </c>
      <c r="K6336">
        <v>62</v>
      </c>
    </row>
    <row r="6337" spans="1:11">
      <c r="A6337" t="s">
        <v>6492</v>
      </c>
      <c r="B6337" t="s">
        <v>216</v>
      </c>
      <c r="C6337" t="s">
        <v>66</v>
      </c>
      <c r="D6337" t="s">
        <v>31</v>
      </c>
      <c r="E6337" t="s">
        <v>41</v>
      </c>
      <c r="F6337" t="s">
        <v>22</v>
      </c>
      <c r="G6337" t="s">
        <v>22</v>
      </c>
      <c r="H6337" t="s">
        <v>63</v>
      </c>
      <c r="I6337" s="9">
        <v>43047</v>
      </c>
      <c r="J6337" t="s">
        <v>22</v>
      </c>
      <c r="K6337" t="s">
        <v>22</v>
      </c>
    </row>
    <row r="6338" spans="1:11">
      <c r="A6338" t="s">
        <v>6493</v>
      </c>
      <c r="B6338" t="s">
        <v>38</v>
      </c>
      <c r="C6338" t="s">
        <v>39</v>
      </c>
      <c r="D6338" t="s">
        <v>40</v>
      </c>
      <c r="E6338" t="s">
        <v>15</v>
      </c>
      <c r="F6338" t="s">
        <v>22</v>
      </c>
      <c r="G6338" t="s">
        <v>22</v>
      </c>
      <c r="H6338" t="s">
        <v>63</v>
      </c>
      <c r="I6338" s="9">
        <v>42732</v>
      </c>
      <c r="J6338" t="s">
        <v>22</v>
      </c>
      <c r="K6338" t="s">
        <v>22</v>
      </c>
    </row>
    <row r="6339" spans="1:11">
      <c r="A6339" t="s">
        <v>6494</v>
      </c>
      <c r="B6339" t="s">
        <v>105</v>
      </c>
      <c r="C6339" t="s">
        <v>30</v>
      </c>
      <c r="D6339" t="s">
        <v>31</v>
      </c>
      <c r="E6339" t="s">
        <v>35</v>
      </c>
      <c r="F6339" t="s">
        <v>128</v>
      </c>
      <c r="G6339" t="s">
        <v>47</v>
      </c>
      <c r="H6339" t="s">
        <v>48</v>
      </c>
      <c r="I6339" s="9">
        <v>42824</v>
      </c>
      <c r="J6339" s="9">
        <v>42832</v>
      </c>
      <c r="K6339">
        <v>0</v>
      </c>
    </row>
    <row r="6340" spans="1:11">
      <c r="A6340" t="s">
        <v>6495</v>
      </c>
      <c r="B6340" t="s">
        <v>38</v>
      </c>
      <c r="C6340" t="s">
        <v>39</v>
      </c>
      <c r="D6340" t="s">
        <v>40</v>
      </c>
      <c r="E6340" t="s">
        <v>15</v>
      </c>
      <c r="F6340" t="s">
        <v>201</v>
      </c>
      <c r="G6340" t="s">
        <v>56</v>
      </c>
      <c r="H6340" t="s">
        <v>18</v>
      </c>
      <c r="I6340" s="9">
        <v>42923</v>
      </c>
      <c r="J6340" s="9">
        <v>42925</v>
      </c>
      <c r="K6340">
        <v>565</v>
      </c>
    </row>
    <row r="6341" spans="1:11">
      <c r="A6341" t="s">
        <v>6496</v>
      </c>
      <c r="B6341" t="s">
        <v>62</v>
      </c>
      <c r="C6341" t="s">
        <v>39</v>
      </c>
      <c r="D6341" t="s">
        <v>40</v>
      </c>
      <c r="E6341" t="s">
        <v>15</v>
      </c>
      <c r="F6341" t="s">
        <v>443</v>
      </c>
      <c r="G6341" t="s">
        <v>47</v>
      </c>
      <c r="H6341" t="s">
        <v>18</v>
      </c>
      <c r="I6341" s="9">
        <v>42922</v>
      </c>
      <c r="J6341" s="9">
        <v>43005</v>
      </c>
      <c r="K6341">
        <v>507</v>
      </c>
    </row>
    <row r="6342" spans="1:11">
      <c r="A6342" t="s">
        <v>6497</v>
      </c>
      <c r="B6342" t="s">
        <v>54</v>
      </c>
      <c r="C6342" t="s">
        <v>21</v>
      </c>
      <c r="D6342" t="s">
        <v>14</v>
      </c>
      <c r="E6342" t="s">
        <v>41</v>
      </c>
      <c r="F6342" t="s">
        <v>101</v>
      </c>
      <c r="G6342" t="s">
        <v>17</v>
      </c>
      <c r="H6342" t="s">
        <v>18</v>
      </c>
      <c r="I6342" s="9">
        <v>43027</v>
      </c>
      <c r="J6342" s="9">
        <v>43038</v>
      </c>
      <c r="K6342">
        <v>1089</v>
      </c>
    </row>
    <row r="6343" spans="1:11">
      <c r="A6343" t="s">
        <v>6498</v>
      </c>
      <c r="B6343" t="s">
        <v>74</v>
      </c>
      <c r="C6343" t="s">
        <v>66</v>
      </c>
      <c r="D6343" t="s">
        <v>31</v>
      </c>
      <c r="E6343" t="s">
        <v>15</v>
      </c>
      <c r="F6343" t="s">
        <v>298</v>
      </c>
      <c r="G6343" t="s">
        <v>186</v>
      </c>
      <c r="H6343" t="s">
        <v>48</v>
      </c>
      <c r="I6343" s="9">
        <v>42906</v>
      </c>
      <c r="J6343" s="9">
        <v>42999</v>
      </c>
      <c r="K6343">
        <v>0</v>
      </c>
    </row>
    <row r="6344" spans="1:11">
      <c r="A6344" t="s">
        <v>6499</v>
      </c>
      <c r="B6344" t="s">
        <v>82</v>
      </c>
      <c r="C6344" t="s">
        <v>21</v>
      </c>
      <c r="D6344" t="s">
        <v>14</v>
      </c>
      <c r="E6344" t="s">
        <v>15</v>
      </c>
      <c r="F6344" t="s">
        <v>36</v>
      </c>
      <c r="G6344" t="s">
        <v>17</v>
      </c>
      <c r="H6344" t="s">
        <v>18</v>
      </c>
      <c r="I6344" s="9">
        <v>42721</v>
      </c>
      <c r="J6344" s="9">
        <v>42822</v>
      </c>
      <c r="K6344">
        <v>557</v>
      </c>
    </row>
    <row r="6345" spans="1:11">
      <c r="A6345" t="s">
        <v>6500</v>
      </c>
      <c r="B6345" t="s">
        <v>147</v>
      </c>
      <c r="C6345" t="s">
        <v>13</v>
      </c>
      <c r="D6345" t="s">
        <v>14</v>
      </c>
      <c r="E6345" t="s">
        <v>58</v>
      </c>
      <c r="F6345" t="s">
        <v>336</v>
      </c>
      <c r="G6345" t="s">
        <v>60</v>
      </c>
      <c r="H6345" t="s">
        <v>48</v>
      </c>
      <c r="I6345" s="9">
        <v>42850</v>
      </c>
      <c r="J6345" s="9">
        <v>42857</v>
      </c>
      <c r="K6345">
        <v>0</v>
      </c>
    </row>
    <row r="6346" spans="1:11">
      <c r="A6346" t="s">
        <v>6501</v>
      </c>
      <c r="B6346" t="s">
        <v>70</v>
      </c>
      <c r="C6346" t="s">
        <v>13</v>
      </c>
      <c r="D6346" t="s">
        <v>14</v>
      </c>
      <c r="E6346" t="s">
        <v>58</v>
      </c>
      <c r="F6346" t="s">
        <v>189</v>
      </c>
      <c r="G6346" t="s">
        <v>68</v>
      </c>
      <c r="H6346" t="s">
        <v>63</v>
      </c>
      <c r="I6346" s="9">
        <v>42937</v>
      </c>
      <c r="J6346" t="s">
        <v>22</v>
      </c>
      <c r="K6346" t="s">
        <v>22</v>
      </c>
    </row>
    <row r="6347" spans="1:11">
      <c r="A6347" t="s">
        <v>6502</v>
      </c>
      <c r="B6347" t="s">
        <v>74</v>
      </c>
      <c r="C6347" t="s">
        <v>66</v>
      </c>
      <c r="D6347" t="s">
        <v>31</v>
      </c>
      <c r="E6347" t="s">
        <v>35</v>
      </c>
      <c r="F6347" t="s">
        <v>291</v>
      </c>
      <c r="G6347" t="s">
        <v>17</v>
      </c>
      <c r="H6347" t="s">
        <v>18</v>
      </c>
      <c r="I6347" s="9">
        <v>42788</v>
      </c>
      <c r="J6347" s="9">
        <v>42914</v>
      </c>
      <c r="K6347">
        <v>5133</v>
      </c>
    </row>
    <row r="6348" spans="1:11">
      <c r="A6348" t="s">
        <v>6503</v>
      </c>
      <c r="B6348" t="s">
        <v>12</v>
      </c>
      <c r="C6348" t="s">
        <v>13</v>
      </c>
      <c r="D6348" t="s">
        <v>14</v>
      </c>
      <c r="E6348" t="s">
        <v>35</v>
      </c>
      <c r="F6348" t="s">
        <v>154</v>
      </c>
      <c r="G6348" t="s">
        <v>17</v>
      </c>
      <c r="H6348" t="s">
        <v>18</v>
      </c>
      <c r="I6348" s="9">
        <v>43020</v>
      </c>
      <c r="J6348" s="9">
        <v>43097</v>
      </c>
      <c r="K6348">
        <v>5064</v>
      </c>
    </row>
    <row r="6349" spans="1:11">
      <c r="A6349" t="s">
        <v>6504</v>
      </c>
      <c r="B6349" t="s">
        <v>62</v>
      </c>
      <c r="C6349" t="s">
        <v>39</v>
      </c>
      <c r="D6349" t="s">
        <v>40</v>
      </c>
      <c r="E6349" t="s">
        <v>15</v>
      </c>
      <c r="F6349" t="s">
        <v>22</v>
      </c>
      <c r="G6349" t="s">
        <v>22</v>
      </c>
      <c r="H6349" t="s">
        <v>63</v>
      </c>
      <c r="I6349" s="9">
        <v>42830</v>
      </c>
      <c r="J6349" t="s">
        <v>22</v>
      </c>
      <c r="K6349" t="s">
        <v>22</v>
      </c>
    </row>
    <row r="6350" spans="1:11">
      <c r="A6350" t="s">
        <v>6505</v>
      </c>
      <c r="B6350" t="s">
        <v>70</v>
      </c>
      <c r="C6350" t="s">
        <v>13</v>
      </c>
      <c r="D6350" t="s">
        <v>14</v>
      </c>
      <c r="E6350" t="s">
        <v>35</v>
      </c>
      <c r="F6350" t="s">
        <v>22</v>
      </c>
      <c r="G6350" t="s">
        <v>22</v>
      </c>
      <c r="H6350" t="s">
        <v>63</v>
      </c>
      <c r="I6350" s="9">
        <v>42945</v>
      </c>
      <c r="J6350" t="s">
        <v>22</v>
      </c>
      <c r="K6350" t="s">
        <v>22</v>
      </c>
    </row>
    <row r="6351" spans="1:11">
      <c r="A6351" t="s">
        <v>6506</v>
      </c>
      <c r="B6351" t="s">
        <v>70</v>
      </c>
      <c r="C6351" t="s">
        <v>13</v>
      </c>
      <c r="D6351" t="s">
        <v>14</v>
      </c>
      <c r="E6351" t="s">
        <v>35</v>
      </c>
      <c r="F6351" t="s">
        <v>162</v>
      </c>
      <c r="G6351" t="s">
        <v>33</v>
      </c>
      <c r="H6351" t="s">
        <v>18</v>
      </c>
      <c r="I6351" s="9">
        <v>42873</v>
      </c>
      <c r="J6351" s="9">
        <v>42893</v>
      </c>
      <c r="K6351">
        <v>4606</v>
      </c>
    </row>
    <row r="6352" spans="1:11">
      <c r="A6352" t="s">
        <v>6507</v>
      </c>
      <c r="B6352" t="s">
        <v>91</v>
      </c>
      <c r="C6352" t="s">
        <v>30</v>
      </c>
      <c r="D6352" t="s">
        <v>31</v>
      </c>
      <c r="E6352" t="s">
        <v>15</v>
      </c>
      <c r="F6352" t="s">
        <v>413</v>
      </c>
      <c r="G6352" t="s">
        <v>47</v>
      </c>
      <c r="H6352" t="s">
        <v>63</v>
      </c>
      <c r="I6352" s="9">
        <v>42817</v>
      </c>
      <c r="J6352" t="s">
        <v>22</v>
      </c>
      <c r="K6352" t="s">
        <v>22</v>
      </c>
    </row>
    <row r="6353" spans="1:11">
      <c r="A6353" t="s">
        <v>6508</v>
      </c>
      <c r="B6353" t="s">
        <v>105</v>
      </c>
      <c r="C6353" t="s">
        <v>30</v>
      </c>
      <c r="D6353" t="s">
        <v>31</v>
      </c>
      <c r="E6353" t="s">
        <v>41</v>
      </c>
      <c r="F6353" t="s">
        <v>120</v>
      </c>
      <c r="G6353" t="s">
        <v>17</v>
      </c>
      <c r="H6353" t="s">
        <v>48</v>
      </c>
      <c r="I6353" s="9">
        <v>42798</v>
      </c>
      <c r="J6353" s="9">
        <v>42861</v>
      </c>
      <c r="K6353">
        <v>0</v>
      </c>
    </row>
    <row r="6354" spans="1:11">
      <c r="A6354" t="s">
        <v>6509</v>
      </c>
      <c r="B6354" t="s">
        <v>110</v>
      </c>
      <c r="C6354" t="s">
        <v>39</v>
      </c>
      <c r="D6354" t="s">
        <v>40</v>
      </c>
      <c r="E6354" t="s">
        <v>15</v>
      </c>
      <c r="F6354" t="s">
        <v>274</v>
      </c>
      <c r="G6354" t="s">
        <v>17</v>
      </c>
      <c r="H6354" t="s">
        <v>63</v>
      </c>
      <c r="I6354" s="9">
        <v>42965</v>
      </c>
      <c r="J6354" t="s">
        <v>22</v>
      </c>
      <c r="K6354" t="s">
        <v>22</v>
      </c>
    </row>
    <row r="6355" spans="1:11">
      <c r="A6355" t="s">
        <v>6510</v>
      </c>
      <c r="B6355" t="s">
        <v>65</v>
      </c>
      <c r="C6355" t="s">
        <v>66</v>
      </c>
      <c r="D6355" t="s">
        <v>31</v>
      </c>
      <c r="E6355" t="s">
        <v>58</v>
      </c>
      <c r="F6355" t="s">
        <v>120</v>
      </c>
      <c r="G6355" t="s">
        <v>17</v>
      </c>
      <c r="H6355" t="s">
        <v>18</v>
      </c>
      <c r="I6355" s="9">
        <v>42846</v>
      </c>
      <c r="J6355" s="9">
        <v>42848</v>
      </c>
      <c r="K6355">
        <v>3850</v>
      </c>
    </row>
    <row r="6356" spans="1:11">
      <c r="A6356" t="s">
        <v>6511</v>
      </c>
      <c r="B6356" t="s">
        <v>74</v>
      </c>
      <c r="C6356" t="s">
        <v>66</v>
      </c>
      <c r="D6356" t="s">
        <v>31</v>
      </c>
      <c r="E6356" t="s">
        <v>35</v>
      </c>
      <c r="F6356" t="s">
        <v>298</v>
      </c>
      <c r="G6356" t="s">
        <v>186</v>
      </c>
      <c r="H6356" t="s">
        <v>18</v>
      </c>
      <c r="I6356" s="9">
        <v>42885</v>
      </c>
      <c r="J6356" s="9">
        <v>42892</v>
      </c>
      <c r="K6356">
        <v>4687</v>
      </c>
    </row>
    <row r="6357" spans="1:11">
      <c r="A6357" t="s">
        <v>6512</v>
      </c>
      <c r="B6357" t="s">
        <v>193</v>
      </c>
      <c r="C6357" t="s">
        <v>66</v>
      </c>
      <c r="D6357" t="s">
        <v>31</v>
      </c>
      <c r="E6357" t="s">
        <v>76</v>
      </c>
      <c r="F6357" t="s">
        <v>481</v>
      </c>
      <c r="G6357" t="s">
        <v>47</v>
      </c>
      <c r="H6357" t="s">
        <v>48</v>
      </c>
      <c r="I6357" s="9">
        <v>42879</v>
      </c>
      <c r="J6357" s="9">
        <v>42999</v>
      </c>
      <c r="K6357">
        <v>0</v>
      </c>
    </row>
    <row r="6358" spans="1:11">
      <c r="A6358" t="s">
        <v>6513</v>
      </c>
      <c r="B6358" t="s">
        <v>70</v>
      </c>
      <c r="C6358" t="s">
        <v>13</v>
      </c>
      <c r="D6358" t="s">
        <v>14</v>
      </c>
      <c r="E6358" t="s">
        <v>80</v>
      </c>
      <c r="F6358" t="s">
        <v>26</v>
      </c>
      <c r="G6358" t="s">
        <v>27</v>
      </c>
      <c r="H6358" t="s">
        <v>48</v>
      </c>
      <c r="I6358" s="9">
        <v>43035</v>
      </c>
      <c r="J6358" s="9">
        <v>43049</v>
      </c>
      <c r="K6358">
        <v>0</v>
      </c>
    </row>
    <row r="6359" spans="1:11">
      <c r="A6359" t="s">
        <v>6514</v>
      </c>
      <c r="B6359" t="s">
        <v>82</v>
      </c>
      <c r="C6359" t="s">
        <v>21</v>
      </c>
      <c r="D6359" t="s">
        <v>14</v>
      </c>
      <c r="E6359" t="s">
        <v>58</v>
      </c>
      <c r="F6359" t="s">
        <v>142</v>
      </c>
      <c r="G6359" t="s">
        <v>72</v>
      </c>
      <c r="H6359" t="s">
        <v>48</v>
      </c>
      <c r="I6359" s="9">
        <v>42922</v>
      </c>
      <c r="J6359" s="9">
        <v>42929</v>
      </c>
      <c r="K6359">
        <v>0</v>
      </c>
    </row>
    <row r="6360" spans="1:11">
      <c r="A6360" t="s">
        <v>6515</v>
      </c>
      <c r="B6360" t="s">
        <v>38</v>
      </c>
      <c r="C6360" t="s">
        <v>39</v>
      </c>
      <c r="D6360" t="s">
        <v>40</v>
      </c>
      <c r="E6360" t="s">
        <v>76</v>
      </c>
      <c r="F6360" t="s">
        <v>22</v>
      </c>
      <c r="G6360" t="s">
        <v>22</v>
      </c>
      <c r="H6360" t="s">
        <v>63</v>
      </c>
      <c r="I6360" s="9">
        <v>42876</v>
      </c>
      <c r="J6360" t="s">
        <v>22</v>
      </c>
      <c r="K6360" t="s">
        <v>22</v>
      </c>
    </row>
    <row r="6361" spans="1:11">
      <c r="A6361" t="s">
        <v>6516</v>
      </c>
      <c r="B6361" t="s">
        <v>110</v>
      </c>
      <c r="C6361" t="s">
        <v>39</v>
      </c>
      <c r="D6361" t="s">
        <v>40</v>
      </c>
      <c r="E6361" t="s">
        <v>41</v>
      </c>
      <c r="F6361" t="s">
        <v>125</v>
      </c>
      <c r="G6361" t="s">
        <v>47</v>
      </c>
      <c r="H6361" t="s">
        <v>18</v>
      </c>
      <c r="I6361" s="9">
        <v>42897</v>
      </c>
      <c r="J6361" s="9">
        <v>42990</v>
      </c>
      <c r="K6361">
        <v>951</v>
      </c>
    </row>
    <row r="6362" spans="1:11">
      <c r="A6362" t="s">
        <v>6517</v>
      </c>
      <c r="B6362" t="s">
        <v>70</v>
      </c>
      <c r="C6362" t="s">
        <v>13</v>
      </c>
      <c r="D6362" t="s">
        <v>14</v>
      </c>
      <c r="E6362" t="s">
        <v>35</v>
      </c>
      <c r="F6362" t="s">
        <v>201</v>
      </c>
      <c r="G6362" t="s">
        <v>56</v>
      </c>
      <c r="H6362" t="s">
        <v>63</v>
      </c>
      <c r="I6362" s="9">
        <v>42943</v>
      </c>
      <c r="J6362" t="s">
        <v>22</v>
      </c>
      <c r="K6362" t="s">
        <v>22</v>
      </c>
    </row>
    <row r="6363" spans="1:11">
      <c r="A6363" t="s">
        <v>6518</v>
      </c>
      <c r="B6363" t="s">
        <v>62</v>
      </c>
      <c r="C6363" t="s">
        <v>39</v>
      </c>
      <c r="D6363" t="s">
        <v>40</v>
      </c>
      <c r="E6363" t="s">
        <v>35</v>
      </c>
      <c r="F6363" t="s">
        <v>185</v>
      </c>
      <c r="G6363" t="s">
        <v>186</v>
      </c>
      <c r="H6363" t="s">
        <v>48</v>
      </c>
      <c r="I6363" s="9">
        <v>42780</v>
      </c>
      <c r="J6363" s="9">
        <v>42795</v>
      </c>
      <c r="K6363">
        <v>0</v>
      </c>
    </row>
    <row r="6364" spans="1:11">
      <c r="A6364" t="s">
        <v>6519</v>
      </c>
      <c r="B6364" t="s">
        <v>172</v>
      </c>
      <c r="C6364" t="s">
        <v>66</v>
      </c>
      <c r="D6364" t="s">
        <v>31</v>
      </c>
      <c r="E6364" t="s">
        <v>58</v>
      </c>
      <c r="F6364" t="s">
        <v>244</v>
      </c>
      <c r="G6364" t="s">
        <v>186</v>
      </c>
      <c r="H6364" t="s">
        <v>18</v>
      </c>
      <c r="I6364" s="9">
        <v>42879</v>
      </c>
      <c r="J6364" s="9">
        <v>42988</v>
      </c>
      <c r="K6364">
        <v>3158</v>
      </c>
    </row>
    <row r="6365" spans="1:11">
      <c r="A6365" t="s">
        <v>6520</v>
      </c>
      <c r="B6365" t="s">
        <v>172</v>
      </c>
      <c r="C6365" t="s">
        <v>66</v>
      </c>
      <c r="D6365" t="s">
        <v>31</v>
      </c>
      <c r="E6365" t="s">
        <v>83</v>
      </c>
      <c r="F6365" t="s">
        <v>22</v>
      </c>
      <c r="G6365" t="s">
        <v>22</v>
      </c>
      <c r="H6365" t="s">
        <v>63</v>
      </c>
      <c r="I6365" s="9">
        <v>43059</v>
      </c>
      <c r="J6365" t="s">
        <v>22</v>
      </c>
      <c r="K6365" t="s">
        <v>22</v>
      </c>
    </row>
    <row r="6366" spans="1:11">
      <c r="A6366" t="s">
        <v>6521</v>
      </c>
      <c r="B6366" t="s">
        <v>100</v>
      </c>
      <c r="C6366" t="s">
        <v>39</v>
      </c>
      <c r="D6366" t="s">
        <v>40</v>
      </c>
      <c r="E6366" t="s">
        <v>58</v>
      </c>
      <c r="F6366" t="s">
        <v>138</v>
      </c>
      <c r="G6366" t="s">
        <v>33</v>
      </c>
      <c r="H6366" t="s">
        <v>18</v>
      </c>
      <c r="I6366" s="9">
        <v>42777</v>
      </c>
      <c r="J6366" s="9">
        <v>42867</v>
      </c>
      <c r="K6366">
        <v>3035</v>
      </c>
    </row>
    <row r="6367" spans="1:11">
      <c r="A6367" t="s">
        <v>6522</v>
      </c>
      <c r="B6367" t="s">
        <v>65</v>
      </c>
      <c r="C6367" t="s">
        <v>66</v>
      </c>
      <c r="D6367" t="s">
        <v>31</v>
      </c>
      <c r="E6367" t="s">
        <v>35</v>
      </c>
      <c r="F6367" t="s">
        <v>22</v>
      </c>
      <c r="G6367" t="s">
        <v>22</v>
      </c>
      <c r="H6367" t="s">
        <v>63</v>
      </c>
      <c r="I6367" s="9">
        <v>42961</v>
      </c>
      <c r="J6367" t="s">
        <v>22</v>
      </c>
      <c r="K6367" t="s">
        <v>22</v>
      </c>
    </row>
    <row r="6368" spans="1:11">
      <c r="A6368" t="s">
        <v>6523</v>
      </c>
      <c r="B6368" t="s">
        <v>25</v>
      </c>
      <c r="C6368" t="s">
        <v>13</v>
      </c>
      <c r="D6368" t="s">
        <v>14</v>
      </c>
      <c r="E6368" t="s">
        <v>15</v>
      </c>
      <c r="F6368" t="s">
        <v>22</v>
      </c>
      <c r="G6368" t="s">
        <v>22</v>
      </c>
      <c r="H6368" t="s">
        <v>63</v>
      </c>
      <c r="I6368" s="9">
        <v>42941</v>
      </c>
      <c r="J6368" t="s">
        <v>22</v>
      </c>
      <c r="K6368" t="s">
        <v>22</v>
      </c>
    </row>
    <row r="6369" spans="1:11">
      <c r="A6369" t="s">
        <v>6524</v>
      </c>
      <c r="B6369" t="s">
        <v>29</v>
      </c>
      <c r="C6369" t="s">
        <v>30</v>
      </c>
      <c r="D6369" t="s">
        <v>31</v>
      </c>
      <c r="E6369" t="s">
        <v>15</v>
      </c>
      <c r="F6369" t="s">
        <v>114</v>
      </c>
      <c r="G6369" t="s">
        <v>68</v>
      </c>
      <c r="H6369" t="s">
        <v>48</v>
      </c>
      <c r="I6369" s="9">
        <v>42986</v>
      </c>
      <c r="J6369" s="9">
        <v>43000</v>
      </c>
      <c r="K6369">
        <v>0</v>
      </c>
    </row>
    <row r="6370" spans="1:11">
      <c r="A6370" t="s">
        <v>6525</v>
      </c>
      <c r="B6370" t="s">
        <v>12</v>
      </c>
      <c r="C6370" t="s">
        <v>13</v>
      </c>
      <c r="D6370" t="s">
        <v>14</v>
      </c>
      <c r="E6370" t="s">
        <v>35</v>
      </c>
      <c r="F6370" t="s">
        <v>93</v>
      </c>
      <c r="G6370" t="s">
        <v>60</v>
      </c>
      <c r="H6370" t="s">
        <v>63</v>
      </c>
      <c r="I6370" s="9">
        <v>42935</v>
      </c>
      <c r="J6370" t="s">
        <v>22</v>
      </c>
      <c r="K6370" t="s">
        <v>22</v>
      </c>
    </row>
    <row r="6371" spans="1:11">
      <c r="A6371" t="s">
        <v>6526</v>
      </c>
      <c r="B6371" t="s">
        <v>97</v>
      </c>
      <c r="C6371" t="s">
        <v>21</v>
      </c>
      <c r="D6371" t="s">
        <v>14</v>
      </c>
      <c r="E6371" t="s">
        <v>83</v>
      </c>
      <c r="F6371" t="s">
        <v>210</v>
      </c>
      <c r="G6371" t="s">
        <v>60</v>
      </c>
      <c r="H6371" t="s">
        <v>63</v>
      </c>
      <c r="I6371" s="9">
        <v>42948</v>
      </c>
      <c r="J6371" t="s">
        <v>22</v>
      </c>
      <c r="K6371" t="s">
        <v>22</v>
      </c>
    </row>
    <row r="6372" spans="1:11">
      <c r="A6372" t="s">
        <v>6527</v>
      </c>
      <c r="B6372" t="s">
        <v>147</v>
      </c>
      <c r="C6372" t="s">
        <v>13</v>
      </c>
      <c r="D6372" t="s">
        <v>14</v>
      </c>
      <c r="E6372" t="s">
        <v>15</v>
      </c>
      <c r="F6372" t="s">
        <v>84</v>
      </c>
      <c r="G6372" t="s">
        <v>60</v>
      </c>
      <c r="H6372" t="s">
        <v>48</v>
      </c>
      <c r="I6372" s="9">
        <v>43018</v>
      </c>
      <c r="J6372" s="9">
        <v>43027</v>
      </c>
      <c r="K6372">
        <v>0</v>
      </c>
    </row>
    <row r="6373" spans="1:11">
      <c r="A6373" t="s">
        <v>6528</v>
      </c>
      <c r="B6373" t="s">
        <v>131</v>
      </c>
      <c r="C6373" t="s">
        <v>13</v>
      </c>
      <c r="D6373" t="s">
        <v>14</v>
      </c>
      <c r="E6373" t="s">
        <v>41</v>
      </c>
      <c r="F6373" t="s">
        <v>135</v>
      </c>
      <c r="G6373" t="s">
        <v>68</v>
      </c>
      <c r="H6373" t="s">
        <v>48</v>
      </c>
      <c r="I6373" s="9">
        <v>43013</v>
      </c>
      <c r="J6373" s="9">
        <v>43023</v>
      </c>
      <c r="K6373">
        <v>0</v>
      </c>
    </row>
    <row r="6374" spans="1:11">
      <c r="A6374" t="s">
        <v>6529</v>
      </c>
      <c r="B6374" t="s">
        <v>216</v>
      </c>
      <c r="C6374" t="s">
        <v>66</v>
      </c>
      <c r="D6374" t="s">
        <v>31</v>
      </c>
      <c r="E6374" t="s">
        <v>58</v>
      </c>
      <c r="F6374" t="s">
        <v>298</v>
      </c>
      <c r="G6374" t="s">
        <v>186</v>
      </c>
      <c r="H6374" t="s">
        <v>18</v>
      </c>
      <c r="I6374" s="9">
        <v>42862</v>
      </c>
      <c r="J6374" s="9">
        <v>42952</v>
      </c>
      <c r="K6374">
        <v>3666</v>
      </c>
    </row>
    <row r="6375" spans="1:11">
      <c r="A6375" t="s">
        <v>6530</v>
      </c>
      <c r="B6375" t="s">
        <v>62</v>
      </c>
      <c r="C6375" t="s">
        <v>39</v>
      </c>
      <c r="D6375" t="s">
        <v>40</v>
      </c>
      <c r="E6375" t="s">
        <v>41</v>
      </c>
      <c r="F6375" t="s">
        <v>562</v>
      </c>
      <c r="G6375" t="s">
        <v>43</v>
      </c>
      <c r="H6375" t="s">
        <v>18</v>
      </c>
      <c r="I6375" s="9">
        <v>42811</v>
      </c>
      <c r="J6375" s="9">
        <v>42888</v>
      </c>
      <c r="K6375">
        <v>999</v>
      </c>
    </row>
    <row r="6376" spans="1:11">
      <c r="A6376" t="s">
        <v>6531</v>
      </c>
      <c r="B6376" t="s">
        <v>105</v>
      </c>
      <c r="C6376" t="s">
        <v>30</v>
      </c>
      <c r="D6376" t="s">
        <v>31</v>
      </c>
      <c r="E6376" t="s">
        <v>35</v>
      </c>
      <c r="F6376" t="s">
        <v>182</v>
      </c>
      <c r="G6376" t="s">
        <v>47</v>
      </c>
      <c r="H6376" t="s">
        <v>18</v>
      </c>
      <c r="I6376" s="9">
        <v>42972</v>
      </c>
      <c r="J6376" s="9">
        <v>42985</v>
      </c>
      <c r="K6376">
        <v>4445</v>
      </c>
    </row>
    <row r="6377" spans="1:11">
      <c r="A6377" t="s">
        <v>6532</v>
      </c>
      <c r="B6377" t="s">
        <v>70</v>
      </c>
      <c r="C6377" t="s">
        <v>13</v>
      </c>
      <c r="D6377" t="s">
        <v>14</v>
      </c>
      <c r="E6377" t="s">
        <v>35</v>
      </c>
      <c r="F6377" t="s">
        <v>22</v>
      </c>
      <c r="G6377" t="s">
        <v>22</v>
      </c>
      <c r="H6377" t="s">
        <v>23</v>
      </c>
      <c r="I6377" t="s">
        <v>22</v>
      </c>
      <c r="J6377" t="s">
        <v>22</v>
      </c>
      <c r="K6377" t="s">
        <v>22</v>
      </c>
    </row>
    <row r="6378" spans="1:11">
      <c r="A6378" t="s">
        <v>6533</v>
      </c>
      <c r="B6378" t="s">
        <v>12</v>
      </c>
      <c r="C6378" t="s">
        <v>13</v>
      </c>
      <c r="D6378" t="s">
        <v>14</v>
      </c>
      <c r="E6378" t="s">
        <v>15</v>
      </c>
      <c r="F6378" t="s">
        <v>101</v>
      </c>
      <c r="G6378" t="s">
        <v>17</v>
      </c>
      <c r="H6378" t="s">
        <v>48</v>
      </c>
      <c r="I6378" s="9">
        <v>42988</v>
      </c>
      <c r="J6378" s="9">
        <v>43073</v>
      </c>
      <c r="K6378">
        <v>0</v>
      </c>
    </row>
    <row r="6379" spans="1:11">
      <c r="A6379" t="s">
        <v>6534</v>
      </c>
      <c r="B6379" t="s">
        <v>20</v>
      </c>
      <c r="C6379" t="s">
        <v>21</v>
      </c>
      <c r="D6379" t="s">
        <v>14</v>
      </c>
      <c r="E6379" t="s">
        <v>15</v>
      </c>
      <c r="F6379" t="s">
        <v>16</v>
      </c>
      <c r="G6379" t="s">
        <v>17</v>
      </c>
      <c r="H6379" t="s">
        <v>18</v>
      </c>
      <c r="I6379" s="9">
        <v>42799</v>
      </c>
      <c r="J6379" s="9">
        <v>42892</v>
      </c>
      <c r="K6379">
        <v>494</v>
      </c>
    </row>
    <row r="6380" spans="1:11">
      <c r="A6380" t="s">
        <v>6535</v>
      </c>
      <c r="B6380" t="s">
        <v>62</v>
      </c>
      <c r="C6380" t="s">
        <v>39</v>
      </c>
      <c r="D6380" t="s">
        <v>40</v>
      </c>
      <c r="E6380" t="s">
        <v>41</v>
      </c>
      <c r="F6380" t="s">
        <v>413</v>
      </c>
      <c r="G6380" t="s">
        <v>47</v>
      </c>
      <c r="H6380" t="s">
        <v>18</v>
      </c>
      <c r="I6380" s="9">
        <v>42978</v>
      </c>
      <c r="J6380" s="9">
        <v>43058</v>
      </c>
      <c r="K6380">
        <v>1011</v>
      </c>
    </row>
    <row r="6381" spans="1:11">
      <c r="A6381" t="s">
        <v>6536</v>
      </c>
      <c r="B6381" t="s">
        <v>179</v>
      </c>
      <c r="C6381" t="s">
        <v>30</v>
      </c>
      <c r="D6381" t="s">
        <v>31</v>
      </c>
      <c r="E6381" t="s">
        <v>58</v>
      </c>
      <c r="F6381" t="s">
        <v>144</v>
      </c>
      <c r="G6381" t="s">
        <v>47</v>
      </c>
      <c r="H6381" t="s">
        <v>63</v>
      </c>
      <c r="I6381" s="9">
        <v>42998</v>
      </c>
      <c r="J6381" t="s">
        <v>22</v>
      </c>
      <c r="K6381" t="s">
        <v>22</v>
      </c>
    </row>
    <row r="6382" spans="1:11">
      <c r="A6382" t="s">
        <v>6537</v>
      </c>
      <c r="B6382" t="s">
        <v>20</v>
      </c>
      <c r="C6382" t="s">
        <v>21</v>
      </c>
      <c r="D6382" t="s">
        <v>14</v>
      </c>
      <c r="E6382" t="s">
        <v>15</v>
      </c>
      <c r="F6382" t="s">
        <v>71</v>
      </c>
      <c r="G6382" t="s">
        <v>72</v>
      </c>
      <c r="H6382" t="s">
        <v>18</v>
      </c>
      <c r="I6382" s="9">
        <v>42946</v>
      </c>
      <c r="J6382" s="9">
        <v>42956</v>
      </c>
      <c r="K6382">
        <v>502</v>
      </c>
    </row>
    <row r="6383" spans="1:11">
      <c r="A6383" t="s">
        <v>6538</v>
      </c>
      <c r="B6383" t="s">
        <v>200</v>
      </c>
      <c r="C6383" t="s">
        <v>51</v>
      </c>
      <c r="D6383" t="s">
        <v>40</v>
      </c>
      <c r="E6383" t="s">
        <v>41</v>
      </c>
      <c r="F6383" t="s">
        <v>166</v>
      </c>
      <c r="G6383" t="s">
        <v>47</v>
      </c>
      <c r="H6383" t="s">
        <v>18</v>
      </c>
      <c r="I6383" s="9">
        <v>43005</v>
      </c>
      <c r="J6383" s="9">
        <v>43015</v>
      </c>
      <c r="K6383">
        <v>1232</v>
      </c>
    </row>
    <row r="6384" spans="1:11">
      <c r="A6384" t="s">
        <v>6539</v>
      </c>
      <c r="B6384" t="s">
        <v>97</v>
      </c>
      <c r="C6384" t="s">
        <v>21</v>
      </c>
      <c r="D6384" t="s">
        <v>14</v>
      </c>
      <c r="E6384" t="s">
        <v>83</v>
      </c>
      <c r="F6384" t="s">
        <v>95</v>
      </c>
      <c r="G6384" t="s">
        <v>33</v>
      </c>
      <c r="H6384" t="s">
        <v>48</v>
      </c>
      <c r="I6384" s="9">
        <v>42848</v>
      </c>
      <c r="J6384" s="9">
        <v>42860</v>
      </c>
      <c r="K6384">
        <v>0</v>
      </c>
    </row>
    <row r="6385" spans="1:11">
      <c r="A6385" t="s">
        <v>6540</v>
      </c>
      <c r="B6385" t="s">
        <v>97</v>
      </c>
      <c r="C6385" t="s">
        <v>21</v>
      </c>
      <c r="D6385" t="s">
        <v>14</v>
      </c>
      <c r="E6385" t="s">
        <v>83</v>
      </c>
      <c r="F6385" t="s">
        <v>132</v>
      </c>
      <c r="G6385" t="s">
        <v>17</v>
      </c>
      <c r="H6385" t="s">
        <v>48</v>
      </c>
      <c r="I6385" s="9">
        <v>42938</v>
      </c>
      <c r="J6385" s="9">
        <v>42939</v>
      </c>
      <c r="K6385">
        <v>0</v>
      </c>
    </row>
    <row r="6386" spans="1:11">
      <c r="A6386" t="s">
        <v>6541</v>
      </c>
      <c r="B6386" t="s">
        <v>25</v>
      </c>
      <c r="C6386" t="s">
        <v>13</v>
      </c>
      <c r="D6386" t="s">
        <v>14</v>
      </c>
      <c r="E6386" t="s">
        <v>83</v>
      </c>
      <c r="F6386" t="s">
        <v>55</v>
      </c>
      <c r="G6386" t="s">
        <v>56</v>
      </c>
      <c r="H6386" t="s">
        <v>48</v>
      </c>
      <c r="I6386" s="9">
        <v>42916</v>
      </c>
      <c r="J6386" s="9">
        <v>42975</v>
      </c>
      <c r="K6386">
        <v>0</v>
      </c>
    </row>
    <row r="6387" spans="1:11">
      <c r="A6387" t="s">
        <v>6542</v>
      </c>
      <c r="B6387" t="s">
        <v>172</v>
      </c>
      <c r="C6387" t="s">
        <v>66</v>
      </c>
      <c r="D6387" t="s">
        <v>31</v>
      </c>
      <c r="E6387" t="s">
        <v>15</v>
      </c>
      <c r="F6387" t="s">
        <v>22</v>
      </c>
      <c r="G6387" t="s">
        <v>22</v>
      </c>
      <c r="H6387" t="s">
        <v>63</v>
      </c>
      <c r="I6387" s="9">
        <v>42976</v>
      </c>
      <c r="J6387" t="s">
        <v>22</v>
      </c>
      <c r="K6387" t="s">
        <v>22</v>
      </c>
    </row>
    <row r="6388" spans="1:11">
      <c r="A6388" t="s">
        <v>6543</v>
      </c>
      <c r="B6388" t="s">
        <v>79</v>
      </c>
      <c r="C6388" t="s">
        <v>51</v>
      </c>
      <c r="D6388" t="s">
        <v>40</v>
      </c>
      <c r="E6388" t="s">
        <v>35</v>
      </c>
      <c r="F6388" t="s">
        <v>189</v>
      </c>
      <c r="G6388" t="s">
        <v>68</v>
      </c>
      <c r="H6388" t="s">
        <v>18</v>
      </c>
      <c r="I6388" s="9">
        <v>42923</v>
      </c>
      <c r="J6388" s="9">
        <v>42983</v>
      </c>
      <c r="K6388">
        <v>4063</v>
      </c>
    </row>
    <row r="6389" spans="1:11">
      <c r="A6389" t="s">
        <v>6544</v>
      </c>
      <c r="B6389" t="s">
        <v>12</v>
      </c>
      <c r="C6389" t="s">
        <v>13</v>
      </c>
      <c r="D6389" t="s">
        <v>14</v>
      </c>
      <c r="E6389" t="s">
        <v>41</v>
      </c>
      <c r="F6389" t="s">
        <v>425</v>
      </c>
      <c r="G6389" t="s">
        <v>47</v>
      </c>
      <c r="H6389" t="s">
        <v>63</v>
      </c>
      <c r="I6389" s="9">
        <v>42943</v>
      </c>
      <c r="J6389" t="s">
        <v>22</v>
      </c>
      <c r="K6389" t="s">
        <v>22</v>
      </c>
    </row>
    <row r="6390" spans="1:11">
      <c r="A6390" t="s">
        <v>6545</v>
      </c>
      <c r="B6390" t="s">
        <v>147</v>
      </c>
      <c r="C6390" t="s">
        <v>13</v>
      </c>
      <c r="D6390" t="s">
        <v>14</v>
      </c>
      <c r="E6390" t="s">
        <v>58</v>
      </c>
      <c r="F6390" t="s">
        <v>32</v>
      </c>
      <c r="G6390" t="s">
        <v>33</v>
      </c>
      <c r="H6390" t="s">
        <v>48</v>
      </c>
      <c r="I6390" s="9">
        <v>42774</v>
      </c>
      <c r="J6390" s="9">
        <v>42868</v>
      </c>
      <c r="K6390">
        <v>0</v>
      </c>
    </row>
    <row r="6391" spans="1:11">
      <c r="A6391" t="s">
        <v>6546</v>
      </c>
      <c r="B6391" t="s">
        <v>100</v>
      </c>
      <c r="C6391" t="s">
        <v>39</v>
      </c>
      <c r="D6391" t="s">
        <v>40</v>
      </c>
      <c r="E6391" t="s">
        <v>58</v>
      </c>
      <c r="F6391" t="s">
        <v>114</v>
      </c>
      <c r="G6391" t="s">
        <v>68</v>
      </c>
      <c r="H6391" t="s">
        <v>18</v>
      </c>
      <c r="I6391" s="9">
        <v>42915</v>
      </c>
      <c r="J6391" s="9">
        <v>42990</v>
      </c>
      <c r="K6391">
        <v>3464</v>
      </c>
    </row>
    <row r="6392" spans="1:11">
      <c r="A6392" t="s">
        <v>6547</v>
      </c>
      <c r="B6392" t="s">
        <v>131</v>
      </c>
      <c r="C6392" t="s">
        <v>13</v>
      </c>
      <c r="D6392" t="s">
        <v>14</v>
      </c>
      <c r="E6392" t="s">
        <v>15</v>
      </c>
      <c r="F6392" t="s">
        <v>26</v>
      </c>
      <c r="G6392" t="s">
        <v>27</v>
      </c>
      <c r="H6392" t="s">
        <v>18</v>
      </c>
      <c r="I6392" s="9">
        <v>42915</v>
      </c>
      <c r="J6392" s="9">
        <v>42956</v>
      </c>
      <c r="K6392">
        <v>568</v>
      </c>
    </row>
    <row r="6393" spans="1:11">
      <c r="A6393" t="s">
        <v>6548</v>
      </c>
      <c r="B6393" t="s">
        <v>62</v>
      </c>
      <c r="C6393" t="s">
        <v>39</v>
      </c>
      <c r="D6393" t="s">
        <v>40</v>
      </c>
      <c r="E6393" t="s">
        <v>76</v>
      </c>
      <c r="F6393" t="s">
        <v>101</v>
      </c>
      <c r="G6393" t="s">
        <v>17</v>
      </c>
      <c r="H6393" t="s">
        <v>18</v>
      </c>
      <c r="I6393" s="9">
        <v>42761</v>
      </c>
      <c r="J6393" s="9">
        <v>42810</v>
      </c>
      <c r="K6393">
        <v>6101</v>
      </c>
    </row>
    <row r="6394" spans="1:11">
      <c r="A6394" t="s">
        <v>6549</v>
      </c>
      <c r="B6394" t="s">
        <v>86</v>
      </c>
      <c r="C6394" t="s">
        <v>51</v>
      </c>
      <c r="D6394" t="s">
        <v>40</v>
      </c>
      <c r="E6394" t="s">
        <v>83</v>
      </c>
      <c r="F6394" t="s">
        <v>22</v>
      </c>
      <c r="G6394" t="s">
        <v>22</v>
      </c>
      <c r="H6394" t="s">
        <v>63</v>
      </c>
      <c r="I6394" s="9">
        <v>43062</v>
      </c>
      <c r="J6394" t="s">
        <v>22</v>
      </c>
      <c r="K6394" t="s">
        <v>22</v>
      </c>
    </row>
    <row r="6395" spans="1:11">
      <c r="A6395" t="s">
        <v>6550</v>
      </c>
      <c r="B6395" t="s">
        <v>157</v>
      </c>
      <c r="C6395" t="s">
        <v>21</v>
      </c>
      <c r="D6395" t="s">
        <v>14</v>
      </c>
      <c r="E6395" t="s">
        <v>83</v>
      </c>
      <c r="F6395" t="s">
        <v>84</v>
      </c>
      <c r="G6395" t="s">
        <v>60</v>
      </c>
      <c r="H6395" t="s">
        <v>48</v>
      </c>
      <c r="I6395" s="9">
        <v>42986</v>
      </c>
      <c r="J6395" s="9">
        <v>43056</v>
      </c>
      <c r="K6395">
        <v>0</v>
      </c>
    </row>
    <row r="6396" spans="1:11">
      <c r="A6396" t="s">
        <v>6551</v>
      </c>
      <c r="B6396" t="s">
        <v>20</v>
      </c>
      <c r="C6396" t="s">
        <v>21</v>
      </c>
      <c r="D6396" t="s">
        <v>14</v>
      </c>
      <c r="E6396" t="s">
        <v>41</v>
      </c>
      <c r="F6396" t="s">
        <v>162</v>
      </c>
      <c r="G6396" t="s">
        <v>33</v>
      </c>
      <c r="H6396" t="s">
        <v>48</v>
      </c>
      <c r="I6396" s="9">
        <v>42902</v>
      </c>
      <c r="J6396" s="9">
        <v>42976</v>
      </c>
      <c r="K6396">
        <v>0</v>
      </c>
    </row>
    <row r="6397" spans="1:11">
      <c r="A6397" t="s">
        <v>6552</v>
      </c>
      <c r="B6397" t="s">
        <v>74</v>
      </c>
      <c r="C6397" t="s">
        <v>66</v>
      </c>
      <c r="D6397" t="s">
        <v>31</v>
      </c>
      <c r="E6397" t="s">
        <v>58</v>
      </c>
      <c r="F6397" t="s">
        <v>22</v>
      </c>
      <c r="G6397" t="s">
        <v>22</v>
      </c>
      <c r="H6397" t="s">
        <v>63</v>
      </c>
      <c r="I6397" s="9">
        <v>42834</v>
      </c>
      <c r="J6397" t="s">
        <v>22</v>
      </c>
      <c r="K6397" t="s">
        <v>22</v>
      </c>
    </row>
    <row r="6398" spans="1:11">
      <c r="A6398" t="s">
        <v>6553</v>
      </c>
      <c r="B6398" t="s">
        <v>200</v>
      </c>
      <c r="C6398" t="s">
        <v>51</v>
      </c>
      <c r="D6398" t="s">
        <v>40</v>
      </c>
      <c r="E6398" t="s">
        <v>58</v>
      </c>
      <c r="F6398" t="s">
        <v>189</v>
      </c>
      <c r="G6398" t="s">
        <v>68</v>
      </c>
      <c r="H6398" t="s">
        <v>18</v>
      </c>
      <c r="I6398" s="9">
        <v>42967</v>
      </c>
      <c r="J6398" s="9">
        <v>42968</v>
      </c>
      <c r="K6398">
        <v>3448</v>
      </c>
    </row>
    <row r="6399" spans="1:11">
      <c r="A6399" t="s">
        <v>6554</v>
      </c>
      <c r="B6399" t="s">
        <v>29</v>
      </c>
      <c r="C6399" t="s">
        <v>30</v>
      </c>
      <c r="D6399" t="s">
        <v>31</v>
      </c>
      <c r="E6399" t="s">
        <v>41</v>
      </c>
      <c r="F6399" t="s">
        <v>213</v>
      </c>
      <c r="G6399" t="s">
        <v>60</v>
      </c>
      <c r="H6399" t="s">
        <v>48</v>
      </c>
      <c r="I6399" s="9">
        <v>43071</v>
      </c>
      <c r="J6399" s="9">
        <v>43080</v>
      </c>
      <c r="K6399">
        <v>0</v>
      </c>
    </row>
    <row r="6400" spans="1:11">
      <c r="A6400" t="s">
        <v>6555</v>
      </c>
      <c r="B6400" t="s">
        <v>86</v>
      </c>
      <c r="C6400" t="s">
        <v>51</v>
      </c>
      <c r="D6400" t="s">
        <v>40</v>
      </c>
      <c r="E6400" t="s">
        <v>83</v>
      </c>
      <c r="F6400" t="s">
        <v>285</v>
      </c>
      <c r="G6400" t="s">
        <v>17</v>
      </c>
      <c r="H6400" t="s">
        <v>48</v>
      </c>
      <c r="I6400" s="9">
        <v>42774</v>
      </c>
      <c r="J6400" s="9">
        <v>42884</v>
      </c>
      <c r="K6400">
        <v>0</v>
      </c>
    </row>
    <row r="6401" spans="1:11">
      <c r="A6401" t="s">
        <v>6556</v>
      </c>
      <c r="B6401" t="s">
        <v>50</v>
      </c>
      <c r="C6401" t="s">
        <v>51</v>
      </c>
      <c r="D6401" t="s">
        <v>40</v>
      </c>
      <c r="E6401" t="s">
        <v>58</v>
      </c>
      <c r="F6401" t="s">
        <v>277</v>
      </c>
      <c r="G6401" t="s">
        <v>33</v>
      </c>
      <c r="H6401" t="s">
        <v>18</v>
      </c>
      <c r="I6401" s="9">
        <v>42982</v>
      </c>
      <c r="J6401" s="9">
        <v>43045</v>
      </c>
      <c r="K6401">
        <v>3275</v>
      </c>
    </row>
    <row r="6402" spans="1:11">
      <c r="A6402" t="s">
        <v>6557</v>
      </c>
      <c r="B6402" t="s">
        <v>225</v>
      </c>
      <c r="C6402" t="s">
        <v>39</v>
      </c>
      <c r="D6402" t="s">
        <v>40</v>
      </c>
      <c r="E6402" t="s">
        <v>35</v>
      </c>
      <c r="F6402" t="s">
        <v>274</v>
      </c>
      <c r="G6402" t="s">
        <v>17</v>
      </c>
      <c r="H6402" t="s">
        <v>63</v>
      </c>
      <c r="I6402" s="9">
        <v>42942</v>
      </c>
      <c r="J6402" t="s">
        <v>22</v>
      </c>
      <c r="K6402" t="s">
        <v>22</v>
      </c>
    </row>
    <row r="6403" spans="1:11">
      <c r="A6403" t="s">
        <v>6558</v>
      </c>
      <c r="B6403" t="s">
        <v>157</v>
      </c>
      <c r="C6403" t="s">
        <v>21</v>
      </c>
      <c r="D6403" t="s">
        <v>14</v>
      </c>
      <c r="E6403" t="s">
        <v>58</v>
      </c>
      <c r="F6403" t="s">
        <v>118</v>
      </c>
      <c r="G6403" t="s">
        <v>43</v>
      </c>
      <c r="H6403" t="s">
        <v>18</v>
      </c>
      <c r="I6403" s="9">
        <v>42955</v>
      </c>
      <c r="J6403" s="9">
        <v>43047</v>
      </c>
      <c r="K6403">
        <v>3354</v>
      </c>
    </row>
    <row r="6404" spans="1:11">
      <c r="A6404" t="s">
        <v>6559</v>
      </c>
      <c r="B6404" t="s">
        <v>131</v>
      </c>
      <c r="C6404" t="s">
        <v>13</v>
      </c>
      <c r="D6404" t="s">
        <v>14</v>
      </c>
      <c r="E6404" t="s">
        <v>83</v>
      </c>
      <c r="F6404" t="s">
        <v>16</v>
      </c>
      <c r="G6404" t="s">
        <v>17</v>
      </c>
      <c r="H6404" t="s">
        <v>18</v>
      </c>
      <c r="I6404" s="9">
        <v>42972</v>
      </c>
      <c r="J6404" s="9">
        <v>43061</v>
      </c>
      <c r="K6404">
        <v>63</v>
      </c>
    </row>
    <row r="6405" spans="1:11">
      <c r="A6405" t="s">
        <v>6560</v>
      </c>
      <c r="B6405" t="s">
        <v>147</v>
      </c>
      <c r="C6405" t="s">
        <v>13</v>
      </c>
      <c r="D6405" t="s">
        <v>14</v>
      </c>
      <c r="E6405" t="s">
        <v>58</v>
      </c>
      <c r="F6405" t="s">
        <v>135</v>
      </c>
      <c r="G6405" t="s">
        <v>68</v>
      </c>
      <c r="H6405" t="s">
        <v>48</v>
      </c>
      <c r="I6405" s="9">
        <v>43044</v>
      </c>
      <c r="J6405" s="9">
        <v>43056</v>
      </c>
      <c r="K6405">
        <v>0</v>
      </c>
    </row>
    <row r="6406" spans="1:11">
      <c r="A6406" t="s">
        <v>6561</v>
      </c>
      <c r="B6406" t="s">
        <v>70</v>
      </c>
      <c r="C6406" t="s">
        <v>13</v>
      </c>
      <c r="D6406" t="s">
        <v>14</v>
      </c>
      <c r="E6406" t="s">
        <v>83</v>
      </c>
      <c r="F6406" t="s">
        <v>116</v>
      </c>
      <c r="G6406" t="s">
        <v>68</v>
      </c>
      <c r="H6406" t="s">
        <v>48</v>
      </c>
      <c r="I6406" s="9">
        <v>42793</v>
      </c>
      <c r="J6406" s="9">
        <v>42857</v>
      </c>
      <c r="K6406">
        <v>0</v>
      </c>
    </row>
    <row r="6407" spans="1:11">
      <c r="A6407" t="s">
        <v>6562</v>
      </c>
      <c r="B6407" t="s">
        <v>20</v>
      </c>
      <c r="C6407" t="s">
        <v>21</v>
      </c>
      <c r="D6407" t="s">
        <v>14</v>
      </c>
      <c r="E6407" t="s">
        <v>83</v>
      </c>
      <c r="F6407" t="s">
        <v>77</v>
      </c>
      <c r="G6407" t="s">
        <v>27</v>
      </c>
      <c r="H6407" t="s">
        <v>63</v>
      </c>
      <c r="I6407" s="9">
        <v>42960</v>
      </c>
      <c r="J6407" t="s">
        <v>22</v>
      </c>
      <c r="K6407" t="s">
        <v>22</v>
      </c>
    </row>
    <row r="6408" spans="1:11">
      <c r="A6408" t="s">
        <v>6563</v>
      </c>
      <c r="B6408" t="s">
        <v>97</v>
      </c>
      <c r="C6408" t="s">
        <v>21</v>
      </c>
      <c r="D6408" t="s">
        <v>14</v>
      </c>
      <c r="E6408" t="s">
        <v>83</v>
      </c>
      <c r="F6408" t="s">
        <v>336</v>
      </c>
      <c r="G6408" t="s">
        <v>60</v>
      </c>
      <c r="H6408" t="s">
        <v>18</v>
      </c>
      <c r="I6408" s="9">
        <v>42732</v>
      </c>
      <c r="J6408" s="9">
        <v>42822</v>
      </c>
      <c r="K6408">
        <v>51</v>
      </c>
    </row>
    <row r="6409" spans="1:11">
      <c r="A6409" t="s">
        <v>6564</v>
      </c>
      <c r="B6409" t="s">
        <v>20</v>
      </c>
      <c r="C6409" t="s">
        <v>21</v>
      </c>
      <c r="D6409" t="s">
        <v>14</v>
      </c>
      <c r="E6409" t="s">
        <v>15</v>
      </c>
      <c r="F6409" t="s">
        <v>152</v>
      </c>
      <c r="G6409" t="s">
        <v>33</v>
      </c>
      <c r="H6409" t="s">
        <v>48</v>
      </c>
      <c r="I6409" s="9">
        <v>42996</v>
      </c>
      <c r="J6409" s="9">
        <v>43050</v>
      </c>
      <c r="K6409">
        <v>0</v>
      </c>
    </row>
    <row r="6410" spans="1:11">
      <c r="A6410" t="s">
        <v>6565</v>
      </c>
      <c r="B6410" t="s">
        <v>70</v>
      </c>
      <c r="C6410" t="s">
        <v>13</v>
      </c>
      <c r="D6410" t="s">
        <v>14</v>
      </c>
      <c r="E6410" t="s">
        <v>35</v>
      </c>
      <c r="F6410" t="s">
        <v>247</v>
      </c>
      <c r="G6410" t="s">
        <v>47</v>
      </c>
      <c r="H6410" t="s">
        <v>18</v>
      </c>
      <c r="I6410" s="9">
        <v>42956</v>
      </c>
      <c r="J6410" s="9">
        <v>43041</v>
      </c>
      <c r="K6410">
        <v>4313</v>
      </c>
    </row>
    <row r="6411" spans="1:11">
      <c r="A6411" t="s">
        <v>6566</v>
      </c>
      <c r="B6411" t="s">
        <v>70</v>
      </c>
      <c r="C6411" t="s">
        <v>13</v>
      </c>
      <c r="D6411" t="s">
        <v>14</v>
      </c>
      <c r="E6411" t="s">
        <v>35</v>
      </c>
      <c r="F6411" t="s">
        <v>16</v>
      </c>
      <c r="G6411" t="s">
        <v>17</v>
      </c>
      <c r="H6411" t="s">
        <v>18</v>
      </c>
      <c r="I6411" s="9">
        <v>43026</v>
      </c>
      <c r="J6411" s="9">
        <v>43028</v>
      </c>
      <c r="K6411">
        <v>4130</v>
      </c>
    </row>
    <row r="6412" spans="1:11">
      <c r="A6412" t="s">
        <v>6567</v>
      </c>
      <c r="B6412" t="s">
        <v>54</v>
      </c>
      <c r="C6412" t="s">
        <v>21</v>
      </c>
      <c r="D6412" t="s">
        <v>14</v>
      </c>
      <c r="E6412" t="s">
        <v>76</v>
      </c>
      <c r="F6412" t="s">
        <v>135</v>
      </c>
      <c r="G6412" t="s">
        <v>68</v>
      </c>
      <c r="H6412" t="s">
        <v>18</v>
      </c>
      <c r="I6412" s="9">
        <v>42861</v>
      </c>
      <c r="J6412" s="9">
        <v>42864</v>
      </c>
      <c r="K6412">
        <v>4784</v>
      </c>
    </row>
    <row r="6413" spans="1:11">
      <c r="A6413" t="s">
        <v>6568</v>
      </c>
      <c r="B6413" t="s">
        <v>157</v>
      </c>
      <c r="C6413" t="s">
        <v>21</v>
      </c>
      <c r="D6413" t="s">
        <v>14</v>
      </c>
      <c r="E6413" t="s">
        <v>58</v>
      </c>
      <c r="F6413" t="s">
        <v>247</v>
      </c>
      <c r="G6413" t="s">
        <v>47</v>
      </c>
      <c r="H6413" t="s">
        <v>48</v>
      </c>
      <c r="I6413" s="9">
        <v>43023</v>
      </c>
      <c r="J6413" s="9">
        <v>43024</v>
      </c>
      <c r="K6413">
        <v>0</v>
      </c>
    </row>
    <row r="6414" spans="1:11">
      <c r="A6414" t="s">
        <v>6569</v>
      </c>
      <c r="B6414" t="s">
        <v>74</v>
      </c>
      <c r="C6414" t="s">
        <v>66</v>
      </c>
      <c r="D6414" t="s">
        <v>31</v>
      </c>
      <c r="E6414" t="s">
        <v>35</v>
      </c>
      <c r="F6414" t="s">
        <v>316</v>
      </c>
      <c r="G6414" t="s">
        <v>68</v>
      </c>
      <c r="H6414" t="s">
        <v>18</v>
      </c>
      <c r="I6414" s="9">
        <v>42910</v>
      </c>
      <c r="J6414" s="9">
        <v>42918</v>
      </c>
      <c r="K6414">
        <v>5088</v>
      </c>
    </row>
    <row r="6415" spans="1:11">
      <c r="A6415" t="s">
        <v>6570</v>
      </c>
      <c r="B6415" t="s">
        <v>79</v>
      </c>
      <c r="C6415" t="s">
        <v>51</v>
      </c>
      <c r="D6415" t="s">
        <v>40</v>
      </c>
      <c r="E6415" t="s">
        <v>76</v>
      </c>
      <c r="F6415" t="s">
        <v>468</v>
      </c>
      <c r="G6415" t="s">
        <v>60</v>
      </c>
      <c r="H6415" t="s">
        <v>48</v>
      </c>
      <c r="I6415" s="9">
        <v>42914</v>
      </c>
      <c r="J6415" s="9">
        <v>42921</v>
      </c>
      <c r="K6415">
        <v>0</v>
      </c>
    </row>
    <row r="6416" spans="1:11">
      <c r="A6416" t="s">
        <v>6571</v>
      </c>
      <c r="B6416" t="s">
        <v>91</v>
      </c>
      <c r="C6416" t="s">
        <v>30</v>
      </c>
      <c r="D6416" t="s">
        <v>31</v>
      </c>
      <c r="E6416" t="s">
        <v>15</v>
      </c>
      <c r="F6416" t="s">
        <v>22</v>
      </c>
      <c r="G6416" t="s">
        <v>22</v>
      </c>
      <c r="H6416" t="s">
        <v>63</v>
      </c>
      <c r="I6416" s="9">
        <v>42721</v>
      </c>
      <c r="J6416" t="s">
        <v>22</v>
      </c>
      <c r="K6416" t="s">
        <v>22</v>
      </c>
    </row>
    <row r="6417" spans="1:11">
      <c r="A6417" t="s">
        <v>6572</v>
      </c>
      <c r="B6417" t="s">
        <v>131</v>
      </c>
      <c r="C6417" t="s">
        <v>13</v>
      </c>
      <c r="D6417" t="s">
        <v>14</v>
      </c>
      <c r="E6417" t="s">
        <v>35</v>
      </c>
      <c r="F6417" t="s">
        <v>22</v>
      </c>
      <c r="G6417" t="s">
        <v>22</v>
      </c>
      <c r="H6417" t="s">
        <v>63</v>
      </c>
      <c r="I6417" s="9">
        <v>42962</v>
      </c>
      <c r="J6417" t="s">
        <v>22</v>
      </c>
      <c r="K6417" t="s">
        <v>22</v>
      </c>
    </row>
    <row r="6418" spans="1:11">
      <c r="A6418" t="s">
        <v>6573</v>
      </c>
      <c r="B6418" t="s">
        <v>147</v>
      </c>
      <c r="C6418" t="s">
        <v>13</v>
      </c>
      <c r="D6418" t="s">
        <v>14</v>
      </c>
      <c r="E6418" t="s">
        <v>41</v>
      </c>
      <c r="F6418" t="s">
        <v>103</v>
      </c>
      <c r="G6418" t="s">
        <v>56</v>
      </c>
      <c r="H6418" t="s">
        <v>63</v>
      </c>
      <c r="I6418" s="9">
        <v>42943</v>
      </c>
      <c r="J6418" t="s">
        <v>22</v>
      </c>
      <c r="K6418" t="s">
        <v>22</v>
      </c>
    </row>
    <row r="6419" spans="1:11">
      <c r="A6419" t="s">
        <v>6574</v>
      </c>
      <c r="B6419" t="s">
        <v>29</v>
      </c>
      <c r="C6419" t="s">
        <v>30</v>
      </c>
      <c r="D6419" t="s">
        <v>31</v>
      </c>
      <c r="E6419" t="s">
        <v>35</v>
      </c>
      <c r="F6419" t="s">
        <v>210</v>
      </c>
      <c r="G6419" t="s">
        <v>60</v>
      </c>
      <c r="H6419" t="s">
        <v>18</v>
      </c>
      <c r="I6419" s="9">
        <v>42832</v>
      </c>
      <c r="J6419" s="9">
        <v>42838</v>
      </c>
      <c r="K6419">
        <v>4152</v>
      </c>
    </row>
    <row r="6420" spans="1:11">
      <c r="A6420" t="s">
        <v>6575</v>
      </c>
      <c r="B6420" t="s">
        <v>79</v>
      </c>
      <c r="C6420" t="s">
        <v>51</v>
      </c>
      <c r="D6420" t="s">
        <v>40</v>
      </c>
      <c r="E6420" t="s">
        <v>41</v>
      </c>
      <c r="F6420" t="s">
        <v>413</v>
      </c>
      <c r="G6420" t="s">
        <v>47</v>
      </c>
      <c r="H6420" t="s">
        <v>18</v>
      </c>
      <c r="I6420" s="9">
        <v>42715</v>
      </c>
      <c r="J6420" s="9">
        <v>42805</v>
      </c>
      <c r="K6420">
        <v>1043</v>
      </c>
    </row>
    <row r="6421" spans="1:11">
      <c r="A6421" t="s">
        <v>6576</v>
      </c>
      <c r="B6421" t="s">
        <v>29</v>
      </c>
      <c r="C6421" t="s">
        <v>30</v>
      </c>
      <c r="D6421" t="s">
        <v>31</v>
      </c>
      <c r="E6421" t="s">
        <v>15</v>
      </c>
      <c r="F6421" t="s">
        <v>476</v>
      </c>
      <c r="G6421" t="s">
        <v>33</v>
      </c>
      <c r="H6421" t="s">
        <v>48</v>
      </c>
      <c r="I6421" s="9">
        <v>42846</v>
      </c>
      <c r="J6421" s="9">
        <v>42862</v>
      </c>
      <c r="K6421">
        <v>0</v>
      </c>
    </row>
    <row r="6422" spans="1:11">
      <c r="A6422" t="s">
        <v>6577</v>
      </c>
      <c r="B6422" t="s">
        <v>86</v>
      </c>
      <c r="C6422" t="s">
        <v>51</v>
      </c>
      <c r="D6422" t="s">
        <v>40</v>
      </c>
      <c r="E6422" t="s">
        <v>83</v>
      </c>
      <c r="F6422" t="s">
        <v>103</v>
      </c>
      <c r="G6422" t="s">
        <v>56</v>
      </c>
      <c r="H6422" t="s">
        <v>18</v>
      </c>
      <c r="I6422" s="9">
        <v>42705</v>
      </c>
      <c r="J6422" s="9">
        <v>42799</v>
      </c>
      <c r="K6422">
        <v>46</v>
      </c>
    </row>
    <row r="6423" spans="1:11">
      <c r="A6423" t="s">
        <v>6578</v>
      </c>
      <c r="B6423" t="s">
        <v>100</v>
      </c>
      <c r="C6423" t="s">
        <v>39</v>
      </c>
      <c r="D6423" t="s">
        <v>40</v>
      </c>
      <c r="E6423" t="s">
        <v>15</v>
      </c>
      <c r="F6423" t="s">
        <v>401</v>
      </c>
      <c r="G6423" t="s">
        <v>17</v>
      </c>
      <c r="H6423" t="s">
        <v>48</v>
      </c>
      <c r="I6423" s="9">
        <v>43029</v>
      </c>
      <c r="J6423" s="9">
        <v>43083</v>
      </c>
      <c r="K6423">
        <v>0</v>
      </c>
    </row>
    <row r="6424" spans="1:11">
      <c r="A6424" t="s">
        <v>6579</v>
      </c>
      <c r="B6424" t="s">
        <v>54</v>
      </c>
      <c r="C6424" t="s">
        <v>21</v>
      </c>
      <c r="D6424" t="s">
        <v>14</v>
      </c>
      <c r="E6424" t="s">
        <v>83</v>
      </c>
      <c r="F6424" t="s">
        <v>132</v>
      </c>
      <c r="G6424" t="s">
        <v>17</v>
      </c>
      <c r="H6424" t="s">
        <v>18</v>
      </c>
      <c r="I6424" s="9">
        <v>43004</v>
      </c>
      <c r="J6424" s="9">
        <v>43042</v>
      </c>
      <c r="K6424">
        <v>54</v>
      </c>
    </row>
    <row r="6425" spans="1:11">
      <c r="A6425" t="s">
        <v>6580</v>
      </c>
      <c r="B6425" t="s">
        <v>12</v>
      </c>
      <c r="C6425" t="s">
        <v>13</v>
      </c>
      <c r="D6425" t="s">
        <v>14</v>
      </c>
      <c r="E6425" t="s">
        <v>15</v>
      </c>
      <c r="F6425" t="s">
        <v>132</v>
      </c>
      <c r="G6425" t="s">
        <v>17</v>
      </c>
      <c r="H6425" t="s">
        <v>18</v>
      </c>
      <c r="I6425" s="9">
        <v>42849</v>
      </c>
      <c r="J6425" s="9">
        <v>42851</v>
      </c>
      <c r="K6425">
        <v>580</v>
      </c>
    </row>
    <row r="6426" spans="1:11">
      <c r="A6426" t="s">
        <v>6581</v>
      </c>
      <c r="B6426" t="s">
        <v>110</v>
      </c>
      <c r="C6426" t="s">
        <v>39</v>
      </c>
      <c r="D6426" t="s">
        <v>40</v>
      </c>
      <c r="E6426" t="s">
        <v>83</v>
      </c>
      <c r="F6426" t="s">
        <v>285</v>
      </c>
      <c r="G6426" t="s">
        <v>17</v>
      </c>
      <c r="H6426" t="s">
        <v>18</v>
      </c>
      <c r="I6426" s="9">
        <v>42864</v>
      </c>
      <c r="J6426" s="9">
        <v>42867</v>
      </c>
      <c r="K6426">
        <v>57</v>
      </c>
    </row>
    <row r="6427" spans="1:11">
      <c r="A6427" t="s">
        <v>6582</v>
      </c>
      <c r="B6427" t="s">
        <v>216</v>
      </c>
      <c r="C6427" t="s">
        <v>66</v>
      </c>
      <c r="D6427" t="s">
        <v>31</v>
      </c>
      <c r="E6427" t="s">
        <v>83</v>
      </c>
      <c r="F6427" t="s">
        <v>476</v>
      </c>
      <c r="G6427" t="s">
        <v>33</v>
      </c>
      <c r="H6427" t="s">
        <v>18</v>
      </c>
      <c r="I6427" s="9">
        <v>43000</v>
      </c>
      <c r="J6427" s="9">
        <v>43047</v>
      </c>
      <c r="K6427">
        <v>56</v>
      </c>
    </row>
    <row r="6428" spans="1:11">
      <c r="A6428" t="s">
        <v>6583</v>
      </c>
      <c r="B6428" t="s">
        <v>172</v>
      </c>
      <c r="C6428" t="s">
        <v>66</v>
      </c>
      <c r="D6428" t="s">
        <v>31</v>
      </c>
      <c r="E6428" t="s">
        <v>58</v>
      </c>
      <c r="F6428" t="s">
        <v>338</v>
      </c>
      <c r="G6428" t="s">
        <v>33</v>
      </c>
      <c r="H6428" t="s">
        <v>48</v>
      </c>
      <c r="I6428" s="9">
        <v>42837</v>
      </c>
      <c r="J6428" s="9">
        <v>42843</v>
      </c>
      <c r="K6428">
        <v>0</v>
      </c>
    </row>
    <row r="6429" spans="1:11">
      <c r="A6429" t="s">
        <v>6584</v>
      </c>
      <c r="B6429" t="s">
        <v>179</v>
      </c>
      <c r="C6429" t="s">
        <v>30</v>
      </c>
      <c r="D6429" t="s">
        <v>31</v>
      </c>
      <c r="E6429" t="s">
        <v>41</v>
      </c>
      <c r="F6429" t="s">
        <v>481</v>
      </c>
      <c r="G6429" t="s">
        <v>47</v>
      </c>
      <c r="H6429" t="s">
        <v>18</v>
      </c>
      <c r="I6429" s="9">
        <v>42796</v>
      </c>
      <c r="J6429" s="9">
        <v>42812</v>
      </c>
      <c r="K6429">
        <v>1001</v>
      </c>
    </row>
    <row r="6430" spans="1:11">
      <c r="A6430" t="s">
        <v>6585</v>
      </c>
      <c r="B6430" t="s">
        <v>86</v>
      </c>
      <c r="C6430" t="s">
        <v>51</v>
      </c>
      <c r="D6430" t="s">
        <v>40</v>
      </c>
      <c r="E6430" t="s">
        <v>15</v>
      </c>
      <c r="F6430" t="s">
        <v>36</v>
      </c>
      <c r="G6430" t="s">
        <v>17</v>
      </c>
      <c r="H6430" t="s">
        <v>63</v>
      </c>
      <c r="I6430" s="9">
        <v>42788</v>
      </c>
      <c r="J6430" t="s">
        <v>22</v>
      </c>
      <c r="K6430" t="s">
        <v>22</v>
      </c>
    </row>
    <row r="6431" spans="1:11">
      <c r="A6431" t="s">
        <v>6586</v>
      </c>
      <c r="B6431" t="s">
        <v>79</v>
      </c>
      <c r="C6431" t="s">
        <v>51</v>
      </c>
      <c r="D6431" t="s">
        <v>40</v>
      </c>
      <c r="E6431" t="s">
        <v>83</v>
      </c>
      <c r="F6431" t="s">
        <v>319</v>
      </c>
      <c r="G6431" t="s">
        <v>68</v>
      </c>
      <c r="H6431" t="s">
        <v>18</v>
      </c>
      <c r="I6431" s="9">
        <v>42969</v>
      </c>
      <c r="J6431" s="9">
        <v>43057</v>
      </c>
      <c r="K6431">
        <v>56</v>
      </c>
    </row>
    <row r="6432" spans="1:11">
      <c r="A6432" t="s">
        <v>6587</v>
      </c>
      <c r="B6432" t="s">
        <v>38</v>
      </c>
      <c r="C6432" t="s">
        <v>39</v>
      </c>
      <c r="D6432" t="s">
        <v>40</v>
      </c>
      <c r="E6432" t="s">
        <v>76</v>
      </c>
      <c r="F6432" t="s">
        <v>103</v>
      </c>
      <c r="G6432" t="s">
        <v>56</v>
      </c>
      <c r="H6432" t="s">
        <v>48</v>
      </c>
      <c r="I6432" s="9">
        <v>42842</v>
      </c>
      <c r="J6432" s="9">
        <v>42844</v>
      </c>
      <c r="K6432">
        <v>0</v>
      </c>
    </row>
    <row r="6433" spans="1:11">
      <c r="A6433" t="s">
        <v>6588</v>
      </c>
      <c r="B6433" t="s">
        <v>70</v>
      </c>
      <c r="C6433" t="s">
        <v>13</v>
      </c>
      <c r="D6433" t="s">
        <v>14</v>
      </c>
      <c r="E6433" t="s">
        <v>35</v>
      </c>
      <c r="F6433" t="s">
        <v>22</v>
      </c>
      <c r="G6433" t="s">
        <v>22</v>
      </c>
      <c r="H6433" t="s">
        <v>63</v>
      </c>
      <c r="I6433" s="9">
        <v>42939</v>
      </c>
      <c r="J6433" t="s">
        <v>22</v>
      </c>
      <c r="K6433" t="s">
        <v>22</v>
      </c>
    </row>
    <row r="6434" spans="1:11">
      <c r="A6434" t="s">
        <v>6589</v>
      </c>
      <c r="B6434" t="s">
        <v>172</v>
      </c>
      <c r="C6434" t="s">
        <v>66</v>
      </c>
      <c r="D6434" t="s">
        <v>31</v>
      </c>
      <c r="E6434" t="s">
        <v>83</v>
      </c>
      <c r="F6434" t="s">
        <v>210</v>
      </c>
      <c r="G6434" t="s">
        <v>60</v>
      </c>
      <c r="H6434" t="s">
        <v>48</v>
      </c>
      <c r="I6434" s="9">
        <v>42772</v>
      </c>
      <c r="J6434" s="9">
        <v>42861</v>
      </c>
      <c r="K6434">
        <v>0</v>
      </c>
    </row>
    <row r="6435" spans="1:11">
      <c r="A6435" t="s">
        <v>6590</v>
      </c>
      <c r="B6435" t="s">
        <v>45</v>
      </c>
      <c r="C6435" t="s">
        <v>30</v>
      </c>
      <c r="D6435" t="s">
        <v>31</v>
      </c>
      <c r="E6435" t="s">
        <v>41</v>
      </c>
      <c r="F6435" t="s">
        <v>316</v>
      </c>
      <c r="G6435" t="s">
        <v>68</v>
      </c>
      <c r="H6435" t="s">
        <v>18</v>
      </c>
      <c r="I6435" s="9">
        <v>42833</v>
      </c>
      <c r="J6435" s="9">
        <v>42897</v>
      </c>
      <c r="K6435">
        <v>1123</v>
      </c>
    </row>
    <row r="6436" spans="1:11">
      <c r="A6436" t="s">
        <v>6591</v>
      </c>
      <c r="B6436" t="s">
        <v>86</v>
      </c>
      <c r="C6436" t="s">
        <v>51</v>
      </c>
      <c r="D6436" t="s">
        <v>40</v>
      </c>
      <c r="E6436" t="s">
        <v>15</v>
      </c>
      <c r="F6436" t="s">
        <v>251</v>
      </c>
      <c r="G6436" t="s">
        <v>60</v>
      </c>
      <c r="H6436" t="s">
        <v>48</v>
      </c>
      <c r="I6436" s="9">
        <v>43041</v>
      </c>
      <c r="J6436" s="9">
        <v>43046</v>
      </c>
      <c r="K6436">
        <v>0</v>
      </c>
    </row>
    <row r="6437" spans="1:11">
      <c r="A6437" t="s">
        <v>6592</v>
      </c>
      <c r="B6437" t="s">
        <v>97</v>
      </c>
      <c r="C6437" t="s">
        <v>21</v>
      </c>
      <c r="D6437" t="s">
        <v>14</v>
      </c>
      <c r="E6437" t="s">
        <v>83</v>
      </c>
      <c r="F6437" t="s">
        <v>22</v>
      </c>
      <c r="G6437" t="s">
        <v>22</v>
      </c>
      <c r="H6437" t="s">
        <v>63</v>
      </c>
      <c r="I6437" s="9">
        <v>42950</v>
      </c>
      <c r="J6437" t="s">
        <v>22</v>
      </c>
      <c r="K6437" t="s">
        <v>22</v>
      </c>
    </row>
    <row r="6438" spans="1:11">
      <c r="A6438" t="s">
        <v>6593</v>
      </c>
      <c r="B6438" t="s">
        <v>54</v>
      </c>
      <c r="C6438" t="s">
        <v>21</v>
      </c>
      <c r="D6438" t="s">
        <v>14</v>
      </c>
      <c r="E6438" t="s">
        <v>83</v>
      </c>
      <c r="F6438" t="s">
        <v>132</v>
      </c>
      <c r="G6438" t="s">
        <v>17</v>
      </c>
      <c r="H6438" t="s">
        <v>18</v>
      </c>
      <c r="I6438" s="9">
        <v>42797</v>
      </c>
      <c r="J6438" s="9">
        <v>42878</v>
      </c>
      <c r="K6438">
        <v>46</v>
      </c>
    </row>
    <row r="6439" spans="1:11">
      <c r="A6439" t="s">
        <v>6594</v>
      </c>
      <c r="B6439" t="s">
        <v>54</v>
      </c>
      <c r="C6439" t="s">
        <v>21</v>
      </c>
      <c r="D6439" t="s">
        <v>14</v>
      </c>
      <c r="E6439" t="s">
        <v>83</v>
      </c>
      <c r="F6439" t="s">
        <v>164</v>
      </c>
      <c r="G6439" t="s">
        <v>33</v>
      </c>
      <c r="H6439" t="s">
        <v>48</v>
      </c>
      <c r="I6439" s="9">
        <v>42843</v>
      </c>
      <c r="J6439" s="9">
        <v>42849</v>
      </c>
      <c r="K6439">
        <v>0</v>
      </c>
    </row>
    <row r="6440" spans="1:11">
      <c r="A6440" t="s">
        <v>6595</v>
      </c>
      <c r="B6440" t="s">
        <v>79</v>
      </c>
      <c r="C6440" t="s">
        <v>51</v>
      </c>
      <c r="D6440" t="s">
        <v>40</v>
      </c>
      <c r="E6440" t="s">
        <v>41</v>
      </c>
      <c r="F6440" t="s">
        <v>401</v>
      </c>
      <c r="G6440" t="s">
        <v>17</v>
      </c>
      <c r="H6440" t="s">
        <v>48</v>
      </c>
      <c r="I6440" s="9">
        <v>43005</v>
      </c>
      <c r="J6440" s="9">
        <v>43009</v>
      </c>
      <c r="K6440">
        <v>0</v>
      </c>
    </row>
    <row r="6441" spans="1:11">
      <c r="A6441" t="s">
        <v>6596</v>
      </c>
      <c r="B6441" t="s">
        <v>200</v>
      </c>
      <c r="C6441" t="s">
        <v>51</v>
      </c>
      <c r="D6441" t="s">
        <v>40</v>
      </c>
      <c r="E6441" t="s">
        <v>41</v>
      </c>
      <c r="F6441" t="s">
        <v>22</v>
      </c>
      <c r="G6441" t="s">
        <v>22</v>
      </c>
      <c r="H6441" t="s">
        <v>63</v>
      </c>
      <c r="I6441" s="9">
        <v>42828</v>
      </c>
      <c r="J6441" t="s">
        <v>22</v>
      </c>
      <c r="K6441" t="s">
        <v>22</v>
      </c>
    </row>
    <row r="6442" spans="1:11">
      <c r="A6442" t="s">
        <v>6597</v>
      </c>
      <c r="B6442" t="s">
        <v>105</v>
      </c>
      <c r="C6442" t="s">
        <v>30</v>
      </c>
      <c r="D6442" t="s">
        <v>31</v>
      </c>
      <c r="E6442" t="s">
        <v>76</v>
      </c>
      <c r="F6442" t="s">
        <v>22</v>
      </c>
      <c r="G6442" t="s">
        <v>22</v>
      </c>
      <c r="H6442" t="s">
        <v>63</v>
      </c>
      <c r="I6442" s="9">
        <v>42855</v>
      </c>
      <c r="J6442" t="s">
        <v>22</v>
      </c>
      <c r="K6442" t="s">
        <v>22</v>
      </c>
    </row>
    <row r="6443" spans="1:11">
      <c r="A6443" t="s">
        <v>6598</v>
      </c>
      <c r="B6443" t="s">
        <v>179</v>
      </c>
      <c r="C6443" t="s">
        <v>30</v>
      </c>
      <c r="D6443" t="s">
        <v>31</v>
      </c>
      <c r="E6443" t="s">
        <v>35</v>
      </c>
      <c r="F6443" t="s">
        <v>230</v>
      </c>
      <c r="G6443" t="s">
        <v>47</v>
      </c>
      <c r="H6443" t="s">
        <v>48</v>
      </c>
      <c r="I6443" s="9">
        <v>42999</v>
      </c>
      <c r="J6443" s="9">
        <v>43071</v>
      </c>
      <c r="K6443">
        <v>0</v>
      </c>
    </row>
    <row r="6444" spans="1:11">
      <c r="A6444" t="s">
        <v>6599</v>
      </c>
      <c r="B6444" t="s">
        <v>100</v>
      </c>
      <c r="C6444" t="s">
        <v>39</v>
      </c>
      <c r="D6444" t="s">
        <v>40</v>
      </c>
      <c r="E6444" t="s">
        <v>15</v>
      </c>
      <c r="F6444" t="s">
        <v>22</v>
      </c>
      <c r="G6444" t="s">
        <v>22</v>
      </c>
      <c r="H6444" t="s">
        <v>63</v>
      </c>
      <c r="I6444" s="9">
        <v>42865</v>
      </c>
      <c r="J6444" t="s">
        <v>22</v>
      </c>
      <c r="K6444" t="s">
        <v>22</v>
      </c>
    </row>
    <row r="6445" spans="1:11">
      <c r="A6445" t="s">
        <v>6600</v>
      </c>
      <c r="B6445" t="s">
        <v>179</v>
      </c>
      <c r="C6445" t="s">
        <v>30</v>
      </c>
      <c r="D6445" t="s">
        <v>31</v>
      </c>
      <c r="E6445" t="s">
        <v>41</v>
      </c>
      <c r="F6445" t="s">
        <v>128</v>
      </c>
      <c r="G6445" t="s">
        <v>47</v>
      </c>
      <c r="H6445" t="s">
        <v>18</v>
      </c>
      <c r="I6445" s="9">
        <v>43019</v>
      </c>
      <c r="J6445" s="9">
        <v>43029</v>
      </c>
      <c r="K6445">
        <v>1066</v>
      </c>
    </row>
    <row r="6446" spans="1:11">
      <c r="A6446" t="s">
        <v>6601</v>
      </c>
      <c r="B6446" t="s">
        <v>86</v>
      </c>
      <c r="C6446" t="s">
        <v>51</v>
      </c>
      <c r="D6446" t="s">
        <v>40</v>
      </c>
      <c r="E6446" t="s">
        <v>41</v>
      </c>
      <c r="F6446" t="s">
        <v>149</v>
      </c>
      <c r="G6446" t="s">
        <v>27</v>
      </c>
      <c r="H6446" t="s">
        <v>48</v>
      </c>
      <c r="I6446" s="9">
        <v>43086</v>
      </c>
      <c r="J6446" s="9">
        <v>43100</v>
      </c>
      <c r="K6446">
        <v>0</v>
      </c>
    </row>
    <row r="6447" spans="1:11">
      <c r="A6447" t="s">
        <v>6602</v>
      </c>
      <c r="B6447" t="s">
        <v>216</v>
      </c>
      <c r="C6447" t="s">
        <v>66</v>
      </c>
      <c r="D6447" t="s">
        <v>31</v>
      </c>
      <c r="E6447" t="s">
        <v>41</v>
      </c>
      <c r="F6447" t="s">
        <v>279</v>
      </c>
      <c r="G6447" t="s">
        <v>47</v>
      </c>
      <c r="H6447" t="s">
        <v>18</v>
      </c>
      <c r="I6447" s="9">
        <v>43069</v>
      </c>
      <c r="J6447" s="9">
        <v>43088</v>
      </c>
      <c r="K6447">
        <v>1179</v>
      </c>
    </row>
    <row r="6448" spans="1:11">
      <c r="A6448" t="s">
        <v>6603</v>
      </c>
      <c r="B6448" t="s">
        <v>25</v>
      </c>
      <c r="C6448" t="s">
        <v>13</v>
      </c>
      <c r="D6448" t="s">
        <v>14</v>
      </c>
      <c r="E6448" t="s">
        <v>83</v>
      </c>
      <c r="F6448" t="s">
        <v>71</v>
      </c>
      <c r="G6448" t="s">
        <v>72</v>
      </c>
      <c r="H6448" t="s">
        <v>18</v>
      </c>
      <c r="I6448" s="9">
        <v>42764</v>
      </c>
      <c r="J6448" s="9">
        <v>42866</v>
      </c>
      <c r="K6448">
        <v>51</v>
      </c>
    </row>
    <row r="6449" spans="1:11">
      <c r="A6449" t="s">
        <v>6604</v>
      </c>
      <c r="B6449" t="s">
        <v>147</v>
      </c>
      <c r="C6449" t="s">
        <v>13</v>
      </c>
      <c r="D6449" t="s">
        <v>14</v>
      </c>
      <c r="E6449" t="s">
        <v>15</v>
      </c>
      <c r="F6449" t="s">
        <v>22</v>
      </c>
      <c r="G6449" t="s">
        <v>22</v>
      </c>
      <c r="H6449" t="s">
        <v>63</v>
      </c>
      <c r="I6449" s="9">
        <v>42940</v>
      </c>
      <c r="J6449" t="s">
        <v>22</v>
      </c>
      <c r="K6449" t="s">
        <v>22</v>
      </c>
    </row>
    <row r="6450" spans="1:11">
      <c r="A6450" t="s">
        <v>6605</v>
      </c>
      <c r="B6450" t="s">
        <v>79</v>
      </c>
      <c r="C6450" t="s">
        <v>51</v>
      </c>
      <c r="D6450" t="s">
        <v>40</v>
      </c>
      <c r="E6450" t="s">
        <v>58</v>
      </c>
      <c r="F6450" t="s">
        <v>204</v>
      </c>
      <c r="G6450" t="s">
        <v>72</v>
      </c>
      <c r="H6450" t="s">
        <v>18</v>
      </c>
      <c r="I6450" s="9">
        <v>42912</v>
      </c>
      <c r="J6450" s="9">
        <v>42971</v>
      </c>
      <c r="K6450">
        <v>3838</v>
      </c>
    </row>
    <row r="6451" spans="1:11">
      <c r="A6451" t="s">
        <v>6606</v>
      </c>
      <c r="B6451" t="s">
        <v>86</v>
      </c>
      <c r="C6451" t="s">
        <v>51</v>
      </c>
      <c r="D6451" t="s">
        <v>40</v>
      </c>
      <c r="E6451" t="s">
        <v>83</v>
      </c>
      <c r="F6451" t="s">
        <v>185</v>
      </c>
      <c r="G6451" t="s">
        <v>186</v>
      </c>
      <c r="H6451" t="s">
        <v>18</v>
      </c>
      <c r="I6451" s="9">
        <v>42994</v>
      </c>
      <c r="J6451" s="9">
        <v>43095</v>
      </c>
      <c r="K6451">
        <v>52</v>
      </c>
    </row>
    <row r="6452" spans="1:11">
      <c r="A6452" t="s">
        <v>6607</v>
      </c>
      <c r="B6452" t="s">
        <v>172</v>
      </c>
      <c r="C6452" t="s">
        <v>66</v>
      </c>
      <c r="D6452" t="s">
        <v>31</v>
      </c>
      <c r="E6452" t="s">
        <v>83</v>
      </c>
      <c r="F6452" t="s">
        <v>274</v>
      </c>
      <c r="G6452" t="s">
        <v>17</v>
      </c>
      <c r="H6452" t="s">
        <v>18</v>
      </c>
      <c r="I6452" s="9">
        <v>42959</v>
      </c>
      <c r="J6452" s="9">
        <v>43051</v>
      </c>
      <c r="K6452">
        <v>48</v>
      </c>
    </row>
    <row r="6453" spans="1:11">
      <c r="A6453" t="s">
        <v>6608</v>
      </c>
      <c r="B6453" t="s">
        <v>70</v>
      </c>
      <c r="C6453" t="s">
        <v>13</v>
      </c>
      <c r="D6453" t="s">
        <v>14</v>
      </c>
      <c r="E6453" t="s">
        <v>15</v>
      </c>
      <c r="F6453" t="s">
        <v>55</v>
      </c>
      <c r="G6453" t="s">
        <v>56</v>
      </c>
      <c r="H6453" t="s">
        <v>18</v>
      </c>
      <c r="I6453" s="9">
        <v>42721</v>
      </c>
      <c r="J6453" s="9">
        <v>42798</v>
      </c>
      <c r="K6453">
        <v>463</v>
      </c>
    </row>
    <row r="6454" spans="1:11">
      <c r="A6454" t="s">
        <v>6609</v>
      </c>
      <c r="B6454" t="s">
        <v>70</v>
      </c>
      <c r="C6454" t="s">
        <v>13</v>
      </c>
      <c r="D6454" t="s">
        <v>14</v>
      </c>
      <c r="E6454" t="s">
        <v>35</v>
      </c>
      <c r="F6454" t="s">
        <v>326</v>
      </c>
      <c r="G6454" t="s">
        <v>27</v>
      </c>
      <c r="H6454" t="s">
        <v>48</v>
      </c>
      <c r="I6454" s="9">
        <v>43000</v>
      </c>
      <c r="J6454" s="9">
        <v>43011</v>
      </c>
      <c r="K6454">
        <v>0</v>
      </c>
    </row>
    <row r="6455" spans="1:11">
      <c r="A6455" t="s">
        <v>6610</v>
      </c>
      <c r="B6455" t="s">
        <v>82</v>
      </c>
      <c r="C6455" t="s">
        <v>21</v>
      </c>
      <c r="D6455" t="s">
        <v>14</v>
      </c>
      <c r="E6455" t="s">
        <v>15</v>
      </c>
      <c r="F6455" t="s">
        <v>59</v>
      </c>
      <c r="G6455" t="s">
        <v>60</v>
      </c>
      <c r="H6455" t="s">
        <v>18</v>
      </c>
      <c r="I6455" s="9">
        <v>43014</v>
      </c>
      <c r="J6455" s="9">
        <v>43015</v>
      </c>
      <c r="K6455">
        <v>510</v>
      </c>
    </row>
    <row r="6456" spans="1:11">
      <c r="A6456" t="s">
        <v>6611</v>
      </c>
      <c r="B6456" t="s">
        <v>62</v>
      </c>
      <c r="C6456" t="s">
        <v>39</v>
      </c>
      <c r="D6456" t="s">
        <v>40</v>
      </c>
      <c r="E6456" t="s">
        <v>15</v>
      </c>
      <c r="F6456" t="s">
        <v>189</v>
      </c>
      <c r="G6456" t="s">
        <v>68</v>
      </c>
      <c r="H6456" t="s">
        <v>48</v>
      </c>
      <c r="I6456" s="9">
        <v>42863</v>
      </c>
      <c r="J6456" s="9">
        <v>42870</v>
      </c>
      <c r="K6456">
        <v>0</v>
      </c>
    </row>
    <row r="6457" spans="1:11">
      <c r="A6457" t="s">
        <v>6612</v>
      </c>
      <c r="B6457" t="s">
        <v>25</v>
      </c>
      <c r="C6457" t="s">
        <v>13</v>
      </c>
      <c r="D6457" t="s">
        <v>14</v>
      </c>
      <c r="E6457" t="s">
        <v>83</v>
      </c>
      <c r="F6457" t="s">
        <v>71</v>
      </c>
      <c r="G6457" t="s">
        <v>72</v>
      </c>
      <c r="H6457" t="s">
        <v>18</v>
      </c>
      <c r="I6457" s="9">
        <v>42741</v>
      </c>
      <c r="J6457" s="9">
        <v>42817</v>
      </c>
      <c r="K6457">
        <v>44</v>
      </c>
    </row>
    <row r="6458" spans="1:11">
      <c r="A6458" t="s">
        <v>6613</v>
      </c>
      <c r="B6458" t="s">
        <v>45</v>
      </c>
      <c r="C6458" t="s">
        <v>30</v>
      </c>
      <c r="D6458" t="s">
        <v>31</v>
      </c>
      <c r="E6458" t="s">
        <v>58</v>
      </c>
      <c r="F6458" t="s">
        <v>213</v>
      </c>
      <c r="G6458" t="s">
        <v>60</v>
      </c>
      <c r="H6458" t="s">
        <v>18</v>
      </c>
      <c r="I6458" s="9">
        <v>43004</v>
      </c>
      <c r="J6458" s="9">
        <v>43011</v>
      </c>
      <c r="K6458">
        <v>2984</v>
      </c>
    </row>
    <row r="6459" spans="1:11">
      <c r="A6459" t="s">
        <v>6614</v>
      </c>
      <c r="B6459" t="s">
        <v>86</v>
      </c>
      <c r="C6459" t="s">
        <v>51</v>
      </c>
      <c r="D6459" t="s">
        <v>40</v>
      </c>
      <c r="E6459" t="s">
        <v>35</v>
      </c>
      <c r="F6459" t="s">
        <v>22</v>
      </c>
      <c r="G6459" t="s">
        <v>22</v>
      </c>
      <c r="H6459" t="s">
        <v>63</v>
      </c>
      <c r="I6459" s="9">
        <v>42942</v>
      </c>
      <c r="J6459" t="s">
        <v>22</v>
      </c>
      <c r="K6459" t="s">
        <v>22</v>
      </c>
    </row>
    <row r="6460" spans="1:11">
      <c r="A6460" t="s">
        <v>6615</v>
      </c>
      <c r="B6460" t="s">
        <v>70</v>
      </c>
      <c r="C6460" t="s">
        <v>13</v>
      </c>
      <c r="D6460" t="s">
        <v>14</v>
      </c>
      <c r="E6460" t="s">
        <v>35</v>
      </c>
      <c r="F6460" t="s">
        <v>152</v>
      </c>
      <c r="G6460" t="s">
        <v>33</v>
      </c>
      <c r="H6460" t="s">
        <v>48</v>
      </c>
      <c r="I6460" s="9">
        <v>43005</v>
      </c>
      <c r="J6460" s="9">
        <v>43010</v>
      </c>
      <c r="K6460">
        <v>0</v>
      </c>
    </row>
    <row r="6461" spans="1:11">
      <c r="A6461" t="s">
        <v>6616</v>
      </c>
      <c r="B6461" t="s">
        <v>131</v>
      </c>
      <c r="C6461" t="s">
        <v>13</v>
      </c>
      <c r="D6461" t="s">
        <v>14</v>
      </c>
      <c r="E6461" t="s">
        <v>15</v>
      </c>
      <c r="F6461" t="s">
        <v>93</v>
      </c>
      <c r="G6461" t="s">
        <v>60</v>
      </c>
      <c r="H6461" t="s">
        <v>18</v>
      </c>
      <c r="I6461" s="9">
        <v>42891</v>
      </c>
      <c r="J6461" s="9">
        <v>43004</v>
      </c>
      <c r="K6461">
        <v>479</v>
      </c>
    </row>
    <row r="6462" spans="1:11">
      <c r="A6462" t="s">
        <v>6617</v>
      </c>
      <c r="B6462" t="s">
        <v>70</v>
      </c>
      <c r="C6462" t="s">
        <v>13</v>
      </c>
      <c r="D6462" t="s">
        <v>14</v>
      </c>
      <c r="E6462" t="s">
        <v>35</v>
      </c>
      <c r="F6462" t="s">
        <v>241</v>
      </c>
      <c r="G6462" t="s">
        <v>33</v>
      </c>
      <c r="H6462" t="s">
        <v>48</v>
      </c>
      <c r="I6462" s="9">
        <v>42906</v>
      </c>
      <c r="J6462" s="9">
        <v>42989</v>
      </c>
      <c r="K6462">
        <v>0</v>
      </c>
    </row>
    <row r="6463" spans="1:11">
      <c r="A6463" t="s">
        <v>6618</v>
      </c>
      <c r="B6463" t="s">
        <v>97</v>
      </c>
      <c r="C6463" t="s">
        <v>21</v>
      </c>
      <c r="D6463" t="s">
        <v>14</v>
      </c>
      <c r="E6463" t="s">
        <v>83</v>
      </c>
      <c r="F6463" t="s">
        <v>22</v>
      </c>
      <c r="G6463" t="s">
        <v>22</v>
      </c>
      <c r="H6463" t="s">
        <v>23</v>
      </c>
      <c r="I6463" t="s">
        <v>22</v>
      </c>
      <c r="J6463" t="s">
        <v>22</v>
      </c>
      <c r="K6463" t="s">
        <v>22</v>
      </c>
    </row>
    <row r="6464" spans="1:11">
      <c r="A6464" t="s">
        <v>6619</v>
      </c>
      <c r="B6464" t="s">
        <v>20</v>
      </c>
      <c r="C6464" t="s">
        <v>21</v>
      </c>
      <c r="D6464" t="s">
        <v>14</v>
      </c>
      <c r="E6464" t="s">
        <v>41</v>
      </c>
      <c r="F6464" t="s">
        <v>22</v>
      </c>
      <c r="G6464" t="s">
        <v>22</v>
      </c>
      <c r="H6464" t="s">
        <v>23</v>
      </c>
      <c r="I6464" t="s">
        <v>22</v>
      </c>
      <c r="J6464" t="s">
        <v>22</v>
      </c>
      <c r="K6464" t="s">
        <v>22</v>
      </c>
    </row>
    <row r="6465" spans="1:11">
      <c r="A6465" t="s">
        <v>6620</v>
      </c>
      <c r="B6465" t="s">
        <v>70</v>
      </c>
      <c r="C6465" t="s">
        <v>13</v>
      </c>
      <c r="D6465" t="s">
        <v>14</v>
      </c>
      <c r="E6465" t="s">
        <v>35</v>
      </c>
      <c r="F6465" t="s">
        <v>22</v>
      </c>
      <c r="G6465" t="s">
        <v>22</v>
      </c>
      <c r="H6465" t="s">
        <v>63</v>
      </c>
      <c r="I6465" s="9">
        <v>42944</v>
      </c>
      <c r="J6465" t="s">
        <v>22</v>
      </c>
      <c r="K6465" t="s">
        <v>22</v>
      </c>
    </row>
    <row r="6466" spans="1:11">
      <c r="A6466" t="s">
        <v>6621</v>
      </c>
      <c r="B6466" t="s">
        <v>25</v>
      </c>
      <c r="C6466" t="s">
        <v>13</v>
      </c>
      <c r="D6466" t="s">
        <v>14</v>
      </c>
      <c r="E6466" t="s">
        <v>41</v>
      </c>
      <c r="F6466" t="s">
        <v>22</v>
      </c>
      <c r="G6466" t="s">
        <v>22</v>
      </c>
      <c r="H6466" t="s">
        <v>23</v>
      </c>
      <c r="I6466" t="s">
        <v>22</v>
      </c>
      <c r="J6466" t="s">
        <v>22</v>
      </c>
      <c r="K6466" t="s">
        <v>22</v>
      </c>
    </row>
    <row r="6467" spans="1:11">
      <c r="A6467" t="s">
        <v>6622</v>
      </c>
      <c r="B6467" t="s">
        <v>131</v>
      </c>
      <c r="C6467" t="s">
        <v>13</v>
      </c>
      <c r="D6467" t="s">
        <v>14</v>
      </c>
      <c r="E6467" t="s">
        <v>15</v>
      </c>
      <c r="F6467" t="s">
        <v>114</v>
      </c>
      <c r="G6467" t="s">
        <v>68</v>
      </c>
      <c r="H6467" t="s">
        <v>63</v>
      </c>
      <c r="I6467" s="9">
        <v>42947</v>
      </c>
      <c r="J6467" t="s">
        <v>22</v>
      </c>
      <c r="K6467" t="s">
        <v>22</v>
      </c>
    </row>
    <row r="6468" spans="1:11">
      <c r="A6468" t="s">
        <v>6623</v>
      </c>
      <c r="B6468" t="s">
        <v>200</v>
      </c>
      <c r="C6468" t="s">
        <v>51</v>
      </c>
      <c r="D6468" t="s">
        <v>40</v>
      </c>
      <c r="E6468" t="s">
        <v>58</v>
      </c>
      <c r="F6468" t="s">
        <v>251</v>
      </c>
      <c r="G6468" t="s">
        <v>60</v>
      </c>
      <c r="H6468" t="s">
        <v>18</v>
      </c>
      <c r="I6468" s="9">
        <v>42887</v>
      </c>
      <c r="J6468" s="9">
        <v>42964</v>
      </c>
      <c r="K6468">
        <v>3480</v>
      </c>
    </row>
    <row r="6469" spans="1:11">
      <c r="A6469" t="s">
        <v>6624</v>
      </c>
      <c r="B6469" t="s">
        <v>20</v>
      </c>
      <c r="C6469" t="s">
        <v>21</v>
      </c>
      <c r="D6469" t="s">
        <v>14</v>
      </c>
      <c r="E6469" t="s">
        <v>58</v>
      </c>
      <c r="F6469" t="s">
        <v>16</v>
      </c>
      <c r="G6469" t="s">
        <v>17</v>
      </c>
      <c r="H6469" t="s">
        <v>18</v>
      </c>
      <c r="I6469" s="9">
        <v>43007</v>
      </c>
      <c r="J6469" s="9">
        <v>43079</v>
      </c>
      <c r="K6469">
        <v>3131</v>
      </c>
    </row>
    <row r="6470" spans="1:11">
      <c r="A6470" t="s">
        <v>6625</v>
      </c>
      <c r="B6470" t="s">
        <v>25</v>
      </c>
      <c r="C6470" t="s">
        <v>13</v>
      </c>
      <c r="D6470" t="s">
        <v>14</v>
      </c>
      <c r="E6470" t="s">
        <v>35</v>
      </c>
      <c r="F6470" t="s">
        <v>93</v>
      </c>
      <c r="G6470" t="s">
        <v>60</v>
      </c>
      <c r="H6470" t="s">
        <v>18</v>
      </c>
      <c r="I6470" s="9">
        <v>43027</v>
      </c>
      <c r="J6470" s="9">
        <v>43078</v>
      </c>
      <c r="K6470">
        <v>5192</v>
      </c>
    </row>
    <row r="6471" spans="1:11">
      <c r="A6471" t="s">
        <v>6626</v>
      </c>
      <c r="B6471" t="s">
        <v>86</v>
      </c>
      <c r="C6471" t="s">
        <v>51</v>
      </c>
      <c r="D6471" t="s">
        <v>40</v>
      </c>
      <c r="E6471" t="s">
        <v>35</v>
      </c>
      <c r="F6471" t="s">
        <v>22</v>
      </c>
      <c r="G6471" t="s">
        <v>22</v>
      </c>
      <c r="H6471" t="s">
        <v>63</v>
      </c>
      <c r="I6471" s="9">
        <v>42846</v>
      </c>
      <c r="J6471" t="s">
        <v>22</v>
      </c>
      <c r="K6471" t="s">
        <v>22</v>
      </c>
    </row>
    <row r="6472" spans="1:11">
      <c r="A6472" t="s">
        <v>6627</v>
      </c>
      <c r="B6472" t="s">
        <v>29</v>
      </c>
      <c r="C6472" t="s">
        <v>30</v>
      </c>
      <c r="D6472" t="s">
        <v>31</v>
      </c>
      <c r="E6472" t="s">
        <v>41</v>
      </c>
      <c r="F6472" t="s">
        <v>210</v>
      </c>
      <c r="G6472" t="s">
        <v>60</v>
      </c>
      <c r="H6472" t="s">
        <v>48</v>
      </c>
      <c r="I6472" s="9">
        <v>42861</v>
      </c>
      <c r="J6472" s="9">
        <v>42867</v>
      </c>
      <c r="K6472">
        <v>0</v>
      </c>
    </row>
    <row r="6473" spans="1:11">
      <c r="A6473" t="s">
        <v>6628</v>
      </c>
      <c r="B6473" t="s">
        <v>82</v>
      </c>
      <c r="C6473" t="s">
        <v>21</v>
      </c>
      <c r="D6473" t="s">
        <v>14</v>
      </c>
      <c r="E6473" t="s">
        <v>15</v>
      </c>
      <c r="F6473" t="s">
        <v>32</v>
      </c>
      <c r="G6473" t="s">
        <v>33</v>
      </c>
      <c r="H6473" t="s">
        <v>48</v>
      </c>
      <c r="I6473" s="9">
        <v>42916</v>
      </c>
      <c r="J6473" s="9">
        <v>43040</v>
      </c>
      <c r="K6473">
        <v>0</v>
      </c>
    </row>
    <row r="6474" spans="1:11">
      <c r="A6474" t="s">
        <v>6629</v>
      </c>
      <c r="B6474" t="s">
        <v>86</v>
      </c>
      <c r="C6474" t="s">
        <v>51</v>
      </c>
      <c r="D6474" t="s">
        <v>40</v>
      </c>
      <c r="E6474" t="s">
        <v>83</v>
      </c>
      <c r="F6474" t="s">
        <v>443</v>
      </c>
      <c r="G6474" t="s">
        <v>47</v>
      </c>
      <c r="H6474" t="s">
        <v>18</v>
      </c>
      <c r="I6474" s="9">
        <v>42764</v>
      </c>
      <c r="J6474" s="9">
        <v>42891</v>
      </c>
      <c r="K6474">
        <v>55</v>
      </c>
    </row>
    <row r="6475" spans="1:11">
      <c r="A6475" t="s">
        <v>6630</v>
      </c>
      <c r="B6475" t="s">
        <v>54</v>
      </c>
      <c r="C6475" t="s">
        <v>21</v>
      </c>
      <c r="D6475" t="s">
        <v>14</v>
      </c>
      <c r="E6475" t="s">
        <v>76</v>
      </c>
      <c r="F6475" t="s">
        <v>116</v>
      </c>
      <c r="G6475" t="s">
        <v>68</v>
      </c>
      <c r="H6475" t="s">
        <v>18</v>
      </c>
      <c r="I6475" s="9">
        <v>42736</v>
      </c>
      <c r="J6475" s="9">
        <v>42795</v>
      </c>
      <c r="K6475">
        <v>5087</v>
      </c>
    </row>
    <row r="6476" spans="1:11">
      <c r="A6476" t="s">
        <v>6631</v>
      </c>
      <c r="B6476" t="s">
        <v>38</v>
      </c>
      <c r="C6476" t="s">
        <v>39</v>
      </c>
      <c r="D6476" t="s">
        <v>40</v>
      </c>
      <c r="E6476" t="s">
        <v>41</v>
      </c>
      <c r="F6476" t="s">
        <v>42</v>
      </c>
      <c r="G6476" t="s">
        <v>43</v>
      </c>
      <c r="H6476" t="s">
        <v>48</v>
      </c>
      <c r="I6476" s="9">
        <v>42920</v>
      </c>
      <c r="J6476" s="9">
        <v>42926</v>
      </c>
      <c r="K6476">
        <v>0</v>
      </c>
    </row>
    <row r="6477" spans="1:11">
      <c r="A6477" t="s">
        <v>6632</v>
      </c>
      <c r="B6477" t="s">
        <v>25</v>
      </c>
      <c r="C6477" t="s">
        <v>13</v>
      </c>
      <c r="D6477" t="s">
        <v>14</v>
      </c>
      <c r="E6477" t="s">
        <v>58</v>
      </c>
      <c r="F6477" t="s">
        <v>59</v>
      </c>
      <c r="G6477" t="s">
        <v>60</v>
      </c>
      <c r="H6477" t="s">
        <v>48</v>
      </c>
      <c r="I6477" s="9">
        <v>42893</v>
      </c>
      <c r="J6477" s="9">
        <v>42967</v>
      </c>
      <c r="K6477">
        <v>0</v>
      </c>
    </row>
    <row r="6478" spans="1:11">
      <c r="A6478" t="s">
        <v>6633</v>
      </c>
      <c r="B6478" t="s">
        <v>225</v>
      </c>
      <c r="C6478" t="s">
        <v>39</v>
      </c>
      <c r="D6478" t="s">
        <v>40</v>
      </c>
      <c r="E6478" t="s">
        <v>35</v>
      </c>
      <c r="F6478" t="s">
        <v>562</v>
      </c>
      <c r="G6478" t="s">
        <v>43</v>
      </c>
      <c r="H6478" t="s">
        <v>18</v>
      </c>
      <c r="I6478" s="9">
        <v>42884</v>
      </c>
      <c r="J6478" s="9">
        <v>42954</v>
      </c>
      <c r="K6478">
        <v>5194</v>
      </c>
    </row>
    <row r="6479" spans="1:11">
      <c r="A6479" t="s">
        <v>6634</v>
      </c>
      <c r="B6479" t="s">
        <v>54</v>
      </c>
      <c r="C6479" t="s">
        <v>21</v>
      </c>
      <c r="D6479" t="s">
        <v>14</v>
      </c>
      <c r="E6479" t="s">
        <v>41</v>
      </c>
      <c r="F6479" t="s">
        <v>118</v>
      </c>
      <c r="G6479" t="s">
        <v>43</v>
      </c>
      <c r="H6479" t="s">
        <v>18</v>
      </c>
      <c r="I6479" s="9">
        <v>42913</v>
      </c>
      <c r="J6479" s="9">
        <v>42922</v>
      </c>
      <c r="K6479">
        <v>991</v>
      </c>
    </row>
    <row r="6480" spans="1:11">
      <c r="A6480" t="s">
        <v>6635</v>
      </c>
      <c r="B6480" t="s">
        <v>147</v>
      </c>
      <c r="C6480" t="s">
        <v>13</v>
      </c>
      <c r="D6480" t="s">
        <v>14</v>
      </c>
      <c r="E6480" t="s">
        <v>58</v>
      </c>
      <c r="F6480" t="s">
        <v>16</v>
      </c>
      <c r="G6480" t="s">
        <v>17</v>
      </c>
      <c r="H6480" t="s">
        <v>48</v>
      </c>
      <c r="I6480" s="9">
        <v>42926</v>
      </c>
      <c r="J6480" s="9">
        <v>42928</v>
      </c>
      <c r="K6480">
        <v>0</v>
      </c>
    </row>
    <row r="6481" spans="1:11">
      <c r="A6481" t="s">
        <v>6636</v>
      </c>
      <c r="B6481" t="s">
        <v>65</v>
      </c>
      <c r="C6481" t="s">
        <v>66</v>
      </c>
      <c r="D6481" t="s">
        <v>31</v>
      </c>
      <c r="E6481" t="s">
        <v>76</v>
      </c>
      <c r="F6481" t="s">
        <v>22</v>
      </c>
      <c r="G6481" t="s">
        <v>22</v>
      </c>
      <c r="H6481" t="s">
        <v>63</v>
      </c>
      <c r="I6481" s="9">
        <v>42843</v>
      </c>
      <c r="J6481" t="s">
        <v>22</v>
      </c>
      <c r="K6481" t="s">
        <v>22</v>
      </c>
    </row>
    <row r="6482" spans="1:11">
      <c r="A6482" t="s">
        <v>6637</v>
      </c>
      <c r="B6482" t="s">
        <v>82</v>
      </c>
      <c r="C6482" t="s">
        <v>21</v>
      </c>
      <c r="D6482" t="s">
        <v>14</v>
      </c>
      <c r="E6482" t="s">
        <v>76</v>
      </c>
      <c r="F6482" t="s">
        <v>59</v>
      </c>
      <c r="G6482" t="s">
        <v>60</v>
      </c>
      <c r="H6482" t="s">
        <v>48</v>
      </c>
      <c r="I6482" s="9">
        <v>42944</v>
      </c>
      <c r="J6482" s="9">
        <v>42957</v>
      </c>
      <c r="K6482">
        <v>0</v>
      </c>
    </row>
    <row r="6483" spans="1:11">
      <c r="A6483" t="s">
        <v>6638</v>
      </c>
      <c r="B6483" t="s">
        <v>157</v>
      </c>
      <c r="C6483" t="s">
        <v>21</v>
      </c>
      <c r="D6483" t="s">
        <v>14</v>
      </c>
      <c r="E6483" t="s">
        <v>58</v>
      </c>
      <c r="F6483" t="s">
        <v>22</v>
      </c>
      <c r="G6483" t="s">
        <v>22</v>
      </c>
      <c r="H6483" t="s">
        <v>63</v>
      </c>
      <c r="I6483" s="9">
        <v>42955</v>
      </c>
      <c r="J6483" t="s">
        <v>22</v>
      </c>
      <c r="K6483" t="s">
        <v>22</v>
      </c>
    </row>
    <row r="6484" spans="1:11">
      <c r="A6484" t="s">
        <v>6639</v>
      </c>
      <c r="B6484" t="s">
        <v>110</v>
      </c>
      <c r="C6484" t="s">
        <v>39</v>
      </c>
      <c r="D6484" t="s">
        <v>40</v>
      </c>
      <c r="E6484" t="s">
        <v>35</v>
      </c>
      <c r="F6484" t="s">
        <v>251</v>
      </c>
      <c r="G6484" t="s">
        <v>60</v>
      </c>
      <c r="H6484" t="s">
        <v>18</v>
      </c>
      <c r="I6484" s="9">
        <v>42805</v>
      </c>
      <c r="J6484" s="9">
        <v>42877</v>
      </c>
      <c r="K6484">
        <v>5137</v>
      </c>
    </row>
    <row r="6485" spans="1:11">
      <c r="A6485" t="s">
        <v>6640</v>
      </c>
      <c r="B6485" t="s">
        <v>105</v>
      </c>
      <c r="C6485" t="s">
        <v>30</v>
      </c>
      <c r="D6485" t="s">
        <v>31</v>
      </c>
      <c r="E6485" t="s">
        <v>41</v>
      </c>
      <c r="F6485" t="s">
        <v>128</v>
      </c>
      <c r="G6485" t="s">
        <v>47</v>
      </c>
      <c r="H6485" t="s">
        <v>18</v>
      </c>
      <c r="I6485" s="9">
        <v>42970</v>
      </c>
      <c r="J6485" s="9">
        <v>43072</v>
      </c>
      <c r="K6485">
        <v>1054</v>
      </c>
    </row>
    <row r="6486" spans="1:11">
      <c r="A6486" t="s">
        <v>6641</v>
      </c>
      <c r="B6486" t="s">
        <v>25</v>
      </c>
      <c r="C6486" t="s">
        <v>13</v>
      </c>
      <c r="D6486" t="s">
        <v>14</v>
      </c>
      <c r="E6486" t="s">
        <v>83</v>
      </c>
      <c r="F6486" t="s">
        <v>22</v>
      </c>
      <c r="G6486" t="s">
        <v>22</v>
      </c>
      <c r="H6486" t="s">
        <v>23</v>
      </c>
      <c r="I6486" t="s">
        <v>22</v>
      </c>
      <c r="J6486" t="s">
        <v>22</v>
      </c>
      <c r="K6486" t="s">
        <v>22</v>
      </c>
    </row>
    <row r="6487" spans="1:11">
      <c r="A6487" t="s">
        <v>6642</v>
      </c>
      <c r="B6487" t="s">
        <v>105</v>
      </c>
      <c r="C6487" t="s">
        <v>30</v>
      </c>
      <c r="D6487" t="s">
        <v>31</v>
      </c>
      <c r="E6487" t="s">
        <v>58</v>
      </c>
      <c r="F6487" t="s">
        <v>46</v>
      </c>
      <c r="G6487" t="s">
        <v>47</v>
      </c>
      <c r="H6487" t="s">
        <v>48</v>
      </c>
      <c r="I6487" s="9">
        <v>42865</v>
      </c>
      <c r="J6487" s="9">
        <v>42981</v>
      </c>
      <c r="K6487">
        <v>0</v>
      </c>
    </row>
    <row r="6488" spans="1:11">
      <c r="A6488" t="s">
        <v>6643</v>
      </c>
      <c r="B6488" t="s">
        <v>105</v>
      </c>
      <c r="C6488" t="s">
        <v>30</v>
      </c>
      <c r="D6488" t="s">
        <v>31</v>
      </c>
      <c r="E6488" t="s">
        <v>41</v>
      </c>
      <c r="F6488" t="s">
        <v>46</v>
      </c>
      <c r="G6488" t="s">
        <v>47</v>
      </c>
      <c r="H6488" t="s">
        <v>48</v>
      </c>
      <c r="I6488" s="9">
        <v>42921</v>
      </c>
      <c r="J6488" s="9">
        <v>42932</v>
      </c>
      <c r="K6488">
        <v>0</v>
      </c>
    </row>
    <row r="6489" spans="1:11">
      <c r="A6489" t="s">
        <v>6644</v>
      </c>
      <c r="B6489" t="s">
        <v>54</v>
      </c>
      <c r="C6489" t="s">
        <v>21</v>
      </c>
      <c r="D6489" t="s">
        <v>14</v>
      </c>
      <c r="E6489" t="s">
        <v>41</v>
      </c>
      <c r="F6489" t="s">
        <v>688</v>
      </c>
      <c r="G6489" t="s">
        <v>186</v>
      </c>
      <c r="H6489" t="s">
        <v>23</v>
      </c>
      <c r="I6489" t="s">
        <v>22</v>
      </c>
      <c r="J6489" t="s">
        <v>22</v>
      </c>
      <c r="K6489" t="s">
        <v>22</v>
      </c>
    </row>
    <row r="6490" spans="1:11">
      <c r="A6490" t="s">
        <v>6645</v>
      </c>
      <c r="B6490" t="s">
        <v>54</v>
      </c>
      <c r="C6490" t="s">
        <v>21</v>
      </c>
      <c r="D6490" t="s">
        <v>14</v>
      </c>
      <c r="E6490" t="s">
        <v>83</v>
      </c>
      <c r="F6490" t="s">
        <v>336</v>
      </c>
      <c r="G6490" t="s">
        <v>60</v>
      </c>
      <c r="H6490" t="s">
        <v>63</v>
      </c>
      <c r="I6490" s="9">
        <v>42935</v>
      </c>
      <c r="J6490" t="s">
        <v>22</v>
      </c>
      <c r="K6490" t="s">
        <v>22</v>
      </c>
    </row>
    <row r="6491" spans="1:11">
      <c r="A6491" t="s">
        <v>6646</v>
      </c>
      <c r="B6491" t="s">
        <v>74</v>
      </c>
      <c r="C6491" t="s">
        <v>66</v>
      </c>
      <c r="D6491" t="s">
        <v>31</v>
      </c>
      <c r="E6491" t="s">
        <v>35</v>
      </c>
      <c r="F6491" t="s">
        <v>230</v>
      </c>
      <c r="G6491" t="s">
        <v>47</v>
      </c>
      <c r="H6491" t="s">
        <v>48</v>
      </c>
      <c r="I6491" s="9">
        <v>43059</v>
      </c>
      <c r="J6491" s="9">
        <v>43066</v>
      </c>
      <c r="K6491">
        <v>0</v>
      </c>
    </row>
    <row r="6492" spans="1:11">
      <c r="A6492" t="s">
        <v>6647</v>
      </c>
      <c r="B6492" t="s">
        <v>38</v>
      </c>
      <c r="C6492" t="s">
        <v>39</v>
      </c>
      <c r="D6492" t="s">
        <v>40</v>
      </c>
      <c r="E6492" t="s">
        <v>58</v>
      </c>
      <c r="F6492" t="s">
        <v>562</v>
      </c>
      <c r="G6492" t="s">
        <v>43</v>
      </c>
      <c r="H6492" t="s">
        <v>48</v>
      </c>
      <c r="I6492" s="9">
        <v>42841</v>
      </c>
      <c r="J6492" s="9">
        <v>42848</v>
      </c>
      <c r="K6492">
        <v>0</v>
      </c>
    </row>
    <row r="6493" spans="1:11">
      <c r="A6493" t="s">
        <v>6648</v>
      </c>
      <c r="B6493" t="s">
        <v>25</v>
      </c>
      <c r="C6493" t="s">
        <v>13</v>
      </c>
      <c r="D6493" t="s">
        <v>14</v>
      </c>
      <c r="E6493" t="s">
        <v>35</v>
      </c>
      <c r="F6493" t="s">
        <v>132</v>
      </c>
      <c r="G6493" t="s">
        <v>17</v>
      </c>
      <c r="H6493" t="s">
        <v>48</v>
      </c>
      <c r="I6493" s="9">
        <v>42926</v>
      </c>
      <c r="J6493" s="9">
        <v>42927</v>
      </c>
      <c r="K6493">
        <v>0</v>
      </c>
    </row>
    <row r="6494" spans="1:11">
      <c r="A6494" t="s">
        <v>6649</v>
      </c>
      <c r="B6494" t="s">
        <v>62</v>
      </c>
      <c r="C6494" t="s">
        <v>39</v>
      </c>
      <c r="D6494" t="s">
        <v>40</v>
      </c>
      <c r="E6494" t="s">
        <v>41</v>
      </c>
      <c r="F6494" t="s">
        <v>425</v>
      </c>
      <c r="G6494" t="s">
        <v>47</v>
      </c>
      <c r="H6494" t="s">
        <v>18</v>
      </c>
      <c r="I6494" s="9">
        <v>42933</v>
      </c>
      <c r="J6494" s="9">
        <v>42999</v>
      </c>
      <c r="K6494">
        <v>1064</v>
      </c>
    </row>
    <row r="6495" spans="1:11">
      <c r="A6495" t="s">
        <v>6650</v>
      </c>
      <c r="B6495" t="s">
        <v>70</v>
      </c>
      <c r="C6495" t="s">
        <v>13</v>
      </c>
      <c r="D6495" t="s">
        <v>14</v>
      </c>
      <c r="E6495" t="s">
        <v>35</v>
      </c>
      <c r="F6495" t="s">
        <v>164</v>
      </c>
      <c r="G6495" t="s">
        <v>33</v>
      </c>
      <c r="H6495" t="s">
        <v>48</v>
      </c>
      <c r="I6495" s="9">
        <v>42954</v>
      </c>
      <c r="J6495" s="9">
        <v>42965</v>
      </c>
      <c r="K6495">
        <v>0</v>
      </c>
    </row>
    <row r="6496" spans="1:11">
      <c r="A6496" t="s">
        <v>6651</v>
      </c>
      <c r="B6496" t="s">
        <v>29</v>
      </c>
      <c r="C6496" t="s">
        <v>30</v>
      </c>
      <c r="D6496" t="s">
        <v>31</v>
      </c>
      <c r="E6496" t="s">
        <v>35</v>
      </c>
      <c r="F6496" t="s">
        <v>128</v>
      </c>
      <c r="G6496" t="s">
        <v>47</v>
      </c>
      <c r="H6496" t="s">
        <v>48</v>
      </c>
      <c r="I6496" s="9">
        <v>42853</v>
      </c>
      <c r="J6496" s="9">
        <v>42854</v>
      </c>
      <c r="K6496">
        <v>0</v>
      </c>
    </row>
    <row r="6497" spans="1:11">
      <c r="A6497" t="s">
        <v>6652</v>
      </c>
      <c r="B6497" t="s">
        <v>172</v>
      </c>
      <c r="C6497" t="s">
        <v>66</v>
      </c>
      <c r="D6497" t="s">
        <v>31</v>
      </c>
      <c r="E6497" t="s">
        <v>83</v>
      </c>
      <c r="F6497" t="s">
        <v>106</v>
      </c>
      <c r="G6497" t="s">
        <v>17</v>
      </c>
      <c r="H6497" t="s">
        <v>48</v>
      </c>
      <c r="I6497" s="9">
        <v>42973</v>
      </c>
      <c r="J6497" s="9">
        <v>42974</v>
      </c>
      <c r="K6497">
        <v>0</v>
      </c>
    </row>
    <row r="6498" spans="1:11">
      <c r="A6498" t="s">
        <v>6653</v>
      </c>
      <c r="B6498" t="s">
        <v>54</v>
      </c>
      <c r="C6498" t="s">
        <v>21</v>
      </c>
      <c r="D6498" t="s">
        <v>14</v>
      </c>
      <c r="E6498" t="s">
        <v>83</v>
      </c>
      <c r="F6498" t="s">
        <v>93</v>
      </c>
      <c r="G6498" t="s">
        <v>60</v>
      </c>
      <c r="H6498" t="s">
        <v>18</v>
      </c>
      <c r="I6498" s="9">
        <v>42838</v>
      </c>
      <c r="J6498" s="9">
        <v>42840</v>
      </c>
      <c r="K6498">
        <v>58</v>
      </c>
    </row>
    <row r="6499" spans="1:11">
      <c r="A6499" t="s">
        <v>6654</v>
      </c>
      <c r="B6499" t="s">
        <v>45</v>
      </c>
      <c r="C6499" t="s">
        <v>30</v>
      </c>
      <c r="D6499" t="s">
        <v>31</v>
      </c>
      <c r="E6499" t="s">
        <v>83</v>
      </c>
      <c r="F6499" t="s">
        <v>360</v>
      </c>
      <c r="G6499" t="s">
        <v>72</v>
      </c>
      <c r="H6499" t="s">
        <v>48</v>
      </c>
      <c r="I6499" s="9">
        <v>42844</v>
      </c>
      <c r="J6499" s="9">
        <v>42845</v>
      </c>
      <c r="K6499">
        <v>0</v>
      </c>
    </row>
    <row r="6500" spans="1:11">
      <c r="A6500" t="s">
        <v>6655</v>
      </c>
      <c r="B6500" t="s">
        <v>179</v>
      </c>
      <c r="C6500" t="s">
        <v>30</v>
      </c>
      <c r="D6500" t="s">
        <v>31</v>
      </c>
      <c r="E6500" t="s">
        <v>58</v>
      </c>
      <c r="F6500" t="s">
        <v>120</v>
      </c>
      <c r="G6500" t="s">
        <v>17</v>
      </c>
      <c r="H6500" t="s">
        <v>48</v>
      </c>
      <c r="I6500" s="9">
        <v>43012</v>
      </c>
      <c r="J6500" s="9">
        <v>43019</v>
      </c>
      <c r="K6500">
        <v>0</v>
      </c>
    </row>
    <row r="6501" spans="1:11">
      <c r="A6501" t="s">
        <v>6656</v>
      </c>
      <c r="B6501" t="s">
        <v>100</v>
      </c>
      <c r="C6501" t="s">
        <v>39</v>
      </c>
      <c r="D6501" t="s">
        <v>40</v>
      </c>
      <c r="E6501" t="s">
        <v>41</v>
      </c>
      <c r="F6501" t="s">
        <v>22</v>
      </c>
      <c r="G6501" t="s">
        <v>22</v>
      </c>
      <c r="H6501" t="s">
        <v>63</v>
      </c>
      <c r="I6501" s="9">
        <v>43021</v>
      </c>
      <c r="J6501" t="s">
        <v>22</v>
      </c>
      <c r="K6501" t="s">
        <v>22</v>
      </c>
    </row>
    <row r="6502" spans="1:11">
      <c r="A6502" t="s">
        <v>6657</v>
      </c>
      <c r="B6502" t="s">
        <v>38</v>
      </c>
      <c r="C6502" t="s">
        <v>39</v>
      </c>
      <c r="D6502" t="s">
        <v>40</v>
      </c>
      <c r="E6502" t="s">
        <v>58</v>
      </c>
      <c r="F6502" t="s">
        <v>285</v>
      </c>
      <c r="G6502" t="s">
        <v>17</v>
      </c>
      <c r="H6502" t="s">
        <v>18</v>
      </c>
      <c r="I6502" s="9">
        <v>42881</v>
      </c>
      <c r="J6502" s="9">
        <v>42959</v>
      </c>
      <c r="K6502">
        <v>4022</v>
      </c>
    </row>
    <row r="6503" spans="1:11">
      <c r="A6503" t="s">
        <v>6658</v>
      </c>
      <c r="B6503" t="s">
        <v>70</v>
      </c>
      <c r="C6503" t="s">
        <v>13</v>
      </c>
      <c r="D6503" t="s">
        <v>14</v>
      </c>
      <c r="E6503" t="s">
        <v>41</v>
      </c>
      <c r="F6503" t="s">
        <v>162</v>
      </c>
      <c r="G6503" t="s">
        <v>33</v>
      </c>
      <c r="H6503" t="s">
        <v>18</v>
      </c>
      <c r="I6503" s="9">
        <v>42893</v>
      </c>
      <c r="J6503" s="9">
        <v>42978</v>
      </c>
      <c r="K6503">
        <v>1114</v>
      </c>
    </row>
    <row r="6504" spans="1:11">
      <c r="A6504" t="s">
        <v>6659</v>
      </c>
      <c r="B6504" t="s">
        <v>45</v>
      </c>
      <c r="C6504" t="s">
        <v>30</v>
      </c>
      <c r="D6504" t="s">
        <v>31</v>
      </c>
      <c r="E6504" t="s">
        <v>41</v>
      </c>
      <c r="F6504" t="s">
        <v>177</v>
      </c>
      <c r="G6504" t="s">
        <v>33</v>
      </c>
      <c r="H6504" t="s">
        <v>18</v>
      </c>
      <c r="I6504" s="9">
        <v>42975</v>
      </c>
      <c r="J6504" s="9">
        <v>42999</v>
      </c>
      <c r="K6504">
        <v>948</v>
      </c>
    </row>
    <row r="6505" spans="1:11">
      <c r="A6505" t="s">
        <v>6660</v>
      </c>
      <c r="B6505" t="s">
        <v>179</v>
      </c>
      <c r="C6505" t="s">
        <v>30</v>
      </c>
      <c r="D6505" t="s">
        <v>31</v>
      </c>
      <c r="E6505" t="s">
        <v>35</v>
      </c>
      <c r="F6505" t="s">
        <v>22</v>
      </c>
      <c r="G6505" t="s">
        <v>22</v>
      </c>
      <c r="H6505" t="s">
        <v>63</v>
      </c>
      <c r="I6505" s="9">
        <v>42832</v>
      </c>
      <c r="J6505" t="s">
        <v>22</v>
      </c>
      <c r="K6505" t="s">
        <v>22</v>
      </c>
    </row>
    <row r="6506" spans="1:11">
      <c r="A6506" t="s">
        <v>6661</v>
      </c>
      <c r="B6506" t="s">
        <v>172</v>
      </c>
      <c r="C6506" t="s">
        <v>66</v>
      </c>
      <c r="D6506" t="s">
        <v>31</v>
      </c>
      <c r="E6506" t="s">
        <v>83</v>
      </c>
      <c r="F6506" t="s">
        <v>274</v>
      </c>
      <c r="G6506" t="s">
        <v>17</v>
      </c>
      <c r="H6506" t="s">
        <v>18</v>
      </c>
      <c r="I6506" s="9">
        <v>42785</v>
      </c>
      <c r="J6506" s="9">
        <v>42861</v>
      </c>
      <c r="K6506">
        <v>51</v>
      </c>
    </row>
    <row r="6507" spans="1:11">
      <c r="A6507" t="s">
        <v>6662</v>
      </c>
      <c r="B6507" t="s">
        <v>54</v>
      </c>
      <c r="C6507" t="s">
        <v>21</v>
      </c>
      <c r="D6507" t="s">
        <v>14</v>
      </c>
      <c r="E6507" t="s">
        <v>83</v>
      </c>
      <c r="F6507" t="s">
        <v>16</v>
      </c>
      <c r="G6507" t="s">
        <v>17</v>
      </c>
      <c r="H6507" t="s">
        <v>63</v>
      </c>
      <c r="I6507" s="9">
        <v>42947</v>
      </c>
      <c r="J6507" t="s">
        <v>22</v>
      </c>
      <c r="K6507" t="s">
        <v>22</v>
      </c>
    </row>
    <row r="6508" spans="1:11">
      <c r="A6508" t="s">
        <v>6663</v>
      </c>
      <c r="B6508" t="s">
        <v>65</v>
      </c>
      <c r="C6508" t="s">
        <v>66</v>
      </c>
      <c r="D6508" t="s">
        <v>31</v>
      </c>
      <c r="E6508" t="s">
        <v>35</v>
      </c>
      <c r="F6508" t="s">
        <v>22</v>
      </c>
      <c r="G6508" t="s">
        <v>22</v>
      </c>
      <c r="H6508" t="s">
        <v>63</v>
      </c>
      <c r="I6508" s="9">
        <v>43044</v>
      </c>
      <c r="J6508" t="s">
        <v>22</v>
      </c>
      <c r="K6508" t="s">
        <v>22</v>
      </c>
    </row>
    <row r="6509" spans="1:11">
      <c r="A6509" t="s">
        <v>6664</v>
      </c>
      <c r="B6509" t="s">
        <v>50</v>
      </c>
      <c r="C6509" t="s">
        <v>51</v>
      </c>
      <c r="D6509" t="s">
        <v>40</v>
      </c>
      <c r="E6509" t="s">
        <v>15</v>
      </c>
      <c r="F6509" t="s">
        <v>22</v>
      </c>
      <c r="G6509" t="s">
        <v>22</v>
      </c>
      <c r="H6509" t="s">
        <v>63</v>
      </c>
      <c r="I6509" s="9">
        <v>42842</v>
      </c>
      <c r="J6509" t="s">
        <v>22</v>
      </c>
      <c r="K6509" t="s">
        <v>22</v>
      </c>
    </row>
    <row r="6510" spans="1:11">
      <c r="A6510" t="s">
        <v>6665</v>
      </c>
      <c r="B6510" t="s">
        <v>62</v>
      </c>
      <c r="C6510" t="s">
        <v>39</v>
      </c>
      <c r="D6510" t="s">
        <v>40</v>
      </c>
      <c r="E6510" t="s">
        <v>83</v>
      </c>
      <c r="F6510" t="s">
        <v>22</v>
      </c>
      <c r="G6510" t="s">
        <v>22</v>
      </c>
      <c r="H6510" t="s">
        <v>63</v>
      </c>
      <c r="I6510" s="9">
        <v>43016</v>
      </c>
      <c r="J6510" t="s">
        <v>22</v>
      </c>
      <c r="K6510" t="s">
        <v>22</v>
      </c>
    </row>
    <row r="6511" spans="1:11">
      <c r="A6511" t="s">
        <v>6666</v>
      </c>
      <c r="B6511" t="s">
        <v>122</v>
      </c>
      <c r="C6511" t="s">
        <v>51</v>
      </c>
      <c r="D6511" t="s">
        <v>40</v>
      </c>
      <c r="E6511" t="s">
        <v>83</v>
      </c>
      <c r="F6511" t="s">
        <v>114</v>
      </c>
      <c r="G6511" t="s">
        <v>68</v>
      </c>
      <c r="H6511" t="s">
        <v>48</v>
      </c>
      <c r="I6511" s="9">
        <v>42874</v>
      </c>
      <c r="J6511" s="9">
        <v>42882</v>
      </c>
      <c r="K6511">
        <v>0</v>
      </c>
    </row>
    <row r="6512" spans="1:11">
      <c r="A6512" t="s">
        <v>6667</v>
      </c>
      <c r="B6512" t="s">
        <v>50</v>
      </c>
      <c r="C6512" t="s">
        <v>51</v>
      </c>
      <c r="D6512" t="s">
        <v>40</v>
      </c>
      <c r="E6512" t="s">
        <v>83</v>
      </c>
      <c r="F6512" t="s">
        <v>22</v>
      </c>
      <c r="G6512" t="s">
        <v>22</v>
      </c>
      <c r="H6512" t="s">
        <v>63</v>
      </c>
      <c r="I6512" s="9">
        <v>42793</v>
      </c>
      <c r="J6512" t="s">
        <v>22</v>
      </c>
      <c r="K6512" t="s">
        <v>22</v>
      </c>
    </row>
    <row r="6513" spans="1:11">
      <c r="A6513" t="s">
        <v>6668</v>
      </c>
      <c r="B6513" t="s">
        <v>25</v>
      </c>
      <c r="C6513" t="s">
        <v>13</v>
      </c>
      <c r="D6513" t="s">
        <v>14</v>
      </c>
      <c r="E6513" t="s">
        <v>58</v>
      </c>
      <c r="F6513" t="s">
        <v>16</v>
      </c>
      <c r="G6513" t="s">
        <v>17</v>
      </c>
      <c r="H6513" t="s">
        <v>18</v>
      </c>
      <c r="I6513" s="9">
        <v>42940</v>
      </c>
      <c r="J6513" s="9">
        <v>42954</v>
      </c>
      <c r="K6513">
        <v>3271</v>
      </c>
    </row>
    <row r="6514" spans="1:11">
      <c r="A6514" t="s">
        <v>6669</v>
      </c>
      <c r="B6514" t="s">
        <v>131</v>
      </c>
      <c r="C6514" t="s">
        <v>13</v>
      </c>
      <c r="D6514" t="s">
        <v>14</v>
      </c>
      <c r="E6514" t="s">
        <v>41</v>
      </c>
      <c r="F6514" t="s">
        <v>336</v>
      </c>
      <c r="G6514" t="s">
        <v>60</v>
      </c>
      <c r="H6514" t="s">
        <v>18</v>
      </c>
      <c r="I6514" s="9">
        <v>42834</v>
      </c>
      <c r="J6514" s="9">
        <v>42835</v>
      </c>
      <c r="K6514">
        <v>970</v>
      </c>
    </row>
    <row r="6515" spans="1:11">
      <c r="A6515" t="s">
        <v>6670</v>
      </c>
      <c r="B6515" t="s">
        <v>54</v>
      </c>
      <c r="C6515" t="s">
        <v>21</v>
      </c>
      <c r="D6515" t="s">
        <v>14</v>
      </c>
      <c r="E6515" t="s">
        <v>83</v>
      </c>
      <c r="F6515" t="s">
        <v>55</v>
      </c>
      <c r="G6515" t="s">
        <v>56</v>
      </c>
      <c r="H6515" t="s">
        <v>18</v>
      </c>
      <c r="I6515" s="9">
        <v>42994</v>
      </c>
      <c r="J6515" s="9">
        <v>43001</v>
      </c>
      <c r="K6515">
        <v>55</v>
      </c>
    </row>
    <row r="6516" spans="1:11">
      <c r="A6516" t="s">
        <v>6671</v>
      </c>
      <c r="B6516" t="s">
        <v>82</v>
      </c>
      <c r="C6516" t="s">
        <v>21</v>
      </c>
      <c r="D6516" t="s">
        <v>14</v>
      </c>
      <c r="E6516" t="s">
        <v>83</v>
      </c>
      <c r="F6516" t="s">
        <v>101</v>
      </c>
      <c r="G6516" t="s">
        <v>17</v>
      </c>
      <c r="H6516" t="s">
        <v>48</v>
      </c>
      <c r="I6516" s="9">
        <v>42920</v>
      </c>
      <c r="J6516" s="9">
        <v>42927</v>
      </c>
      <c r="K6516">
        <v>0</v>
      </c>
    </row>
    <row r="6517" spans="1:11">
      <c r="A6517" t="s">
        <v>6672</v>
      </c>
      <c r="B6517" t="s">
        <v>62</v>
      </c>
      <c r="C6517" t="s">
        <v>39</v>
      </c>
      <c r="D6517" t="s">
        <v>40</v>
      </c>
      <c r="E6517" t="s">
        <v>41</v>
      </c>
      <c r="F6517" t="s">
        <v>55</v>
      </c>
      <c r="G6517" t="s">
        <v>56</v>
      </c>
      <c r="H6517" t="s">
        <v>63</v>
      </c>
      <c r="I6517" s="9">
        <v>42938</v>
      </c>
      <c r="J6517" t="s">
        <v>22</v>
      </c>
      <c r="K6517" t="s">
        <v>22</v>
      </c>
    </row>
    <row r="6518" spans="1:11">
      <c r="A6518" t="s">
        <v>6673</v>
      </c>
      <c r="B6518" t="s">
        <v>50</v>
      </c>
      <c r="C6518" t="s">
        <v>51</v>
      </c>
      <c r="D6518" t="s">
        <v>40</v>
      </c>
      <c r="E6518" t="s">
        <v>83</v>
      </c>
      <c r="F6518" t="s">
        <v>957</v>
      </c>
      <c r="G6518" t="s">
        <v>17</v>
      </c>
      <c r="H6518" t="s">
        <v>63</v>
      </c>
      <c r="I6518" s="9">
        <v>42985</v>
      </c>
      <c r="J6518" t="s">
        <v>22</v>
      </c>
      <c r="K6518" t="s">
        <v>22</v>
      </c>
    </row>
    <row r="6519" spans="1:11">
      <c r="A6519" t="s">
        <v>6674</v>
      </c>
      <c r="B6519" t="s">
        <v>193</v>
      </c>
      <c r="C6519" t="s">
        <v>66</v>
      </c>
      <c r="D6519" t="s">
        <v>31</v>
      </c>
      <c r="E6519" t="s">
        <v>58</v>
      </c>
      <c r="F6519" t="s">
        <v>210</v>
      </c>
      <c r="G6519" t="s">
        <v>60</v>
      </c>
      <c r="H6519" t="s">
        <v>18</v>
      </c>
      <c r="I6519" s="9">
        <v>42929</v>
      </c>
      <c r="J6519" s="9">
        <v>43008</v>
      </c>
      <c r="K6519">
        <v>3340</v>
      </c>
    </row>
    <row r="6520" spans="1:11">
      <c r="A6520" t="s">
        <v>6675</v>
      </c>
      <c r="B6520" t="s">
        <v>45</v>
      </c>
      <c r="C6520" t="s">
        <v>30</v>
      </c>
      <c r="D6520" t="s">
        <v>31</v>
      </c>
      <c r="E6520" t="s">
        <v>83</v>
      </c>
      <c r="F6520" t="s">
        <v>198</v>
      </c>
      <c r="G6520" t="s">
        <v>72</v>
      </c>
      <c r="H6520" t="s">
        <v>18</v>
      </c>
      <c r="I6520" s="9">
        <v>42888</v>
      </c>
      <c r="J6520" s="9">
        <v>43004</v>
      </c>
      <c r="K6520">
        <v>60</v>
      </c>
    </row>
    <row r="6521" spans="1:11">
      <c r="A6521" t="s">
        <v>6676</v>
      </c>
      <c r="B6521" t="s">
        <v>225</v>
      </c>
      <c r="C6521" t="s">
        <v>39</v>
      </c>
      <c r="D6521" t="s">
        <v>40</v>
      </c>
      <c r="E6521" t="s">
        <v>15</v>
      </c>
      <c r="F6521" t="s">
        <v>443</v>
      </c>
      <c r="G6521" t="s">
        <v>47</v>
      </c>
      <c r="H6521" t="s">
        <v>18</v>
      </c>
      <c r="I6521" s="9">
        <v>42897</v>
      </c>
      <c r="J6521" s="9">
        <v>42957</v>
      </c>
      <c r="K6521">
        <v>507</v>
      </c>
    </row>
    <row r="6522" spans="1:11">
      <c r="A6522" t="s">
        <v>6677</v>
      </c>
      <c r="B6522" t="s">
        <v>110</v>
      </c>
      <c r="C6522" t="s">
        <v>39</v>
      </c>
      <c r="D6522" t="s">
        <v>40</v>
      </c>
      <c r="E6522" t="s">
        <v>15</v>
      </c>
      <c r="F6522" t="s">
        <v>32</v>
      </c>
      <c r="G6522" t="s">
        <v>33</v>
      </c>
      <c r="H6522" t="s">
        <v>18</v>
      </c>
      <c r="I6522" s="9">
        <v>43015</v>
      </c>
      <c r="J6522" s="9">
        <v>43074</v>
      </c>
      <c r="K6522">
        <v>610</v>
      </c>
    </row>
    <row r="6523" spans="1:11">
      <c r="A6523" t="s">
        <v>6678</v>
      </c>
      <c r="B6523" t="s">
        <v>38</v>
      </c>
      <c r="C6523" t="s">
        <v>39</v>
      </c>
      <c r="D6523" t="s">
        <v>40</v>
      </c>
      <c r="E6523" t="s">
        <v>35</v>
      </c>
      <c r="F6523" t="s">
        <v>443</v>
      </c>
      <c r="G6523" t="s">
        <v>47</v>
      </c>
      <c r="H6523" t="s">
        <v>18</v>
      </c>
      <c r="I6523" s="9">
        <v>43004</v>
      </c>
      <c r="J6523" s="9">
        <v>43013</v>
      </c>
      <c r="K6523">
        <v>4727</v>
      </c>
    </row>
    <row r="6524" spans="1:11">
      <c r="A6524" t="s">
        <v>6679</v>
      </c>
      <c r="B6524" t="s">
        <v>147</v>
      </c>
      <c r="C6524" t="s">
        <v>13</v>
      </c>
      <c r="D6524" t="s">
        <v>14</v>
      </c>
      <c r="E6524" t="s">
        <v>35</v>
      </c>
      <c r="F6524" t="s">
        <v>247</v>
      </c>
      <c r="G6524" t="s">
        <v>47</v>
      </c>
      <c r="H6524" t="s">
        <v>48</v>
      </c>
      <c r="I6524" s="9">
        <v>43022</v>
      </c>
      <c r="J6524" s="9">
        <v>43026</v>
      </c>
      <c r="K6524">
        <v>0</v>
      </c>
    </row>
    <row r="6525" spans="1:11">
      <c r="A6525" t="s">
        <v>6680</v>
      </c>
      <c r="B6525" t="s">
        <v>157</v>
      </c>
      <c r="C6525" t="s">
        <v>21</v>
      </c>
      <c r="D6525" t="s">
        <v>14</v>
      </c>
      <c r="E6525" t="s">
        <v>83</v>
      </c>
      <c r="F6525" t="s">
        <v>22</v>
      </c>
      <c r="G6525" t="s">
        <v>22</v>
      </c>
      <c r="H6525" t="s">
        <v>63</v>
      </c>
      <c r="I6525" s="9">
        <v>42959</v>
      </c>
      <c r="J6525" t="s">
        <v>22</v>
      </c>
      <c r="K6525" t="s">
        <v>22</v>
      </c>
    </row>
    <row r="6526" spans="1:11">
      <c r="A6526" t="s">
        <v>6681</v>
      </c>
      <c r="B6526" t="s">
        <v>65</v>
      </c>
      <c r="C6526" t="s">
        <v>66</v>
      </c>
      <c r="D6526" t="s">
        <v>31</v>
      </c>
      <c r="E6526" t="s">
        <v>76</v>
      </c>
      <c r="F6526" t="s">
        <v>77</v>
      </c>
      <c r="G6526" t="s">
        <v>27</v>
      </c>
      <c r="H6526" t="s">
        <v>18</v>
      </c>
      <c r="I6526" s="9">
        <v>42756</v>
      </c>
      <c r="J6526" s="9">
        <v>42862</v>
      </c>
      <c r="K6526">
        <v>5582</v>
      </c>
    </row>
    <row r="6527" spans="1:11">
      <c r="A6527" t="s">
        <v>6682</v>
      </c>
      <c r="B6527" t="s">
        <v>29</v>
      </c>
      <c r="C6527" t="s">
        <v>30</v>
      </c>
      <c r="D6527" t="s">
        <v>31</v>
      </c>
      <c r="E6527" t="s">
        <v>15</v>
      </c>
      <c r="F6527" t="s">
        <v>230</v>
      </c>
      <c r="G6527" t="s">
        <v>47</v>
      </c>
      <c r="H6527" t="s">
        <v>18</v>
      </c>
      <c r="I6527" s="9">
        <v>42952</v>
      </c>
      <c r="J6527" s="9">
        <v>43089</v>
      </c>
      <c r="K6527">
        <v>573</v>
      </c>
    </row>
    <row r="6528" spans="1:11">
      <c r="A6528" t="s">
        <v>6683</v>
      </c>
      <c r="B6528" t="s">
        <v>122</v>
      </c>
      <c r="C6528" t="s">
        <v>51</v>
      </c>
      <c r="D6528" t="s">
        <v>40</v>
      </c>
      <c r="E6528" t="s">
        <v>76</v>
      </c>
      <c r="F6528" t="s">
        <v>149</v>
      </c>
      <c r="G6528" t="s">
        <v>27</v>
      </c>
      <c r="H6528" t="s">
        <v>48</v>
      </c>
      <c r="I6528" s="9">
        <v>42933</v>
      </c>
      <c r="J6528" s="9">
        <v>42950</v>
      </c>
      <c r="K6528">
        <v>0</v>
      </c>
    </row>
    <row r="6529" spans="1:11">
      <c r="A6529" t="s">
        <v>6684</v>
      </c>
      <c r="B6529" t="s">
        <v>100</v>
      </c>
      <c r="C6529" t="s">
        <v>39</v>
      </c>
      <c r="D6529" t="s">
        <v>40</v>
      </c>
      <c r="E6529" t="s">
        <v>35</v>
      </c>
      <c r="F6529" t="s">
        <v>166</v>
      </c>
      <c r="G6529" t="s">
        <v>47</v>
      </c>
      <c r="H6529" t="s">
        <v>48</v>
      </c>
      <c r="I6529" s="9">
        <v>43026</v>
      </c>
      <c r="J6529" s="9">
        <v>43034</v>
      </c>
      <c r="K6529">
        <v>0</v>
      </c>
    </row>
    <row r="6530" spans="1:11">
      <c r="A6530" t="s">
        <v>6685</v>
      </c>
      <c r="B6530" t="s">
        <v>193</v>
      </c>
      <c r="C6530" t="s">
        <v>66</v>
      </c>
      <c r="D6530" t="s">
        <v>31</v>
      </c>
      <c r="E6530" t="s">
        <v>15</v>
      </c>
      <c r="F6530" t="s">
        <v>316</v>
      </c>
      <c r="G6530" t="s">
        <v>68</v>
      </c>
      <c r="H6530" t="s">
        <v>48</v>
      </c>
      <c r="I6530" s="9">
        <v>42849</v>
      </c>
      <c r="J6530" s="9">
        <v>42861</v>
      </c>
      <c r="K6530">
        <v>0</v>
      </c>
    </row>
    <row r="6531" spans="1:11">
      <c r="A6531" t="s">
        <v>6686</v>
      </c>
      <c r="B6531" t="s">
        <v>70</v>
      </c>
      <c r="C6531" t="s">
        <v>13</v>
      </c>
      <c r="D6531" t="s">
        <v>14</v>
      </c>
      <c r="E6531" t="s">
        <v>15</v>
      </c>
      <c r="F6531" t="s">
        <v>55</v>
      </c>
      <c r="G6531" t="s">
        <v>56</v>
      </c>
      <c r="H6531" t="s">
        <v>48</v>
      </c>
      <c r="I6531" s="9">
        <v>42787</v>
      </c>
      <c r="J6531" s="9">
        <v>42897</v>
      </c>
      <c r="K6531">
        <v>0</v>
      </c>
    </row>
    <row r="6532" spans="1:11">
      <c r="A6532" t="s">
        <v>6687</v>
      </c>
      <c r="B6532" t="s">
        <v>12</v>
      </c>
      <c r="C6532" t="s">
        <v>13</v>
      </c>
      <c r="D6532" t="s">
        <v>14</v>
      </c>
      <c r="E6532" t="s">
        <v>15</v>
      </c>
      <c r="F6532" t="s">
        <v>22</v>
      </c>
      <c r="G6532" t="s">
        <v>22</v>
      </c>
      <c r="H6532" t="s">
        <v>63</v>
      </c>
      <c r="I6532" s="9">
        <v>42940</v>
      </c>
      <c r="J6532" t="s">
        <v>22</v>
      </c>
      <c r="K6532" t="s">
        <v>22</v>
      </c>
    </row>
    <row r="6533" spans="1:11">
      <c r="A6533" t="s">
        <v>6688</v>
      </c>
      <c r="B6533" t="s">
        <v>70</v>
      </c>
      <c r="C6533" t="s">
        <v>13</v>
      </c>
      <c r="D6533" t="s">
        <v>14</v>
      </c>
      <c r="E6533" t="s">
        <v>35</v>
      </c>
      <c r="F6533" t="s">
        <v>135</v>
      </c>
      <c r="G6533" t="s">
        <v>68</v>
      </c>
      <c r="H6533" t="s">
        <v>18</v>
      </c>
      <c r="I6533" s="9">
        <v>42705</v>
      </c>
      <c r="J6533" s="9">
        <v>42824</v>
      </c>
      <c r="K6533">
        <v>4511</v>
      </c>
    </row>
    <row r="6534" spans="1:11">
      <c r="A6534" t="s">
        <v>6689</v>
      </c>
      <c r="B6534" t="s">
        <v>100</v>
      </c>
      <c r="C6534" t="s">
        <v>39</v>
      </c>
      <c r="D6534" t="s">
        <v>40</v>
      </c>
      <c r="E6534" t="s">
        <v>35</v>
      </c>
      <c r="F6534" t="s">
        <v>22</v>
      </c>
      <c r="G6534" t="s">
        <v>22</v>
      </c>
      <c r="H6534" t="s">
        <v>63</v>
      </c>
      <c r="I6534" s="9">
        <v>42806</v>
      </c>
      <c r="J6534" t="s">
        <v>22</v>
      </c>
      <c r="K6534" t="s">
        <v>22</v>
      </c>
    </row>
    <row r="6535" spans="1:11">
      <c r="A6535" t="s">
        <v>6690</v>
      </c>
      <c r="B6535" t="s">
        <v>74</v>
      </c>
      <c r="C6535" t="s">
        <v>66</v>
      </c>
      <c r="D6535" t="s">
        <v>31</v>
      </c>
      <c r="E6535" t="s">
        <v>35</v>
      </c>
      <c r="F6535" t="s">
        <v>114</v>
      </c>
      <c r="G6535" t="s">
        <v>68</v>
      </c>
      <c r="H6535" t="s">
        <v>48</v>
      </c>
      <c r="I6535" s="9">
        <v>42999</v>
      </c>
      <c r="J6535" s="9">
        <v>43003</v>
      </c>
      <c r="K6535">
        <v>0</v>
      </c>
    </row>
    <row r="6536" spans="1:11">
      <c r="A6536" t="s">
        <v>6691</v>
      </c>
      <c r="B6536" t="s">
        <v>62</v>
      </c>
      <c r="C6536" t="s">
        <v>39</v>
      </c>
      <c r="D6536" t="s">
        <v>40</v>
      </c>
      <c r="E6536" t="s">
        <v>83</v>
      </c>
      <c r="F6536" t="s">
        <v>32</v>
      </c>
      <c r="G6536" t="s">
        <v>33</v>
      </c>
      <c r="H6536" t="s">
        <v>18</v>
      </c>
      <c r="I6536" s="9">
        <v>42985</v>
      </c>
      <c r="J6536" s="9">
        <v>43069</v>
      </c>
      <c r="K6536">
        <v>61</v>
      </c>
    </row>
    <row r="6537" spans="1:11">
      <c r="A6537" t="s">
        <v>6692</v>
      </c>
      <c r="B6537" t="s">
        <v>82</v>
      </c>
      <c r="C6537" t="s">
        <v>21</v>
      </c>
      <c r="D6537" t="s">
        <v>14</v>
      </c>
      <c r="E6537" t="s">
        <v>83</v>
      </c>
      <c r="F6537" t="s">
        <v>22</v>
      </c>
      <c r="G6537" t="s">
        <v>22</v>
      </c>
      <c r="H6537" t="s">
        <v>63</v>
      </c>
      <c r="I6537" s="9">
        <v>42959</v>
      </c>
      <c r="J6537" t="s">
        <v>22</v>
      </c>
      <c r="K6537" t="s">
        <v>22</v>
      </c>
    </row>
    <row r="6538" spans="1:11">
      <c r="A6538" t="s">
        <v>6693</v>
      </c>
      <c r="B6538" t="s">
        <v>157</v>
      </c>
      <c r="C6538" t="s">
        <v>21</v>
      </c>
      <c r="D6538" t="s">
        <v>14</v>
      </c>
      <c r="E6538" t="s">
        <v>58</v>
      </c>
      <c r="F6538" t="s">
        <v>22</v>
      </c>
      <c r="G6538" t="s">
        <v>22</v>
      </c>
      <c r="H6538" t="s">
        <v>63</v>
      </c>
      <c r="I6538" s="9">
        <v>42950</v>
      </c>
      <c r="J6538" t="s">
        <v>22</v>
      </c>
      <c r="K6538" t="s">
        <v>22</v>
      </c>
    </row>
    <row r="6539" spans="1:11">
      <c r="A6539" t="s">
        <v>6694</v>
      </c>
      <c r="B6539" t="s">
        <v>91</v>
      </c>
      <c r="C6539" t="s">
        <v>30</v>
      </c>
      <c r="D6539" t="s">
        <v>31</v>
      </c>
      <c r="E6539" t="s">
        <v>58</v>
      </c>
      <c r="F6539" t="s">
        <v>425</v>
      </c>
      <c r="G6539" t="s">
        <v>47</v>
      </c>
      <c r="H6539" t="s">
        <v>63</v>
      </c>
      <c r="I6539" s="9">
        <v>42818</v>
      </c>
      <c r="J6539" t="s">
        <v>22</v>
      </c>
      <c r="K6539" t="s">
        <v>22</v>
      </c>
    </row>
    <row r="6540" spans="1:11">
      <c r="A6540" t="s">
        <v>6695</v>
      </c>
      <c r="B6540" t="s">
        <v>50</v>
      </c>
      <c r="C6540" t="s">
        <v>51</v>
      </c>
      <c r="D6540" t="s">
        <v>40</v>
      </c>
      <c r="E6540" t="s">
        <v>83</v>
      </c>
      <c r="F6540" t="s">
        <v>128</v>
      </c>
      <c r="G6540" t="s">
        <v>47</v>
      </c>
      <c r="H6540" t="s">
        <v>63</v>
      </c>
      <c r="I6540" s="9">
        <v>42964</v>
      </c>
      <c r="J6540" t="s">
        <v>22</v>
      </c>
      <c r="K6540" t="s">
        <v>22</v>
      </c>
    </row>
    <row r="6541" spans="1:11">
      <c r="A6541" t="s">
        <v>6696</v>
      </c>
      <c r="B6541" t="s">
        <v>79</v>
      </c>
      <c r="C6541" t="s">
        <v>51</v>
      </c>
      <c r="D6541" t="s">
        <v>40</v>
      </c>
      <c r="E6541" t="s">
        <v>76</v>
      </c>
      <c r="F6541" t="s">
        <v>87</v>
      </c>
      <c r="G6541" t="s">
        <v>72</v>
      </c>
      <c r="H6541" t="s">
        <v>48</v>
      </c>
      <c r="I6541" s="9">
        <v>42827</v>
      </c>
      <c r="J6541" s="9">
        <v>42870</v>
      </c>
      <c r="K6541">
        <v>0</v>
      </c>
    </row>
    <row r="6542" spans="1:11">
      <c r="A6542" t="s">
        <v>6697</v>
      </c>
      <c r="B6542" t="s">
        <v>100</v>
      </c>
      <c r="C6542" t="s">
        <v>39</v>
      </c>
      <c r="D6542" t="s">
        <v>40</v>
      </c>
      <c r="E6542" t="s">
        <v>83</v>
      </c>
      <c r="F6542" t="s">
        <v>251</v>
      </c>
      <c r="G6542" t="s">
        <v>60</v>
      </c>
      <c r="H6542" t="s">
        <v>18</v>
      </c>
      <c r="I6542" s="9">
        <v>43078</v>
      </c>
      <c r="J6542" s="9">
        <v>43087</v>
      </c>
      <c r="K6542">
        <v>59</v>
      </c>
    </row>
    <row r="6543" spans="1:11">
      <c r="A6543" t="s">
        <v>6698</v>
      </c>
      <c r="B6543" t="s">
        <v>86</v>
      </c>
      <c r="C6543" t="s">
        <v>51</v>
      </c>
      <c r="D6543" t="s">
        <v>40</v>
      </c>
      <c r="E6543" t="s">
        <v>83</v>
      </c>
      <c r="F6543" t="s">
        <v>595</v>
      </c>
      <c r="G6543" t="s">
        <v>27</v>
      </c>
      <c r="H6543" t="s">
        <v>18</v>
      </c>
      <c r="I6543" s="9">
        <v>42978</v>
      </c>
      <c r="J6543" s="9">
        <v>43089</v>
      </c>
      <c r="K6543">
        <v>54</v>
      </c>
    </row>
    <row r="6544" spans="1:11">
      <c r="A6544" t="s">
        <v>6699</v>
      </c>
      <c r="B6544" t="s">
        <v>216</v>
      </c>
      <c r="C6544" t="s">
        <v>66</v>
      </c>
      <c r="D6544" t="s">
        <v>31</v>
      </c>
      <c r="E6544" t="s">
        <v>35</v>
      </c>
      <c r="F6544" t="s">
        <v>642</v>
      </c>
      <c r="G6544" t="s">
        <v>47</v>
      </c>
      <c r="H6544" t="s">
        <v>48</v>
      </c>
      <c r="I6544" s="9">
        <v>43060</v>
      </c>
      <c r="J6544" s="9">
        <v>43065</v>
      </c>
      <c r="K6544">
        <v>0</v>
      </c>
    </row>
    <row r="6545" spans="1:11">
      <c r="A6545" t="s">
        <v>6700</v>
      </c>
      <c r="B6545" t="s">
        <v>29</v>
      </c>
      <c r="C6545" t="s">
        <v>30</v>
      </c>
      <c r="D6545" t="s">
        <v>31</v>
      </c>
      <c r="E6545" t="s">
        <v>58</v>
      </c>
      <c r="F6545" t="s">
        <v>120</v>
      </c>
      <c r="G6545" t="s">
        <v>17</v>
      </c>
      <c r="H6545" t="s">
        <v>18</v>
      </c>
      <c r="I6545" s="9">
        <v>42841</v>
      </c>
      <c r="J6545" s="9">
        <v>42952</v>
      </c>
      <c r="K6545">
        <v>3012</v>
      </c>
    </row>
    <row r="6546" spans="1:11">
      <c r="A6546" t="s">
        <v>6701</v>
      </c>
      <c r="B6546" t="s">
        <v>91</v>
      </c>
      <c r="C6546" t="s">
        <v>30</v>
      </c>
      <c r="D6546" t="s">
        <v>31</v>
      </c>
      <c r="E6546" t="s">
        <v>76</v>
      </c>
      <c r="F6546" t="s">
        <v>128</v>
      </c>
      <c r="G6546" t="s">
        <v>47</v>
      </c>
      <c r="H6546" t="s">
        <v>18</v>
      </c>
      <c r="I6546" s="9">
        <v>43005</v>
      </c>
      <c r="J6546" s="9">
        <v>43098</v>
      </c>
      <c r="K6546">
        <v>5301</v>
      </c>
    </row>
    <row r="6547" spans="1:11">
      <c r="A6547" t="s">
        <v>6702</v>
      </c>
      <c r="B6547" t="s">
        <v>172</v>
      </c>
      <c r="C6547" t="s">
        <v>66</v>
      </c>
      <c r="D6547" t="s">
        <v>31</v>
      </c>
      <c r="E6547" t="s">
        <v>83</v>
      </c>
      <c r="F6547" t="s">
        <v>291</v>
      </c>
      <c r="G6547" t="s">
        <v>17</v>
      </c>
      <c r="H6547" t="s">
        <v>18</v>
      </c>
      <c r="I6547" s="9">
        <v>42819</v>
      </c>
      <c r="J6547" s="9">
        <v>42902</v>
      </c>
      <c r="K6547">
        <v>52</v>
      </c>
    </row>
    <row r="6548" spans="1:11">
      <c r="A6548" t="s">
        <v>6703</v>
      </c>
      <c r="B6548" t="s">
        <v>25</v>
      </c>
      <c r="C6548" t="s">
        <v>13</v>
      </c>
      <c r="D6548" t="s">
        <v>14</v>
      </c>
      <c r="E6548" t="s">
        <v>15</v>
      </c>
      <c r="F6548" t="s">
        <v>135</v>
      </c>
      <c r="G6548" t="s">
        <v>68</v>
      </c>
      <c r="H6548" t="s">
        <v>48</v>
      </c>
      <c r="I6548" s="9">
        <v>42925</v>
      </c>
      <c r="J6548" s="9">
        <v>42933</v>
      </c>
      <c r="K6548">
        <v>0</v>
      </c>
    </row>
    <row r="6549" spans="1:11">
      <c r="A6549" t="s">
        <v>6704</v>
      </c>
      <c r="B6549" t="s">
        <v>74</v>
      </c>
      <c r="C6549" t="s">
        <v>66</v>
      </c>
      <c r="D6549" t="s">
        <v>31</v>
      </c>
      <c r="E6549" t="s">
        <v>41</v>
      </c>
      <c r="F6549" t="s">
        <v>244</v>
      </c>
      <c r="G6549" t="s">
        <v>186</v>
      </c>
      <c r="H6549" t="s">
        <v>18</v>
      </c>
      <c r="I6549" s="9">
        <v>42839</v>
      </c>
      <c r="J6549" s="9">
        <v>42848</v>
      </c>
      <c r="K6549">
        <v>1033</v>
      </c>
    </row>
    <row r="6550" spans="1:11">
      <c r="A6550" t="s">
        <v>6705</v>
      </c>
      <c r="B6550" t="s">
        <v>38</v>
      </c>
      <c r="C6550" t="s">
        <v>39</v>
      </c>
      <c r="D6550" t="s">
        <v>40</v>
      </c>
      <c r="E6550" t="s">
        <v>35</v>
      </c>
      <c r="F6550" t="s">
        <v>114</v>
      </c>
      <c r="G6550" t="s">
        <v>68</v>
      </c>
      <c r="H6550" t="s">
        <v>48</v>
      </c>
      <c r="I6550" s="9">
        <v>42977</v>
      </c>
      <c r="J6550" s="9">
        <v>43055</v>
      </c>
      <c r="K6550">
        <v>0</v>
      </c>
    </row>
    <row r="6551" spans="1:11">
      <c r="A6551" t="s">
        <v>6706</v>
      </c>
      <c r="B6551" t="s">
        <v>82</v>
      </c>
      <c r="C6551" t="s">
        <v>21</v>
      </c>
      <c r="D6551" t="s">
        <v>14</v>
      </c>
      <c r="E6551" t="s">
        <v>41</v>
      </c>
      <c r="F6551" t="s">
        <v>16</v>
      </c>
      <c r="G6551" t="s">
        <v>17</v>
      </c>
      <c r="H6551" t="s">
        <v>48</v>
      </c>
      <c r="I6551" s="9">
        <v>42788</v>
      </c>
      <c r="J6551" s="9">
        <v>42885</v>
      </c>
      <c r="K6551">
        <v>0</v>
      </c>
    </row>
    <row r="6552" spans="1:11">
      <c r="A6552" t="s">
        <v>6707</v>
      </c>
      <c r="B6552" t="s">
        <v>172</v>
      </c>
      <c r="C6552" t="s">
        <v>66</v>
      </c>
      <c r="D6552" t="s">
        <v>31</v>
      </c>
      <c r="E6552" t="s">
        <v>35</v>
      </c>
      <c r="F6552" t="s">
        <v>22</v>
      </c>
      <c r="G6552" t="s">
        <v>22</v>
      </c>
      <c r="H6552" t="s">
        <v>63</v>
      </c>
      <c r="I6552" s="9">
        <v>42970</v>
      </c>
      <c r="J6552" t="s">
        <v>22</v>
      </c>
      <c r="K6552" t="s">
        <v>22</v>
      </c>
    </row>
    <row r="6553" spans="1:11">
      <c r="A6553" t="s">
        <v>6708</v>
      </c>
      <c r="B6553" t="s">
        <v>225</v>
      </c>
      <c r="C6553" t="s">
        <v>39</v>
      </c>
      <c r="D6553" t="s">
        <v>40</v>
      </c>
      <c r="E6553" t="s">
        <v>15</v>
      </c>
      <c r="F6553" t="s">
        <v>22</v>
      </c>
      <c r="G6553" t="s">
        <v>22</v>
      </c>
      <c r="H6553" t="s">
        <v>63</v>
      </c>
      <c r="I6553" s="9">
        <v>42924</v>
      </c>
      <c r="J6553" t="s">
        <v>22</v>
      </c>
      <c r="K6553" t="s">
        <v>22</v>
      </c>
    </row>
    <row r="6554" spans="1:11">
      <c r="A6554" t="s">
        <v>6709</v>
      </c>
      <c r="B6554" t="s">
        <v>12</v>
      </c>
      <c r="C6554" t="s">
        <v>13</v>
      </c>
      <c r="D6554" t="s">
        <v>14</v>
      </c>
      <c r="E6554" t="s">
        <v>41</v>
      </c>
      <c r="F6554" t="s">
        <v>118</v>
      </c>
      <c r="G6554" t="s">
        <v>43</v>
      </c>
      <c r="H6554" t="s">
        <v>18</v>
      </c>
      <c r="I6554" s="9">
        <v>42832</v>
      </c>
      <c r="J6554" s="9">
        <v>42834</v>
      </c>
      <c r="K6554">
        <v>1091</v>
      </c>
    </row>
    <row r="6555" spans="1:11">
      <c r="A6555" t="s">
        <v>6710</v>
      </c>
      <c r="B6555" t="s">
        <v>97</v>
      </c>
      <c r="C6555" t="s">
        <v>21</v>
      </c>
      <c r="D6555" t="s">
        <v>14</v>
      </c>
      <c r="E6555" t="s">
        <v>83</v>
      </c>
      <c r="F6555" t="s">
        <v>135</v>
      </c>
      <c r="G6555" t="s">
        <v>68</v>
      </c>
      <c r="H6555" t="s">
        <v>18</v>
      </c>
      <c r="I6555" s="9">
        <v>42868</v>
      </c>
      <c r="J6555" s="9">
        <v>42874</v>
      </c>
      <c r="K6555">
        <v>58</v>
      </c>
    </row>
    <row r="6556" spans="1:11">
      <c r="A6556" t="s">
        <v>6711</v>
      </c>
      <c r="B6556" t="s">
        <v>147</v>
      </c>
      <c r="C6556" t="s">
        <v>13</v>
      </c>
      <c r="D6556" t="s">
        <v>14</v>
      </c>
      <c r="E6556" t="s">
        <v>83</v>
      </c>
      <c r="F6556" t="s">
        <v>84</v>
      </c>
      <c r="G6556" t="s">
        <v>60</v>
      </c>
      <c r="H6556" t="s">
        <v>18</v>
      </c>
      <c r="I6556" s="9">
        <v>42819</v>
      </c>
      <c r="J6556" s="9">
        <v>42905</v>
      </c>
      <c r="K6556">
        <v>54</v>
      </c>
    </row>
    <row r="6557" spans="1:11">
      <c r="A6557" t="s">
        <v>6712</v>
      </c>
      <c r="B6557" t="s">
        <v>100</v>
      </c>
      <c r="C6557" t="s">
        <v>39</v>
      </c>
      <c r="D6557" t="s">
        <v>40</v>
      </c>
      <c r="E6557" t="s">
        <v>83</v>
      </c>
      <c r="F6557" t="s">
        <v>413</v>
      </c>
      <c r="G6557" t="s">
        <v>47</v>
      </c>
      <c r="H6557" t="s">
        <v>18</v>
      </c>
      <c r="I6557" s="9">
        <v>42913</v>
      </c>
      <c r="J6557" s="9">
        <v>42923</v>
      </c>
      <c r="K6557">
        <v>59</v>
      </c>
    </row>
    <row r="6558" spans="1:11">
      <c r="A6558" t="s">
        <v>6713</v>
      </c>
      <c r="B6558" t="s">
        <v>105</v>
      </c>
      <c r="C6558" t="s">
        <v>30</v>
      </c>
      <c r="D6558" t="s">
        <v>31</v>
      </c>
      <c r="E6558" t="s">
        <v>76</v>
      </c>
      <c r="F6558" t="s">
        <v>22</v>
      </c>
      <c r="G6558" t="s">
        <v>22</v>
      </c>
      <c r="H6558" t="s">
        <v>63</v>
      </c>
      <c r="I6558" s="9">
        <v>42739</v>
      </c>
      <c r="J6558" t="s">
        <v>22</v>
      </c>
      <c r="K6558" t="s">
        <v>22</v>
      </c>
    </row>
    <row r="6559" spans="1:11">
      <c r="A6559" t="s">
        <v>6714</v>
      </c>
      <c r="B6559" t="s">
        <v>70</v>
      </c>
      <c r="C6559" t="s">
        <v>13</v>
      </c>
      <c r="D6559" t="s">
        <v>14</v>
      </c>
      <c r="E6559" t="s">
        <v>41</v>
      </c>
      <c r="F6559" t="s">
        <v>22</v>
      </c>
      <c r="G6559" t="s">
        <v>22</v>
      </c>
      <c r="H6559" t="s">
        <v>63</v>
      </c>
      <c r="I6559" s="9">
        <v>42960</v>
      </c>
      <c r="J6559" t="s">
        <v>22</v>
      </c>
      <c r="K6559" t="s">
        <v>22</v>
      </c>
    </row>
    <row r="6560" spans="1:11">
      <c r="A6560" t="s">
        <v>6715</v>
      </c>
      <c r="B6560" t="s">
        <v>82</v>
      </c>
      <c r="C6560" t="s">
        <v>21</v>
      </c>
      <c r="D6560" t="s">
        <v>14</v>
      </c>
      <c r="E6560" t="s">
        <v>83</v>
      </c>
      <c r="F6560" t="s">
        <v>101</v>
      </c>
      <c r="G6560" t="s">
        <v>17</v>
      </c>
      <c r="H6560" t="s">
        <v>18</v>
      </c>
      <c r="I6560" s="9">
        <v>42891</v>
      </c>
      <c r="J6560" s="9">
        <v>42998</v>
      </c>
      <c r="K6560">
        <v>59</v>
      </c>
    </row>
    <row r="6561" spans="1:11">
      <c r="A6561" t="s">
        <v>6716</v>
      </c>
      <c r="B6561" t="s">
        <v>12</v>
      </c>
      <c r="C6561" t="s">
        <v>13</v>
      </c>
      <c r="D6561" t="s">
        <v>14</v>
      </c>
      <c r="E6561" t="s">
        <v>35</v>
      </c>
      <c r="F6561" t="s">
        <v>22</v>
      </c>
      <c r="G6561" t="s">
        <v>22</v>
      </c>
      <c r="H6561" t="s">
        <v>23</v>
      </c>
      <c r="I6561" t="s">
        <v>22</v>
      </c>
      <c r="J6561" t="s">
        <v>22</v>
      </c>
      <c r="K6561" t="s">
        <v>22</v>
      </c>
    </row>
    <row r="6562" spans="1:11">
      <c r="A6562" t="s">
        <v>6717</v>
      </c>
      <c r="B6562" t="s">
        <v>25</v>
      </c>
      <c r="C6562" t="s">
        <v>13</v>
      </c>
      <c r="D6562" t="s">
        <v>14</v>
      </c>
      <c r="E6562" t="s">
        <v>15</v>
      </c>
      <c r="F6562" t="s">
        <v>132</v>
      </c>
      <c r="G6562" t="s">
        <v>17</v>
      </c>
      <c r="H6562" t="s">
        <v>48</v>
      </c>
      <c r="I6562" s="9">
        <v>42891</v>
      </c>
      <c r="J6562" s="9">
        <v>42975</v>
      </c>
      <c r="K6562">
        <v>0</v>
      </c>
    </row>
    <row r="6563" spans="1:11">
      <c r="A6563" t="s">
        <v>6718</v>
      </c>
      <c r="B6563" t="s">
        <v>12</v>
      </c>
      <c r="C6563" t="s">
        <v>13</v>
      </c>
      <c r="D6563" t="s">
        <v>14</v>
      </c>
      <c r="E6563" t="s">
        <v>76</v>
      </c>
      <c r="F6563" t="s">
        <v>22</v>
      </c>
      <c r="G6563" t="s">
        <v>22</v>
      </c>
      <c r="H6563" t="s">
        <v>23</v>
      </c>
      <c r="I6563" t="s">
        <v>22</v>
      </c>
      <c r="J6563" t="s">
        <v>22</v>
      </c>
      <c r="K6563" t="s">
        <v>22</v>
      </c>
    </row>
    <row r="6564" spans="1:11">
      <c r="A6564" t="s">
        <v>6719</v>
      </c>
      <c r="B6564" t="s">
        <v>216</v>
      </c>
      <c r="C6564" t="s">
        <v>66</v>
      </c>
      <c r="D6564" t="s">
        <v>31</v>
      </c>
      <c r="E6564" t="s">
        <v>76</v>
      </c>
      <c r="F6564" t="s">
        <v>22</v>
      </c>
      <c r="G6564" t="s">
        <v>22</v>
      </c>
      <c r="H6564" t="s">
        <v>63</v>
      </c>
      <c r="I6564" s="9">
        <v>43009</v>
      </c>
      <c r="J6564" t="s">
        <v>22</v>
      </c>
      <c r="K6564" t="s">
        <v>22</v>
      </c>
    </row>
    <row r="6565" spans="1:11">
      <c r="A6565" t="s">
        <v>6720</v>
      </c>
      <c r="B6565" t="s">
        <v>100</v>
      </c>
      <c r="C6565" t="s">
        <v>39</v>
      </c>
      <c r="D6565" t="s">
        <v>40</v>
      </c>
      <c r="E6565" t="s">
        <v>15</v>
      </c>
      <c r="F6565" t="s">
        <v>413</v>
      </c>
      <c r="G6565" t="s">
        <v>47</v>
      </c>
      <c r="H6565" t="s">
        <v>18</v>
      </c>
      <c r="I6565" s="9">
        <v>42845</v>
      </c>
      <c r="J6565" s="9">
        <v>42853</v>
      </c>
      <c r="K6565">
        <v>502</v>
      </c>
    </row>
    <row r="6566" spans="1:11">
      <c r="A6566" t="s">
        <v>6721</v>
      </c>
      <c r="B6566" t="s">
        <v>216</v>
      </c>
      <c r="C6566" t="s">
        <v>66</v>
      </c>
      <c r="D6566" t="s">
        <v>31</v>
      </c>
      <c r="E6566" t="s">
        <v>58</v>
      </c>
      <c r="F6566" t="s">
        <v>22</v>
      </c>
      <c r="G6566" t="s">
        <v>22</v>
      </c>
      <c r="H6566" t="s">
        <v>63</v>
      </c>
      <c r="I6566" s="9">
        <v>42885</v>
      </c>
      <c r="J6566" t="s">
        <v>22</v>
      </c>
      <c r="K6566" t="s">
        <v>22</v>
      </c>
    </row>
    <row r="6567" spans="1:11">
      <c r="A6567" t="s">
        <v>6722</v>
      </c>
      <c r="B6567" t="s">
        <v>225</v>
      </c>
      <c r="C6567" t="s">
        <v>39</v>
      </c>
      <c r="D6567" t="s">
        <v>40</v>
      </c>
      <c r="E6567" t="s">
        <v>58</v>
      </c>
      <c r="F6567" t="s">
        <v>138</v>
      </c>
      <c r="G6567" t="s">
        <v>33</v>
      </c>
      <c r="H6567" t="s">
        <v>48</v>
      </c>
      <c r="I6567" s="9">
        <v>42865</v>
      </c>
      <c r="J6567" s="9">
        <v>42958</v>
      </c>
      <c r="K6567">
        <v>0</v>
      </c>
    </row>
    <row r="6568" spans="1:11">
      <c r="A6568" t="s">
        <v>6723</v>
      </c>
      <c r="B6568" t="s">
        <v>172</v>
      </c>
      <c r="C6568" t="s">
        <v>66</v>
      </c>
      <c r="D6568" t="s">
        <v>31</v>
      </c>
      <c r="E6568" t="s">
        <v>83</v>
      </c>
      <c r="F6568" t="s">
        <v>182</v>
      </c>
      <c r="G6568" t="s">
        <v>47</v>
      </c>
      <c r="H6568" t="s">
        <v>18</v>
      </c>
      <c r="I6568" s="9">
        <v>42830</v>
      </c>
      <c r="J6568" s="9">
        <v>42832</v>
      </c>
      <c r="K6568">
        <v>45</v>
      </c>
    </row>
    <row r="6569" spans="1:11">
      <c r="A6569" t="s">
        <v>6724</v>
      </c>
      <c r="B6569" t="s">
        <v>25</v>
      </c>
      <c r="C6569" t="s">
        <v>13</v>
      </c>
      <c r="D6569" t="s">
        <v>14</v>
      </c>
      <c r="E6569" t="s">
        <v>35</v>
      </c>
      <c r="F6569" t="s">
        <v>162</v>
      </c>
      <c r="G6569" t="s">
        <v>33</v>
      </c>
      <c r="H6569" t="s">
        <v>18</v>
      </c>
      <c r="I6569" s="9">
        <v>42828</v>
      </c>
      <c r="J6569" s="9">
        <v>42829</v>
      </c>
      <c r="K6569">
        <v>5615</v>
      </c>
    </row>
    <row r="6570" spans="1:11">
      <c r="A6570" t="s">
        <v>6725</v>
      </c>
      <c r="B6570" t="s">
        <v>225</v>
      </c>
      <c r="C6570" t="s">
        <v>39</v>
      </c>
      <c r="D6570" t="s">
        <v>40</v>
      </c>
      <c r="E6570" t="s">
        <v>15</v>
      </c>
      <c r="F6570" t="s">
        <v>468</v>
      </c>
      <c r="G6570" t="s">
        <v>60</v>
      </c>
      <c r="H6570" t="s">
        <v>18</v>
      </c>
      <c r="I6570" s="9">
        <v>42733</v>
      </c>
      <c r="J6570" s="9">
        <v>42804</v>
      </c>
      <c r="K6570">
        <v>601</v>
      </c>
    </row>
    <row r="6571" spans="1:11">
      <c r="A6571" t="s">
        <v>6726</v>
      </c>
      <c r="B6571" t="s">
        <v>79</v>
      </c>
      <c r="C6571" t="s">
        <v>51</v>
      </c>
      <c r="D6571" t="s">
        <v>40</v>
      </c>
      <c r="E6571" t="s">
        <v>58</v>
      </c>
      <c r="F6571" t="s">
        <v>257</v>
      </c>
      <c r="G6571" t="s">
        <v>186</v>
      </c>
      <c r="H6571" t="s">
        <v>63</v>
      </c>
      <c r="I6571" s="9">
        <v>42856</v>
      </c>
      <c r="J6571" t="s">
        <v>22</v>
      </c>
      <c r="K6571" t="s">
        <v>22</v>
      </c>
    </row>
    <row r="6572" spans="1:11">
      <c r="A6572" t="s">
        <v>6727</v>
      </c>
      <c r="B6572" t="s">
        <v>38</v>
      </c>
      <c r="C6572" t="s">
        <v>39</v>
      </c>
      <c r="D6572" t="s">
        <v>40</v>
      </c>
      <c r="E6572" t="s">
        <v>76</v>
      </c>
      <c r="F6572" t="s">
        <v>319</v>
      </c>
      <c r="G6572" t="s">
        <v>68</v>
      </c>
      <c r="H6572" t="s">
        <v>63</v>
      </c>
      <c r="I6572" s="9">
        <v>42921</v>
      </c>
      <c r="J6572" t="s">
        <v>22</v>
      </c>
      <c r="K6572" t="s">
        <v>22</v>
      </c>
    </row>
    <row r="6573" spans="1:11">
      <c r="A6573" t="s">
        <v>6728</v>
      </c>
      <c r="B6573" t="s">
        <v>38</v>
      </c>
      <c r="C6573" t="s">
        <v>39</v>
      </c>
      <c r="D6573" t="s">
        <v>40</v>
      </c>
      <c r="E6573" t="s">
        <v>15</v>
      </c>
      <c r="F6573" t="s">
        <v>401</v>
      </c>
      <c r="G6573" t="s">
        <v>17</v>
      </c>
      <c r="H6573" t="s">
        <v>48</v>
      </c>
      <c r="I6573" s="9">
        <v>42989</v>
      </c>
      <c r="J6573" s="9">
        <v>43063</v>
      </c>
      <c r="K6573">
        <v>0</v>
      </c>
    </row>
    <row r="6574" spans="1:11">
      <c r="A6574" t="s">
        <v>6729</v>
      </c>
      <c r="B6574" t="s">
        <v>25</v>
      </c>
      <c r="C6574" t="s">
        <v>13</v>
      </c>
      <c r="D6574" t="s">
        <v>14</v>
      </c>
      <c r="E6574" t="s">
        <v>58</v>
      </c>
      <c r="F6574" t="s">
        <v>93</v>
      </c>
      <c r="G6574" t="s">
        <v>60</v>
      </c>
      <c r="H6574" t="s">
        <v>18</v>
      </c>
      <c r="I6574" s="9">
        <v>42768</v>
      </c>
      <c r="J6574" s="9">
        <v>42869</v>
      </c>
      <c r="K6574">
        <v>3581</v>
      </c>
    </row>
    <row r="6575" spans="1:11">
      <c r="A6575" t="s">
        <v>6730</v>
      </c>
      <c r="B6575" t="s">
        <v>110</v>
      </c>
      <c r="C6575" t="s">
        <v>39</v>
      </c>
      <c r="D6575" t="s">
        <v>40</v>
      </c>
      <c r="E6575" t="s">
        <v>15</v>
      </c>
      <c r="F6575" t="s">
        <v>101</v>
      </c>
      <c r="G6575" t="s">
        <v>17</v>
      </c>
      <c r="H6575" t="s">
        <v>48</v>
      </c>
      <c r="I6575" s="9">
        <v>42822</v>
      </c>
      <c r="J6575" s="9">
        <v>42829</v>
      </c>
      <c r="K6575">
        <v>0</v>
      </c>
    </row>
    <row r="6576" spans="1:11">
      <c r="A6576" t="s">
        <v>6731</v>
      </c>
      <c r="B6576" t="s">
        <v>82</v>
      </c>
      <c r="C6576" t="s">
        <v>21</v>
      </c>
      <c r="D6576" t="s">
        <v>14</v>
      </c>
      <c r="E6576" t="s">
        <v>83</v>
      </c>
      <c r="F6576" t="s">
        <v>247</v>
      </c>
      <c r="G6576" t="s">
        <v>47</v>
      </c>
      <c r="H6576" t="s">
        <v>18</v>
      </c>
      <c r="I6576" s="9">
        <v>42886</v>
      </c>
      <c r="J6576" s="9">
        <v>42974</v>
      </c>
      <c r="K6576">
        <v>53</v>
      </c>
    </row>
    <row r="6577" spans="1:11">
      <c r="A6577" t="s">
        <v>6732</v>
      </c>
      <c r="B6577" t="s">
        <v>29</v>
      </c>
      <c r="C6577" t="s">
        <v>30</v>
      </c>
      <c r="D6577" t="s">
        <v>31</v>
      </c>
      <c r="E6577" t="s">
        <v>58</v>
      </c>
      <c r="F6577" t="s">
        <v>360</v>
      </c>
      <c r="G6577" t="s">
        <v>72</v>
      </c>
      <c r="H6577" t="s">
        <v>48</v>
      </c>
      <c r="I6577" s="9">
        <v>42832</v>
      </c>
      <c r="J6577" s="9">
        <v>42842</v>
      </c>
      <c r="K6577">
        <v>0</v>
      </c>
    </row>
    <row r="6578" spans="1:11">
      <c r="A6578" t="s">
        <v>6733</v>
      </c>
      <c r="B6578" t="s">
        <v>50</v>
      </c>
      <c r="C6578" t="s">
        <v>51</v>
      </c>
      <c r="D6578" t="s">
        <v>40</v>
      </c>
      <c r="E6578" t="s">
        <v>83</v>
      </c>
      <c r="F6578" t="s">
        <v>319</v>
      </c>
      <c r="G6578" t="s">
        <v>68</v>
      </c>
      <c r="H6578" t="s">
        <v>18</v>
      </c>
      <c r="I6578" s="9">
        <v>42791</v>
      </c>
      <c r="J6578" s="9">
        <v>42800</v>
      </c>
      <c r="K6578">
        <v>47</v>
      </c>
    </row>
    <row r="6579" spans="1:11">
      <c r="A6579" t="s">
        <v>6734</v>
      </c>
      <c r="B6579" t="s">
        <v>38</v>
      </c>
      <c r="C6579" t="s">
        <v>39</v>
      </c>
      <c r="D6579" t="s">
        <v>40</v>
      </c>
      <c r="E6579" t="s">
        <v>15</v>
      </c>
      <c r="F6579" t="s">
        <v>22</v>
      </c>
      <c r="G6579" t="s">
        <v>22</v>
      </c>
      <c r="H6579" t="s">
        <v>63</v>
      </c>
      <c r="I6579" s="9">
        <v>42967</v>
      </c>
      <c r="J6579" t="s">
        <v>22</v>
      </c>
      <c r="K6579" t="s">
        <v>22</v>
      </c>
    </row>
    <row r="6580" spans="1:11">
      <c r="A6580" t="s">
        <v>6735</v>
      </c>
      <c r="B6580" t="s">
        <v>38</v>
      </c>
      <c r="C6580" t="s">
        <v>39</v>
      </c>
      <c r="D6580" t="s">
        <v>40</v>
      </c>
      <c r="E6580" t="s">
        <v>35</v>
      </c>
      <c r="F6580" t="s">
        <v>138</v>
      </c>
      <c r="G6580" t="s">
        <v>33</v>
      </c>
      <c r="H6580" t="s">
        <v>48</v>
      </c>
      <c r="I6580" s="9">
        <v>42909</v>
      </c>
      <c r="J6580" s="9">
        <v>42920</v>
      </c>
      <c r="K6580">
        <v>0</v>
      </c>
    </row>
    <row r="6581" spans="1:11">
      <c r="A6581" t="s">
        <v>6736</v>
      </c>
      <c r="B6581" t="s">
        <v>179</v>
      </c>
      <c r="C6581" t="s">
        <v>30</v>
      </c>
      <c r="D6581" t="s">
        <v>31</v>
      </c>
      <c r="E6581" t="s">
        <v>58</v>
      </c>
      <c r="F6581" t="s">
        <v>46</v>
      </c>
      <c r="G6581" t="s">
        <v>47</v>
      </c>
      <c r="H6581" t="s">
        <v>48</v>
      </c>
      <c r="I6581" s="9">
        <v>42930</v>
      </c>
      <c r="J6581" s="9">
        <v>42942</v>
      </c>
      <c r="K6581">
        <v>0</v>
      </c>
    </row>
    <row r="6582" spans="1:11">
      <c r="A6582" t="s">
        <v>6737</v>
      </c>
      <c r="B6582" t="s">
        <v>110</v>
      </c>
      <c r="C6582" t="s">
        <v>39</v>
      </c>
      <c r="D6582" t="s">
        <v>40</v>
      </c>
      <c r="E6582" t="s">
        <v>41</v>
      </c>
      <c r="F6582" t="s">
        <v>562</v>
      </c>
      <c r="G6582" t="s">
        <v>43</v>
      </c>
      <c r="H6582" t="s">
        <v>18</v>
      </c>
      <c r="I6582" s="9">
        <v>42867</v>
      </c>
      <c r="J6582" s="9">
        <v>42970</v>
      </c>
      <c r="K6582">
        <v>1144</v>
      </c>
    </row>
    <row r="6583" spans="1:11">
      <c r="A6583" t="s">
        <v>6738</v>
      </c>
      <c r="B6583" t="s">
        <v>105</v>
      </c>
      <c r="C6583" t="s">
        <v>30</v>
      </c>
      <c r="D6583" t="s">
        <v>31</v>
      </c>
      <c r="E6583" t="s">
        <v>15</v>
      </c>
      <c r="F6583" t="s">
        <v>77</v>
      </c>
      <c r="G6583" t="s">
        <v>27</v>
      </c>
      <c r="H6583" t="s">
        <v>18</v>
      </c>
      <c r="I6583" s="9">
        <v>42901</v>
      </c>
      <c r="J6583" s="9">
        <v>42912</v>
      </c>
      <c r="K6583">
        <v>420</v>
      </c>
    </row>
    <row r="6584" spans="1:11">
      <c r="A6584" t="s">
        <v>6739</v>
      </c>
      <c r="B6584" t="s">
        <v>157</v>
      </c>
      <c r="C6584" t="s">
        <v>21</v>
      </c>
      <c r="D6584" t="s">
        <v>14</v>
      </c>
      <c r="E6584" t="s">
        <v>58</v>
      </c>
      <c r="F6584" t="s">
        <v>118</v>
      </c>
      <c r="G6584" t="s">
        <v>43</v>
      </c>
      <c r="H6584" t="s">
        <v>18</v>
      </c>
      <c r="I6584" s="9">
        <v>42770</v>
      </c>
      <c r="J6584" s="9">
        <v>42864</v>
      </c>
      <c r="K6584">
        <v>3470</v>
      </c>
    </row>
    <row r="6585" spans="1:11">
      <c r="A6585" t="s">
        <v>6740</v>
      </c>
      <c r="B6585" t="s">
        <v>12</v>
      </c>
      <c r="C6585" t="s">
        <v>13</v>
      </c>
      <c r="D6585" t="s">
        <v>14</v>
      </c>
      <c r="E6585" t="s">
        <v>83</v>
      </c>
      <c r="F6585" t="s">
        <v>26</v>
      </c>
      <c r="G6585" t="s">
        <v>27</v>
      </c>
      <c r="H6585" t="s">
        <v>18</v>
      </c>
      <c r="I6585" s="9">
        <v>42839</v>
      </c>
      <c r="J6585" s="9">
        <v>42849</v>
      </c>
      <c r="K6585">
        <v>54</v>
      </c>
    </row>
    <row r="6586" spans="1:11">
      <c r="A6586" t="s">
        <v>6741</v>
      </c>
      <c r="B6586" t="s">
        <v>200</v>
      </c>
      <c r="C6586" t="s">
        <v>51</v>
      </c>
      <c r="D6586" t="s">
        <v>40</v>
      </c>
      <c r="E6586" t="s">
        <v>76</v>
      </c>
      <c r="F6586" t="s">
        <v>22</v>
      </c>
      <c r="G6586" t="s">
        <v>22</v>
      </c>
      <c r="H6586" t="s">
        <v>63</v>
      </c>
      <c r="I6586" s="9">
        <v>42960</v>
      </c>
      <c r="J6586" t="s">
        <v>22</v>
      </c>
      <c r="K6586" t="s">
        <v>22</v>
      </c>
    </row>
    <row r="6587" spans="1:11">
      <c r="A6587" t="s">
        <v>6742</v>
      </c>
      <c r="B6587" t="s">
        <v>45</v>
      </c>
      <c r="C6587" t="s">
        <v>30</v>
      </c>
      <c r="D6587" t="s">
        <v>31</v>
      </c>
      <c r="E6587" t="s">
        <v>76</v>
      </c>
      <c r="F6587" t="s">
        <v>177</v>
      </c>
      <c r="G6587" t="s">
        <v>33</v>
      </c>
      <c r="H6587" t="s">
        <v>48</v>
      </c>
      <c r="I6587" s="9">
        <v>42826</v>
      </c>
      <c r="J6587" s="9">
        <v>42829</v>
      </c>
      <c r="K6587">
        <v>0</v>
      </c>
    </row>
    <row r="6588" spans="1:11">
      <c r="A6588" t="s">
        <v>6743</v>
      </c>
      <c r="B6588" t="s">
        <v>225</v>
      </c>
      <c r="C6588" t="s">
        <v>39</v>
      </c>
      <c r="D6588" t="s">
        <v>40</v>
      </c>
      <c r="E6588" t="s">
        <v>58</v>
      </c>
      <c r="F6588" t="s">
        <v>22</v>
      </c>
      <c r="G6588" t="s">
        <v>22</v>
      </c>
      <c r="H6588" t="s">
        <v>63</v>
      </c>
      <c r="I6588" s="9">
        <v>42739</v>
      </c>
      <c r="J6588" t="s">
        <v>22</v>
      </c>
      <c r="K6588" t="s">
        <v>22</v>
      </c>
    </row>
    <row r="6589" spans="1:11">
      <c r="A6589" t="s">
        <v>6744</v>
      </c>
      <c r="B6589" t="s">
        <v>157</v>
      </c>
      <c r="C6589" t="s">
        <v>21</v>
      </c>
      <c r="D6589" t="s">
        <v>14</v>
      </c>
      <c r="E6589" t="s">
        <v>15</v>
      </c>
      <c r="F6589" t="s">
        <v>22</v>
      </c>
      <c r="G6589" t="s">
        <v>22</v>
      </c>
      <c r="H6589" t="s">
        <v>23</v>
      </c>
      <c r="I6589" t="s">
        <v>22</v>
      </c>
      <c r="J6589" t="s">
        <v>22</v>
      </c>
      <c r="K6589" t="s">
        <v>22</v>
      </c>
    </row>
    <row r="6590" spans="1:11">
      <c r="A6590" t="s">
        <v>6745</v>
      </c>
      <c r="B6590" t="s">
        <v>97</v>
      </c>
      <c r="C6590" t="s">
        <v>21</v>
      </c>
      <c r="D6590" t="s">
        <v>14</v>
      </c>
      <c r="E6590" t="s">
        <v>58</v>
      </c>
      <c r="F6590" t="s">
        <v>135</v>
      </c>
      <c r="G6590" t="s">
        <v>68</v>
      </c>
      <c r="H6590" t="s">
        <v>48</v>
      </c>
      <c r="I6590" s="9">
        <v>42848</v>
      </c>
      <c r="J6590" s="9">
        <v>42953</v>
      </c>
      <c r="K6590">
        <v>0</v>
      </c>
    </row>
    <row r="6591" spans="1:11">
      <c r="A6591" t="s">
        <v>6746</v>
      </c>
      <c r="B6591" t="s">
        <v>122</v>
      </c>
      <c r="C6591" t="s">
        <v>51</v>
      </c>
      <c r="D6591" t="s">
        <v>40</v>
      </c>
      <c r="E6591" t="s">
        <v>83</v>
      </c>
      <c r="F6591" t="s">
        <v>52</v>
      </c>
      <c r="G6591" t="s">
        <v>27</v>
      </c>
      <c r="H6591" t="s">
        <v>18</v>
      </c>
      <c r="I6591" s="9">
        <v>42811</v>
      </c>
      <c r="J6591" s="9">
        <v>42911</v>
      </c>
      <c r="K6591">
        <v>63</v>
      </c>
    </row>
    <row r="6592" spans="1:11">
      <c r="A6592" t="s">
        <v>6747</v>
      </c>
      <c r="B6592" t="s">
        <v>97</v>
      </c>
      <c r="C6592" t="s">
        <v>21</v>
      </c>
      <c r="D6592" t="s">
        <v>14</v>
      </c>
      <c r="E6592" t="s">
        <v>41</v>
      </c>
      <c r="F6592" t="s">
        <v>16</v>
      </c>
      <c r="G6592" t="s">
        <v>17</v>
      </c>
      <c r="H6592" t="s">
        <v>18</v>
      </c>
      <c r="I6592" s="9">
        <v>42963</v>
      </c>
      <c r="J6592" s="9">
        <v>42976</v>
      </c>
      <c r="K6592">
        <v>1084</v>
      </c>
    </row>
    <row r="6593" spans="1:11">
      <c r="A6593" t="s">
        <v>6748</v>
      </c>
      <c r="B6593" t="s">
        <v>91</v>
      </c>
      <c r="C6593" t="s">
        <v>30</v>
      </c>
      <c r="D6593" t="s">
        <v>31</v>
      </c>
      <c r="E6593" t="s">
        <v>35</v>
      </c>
      <c r="F6593" t="s">
        <v>132</v>
      </c>
      <c r="G6593" t="s">
        <v>17</v>
      </c>
      <c r="H6593" t="s">
        <v>63</v>
      </c>
      <c r="I6593" s="9">
        <v>42797</v>
      </c>
      <c r="J6593" t="s">
        <v>22</v>
      </c>
      <c r="K6593" t="s">
        <v>22</v>
      </c>
    </row>
    <row r="6594" spans="1:11">
      <c r="A6594" t="s">
        <v>6749</v>
      </c>
      <c r="B6594" t="s">
        <v>54</v>
      </c>
      <c r="C6594" t="s">
        <v>21</v>
      </c>
      <c r="D6594" t="s">
        <v>14</v>
      </c>
      <c r="E6594" t="s">
        <v>15</v>
      </c>
      <c r="F6594" t="s">
        <v>22</v>
      </c>
      <c r="G6594" t="s">
        <v>22</v>
      </c>
      <c r="H6594" t="s">
        <v>63</v>
      </c>
      <c r="I6594" s="9">
        <v>42938</v>
      </c>
      <c r="J6594" t="s">
        <v>22</v>
      </c>
      <c r="K6594" t="s">
        <v>22</v>
      </c>
    </row>
    <row r="6595" spans="1:11">
      <c r="A6595" t="s">
        <v>6750</v>
      </c>
      <c r="B6595" t="s">
        <v>29</v>
      </c>
      <c r="C6595" t="s">
        <v>30</v>
      </c>
      <c r="D6595" t="s">
        <v>31</v>
      </c>
      <c r="E6595" t="s">
        <v>83</v>
      </c>
      <c r="F6595" t="s">
        <v>128</v>
      </c>
      <c r="G6595" t="s">
        <v>47</v>
      </c>
      <c r="H6595" t="s">
        <v>18</v>
      </c>
      <c r="I6595" s="9">
        <v>42840</v>
      </c>
      <c r="J6595" s="9">
        <v>42841</v>
      </c>
      <c r="K6595">
        <v>49</v>
      </c>
    </row>
    <row r="6596" spans="1:11">
      <c r="A6596" t="s">
        <v>6751</v>
      </c>
      <c r="B6596" t="s">
        <v>62</v>
      </c>
      <c r="C6596" t="s">
        <v>39</v>
      </c>
      <c r="D6596" t="s">
        <v>40</v>
      </c>
      <c r="E6596" t="s">
        <v>15</v>
      </c>
      <c r="F6596" t="s">
        <v>138</v>
      </c>
      <c r="G6596" t="s">
        <v>33</v>
      </c>
      <c r="H6596" t="s">
        <v>48</v>
      </c>
      <c r="I6596" s="9">
        <v>42850</v>
      </c>
      <c r="J6596" s="9">
        <v>42954</v>
      </c>
      <c r="K6596">
        <v>0</v>
      </c>
    </row>
    <row r="6597" spans="1:11">
      <c r="A6597" t="s">
        <v>6752</v>
      </c>
      <c r="B6597" t="s">
        <v>179</v>
      </c>
      <c r="C6597" t="s">
        <v>30</v>
      </c>
      <c r="D6597" t="s">
        <v>31</v>
      </c>
      <c r="E6597" t="s">
        <v>58</v>
      </c>
      <c r="F6597" t="s">
        <v>642</v>
      </c>
      <c r="G6597" t="s">
        <v>47</v>
      </c>
      <c r="H6597" t="s">
        <v>48</v>
      </c>
      <c r="I6597" s="9">
        <v>42954</v>
      </c>
      <c r="J6597" s="9">
        <v>43077</v>
      </c>
      <c r="K6597">
        <v>0</v>
      </c>
    </row>
    <row r="6598" spans="1:11">
      <c r="A6598" t="s">
        <v>6753</v>
      </c>
      <c r="B6598" t="s">
        <v>38</v>
      </c>
      <c r="C6598" t="s">
        <v>39</v>
      </c>
      <c r="D6598" t="s">
        <v>40</v>
      </c>
      <c r="E6598" t="s">
        <v>41</v>
      </c>
      <c r="F6598" t="s">
        <v>468</v>
      </c>
      <c r="G6598" t="s">
        <v>60</v>
      </c>
      <c r="H6598" t="s">
        <v>18</v>
      </c>
      <c r="I6598" s="9">
        <v>42990</v>
      </c>
      <c r="J6598" s="9">
        <v>43069</v>
      </c>
      <c r="K6598">
        <v>1077</v>
      </c>
    </row>
    <row r="6599" spans="1:11">
      <c r="A6599" t="s">
        <v>6754</v>
      </c>
      <c r="B6599" t="s">
        <v>172</v>
      </c>
      <c r="C6599" t="s">
        <v>66</v>
      </c>
      <c r="D6599" t="s">
        <v>31</v>
      </c>
      <c r="E6599" t="s">
        <v>15</v>
      </c>
      <c r="F6599" t="s">
        <v>360</v>
      </c>
      <c r="G6599" t="s">
        <v>72</v>
      </c>
      <c r="H6599" t="s">
        <v>18</v>
      </c>
      <c r="I6599" s="9">
        <v>42814</v>
      </c>
      <c r="J6599" s="9">
        <v>42915</v>
      </c>
      <c r="K6599">
        <v>542</v>
      </c>
    </row>
    <row r="6600" spans="1:11">
      <c r="A6600" t="s">
        <v>6755</v>
      </c>
      <c r="B6600" t="s">
        <v>216</v>
      </c>
      <c r="C6600" t="s">
        <v>66</v>
      </c>
      <c r="D6600" t="s">
        <v>31</v>
      </c>
      <c r="E6600" t="s">
        <v>35</v>
      </c>
      <c r="F6600" t="s">
        <v>120</v>
      </c>
      <c r="G6600" t="s">
        <v>17</v>
      </c>
      <c r="H6600" t="s">
        <v>48</v>
      </c>
      <c r="I6600" s="9">
        <v>43048</v>
      </c>
      <c r="J6600" s="9">
        <v>43062</v>
      </c>
      <c r="K6600">
        <v>0</v>
      </c>
    </row>
    <row r="6601" spans="1:11">
      <c r="A6601" t="s">
        <v>6756</v>
      </c>
      <c r="B6601" t="s">
        <v>82</v>
      </c>
      <c r="C6601" t="s">
        <v>21</v>
      </c>
      <c r="D6601" t="s">
        <v>14</v>
      </c>
      <c r="E6601" t="s">
        <v>41</v>
      </c>
      <c r="F6601" t="s">
        <v>71</v>
      </c>
      <c r="G6601" t="s">
        <v>72</v>
      </c>
      <c r="H6601" t="s">
        <v>18</v>
      </c>
      <c r="I6601" s="9">
        <v>42982</v>
      </c>
      <c r="J6601" s="9">
        <v>43082</v>
      </c>
      <c r="K6601">
        <v>847</v>
      </c>
    </row>
    <row r="6602" spans="1:11">
      <c r="A6602" t="s">
        <v>6757</v>
      </c>
      <c r="B6602" t="s">
        <v>45</v>
      </c>
      <c r="C6602" t="s">
        <v>30</v>
      </c>
      <c r="D6602" t="s">
        <v>31</v>
      </c>
      <c r="E6602" t="s">
        <v>58</v>
      </c>
      <c r="F6602" t="s">
        <v>114</v>
      </c>
      <c r="G6602" t="s">
        <v>68</v>
      </c>
      <c r="H6602" t="s">
        <v>18</v>
      </c>
      <c r="I6602" s="9">
        <v>42776</v>
      </c>
      <c r="J6602" s="9">
        <v>42901</v>
      </c>
      <c r="K6602">
        <v>2928</v>
      </c>
    </row>
    <row r="6603" spans="1:11">
      <c r="A6603" t="s">
        <v>6758</v>
      </c>
      <c r="B6603" t="s">
        <v>86</v>
      </c>
      <c r="C6603" t="s">
        <v>51</v>
      </c>
      <c r="D6603" t="s">
        <v>40</v>
      </c>
      <c r="E6603" t="s">
        <v>58</v>
      </c>
      <c r="F6603" t="s">
        <v>263</v>
      </c>
      <c r="G6603" t="s">
        <v>186</v>
      </c>
      <c r="H6603" t="s">
        <v>18</v>
      </c>
      <c r="I6603" s="9">
        <v>42772</v>
      </c>
      <c r="J6603" s="9">
        <v>42859</v>
      </c>
      <c r="K6603">
        <v>3357</v>
      </c>
    </row>
    <row r="6604" spans="1:11">
      <c r="A6604" t="s">
        <v>6759</v>
      </c>
      <c r="B6604" t="s">
        <v>38</v>
      </c>
      <c r="C6604" t="s">
        <v>39</v>
      </c>
      <c r="D6604" t="s">
        <v>40</v>
      </c>
      <c r="E6604" t="s">
        <v>35</v>
      </c>
      <c r="F6604" t="s">
        <v>226</v>
      </c>
      <c r="G6604" t="s">
        <v>43</v>
      </c>
      <c r="H6604" t="s">
        <v>18</v>
      </c>
      <c r="I6604" s="9">
        <v>42786</v>
      </c>
      <c r="J6604" s="9">
        <v>42912</v>
      </c>
      <c r="K6604">
        <v>3169</v>
      </c>
    </row>
    <row r="6605" spans="1:11">
      <c r="A6605" t="s">
        <v>6760</v>
      </c>
      <c r="B6605" t="s">
        <v>179</v>
      </c>
      <c r="C6605" t="s">
        <v>30</v>
      </c>
      <c r="D6605" t="s">
        <v>31</v>
      </c>
      <c r="E6605" t="s">
        <v>15</v>
      </c>
      <c r="F6605" t="s">
        <v>98</v>
      </c>
      <c r="G6605" t="s">
        <v>72</v>
      </c>
      <c r="H6605" t="s">
        <v>63</v>
      </c>
      <c r="I6605" s="9">
        <v>42924</v>
      </c>
      <c r="J6605" t="s">
        <v>22</v>
      </c>
      <c r="K6605" t="s">
        <v>22</v>
      </c>
    </row>
    <row r="6606" spans="1:11">
      <c r="A6606" t="s">
        <v>6761</v>
      </c>
      <c r="B6606" t="s">
        <v>70</v>
      </c>
      <c r="C6606" t="s">
        <v>13</v>
      </c>
      <c r="D6606" t="s">
        <v>14</v>
      </c>
      <c r="E6606" t="s">
        <v>35</v>
      </c>
      <c r="F6606" t="s">
        <v>55</v>
      </c>
      <c r="G6606" t="s">
        <v>56</v>
      </c>
      <c r="H6606" t="s">
        <v>18</v>
      </c>
      <c r="I6606" s="9">
        <v>42791</v>
      </c>
      <c r="J6606" s="9">
        <v>42864</v>
      </c>
      <c r="K6606">
        <v>5423</v>
      </c>
    </row>
    <row r="6607" spans="1:11">
      <c r="A6607" t="s">
        <v>6762</v>
      </c>
      <c r="B6607" t="s">
        <v>91</v>
      </c>
      <c r="C6607" t="s">
        <v>30</v>
      </c>
      <c r="D6607" t="s">
        <v>31</v>
      </c>
      <c r="E6607" t="s">
        <v>58</v>
      </c>
      <c r="F6607" t="s">
        <v>22</v>
      </c>
      <c r="G6607" t="s">
        <v>22</v>
      </c>
      <c r="H6607" t="s">
        <v>63</v>
      </c>
      <c r="I6607" s="9">
        <v>42909</v>
      </c>
      <c r="J6607" t="s">
        <v>22</v>
      </c>
      <c r="K6607" t="s">
        <v>22</v>
      </c>
    </row>
    <row r="6608" spans="1:11">
      <c r="A6608" t="s">
        <v>6763</v>
      </c>
      <c r="B6608" t="s">
        <v>45</v>
      </c>
      <c r="C6608" t="s">
        <v>30</v>
      </c>
      <c r="D6608" t="s">
        <v>31</v>
      </c>
      <c r="E6608" t="s">
        <v>35</v>
      </c>
      <c r="F6608" t="s">
        <v>46</v>
      </c>
      <c r="G6608" t="s">
        <v>47</v>
      </c>
      <c r="H6608" t="s">
        <v>18</v>
      </c>
      <c r="I6608" s="9">
        <v>42915</v>
      </c>
      <c r="J6608" s="9">
        <v>42925</v>
      </c>
      <c r="K6608">
        <v>4837</v>
      </c>
    </row>
    <row r="6609" spans="1:11">
      <c r="A6609" t="s">
        <v>6764</v>
      </c>
      <c r="B6609" t="s">
        <v>179</v>
      </c>
      <c r="C6609" t="s">
        <v>30</v>
      </c>
      <c r="D6609" t="s">
        <v>31</v>
      </c>
      <c r="E6609" t="s">
        <v>58</v>
      </c>
      <c r="F6609" t="s">
        <v>285</v>
      </c>
      <c r="G6609" t="s">
        <v>17</v>
      </c>
      <c r="H6609" t="s">
        <v>48</v>
      </c>
      <c r="I6609" s="9">
        <v>42927</v>
      </c>
      <c r="J6609" s="9">
        <v>42937</v>
      </c>
      <c r="K6609">
        <v>0</v>
      </c>
    </row>
    <row r="6610" spans="1:11">
      <c r="A6610" t="s">
        <v>6765</v>
      </c>
      <c r="B6610" t="s">
        <v>122</v>
      </c>
      <c r="C6610" t="s">
        <v>51</v>
      </c>
      <c r="D6610" t="s">
        <v>40</v>
      </c>
      <c r="E6610" t="s">
        <v>83</v>
      </c>
      <c r="F6610" t="s">
        <v>189</v>
      </c>
      <c r="G6610" t="s">
        <v>68</v>
      </c>
      <c r="H6610" t="s">
        <v>48</v>
      </c>
      <c r="I6610" s="9">
        <v>42812</v>
      </c>
      <c r="J6610" s="9">
        <v>42882</v>
      </c>
      <c r="K6610">
        <v>0</v>
      </c>
    </row>
    <row r="6611" spans="1:11">
      <c r="A6611" t="s">
        <v>6766</v>
      </c>
      <c r="B6611" t="s">
        <v>12</v>
      </c>
      <c r="C6611" t="s">
        <v>13</v>
      </c>
      <c r="D6611" t="s">
        <v>14</v>
      </c>
      <c r="E6611" t="s">
        <v>83</v>
      </c>
      <c r="F6611" t="s">
        <v>326</v>
      </c>
      <c r="G6611" t="s">
        <v>27</v>
      </c>
      <c r="H6611" t="s">
        <v>18</v>
      </c>
      <c r="I6611" s="9">
        <v>42845</v>
      </c>
      <c r="J6611" s="9">
        <v>42852</v>
      </c>
      <c r="K6611">
        <v>56</v>
      </c>
    </row>
    <row r="6612" spans="1:11">
      <c r="A6612" t="s">
        <v>6767</v>
      </c>
      <c r="B6612" t="s">
        <v>25</v>
      </c>
      <c r="C6612" t="s">
        <v>13</v>
      </c>
      <c r="D6612" t="s">
        <v>14</v>
      </c>
      <c r="E6612" t="s">
        <v>41</v>
      </c>
      <c r="F6612" t="s">
        <v>132</v>
      </c>
      <c r="G6612" t="s">
        <v>17</v>
      </c>
      <c r="H6612" t="s">
        <v>18</v>
      </c>
      <c r="I6612" s="9">
        <v>42864</v>
      </c>
      <c r="J6612" s="9">
        <v>42961</v>
      </c>
      <c r="K6612">
        <v>1015</v>
      </c>
    </row>
    <row r="6613" spans="1:11">
      <c r="A6613" t="s">
        <v>6768</v>
      </c>
      <c r="B6613" t="s">
        <v>65</v>
      </c>
      <c r="C6613" t="s">
        <v>66</v>
      </c>
      <c r="D6613" t="s">
        <v>31</v>
      </c>
      <c r="E6613" t="s">
        <v>35</v>
      </c>
      <c r="F6613" t="s">
        <v>22</v>
      </c>
      <c r="G6613" t="s">
        <v>22</v>
      </c>
      <c r="H6613" t="s">
        <v>63</v>
      </c>
      <c r="I6613" s="9">
        <v>42926</v>
      </c>
      <c r="J6613" t="s">
        <v>22</v>
      </c>
      <c r="K6613" t="s">
        <v>22</v>
      </c>
    </row>
    <row r="6614" spans="1:11">
      <c r="A6614" t="s">
        <v>6769</v>
      </c>
      <c r="B6614" t="s">
        <v>12</v>
      </c>
      <c r="C6614" t="s">
        <v>13</v>
      </c>
      <c r="D6614" t="s">
        <v>14</v>
      </c>
      <c r="E6614" t="s">
        <v>58</v>
      </c>
      <c r="F6614" t="s">
        <v>257</v>
      </c>
      <c r="G6614" t="s">
        <v>186</v>
      </c>
      <c r="H6614" t="s">
        <v>18</v>
      </c>
      <c r="I6614" s="9">
        <v>42755</v>
      </c>
      <c r="J6614" s="9">
        <v>42822</v>
      </c>
      <c r="K6614">
        <v>3459</v>
      </c>
    </row>
    <row r="6615" spans="1:11">
      <c r="A6615" t="s">
        <v>6770</v>
      </c>
      <c r="B6615" t="s">
        <v>79</v>
      </c>
      <c r="C6615" t="s">
        <v>51</v>
      </c>
      <c r="D6615" t="s">
        <v>40</v>
      </c>
      <c r="E6615" t="s">
        <v>15</v>
      </c>
      <c r="F6615" t="s">
        <v>401</v>
      </c>
      <c r="G6615" t="s">
        <v>17</v>
      </c>
      <c r="H6615" t="s">
        <v>48</v>
      </c>
      <c r="I6615" s="9">
        <v>43035</v>
      </c>
      <c r="J6615" s="9">
        <v>43036</v>
      </c>
      <c r="K6615">
        <v>0</v>
      </c>
    </row>
    <row r="6616" spans="1:11">
      <c r="A6616" t="s">
        <v>6771</v>
      </c>
      <c r="B6616" t="s">
        <v>97</v>
      </c>
      <c r="C6616" t="s">
        <v>21</v>
      </c>
      <c r="D6616" t="s">
        <v>14</v>
      </c>
      <c r="E6616" t="s">
        <v>83</v>
      </c>
      <c r="F6616" t="s">
        <v>22</v>
      </c>
      <c r="G6616" t="s">
        <v>22</v>
      </c>
      <c r="H6616" t="s">
        <v>23</v>
      </c>
      <c r="I6616" t="s">
        <v>22</v>
      </c>
      <c r="J6616" t="s">
        <v>22</v>
      </c>
      <c r="K6616" t="s">
        <v>22</v>
      </c>
    </row>
    <row r="6617" spans="1:11">
      <c r="A6617" t="s">
        <v>6772</v>
      </c>
      <c r="B6617" t="s">
        <v>38</v>
      </c>
      <c r="C6617" t="s">
        <v>39</v>
      </c>
      <c r="D6617" t="s">
        <v>40</v>
      </c>
      <c r="E6617" t="s">
        <v>15</v>
      </c>
      <c r="F6617" t="s">
        <v>226</v>
      </c>
      <c r="G6617" t="s">
        <v>43</v>
      </c>
      <c r="H6617" t="s">
        <v>48</v>
      </c>
      <c r="I6617" s="9">
        <v>42831</v>
      </c>
      <c r="J6617" s="9">
        <v>42953</v>
      </c>
      <c r="K6617">
        <v>0</v>
      </c>
    </row>
    <row r="6618" spans="1:11">
      <c r="A6618" t="s">
        <v>6773</v>
      </c>
      <c r="B6618" t="s">
        <v>29</v>
      </c>
      <c r="C6618" t="s">
        <v>30</v>
      </c>
      <c r="D6618" t="s">
        <v>31</v>
      </c>
      <c r="E6618" t="s">
        <v>76</v>
      </c>
      <c r="F6618" t="s">
        <v>114</v>
      </c>
      <c r="G6618" t="s">
        <v>68</v>
      </c>
      <c r="H6618" t="s">
        <v>18</v>
      </c>
      <c r="I6618" s="9">
        <v>43058</v>
      </c>
      <c r="J6618" s="9">
        <v>43067</v>
      </c>
      <c r="K6618">
        <v>6540</v>
      </c>
    </row>
    <row r="6619" spans="1:11">
      <c r="A6619" t="s">
        <v>6774</v>
      </c>
      <c r="B6619" t="s">
        <v>29</v>
      </c>
      <c r="C6619" t="s">
        <v>30</v>
      </c>
      <c r="D6619" t="s">
        <v>31</v>
      </c>
      <c r="E6619" t="s">
        <v>41</v>
      </c>
      <c r="F6619" t="s">
        <v>182</v>
      </c>
      <c r="G6619" t="s">
        <v>47</v>
      </c>
      <c r="H6619" t="s">
        <v>18</v>
      </c>
      <c r="I6619" s="9">
        <v>42878</v>
      </c>
      <c r="J6619" s="9">
        <v>42971</v>
      </c>
      <c r="K6619">
        <v>877</v>
      </c>
    </row>
    <row r="6620" spans="1:11">
      <c r="A6620" t="s">
        <v>6775</v>
      </c>
      <c r="B6620" t="s">
        <v>70</v>
      </c>
      <c r="C6620" t="s">
        <v>13</v>
      </c>
      <c r="D6620" t="s">
        <v>14</v>
      </c>
      <c r="E6620" t="s">
        <v>83</v>
      </c>
      <c r="F6620" t="s">
        <v>98</v>
      </c>
      <c r="G6620" t="s">
        <v>72</v>
      </c>
      <c r="H6620" t="s">
        <v>18</v>
      </c>
      <c r="I6620" s="9">
        <v>42839</v>
      </c>
      <c r="J6620" s="9">
        <v>42847</v>
      </c>
      <c r="K6620">
        <v>53</v>
      </c>
    </row>
    <row r="6621" spans="1:11">
      <c r="A6621" t="s">
        <v>6776</v>
      </c>
      <c r="B6621" t="s">
        <v>70</v>
      </c>
      <c r="C6621" t="s">
        <v>13</v>
      </c>
      <c r="D6621" t="s">
        <v>14</v>
      </c>
      <c r="E6621" t="s">
        <v>35</v>
      </c>
      <c r="F6621" t="s">
        <v>152</v>
      </c>
      <c r="G6621" t="s">
        <v>33</v>
      </c>
      <c r="H6621" t="s">
        <v>48</v>
      </c>
      <c r="I6621" s="9">
        <v>42989</v>
      </c>
      <c r="J6621" s="9">
        <v>43053</v>
      </c>
      <c r="K6621">
        <v>0</v>
      </c>
    </row>
    <row r="6622" spans="1:11">
      <c r="A6622" t="s">
        <v>6777</v>
      </c>
      <c r="B6622" t="s">
        <v>70</v>
      </c>
      <c r="C6622" t="s">
        <v>13</v>
      </c>
      <c r="D6622" t="s">
        <v>14</v>
      </c>
      <c r="E6622" t="s">
        <v>35</v>
      </c>
      <c r="F6622" t="s">
        <v>247</v>
      </c>
      <c r="G6622" t="s">
        <v>47</v>
      </c>
      <c r="H6622" t="s">
        <v>48</v>
      </c>
      <c r="I6622" s="9">
        <v>42799</v>
      </c>
      <c r="J6622" s="9">
        <v>42879</v>
      </c>
      <c r="K6622">
        <v>0</v>
      </c>
    </row>
    <row r="6623" spans="1:11">
      <c r="A6623" t="s">
        <v>6778</v>
      </c>
      <c r="B6623" t="s">
        <v>86</v>
      </c>
      <c r="C6623" t="s">
        <v>51</v>
      </c>
      <c r="D6623" t="s">
        <v>40</v>
      </c>
      <c r="E6623" t="s">
        <v>58</v>
      </c>
      <c r="F6623" t="s">
        <v>425</v>
      </c>
      <c r="G6623" t="s">
        <v>47</v>
      </c>
      <c r="H6623" t="s">
        <v>18</v>
      </c>
      <c r="I6623" s="9">
        <v>42773</v>
      </c>
      <c r="J6623" s="9">
        <v>42899</v>
      </c>
      <c r="K6623">
        <v>2919</v>
      </c>
    </row>
    <row r="6624" spans="1:11">
      <c r="A6624" t="s">
        <v>6779</v>
      </c>
      <c r="B6624" t="s">
        <v>62</v>
      </c>
      <c r="C6624" t="s">
        <v>39</v>
      </c>
      <c r="D6624" t="s">
        <v>40</v>
      </c>
      <c r="E6624" t="s">
        <v>41</v>
      </c>
      <c r="F6624" t="s">
        <v>101</v>
      </c>
      <c r="G6624" t="s">
        <v>17</v>
      </c>
      <c r="H6624" t="s">
        <v>18</v>
      </c>
      <c r="I6624" s="9">
        <v>42827</v>
      </c>
      <c r="J6624" s="9">
        <v>42899</v>
      </c>
      <c r="K6624">
        <v>1214</v>
      </c>
    </row>
    <row r="6625" spans="1:11">
      <c r="A6625" t="s">
        <v>6780</v>
      </c>
      <c r="B6625" t="s">
        <v>29</v>
      </c>
      <c r="C6625" t="s">
        <v>30</v>
      </c>
      <c r="D6625" t="s">
        <v>31</v>
      </c>
      <c r="E6625" t="s">
        <v>58</v>
      </c>
      <c r="F6625" t="s">
        <v>210</v>
      </c>
      <c r="G6625" t="s">
        <v>60</v>
      </c>
      <c r="H6625" t="s">
        <v>48</v>
      </c>
      <c r="I6625" s="9">
        <v>42868</v>
      </c>
      <c r="J6625" s="9">
        <v>42872</v>
      </c>
      <c r="K6625">
        <v>0</v>
      </c>
    </row>
    <row r="6626" spans="1:11">
      <c r="A6626" t="s">
        <v>6781</v>
      </c>
      <c r="B6626" t="s">
        <v>131</v>
      </c>
      <c r="C6626" t="s">
        <v>13</v>
      </c>
      <c r="D6626" t="s">
        <v>14</v>
      </c>
      <c r="E6626" t="s">
        <v>41</v>
      </c>
      <c r="F6626" t="s">
        <v>26</v>
      </c>
      <c r="G6626" t="s">
        <v>27</v>
      </c>
      <c r="H6626" t="s">
        <v>48</v>
      </c>
      <c r="I6626" s="9">
        <v>42911</v>
      </c>
      <c r="J6626" s="9">
        <v>42921</v>
      </c>
      <c r="K6626">
        <v>0</v>
      </c>
    </row>
    <row r="6627" spans="1:11">
      <c r="A6627" t="s">
        <v>6782</v>
      </c>
      <c r="B6627" t="s">
        <v>105</v>
      </c>
      <c r="C6627" t="s">
        <v>30</v>
      </c>
      <c r="D6627" t="s">
        <v>31</v>
      </c>
      <c r="E6627" t="s">
        <v>15</v>
      </c>
      <c r="F6627" t="s">
        <v>210</v>
      </c>
      <c r="G6627" t="s">
        <v>60</v>
      </c>
      <c r="H6627" t="s">
        <v>18</v>
      </c>
      <c r="I6627" s="9">
        <v>42874</v>
      </c>
      <c r="J6627" s="9">
        <v>42979</v>
      </c>
      <c r="K6627">
        <v>592</v>
      </c>
    </row>
    <row r="6628" spans="1:11">
      <c r="A6628" t="s">
        <v>6783</v>
      </c>
      <c r="B6628" t="s">
        <v>79</v>
      </c>
      <c r="C6628" t="s">
        <v>51</v>
      </c>
      <c r="D6628" t="s">
        <v>40</v>
      </c>
      <c r="E6628" t="s">
        <v>15</v>
      </c>
      <c r="F6628" t="s">
        <v>101</v>
      </c>
      <c r="G6628" t="s">
        <v>17</v>
      </c>
      <c r="H6628" t="s">
        <v>48</v>
      </c>
      <c r="I6628" s="9">
        <v>42915</v>
      </c>
      <c r="J6628" s="9">
        <v>42926</v>
      </c>
      <c r="K6628">
        <v>0</v>
      </c>
    </row>
    <row r="6629" spans="1:11">
      <c r="A6629" t="s">
        <v>6784</v>
      </c>
      <c r="B6629" t="s">
        <v>74</v>
      </c>
      <c r="C6629" t="s">
        <v>66</v>
      </c>
      <c r="D6629" t="s">
        <v>31</v>
      </c>
      <c r="E6629" t="s">
        <v>15</v>
      </c>
      <c r="F6629" t="s">
        <v>316</v>
      </c>
      <c r="G6629" t="s">
        <v>68</v>
      </c>
      <c r="H6629" t="s">
        <v>18</v>
      </c>
      <c r="I6629" s="9">
        <v>42813</v>
      </c>
      <c r="J6629" s="9">
        <v>42816</v>
      </c>
      <c r="K6629">
        <v>586</v>
      </c>
    </row>
    <row r="6630" spans="1:11">
      <c r="A6630" t="s">
        <v>6785</v>
      </c>
      <c r="B6630" t="s">
        <v>147</v>
      </c>
      <c r="C6630" t="s">
        <v>13</v>
      </c>
      <c r="D6630" t="s">
        <v>14</v>
      </c>
      <c r="E6630" t="s">
        <v>15</v>
      </c>
      <c r="F6630" t="s">
        <v>326</v>
      </c>
      <c r="G6630" t="s">
        <v>27</v>
      </c>
      <c r="H6630" t="s">
        <v>18</v>
      </c>
      <c r="I6630" s="9">
        <v>42997</v>
      </c>
      <c r="J6630" s="9">
        <v>43056</v>
      </c>
      <c r="K6630">
        <v>574</v>
      </c>
    </row>
    <row r="6631" spans="1:11">
      <c r="A6631" t="s">
        <v>6786</v>
      </c>
      <c r="B6631" t="s">
        <v>20</v>
      </c>
      <c r="C6631" t="s">
        <v>21</v>
      </c>
      <c r="D6631" t="s">
        <v>14</v>
      </c>
      <c r="E6631" t="s">
        <v>41</v>
      </c>
      <c r="F6631" t="s">
        <v>118</v>
      </c>
      <c r="G6631" t="s">
        <v>43</v>
      </c>
      <c r="H6631" t="s">
        <v>48</v>
      </c>
      <c r="I6631" s="9">
        <v>42975</v>
      </c>
      <c r="J6631" s="9">
        <v>42992</v>
      </c>
      <c r="K6631">
        <v>0</v>
      </c>
    </row>
    <row r="6632" spans="1:11">
      <c r="A6632" t="s">
        <v>6787</v>
      </c>
      <c r="B6632" t="s">
        <v>54</v>
      </c>
      <c r="C6632" t="s">
        <v>21</v>
      </c>
      <c r="D6632" t="s">
        <v>14</v>
      </c>
      <c r="E6632" t="s">
        <v>83</v>
      </c>
      <c r="F6632" t="s">
        <v>32</v>
      </c>
      <c r="G6632" t="s">
        <v>33</v>
      </c>
      <c r="H6632" t="s">
        <v>18</v>
      </c>
      <c r="I6632" s="9">
        <v>42764</v>
      </c>
      <c r="J6632" s="9">
        <v>42880</v>
      </c>
      <c r="K6632">
        <v>52</v>
      </c>
    </row>
    <row r="6633" spans="1:11">
      <c r="A6633" t="s">
        <v>6788</v>
      </c>
      <c r="B6633" t="s">
        <v>38</v>
      </c>
      <c r="C6633" t="s">
        <v>39</v>
      </c>
      <c r="D6633" t="s">
        <v>40</v>
      </c>
      <c r="E6633" t="s">
        <v>15</v>
      </c>
      <c r="F6633" t="s">
        <v>251</v>
      </c>
      <c r="G6633" t="s">
        <v>60</v>
      </c>
      <c r="H6633" t="s">
        <v>48</v>
      </c>
      <c r="I6633" s="9">
        <v>42898</v>
      </c>
      <c r="J6633" s="9">
        <v>42961</v>
      </c>
      <c r="K6633">
        <v>0</v>
      </c>
    </row>
    <row r="6634" spans="1:11">
      <c r="A6634" t="s">
        <v>6789</v>
      </c>
      <c r="B6634" t="s">
        <v>147</v>
      </c>
      <c r="C6634" t="s">
        <v>13</v>
      </c>
      <c r="D6634" t="s">
        <v>14</v>
      </c>
      <c r="E6634" t="s">
        <v>41</v>
      </c>
      <c r="F6634" t="s">
        <v>22</v>
      </c>
      <c r="G6634" t="s">
        <v>22</v>
      </c>
      <c r="H6634" t="s">
        <v>23</v>
      </c>
      <c r="I6634" t="s">
        <v>22</v>
      </c>
      <c r="J6634" t="s">
        <v>22</v>
      </c>
      <c r="K6634" t="s">
        <v>22</v>
      </c>
    </row>
    <row r="6635" spans="1:11">
      <c r="A6635" t="s">
        <v>6790</v>
      </c>
      <c r="B6635" t="s">
        <v>147</v>
      </c>
      <c r="C6635" t="s">
        <v>13</v>
      </c>
      <c r="D6635" t="s">
        <v>14</v>
      </c>
      <c r="E6635" t="s">
        <v>58</v>
      </c>
      <c r="F6635" t="s">
        <v>162</v>
      </c>
      <c r="G6635" t="s">
        <v>33</v>
      </c>
      <c r="H6635" t="s">
        <v>48</v>
      </c>
      <c r="I6635" s="9">
        <v>42893</v>
      </c>
      <c r="J6635" s="9">
        <v>42982</v>
      </c>
      <c r="K6635">
        <v>0</v>
      </c>
    </row>
    <row r="6636" spans="1:11">
      <c r="A6636" t="s">
        <v>6791</v>
      </c>
      <c r="B6636" t="s">
        <v>97</v>
      </c>
      <c r="C6636" t="s">
        <v>21</v>
      </c>
      <c r="D6636" t="s">
        <v>14</v>
      </c>
      <c r="E6636" t="s">
        <v>76</v>
      </c>
      <c r="F6636" t="s">
        <v>59</v>
      </c>
      <c r="G6636" t="s">
        <v>60</v>
      </c>
      <c r="H6636" t="s">
        <v>18</v>
      </c>
      <c r="I6636" s="9">
        <v>42857</v>
      </c>
      <c r="J6636" s="9">
        <v>42966</v>
      </c>
      <c r="K6636">
        <v>5145</v>
      </c>
    </row>
    <row r="6637" spans="1:11">
      <c r="A6637" t="s">
        <v>6792</v>
      </c>
      <c r="B6637" t="s">
        <v>29</v>
      </c>
      <c r="C6637" t="s">
        <v>30</v>
      </c>
      <c r="D6637" t="s">
        <v>31</v>
      </c>
      <c r="E6637" t="s">
        <v>58</v>
      </c>
      <c r="F6637" t="s">
        <v>210</v>
      </c>
      <c r="G6637" t="s">
        <v>60</v>
      </c>
      <c r="H6637" t="s">
        <v>18</v>
      </c>
      <c r="I6637" s="9">
        <v>42953</v>
      </c>
      <c r="J6637" s="9">
        <v>42958</v>
      </c>
      <c r="K6637">
        <v>3114</v>
      </c>
    </row>
    <row r="6638" spans="1:11">
      <c r="A6638" t="s">
        <v>6793</v>
      </c>
      <c r="B6638" t="s">
        <v>70</v>
      </c>
      <c r="C6638" t="s">
        <v>13</v>
      </c>
      <c r="D6638" t="s">
        <v>14</v>
      </c>
      <c r="E6638" t="s">
        <v>35</v>
      </c>
      <c r="F6638" t="s">
        <v>164</v>
      </c>
      <c r="G6638" t="s">
        <v>33</v>
      </c>
      <c r="H6638" t="s">
        <v>18</v>
      </c>
      <c r="I6638" s="9">
        <v>42897</v>
      </c>
      <c r="J6638" s="9">
        <v>42910</v>
      </c>
      <c r="K6638">
        <v>4410</v>
      </c>
    </row>
    <row r="6639" spans="1:11">
      <c r="A6639" t="s">
        <v>6794</v>
      </c>
      <c r="B6639" t="s">
        <v>179</v>
      </c>
      <c r="C6639" t="s">
        <v>30</v>
      </c>
      <c r="D6639" t="s">
        <v>31</v>
      </c>
      <c r="E6639" t="s">
        <v>41</v>
      </c>
      <c r="F6639" t="s">
        <v>198</v>
      </c>
      <c r="G6639" t="s">
        <v>72</v>
      </c>
      <c r="H6639" t="s">
        <v>48</v>
      </c>
      <c r="I6639" s="9">
        <v>43020</v>
      </c>
      <c r="J6639" s="9">
        <v>43027</v>
      </c>
      <c r="K6639">
        <v>0</v>
      </c>
    </row>
    <row r="6640" spans="1:11">
      <c r="A6640" t="s">
        <v>6795</v>
      </c>
      <c r="B6640" t="s">
        <v>225</v>
      </c>
      <c r="C6640" t="s">
        <v>39</v>
      </c>
      <c r="D6640" t="s">
        <v>40</v>
      </c>
      <c r="E6640" t="s">
        <v>58</v>
      </c>
      <c r="F6640" t="s">
        <v>204</v>
      </c>
      <c r="G6640" t="s">
        <v>72</v>
      </c>
      <c r="H6640" t="s">
        <v>48</v>
      </c>
      <c r="I6640" s="9">
        <v>42842</v>
      </c>
      <c r="J6640" s="9">
        <v>42959</v>
      </c>
      <c r="K6640">
        <v>0</v>
      </c>
    </row>
    <row r="6641" spans="1:11">
      <c r="A6641" t="s">
        <v>6796</v>
      </c>
      <c r="B6641" t="s">
        <v>38</v>
      </c>
      <c r="C6641" t="s">
        <v>39</v>
      </c>
      <c r="D6641" t="s">
        <v>40</v>
      </c>
      <c r="E6641" t="s">
        <v>35</v>
      </c>
      <c r="F6641" t="s">
        <v>251</v>
      </c>
      <c r="G6641" t="s">
        <v>60</v>
      </c>
      <c r="H6641" t="s">
        <v>18</v>
      </c>
      <c r="I6641" s="9">
        <v>42725</v>
      </c>
      <c r="J6641" s="9">
        <v>42802</v>
      </c>
      <c r="K6641">
        <v>4719</v>
      </c>
    </row>
    <row r="6642" spans="1:11">
      <c r="A6642" t="s">
        <v>6797</v>
      </c>
      <c r="B6642" t="s">
        <v>110</v>
      </c>
      <c r="C6642" t="s">
        <v>39</v>
      </c>
      <c r="D6642" t="s">
        <v>40</v>
      </c>
      <c r="E6642" t="s">
        <v>15</v>
      </c>
      <c r="F6642" t="s">
        <v>103</v>
      </c>
      <c r="G6642" t="s">
        <v>56</v>
      </c>
      <c r="H6642" t="s">
        <v>18</v>
      </c>
      <c r="I6642" s="9">
        <v>42800</v>
      </c>
      <c r="J6642" s="9">
        <v>42887</v>
      </c>
      <c r="K6642">
        <v>584</v>
      </c>
    </row>
    <row r="6643" spans="1:11">
      <c r="A6643" t="s">
        <v>6798</v>
      </c>
      <c r="B6643" t="s">
        <v>45</v>
      </c>
      <c r="C6643" t="s">
        <v>30</v>
      </c>
      <c r="D6643" t="s">
        <v>31</v>
      </c>
      <c r="E6643" t="s">
        <v>35</v>
      </c>
      <c r="F6643" t="s">
        <v>128</v>
      </c>
      <c r="G6643" t="s">
        <v>47</v>
      </c>
      <c r="H6643" t="s">
        <v>48</v>
      </c>
      <c r="I6643" s="9">
        <v>42885</v>
      </c>
      <c r="J6643" s="9">
        <v>42886</v>
      </c>
      <c r="K6643">
        <v>0</v>
      </c>
    </row>
    <row r="6644" spans="1:11">
      <c r="A6644" t="s">
        <v>6799</v>
      </c>
      <c r="B6644" t="s">
        <v>65</v>
      </c>
      <c r="C6644" t="s">
        <v>66</v>
      </c>
      <c r="D6644" t="s">
        <v>31</v>
      </c>
      <c r="E6644" t="s">
        <v>83</v>
      </c>
      <c r="F6644" t="s">
        <v>67</v>
      </c>
      <c r="G6644" t="s">
        <v>68</v>
      </c>
      <c r="H6644" t="s">
        <v>18</v>
      </c>
      <c r="I6644" s="9">
        <v>42865</v>
      </c>
      <c r="J6644" s="9">
        <v>42867</v>
      </c>
      <c r="K6644">
        <v>54</v>
      </c>
    </row>
    <row r="6645" spans="1:11">
      <c r="A6645" t="s">
        <v>6800</v>
      </c>
      <c r="B6645" t="s">
        <v>38</v>
      </c>
      <c r="C6645" t="s">
        <v>39</v>
      </c>
      <c r="D6645" t="s">
        <v>40</v>
      </c>
      <c r="E6645" t="s">
        <v>35</v>
      </c>
      <c r="F6645" t="s">
        <v>22</v>
      </c>
      <c r="G6645" t="s">
        <v>22</v>
      </c>
      <c r="H6645" t="s">
        <v>63</v>
      </c>
      <c r="I6645" s="9">
        <v>42837</v>
      </c>
      <c r="J6645" t="s">
        <v>22</v>
      </c>
      <c r="K6645" t="s">
        <v>22</v>
      </c>
    </row>
    <row r="6646" spans="1:11">
      <c r="A6646" t="s">
        <v>6801</v>
      </c>
      <c r="B6646" t="s">
        <v>25</v>
      </c>
      <c r="C6646" t="s">
        <v>13</v>
      </c>
      <c r="D6646" t="s">
        <v>14</v>
      </c>
      <c r="E6646" t="s">
        <v>58</v>
      </c>
      <c r="F6646" t="s">
        <v>140</v>
      </c>
      <c r="G6646" t="s">
        <v>47</v>
      </c>
      <c r="H6646" t="s">
        <v>48</v>
      </c>
      <c r="I6646" s="9">
        <v>42988</v>
      </c>
      <c r="J6646" s="9">
        <v>43076</v>
      </c>
      <c r="K6646">
        <v>0</v>
      </c>
    </row>
    <row r="6647" spans="1:11">
      <c r="A6647" t="s">
        <v>6802</v>
      </c>
      <c r="B6647" t="s">
        <v>157</v>
      </c>
      <c r="C6647" t="s">
        <v>21</v>
      </c>
      <c r="D6647" t="s">
        <v>14</v>
      </c>
      <c r="E6647" t="s">
        <v>58</v>
      </c>
      <c r="F6647" t="s">
        <v>22</v>
      </c>
      <c r="G6647" t="s">
        <v>22</v>
      </c>
      <c r="H6647" t="s">
        <v>23</v>
      </c>
      <c r="I6647" t="s">
        <v>22</v>
      </c>
      <c r="J6647" t="s">
        <v>22</v>
      </c>
      <c r="K6647" t="s">
        <v>22</v>
      </c>
    </row>
    <row r="6648" spans="1:11">
      <c r="A6648" t="s">
        <v>6803</v>
      </c>
      <c r="B6648" t="s">
        <v>172</v>
      </c>
      <c r="C6648" t="s">
        <v>66</v>
      </c>
      <c r="D6648" t="s">
        <v>31</v>
      </c>
      <c r="E6648" t="s">
        <v>83</v>
      </c>
      <c r="F6648" t="s">
        <v>106</v>
      </c>
      <c r="G6648" t="s">
        <v>17</v>
      </c>
      <c r="H6648" t="s">
        <v>18</v>
      </c>
      <c r="I6648" s="9">
        <v>42949</v>
      </c>
      <c r="J6648" s="9">
        <v>42957</v>
      </c>
      <c r="K6648">
        <v>53</v>
      </c>
    </row>
    <row r="6649" spans="1:11">
      <c r="A6649" t="s">
        <v>6804</v>
      </c>
      <c r="B6649" t="s">
        <v>70</v>
      </c>
      <c r="C6649" t="s">
        <v>13</v>
      </c>
      <c r="D6649" t="s">
        <v>14</v>
      </c>
      <c r="E6649" t="s">
        <v>35</v>
      </c>
      <c r="F6649" t="s">
        <v>413</v>
      </c>
      <c r="G6649" t="s">
        <v>47</v>
      </c>
      <c r="H6649" t="s">
        <v>23</v>
      </c>
      <c r="I6649" t="s">
        <v>22</v>
      </c>
      <c r="J6649" t="s">
        <v>22</v>
      </c>
      <c r="K6649" t="s">
        <v>22</v>
      </c>
    </row>
    <row r="6650" spans="1:11">
      <c r="A6650" t="s">
        <v>6805</v>
      </c>
      <c r="B6650" t="s">
        <v>110</v>
      </c>
      <c r="C6650" t="s">
        <v>39</v>
      </c>
      <c r="D6650" t="s">
        <v>40</v>
      </c>
      <c r="E6650" t="s">
        <v>35</v>
      </c>
      <c r="F6650" t="s">
        <v>201</v>
      </c>
      <c r="G6650" t="s">
        <v>56</v>
      </c>
      <c r="H6650" t="s">
        <v>18</v>
      </c>
      <c r="I6650" s="9">
        <v>42997</v>
      </c>
      <c r="J6650" s="9">
        <v>43078</v>
      </c>
      <c r="K6650">
        <v>4709</v>
      </c>
    </row>
    <row r="6651" spans="1:11">
      <c r="A6651" t="s">
        <v>6806</v>
      </c>
      <c r="B6651" t="s">
        <v>29</v>
      </c>
      <c r="C6651" t="s">
        <v>30</v>
      </c>
      <c r="D6651" t="s">
        <v>31</v>
      </c>
      <c r="E6651" t="s">
        <v>83</v>
      </c>
      <c r="F6651" t="s">
        <v>213</v>
      </c>
      <c r="G6651" t="s">
        <v>60</v>
      </c>
      <c r="H6651" t="s">
        <v>48</v>
      </c>
      <c r="I6651" s="9">
        <v>43022</v>
      </c>
      <c r="J6651" s="9">
        <v>43040</v>
      </c>
      <c r="K6651">
        <v>0</v>
      </c>
    </row>
    <row r="6652" spans="1:11">
      <c r="A6652" t="s">
        <v>6807</v>
      </c>
      <c r="B6652" t="s">
        <v>20</v>
      </c>
      <c r="C6652" t="s">
        <v>21</v>
      </c>
      <c r="D6652" t="s">
        <v>14</v>
      </c>
      <c r="E6652" t="s">
        <v>15</v>
      </c>
      <c r="F6652" t="s">
        <v>26</v>
      </c>
      <c r="G6652" t="s">
        <v>27</v>
      </c>
      <c r="H6652" t="s">
        <v>48</v>
      </c>
      <c r="I6652" s="9">
        <v>42741</v>
      </c>
      <c r="J6652" s="9">
        <v>42865</v>
      </c>
      <c r="K6652">
        <v>0</v>
      </c>
    </row>
    <row r="6653" spans="1:11">
      <c r="A6653" t="s">
        <v>6808</v>
      </c>
      <c r="B6653" t="s">
        <v>200</v>
      </c>
      <c r="C6653" t="s">
        <v>51</v>
      </c>
      <c r="D6653" t="s">
        <v>40</v>
      </c>
      <c r="E6653" t="s">
        <v>41</v>
      </c>
      <c r="F6653" t="s">
        <v>101</v>
      </c>
      <c r="G6653" t="s">
        <v>17</v>
      </c>
      <c r="H6653" t="s">
        <v>18</v>
      </c>
      <c r="I6653" s="9">
        <v>42834</v>
      </c>
      <c r="J6653" s="9">
        <v>42842</v>
      </c>
      <c r="K6653">
        <v>974</v>
      </c>
    </row>
    <row r="6654" spans="1:11">
      <c r="A6654" t="s">
        <v>6809</v>
      </c>
      <c r="B6654" t="s">
        <v>62</v>
      </c>
      <c r="C6654" t="s">
        <v>39</v>
      </c>
      <c r="D6654" t="s">
        <v>40</v>
      </c>
      <c r="E6654" t="s">
        <v>15</v>
      </c>
      <c r="F6654" t="s">
        <v>22</v>
      </c>
      <c r="G6654" t="s">
        <v>22</v>
      </c>
      <c r="H6654" t="s">
        <v>63</v>
      </c>
      <c r="I6654" s="9">
        <v>42928</v>
      </c>
      <c r="J6654" t="s">
        <v>22</v>
      </c>
      <c r="K6654" t="s">
        <v>22</v>
      </c>
    </row>
    <row r="6655" spans="1:11">
      <c r="A6655" t="s">
        <v>6810</v>
      </c>
      <c r="B6655" t="s">
        <v>82</v>
      </c>
      <c r="C6655" t="s">
        <v>21</v>
      </c>
      <c r="D6655" t="s">
        <v>14</v>
      </c>
      <c r="E6655" t="s">
        <v>58</v>
      </c>
      <c r="F6655" t="s">
        <v>162</v>
      </c>
      <c r="G6655" t="s">
        <v>33</v>
      </c>
      <c r="H6655" t="s">
        <v>48</v>
      </c>
      <c r="I6655" s="9">
        <v>42959</v>
      </c>
      <c r="J6655" s="9">
        <v>42964</v>
      </c>
      <c r="K6655">
        <v>0</v>
      </c>
    </row>
    <row r="6656" spans="1:11">
      <c r="A6656" t="s">
        <v>6811</v>
      </c>
      <c r="B6656" t="s">
        <v>157</v>
      </c>
      <c r="C6656" t="s">
        <v>21</v>
      </c>
      <c r="D6656" t="s">
        <v>14</v>
      </c>
      <c r="E6656" t="s">
        <v>76</v>
      </c>
      <c r="F6656" t="s">
        <v>162</v>
      </c>
      <c r="G6656" t="s">
        <v>33</v>
      </c>
      <c r="H6656" t="s">
        <v>18</v>
      </c>
      <c r="I6656" s="9">
        <v>42922</v>
      </c>
      <c r="J6656" s="9">
        <v>42930</v>
      </c>
      <c r="K6656">
        <v>5629</v>
      </c>
    </row>
    <row r="6657" spans="1:11">
      <c r="A6657" t="s">
        <v>6812</v>
      </c>
      <c r="B6657" t="s">
        <v>38</v>
      </c>
      <c r="C6657" t="s">
        <v>39</v>
      </c>
      <c r="D6657" t="s">
        <v>40</v>
      </c>
      <c r="E6657" t="s">
        <v>76</v>
      </c>
      <c r="F6657" t="s">
        <v>52</v>
      </c>
      <c r="G6657" t="s">
        <v>27</v>
      </c>
      <c r="H6657" t="s">
        <v>18</v>
      </c>
      <c r="I6657" s="9">
        <v>42843</v>
      </c>
      <c r="J6657" s="9">
        <v>42844</v>
      </c>
      <c r="K6657">
        <v>5839</v>
      </c>
    </row>
    <row r="6658" spans="1:11">
      <c r="A6658" t="s">
        <v>6813</v>
      </c>
      <c r="B6658" t="s">
        <v>12</v>
      </c>
      <c r="C6658" t="s">
        <v>13</v>
      </c>
      <c r="D6658" t="s">
        <v>14</v>
      </c>
      <c r="E6658" t="s">
        <v>35</v>
      </c>
      <c r="F6658" t="s">
        <v>166</v>
      </c>
      <c r="G6658" t="s">
        <v>47</v>
      </c>
      <c r="H6658" t="s">
        <v>23</v>
      </c>
      <c r="I6658" t="s">
        <v>22</v>
      </c>
      <c r="J6658" t="s">
        <v>22</v>
      </c>
      <c r="K6658" t="s">
        <v>22</v>
      </c>
    </row>
    <row r="6659" spans="1:11">
      <c r="A6659" t="s">
        <v>6814</v>
      </c>
      <c r="B6659" t="s">
        <v>179</v>
      </c>
      <c r="C6659" t="s">
        <v>30</v>
      </c>
      <c r="D6659" t="s">
        <v>31</v>
      </c>
      <c r="E6659" t="s">
        <v>41</v>
      </c>
      <c r="F6659" t="s">
        <v>957</v>
      </c>
      <c r="G6659" t="s">
        <v>17</v>
      </c>
      <c r="H6659" t="s">
        <v>48</v>
      </c>
      <c r="I6659" s="9">
        <v>42827</v>
      </c>
      <c r="J6659" s="9">
        <v>42910</v>
      </c>
      <c r="K6659">
        <v>0</v>
      </c>
    </row>
    <row r="6660" spans="1:11">
      <c r="A6660" t="s">
        <v>6815</v>
      </c>
      <c r="B6660" t="s">
        <v>100</v>
      </c>
      <c r="C6660" t="s">
        <v>39</v>
      </c>
      <c r="D6660" t="s">
        <v>40</v>
      </c>
      <c r="E6660" t="s">
        <v>35</v>
      </c>
      <c r="F6660" t="s">
        <v>468</v>
      </c>
      <c r="G6660" t="s">
        <v>60</v>
      </c>
      <c r="H6660" t="s">
        <v>48</v>
      </c>
      <c r="I6660" s="9">
        <v>42920</v>
      </c>
      <c r="J6660" s="9">
        <v>42922</v>
      </c>
      <c r="K6660">
        <v>0</v>
      </c>
    </row>
    <row r="6661" spans="1:11">
      <c r="A6661" t="s">
        <v>6816</v>
      </c>
      <c r="B6661" t="s">
        <v>82</v>
      </c>
      <c r="C6661" t="s">
        <v>21</v>
      </c>
      <c r="D6661" t="s">
        <v>14</v>
      </c>
      <c r="E6661" t="s">
        <v>15</v>
      </c>
      <c r="F6661" t="s">
        <v>16</v>
      </c>
      <c r="G6661" t="s">
        <v>17</v>
      </c>
      <c r="H6661" t="s">
        <v>18</v>
      </c>
      <c r="I6661" s="9">
        <v>43015</v>
      </c>
      <c r="J6661" s="9">
        <v>43027</v>
      </c>
      <c r="K6661">
        <v>577</v>
      </c>
    </row>
    <row r="6662" spans="1:11">
      <c r="A6662" t="s">
        <v>6817</v>
      </c>
      <c r="B6662" t="s">
        <v>70</v>
      </c>
      <c r="C6662" t="s">
        <v>13</v>
      </c>
      <c r="D6662" t="s">
        <v>14</v>
      </c>
      <c r="E6662" t="s">
        <v>15</v>
      </c>
      <c r="F6662" t="s">
        <v>22</v>
      </c>
      <c r="G6662" t="s">
        <v>22</v>
      </c>
      <c r="H6662" t="s">
        <v>23</v>
      </c>
      <c r="I6662" t="s">
        <v>22</v>
      </c>
      <c r="J6662" t="s">
        <v>22</v>
      </c>
      <c r="K6662" t="s">
        <v>22</v>
      </c>
    </row>
    <row r="6663" spans="1:11">
      <c r="A6663" t="s">
        <v>6818</v>
      </c>
      <c r="B6663" t="s">
        <v>110</v>
      </c>
      <c r="C6663" t="s">
        <v>39</v>
      </c>
      <c r="D6663" t="s">
        <v>40</v>
      </c>
      <c r="E6663" t="s">
        <v>76</v>
      </c>
      <c r="F6663" t="s">
        <v>22</v>
      </c>
      <c r="G6663" t="s">
        <v>22</v>
      </c>
      <c r="H6663" t="s">
        <v>63</v>
      </c>
      <c r="I6663" s="9">
        <v>42856</v>
      </c>
      <c r="J6663" t="s">
        <v>22</v>
      </c>
      <c r="K6663" t="s">
        <v>22</v>
      </c>
    </row>
    <row r="6664" spans="1:11">
      <c r="A6664" t="s">
        <v>6819</v>
      </c>
      <c r="B6664" t="s">
        <v>225</v>
      </c>
      <c r="C6664" t="s">
        <v>39</v>
      </c>
      <c r="D6664" t="s">
        <v>40</v>
      </c>
      <c r="E6664" t="s">
        <v>76</v>
      </c>
      <c r="F6664" t="s">
        <v>114</v>
      </c>
      <c r="G6664" t="s">
        <v>68</v>
      </c>
      <c r="H6664" t="s">
        <v>18</v>
      </c>
      <c r="I6664" s="9">
        <v>42949</v>
      </c>
      <c r="J6664" s="9">
        <v>42952</v>
      </c>
      <c r="K6664">
        <v>4231</v>
      </c>
    </row>
    <row r="6665" spans="1:11">
      <c r="A6665" t="s">
        <v>6820</v>
      </c>
      <c r="B6665" t="s">
        <v>45</v>
      </c>
      <c r="C6665" t="s">
        <v>30</v>
      </c>
      <c r="D6665" t="s">
        <v>31</v>
      </c>
      <c r="E6665" t="s">
        <v>41</v>
      </c>
      <c r="F6665" t="s">
        <v>285</v>
      </c>
      <c r="G6665" t="s">
        <v>17</v>
      </c>
      <c r="H6665" t="s">
        <v>18</v>
      </c>
      <c r="I6665" s="9">
        <v>43028</v>
      </c>
      <c r="J6665" s="9">
        <v>43090</v>
      </c>
      <c r="K6665">
        <v>903</v>
      </c>
    </row>
    <row r="6666" spans="1:11">
      <c r="A6666" t="s">
        <v>6821</v>
      </c>
      <c r="B6666" t="s">
        <v>20</v>
      </c>
      <c r="C6666" t="s">
        <v>21</v>
      </c>
      <c r="D6666" t="s">
        <v>14</v>
      </c>
      <c r="E6666" t="s">
        <v>15</v>
      </c>
      <c r="F6666" t="s">
        <v>98</v>
      </c>
      <c r="G6666" t="s">
        <v>72</v>
      </c>
      <c r="H6666" t="s">
        <v>48</v>
      </c>
      <c r="I6666" s="9">
        <v>42955</v>
      </c>
      <c r="J6666" s="9">
        <v>43052</v>
      </c>
      <c r="K6666">
        <v>0</v>
      </c>
    </row>
    <row r="6667" spans="1:11">
      <c r="A6667" t="s">
        <v>6822</v>
      </c>
      <c r="B6667" t="s">
        <v>147</v>
      </c>
      <c r="C6667" t="s">
        <v>13</v>
      </c>
      <c r="D6667" t="s">
        <v>14</v>
      </c>
      <c r="E6667" t="s">
        <v>41</v>
      </c>
      <c r="F6667" t="s">
        <v>152</v>
      </c>
      <c r="G6667" t="s">
        <v>33</v>
      </c>
      <c r="H6667" t="s">
        <v>48</v>
      </c>
      <c r="I6667" s="9">
        <v>43010</v>
      </c>
      <c r="J6667" s="9">
        <v>43012</v>
      </c>
      <c r="K6667">
        <v>0</v>
      </c>
    </row>
    <row r="6668" spans="1:11">
      <c r="A6668" t="s">
        <v>6823</v>
      </c>
      <c r="B6668" t="s">
        <v>105</v>
      </c>
      <c r="C6668" t="s">
        <v>30</v>
      </c>
      <c r="D6668" t="s">
        <v>31</v>
      </c>
      <c r="E6668" t="s">
        <v>41</v>
      </c>
      <c r="F6668" t="s">
        <v>244</v>
      </c>
      <c r="G6668" t="s">
        <v>186</v>
      </c>
      <c r="H6668" t="s">
        <v>48</v>
      </c>
      <c r="I6668" s="9">
        <v>43026</v>
      </c>
      <c r="J6668" s="9">
        <v>43044</v>
      </c>
      <c r="K6668">
        <v>0</v>
      </c>
    </row>
    <row r="6669" spans="1:11">
      <c r="A6669" t="s">
        <v>6824</v>
      </c>
      <c r="B6669" t="s">
        <v>225</v>
      </c>
      <c r="C6669" t="s">
        <v>39</v>
      </c>
      <c r="D6669" t="s">
        <v>40</v>
      </c>
      <c r="E6669" t="s">
        <v>76</v>
      </c>
      <c r="F6669" t="s">
        <v>425</v>
      </c>
      <c r="G6669" t="s">
        <v>47</v>
      </c>
      <c r="H6669" t="s">
        <v>48</v>
      </c>
      <c r="I6669" s="9">
        <v>43021</v>
      </c>
      <c r="J6669" s="9">
        <v>43072</v>
      </c>
      <c r="K6669">
        <v>0</v>
      </c>
    </row>
    <row r="6670" spans="1:11">
      <c r="A6670" t="s">
        <v>6825</v>
      </c>
      <c r="B6670" t="s">
        <v>38</v>
      </c>
      <c r="C6670" t="s">
        <v>39</v>
      </c>
      <c r="D6670" t="s">
        <v>40</v>
      </c>
      <c r="E6670" t="s">
        <v>15</v>
      </c>
      <c r="F6670" t="s">
        <v>191</v>
      </c>
      <c r="G6670" t="s">
        <v>47</v>
      </c>
      <c r="H6670" t="s">
        <v>48</v>
      </c>
      <c r="I6670" s="9">
        <v>42836</v>
      </c>
      <c r="J6670" s="9">
        <v>42838</v>
      </c>
      <c r="K6670">
        <v>0</v>
      </c>
    </row>
    <row r="6671" spans="1:11">
      <c r="A6671" t="s">
        <v>6826</v>
      </c>
      <c r="B6671" t="s">
        <v>172</v>
      </c>
      <c r="C6671" t="s">
        <v>66</v>
      </c>
      <c r="D6671" t="s">
        <v>31</v>
      </c>
      <c r="E6671" t="s">
        <v>83</v>
      </c>
      <c r="F6671" t="s">
        <v>120</v>
      </c>
      <c r="G6671" t="s">
        <v>17</v>
      </c>
      <c r="H6671" t="s">
        <v>18</v>
      </c>
      <c r="I6671" s="9">
        <v>42954</v>
      </c>
      <c r="J6671" s="9">
        <v>43043</v>
      </c>
      <c r="K6671">
        <v>52</v>
      </c>
    </row>
    <row r="6672" spans="1:11">
      <c r="A6672" t="s">
        <v>6827</v>
      </c>
      <c r="B6672" t="s">
        <v>91</v>
      </c>
      <c r="C6672" t="s">
        <v>30</v>
      </c>
      <c r="D6672" t="s">
        <v>31</v>
      </c>
      <c r="E6672" t="s">
        <v>15</v>
      </c>
      <c r="F6672" t="s">
        <v>274</v>
      </c>
      <c r="G6672" t="s">
        <v>17</v>
      </c>
      <c r="H6672" t="s">
        <v>18</v>
      </c>
      <c r="I6672" s="9">
        <v>42967</v>
      </c>
      <c r="J6672" s="9">
        <v>43041</v>
      </c>
      <c r="K6672">
        <v>578</v>
      </c>
    </row>
    <row r="6673" spans="1:11">
      <c r="A6673" t="s">
        <v>6828</v>
      </c>
      <c r="B6673" t="s">
        <v>70</v>
      </c>
      <c r="C6673" t="s">
        <v>13</v>
      </c>
      <c r="D6673" t="s">
        <v>14</v>
      </c>
      <c r="E6673" t="s">
        <v>76</v>
      </c>
      <c r="F6673" t="s">
        <v>154</v>
      </c>
      <c r="G6673" t="s">
        <v>17</v>
      </c>
      <c r="H6673" t="s">
        <v>18</v>
      </c>
      <c r="I6673" s="9">
        <v>43002</v>
      </c>
      <c r="J6673" s="9">
        <v>43011</v>
      </c>
      <c r="K6673">
        <v>5144</v>
      </c>
    </row>
    <row r="6674" spans="1:11">
      <c r="A6674" t="s">
        <v>6829</v>
      </c>
      <c r="B6674" t="s">
        <v>100</v>
      </c>
      <c r="C6674" t="s">
        <v>39</v>
      </c>
      <c r="D6674" t="s">
        <v>40</v>
      </c>
      <c r="E6674" t="s">
        <v>41</v>
      </c>
      <c r="F6674" t="s">
        <v>263</v>
      </c>
      <c r="G6674" t="s">
        <v>186</v>
      </c>
      <c r="H6674" t="s">
        <v>48</v>
      </c>
      <c r="I6674" s="9">
        <v>43056</v>
      </c>
      <c r="J6674" s="9">
        <v>43066</v>
      </c>
      <c r="K6674">
        <v>0</v>
      </c>
    </row>
    <row r="6675" spans="1:11">
      <c r="A6675" t="s">
        <v>6830</v>
      </c>
      <c r="B6675" t="s">
        <v>86</v>
      </c>
      <c r="C6675" t="s">
        <v>51</v>
      </c>
      <c r="D6675" t="s">
        <v>40</v>
      </c>
      <c r="E6675" t="s">
        <v>35</v>
      </c>
      <c r="F6675" t="s">
        <v>101</v>
      </c>
      <c r="G6675" t="s">
        <v>17</v>
      </c>
      <c r="H6675" t="s">
        <v>48</v>
      </c>
      <c r="I6675" s="9">
        <v>43011</v>
      </c>
      <c r="J6675" s="9">
        <v>43016</v>
      </c>
      <c r="K6675">
        <v>0</v>
      </c>
    </row>
    <row r="6676" spans="1:11">
      <c r="A6676" t="s">
        <v>6831</v>
      </c>
      <c r="B6676" t="s">
        <v>100</v>
      </c>
      <c r="C6676" t="s">
        <v>39</v>
      </c>
      <c r="D6676" t="s">
        <v>40</v>
      </c>
      <c r="E6676" t="s">
        <v>15</v>
      </c>
      <c r="F6676" t="s">
        <v>149</v>
      </c>
      <c r="G6676" t="s">
        <v>27</v>
      </c>
      <c r="H6676" t="s">
        <v>48</v>
      </c>
      <c r="I6676" s="9">
        <v>42813</v>
      </c>
      <c r="J6676" s="9">
        <v>42871</v>
      </c>
      <c r="K6676">
        <v>0</v>
      </c>
    </row>
    <row r="6677" spans="1:11">
      <c r="A6677" t="s">
        <v>6832</v>
      </c>
      <c r="B6677" t="s">
        <v>100</v>
      </c>
      <c r="C6677" t="s">
        <v>39</v>
      </c>
      <c r="D6677" t="s">
        <v>40</v>
      </c>
      <c r="E6677" t="s">
        <v>41</v>
      </c>
      <c r="F6677" t="s">
        <v>22</v>
      </c>
      <c r="G6677" t="s">
        <v>22</v>
      </c>
      <c r="H6677" t="s">
        <v>63</v>
      </c>
      <c r="I6677" s="9">
        <v>42968</v>
      </c>
      <c r="J6677" t="s">
        <v>22</v>
      </c>
      <c r="K6677" t="s">
        <v>22</v>
      </c>
    </row>
    <row r="6678" spans="1:11">
      <c r="A6678" t="s">
        <v>6833</v>
      </c>
      <c r="B6678" t="s">
        <v>62</v>
      </c>
      <c r="C6678" t="s">
        <v>39</v>
      </c>
      <c r="D6678" t="s">
        <v>40</v>
      </c>
      <c r="E6678" t="s">
        <v>15</v>
      </c>
      <c r="F6678" t="s">
        <v>22</v>
      </c>
      <c r="G6678" t="s">
        <v>22</v>
      </c>
      <c r="H6678" t="s">
        <v>63</v>
      </c>
      <c r="I6678" s="9">
        <v>42781</v>
      </c>
      <c r="J6678" t="s">
        <v>22</v>
      </c>
      <c r="K6678" t="s">
        <v>22</v>
      </c>
    </row>
    <row r="6679" spans="1:11">
      <c r="A6679" t="s">
        <v>6834</v>
      </c>
      <c r="B6679" t="s">
        <v>54</v>
      </c>
      <c r="C6679" t="s">
        <v>21</v>
      </c>
      <c r="D6679" t="s">
        <v>14</v>
      </c>
      <c r="E6679" t="s">
        <v>76</v>
      </c>
      <c r="F6679" t="s">
        <v>144</v>
      </c>
      <c r="G6679" t="s">
        <v>47</v>
      </c>
      <c r="H6679" t="s">
        <v>48</v>
      </c>
      <c r="I6679" s="9">
        <v>42989</v>
      </c>
      <c r="J6679" s="9">
        <v>43053</v>
      </c>
      <c r="K6679">
        <v>0</v>
      </c>
    </row>
    <row r="6680" spans="1:11">
      <c r="A6680" t="s">
        <v>6835</v>
      </c>
      <c r="B6680" t="s">
        <v>20</v>
      </c>
      <c r="C6680" t="s">
        <v>21</v>
      </c>
      <c r="D6680" t="s">
        <v>14</v>
      </c>
      <c r="E6680" t="s">
        <v>83</v>
      </c>
      <c r="F6680" t="s">
        <v>326</v>
      </c>
      <c r="G6680" t="s">
        <v>27</v>
      </c>
      <c r="H6680" t="s">
        <v>18</v>
      </c>
      <c r="I6680" s="9">
        <v>42747</v>
      </c>
      <c r="J6680" s="9">
        <v>42824</v>
      </c>
      <c r="K6680">
        <v>54</v>
      </c>
    </row>
    <row r="6681" spans="1:11">
      <c r="A6681" t="s">
        <v>6836</v>
      </c>
      <c r="B6681" t="s">
        <v>172</v>
      </c>
      <c r="C6681" t="s">
        <v>66</v>
      </c>
      <c r="D6681" t="s">
        <v>31</v>
      </c>
      <c r="E6681" t="s">
        <v>35</v>
      </c>
      <c r="F6681" t="s">
        <v>22</v>
      </c>
      <c r="G6681" t="s">
        <v>22</v>
      </c>
      <c r="H6681" t="s">
        <v>63</v>
      </c>
      <c r="I6681" s="9">
        <v>42913</v>
      </c>
      <c r="J6681" t="s">
        <v>22</v>
      </c>
      <c r="K6681" t="s">
        <v>22</v>
      </c>
    </row>
    <row r="6682" spans="1:11">
      <c r="A6682" t="s">
        <v>6837</v>
      </c>
      <c r="B6682" t="s">
        <v>38</v>
      </c>
      <c r="C6682" t="s">
        <v>39</v>
      </c>
      <c r="D6682" t="s">
        <v>40</v>
      </c>
      <c r="E6682" t="s">
        <v>15</v>
      </c>
      <c r="F6682" t="s">
        <v>263</v>
      </c>
      <c r="G6682" t="s">
        <v>186</v>
      </c>
      <c r="H6682" t="s">
        <v>48</v>
      </c>
      <c r="I6682" s="9">
        <v>43083</v>
      </c>
      <c r="J6682" s="9">
        <v>43098</v>
      </c>
      <c r="K6682">
        <v>0</v>
      </c>
    </row>
    <row r="6683" spans="1:11">
      <c r="A6683" t="s">
        <v>6838</v>
      </c>
      <c r="B6683" t="s">
        <v>172</v>
      </c>
      <c r="C6683" t="s">
        <v>66</v>
      </c>
      <c r="D6683" t="s">
        <v>31</v>
      </c>
      <c r="E6683" t="s">
        <v>58</v>
      </c>
      <c r="F6683" t="s">
        <v>476</v>
      </c>
      <c r="G6683" t="s">
        <v>33</v>
      </c>
      <c r="H6683" t="s">
        <v>18</v>
      </c>
      <c r="I6683" s="9">
        <v>42713</v>
      </c>
      <c r="J6683" s="9">
        <v>42808</v>
      </c>
      <c r="K6683">
        <v>3558</v>
      </c>
    </row>
    <row r="6684" spans="1:11">
      <c r="A6684" t="s">
        <v>6839</v>
      </c>
      <c r="B6684" t="s">
        <v>147</v>
      </c>
      <c r="C6684" t="s">
        <v>13</v>
      </c>
      <c r="D6684" t="s">
        <v>14</v>
      </c>
      <c r="E6684" t="s">
        <v>15</v>
      </c>
      <c r="F6684" t="s">
        <v>142</v>
      </c>
      <c r="G6684" t="s">
        <v>72</v>
      </c>
      <c r="H6684" t="s">
        <v>18</v>
      </c>
      <c r="I6684" s="9">
        <v>42798</v>
      </c>
      <c r="J6684" s="9">
        <v>42820</v>
      </c>
      <c r="K6684">
        <v>579</v>
      </c>
    </row>
    <row r="6685" spans="1:11">
      <c r="A6685" t="s">
        <v>6840</v>
      </c>
      <c r="B6685" t="s">
        <v>105</v>
      </c>
      <c r="C6685" t="s">
        <v>30</v>
      </c>
      <c r="D6685" t="s">
        <v>31</v>
      </c>
      <c r="E6685" t="s">
        <v>35</v>
      </c>
      <c r="F6685" t="s">
        <v>210</v>
      </c>
      <c r="G6685" t="s">
        <v>60</v>
      </c>
      <c r="H6685" t="s">
        <v>18</v>
      </c>
      <c r="I6685" s="9">
        <v>42788</v>
      </c>
      <c r="J6685" s="9">
        <v>42797</v>
      </c>
      <c r="K6685">
        <v>4475</v>
      </c>
    </row>
    <row r="6686" spans="1:11">
      <c r="A6686" t="s">
        <v>6841</v>
      </c>
      <c r="B6686" t="s">
        <v>45</v>
      </c>
      <c r="C6686" t="s">
        <v>30</v>
      </c>
      <c r="D6686" t="s">
        <v>31</v>
      </c>
      <c r="E6686" t="s">
        <v>76</v>
      </c>
      <c r="F6686" t="s">
        <v>476</v>
      </c>
      <c r="G6686" t="s">
        <v>33</v>
      </c>
      <c r="H6686" t="s">
        <v>48</v>
      </c>
      <c r="I6686" s="9">
        <v>42985</v>
      </c>
      <c r="J6686" s="9">
        <v>43066</v>
      </c>
      <c r="K6686">
        <v>0</v>
      </c>
    </row>
    <row r="6687" spans="1:11">
      <c r="A6687" t="s">
        <v>6842</v>
      </c>
      <c r="B6687" t="s">
        <v>70</v>
      </c>
      <c r="C6687" t="s">
        <v>13</v>
      </c>
      <c r="D6687" t="s">
        <v>14</v>
      </c>
      <c r="E6687" t="s">
        <v>76</v>
      </c>
      <c r="F6687" t="s">
        <v>84</v>
      </c>
      <c r="G6687" t="s">
        <v>60</v>
      </c>
      <c r="H6687" t="s">
        <v>63</v>
      </c>
      <c r="I6687" s="9">
        <v>42946</v>
      </c>
      <c r="J6687" t="s">
        <v>22</v>
      </c>
      <c r="K6687" t="s">
        <v>22</v>
      </c>
    </row>
    <row r="6688" spans="1:11">
      <c r="A6688" t="s">
        <v>6843</v>
      </c>
      <c r="B6688" t="s">
        <v>122</v>
      </c>
      <c r="C6688" t="s">
        <v>51</v>
      </c>
      <c r="D6688" t="s">
        <v>40</v>
      </c>
      <c r="E6688" t="s">
        <v>83</v>
      </c>
      <c r="F6688" t="s">
        <v>125</v>
      </c>
      <c r="G6688" t="s">
        <v>47</v>
      </c>
      <c r="H6688" t="s">
        <v>48</v>
      </c>
      <c r="I6688" s="9">
        <v>42819</v>
      </c>
      <c r="J6688" s="9">
        <v>42880</v>
      </c>
      <c r="K6688">
        <v>0</v>
      </c>
    </row>
    <row r="6689" spans="1:11">
      <c r="A6689" t="s">
        <v>6844</v>
      </c>
      <c r="B6689" t="s">
        <v>54</v>
      </c>
      <c r="C6689" t="s">
        <v>21</v>
      </c>
      <c r="D6689" t="s">
        <v>14</v>
      </c>
      <c r="E6689" t="s">
        <v>83</v>
      </c>
      <c r="F6689" t="s">
        <v>142</v>
      </c>
      <c r="G6689" t="s">
        <v>72</v>
      </c>
      <c r="H6689" t="s">
        <v>18</v>
      </c>
      <c r="I6689" s="9">
        <v>43024</v>
      </c>
      <c r="J6689" s="9">
        <v>43082</v>
      </c>
      <c r="K6689">
        <v>57</v>
      </c>
    </row>
    <row r="6690" spans="1:11">
      <c r="A6690" t="s">
        <v>6845</v>
      </c>
      <c r="B6690" t="s">
        <v>179</v>
      </c>
      <c r="C6690" t="s">
        <v>30</v>
      </c>
      <c r="D6690" t="s">
        <v>31</v>
      </c>
      <c r="E6690" t="s">
        <v>76</v>
      </c>
      <c r="F6690" t="s">
        <v>22</v>
      </c>
      <c r="G6690" t="s">
        <v>22</v>
      </c>
      <c r="H6690" t="s">
        <v>63</v>
      </c>
      <c r="I6690" s="9">
        <v>42791</v>
      </c>
      <c r="J6690" t="s">
        <v>22</v>
      </c>
      <c r="K6690" t="s">
        <v>22</v>
      </c>
    </row>
    <row r="6691" spans="1:11">
      <c r="A6691" t="s">
        <v>6846</v>
      </c>
      <c r="B6691" t="s">
        <v>157</v>
      </c>
      <c r="C6691" t="s">
        <v>21</v>
      </c>
      <c r="D6691" t="s">
        <v>14</v>
      </c>
      <c r="E6691" t="s">
        <v>58</v>
      </c>
      <c r="F6691" t="s">
        <v>16</v>
      </c>
      <c r="G6691" t="s">
        <v>17</v>
      </c>
      <c r="H6691" t="s">
        <v>18</v>
      </c>
      <c r="I6691" s="9">
        <v>43058</v>
      </c>
      <c r="J6691" s="9">
        <v>43067</v>
      </c>
      <c r="K6691">
        <v>3206</v>
      </c>
    </row>
    <row r="6692" spans="1:11">
      <c r="A6692" t="s">
        <v>6847</v>
      </c>
      <c r="B6692" t="s">
        <v>131</v>
      </c>
      <c r="C6692" t="s">
        <v>13</v>
      </c>
      <c r="D6692" t="s">
        <v>14</v>
      </c>
      <c r="E6692" t="s">
        <v>15</v>
      </c>
      <c r="F6692" t="s">
        <v>169</v>
      </c>
      <c r="G6692" t="s">
        <v>47</v>
      </c>
      <c r="H6692" t="s">
        <v>18</v>
      </c>
      <c r="I6692" s="9">
        <v>42882</v>
      </c>
      <c r="J6692" s="9">
        <v>42981</v>
      </c>
      <c r="K6692">
        <v>540</v>
      </c>
    </row>
    <row r="6693" spans="1:11">
      <c r="A6693" t="s">
        <v>6848</v>
      </c>
      <c r="B6693" t="s">
        <v>91</v>
      </c>
      <c r="C6693" t="s">
        <v>30</v>
      </c>
      <c r="D6693" t="s">
        <v>31</v>
      </c>
      <c r="E6693" t="s">
        <v>83</v>
      </c>
      <c r="F6693" t="s">
        <v>22</v>
      </c>
      <c r="G6693" t="s">
        <v>22</v>
      </c>
      <c r="H6693" t="s">
        <v>63</v>
      </c>
      <c r="I6693" s="9">
        <v>42977</v>
      </c>
      <c r="J6693" t="s">
        <v>22</v>
      </c>
      <c r="K6693" t="s">
        <v>22</v>
      </c>
    </row>
    <row r="6694" spans="1:11">
      <c r="A6694" t="s">
        <v>6849</v>
      </c>
      <c r="B6694" t="s">
        <v>65</v>
      </c>
      <c r="C6694" t="s">
        <v>66</v>
      </c>
      <c r="D6694" t="s">
        <v>31</v>
      </c>
      <c r="E6694" t="s">
        <v>83</v>
      </c>
      <c r="F6694" t="s">
        <v>46</v>
      </c>
      <c r="G6694" t="s">
        <v>47</v>
      </c>
      <c r="H6694" t="s">
        <v>18</v>
      </c>
      <c r="I6694" s="9">
        <v>42979</v>
      </c>
      <c r="J6694" s="9">
        <v>43044</v>
      </c>
      <c r="K6694">
        <v>56</v>
      </c>
    </row>
    <row r="6695" spans="1:11">
      <c r="A6695" t="s">
        <v>6850</v>
      </c>
      <c r="B6695" t="s">
        <v>86</v>
      </c>
      <c r="C6695" t="s">
        <v>51</v>
      </c>
      <c r="D6695" t="s">
        <v>40</v>
      </c>
      <c r="E6695" t="s">
        <v>35</v>
      </c>
      <c r="F6695" t="s">
        <v>198</v>
      </c>
      <c r="G6695" t="s">
        <v>72</v>
      </c>
      <c r="H6695" t="s">
        <v>63</v>
      </c>
      <c r="I6695" s="9">
        <v>42937</v>
      </c>
      <c r="J6695" t="s">
        <v>22</v>
      </c>
      <c r="K6695" t="s">
        <v>22</v>
      </c>
    </row>
    <row r="6696" spans="1:11">
      <c r="A6696" t="s">
        <v>6851</v>
      </c>
      <c r="B6696" t="s">
        <v>29</v>
      </c>
      <c r="C6696" t="s">
        <v>30</v>
      </c>
      <c r="D6696" t="s">
        <v>31</v>
      </c>
      <c r="E6696" t="s">
        <v>35</v>
      </c>
      <c r="F6696" t="s">
        <v>285</v>
      </c>
      <c r="G6696" t="s">
        <v>17</v>
      </c>
      <c r="H6696" t="s">
        <v>18</v>
      </c>
      <c r="I6696" s="9">
        <v>42951</v>
      </c>
      <c r="J6696" s="9">
        <v>42958</v>
      </c>
      <c r="K6696">
        <v>5186</v>
      </c>
    </row>
    <row r="6697" spans="1:11">
      <c r="A6697" t="s">
        <v>6852</v>
      </c>
      <c r="B6697" t="s">
        <v>70</v>
      </c>
      <c r="C6697" t="s">
        <v>13</v>
      </c>
      <c r="D6697" t="s">
        <v>14</v>
      </c>
      <c r="E6697" t="s">
        <v>35</v>
      </c>
      <c r="F6697" t="s">
        <v>360</v>
      </c>
      <c r="G6697" t="s">
        <v>72</v>
      </c>
      <c r="H6697" t="s">
        <v>23</v>
      </c>
      <c r="I6697" t="s">
        <v>22</v>
      </c>
      <c r="J6697" t="s">
        <v>22</v>
      </c>
      <c r="K6697" t="s">
        <v>22</v>
      </c>
    </row>
    <row r="6698" spans="1:11">
      <c r="A6698" t="s">
        <v>6853</v>
      </c>
      <c r="B6698" t="s">
        <v>62</v>
      </c>
      <c r="C6698" t="s">
        <v>39</v>
      </c>
      <c r="D6698" t="s">
        <v>40</v>
      </c>
      <c r="E6698" t="s">
        <v>58</v>
      </c>
      <c r="F6698" t="s">
        <v>251</v>
      </c>
      <c r="G6698" t="s">
        <v>60</v>
      </c>
      <c r="H6698" t="s">
        <v>48</v>
      </c>
      <c r="I6698" s="9">
        <v>42918</v>
      </c>
      <c r="J6698" s="9">
        <v>42922</v>
      </c>
      <c r="K6698">
        <v>0</v>
      </c>
    </row>
    <row r="6699" spans="1:11">
      <c r="A6699" t="s">
        <v>6854</v>
      </c>
      <c r="B6699" t="s">
        <v>110</v>
      </c>
      <c r="C6699" t="s">
        <v>39</v>
      </c>
      <c r="D6699" t="s">
        <v>40</v>
      </c>
      <c r="E6699" t="s">
        <v>15</v>
      </c>
      <c r="F6699" t="s">
        <v>413</v>
      </c>
      <c r="G6699" t="s">
        <v>47</v>
      </c>
      <c r="H6699" t="s">
        <v>18</v>
      </c>
      <c r="I6699" s="9">
        <v>43027</v>
      </c>
      <c r="J6699" s="9">
        <v>43040</v>
      </c>
      <c r="K6699">
        <v>524</v>
      </c>
    </row>
    <row r="6700" spans="1:11">
      <c r="A6700" t="s">
        <v>6855</v>
      </c>
      <c r="B6700" t="s">
        <v>70</v>
      </c>
      <c r="C6700" t="s">
        <v>13</v>
      </c>
      <c r="D6700" t="s">
        <v>14</v>
      </c>
      <c r="E6700" t="s">
        <v>58</v>
      </c>
      <c r="F6700" t="s">
        <v>22</v>
      </c>
      <c r="G6700" t="s">
        <v>22</v>
      </c>
      <c r="H6700" t="s">
        <v>63</v>
      </c>
      <c r="I6700" s="9">
        <v>42946</v>
      </c>
      <c r="J6700" t="s">
        <v>22</v>
      </c>
      <c r="K6700" t="s">
        <v>22</v>
      </c>
    </row>
    <row r="6701" spans="1:11">
      <c r="A6701" t="s">
        <v>6856</v>
      </c>
      <c r="B6701" t="s">
        <v>91</v>
      </c>
      <c r="C6701" t="s">
        <v>30</v>
      </c>
      <c r="D6701" t="s">
        <v>31</v>
      </c>
      <c r="E6701" t="s">
        <v>76</v>
      </c>
      <c r="F6701" t="s">
        <v>22</v>
      </c>
      <c r="G6701" t="s">
        <v>22</v>
      </c>
      <c r="H6701" t="s">
        <v>63</v>
      </c>
      <c r="I6701" s="9">
        <v>42994</v>
      </c>
      <c r="J6701" t="s">
        <v>22</v>
      </c>
      <c r="K6701" t="s">
        <v>22</v>
      </c>
    </row>
    <row r="6702" spans="1:11">
      <c r="A6702" t="s">
        <v>6857</v>
      </c>
      <c r="B6702" t="s">
        <v>225</v>
      </c>
      <c r="C6702" t="s">
        <v>39</v>
      </c>
      <c r="D6702" t="s">
        <v>40</v>
      </c>
      <c r="E6702" t="s">
        <v>76</v>
      </c>
      <c r="F6702" t="s">
        <v>103</v>
      </c>
      <c r="G6702" t="s">
        <v>56</v>
      </c>
      <c r="H6702" t="s">
        <v>18</v>
      </c>
      <c r="I6702" s="9">
        <v>42822</v>
      </c>
      <c r="J6702" s="9">
        <v>42912</v>
      </c>
      <c r="K6702">
        <v>7356</v>
      </c>
    </row>
    <row r="6703" spans="1:11">
      <c r="A6703" t="s">
        <v>6858</v>
      </c>
      <c r="B6703" t="s">
        <v>12</v>
      </c>
      <c r="C6703" t="s">
        <v>13</v>
      </c>
      <c r="D6703" t="s">
        <v>14</v>
      </c>
      <c r="E6703" t="s">
        <v>58</v>
      </c>
      <c r="F6703" t="s">
        <v>142</v>
      </c>
      <c r="G6703" t="s">
        <v>72</v>
      </c>
      <c r="H6703" t="s">
        <v>48</v>
      </c>
      <c r="I6703" s="9">
        <v>42790</v>
      </c>
      <c r="J6703" s="9">
        <v>42865</v>
      </c>
      <c r="K6703">
        <v>0</v>
      </c>
    </row>
    <row r="6704" spans="1:11">
      <c r="A6704" t="s">
        <v>6859</v>
      </c>
      <c r="B6704" t="s">
        <v>225</v>
      </c>
      <c r="C6704" t="s">
        <v>39</v>
      </c>
      <c r="D6704" t="s">
        <v>40</v>
      </c>
      <c r="E6704" t="s">
        <v>76</v>
      </c>
      <c r="F6704" t="s">
        <v>226</v>
      </c>
      <c r="G6704" t="s">
        <v>43</v>
      </c>
      <c r="H6704" t="s">
        <v>18</v>
      </c>
      <c r="I6704" s="9">
        <v>43064</v>
      </c>
      <c r="J6704" s="9">
        <v>43079</v>
      </c>
      <c r="K6704">
        <v>5547</v>
      </c>
    </row>
    <row r="6705" spans="1:11">
      <c r="A6705" t="s">
        <v>6860</v>
      </c>
      <c r="B6705" t="s">
        <v>70</v>
      </c>
      <c r="C6705" t="s">
        <v>13</v>
      </c>
      <c r="D6705" t="s">
        <v>14</v>
      </c>
      <c r="E6705" t="s">
        <v>58</v>
      </c>
      <c r="F6705" t="s">
        <v>22</v>
      </c>
      <c r="G6705" t="s">
        <v>22</v>
      </c>
      <c r="H6705" t="s">
        <v>63</v>
      </c>
      <c r="I6705" s="9">
        <v>42943</v>
      </c>
      <c r="J6705" t="s">
        <v>22</v>
      </c>
      <c r="K6705" t="s">
        <v>22</v>
      </c>
    </row>
    <row r="6706" spans="1:11">
      <c r="A6706" t="s">
        <v>6861</v>
      </c>
      <c r="B6706" t="s">
        <v>147</v>
      </c>
      <c r="C6706" t="s">
        <v>13</v>
      </c>
      <c r="D6706" t="s">
        <v>14</v>
      </c>
      <c r="E6706" t="s">
        <v>41</v>
      </c>
      <c r="F6706" t="s">
        <v>22</v>
      </c>
      <c r="G6706" t="s">
        <v>22</v>
      </c>
      <c r="H6706" t="s">
        <v>63</v>
      </c>
      <c r="I6706" s="9">
        <v>42946</v>
      </c>
      <c r="J6706" t="s">
        <v>22</v>
      </c>
      <c r="K6706" t="s">
        <v>22</v>
      </c>
    </row>
    <row r="6707" spans="1:11">
      <c r="A6707" t="s">
        <v>6862</v>
      </c>
      <c r="B6707" t="s">
        <v>193</v>
      </c>
      <c r="C6707" t="s">
        <v>66</v>
      </c>
      <c r="D6707" t="s">
        <v>31</v>
      </c>
      <c r="E6707" t="s">
        <v>15</v>
      </c>
      <c r="F6707" t="s">
        <v>114</v>
      </c>
      <c r="G6707" t="s">
        <v>68</v>
      </c>
      <c r="H6707" t="s">
        <v>18</v>
      </c>
      <c r="I6707" s="9">
        <v>42893</v>
      </c>
      <c r="J6707" s="9">
        <v>42952</v>
      </c>
      <c r="K6707">
        <v>566</v>
      </c>
    </row>
    <row r="6708" spans="1:11">
      <c r="A6708" t="s">
        <v>6863</v>
      </c>
      <c r="B6708" t="s">
        <v>79</v>
      </c>
      <c r="C6708" t="s">
        <v>51</v>
      </c>
      <c r="D6708" t="s">
        <v>40</v>
      </c>
      <c r="E6708" t="s">
        <v>35</v>
      </c>
      <c r="F6708" t="s">
        <v>149</v>
      </c>
      <c r="G6708" t="s">
        <v>27</v>
      </c>
      <c r="H6708" t="s">
        <v>48</v>
      </c>
      <c r="I6708" s="9">
        <v>42781</v>
      </c>
      <c r="J6708" s="9">
        <v>42886</v>
      </c>
      <c r="K6708">
        <v>0</v>
      </c>
    </row>
    <row r="6709" spans="1:11">
      <c r="A6709" t="s">
        <v>6864</v>
      </c>
      <c r="B6709" t="s">
        <v>200</v>
      </c>
      <c r="C6709" t="s">
        <v>51</v>
      </c>
      <c r="D6709" t="s">
        <v>40</v>
      </c>
      <c r="E6709" t="s">
        <v>58</v>
      </c>
      <c r="F6709" t="s">
        <v>562</v>
      </c>
      <c r="G6709" t="s">
        <v>43</v>
      </c>
      <c r="H6709" t="s">
        <v>48</v>
      </c>
      <c r="I6709" s="9">
        <v>42946</v>
      </c>
      <c r="J6709" s="9">
        <v>42947</v>
      </c>
      <c r="K6709">
        <v>0</v>
      </c>
    </row>
    <row r="6710" spans="1:11">
      <c r="A6710" t="s">
        <v>6865</v>
      </c>
      <c r="B6710" t="s">
        <v>100</v>
      </c>
      <c r="C6710" t="s">
        <v>39</v>
      </c>
      <c r="D6710" t="s">
        <v>40</v>
      </c>
      <c r="E6710" t="s">
        <v>35</v>
      </c>
      <c r="F6710" t="s">
        <v>443</v>
      </c>
      <c r="G6710" t="s">
        <v>47</v>
      </c>
      <c r="H6710" t="s">
        <v>18</v>
      </c>
      <c r="I6710" s="9">
        <v>42988</v>
      </c>
      <c r="J6710" s="9">
        <v>43051</v>
      </c>
      <c r="K6710">
        <v>4467</v>
      </c>
    </row>
    <row r="6711" spans="1:11">
      <c r="A6711" t="s">
        <v>6866</v>
      </c>
      <c r="B6711" t="s">
        <v>147</v>
      </c>
      <c r="C6711" t="s">
        <v>13</v>
      </c>
      <c r="D6711" t="s">
        <v>14</v>
      </c>
      <c r="E6711" t="s">
        <v>15</v>
      </c>
      <c r="F6711" t="s">
        <v>32</v>
      </c>
      <c r="G6711" t="s">
        <v>33</v>
      </c>
      <c r="H6711" t="s">
        <v>48</v>
      </c>
      <c r="I6711" s="9">
        <v>42835</v>
      </c>
      <c r="J6711" s="9">
        <v>42846</v>
      </c>
      <c r="K6711">
        <v>0</v>
      </c>
    </row>
    <row r="6712" spans="1:11">
      <c r="A6712" t="s">
        <v>6867</v>
      </c>
      <c r="B6712" t="s">
        <v>12</v>
      </c>
      <c r="C6712" t="s">
        <v>13</v>
      </c>
      <c r="D6712" t="s">
        <v>14</v>
      </c>
      <c r="E6712" t="s">
        <v>58</v>
      </c>
      <c r="F6712" t="s">
        <v>140</v>
      </c>
      <c r="G6712" t="s">
        <v>47</v>
      </c>
      <c r="H6712" t="s">
        <v>18</v>
      </c>
      <c r="I6712" s="9">
        <v>42752</v>
      </c>
      <c r="J6712" s="9">
        <v>42808</v>
      </c>
      <c r="K6712">
        <v>3257</v>
      </c>
    </row>
    <row r="6713" spans="1:11">
      <c r="A6713" t="s">
        <v>6868</v>
      </c>
      <c r="B6713" t="s">
        <v>97</v>
      </c>
      <c r="C6713" t="s">
        <v>21</v>
      </c>
      <c r="D6713" t="s">
        <v>14</v>
      </c>
      <c r="E6713" t="s">
        <v>83</v>
      </c>
      <c r="F6713" t="s">
        <v>36</v>
      </c>
      <c r="G6713" t="s">
        <v>17</v>
      </c>
      <c r="H6713" t="s">
        <v>18</v>
      </c>
      <c r="I6713" s="9">
        <v>43073</v>
      </c>
      <c r="J6713" s="9">
        <v>43077</v>
      </c>
      <c r="K6713">
        <v>57</v>
      </c>
    </row>
    <row r="6714" spans="1:11">
      <c r="A6714" t="s">
        <v>6869</v>
      </c>
      <c r="B6714" t="s">
        <v>193</v>
      </c>
      <c r="C6714" t="s">
        <v>66</v>
      </c>
      <c r="D6714" t="s">
        <v>31</v>
      </c>
      <c r="E6714" t="s">
        <v>15</v>
      </c>
      <c r="F6714" t="s">
        <v>114</v>
      </c>
      <c r="G6714" t="s">
        <v>68</v>
      </c>
      <c r="H6714" t="s">
        <v>18</v>
      </c>
      <c r="I6714" s="9">
        <v>42877</v>
      </c>
      <c r="J6714" s="9">
        <v>42892</v>
      </c>
      <c r="K6714">
        <v>555</v>
      </c>
    </row>
    <row r="6715" spans="1:11">
      <c r="A6715" t="s">
        <v>6870</v>
      </c>
      <c r="B6715" t="s">
        <v>25</v>
      </c>
      <c r="C6715" t="s">
        <v>13</v>
      </c>
      <c r="D6715" t="s">
        <v>14</v>
      </c>
      <c r="E6715" t="s">
        <v>58</v>
      </c>
      <c r="F6715" t="s">
        <v>326</v>
      </c>
      <c r="G6715" t="s">
        <v>27</v>
      </c>
      <c r="H6715" t="s">
        <v>48</v>
      </c>
      <c r="I6715" s="9">
        <v>42840</v>
      </c>
      <c r="J6715" s="9">
        <v>42898</v>
      </c>
      <c r="K6715">
        <v>0</v>
      </c>
    </row>
    <row r="6716" spans="1:11">
      <c r="A6716" t="s">
        <v>6871</v>
      </c>
      <c r="B6716" t="s">
        <v>97</v>
      </c>
      <c r="C6716" t="s">
        <v>21</v>
      </c>
      <c r="D6716" t="s">
        <v>14</v>
      </c>
      <c r="E6716" t="s">
        <v>83</v>
      </c>
      <c r="F6716" t="s">
        <v>152</v>
      </c>
      <c r="G6716" t="s">
        <v>33</v>
      </c>
      <c r="H6716" t="s">
        <v>18</v>
      </c>
      <c r="I6716" s="9">
        <v>42909</v>
      </c>
      <c r="J6716" s="9">
        <v>43007</v>
      </c>
      <c r="K6716">
        <v>52</v>
      </c>
    </row>
    <row r="6717" spans="1:11">
      <c r="A6717" t="s">
        <v>6872</v>
      </c>
      <c r="B6717" t="s">
        <v>62</v>
      </c>
      <c r="C6717" t="s">
        <v>39</v>
      </c>
      <c r="D6717" t="s">
        <v>40</v>
      </c>
      <c r="E6717" t="s">
        <v>76</v>
      </c>
      <c r="F6717" t="s">
        <v>425</v>
      </c>
      <c r="G6717" t="s">
        <v>47</v>
      </c>
      <c r="H6717" t="s">
        <v>18</v>
      </c>
      <c r="I6717" s="9">
        <v>42788</v>
      </c>
      <c r="J6717" s="9">
        <v>42796</v>
      </c>
      <c r="K6717">
        <v>5497</v>
      </c>
    </row>
    <row r="6718" spans="1:11">
      <c r="A6718" t="s">
        <v>6873</v>
      </c>
      <c r="B6718" t="s">
        <v>157</v>
      </c>
      <c r="C6718" t="s">
        <v>21</v>
      </c>
      <c r="D6718" t="s">
        <v>14</v>
      </c>
      <c r="E6718" t="s">
        <v>58</v>
      </c>
      <c r="F6718" t="s">
        <v>162</v>
      </c>
      <c r="G6718" t="s">
        <v>33</v>
      </c>
      <c r="H6718" t="s">
        <v>18</v>
      </c>
      <c r="I6718" s="9">
        <v>42728</v>
      </c>
      <c r="J6718" s="9">
        <v>42810</v>
      </c>
      <c r="K6718">
        <v>2955</v>
      </c>
    </row>
    <row r="6719" spans="1:11">
      <c r="A6719" t="s">
        <v>6874</v>
      </c>
      <c r="B6719" t="s">
        <v>70</v>
      </c>
      <c r="C6719" t="s">
        <v>13</v>
      </c>
      <c r="D6719" t="s">
        <v>14</v>
      </c>
      <c r="E6719" t="s">
        <v>15</v>
      </c>
      <c r="F6719" t="s">
        <v>336</v>
      </c>
      <c r="G6719" t="s">
        <v>60</v>
      </c>
      <c r="H6719" t="s">
        <v>23</v>
      </c>
      <c r="I6719" t="s">
        <v>22</v>
      </c>
      <c r="J6719" t="s">
        <v>22</v>
      </c>
      <c r="K6719" t="s">
        <v>22</v>
      </c>
    </row>
    <row r="6720" spans="1:11">
      <c r="A6720" t="s">
        <v>6875</v>
      </c>
      <c r="B6720" t="s">
        <v>74</v>
      </c>
      <c r="C6720" t="s">
        <v>66</v>
      </c>
      <c r="D6720" t="s">
        <v>31</v>
      </c>
      <c r="E6720" t="s">
        <v>35</v>
      </c>
      <c r="F6720" t="s">
        <v>180</v>
      </c>
      <c r="G6720" t="s">
        <v>72</v>
      </c>
      <c r="H6720" t="s">
        <v>48</v>
      </c>
      <c r="I6720" s="9">
        <v>42922</v>
      </c>
      <c r="J6720" s="9">
        <v>42931</v>
      </c>
      <c r="K6720">
        <v>0</v>
      </c>
    </row>
    <row r="6721" spans="1:11">
      <c r="A6721" t="s">
        <v>6876</v>
      </c>
      <c r="B6721" t="s">
        <v>62</v>
      </c>
      <c r="C6721" t="s">
        <v>39</v>
      </c>
      <c r="D6721" t="s">
        <v>40</v>
      </c>
      <c r="E6721" t="s">
        <v>41</v>
      </c>
      <c r="F6721" t="s">
        <v>154</v>
      </c>
      <c r="G6721" t="s">
        <v>17</v>
      </c>
      <c r="H6721" t="s">
        <v>63</v>
      </c>
      <c r="I6721" s="9">
        <v>42893</v>
      </c>
      <c r="J6721" t="s">
        <v>22</v>
      </c>
      <c r="K6721" t="s">
        <v>22</v>
      </c>
    </row>
    <row r="6722" spans="1:11">
      <c r="A6722" t="s">
        <v>6877</v>
      </c>
      <c r="B6722" t="s">
        <v>86</v>
      </c>
      <c r="C6722" t="s">
        <v>51</v>
      </c>
      <c r="D6722" t="s">
        <v>40</v>
      </c>
      <c r="E6722" t="s">
        <v>58</v>
      </c>
      <c r="F6722" t="s">
        <v>257</v>
      </c>
      <c r="G6722" t="s">
        <v>186</v>
      </c>
      <c r="H6722" t="s">
        <v>63</v>
      </c>
      <c r="I6722" s="9">
        <v>42952</v>
      </c>
      <c r="J6722" t="s">
        <v>22</v>
      </c>
      <c r="K6722" t="s">
        <v>22</v>
      </c>
    </row>
    <row r="6723" spans="1:11">
      <c r="A6723" t="s">
        <v>6878</v>
      </c>
      <c r="B6723" t="s">
        <v>74</v>
      </c>
      <c r="C6723" t="s">
        <v>66</v>
      </c>
      <c r="D6723" t="s">
        <v>31</v>
      </c>
      <c r="E6723" t="s">
        <v>83</v>
      </c>
      <c r="F6723" t="s">
        <v>182</v>
      </c>
      <c r="G6723" t="s">
        <v>47</v>
      </c>
      <c r="H6723" t="s">
        <v>18</v>
      </c>
      <c r="I6723" s="9">
        <v>42977</v>
      </c>
      <c r="J6723" s="9">
        <v>43062</v>
      </c>
      <c r="K6723">
        <v>59</v>
      </c>
    </row>
    <row r="6724" spans="1:11">
      <c r="A6724" t="s">
        <v>6879</v>
      </c>
      <c r="B6724" t="s">
        <v>29</v>
      </c>
      <c r="C6724" t="s">
        <v>30</v>
      </c>
      <c r="D6724" t="s">
        <v>31</v>
      </c>
      <c r="E6724" t="s">
        <v>76</v>
      </c>
      <c r="F6724" t="s">
        <v>298</v>
      </c>
      <c r="G6724" t="s">
        <v>186</v>
      </c>
      <c r="H6724" t="s">
        <v>48</v>
      </c>
      <c r="I6724" s="9">
        <v>42868</v>
      </c>
      <c r="J6724" s="9">
        <v>42956</v>
      </c>
      <c r="K6724">
        <v>0</v>
      </c>
    </row>
    <row r="6725" spans="1:11">
      <c r="A6725" t="s">
        <v>6880</v>
      </c>
      <c r="B6725" t="s">
        <v>200</v>
      </c>
      <c r="C6725" t="s">
        <v>51</v>
      </c>
      <c r="D6725" t="s">
        <v>40</v>
      </c>
      <c r="E6725" t="s">
        <v>83</v>
      </c>
      <c r="F6725" t="s">
        <v>322</v>
      </c>
      <c r="G6725" t="s">
        <v>33</v>
      </c>
      <c r="H6725" t="s">
        <v>63</v>
      </c>
      <c r="I6725" s="9">
        <v>42854</v>
      </c>
      <c r="J6725" t="s">
        <v>22</v>
      </c>
      <c r="K6725" t="s">
        <v>22</v>
      </c>
    </row>
    <row r="6726" spans="1:11">
      <c r="A6726" t="s">
        <v>6881</v>
      </c>
      <c r="B6726" t="s">
        <v>65</v>
      </c>
      <c r="C6726" t="s">
        <v>66</v>
      </c>
      <c r="D6726" t="s">
        <v>31</v>
      </c>
      <c r="E6726" t="s">
        <v>83</v>
      </c>
      <c r="F6726" t="s">
        <v>114</v>
      </c>
      <c r="G6726" t="s">
        <v>68</v>
      </c>
      <c r="H6726" t="s">
        <v>18</v>
      </c>
      <c r="I6726" s="9">
        <v>42921</v>
      </c>
      <c r="J6726" s="9">
        <v>42930</v>
      </c>
      <c r="K6726">
        <v>58</v>
      </c>
    </row>
    <row r="6727" spans="1:11">
      <c r="A6727" t="s">
        <v>6882</v>
      </c>
      <c r="B6727" t="s">
        <v>105</v>
      </c>
      <c r="C6727" t="s">
        <v>30</v>
      </c>
      <c r="D6727" t="s">
        <v>31</v>
      </c>
      <c r="E6727" t="s">
        <v>76</v>
      </c>
      <c r="F6727" t="s">
        <v>198</v>
      </c>
      <c r="G6727" t="s">
        <v>72</v>
      </c>
      <c r="H6727" t="s">
        <v>18</v>
      </c>
      <c r="I6727" s="9">
        <v>42949</v>
      </c>
      <c r="J6727" s="9">
        <v>42961</v>
      </c>
      <c r="K6727">
        <v>6284</v>
      </c>
    </row>
    <row r="6728" spans="1:11">
      <c r="A6728" t="s">
        <v>6883</v>
      </c>
      <c r="B6728" t="s">
        <v>25</v>
      </c>
      <c r="C6728" t="s">
        <v>13</v>
      </c>
      <c r="D6728" t="s">
        <v>14</v>
      </c>
      <c r="E6728" t="s">
        <v>41</v>
      </c>
      <c r="F6728" t="s">
        <v>257</v>
      </c>
      <c r="G6728" t="s">
        <v>186</v>
      </c>
      <c r="H6728" t="s">
        <v>18</v>
      </c>
      <c r="I6728" s="9">
        <v>42790</v>
      </c>
      <c r="J6728" s="9">
        <v>42804</v>
      </c>
      <c r="K6728">
        <v>1155</v>
      </c>
    </row>
    <row r="6729" spans="1:11">
      <c r="A6729" t="s">
        <v>6884</v>
      </c>
      <c r="B6729" t="s">
        <v>20</v>
      </c>
      <c r="C6729" t="s">
        <v>21</v>
      </c>
      <c r="D6729" t="s">
        <v>14</v>
      </c>
      <c r="E6729" t="s">
        <v>15</v>
      </c>
      <c r="F6729" t="s">
        <v>247</v>
      </c>
      <c r="G6729" t="s">
        <v>47</v>
      </c>
      <c r="H6729" t="s">
        <v>18</v>
      </c>
      <c r="I6729" s="9">
        <v>42968</v>
      </c>
      <c r="J6729" s="9">
        <v>43082</v>
      </c>
      <c r="K6729">
        <v>513</v>
      </c>
    </row>
    <row r="6730" spans="1:11">
      <c r="A6730" t="s">
        <v>6885</v>
      </c>
      <c r="B6730" t="s">
        <v>25</v>
      </c>
      <c r="C6730" t="s">
        <v>13</v>
      </c>
      <c r="D6730" t="s">
        <v>14</v>
      </c>
      <c r="E6730" t="s">
        <v>35</v>
      </c>
      <c r="F6730" t="s">
        <v>118</v>
      </c>
      <c r="G6730" t="s">
        <v>43</v>
      </c>
      <c r="H6730" t="s">
        <v>18</v>
      </c>
      <c r="I6730" s="9">
        <v>42788</v>
      </c>
      <c r="J6730" s="9">
        <v>42818</v>
      </c>
      <c r="K6730">
        <v>4375</v>
      </c>
    </row>
    <row r="6731" spans="1:11">
      <c r="A6731" t="s">
        <v>6886</v>
      </c>
      <c r="B6731" t="s">
        <v>131</v>
      </c>
      <c r="C6731" t="s">
        <v>13</v>
      </c>
      <c r="D6731" t="s">
        <v>14</v>
      </c>
      <c r="E6731" t="s">
        <v>15</v>
      </c>
      <c r="F6731" t="s">
        <v>132</v>
      </c>
      <c r="G6731" t="s">
        <v>17</v>
      </c>
      <c r="H6731" t="s">
        <v>18</v>
      </c>
      <c r="I6731" s="9">
        <v>42878</v>
      </c>
      <c r="J6731" s="9">
        <v>42986</v>
      </c>
      <c r="K6731">
        <v>578</v>
      </c>
    </row>
    <row r="6732" spans="1:11">
      <c r="A6732" t="s">
        <v>6887</v>
      </c>
      <c r="B6732" t="s">
        <v>100</v>
      </c>
      <c r="C6732" t="s">
        <v>39</v>
      </c>
      <c r="D6732" t="s">
        <v>40</v>
      </c>
      <c r="E6732" t="s">
        <v>83</v>
      </c>
      <c r="F6732" t="s">
        <v>226</v>
      </c>
      <c r="G6732" t="s">
        <v>43</v>
      </c>
      <c r="H6732" t="s">
        <v>18</v>
      </c>
      <c r="I6732" s="9">
        <v>42919</v>
      </c>
      <c r="J6732" s="9">
        <v>42980</v>
      </c>
      <c r="K6732">
        <v>56</v>
      </c>
    </row>
    <row r="6733" spans="1:11">
      <c r="A6733" t="s">
        <v>6888</v>
      </c>
      <c r="B6733" t="s">
        <v>105</v>
      </c>
      <c r="C6733" t="s">
        <v>30</v>
      </c>
      <c r="D6733" t="s">
        <v>31</v>
      </c>
      <c r="E6733" t="s">
        <v>41</v>
      </c>
      <c r="F6733" t="s">
        <v>22</v>
      </c>
      <c r="G6733" t="s">
        <v>22</v>
      </c>
      <c r="H6733" t="s">
        <v>63</v>
      </c>
      <c r="I6733" s="9">
        <v>42813</v>
      </c>
      <c r="J6733" t="s">
        <v>22</v>
      </c>
      <c r="K6733" t="s">
        <v>22</v>
      </c>
    </row>
    <row r="6734" spans="1:11">
      <c r="A6734" t="s">
        <v>6889</v>
      </c>
      <c r="B6734" t="s">
        <v>179</v>
      </c>
      <c r="C6734" t="s">
        <v>30</v>
      </c>
      <c r="D6734" t="s">
        <v>31</v>
      </c>
      <c r="E6734" t="s">
        <v>83</v>
      </c>
      <c r="F6734" t="s">
        <v>481</v>
      </c>
      <c r="G6734" t="s">
        <v>47</v>
      </c>
      <c r="H6734" t="s">
        <v>18</v>
      </c>
      <c r="I6734" s="9">
        <v>42986</v>
      </c>
      <c r="J6734" s="9">
        <v>43064</v>
      </c>
      <c r="K6734">
        <v>57</v>
      </c>
    </row>
    <row r="6735" spans="1:11">
      <c r="A6735" t="s">
        <v>6890</v>
      </c>
      <c r="B6735" t="s">
        <v>100</v>
      </c>
      <c r="C6735" t="s">
        <v>39</v>
      </c>
      <c r="D6735" t="s">
        <v>40</v>
      </c>
      <c r="E6735" t="s">
        <v>76</v>
      </c>
      <c r="F6735" t="s">
        <v>138</v>
      </c>
      <c r="G6735" t="s">
        <v>33</v>
      </c>
      <c r="H6735" t="s">
        <v>18</v>
      </c>
      <c r="I6735" s="9">
        <v>43003</v>
      </c>
      <c r="J6735" s="9">
        <v>43066</v>
      </c>
      <c r="K6735">
        <v>6105</v>
      </c>
    </row>
    <row r="6736" spans="1:11">
      <c r="A6736" t="s">
        <v>6891</v>
      </c>
      <c r="B6736" t="s">
        <v>225</v>
      </c>
      <c r="C6736" t="s">
        <v>39</v>
      </c>
      <c r="D6736" t="s">
        <v>40</v>
      </c>
      <c r="E6736" t="s">
        <v>58</v>
      </c>
      <c r="F6736" t="s">
        <v>251</v>
      </c>
      <c r="G6736" t="s">
        <v>60</v>
      </c>
      <c r="H6736" t="s">
        <v>18</v>
      </c>
      <c r="I6736" s="9">
        <v>42954</v>
      </c>
      <c r="J6736" s="9">
        <v>42964</v>
      </c>
      <c r="K6736">
        <v>3039</v>
      </c>
    </row>
    <row r="6737" spans="1:11">
      <c r="A6737" t="s">
        <v>6892</v>
      </c>
      <c r="B6737" t="s">
        <v>12</v>
      </c>
      <c r="C6737" t="s">
        <v>13</v>
      </c>
      <c r="D6737" t="s">
        <v>14</v>
      </c>
      <c r="E6737" t="s">
        <v>15</v>
      </c>
      <c r="F6737" t="s">
        <v>36</v>
      </c>
      <c r="G6737" t="s">
        <v>17</v>
      </c>
      <c r="H6737" t="s">
        <v>18</v>
      </c>
      <c r="I6737" s="9">
        <v>42901</v>
      </c>
      <c r="J6737" s="9">
        <v>42914</v>
      </c>
      <c r="K6737">
        <v>546</v>
      </c>
    </row>
    <row r="6738" spans="1:11">
      <c r="A6738" t="s">
        <v>6893</v>
      </c>
      <c r="B6738" t="s">
        <v>25</v>
      </c>
      <c r="C6738" t="s">
        <v>13</v>
      </c>
      <c r="D6738" t="s">
        <v>14</v>
      </c>
      <c r="E6738" t="s">
        <v>83</v>
      </c>
      <c r="F6738" t="s">
        <v>164</v>
      </c>
      <c r="G6738" t="s">
        <v>33</v>
      </c>
      <c r="H6738" t="s">
        <v>18</v>
      </c>
      <c r="I6738" s="9">
        <v>43096</v>
      </c>
      <c r="J6738" s="9">
        <v>43098</v>
      </c>
      <c r="K6738">
        <v>67</v>
      </c>
    </row>
    <row r="6739" spans="1:11">
      <c r="A6739" t="s">
        <v>6894</v>
      </c>
      <c r="B6739" t="s">
        <v>79</v>
      </c>
      <c r="C6739" t="s">
        <v>51</v>
      </c>
      <c r="D6739" t="s">
        <v>40</v>
      </c>
      <c r="E6739" t="s">
        <v>83</v>
      </c>
      <c r="F6739" t="s">
        <v>149</v>
      </c>
      <c r="G6739" t="s">
        <v>27</v>
      </c>
      <c r="H6739" t="s">
        <v>18</v>
      </c>
      <c r="I6739" s="9">
        <v>42901</v>
      </c>
      <c r="J6739" s="9">
        <v>42971</v>
      </c>
      <c r="K6739">
        <v>52</v>
      </c>
    </row>
    <row r="6740" spans="1:11">
      <c r="A6740" t="s">
        <v>6895</v>
      </c>
      <c r="B6740" t="s">
        <v>147</v>
      </c>
      <c r="C6740" t="s">
        <v>13</v>
      </c>
      <c r="D6740" t="s">
        <v>14</v>
      </c>
      <c r="E6740" t="s">
        <v>35</v>
      </c>
      <c r="F6740" t="s">
        <v>326</v>
      </c>
      <c r="G6740" t="s">
        <v>27</v>
      </c>
      <c r="H6740" t="s">
        <v>18</v>
      </c>
      <c r="I6740" s="9">
        <v>42894</v>
      </c>
      <c r="J6740" s="9">
        <v>42910</v>
      </c>
      <c r="K6740">
        <v>4272</v>
      </c>
    </row>
    <row r="6741" spans="1:11">
      <c r="A6741" t="s">
        <v>6896</v>
      </c>
      <c r="B6741" t="s">
        <v>200</v>
      </c>
      <c r="C6741" t="s">
        <v>51</v>
      </c>
      <c r="D6741" t="s">
        <v>40</v>
      </c>
      <c r="E6741" t="s">
        <v>83</v>
      </c>
      <c r="F6741" t="s">
        <v>185</v>
      </c>
      <c r="G6741" t="s">
        <v>186</v>
      </c>
      <c r="H6741" t="s">
        <v>48</v>
      </c>
      <c r="I6741" s="9">
        <v>42992</v>
      </c>
      <c r="J6741" s="9">
        <v>43066</v>
      </c>
      <c r="K6741">
        <v>0</v>
      </c>
    </row>
    <row r="6742" spans="1:11">
      <c r="A6742" t="s">
        <v>6897</v>
      </c>
      <c r="B6742" t="s">
        <v>62</v>
      </c>
      <c r="C6742" t="s">
        <v>39</v>
      </c>
      <c r="D6742" t="s">
        <v>40</v>
      </c>
      <c r="E6742" t="s">
        <v>35</v>
      </c>
      <c r="F6742" t="s">
        <v>189</v>
      </c>
      <c r="G6742" t="s">
        <v>68</v>
      </c>
      <c r="H6742" t="s">
        <v>48</v>
      </c>
      <c r="I6742" s="9">
        <v>42846</v>
      </c>
      <c r="J6742" s="9">
        <v>42857</v>
      </c>
      <c r="K6742">
        <v>0</v>
      </c>
    </row>
    <row r="6743" spans="1:11">
      <c r="A6743" t="s">
        <v>6898</v>
      </c>
      <c r="B6743" t="s">
        <v>12</v>
      </c>
      <c r="C6743" t="s">
        <v>13</v>
      </c>
      <c r="D6743" t="s">
        <v>14</v>
      </c>
      <c r="E6743" t="s">
        <v>15</v>
      </c>
      <c r="F6743" t="s">
        <v>36</v>
      </c>
      <c r="G6743" t="s">
        <v>17</v>
      </c>
      <c r="H6743" t="s">
        <v>48</v>
      </c>
      <c r="I6743" s="9">
        <v>42764</v>
      </c>
      <c r="J6743" s="9">
        <v>42800</v>
      </c>
      <c r="K6743">
        <v>0</v>
      </c>
    </row>
    <row r="6744" spans="1:11">
      <c r="A6744" t="s">
        <v>6899</v>
      </c>
      <c r="B6744" t="s">
        <v>225</v>
      </c>
      <c r="C6744" t="s">
        <v>39</v>
      </c>
      <c r="D6744" t="s">
        <v>40</v>
      </c>
      <c r="E6744" t="s">
        <v>15</v>
      </c>
      <c r="F6744" t="s">
        <v>468</v>
      </c>
      <c r="G6744" t="s">
        <v>60</v>
      </c>
      <c r="H6744" t="s">
        <v>18</v>
      </c>
      <c r="I6744" s="9">
        <v>42892</v>
      </c>
      <c r="J6744" s="9">
        <v>42963</v>
      </c>
      <c r="K6744">
        <v>431</v>
      </c>
    </row>
    <row r="6745" spans="1:11">
      <c r="A6745" t="s">
        <v>6900</v>
      </c>
      <c r="B6745" t="s">
        <v>147</v>
      </c>
      <c r="C6745" t="s">
        <v>13</v>
      </c>
      <c r="D6745" t="s">
        <v>14</v>
      </c>
      <c r="E6745" t="s">
        <v>58</v>
      </c>
      <c r="F6745" t="s">
        <v>22</v>
      </c>
      <c r="G6745" t="s">
        <v>22</v>
      </c>
      <c r="H6745" t="s">
        <v>63</v>
      </c>
      <c r="I6745" s="9">
        <v>42956</v>
      </c>
      <c r="J6745" t="s">
        <v>22</v>
      </c>
      <c r="K6745" t="s">
        <v>22</v>
      </c>
    </row>
    <row r="6746" spans="1:11">
      <c r="A6746" t="s">
        <v>6901</v>
      </c>
      <c r="B6746" t="s">
        <v>62</v>
      </c>
      <c r="C6746" t="s">
        <v>39</v>
      </c>
      <c r="D6746" t="s">
        <v>40</v>
      </c>
      <c r="E6746" t="s">
        <v>15</v>
      </c>
      <c r="F6746" t="s">
        <v>595</v>
      </c>
      <c r="G6746" t="s">
        <v>27</v>
      </c>
      <c r="H6746" t="s">
        <v>18</v>
      </c>
      <c r="I6746" s="9">
        <v>43067</v>
      </c>
      <c r="J6746" s="9">
        <v>43073</v>
      </c>
      <c r="K6746">
        <v>601</v>
      </c>
    </row>
    <row r="6747" spans="1:11">
      <c r="A6747" t="s">
        <v>6902</v>
      </c>
      <c r="B6747" t="s">
        <v>45</v>
      </c>
      <c r="C6747" t="s">
        <v>30</v>
      </c>
      <c r="D6747" t="s">
        <v>31</v>
      </c>
      <c r="E6747" t="s">
        <v>15</v>
      </c>
      <c r="F6747" t="s">
        <v>32</v>
      </c>
      <c r="G6747" t="s">
        <v>33</v>
      </c>
      <c r="H6747" t="s">
        <v>18</v>
      </c>
      <c r="I6747" s="9">
        <v>43039</v>
      </c>
      <c r="J6747" s="9">
        <v>43040</v>
      </c>
      <c r="K6747">
        <v>553</v>
      </c>
    </row>
    <row r="6748" spans="1:11">
      <c r="A6748" t="s">
        <v>6903</v>
      </c>
      <c r="B6748" t="s">
        <v>70</v>
      </c>
      <c r="C6748" t="s">
        <v>13</v>
      </c>
      <c r="D6748" t="s">
        <v>14</v>
      </c>
      <c r="E6748" t="s">
        <v>76</v>
      </c>
      <c r="F6748" t="s">
        <v>22</v>
      </c>
      <c r="G6748" t="s">
        <v>22</v>
      </c>
      <c r="H6748" t="s">
        <v>63</v>
      </c>
      <c r="I6748" s="9">
        <v>42952</v>
      </c>
      <c r="J6748" t="s">
        <v>22</v>
      </c>
      <c r="K6748" t="s">
        <v>22</v>
      </c>
    </row>
    <row r="6749" spans="1:11">
      <c r="A6749" t="s">
        <v>6904</v>
      </c>
      <c r="B6749" t="s">
        <v>225</v>
      </c>
      <c r="C6749" t="s">
        <v>39</v>
      </c>
      <c r="D6749" t="s">
        <v>40</v>
      </c>
      <c r="E6749" t="s">
        <v>83</v>
      </c>
      <c r="F6749" t="s">
        <v>425</v>
      </c>
      <c r="G6749" t="s">
        <v>47</v>
      </c>
      <c r="H6749" t="s">
        <v>18</v>
      </c>
      <c r="I6749" s="9">
        <v>42856</v>
      </c>
      <c r="J6749" s="9">
        <v>42967</v>
      </c>
      <c r="K6749">
        <v>65</v>
      </c>
    </row>
    <row r="6750" spans="1:11">
      <c r="A6750" t="s">
        <v>6905</v>
      </c>
      <c r="B6750" t="s">
        <v>54</v>
      </c>
      <c r="C6750" t="s">
        <v>21</v>
      </c>
      <c r="D6750" t="s">
        <v>14</v>
      </c>
      <c r="E6750" t="s">
        <v>41</v>
      </c>
      <c r="F6750" t="s">
        <v>247</v>
      </c>
      <c r="G6750" t="s">
        <v>47</v>
      </c>
      <c r="H6750" t="s">
        <v>48</v>
      </c>
      <c r="I6750" s="9">
        <v>42804</v>
      </c>
      <c r="J6750" s="9">
        <v>42867</v>
      </c>
      <c r="K6750">
        <v>0</v>
      </c>
    </row>
    <row r="6751" spans="1:11">
      <c r="A6751" t="s">
        <v>6906</v>
      </c>
      <c r="B6751" t="s">
        <v>147</v>
      </c>
      <c r="C6751" t="s">
        <v>13</v>
      </c>
      <c r="D6751" t="s">
        <v>14</v>
      </c>
      <c r="E6751" t="s">
        <v>76</v>
      </c>
      <c r="F6751" t="s">
        <v>169</v>
      </c>
      <c r="G6751" t="s">
        <v>47</v>
      </c>
      <c r="H6751" t="s">
        <v>18</v>
      </c>
      <c r="I6751" s="9">
        <v>42774</v>
      </c>
      <c r="J6751" s="9">
        <v>42859</v>
      </c>
      <c r="K6751">
        <v>6292</v>
      </c>
    </row>
    <row r="6752" spans="1:11">
      <c r="A6752" t="s">
        <v>6907</v>
      </c>
      <c r="B6752" t="s">
        <v>62</v>
      </c>
      <c r="C6752" t="s">
        <v>39</v>
      </c>
      <c r="D6752" t="s">
        <v>40</v>
      </c>
      <c r="E6752" t="s">
        <v>15</v>
      </c>
      <c r="F6752" t="s">
        <v>595</v>
      </c>
      <c r="G6752" t="s">
        <v>27</v>
      </c>
      <c r="H6752" t="s">
        <v>18</v>
      </c>
      <c r="I6752" s="9">
        <v>42850</v>
      </c>
      <c r="J6752" s="9">
        <v>42852</v>
      </c>
      <c r="K6752">
        <v>464</v>
      </c>
    </row>
    <row r="6753" spans="1:11">
      <c r="A6753" t="s">
        <v>6908</v>
      </c>
      <c r="B6753" t="s">
        <v>100</v>
      </c>
      <c r="C6753" t="s">
        <v>39</v>
      </c>
      <c r="D6753" t="s">
        <v>40</v>
      </c>
      <c r="E6753" t="s">
        <v>83</v>
      </c>
      <c r="F6753" t="s">
        <v>169</v>
      </c>
      <c r="G6753" t="s">
        <v>47</v>
      </c>
      <c r="H6753" t="s">
        <v>63</v>
      </c>
      <c r="I6753" s="9">
        <v>42950</v>
      </c>
      <c r="J6753" t="s">
        <v>22</v>
      </c>
      <c r="K6753" t="s">
        <v>22</v>
      </c>
    </row>
    <row r="6754" spans="1:11">
      <c r="A6754" t="s">
        <v>6909</v>
      </c>
      <c r="B6754" t="s">
        <v>70</v>
      </c>
      <c r="C6754" t="s">
        <v>13</v>
      </c>
      <c r="D6754" t="s">
        <v>14</v>
      </c>
      <c r="E6754" t="s">
        <v>35</v>
      </c>
      <c r="F6754" t="s">
        <v>93</v>
      </c>
      <c r="G6754" t="s">
        <v>60</v>
      </c>
      <c r="H6754" t="s">
        <v>18</v>
      </c>
      <c r="I6754" s="9">
        <v>43030</v>
      </c>
      <c r="J6754" s="9">
        <v>43038</v>
      </c>
      <c r="K6754">
        <v>3578</v>
      </c>
    </row>
    <row r="6755" spans="1:11">
      <c r="A6755" t="s">
        <v>6910</v>
      </c>
      <c r="B6755" t="s">
        <v>74</v>
      </c>
      <c r="C6755" t="s">
        <v>66</v>
      </c>
      <c r="D6755" t="s">
        <v>31</v>
      </c>
      <c r="E6755" t="s">
        <v>41</v>
      </c>
      <c r="F6755" t="s">
        <v>198</v>
      </c>
      <c r="G6755" t="s">
        <v>72</v>
      </c>
      <c r="H6755" t="s">
        <v>48</v>
      </c>
      <c r="I6755" s="9">
        <v>42910</v>
      </c>
      <c r="J6755" s="9">
        <v>42919</v>
      </c>
      <c r="K6755">
        <v>0</v>
      </c>
    </row>
    <row r="6756" spans="1:11">
      <c r="A6756" t="s">
        <v>6911</v>
      </c>
      <c r="B6756" t="s">
        <v>62</v>
      </c>
      <c r="C6756" t="s">
        <v>39</v>
      </c>
      <c r="D6756" t="s">
        <v>40</v>
      </c>
      <c r="E6756" t="s">
        <v>15</v>
      </c>
      <c r="F6756" t="s">
        <v>201</v>
      </c>
      <c r="G6756" t="s">
        <v>56</v>
      </c>
      <c r="H6756" t="s">
        <v>48</v>
      </c>
      <c r="I6756" s="9">
        <v>42849</v>
      </c>
      <c r="J6756" s="9">
        <v>42855</v>
      </c>
      <c r="K6756">
        <v>0</v>
      </c>
    </row>
    <row r="6757" spans="1:11">
      <c r="A6757" t="s">
        <v>6912</v>
      </c>
      <c r="B6757" t="s">
        <v>225</v>
      </c>
      <c r="C6757" t="s">
        <v>39</v>
      </c>
      <c r="D6757" t="s">
        <v>40</v>
      </c>
      <c r="E6757" t="s">
        <v>15</v>
      </c>
      <c r="F6757" t="s">
        <v>101</v>
      </c>
      <c r="G6757" t="s">
        <v>17</v>
      </c>
      <c r="H6757" t="s">
        <v>18</v>
      </c>
      <c r="I6757" s="9">
        <v>42943</v>
      </c>
      <c r="J6757" s="9">
        <v>42993</v>
      </c>
      <c r="K6757">
        <v>586</v>
      </c>
    </row>
    <row r="6758" spans="1:11">
      <c r="A6758" t="s">
        <v>6913</v>
      </c>
      <c r="B6758" t="s">
        <v>91</v>
      </c>
      <c r="C6758" t="s">
        <v>30</v>
      </c>
      <c r="D6758" t="s">
        <v>31</v>
      </c>
      <c r="E6758" t="s">
        <v>76</v>
      </c>
      <c r="F6758" t="s">
        <v>22</v>
      </c>
      <c r="G6758" t="s">
        <v>22</v>
      </c>
      <c r="H6758" t="s">
        <v>63</v>
      </c>
      <c r="I6758" s="9">
        <v>43090</v>
      </c>
      <c r="J6758" t="s">
        <v>22</v>
      </c>
      <c r="K6758" t="s">
        <v>22</v>
      </c>
    </row>
    <row r="6759" spans="1:11">
      <c r="A6759" t="s">
        <v>6914</v>
      </c>
      <c r="B6759" t="s">
        <v>100</v>
      </c>
      <c r="C6759" t="s">
        <v>39</v>
      </c>
      <c r="D6759" t="s">
        <v>40</v>
      </c>
      <c r="E6759" t="s">
        <v>83</v>
      </c>
      <c r="F6759" t="s">
        <v>413</v>
      </c>
      <c r="G6759" t="s">
        <v>47</v>
      </c>
      <c r="H6759" t="s">
        <v>48</v>
      </c>
      <c r="I6759" s="9">
        <v>42767</v>
      </c>
      <c r="J6759" s="9">
        <v>42899</v>
      </c>
      <c r="K6759">
        <v>0</v>
      </c>
    </row>
    <row r="6760" spans="1:11">
      <c r="A6760" t="s">
        <v>6915</v>
      </c>
      <c r="B6760" t="s">
        <v>100</v>
      </c>
      <c r="C6760" t="s">
        <v>39</v>
      </c>
      <c r="D6760" t="s">
        <v>40</v>
      </c>
      <c r="E6760" t="s">
        <v>76</v>
      </c>
      <c r="F6760" t="s">
        <v>688</v>
      </c>
      <c r="G6760" t="s">
        <v>186</v>
      </c>
      <c r="H6760" t="s">
        <v>18</v>
      </c>
      <c r="I6760" s="9">
        <v>42989</v>
      </c>
      <c r="J6760" s="9">
        <v>43079</v>
      </c>
      <c r="K6760">
        <v>4872</v>
      </c>
    </row>
    <row r="6761" spans="1:11">
      <c r="A6761" t="s">
        <v>6916</v>
      </c>
      <c r="B6761" t="s">
        <v>122</v>
      </c>
      <c r="C6761" t="s">
        <v>51</v>
      </c>
      <c r="D6761" t="s">
        <v>40</v>
      </c>
      <c r="E6761" t="s">
        <v>83</v>
      </c>
      <c r="F6761" t="s">
        <v>319</v>
      </c>
      <c r="G6761" t="s">
        <v>68</v>
      </c>
      <c r="H6761" t="s">
        <v>18</v>
      </c>
      <c r="I6761" s="9">
        <v>42834</v>
      </c>
      <c r="J6761" s="9">
        <v>42884</v>
      </c>
      <c r="K6761">
        <v>56</v>
      </c>
    </row>
    <row r="6762" spans="1:11">
      <c r="A6762" t="s">
        <v>6917</v>
      </c>
      <c r="B6762" t="s">
        <v>70</v>
      </c>
      <c r="C6762" t="s">
        <v>13</v>
      </c>
      <c r="D6762" t="s">
        <v>14</v>
      </c>
      <c r="E6762" t="s">
        <v>15</v>
      </c>
      <c r="F6762" t="s">
        <v>118</v>
      </c>
      <c r="G6762" t="s">
        <v>43</v>
      </c>
      <c r="H6762" t="s">
        <v>18</v>
      </c>
      <c r="I6762" s="9">
        <v>43064</v>
      </c>
      <c r="J6762" s="9">
        <v>43080</v>
      </c>
      <c r="K6762">
        <v>537</v>
      </c>
    </row>
    <row r="6763" spans="1:11">
      <c r="A6763" t="s">
        <v>6918</v>
      </c>
      <c r="B6763" t="s">
        <v>38</v>
      </c>
      <c r="C6763" t="s">
        <v>39</v>
      </c>
      <c r="D6763" t="s">
        <v>40</v>
      </c>
      <c r="E6763" t="s">
        <v>15</v>
      </c>
      <c r="F6763" t="s">
        <v>22</v>
      </c>
      <c r="G6763" t="s">
        <v>22</v>
      </c>
      <c r="H6763" t="s">
        <v>63</v>
      </c>
      <c r="I6763" s="9">
        <v>42876</v>
      </c>
      <c r="J6763" t="s">
        <v>22</v>
      </c>
      <c r="K6763" t="s">
        <v>22</v>
      </c>
    </row>
    <row r="6764" spans="1:11">
      <c r="A6764" t="s">
        <v>6919</v>
      </c>
      <c r="B6764" t="s">
        <v>62</v>
      </c>
      <c r="C6764" t="s">
        <v>39</v>
      </c>
      <c r="D6764" t="s">
        <v>40</v>
      </c>
      <c r="E6764" t="s">
        <v>15</v>
      </c>
      <c r="F6764" t="s">
        <v>22</v>
      </c>
      <c r="G6764" t="s">
        <v>22</v>
      </c>
      <c r="H6764" t="s">
        <v>63</v>
      </c>
      <c r="I6764" s="9">
        <v>42937</v>
      </c>
      <c r="J6764" t="s">
        <v>22</v>
      </c>
      <c r="K6764" t="s">
        <v>22</v>
      </c>
    </row>
    <row r="6765" spans="1:11">
      <c r="A6765" t="s">
        <v>6920</v>
      </c>
      <c r="B6765" t="s">
        <v>70</v>
      </c>
      <c r="C6765" t="s">
        <v>13</v>
      </c>
      <c r="D6765" t="s">
        <v>14</v>
      </c>
      <c r="E6765" t="s">
        <v>35</v>
      </c>
      <c r="F6765" t="s">
        <v>140</v>
      </c>
      <c r="G6765" t="s">
        <v>47</v>
      </c>
      <c r="H6765" t="s">
        <v>18</v>
      </c>
      <c r="I6765" s="9">
        <v>42788</v>
      </c>
      <c r="J6765" s="9">
        <v>42804</v>
      </c>
      <c r="K6765">
        <v>3763</v>
      </c>
    </row>
    <row r="6766" spans="1:11">
      <c r="A6766" t="s">
        <v>6921</v>
      </c>
      <c r="B6766" t="s">
        <v>193</v>
      </c>
      <c r="C6766" t="s">
        <v>66</v>
      </c>
      <c r="D6766" t="s">
        <v>31</v>
      </c>
      <c r="E6766" t="s">
        <v>41</v>
      </c>
      <c r="F6766" t="s">
        <v>210</v>
      </c>
      <c r="G6766" t="s">
        <v>60</v>
      </c>
      <c r="H6766" t="s">
        <v>18</v>
      </c>
      <c r="I6766" s="9">
        <v>42687</v>
      </c>
      <c r="J6766" s="9">
        <v>42808</v>
      </c>
      <c r="K6766">
        <v>1233</v>
      </c>
    </row>
    <row r="6767" spans="1:11">
      <c r="A6767" t="s">
        <v>6922</v>
      </c>
      <c r="B6767" t="s">
        <v>54</v>
      </c>
      <c r="C6767" t="s">
        <v>21</v>
      </c>
      <c r="D6767" t="s">
        <v>14</v>
      </c>
      <c r="E6767" t="s">
        <v>83</v>
      </c>
      <c r="F6767" t="s">
        <v>326</v>
      </c>
      <c r="G6767" t="s">
        <v>27</v>
      </c>
      <c r="H6767" t="s">
        <v>18</v>
      </c>
      <c r="I6767" s="9">
        <v>43028</v>
      </c>
      <c r="J6767" s="9">
        <v>43038</v>
      </c>
      <c r="K6767">
        <v>54</v>
      </c>
    </row>
    <row r="6768" spans="1:11">
      <c r="A6768" t="s">
        <v>6923</v>
      </c>
      <c r="B6768" t="s">
        <v>45</v>
      </c>
      <c r="C6768" t="s">
        <v>30</v>
      </c>
      <c r="D6768" t="s">
        <v>31</v>
      </c>
      <c r="E6768" t="s">
        <v>35</v>
      </c>
      <c r="F6768" t="s">
        <v>338</v>
      </c>
      <c r="G6768" t="s">
        <v>33</v>
      </c>
      <c r="H6768" t="s">
        <v>18</v>
      </c>
      <c r="I6768" s="9">
        <v>42995</v>
      </c>
      <c r="J6768" s="9">
        <v>43058</v>
      </c>
      <c r="K6768">
        <v>5186</v>
      </c>
    </row>
    <row r="6769" spans="1:11">
      <c r="A6769" t="s">
        <v>6924</v>
      </c>
      <c r="B6769" t="s">
        <v>74</v>
      </c>
      <c r="C6769" t="s">
        <v>66</v>
      </c>
      <c r="D6769" t="s">
        <v>31</v>
      </c>
      <c r="E6769" t="s">
        <v>58</v>
      </c>
      <c r="F6769" t="s">
        <v>244</v>
      </c>
      <c r="G6769" t="s">
        <v>186</v>
      </c>
      <c r="H6769" t="s">
        <v>63</v>
      </c>
      <c r="I6769" s="9">
        <v>42895</v>
      </c>
      <c r="J6769" t="s">
        <v>22</v>
      </c>
      <c r="K6769" t="s">
        <v>22</v>
      </c>
    </row>
    <row r="6770" spans="1:11">
      <c r="A6770" t="s">
        <v>6925</v>
      </c>
      <c r="B6770" t="s">
        <v>91</v>
      </c>
      <c r="C6770" t="s">
        <v>30</v>
      </c>
      <c r="D6770" t="s">
        <v>31</v>
      </c>
      <c r="E6770" t="s">
        <v>35</v>
      </c>
      <c r="F6770" t="s">
        <v>285</v>
      </c>
      <c r="G6770" t="s">
        <v>17</v>
      </c>
      <c r="H6770" t="s">
        <v>48</v>
      </c>
      <c r="I6770" s="9">
        <v>42906</v>
      </c>
      <c r="J6770" s="9">
        <v>42955</v>
      </c>
      <c r="K6770">
        <v>0</v>
      </c>
    </row>
    <row r="6771" spans="1:11">
      <c r="A6771" t="s">
        <v>6926</v>
      </c>
      <c r="B6771" t="s">
        <v>12</v>
      </c>
      <c r="C6771" t="s">
        <v>13</v>
      </c>
      <c r="D6771" t="s">
        <v>14</v>
      </c>
      <c r="E6771" t="s">
        <v>15</v>
      </c>
      <c r="F6771" t="s">
        <v>154</v>
      </c>
      <c r="G6771" t="s">
        <v>17</v>
      </c>
      <c r="H6771" t="s">
        <v>48</v>
      </c>
      <c r="I6771" s="9">
        <v>42785</v>
      </c>
      <c r="J6771" s="9">
        <v>42880</v>
      </c>
      <c r="K6771">
        <v>0</v>
      </c>
    </row>
    <row r="6772" spans="1:11">
      <c r="A6772" t="s">
        <v>6927</v>
      </c>
      <c r="B6772" t="s">
        <v>65</v>
      </c>
      <c r="C6772" t="s">
        <v>66</v>
      </c>
      <c r="D6772" t="s">
        <v>31</v>
      </c>
      <c r="E6772" t="s">
        <v>35</v>
      </c>
      <c r="F6772" t="s">
        <v>481</v>
      </c>
      <c r="G6772" t="s">
        <v>47</v>
      </c>
      <c r="H6772" t="s">
        <v>18</v>
      </c>
      <c r="I6772" s="9">
        <v>42828</v>
      </c>
      <c r="J6772" s="9">
        <v>42875</v>
      </c>
      <c r="K6772">
        <v>5763</v>
      </c>
    </row>
    <row r="6773" spans="1:11">
      <c r="A6773" t="s">
        <v>6928</v>
      </c>
      <c r="B6773" t="s">
        <v>79</v>
      </c>
      <c r="C6773" t="s">
        <v>51</v>
      </c>
      <c r="D6773" t="s">
        <v>40</v>
      </c>
      <c r="E6773" t="s">
        <v>83</v>
      </c>
      <c r="F6773" t="s">
        <v>22</v>
      </c>
      <c r="G6773" t="s">
        <v>22</v>
      </c>
      <c r="H6773" t="s">
        <v>63</v>
      </c>
      <c r="I6773" s="9">
        <v>42968</v>
      </c>
      <c r="J6773" t="s">
        <v>22</v>
      </c>
      <c r="K6773" t="s">
        <v>22</v>
      </c>
    </row>
    <row r="6774" spans="1:11">
      <c r="A6774" t="s">
        <v>6929</v>
      </c>
      <c r="B6774" t="s">
        <v>216</v>
      </c>
      <c r="C6774" t="s">
        <v>66</v>
      </c>
      <c r="D6774" t="s">
        <v>31</v>
      </c>
      <c r="E6774" t="s">
        <v>58</v>
      </c>
      <c r="F6774" t="s">
        <v>22</v>
      </c>
      <c r="G6774" t="s">
        <v>22</v>
      </c>
      <c r="H6774" t="s">
        <v>63</v>
      </c>
      <c r="I6774" s="9">
        <v>42801</v>
      </c>
      <c r="J6774" t="s">
        <v>22</v>
      </c>
      <c r="K6774" t="s">
        <v>22</v>
      </c>
    </row>
    <row r="6775" spans="1:11">
      <c r="A6775" t="s">
        <v>6930</v>
      </c>
      <c r="B6775" t="s">
        <v>65</v>
      </c>
      <c r="C6775" t="s">
        <v>66</v>
      </c>
      <c r="D6775" t="s">
        <v>31</v>
      </c>
      <c r="E6775" t="s">
        <v>15</v>
      </c>
      <c r="F6775" t="s">
        <v>338</v>
      </c>
      <c r="G6775" t="s">
        <v>33</v>
      </c>
      <c r="H6775" t="s">
        <v>18</v>
      </c>
      <c r="I6775" s="9">
        <v>43004</v>
      </c>
      <c r="J6775" s="9">
        <v>43009</v>
      </c>
      <c r="K6775">
        <v>558</v>
      </c>
    </row>
    <row r="6776" spans="1:11">
      <c r="A6776" t="s">
        <v>6931</v>
      </c>
      <c r="B6776" t="s">
        <v>147</v>
      </c>
      <c r="C6776" t="s">
        <v>13</v>
      </c>
      <c r="D6776" t="s">
        <v>14</v>
      </c>
      <c r="E6776" t="s">
        <v>83</v>
      </c>
      <c r="F6776" t="s">
        <v>257</v>
      </c>
      <c r="G6776" t="s">
        <v>186</v>
      </c>
      <c r="H6776" t="s">
        <v>18</v>
      </c>
      <c r="I6776" s="9">
        <v>43030</v>
      </c>
      <c r="J6776" s="9">
        <v>43067</v>
      </c>
      <c r="K6776">
        <v>55</v>
      </c>
    </row>
    <row r="6777" spans="1:11">
      <c r="A6777" t="s">
        <v>6932</v>
      </c>
      <c r="B6777" t="s">
        <v>200</v>
      </c>
      <c r="C6777" t="s">
        <v>51</v>
      </c>
      <c r="D6777" t="s">
        <v>40</v>
      </c>
      <c r="E6777" t="s">
        <v>41</v>
      </c>
      <c r="F6777" t="s">
        <v>22</v>
      </c>
      <c r="G6777" t="s">
        <v>22</v>
      </c>
      <c r="H6777" t="s">
        <v>63</v>
      </c>
      <c r="I6777" s="9">
        <v>42943</v>
      </c>
      <c r="J6777" t="s">
        <v>22</v>
      </c>
      <c r="K6777" t="s">
        <v>22</v>
      </c>
    </row>
    <row r="6778" spans="1:11">
      <c r="A6778" t="s">
        <v>6933</v>
      </c>
      <c r="B6778" t="s">
        <v>65</v>
      </c>
      <c r="C6778" t="s">
        <v>66</v>
      </c>
      <c r="D6778" t="s">
        <v>31</v>
      </c>
      <c r="E6778" t="s">
        <v>76</v>
      </c>
      <c r="F6778" t="s">
        <v>77</v>
      </c>
      <c r="G6778" t="s">
        <v>27</v>
      </c>
      <c r="H6778" t="s">
        <v>48</v>
      </c>
      <c r="I6778" s="9">
        <v>42785</v>
      </c>
      <c r="J6778" s="9">
        <v>42894</v>
      </c>
      <c r="K6778">
        <v>0</v>
      </c>
    </row>
    <row r="6779" spans="1:11">
      <c r="A6779" t="s">
        <v>6934</v>
      </c>
      <c r="B6779" t="s">
        <v>79</v>
      </c>
      <c r="C6779" t="s">
        <v>51</v>
      </c>
      <c r="D6779" t="s">
        <v>40</v>
      </c>
      <c r="E6779" t="s">
        <v>15</v>
      </c>
      <c r="F6779" t="s">
        <v>177</v>
      </c>
      <c r="G6779" t="s">
        <v>33</v>
      </c>
      <c r="H6779" t="s">
        <v>63</v>
      </c>
      <c r="I6779" s="9">
        <v>42860</v>
      </c>
      <c r="J6779" t="s">
        <v>22</v>
      </c>
      <c r="K6779" t="s">
        <v>22</v>
      </c>
    </row>
    <row r="6780" spans="1:11">
      <c r="A6780" t="s">
        <v>6935</v>
      </c>
      <c r="B6780" t="s">
        <v>45</v>
      </c>
      <c r="C6780" t="s">
        <v>30</v>
      </c>
      <c r="D6780" t="s">
        <v>31</v>
      </c>
      <c r="E6780" t="s">
        <v>35</v>
      </c>
      <c r="F6780" t="s">
        <v>77</v>
      </c>
      <c r="G6780" t="s">
        <v>27</v>
      </c>
      <c r="H6780" t="s">
        <v>48</v>
      </c>
      <c r="I6780" s="9">
        <v>42951</v>
      </c>
      <c r="J6780" s="9">
        <v>42957</v>
      </c>
      <c r="K6780">
        <v>0</v>
      </c>
    </row>
    <row r="6781" spans="1:11">
      <c r="A6781" t="s">
        <v>6936</v>
      </c>
      <c r="B6781" t="s">
        <v>200</v>
      </c>
      <c r="C6781" t="s">
        <v>51</v>
      </c>
      <c r="D6781" t="s">
        <v>40</v>
      </c>
      <c r="E6781" t="s">
        <v>41</v>
      </c>
      <c r="F6781" t="s">
        <v>468</v>
      </c>
      <c r="G6781" t="s">
        <v>60</v>
      </c>
      <c r="H6781" t="s">
        <v>18</v>
      </c>
      <c r="I6781" s="9">
        <v>42769</v>
      </c>
      <c r="J6781" s="9">
        <v>42906</v>
      </c>
      <c r="K6781">
        <v>975</v>
      </c>
    </row>
    <row r="6782" spans="1:11">
      <c r="A6782" t="s">
        <v>6937</v>
      </c>
      <c r="B6782" t="s">
        <v>25</v>
      </c>
      <c r="C6782" t="s">
        <v>13</v>
      </c>
      <c r="D6782" t="s">
        <v>14</v>
      </c>
      <c r="E6782" t="s">
        <v>83</v>
      </c>
      <c r="F6782" t="s">
        <v>55</v>
      </c>
      <c r="G6782" t="s">
        <v>56</v>
      </c>
      <c r="H6782" t="s">
        <v>18</v>
      </c>
      <c r="I6782" s="9">
        <v>42910</v>
      </c>
      <c r="J6782" s="9">
        <v>42961</v>
      </c>
      <c r="K6782">
        <v>48</v>
      </c>
    </row>
    <row r="6783" spans="1:11">
      <c r="A6783" t="s">
        <v>6938</v>
      </c>
      <c r="B6783" t="s">
        <v>110</v>
      </c>
      <c r="C6783" t="s">
        <v>39</v>
      </c>
      <c r="D6783" t="s">
        <v>40</v>
      </c>
      <c r="E6783" t="s">
        <v>41</v>
      </c>
      <c r="F6783" t="s">
        <v>185</v>
      </c>
      <c r="G6783" t="s">
        <v>186</v>
      </c>
      <c r="H6783" t="s">
        <v>18</v>
      </c>
      <c r="I6783" s="9">
        <v>42927</v>
      </c>
      <c r="J6783" s="9">
        <v>42997</v>
      </c>
      <c r="K6783">
        <v>882</v>
      </c>
    </row>
    <row r="6784" spans="1:11">
      <c r="A6784" t="s">
        <v>6939</v>
      </c>
      <c r="B6784" t="s">
        <v>147</v>
      </c>
      <c r="C6784" t="s">
        <v>13</v>
      </c>
      <c r="D6784" t="s">
        <v>14</v>
      </c>
      <c r="E6784" t="s">
        <v>15</v>
      </c>
      <c r="F6784" t="s">
        <v>298</v>
      </c>
      <c r="G6784" t="s">
        <v>186</v>
      </c>
      <c r="H6784" t="s">
        <v>23</v>
      </c>
      <c r="I6784" t="s">
        <v>22</v>
      </c>
      <c r="J6784" t="s">
        <v>22</v>
      </c>
      <c r="K6784" t="s">
        <v>22</v>
      </c>
    </row>
    <row r="6785" spans="1:11">
      <c r="A6785" t="s">
        <v>6940</v>
      </c>
      <c r="B6785" t="s">
        <v>20</v>
      </c>
      <c r="C6785" t="s">
        <v>21</v>
      </c>
      <c r="D6785" t="s">
        <v>14</v>
      </c>
      <c r="E6785" t="s">
        <v>58</v>
      </c>
      <c r="F6785" t="s">
        <v>55</v>
      </c>
      <c r="G6785" t="s">
        <v>56</v>
      </c>
      <c r="H6785" t="s">
        <v>18</v>
      </c>
      <c r="I6785" s="9">
        <v>42833</v>
      </c>
      <c r="J6785" s="9">
        <v>42842</v>
      </c>
      <c r="K6785">
        <v>3532</v>
      </c>
    </row>
    <row r="6786" spans="1:11">
      <c r="A6786" t="s">
        <v>6941</v>
      </c>
      <c r="B6786" t="s">
        <v>97</v>
      </c>
      <c r="C6786" t="s">
        <v>21</v>
      </c>
      <c r="D6786" t="s">
        <v>14</v>
      </c>
      <c r="E6786" t="s">
        <v>83</v>
      </c>
      <c r="F6786" t="s">
        <v>95</v>
      </c>
      <c r="G6786" t="s">
        <v>33</v>
      </c>
      <c r="H6786" t="s">
        <v>48</v>
      </c>
      <c r="I6786" s="9">
        <v>42970</v>
      </c>
      <c r="J6786" s="9">
        <v>42983</v>
      </c>
      <c r="K6786">
        <v>0</v>
      </c>
    </row>
    <row r="6787" spans="1:11">
      <c r="A6787" t="s">
        <v>6942</v>
      </c>
      <c r="B6787" t="s">
        <v>70</v>
      </c>
      <c r="C6787" t="s">
        <v>13</v>
      </c>
      <c r="D6787" t="s">
        <v>14</v>
      </c>
      <c r="E6787" t="s">
        <v>41</v>
      </c>
      <c r="F6787" t="s">
        <v>22</v>
      </c>
      <c r="G6787" t="s">
        <v>22</v>
      </c>
      <c r="H6787" t="s">
        <v>23</v>
      </c>
      <c r="I6787" t="s">
        <v>22</v>
      </c>
      <c r="J6787" t="s">
        <v>22</v>
      </c>
      <c r="K6787" t="s">
        <v>22</v>
      </c>
    </row>
    <row r="6788" spans="1:11">
      <c r="A6788" t="s">
        <v>6943</v>
      </c>
      <c r="B6788" t="s">
        <v>62</v>
      </c>
      <c r="C6788" t="s">
        <v>39</v>
      </c>
      <c r="D6788" t="s">
        <v>40</v>
      </c>
      <c r="E6788" t="s">
        <v>35</v>
      </c>
      <c r="F6788" t="s">
        <v>226</v>
      </c>
      <c r="G6788" t="s">
        <v>43</v>
      </c>
      <c r="H6788" t="s">
        <v>18</v>
      </c>
      <c r="I6788" s="9">
        <v>42826</v>
      </c>
      <c r="J6788" s="9">
        <v>42915</v>
      </c>
      <c r="K6788">
        <v>5079</v>
      </c>
    </row>
    <row r="6789" spans="1:11">
      <c r="A6789" t="s">
        <v>6944</v>
      </c>
      <c r="B6789" t="s">
        <v>54</v>
      </c>
      <c r="C6789" t="s">
        <v>21</v>
      </c>
      <c r="D6789" t="s">
        <v>14</v>
      </c>
      <c r="E6789" t="s">
        <v>41</v>
      </c>
      <c r="F6789" t="s">
        <v>169</v>
      </c>
      <c r="G6789" t="s">
        <v>47</v>
      </c>
      <c r="H6789" t="s">
        <v>48</v>
      </c>
      <c r="I6789" s="9">
        <v>42883</v>
      </c>
      <c r="J6789" s="9">
        <v>42899</v>
      </c>
      <c r="K6789">
        <v>0</v>
      </c>
    </row>
    <row r="6790" spans="1:11">
      <c r="A6790" t="s">
        <v>6945</v>
      </c>
      <c r="B6790" t="s">
        <v>20</v>
      </c>
      <c r="C6790" t="s">
        <v>21</v>
      </c>
      <c r="D6790" t="s">
        <v>14</v>
      </c>
      <c r="E6790" t="s">
        <v>83</v>
      </c>
      <c r="F6790" t="s">
        <v>326</v>
      </c>
      <c r="G6790" t="s">
        <v>27</v>
      </c>
      <c r="H6790" t="s">
        <v>18</v>
      </c>
      <c r="I6790" s="9">
        <v>42835</v>
      </c>
      <c r="J6790" s="9">
        <v>42843</v>
      </c>
      <c r="K6790">
        <v>47</v>
      </c>
    </row>
    <row r="6791" spans="1:11">
      <c r="A6791" t="s">
        <v>6946</v>
      </c>
      <c r="B6791" t="s">
        <v>74</v>
      </c>
      <c r="C6791" t="s">
        <v>66</v>
      </c>
      <c r="D6791" t="s">
        <v>31</v>
      </c>
      <c r="E6791" t="s">
        <v>41</v>
      </c>
      <c r="F6791" t="s">
        <v>46</v>
      </c>
      <c r="G6791" t="s">
        <v>47</v>
      </c>
      <c r="H6791" t="s">
        <v>63</v>
      </c>
      <c r="I6791" s="9">
        <v>42862</v>
      </c>
      <c r="J6791" t="s">
        <v>22</v>
      </c>
      <c r="K6791" t="s">
        <v>22</v>
      </c>
    </row>
    <row r="6792" spans="1:11">
      <c r="A6792" t="s">
        <v>6947</v>
      </c>
      <c r="B6792" t="s">
        <v>200</v>
      </c>
      <c r="C6792" t="s">
        <v>51</v>
      </c>
      <c r="D6792" t="s">
        <v>40</v>
      </c>
      <c r="E6792" t="s">
        <v>76</v>
      </c>
      <c r="F6792" t="s">
        <v>22</v>
      </c>
      <c r="G6792" t="s">
        <v>22</v>
      </c>
      <c r="H6792" t="s">
        <v>63</v>
      </c>
      <c r="I6792" s="9">
        <v>42745</v>
      </c>
      <c r="J6792" t="s">
        <v>22</v>
      </c>
      <c r="K6792" t="s">
        <v>22</v>
      </c>
    </row>
    <row r="6793" spans="1:11">
      <c r="A6793" t="s">
        <v>6948</v>
      </c>
      <c r="B6793" t="s">
        <v>25</v>
      </c>
      <c r="C6793" t="s">
        <v>13</v>
      </c>
      <c r="D6793" t="s">
        <v>14</v>
      </c>
      <c r="E6793" t="s">
        <v>15</v>
      </c>
      <c r="F6793" t="s">
        <v>101</v>
      </c>
      <c r="G6793" t="s">
        <v>17</v>
      </c>
      <c r="H6793" t="s">
        <v>23</v>
      </c>
      <c r="I6793" t="s">
        <v>22</v>
      </c>
      <c r="J6793" t="s">
        <v>22</v>
      </c>
      <c r="K6793" t="s">
        <v>22</v>
      </c>
    </row>
    <row r="6794" spans="1:11">
      <c r="A6794" t="s">
        <v>6949</v>
      </c>
      <c r="B6794" t="s">
        <v>62</v>
      </c>
      <c r="C6794" t="s">
        <v>39</v>
      </c>
      <c r="D6794" t="s">
        <v>40</v>
      </c>
      <c r="E6794" t="s">
        <v>35</v>
      </c>
      <c r="F6794" t="s">
        <v>185</v>
      </c>
      <c r="G6794" t="s">
        <v>186</v>
      </c>
      <c r="H6794" t="s">
        <v>18</v>
      </c>
      <c r="I6794" s="9">
        <v>42908</v>
      </c>
      <c r="J6794" s="9">
        <v>42984</v>
      </c>
      <c r="K6794">
        <v>4356</v>
      </c>
    </row>
    <row r="6795" spans="1:11">
      <c r="A6795" t="s">
        <v>6950</v>
      </c>
      <c r="B6795" t="s">
        <v>25</v>
      </c>
      <c r="C6795" t="s">
        <v>13</v>
      </c>
      <c r="D6795" t="s">
        <v>14</v>
      </c>
      <c r="E6795" t="s">
        <v>83</v>
      </c>
      <c r="F6795" t="s">
        <v>101</v>
      </c>
      <c r="G6795" t="s">
        <v>17</v>
      </c>
      <c r="H6795" t="s">
        <v>48</v>
      </c>
      <c r="I6795" s="9">
        <v>42907</v>
      </c>
      <c r="J6795" s="9">
        <v>42918</v>
      </c>
      <c r="K6795">
        <v>0</v>
      </c>
    </row>
    <row r="6796" spans="1:11">
      <c r="A6796" t="s">
        <v>6951</v>
      </c>
      <c r="B6796" t="s">
        <v>105</v>
      </c>
      <c r="C6796" t="s">
        <v>30</v>
      </c>
      <c r="D6796" t="s">
        <v>31</v>
      </c>
      <c r="E6796" t="s">
        <v>15</v>
      </c>
      <c r="F6796" t="s">
        <v>257</v>
      </c>
      <c r="G6796" t="s">
        <v>186</v>
      </c>
      <c r="H6796" t="s">
        <v>63</v>
      </c>
      <c r="I6796" s="9">
        <v>42720</v>
      </c>
      <c r="J6796" t="s">
        <v>22</v>
      </c>
      <c r="K6796" t="s">
        <v>22</v>
      </c>
    </row>
    <row r="6797" spans="1:11">
      <c r="A6797" t="s">
        <v>6952</v>
      </c>
      <c r="B6797" t="s">
        <v>74</v>
      </c>
      <c r="C6797" t="s">
        <v>66</v>
      </c>
      <c r="D6797" t="s">
        <v>31</v>
      </c>
      <c r="E6797" t="s">
        <v>76</v>
      </c>
      <c r="F6797" t="s">
        <v>298</v>
      </c>
      <c r="G6797" t="s">
        <v>186</v>
      </c>
      <c r="H6797" t="s">
        <v>18</v>
      </c>
      <c r="I6797" s="9">
        <v>42827</v>
      </c>
      <c r="J6797" s="9">
        <v>42883</v>
      </c>
      <c r="K6797">
        <v>5125</v>
      </c>
    </row>
    <row r="6798" spans="1:11">
      <c r="A6798" t="s">
        <v>6953</v>
      </c>
      <c r="B6798" t="s">
        <v>70</v>
      </c>
      <c r="C6798" t="s">
        <v>13</v>
      </c>
      <c r="D6798" t="s">
        <v>14</v>
      </c>
      <c r="E6798" t="s">
        <v>35</v>
      </c>
      <c r="F6798" t="s">
        <v>26</v>
      </c>
      <c r="G6798" t="s">
        <v>27</v>
      </c>
      <c r="H6798" t="s">
        <v>48</v>
      </c>
      <c r="I6798" s="9">
        <v>42740</v>
      </c>
      <c r="J6798" s="9">
        <v>42803</v>
      </c>
      <c r="K6798">
        <v>0</v>
      </c>
    </row>
    <row r="6799" spans="1:11">
      <c r="A6799" t="s">
        <v>6954</v>
      </c>
      <c r="B6799" t="s">
        <v>70</v>
      </c>
      <c r="C6799" t="s">
        <v>13</v>
      </c>
      <c r="D6799" t="s">
        <v>14</v>
      </c>
      <c r="E6799" t="s">
        <v>83</v>
      </c>
      <c r="F6799" t="s">
        <v>142</v>
      </c>
      <c r="G6799" t="s">
        <v>72</v>
      </c>
      <c r="H6799" t="s">
        <v>18</v>
      </c>
      <c r="I6799" s="9">
        <v>42795</v>
      </c>
      <c r="J6799" s="9">
        <v>42802</v>
      </c>
      <c r="K6799">
        <v>60</v>
      </c>
    </row>
    <row r="6800" spans="1:11">
      <c r="A6800" t="s">
        <v>6955</v>
      </c>
      <c r="B6800" t="s">
        <v>216</v>
      </c>
      <c r="C6800" t="s">
        <v>66</v>
      </c>
      <c r="D6800" t="s">
        <v>31</v>
      </c>
      <c r="E6800" t="s">
        <v>58</v>
      </c>
      <c r="F6800" t="s">
        <v>46</v>
      </c>
      <c r="G6800" t="s">
        <v>47</v>
      </c>
      <c r="H6800" t="s">
        <v>48</v>
      </c>
      <c r="I6800" s="9">
        <v>42815</v>
      </c>
      <c r="J6800" s="9">
        <v>42820</v>
      </c>
      <c r="K6800">
        <v>0</v>
      </c>
    </row>
    <row r="6801" spans="1:11">
      <c r="A6801" t="s">
        <v>6956</v>
      </c>
      <c r="B6801" t="s">
        <v>54</v>
      </c>
      <c r="C6801" t="s">
        <v>21</v>
      </c>
      <c r="D6801" t="s">
        <v>14</v>
      </c>
      <c r="E6801" t="s">
        <v>83</v>
      </c>
      <c r="F6801" t="s">
        <v>55</v>
      </c>
      <c r="G6801" t="s">
        <v>56</v>
      </c>
      <c r="H6801" t="s">
        <v>48</v>
      </c>
      <c r="I6801" s="9">
        <v>42985</v>
      </c>
      <c r="J6801" s="9">
        <v>43057</v>
      </c>
      <c r="K6801">
        <v>0</v>
      </c>
    </row>
    <row r="6802" spans="1:11">
      <c r="A6802" t="s">
        <v>6957</v>
      </c>
      <c r="B6802" t="s">
        <v>62</v>
      </c>
      <c r="C6802" t="s">
        <v>39</v>
      </c>
      <c r="D6802" t="s">
        <v>40</v>
      </c>
      <c r="E6802" t="s">
        <v>41</v>
      </c>
      <c r="F6802" t="s">
        <v>443</v>
      </c>
      <c r="G6802" t="s">
        <v>47</v>
      </c>
      <c r="H6802" t="s">
        <v>63</v>
      </c>
      <c r="I6802" s="9">
        <v>42989</v>
      </c>
      <c r="J6802" t="s">
        <v>22</v>
      </c>
      <c r="K6802" t="s">
        <v>22</v>
      </c>
    </row>
    <row r="6803" spans="1:11">
      <c r="A6803" t="s">
        <v>6958</v>
      </c>
      <c r="B6803" t="s">
        <v>131</v>
      </c>
      <c r="C6803" t="s">
        <v>13</v>
      </c>
      <c r="D6803" t="s">
        <v>14</v>
      </c>
      <c r="E6803" t="s">
        <v>83</v>
      </c>
      <c r="F6803" t="s">
        <v>101</v>
      </c>
      <c r="G6803" t="s">
        <v>17</v>
      </c>
      <c r="H6803" t="s">
        <v>23</v>
      </c>
      <c r="I6803" t="s">
        <v>22</v>
      </c>
      <c r="J6803" t="s">
        <v>22</v>
      </c>
      <c r="K6803" t="s">
        <v>22</v>
      </c>
    </row>
    <row r="6804" spans="1:11">
      <c r="A6804" t="s">
        <v>6959</v>
      </c>
      <c r="B6804" t="s">
        <v>193</v>
      </c>
      <c r="C6804" t="s">
        <v>66</v>
      </c>
      <c r="D6804" t="s">
        <v>31</v>
      </c>
      <c r="E6804" t="s">
        <v>15</v>
      </c>
      <c r="F6804" t="s">
        <v>957</v>
      </c>
      <c r="G6804" t="s">
        <v>17</v>
      </c>
      <c r="H6804" t="s">
        <v>18</v>
      </c>
      <c r="I6804" s="9">
        <v>42913</v>
      </c>
      <c r="J6804" s="9">
        <v>42998</v>
      </c>
      <c r="K6804">
        <v>470</v>
      </c>
    </row>
    <row r="6805" spans="1:11">
      <c r="A6805" t="s">
        <v>6960</v>
      </c>
      <c r="B6805" t="s">
        <v>110</v>
      </c>
      <c r="C6805" t="s">
        <v>39</v>
      </c>
      <c r="D6805" t="s">
        <v>40</v>
      </c>
      <c r="E6805" t="s">
        <v>41</v>
      </c>
      <c r="F6805" t="s">
        <v>103</v>
      </c>
      <c r="G6805" t="s">
        <v>56</v>
      </c>
      <c r="H6805" t="s">
        <v>18</v>
      </c>
      <c r="I6805" s="9">
        <v>42970</v>
      </c>
      <c r="J6805" s="9">
        <v>42988</v>
      </c>
      <c r="K6805">
        <v>1121</v>
      </c>
    </row>
    <row r="6806" spans="1:11">
      <c r="A6806" t="s">
        <v>6961</v>
      </c>
      <c r="B6806" t="s">
        <v>79</v>
      </c>
      <c r="C6806" t="s">
        <v>51</v>
      </c>
      <c r="D6806" t="s">
        <v>40</v>
      </c>
      <c r="E6806" t="s">
        <v>83</v>
      </c>
      <c r="F6806" t="s">
        <v>22</v>
      </c>
      <c r="G6806" t="s">
        <v>22</v>
      </c>
      <c r="H6806" t="s">
        <v>63</v>
      </c>
      <c r="I6806" s="9">
        <v>42893</v>
      </c>
      <c r="J6806" t="s">
        <v>22</v>
      </c>
      <c r="K6806" t="s">
        <v>22</v>
      </c>
    </row>
    <row r="6807" spans="1:11">
      <c r="A6807" t="s">
        <v>6962</v>
      </c>
      <c r="B6807" t="s">
        <v>25</v>
      </c>
      <c r="C6807" t="s">
        <v>13</v>
      </c>
      <c r="D6807" t="s">
        <v>14</v>
      </c>
      <c r="E6807" t="s">
        <v>15</v>
      </c>
      <c r="F6807" t="s">
        <v>336</v>
      </c>
      <c r="G6807" t="s">
        <v>60</v>
      </c>
      <c r="H6807" t="s">
        <v>48</v>
      </c>
      <c r="I6807" s="9">
        <v>43017</v>
      </c>
      <c r="J6807" s="9">
        <v>43066</v>
      </c>
      <c r="K6807">
        <v>0</v>
      </c>
    </row>
    <row r="6808" spans="1:11">
      <c r="A6808" t="s">
        <v>6963</v>
      </c>
      <c r="B6808" t="s">
        <v>110</v>
      </c>
      <c r="C6808" t="s">
        <v>39</v>
      </c>
      <c r="D6808" t="s">
        <v>40</v>
      </c>
      <c r="E6808" t="s">
        <v>15</v>
      </c>
      <c r="F6808" t="s">
        <v>308</v>
      </c>
      <c r="G6808" t="s">
        <v>43</v>
      </c>
      <c r="H6808" t="s">
        <v>18</v>
      </c>
      <c r="I6808" s="9">
        <v>42851</v>
      </c>
      <c r="J6808" s="9">
        <v>42865</v>
      </c>
      <c r="K6808">
        <v>556</v>
      </c>
    </row>
    <row r="6809" spans="1:11">
      <c r="A6809" t="s">
        <v>6964</v>
      </c>
      <c r="B6809" t="s">
        <v>82</v>
      </c>
      <c r="C6809" t="s">
        <v>21</v>
      </c>
      <c r="D6809" t="s">
        <v>14</v>
      </c>
      <c r="E6809" t="s">
        <v>58</v>
      </c>
      <c r="F6809" t="s">
        <v>22</v>
      </c>
      <c r="G6809" t="s">
        <v>22</v>
      </c>
      <c r="H6809" t="s">
        <v>23</v>
      </c>
      <c r="I6809" t="s">
        <v>22</v>
      </c>
      <c r="J6809" t="s">
        <v>22</v>
      </c>
      <c r="K6809" t="s">
        <v>22</v>
      </c>
    </row>
    <row r="6810" spans="1:11">
      <c r="A6810" t="s">
        <v>6965</v>
      </c>
      <c r="B6810" t="s">
        <v>131</v>
      </c>
      <c r="C6810" t="s">
        <v>13</v>
      </c>
      <c r="D6810" t="s">
        <v>14</v>
      </c>
      <c r="E6810" t="s">
        <v>41</v>
      </c>
      <c r="F6810" t="s">
        <v>144</v>
      </c>
      <c r="G6810" t="s">
        <v>47</v>
      </c>
      <c r="H6810" t="s">
        <v>48</v>
      </c>
      <c r="I6810" s="9">
        <v>42917</v>
      </c>
      <c r="J6810" s="9">
        <v>42926</v>
      </c>
      <c r="K6810">
        <v>0</v>
      </c>
    </row>
    <row r="6811" spans="1:11">
      <c r="A6811" t="s">
        <v>6966</v>
      </c>
      <c r="B6811" t="s">
        <v>70</v>
      </c>
      <c r="C6811" t="s">
        <v>13</v>
      </c>
      <c r="D6811" t="s">
        <v>14</v>
      </c>
      <c r="E6811" t="s">
        <v>35</v>
      </c>
      <c r="F6811" t="s">
        <v>154</v>
      </c>
      <c r="G6811" t="s">
        <v>17</v>
      </c>
      <c r="H6811" t="s">
        <v>18</v>
      </c>
      <c r="I6811" s="9">
        <v>42977</v>
      </c>
      <c r="J6811" s="9">
        <v>42988</v>
      </c>
      <c r="K6811">
        <v>5008</v>
      </c>
    </row>
    <row r="6812" spans="1:11">
      <c r="A6812" t="s">
        <v>6967</v>
      </c>
      <c r="B6812" t="s">
        <v>70</v>
      </c>
      <c r="C6812" t="s">
        <v>13</v>
      </c>
      <c r="D6812" t="s">
        <v>14</v>
      </c>
      <c r="E6812" t="s">
        <v>35</v>
      </c>
      <c r="F6812" t="s">
        <v>154</v>
      </c>
      <c r="G6812" t="s">
        <v>17</v>
      </c>
      <c r="H6812" t="s">
        <v>18</v>
      </c>
      <c r="I6812" s="9">
        <v>42902</v>
      </c>
      <c r="J6812" s="9">
        <v>42958</v>
      </c>
      <c r="K6812">
        <v>5843</v>
      </c>
    </row>
    <row r="6813" spans="1:11">
      <c r="A6813" t="s">
        <v>6968</v>
      </c>
      <c r="B6813" t="s">
        <v>74</v>
      </c>
      <c r="C6813" t="s">
        <v>66</v>
      </c>
      <c r="D6813" t="s">
        <v>31</v>
      </c>
      <c r="E6813" t="s">
        <v>35</v>
      </c>
      <c r="F6813" t="s">
        <v>213</v>
      </c>
      <c r="G6813" t="s">
        <v>60</v>
      </c>
      <c r="H6813" t="s">
        <v>18</v>
      </c>
      <c r="I6813" s="9">
        <v>42985</v>
      </c>
      <c r="J6813" s="9">
        <v>42996</v>
      </c>
      <c r="K6813">
        <v>4975</v>
      </c>
    </row>
    <row r="6814" spans="1:11">
      <c r="A6814" t="s">
        <v>6969</v>
      </c>
      <c r="B6814" t="s">
        <v>100</v>
      </c>
      <c r="C6814" t="s">
        <v>39</v>
      </c>
      <c r="D6814" t="s">
        <v>40</v>
      </c>
      <c r="E6814" t="s">
        <v>76</v>
      </c>
      <c r="F6814" t="s">
        <v>425</v>
      </c>
      <c r="G6814" t="s">
        <v>47</v>
      </c>
      <c r="H6814" t="s">
        <v>18</v>
      </c>
      <c r="I6814" s="9">
        <v>42972</v>
      </c>
      <c r="J6814" s="9">
        <v>43062</v>
      </c>
      <c r="K6814">
        <v>4773</v>
      </c>
    </row>
    <row r="6815" spans="1:11">
      <c r="A6815" t="s">
        <v>6970</v>
      </c>
      <c r="B6815" t="s">
        <v>70</v>
      </c>
      <c r="C6815" t="s">
        <v>13</v>
      </c>
      <c r="D6815" t="s">
        <v>14</v>
      </c>
      <c r="E6815" t="s">
        <v>41</v>
      </c>
      <c r="F6815" t="s">
        <v>71</v>
      </c>
      <c r="G6815" t="s">
        <v>72</v>
      </c>
      <c r="H6815" t="s">
        <v>18</v>
      </c>
      <c r="I6815" s="9">
        <v>42757</v>
      </c>
      <c r="J6815" s="9">
        <v>42867</v>
      </c>
      <c r="K6815">
        <v>943</v>
      </c>
    </row>
    <row r="6816" spans="1:11">
      <c r="A6816" t="s">
        <v>6971</v>
      </c>
      <c r="B6816" t="s">
        <v>131</v>
      </c>
      <c r="C6816" t="s">
        <v>13</v>
      </c>
      <c r="D6816" t="s">
        <v>14</v>
      </c>
      <c r="E6816" t="s">
        <v>83</v>
      </c>
      <c r="F6816" t="s">
        <v>98</v>
      </c>
      <c r="G6816" t="s">
        <v>72</v>
      </c>
      <c r="H6816" t="s">
        <v>48</v>
      </c>
      <c r="I6816" s="9">
        <v>42971</v>
      </c>
      <c r="J6816" s="9">
        <v>42978</v>
      </c>
      <c r="K6816">
        <v>0</v>
      </c>
    </row>
    <row r="6817" spans="1:11">
      <c r="A6817" t="s">
        <v>6972</v>
      </c>
      <c r="B6817" t="s">
        <v>70</v>
      </c>
      <c r="C6817" t="s">
        <v>13</v>
      </c>
      <c r="D6817" t="s">
        <v>14</v>
      </c>
      <c r="E6817" t="s">
        <v>35</v>
      </c>
      <c r="F6817" t="s">
        <v>132</v>
      </c>
      <c r="G6817" t="s">
        <v>17</v>
      </c>
      <c r="H6817" t="s">
        <v>18</v>
      </c>
      <c r="I6817" s="9">
        <v>43009</v>
      </c>
      <c r="J6817" s="9">
        <v>43017</v>
      </c>
      <c r="K6817">
        <v>4594</v>
      </c>
    </row>
    <row r="6818" spans="1:11">
      <c r="A6818" t="s">
        <v>6973</v>
      </c>
      <c r="B6818" t="s">
        <v>70</v>
      </c>
      <c r="C6818" t="s">
        <v>13</v>
      </c>
      <c r="D6818" t="s">
        <v>14</v>
      </c>
      <c r="E6818" t="s">
        <v>15</v>
      </c>
      <c r="F6818" t="s">
        <v>22</v>
      </c>
      <c r="G6818" t="s">
        <v>22</v>
      </c>
      <c r="H6818" t="s">
        <v>23</v>
      </c>
      <c r="I6818" t="s">
        <v>22</v>
      </c>
      <c r="J6818" t="s">
        <v>22</v>
      </c>
      <c r="K6818" t="s">
        <v>22</v>
      </c>
    </row>
    <row r="6819" spans="1:11">
      <c r="A6819" t="s">
        <v>6974</v>
      </c>
      <c r="B6819" t="s">
        <v>122</v>
      </c>
      <c r="C6819" t="s">
        <v>51</v>
      </c>
      <c r="D6819" t="s">
        <v>40</v>
      </c>
      <c r="E6819" t="s">
        <v>83</v>
      </c>
      <c r="F6819" t="s">
        <v>114</v>
      </c>
      <c r="G6819" t="s">
        <v>68</v>
      </c>
      <c r="H6819" t="s">
        <v>48</v>
      </c>
      <c r="I6819" s="9">
        <v>42768</v>
      </c>
      <c r="J6819" s="9">
        <v>42856</v>
      </c>
      <c r="K6819">
        <v>0</v>
      </c>
    </row>
    <row r="6820" spans="1:11">
      <c r="A6820" t="s">
        <v>6975</v>
      </c>
      <c r="B6820" t="s">
        <v>29</v>
      </c>
      <c r="C6820" t="s">
        <v>30</v>
      </c>
      <c r="D6820" t="s">
        <v>31</v>
      </c>
      <c r="E6820" t="s">
        <v>41</v>
      </c>
      <c r="F6820" t="s">
        <v>67</v>
      </c>
      <c r="G6820" t="s">
        <v>68</v>
      </c>
      <c r="H6820" t="s">
        <v>48</v>
      </c>
      <c r="I6820" s="9">
        <v>42824</v>
      </c>
      <c r="J6820" s="9">
        <v>42836</v>
      </c>
      <c r="K6820">
        <v>0</v>
      </c>
    </row>
    <row r="6821" spans="1:11">
      <c r="A6821" t="s">
        <v>6976</v>
      </c>
      <c r="B6821" t="s">
        <v>29</v>
      </c>
      <c r="C6821" t="s">
        <v>30</v>
      </c>
      <c r="D6821" t="s">
        <v>31</v>
      </c>
      <c r="E6821" t="s">
        <v>41</v>
      </c>
      <c r="F6821" t="s">
        <v>244</v>
      </c>
      <c r="G6821" t="s">
        <v>186</v>
      </c>
      <c r="H6821" t="s">
        <v>48</v>
      </c>
      <c r="I6821" s="9">
        <v>43016</v>
      </c>
      <c r="J6821" s="9">
        <v>43060</v>
      </c>
      <c r="K6821">
        <v>0</v>
      </c>
    </row>
    <row r="6822" spans="1:11">
      <c r="A6822" t="s">
        <v>6977</v>
      </c>
      <c r="B6822" t="s">
        <v>179</v>
      </c>
      <c r="C6822" t="s">
        <v>30</v>
      </c>
      <c r="D6822" t="s">
        <v>31</v>
      </c>
      <c r="E6822" t="s">
        <v>76</v>
      </c>
      <c r="F6822" t="s">
        <v>120</v>
      </c>
      <c r="G6822" t="s">
        <v>17</v>
      </c>
      <c r="H6822" t="s">
        <v>48</v>
      </c>
      <c r="I6822" s="9">
        <v>42965</v>
      </c>
      <c r="J6822" s="9">
        <v>42973</v>
      </c>
      <c r="K6822">
        <v>0</v>
      </c>
    </row>
    <row r="6823" spans="1:11">
      <c r="A6823" t="s">
        <v>6978</v>
      </c>
      <c r="B6823" t="s">
        <v>50</v>
      </c>
      <c r="C6823" t="s">
        <v>51</v>
      </c>
      <c r="D6823" t="s">
        <v>40</v>
      </c>
      <c r="E6823" t="s">
        <v>83</v>
      </c>
      <c r="F6823" t="s">
        <v>204</v>
      </c>
      <c r="G6823" t="s">
        <v>72</v>
      </c>
      <c r="H6823" t="s">
        <v>48</v>
      </c>
      <c r="I6823" s="9">
        <v>42810</v>
      </c>
      <c r="J6823" s="9">
        <v>42875</v>
      </c>
      <c r="K6823">
        <v>0</v>
      </c>
    </row>
    <row r="6824" spans="1:11">
      <c r="A6824" t="s">
        <v>6979</v>
      </c>
      <c r="B6824" t="s">
        <v>62</v>
      </c>
      <c r="C6824" t="s">
        <v>39</v>
      </c>
      <c r="D6824" t="s">
        <v>40</v>
      </c>
      <c r="E6824" t="s">
        <v>15</v>
      </c>
      <c r="F6824" t="s">
        <v>22</v>
      </c>
      <c r="G6824" t="s">
        <v>22</v>
      </c>
      <c r="H6824" t="s">
        <v>63</v>
      </c>
      <c r="I6824" s="9">
        <v>43043</v>
      </c>
      <c r="J6824" t="s">
        <v>22</v>
      </c>
      <c r="K6824" t="s">
        <v>22</v>
      </c>
    </row>
    <row r="6825" spans="1:11">
      <c r="A6825" t="s">
        <v>6980</v>
      </c>
      <c r="B6825" t="s">
        <v>97</v>
      </c>
      <c r="C6825" t="s">
        <v>21</v>
      </c>
      <c r="D6825" t="s">
        <v>14</v>
      </c>
      <c r="E6825" t="s">
        <v>58</v>
      </c>
      <c r="F6825" t="s">
        <v>22</v>
      </c>
      <c r="G6825" t="s">
        <v>22</v>
      </c>
      <c r="H6825" t="s">
        <v>63</v>
      </c>
      <c r="I6825" s="9">
        <v>42946</v>
      </c>
      <c r="J6825" t="s">
        <v>22</v>
      </c>
      <c r="K6825" t="s">
        <v>22</v>
      </c>
    </row>
    <row r="6826" spans="1:11">
      <c r="A6826" t="s">
        <v>6981</v>
      </c>
      <c r="B6826" t="s">
        <v>25</v>
      </c>
      <c r="C6826" t="s">
        <v>13</v>
      </c>
      <c r="D6826" t="s">
        <v>14</v>
      </c>
      <c r="E6826" t="s">
        <v>58</v>
      </c>
      <c r="F6826" t="s">
        <v>142</v>
      </c>
      <c r="G6826" t="s">
        <v>72</v>
      </c>
      <c r="H6826" t="s">
        <v>18</v>
      </c>
      <c r="I6826" s="9">
        <v>42937</v>
      </c>
      <c r="J6826" s="9">
        <v>42947</v>
      </c>
      <c r="K6826">
        <v>2970</v>
      </c>
    </row>
    <row r="6827" spans="1:11">
      <c r="A6827" t="s">
        <v>6982</v>
      </c>
      <c r="B6827" t="s">
        <v>45</v>
      </c>
      <c r="C6827" t="s">
        <v>30</v>
      </c>
      <c r="D6827" t="s">
        <v>31</v>
      </c>
      <c r="E6827" t="s">
        <v>76</v>
      </c>
      <c r="F6827" t="s">
        <v>316</v>
      </c>
      <c r="G6827" t="s">
        <v>68</v>
      </c>
      <c r="H6827" t="s">
        <v>18</v>
      </c>
      <c r="I6827" s="9">
        <v>42869</v>
      </c>
      <c r="J6827" s="9">
        <v>42967</v>
      </c>
      <c r="K6827">
        <v>6346</v>
      </c>
    </row>
    <row r="6828" spans="1:11">
      <c r="A6828" t="s">
        <v>6983</v>
      </c>
      <c r="B6828" t="s">
        <v>50</v>
      </c>
      <c r="C6828" t="s">
        <v>51</v>
      </c>
      <c r="D6828" t="s">
        <v>40</v>
      </c>
      <c r="E6828" t="s">
        <v>83</v>
      </c>
      <c r="F6828" t="s">
        <v>226</v>
      </c>
      <c r="G6828" t="s">
        <v>43</v>
      </c>
      <c r="H6828" t="s">
        <v>48</v>
      </c>
      <c r="I6828" s="9">
        <v>42722</v>
      </c>
      <c r="J6828" s="9">
        <v>42807</v>
      </c>
      <c r="K6828">
        <v>0</v>
      </c>
    </row>
    <row r="6829" spans="1:11">
      <c r="A6829" t="s">
        <v>6984</v>
      </c>
      <c r="B6829" t="s">
        <v>225</v>
      </c>
      <c r="C6829" t="s">
        <v>39</v>
      </c>
      <c r="D6829" t="s">
        <v>40</v>
      </c>
      <c r="E6829" t="s">
        <v>58</v>
      </c>
      <c r="F6829" t="s">
        <v>114</v>
      </c>
      <c r="G6829" t="s">
        <v>68</v>
      </c>
      <c r="H6829" t="s">
        <v>18</v>
      </c>
      <c r="I6829" s="9">
        <v>42782</v>
      </c>
      <c r="J6829" s="9">
        <v>42862</v>
      </c>
      <c r="K6829">
        <v>3398</v>
      </c>
    </row>
    <row r="6830" spans="1:11">
      <c r="A6830" t="s">
        <v>6985</v>
      </c>
      <c r="B6830" t="s">
        <v>65</v>
      </c>
      <c r="C6830" t="s">
        <v>66</v>
      </c>
      <c r="D6830" t="s">
        <v>31</v>
      </c>
      <c r="E6830" t="s">
        <v>76</v>
      </c>
      <c r="F6830" t="s">
        <v>230</v>
      </c>
      <c r="G6830" t="s">
        <v>47</v>
      </c>
      <c r="H6830" t="s">
        <v>48</v>
      </c>
      <c r="I6830" s="9">
        <v>42870</v>
      </c>
      <c r="J6830" s="9">
        <v>42881</v>
      </c>
      <c r="K6830">
        <v>0</v>
      </c>
    </row>
    <row r="6831" spans="1:11">
      <c r="A6831" t="s">
        <v>6986</v>
      </c>
      <c r="B6831" t="s">
        <v>91</v>
      </c>
      <c r="C6831" t="s">
        <v>30</v>
      </c>
      <c r="D6831" t="s">
        <v>31</v>
      </c>
      <c r="E6831" t="s">
        <v>15</v>
      </c>
      <c r="F6831" t="s">
        <v>46</v>
      </c>
      <c r="G6831" t="s">
        <v>47</v>
      </c>
      <c r="H6831" t="s">
        <v>18</v>
      </c>
      <c r="I6831" s="9">
        <v>42822</v>
      </c>
      <c r="J6831" s="9">
        <v>42885</v>
      </c>
      <c r="K6831">
        <v>422</v>
      </c>
    </row>
    <row r="6832" spans="1:11">
      <c r="A6832" t="s">
        <v>6987</v>
      </c>
      <c r="B6832" t="s">
        <v>91</v>
      </c>
      <c r="C6832" t="s">
        <v>30</v>
      </c>
      <c r="D6832" t="s">
        <v>31</v>
      </c>
      <c r="E6832" t="s">
        <v>15</v>
      </c>
      <c r="F6832" t="s">
        <v>274</v>
      </c>
      <c r="G6832" t="s">
        <v>17</v>
      </c>
      <c r="H6832" t="s">
        <v>18</v>
      </c>
      <c r="I6832" s="9">
        <v>43054</v>
      </c>
      <c r="J6832" s="9">
        <v>43069</v>
      </c>
      <c r="K6832">
        <v>557</v>
      </c>
    </row>
    <row r="6833" spans="1:11">
      <c r="A6833" t="s">
        <v>6988</v>
      </c>
      <c r="B6833" t="s">
        <v>54</v>
      </c>
      <c r="C6833" t="s">
        <v>21</v>
      </c>
      <c r="D6833" t="s">
        <v>14</v>
      </c>
      <c r="E6833" t="s">
        <v>83</v>
      </c>
      <c r="F6833" t="s">
        <v>162</v>
      </c>
      <c r="G6833" t="s">
        <v>33</v>
      </c>
      <c r="H6833" t="s">
        <v>18</v>
      </c>
      <c r="I6833" s="9">
        <v>42865</v>
      </c>
      <c r="J6833" s="9">
        <v>42951</v>
      </c>
      <c r="K6833">
        <v>59</v>
      </c>
    </row>
    <row r="6834" spans="1:11">
      <c r="A6834" t="s">
        <v>6989</v>
      </c>
      <c r="B6834" t="s">
        <v>45</v>
      </c>
      <c r="C6834" t="s">
        <v>30</v>
      </c>
      <c r="D6834" t="s">
        <v>31</v>
      </c>
      <c r="E6834" t="s">
        <v>35</v>
      </c>
      <c r="F6834" t="s">
        <v>230</v>
      </c>
      <c r="G6834" t="s">
        <v>47</v>
      </c>
      <c r="H6834" t="s">
        <v>18</v>
      </c>
      <c r="I6834" s="9">
        <v>42991</v>
      </c>
      <c r="J6834" s="9">
        <v>43083</v>
      </c>
      <c r="K6834">
        <v>4140</v>
      </c>
    </row>
    <row r="6835" spans="1:11">
      <c r="A6835" t="s">
        <v>6990</v>
      </c>
      <c r="B6835" t="s">
        <v>97</v>
      </c>
      <c r="C6835" t="s">
        <v>21</v>
      </c>
      <c r="D6835" t="s">
        <v>14</v>
      </c>
      <c r="E6835" t="s">
        <v>83</v>
      </c>
      <c r="F6835" t="s">
        <v>36</v>
      </c>
      <c r="G6835" t="s">
        <v>17</v>
      </c>
      <c r="H6835" t="s">
        <v>23</v>
      </c>
      <c r="I6835" t="s">
        <v>22</v>
      </c>
      <c r="J6835" t="s">
        <v>22</v>
      </c>
      <c r="K6835" t="s">
        <v>22</v>
      </c>
    </row>
    <row r="6836" spans="1:11">
      <c r="A6836" t="s">
        <v>6991</v>
      </c>
      <c r="B6836" t="s">
        <v>54</v>
      </c>
      <c r="C6836" t="s">
        <v>21</v>
      </c>
      <c r="D6836" t="s">
        <v>14</v>
      </c>
      <c r="E6836" t="s">
        <v>83</v>
      </c>
      <c r="F6836" t="s">
        <v>32</v>
      </c>
      <c r="G6836" t="s">
        <v>33</v>
      </c>
      <c r="H6836" t="s">
        <v>18</v>
      </c>
      <c r="I6836" s="9">
        <v>42843</v>
      </c>
      <c r="J6836" s="9">
        <v>42906</v>
      </c>
      <c r="K6836">
        <v>54</v>
      </c>
    </row>
    <row r="6837" spans="1:11">
      <c r="A6837" t="s">
        <v>6992</v>
      </c>
      <c r="B6837" t="s">
        <v>105</v>
      </c>
      <c r="C6837" t="s">
        <v>30</v>
      </c>
      <c r="D6837" t="s">
        <v>31</v>
      </c>
      <c r="E6837" t="s">
        <v>58</v>
      </c>
      <c r="F6837" t="s">
        <v>285</v>
      </c>
      <c r="G6837" t="s">
        <v>17</v>
      </c>
      <c r="H6837" t="s">
        <v>48</v>
      </c>
      <c r="I6837" s="9">
        <v>42936</v>
      </c>
      <c r="J6837" s="9">
        <v>43048</v>
      </c>
      <c r="K6837">
        <v>0</v>
      </c>
    </row>
    <row r="6838" spans="1:11">
      <c r="A6838" t="s">
        <v>6993</v>
      </c>
      <c r="B6838" t="s">
        <v>110</v>
      </c>
      <c r="C6838" t="s">
        <v>39</v>
      </c>
      <c r="D6838" t="s">
        <v>40</v>
      </c>
      <c r="E6838" t="s">
        <v>41</v>
      </c>
      <c r="F6838" t="s">
        <v>201</v>
      </c>
      <c r="G6838" t="s">
        <v>56</v>
      </c>
      <c r="H6838" t="s">
        <v>18</v>
      </c>
      <c r="I6838" s="9">
        <v>42886</v>
      </c>
      <c r="J6838" s="9">
        <v>42949</v>
      </c>
      <c r="K6838">
        <v>1145</v>
      </c>
    </row>
    <row r="6839" spans="1:11">
      <c r="A6839" t="s">
        <v>6994</v>
      </c>
      <c r="B6839" t="s">
        <v>20</v>
      </c>
      <c r="C6839" t="s">
        <v>21</v>
      </c>
      <c r="D6839" t="s">
        <v>14</v>
      </c>
      <c r="E6839" t="s">
        <v>83</v>
      </c>
      <c r="F6839" t="s">
        <v>164</v>
      </c>
      <c r="G6839" t="s">
        <v>33</v>
      </c>
      <c r="H6839" t="s">
        <v>18</v>
      </c>
      <c r="I6839" s="9">
        <v>42729</v>
      </c>
      <c r="J6839" s="9">
        <v>42804</v>
      </c>
      <c r="K6839">
        <v>56</v>
      </c>
    </row>
    <row r="6840" spans="1:11">
      <c r="A6840" t="s">
        <v>6995</v>
      </c>
      <c r="B6840" t="s">
        <v>122</v>
      </c>
      <c r="C6840" t="s">
        <v>51</v>
      </c>
      <c r="D6840" t="s">
        <v>40</v>
      </c>
      <c r="E6840" t="s">
        <v>83</v>
      </c>
      <c r="F6840" t="s">
        <v>210</v>
      </c>
      <c r="G6840" t="s">
        <v>60</v>
      </c>
      <c r="H6840" t="s">
        <v>63</v>
      </c>
      <c r="I6840" s="9">
        <v>42771</v>
      </c>
      <c r="J6840" t="s">
        <v>22</v>
      </c>
      <c r="K6840" t="s">
        <v>22</v>
      </c>
    </row>
    <row r="6841" spans="1:11">
      <c r="A6841" t="s">
        <v>6996</v>
      </c>
      <c r="B6841" t="s">
        <v>131</v>
      </c>
      <c r="C6841" t="s">
        <v>13</v>
      </c>
      <c r="D6841" t="s">
        <v>14</v>
      </c>
      <c r="E6841" t="s">
        <v>83</v>
      </c>
      <c r="F6841" t="s">
        <v>22</v>
      </c>
      <c r="G6841" t="s">
        <v>22</v>
      </c>
      <c r="H6841" t="s">
        <v>23</v>
      </c>
      <c r="I6841" t="s">
        <v>22</v>
      </c>
      <c r="J6841" t="s">
        <v>22</v>
      </c>
      <c r="K6841" t="s">
        <v>22</v>
      </c>
    </row>
    <row r="6842" spans="1:11">
      <c r="A6842" t="s">
        <v>6997</v>
      </c>
      <c r="B6842" t="s">
        <v>86</v>
      </c>
      <c r="C6842" t="s">
        <v>51</v>
      </c>
      <c r="D6842" t="s">
        <v>40</v>
      </c>
      <c r="E6842" t="s">
        <v>41</v>
      </c>
      <c r="F6842" t="s">
        <v>22</v>
      </c>
      <c r="G6842" t="s">
        <v>22</v>
      </c>
      <c r="H6842" t="s">
        <v>63</v>
      </c>
      <c r="I6842" s="9">
        <v>42758</v>
      </c>
      <c r="J6842" t="s">
        <v>22</v>
      </c>
      <c r="K6842" t="s">
        <v>22</v>
      </c>
    </row>
    <row r="6843" spans="1:11">
      <c r="A6843" t="s">
        <v>6998</v>
      </c>
      <c r="B6843" t="s">
        <v>105</v>
      </c>
      <c r="C6843" t="s">
        <v>30</v>
      </c>
      <c r="D6843" t="s">
        <v>31</v>
      </c>
      <c r="E6843" t="s">
        <v>35</v>
      </c>
      <c r="F6843" t="s">
        <v>210</v>
      </c>
      <c r="G6843" t="s">
        <v>60</v>
      </c>
      <c r="H6843" t="s">
        <v>18</v>
      </c>
      <c r="I6843" s="9">
        <v>42909</v>
      </c>
      <c r="J6843" s="9">
        <v>43005</v>
      </c>
      <c r="K6843">
        <v>3729</v>
      </c>
    </row>
    <row r="6844" spans="1:11">
      <c r="A6844" t="s">
        <v>6999</v>
      </c>
      <c r="B6844" t="s">
        <v>110</v>
      </c>
      <c r="C6844" t="s">
        <v>39</v>
      </c>
      <c r="D6844" t="s">
        <v>40</v>
      </c>
      <c r="E6844" t="s">
        <v>15</v>
      </c>
      <c r="F6844" t="s">
        <v>191</v>
      </c>
      <c r="G6844" t="s">
        <v>47</v>
      </c>
      <c r="H6844" t="s">
        <v>18</v>
      </c>
      <c r="I6844" s="9">
        <v>43042</v>
      </c>
      <c r="J6844" s="9">
        <v>43057</v>
      </c>
      <c r="K6844">
        <v>662</v>
      </c>
    </row>
    <row r="6845" spans="1:11">
      <c r="A6845" t="s">
        <v>7000</v>
      </c>
      <c r="B6845" t="s">
        <v>54</v>
      </c>
      <c r="C6845" t="s">
        <v>21</v>
      </c>
      <c r="D6845" t="s">
        <v>14</v>
      </c>
      <c r="E6845" t="s">
        <v>83</v>
      </c>
      <c r="F6845" t="s">
        <v>22</v>
      </c>
      <c r="G6845" t="s">
        <v>22</v>
      </c>
      <c r="H6845" t="s">
        <v>63</v>
      </c>
      <c r="I6845" s="9">
        <v>42938</v>
      </c>
      <c r="J6845" t="s">
        <v>22</v>
      </c>
      <c r="K6845" t="s">
        <v>22</v>
      </c>
    </row>
    <row r="6846" spans="1:11">
      <c r="A6846" t="s">
        <v>7001</v>
      </c>
      <c r="B6846" t="s">
        <v>70</v>
      </c>
      <c r="C6846" t="s">
        <v>13</v>
      </c>
      <c r="D6846" t="s">
        <v>14</v>
      </c>
      <c r="E6846" t="s">
        <v>35</v>
      </c>
      <c r="F6846" t="s">
        <v>162</v>
      </c>
      <c r="G6846" t="s">
        <v>33</v>
      </c>
      <c r="H6846" t="s">
        <v>48</v>
      </c>
      <c r="I6846" s="9">
        <v>42907</v>
      </c>
      <c r="J6846" s="9">
        <v>42918</v>
      </c>
      <c r="K6846">
        <v>0</v>
      </c>
    </row>
    <row r="6847" spans="1:11">
      <c r="A6847" t="s">
        <v>7002</v>
      </c>
      <c r="B6847" t="s">
        <v>79</v>
      </c>
      <c r="C6847" t="s">
        <v>51</v>
      </c>
      <c r="D6847" t="s">
        <v>40</v>
      </c>
      <c r="E6847" t="s">
        <v>83</v>
      </c>
      <c r="F6847" t="s">
        <v>443</v>
      </c>
      <c r="G6847" t="s">
        <v>47</v>
      </c>
      <c r="H6847" t="s">
        <v>48</v>
      </c>
      <c r="I6847" s="9">
        <v>42872</v>
      </c>
      <c r="J6847" s="9">
        <v>42965</v>
      </c>
      <c r="K6847">
        <v>0</v>
      </c>
    </row>
    <row r="6848" spans="1:11">
      <c r="A6848" t="s">
        <v>7003</v>
      </c>
      <c r="B6848" t="s">
        <v>105</v>
      </c>
      <c r="C6848" t="s">
        <v>30</v>
      </c>
      <c r="D6848" t="s">
        <v>31</v>
      </c>
      <c r="E6848" t="s">
        <v>76</v>
      </c>
      <c r="F6848" t="s">
        <v>22</v>
      </c>
      <c r="G6848" t="s">
        <v>22</v>
      </c>
      <c r="H6848" t="s">
        <v>63</v>
      </c>
      <c r="I6848" s="9">
        <v>42810</v>
      </c>
      <c r="J6848" t="s">
        <v>22</v>
      </c>
      <c r="K6848" t="s">
        <v>22</v>
      </c>
    </row>
    <row r="6849" spans="1:11">
      <c r="A6849" t="s">
        <v>7004</v>
      </c>
      <c r="B6849" t="s">
        <v>62</v>
      </c>
      <c r="C6849" t="s">
        <v>39</v>
      </c>
      <c r="D6849" t="s">
        <v>40</v>
      </c>
      <c r="E6849" t="s">
        <v>35</v>
      </c>
      <c r="F6849" t="s">
        <v>149</v>
      </c>
      <c r="G6849" t="s">
        <v>27</v>
      </c>
      <c r="H6849" t="s">
        <v>18</v>
      </c>
      <c r="I6849" s="9">
        <v>42905</v>
      </c>
      <c r="J6849" s="9">
        <v>42986</v>
      </c>
      <c r="K6849">
        <v>4428</v>
      </c>
    </row>
    <row r="6850" spans="1:11">
      <c r="A6850" t="s">
        <v>7005</v>
      </c>
      <c r="B6850" t="s">
        <v>82</v>
      </c>
      <c r="C6850" t="s">
        <v>21</v>
      </c>
      <c r="D6850" t="s">
        <v>14</v>
      </c>
      <c r="E6850" t="s">
        <v>58</v>
      </c>
      <c r="F6850" t="s">
        <v>144</v>
      </c>
      <c r="G6850" t="s">
        <v>47</v>
      </c>
      <c r="H6850" t="s">
        <v>18</v>
      </c>
      <c r="I6850" s="9">
        <v>42789</v>
      </c>
      <c r="J6850" s="9">
        <v>42866</v>
      </c>
      <c r="K6850">
        <v>3025</v>
      </c>
    </row>
    <row r="6851" spans="1:11">
      <c r="A6851" t="s">
        <v>7006</v>
      </c>
      <c r="B6851" t="s">
        <v>97</v>
      </c>
      <c r="C6851" t="s">
        <v>21</v>
      </c>
      <c r="D6851" t="s">
        <v>14</v>
      </c>
      <c r="E6851" t="s">
        <v>83</v>
      </c>
      <c r="F6851" t="s">
        <v>140</v>
      </c>
      <c r="G6851" t="s">
        <v>47</v>
      </c>
      <c r="H6851" t="s">
        <v>48</v>
      </c>
      <c r="I6851" s="9">
        <v>42811</v>
      </c>
      <c r="J6851" s="9">
        <v>42871</v>
      </c>
      <c r="K6851">
        <v>0</v>
      </c>
    </row>
    <row r="6852" spans="1:11">
      <c r="A6852" t="s">
        <v>7007</v>
      </c>
      <c r="B6852" t="s">
        <v>79</v>
      </c>
      <c r="C6852" t="s">
        <v>51</v>
      </c>
      <c r="D6852" t="s">
        <v>40</v>
      </c>
      <c r="E6852" t="s">
        <v>35</v>
      </c>
      <c r="F6852" t="s">
        <v>308</v>
      </c>
      <c r="G6852" t="s">
        <v>43</v>
      </c>
      <c r="H6852" t="s">
        <v>18</v>
      </c>
      <c r="I6852" s="9">
        <v>42806</v>
      </c>
      <c r="J6852" s="9">
        <v>42858</v>
      </c>
      <c r="K6852">
        <v>5169</v>
      </c>
    </row>
    <row r="6853" spans="1:11">
      <c r="A6853" t="s">
        <v>7008</v>
      </c>
      <c r="B6853" t="s">
        <v>54</v>
      </c>
      <c r="C6853" t="s">
        <v>21</v>
      </c>
      <c r="D6853" t="s">
        <v>14</v>
      </c>
      <c r="E6853" t="s">
        <v>83</v>
      </c>
      <c r="F6853" t="s">
        <v>59</v>
      </c>
      <c r="G6853" t="s">
        <v>60</v>
      </c>
      <c r="H6853" t="s">
        <v>18</v>
      </c>
      <c r="I6853" s="9">
        <v>42955</v>
      </c>
      <c r="J6853" s="9">
        <v>42965</v>
      </c>
      <c r="K6853">
        <v>53</v>
      </c>
    </row>
    <row r="6854" spans="1:11">
      <c r="A6854" t="s">
        <v>7009</v>
      </c>
      <c r="B6854" t="s">
        <v>25</v>
      </c>
      <c r="C6854" t="s">
        <v>13</v>
      </c>
      <c r="D6854" t="s">
        <v>14</v>
      </c>
      <c r="E6854" t="s">
        <v>58</v>
      </c>
      <c r="F6854" t="s">
        <v>142</v>
      </c>
      <c r="G6854" t="s">
        <v>72</v>
      </c>
      <c r="H6854" t="s">
        <v>18</v>
      </c>
      <c r="I6854" s="9">
        <v>43014</v>
      </c>
      <c r="J6854" s="9">
        <v>43016</v>
      </c>
      <c r="K6854">
        <v>3212</v>
      </c>
    </row>
    <row r="6855" spans="1:11">
      <c r="A6855" t="s">
        <v>7010</v>
      </c>
      <c r="B6855" t="s">
        <v>62</v>
      </c>
      <c r="C6855" t="s">
        <v>39</v>
      </c>
      <c r="D6855" t="s">
        <v>40</v>
      </c>
      <c r="E6855" t="s">
        <v>41</v>
      </c>
      <c r="F6855" t="s">
        <v>22</v>
      </c>
      <c r="G6855" t="s">
        <v>22</v>
      </c>
      <c r="H6855" t="s">
        <v>63</v>
      </c>
      <c r="I6855" s="9">
        <v>43076</v>
      </c>
      <c r="J6855" t="s">
        <v>22</v>
      </c>
      <c r="K6855" t="s">
        <v>22</v>
      </c>
    </row>
    <row r="6856" spans="1:11">
      <c r="A6856" t="s">
        <v>7011</v>
      </c>
      <c r="B6856" t="s">
        <v>20</v>
      </c>
      <c r="C6856" t="s">
        <v>21</v>
      </c>
      <c r="D6856" t="s">
        <v>14</v>
      </c>
      <c r="E6856" t="s">
        <v>15</v>
      </c>
      <c r="F6856" t="s">
        <v>247</v>
      </c>
      <c r="G6856" t="s">
        <v>47</v>
      </c>
      <c r="H6856" t="s">
        <v>48</v>
      </c>
      <c r="I6856" s="9">
        <v>42831</v>
      </c>
      <c r="J6856" s="9">
        <v>42839</v>
      </c>
      <c r="K6856">
        <v>0</v>
      </c>
    </row>
    <row r="6857" spans="1:11">
      <c r="A6857" t="s">
        <v>7012</v>
      </c>
      <c r="B6857" t="s">
        <v>225</v>
      </c>
      <c r="C6857" t="s">
        <v>39</v>
      </c>
      <c r="D6857" t="s">
        <v>40</v>
      </c>
      <c r="E6857" t="s">
        <v>35</v>
      </c>
      <c r="F6857" t="s">
        <v>125</v>
      </c>
      <c r="G6857" t="s">
        <v>47</v>
      </c>
      <c r="H6857" t="s">
        <v>18</v>
      </c>
      <c r="I6857" s="9">
        <v>43027</v>
      </c>
      <c r="J6857" s="9">
        <v>43028</v>
      </c>
      <c r="K6857">
        <v>4389</v>
      </c>
    </row>
    <row r="6858" spans="1:11">
      <c r="A6858" t="s">
        <v>7013</v>
      </c>
      <c r="B6858" t="s">
        <v>12</v>
      </c>
      <c r="C6858" t="s">
        <v>13</v>
      </c>
      <c r="D6858" t="s">
        <v>14</v>
      </c>
      <c r="E6858" t="s">
        <v>41</v>
      </c>
      <c r="F6858" t="s">
        <v>101</v>
      </c>
      <c r="G6858" t="s">
        <v>17</v>
      </c>
      <c r="H6858" t="s">
        <v>18</v>
      </c>
      <c r="I6858" s="9">
        <v>42790</v>
      </c>
      <c r="J6858" s="9">
        <v>42902</v>
      </c>
      <c r="K6858">
        <v>1055</v>
      </c>
    </row>
    <row r="6859" spans="1:11">
      <c r="A6859" t="s">
        <v>7014</v>
      </c>
      <c r="B6859" t="s">
        <v>82</v>
      </c>
      <c r="C6859" t="s">
        <v>21</v>
      </c>
      <c r="D6859" t="s">
        <v>14</v>
      </c>
      <c r="E6859" t="s">
        <v>15</v>
      </c>
      <c r="F6859" t="s">
        <v>164</v>
      </c>
      <c r="G6859" t="s">
        <v>33</v>
      </c>
      <c r="H6859" t="s">
        <v>18</v>
      </c>
      <c r="I6859" s="9">
        <v>42810</v>
      </c>
      <c r="J6859" s="9">
        <v>42911</v>
      </c>
      <c r="K6859">
        <v>619</v>
      </c>
    </row>
    <row r="6860" spans="1:11">
      <c r="A6860" t="s">
        <v>7015</v>
      </c>
      <c r="B6860" t="s">
        <v>62</v>
      </c>
      <c r="C6860" t="s">
        <v>39</v>
      </c>
      <c r="D6860" t="s">
        <v>40</v>
      </c>
      <c r="E6860" t="s">
        <v>58</v>
      </c>
      <c r="F6860" t="s">
        <v>201</v>
      </c>
      <c r="G6860" t="s">
        <v>56</v>
      </c>
      <c r="H6860" t="s">
        <v>48</v>
      </c>
      <c r="I6860" s="9">
        <v>42832</v>
      </c>
      <c r="J6860" s="9">
        <v>42838</v>
      </c>
      <c r="K6860">
        <v>0</v>
      </c>
    </row>
    <row r="6861" spans="1:11">
      <c r="A6861" t="s">
        <v>7016</v>
      </c>
      <c r="B6861" t="s">
        <v>82</v>
      </c>
      <c r="C6861" t="s">
        <v>21</v>
      </c>
      <c r="D6861" t="s">
        <v>14</v>
      </c>
      <c r="E6861" t="s">
        <v>76</v>
      </c>
      <c r="F6861" t="s">
        <v>247</v>
      </c>
      <c r="G6861" t="s">
        <v>47</v>
      </c>
      <c r="H6861" t="s">
        <v>48</v>
      </c>
      <c r="I6861" s="9">
        <v>42934</v>
      </c>
      <c r="J6861" s="9">
        <v>42935</v>
      </c>
      <c r="K6861">
        <v>0</v>
      </c>
    </row>
    <row r="6862" spans="1:11">
      <c r="A6862" t="s">
        <v>7017</v>
      </c>
      <c r="B6862" t="s">
        <v>200</v>
      </c>
      <c r="C6862" t="s">
        <v>51</v>
      </c>
      <c r="D6862" t="s">
        <v>40</v>
      </c>
      <c r="E6862" t="s">
        <v>58</v>
      </c>
      <c r="F6862" t="s">
        <v>138</v>
      </c>
      <c r="G6862" t="s">
        <v>33</v>
      </c>
      <c r="H6862" t="s">
        <v>18</v>
      </c>
      <c r="I6862" s="9">
        <v>42972</v>
      </c>
      <c r="J6862" s="9">
        <v>43070</v>
      </c>
      <c r="K6862">
        <v>3331</v>
      </c>
    </row>
    <row r="6863" spans="1:11">
      <c r="A6863" t="s">
        <v>7018</v>
      </c>
      <c r="B6863" t="s">
        <v>29</v>
      </c>
      <c r="C6863" t="s">
        <v>30</v>
      </c>
      <c r="D6863" t="s">
        <v>31</v>
      </c>
      <c r="E6863" t="s">
        <v>15</v>
      </c>
      <c r="F6863" t="s">
        <v>291</v>
      </c>
      <c r="G6863" t="s">
        <v>17</v>
      </c>
      <c r="H6863" t="s">
        <v>48</v>
      </c>
      <c r="I6863" s="9">
        <v>42830</v>
      </c>
      <c r="J6863" s="9">
        <v>42954</v>
      </c>
      <c r="K6863">
        <v>0</v>
      </c>
    </row>
    <row r="6864" spans="1:11">
      <c r="A6864" t="s">
        <v>7019</v>
      </c>
      <c r="B6864" t="s">
        <v>54</v>
      </c>
      <c r="C6864" t="s">
        <v>21</v>
      </c>
      <c r="D6864" t="s">
        <v>14</v>
      </c>
      <c r="E6864" t="s">
        <v>58</v>
      </c>
      <c r="F6864" t="s">
        <v>247</v>
      </c>
      <c r="G6864" t="s">
        <v>47</v>
      </c>
      <c r="H6864" t="s">
        <v>23</v>
      </c>
      <c r="I6864" t="s">
        <v>22</v>
      </c>
      <c r="J6864" t="s">
        <v>22</v>
      </c>
      <c r="K6864" t="s">
        <v>22</v>
      </c>
    </row>
    <row r="6865" spans="1:11">
      <c r="A6865" t="s">
        <v>7020</v>
      </c>
      <c r="B6865" t="s">
        <v>82</v>
      </c>
      <c r="C6865" t="s">
        <v>21</v>
      </c>
      <c r="D6865" t="s">
        <v>14</v>
      </c>
      <c r="E6865" t="s">
        <v>15</v>
      </c>
      <c r="F6865" t="s">
        <v>144</v>
      </c>
      <c r="G6865" t="s">
        <v>47</v>
      </c>
      <c r="H6865" t="s">
        <v>18</v>
      </c>
      <c r="I6865" s="9">
        <v>42757</v>
      </c>
      <c r="J6865" s="9">
        <v>42862</v>
      </c>
      <c r="K6865">
        <v>538</v>
      </c>
    </row>
    <row r="6866" spans="1:11">
      <c r="A6866" t="s">
        <v>7021</v>
      </c>
      <c r="B6866" t="s">
        <v>91</v>
      </c>
      <c r="C6866" t="s">
        <v>30</v>
      </c>
      <c r="D6866" t="s">
        <v>31</v>
      </c>
      <c r="E6866" t="s">
        <v>58</v>
      </c>
      <c r="F6866" t="s">
        <v>210</v>
      </c>
      <c r="G6866" t="s">
        <v>60</v>
      </c>
      <c r="H6866" t="s">
        <v>18</v>
      </c>
      <c r="I6866" s="9">
        <v>42808</v>
      </c>
      <c r="J6866" s="9">
        <v>42899</v>
      </c>
      <c r="K6866">
        <v>3600</v>
      </c>
    </row>
    <row r="6867" spans="1:11">
      <c r="A6867" t="s">
        <v>7022</v>
      </c>
      <c r="B6867" t="s">
        <v>62</v>
      </c>
      <c r="C6867" t="s">
        <v>39</v>
      </c>
      <c r="D6867" t="s">
        <v>40</v>
      </c>
      <c r="E6867" t="s">
        <v>41</v>
      </c>
      <c r="F6867" t="s">
        <v>443</v>
      </c>
      <c r="G6867" t="s">
        <v>47</v>
      </c>
      <c r="H6867" t="s">
        <v>48</v>
      </c>
      <c r="I6867" s="9">
        <v>42769</v>
      </c>
      <c r="J6867" s="9">
        <v>42896</v>
      </c>
      <c r="K6867">
        <v>0</v>
      </c>
    </row>
    <row r="6868" spans="1:11">
      <c r="A6868" t="s">
        <v>7023</v>
      </c>
      <c r="B6868" t="s">
        <v>25</v>
      </c>
      <c r="C6868" t="s">
        <v>13</v>
      </c>
      <c r="D6868" t="s">
        <v>14</v>
      </c>
      <c r="E6868" t="s">
        <v>83</v>
      </c>
      <c r="F6868" t="s">
        <v>22</v>
      </c>
      <c r="G6868" t="s">
        <v>22</v>
      </c>
      <c r="H6868" t="s">
        <v>63</v>
      </c>
      <c r="I6868" s="9">
        <v>42946</v>
      </c>
      <c r="J6868" t="s">
        <v>22</v>
      </c>
      <c r="K6868" t="s">
        <v>22</v>
      </c>
    </row>
    <row r="6869" spans="1:11">
      <c r="A6869" t="s">
        <v>7024</v>
      </c>
      <c r="B6869" t="s">
        <v>86</v>
      </c>
      <c r="C6869" t="s">
        <v>51</v>
      </c>
      <c r="D6869" t="s">
        <v>40</v>
      </c>
      <c r="E6869" t="s">
        <v>35</v>
      </c>
      <c r="F6869" t="s">
        <v>189</v>
      </c>
      <c r="G6869" t="s">
        <v>68</v>
      </c>
      <c r="H6869" t="s">
        <v>48</v>
      </c>
      <c r="I6869" s="9">
        <v>42882</v>
      </c>
      <c r="J6869" s="9">
        <v>42964</v>
      </c>
      <c r="K6869">
        <v>0</v>
      </c>
    </row>
    <row r="6870" spans="1:11">
      <c r="A6870" t="s">
        <v>7025</v>
      </c>
      <c r="B6870" t="s">
        <v>25</v>
      </c>
      <c r="C6870" t="s">
        <v>13</v>
      </c>
      <c r="D6870" t="s">
        <v>14</v>
      </c>
      <c r="E6870" t="s">
        <v>76</v>
      </c>
      <c r="F6870" t="s">
        <v>103</v>
      </c>
      <c r="G6870" t="s">
        <v>56</v>
      </c>
      <c r="H6870" t="s">
        <v>63</v>
      </c>
      <c r="I6870" s="9">
        <v>42940</v>
      </c>
      <c r="J6870" t="s">
        <v>22</v>
      </c>
      <c r="K6870" t="s">
        <v>22</v>
      </c>
    </row>
    <row r="6871" spans="1:11">
      <c r="A6871" t="s">
        <v>7026</v>
      </c>
      <c r="B6871" t="s">
        <v>38</v>
      </c>
      <c r="C6871" t="s">
        <v>39</v>
      </c>
      <c r="D6871" t="s">
        <v>40</v>
      </c>
      <c r="E6871" t="s">
        <v>35</v>
      </c>
      <c r="F6871" t="s">
        <v>154</v>
      </c>
      <c r="G6871" t="s">
        <v>17</v>
      </c>
      <c r="H6871" t="s">
        <v>63</v>
      </c>
      <c r="I6871" s="9">
        <v>43086</v>
      </c>
      <c r="J6871" t="s">
        <v>22</v>
      </c>
      <c r="K6871" t="s">
        <v>22</v>
      </c>
    </row>
    <row r="6872" spans="1:11">
      <c r="A6872" t="s">
        <v>7027</v>
      </c>
      <c r="B6872" t="s">
        <v>86</v>
      </c>
      <c r="C6872" t="s">
        <v>51</v>
      </c>
      <c r="D6872" t="s">
        <v>40</v>
      </c>
      <c r="E6872" t="s">
        <v>15</v>
      </c>
      <c r="F6872" t="s">
        <v>22</v>
      </c>
      <c r="G6872" t="s">
        <v>22</v>
      </c>
      <c r="H6872" t="s">
        <v>63</v>
      </c>
      <c r="I6872" s="9">
        <v>42978</v>
      </c>
      <c r="J6872" t="s">
        <v>22</v>
      </c>
      <c r="K6872" t="s">
        <v>22</v>
      </c>
    </row>
    <row r="6873" spans="1:11">
      <c r="A6873" t="s">
        <v>7028</v>
      </c>
      <c r="B6873" t="s">
        <v>110</v>
      </c>
      <c r="C6873" t="s">
        <v>39</v>
      </c>
      <c r="D6873" t="s">
        <v>40</v>
      </c>
      <c r="E6873" t="s">
        <v>76</v>
      </c>
      <c r="F6873" t="s">
        <v>101</v>
      </c>
      <c r="G6873" t="s">
        <v>17</v>
      </c>
      <c r="H6873" t="s">
        <v>48</v>
      </c>
      <c r="I6873" s="9">
        <v>42839</v>
      </c>
      <c r="J6873" s="9">
        <v>42844</v>
      </c>
      <c r="K6873">
        <v>0</v>
      </c>
    </row>
    <row r="6874" spans="1:11">
      <c r="A6874" t="s">
        <v>7029</v>
      </c>
      <c r="B6874" t="s">
        <v>25</v>
      </c>
      <c r="C6874" t="s">
        <v>13</v>
      </c>
      <c r="D6874" t="s">
        <v>14</v>
      </c>
      <c r="E6874" t="s">
        <v>58</v>
      </c>
      <c r="F6874" t="s">
        <v>98</v>
      </c>
      <c r="G6874" t="s">
        <v>72</v>
      </c>
      <c r="H6874" t="s">
        <v>18</v>
      </c>
      <c r="I6874" s="9">
        <v>42697</v>
      </c>
      <c r="J6874" s="9">
        <v>42811</v>
      </c>
      <c r="K6874">
        <v>2972</v>
      </c>
    </row>
    <row r="6875" spans="1:11">
      <c r="A6875" t="s">
        <v>7030</v>
      </c>
      <c r="B6875" t="s">
        <v>172</v>
      </c>
      <c r="C6875" t="s">
        <v>66</v>
      </c>
      <c r="D6875" t="s">
        <v>31</v>
      </c>
      <c r="E6875" t="s">
        <v>15</v>
      </c>
      <c r="F6875" t="s">
        <v>291</v>
      </c>
      <c r="G6875" t="s">
        <v>17</v>
      </c>
      <c r="H6875" t="s">
        <v>48</v>
      </c>
      <c r="I6875" s="9">
        <v>43034</v>
      </c>
      <c r="J6875" s="9">
        <v>43036</v>
      </c>
      <c r="K6875">
        <v>0</v>
      </c>
    </row>
    <row r="6876" spans="1:11">
      <c r="A6876" t="s">
        <v>7031</v>
      </c>
      <c r="B6876" t="s">
        <v>62</v>
      </c>
      <c r="C6876" t="s">
        <v>39</v>
      </c>
      <c r="D6876" t="s">
        <v>40</v>
      </c>
      <c r="E6876" t="s">
        <v>58</v>
      </c>
      <c r="F6876" t="s">
        <v>443</v>
      </c>
      <c r="G6876" t="s">
        <v>47</v>
      </c>
      <c r="H6876" t="s">
        <v>18</v>
      </c>
      <c r="I6876" s="9">
        <v>42834</v>
      </c>
      <c r="J6876" s="9">
        <v>42912</v>
      </c>
      <c r="K6876">
        <v>3070</v>
      </c>
    </row>
    <row r="6877" spans="1:11">
      <c r="A6877" t="s">
        <v>7032</v>
      </c>
      <c r="B6877" t="s">
        <v>62</v>
      </c>
      <c r="C6877" t="s">
        <v>39</v>
      </c>
      <c r="D6877" t="s">
        <v>40</v>
      </c>
      <c r="E6877" t="s">
        <v>35</v>
      </c>
      <c r="F6877" t="s">
        <v>22</v>
      </c>
      <c r="G6877" t="s">
        <v>22</v>
      </c>
      <c r="H6877" t="s">
        <v>63</v>
      </c>
      <c r="I6877" s="9">
        <v>42973</v>
      </c>
      <c r="J6877" t="s">
        <v>22</v>
      </c>
      <c r="K6877" t="s">
        <v>22</v>
      </c>
    </row>
    <row r="6878" spans="1:11">
      <c r="A6878" t="s">
        <v>7033</v>
      </c>
      <c r="B6878" t="s">
        <v>225</v>
      </c>
      <c r="C6878" t="s">
        <v>39</v>
      </c>
      <c r="D6878" t="s">
        <v>40</v>
      </c>
      <c r="E6878" t="s">
        <v>41</v>
      </c>
      <c r="F6878" t="s">
        <v>166</v>
      </c>
      <c r="G6878" t="s">
        <v>47</v>
      </c>
      <c r="H6878" t="s">
        <v>18</v>
      </c>
      <c r="I6878" s="9">
        <v>42992</v>
      </c>
      <c r="J6878" s="9">
        <v>43079</v>
      </c>
      <c r="K6878">
        <v>1117</v>
      </c>
    </row>
    <row r="6879" spans="1:11">
      <c r="A6879" t="s">
        <v>7034</v>
      </c>
      <c r="B6879" t="s">
        <v>62</v>
      </c>
      <c r="C6879" t="s">
        <v>39</v>
      </c>
      <c r="D6879" t="s">
        <v>40</v>
      </c>
      <c r="E6879" t="s">
        <v>15</v>
      </c>
      <c r="F6879" t="s">
        <v>22</v>
      </c>
      <c r="G6879" t="s">
        <v>22</v>
      </c>
      <c r="H6879" t="s">
        <v>63</v>
      </c>
      <c r="I6879" s="9">
        <v>42896</v>
      </c>
      <c r="J6879" t="s">
        <v>22</v>
      </c>
      <c r="K6879" t="s">
        <v>22</v>
      </c>
    </row>
    <row r="6880" spans="1:11">
      <c r="A6880" t="s">
        <v>7035</v>
      </c>
      <c r="B6880" t="s">
        <v>122</v>
      </c>
      <c r="C6880" t="s">
        <v>51</v>
      </c>
      <c r="D6880" t="s">
        <v>40</v>
      </c>
      <c r="E6880" t="s">
        <v>58</v>
      </c>
      <c r="F6880" t="s">
        <v>185</v>
      </c>
      <c r="G6880" t="s">
        <v>186</v>
      </c>
      <c r="H6880" t="s">
        <v>18</v>
      </c>
      <c r="I6880" s="9">
        <v>42839</v>
      </c>
      <c r="J6880" s="9">
        <v>42902</v>
      </c>
      <c r="K6880">
        <v>3179</v>
      </c>
    </row>
    <row r="6881" spans="1:11">
      <c r="A6881" t="s">
        <v>7036</v>
      </c>
      <c r="B6881" t="s">
        <v>225</v>
      </c>
      <c r="C6881" t="s">
        <v>39</v>
      </c>
      <c r="D6881" t="s">
        <v>40</v>
      </c>
      <c r="E6881" t="s">
        <v>83</v>
      </c>
      <c r="F6881" t="s">
        <v>22</v>
      </c>
      <c r="G6881" t="s">
        <v>22</v>
      </c>
      <c r="H6881" t="s">
        <v>63</v>
      </c>
      <c r="I6881" s="9">
        <v>42906</v>
      </c>
      <c r="J6881" t="s">
        <v>22</v>
      </c>
      <c r="K6881" t="s">
        <v>22</v>
      </c>
    </row>
    <row r="6882" spans="1:11">
      <c r="A6882" t="s">
        <v>7037</v>
      </c>
      <c r="B6882" t="s">
        <v>29</v>
      </c>
      <c r="C6882" t="s">
        <v>30</v>
      </c>
      <c r="D6882" t="s">
        <v>31</v>
      </c>
      <c r="E6882" t="s">
        <v>41</v>
      </c>
      <c r="F6882" t="s">
        <v>274</v>
      </c>
      <c r="G6882" t="s">
        <v>17</v>
      </c>
      <c r="H6882" t="s">
        <v>48</v>
      </c>
      <c r="I6882" s="9">
        <v>42972</v>
      </c>
      <c r="J6882" s="9">
        <v>43057</v>
      </c>
      <c r="K6882">
        <v>0</v>
      </c>
    </row>
    <row r="6883" spans="1:11">
      <c r="A6883" t="s">
        <v>7038</v>
      </c>
      <c r="B6883" t="s">
        <v>38</v>
      </c>
      <c r="C6883" t="s">
        <v>39</v>
      </c>
      <c r="D6883" t="s">
        <v>40</v>
      </c>
      <c r="E6883" t="s">
        <v>35</v>
      </c>
      <c r="F6883" t="s">
        <v>149</v>
      </c>
      <c r="G6883" t="s">
        <v>27</v>
      </c>
      <c r="H6883" t="s">
        <v>18</v>
      </c>
      <c r="I6883" s="9">
        <v>42898</v>
      </c>
      <c r="J6883" s="9">
        <v>42915</v>
      </c>
      <c r="K6883">
        <v>4798</v>
      </c>
    </row>
    <row r="6884" spans="1:11">
      <c r="A6884" t="s">
        <v>7039</v>
      </c>
      <c r="B6884" t="s">
        <v>225</v>
      </c>
      <c r="C6884" t="s">
        <v>39</v>
      </c>
      <c r="D6884" t="s">
        <v>40</v>
      </c>
      <c r="E6884" t="s">
        <v>15</v>
      </c>
      <c r="F6884" t="s">
        <v>32</v>
      </c>
      <c r="G6884" t="s">
        <v>33</v>
      </c>
      <c r="H6884" t="s">
        <v>18</v>
      </c>
      <c r="I6884" s="9">
        <v>42716</v>
      </c>
      <c r="J6884" s="9">
        <v>42823</v>
      </c>
      <c r="K6884">
        <v>437</v>
      </c>
    </row>
    <row r="6885" spans="1:11">
      <c r="A6885" t="s">
        <v>7040</v>
      </c>
      <c r="B6885" t="s">
        <v>147</v>
      </c>
      <c r="C6885" t="s">
        <v>13</v>
      </c>
      <c r="D6885" t="s">
        <v>14</v>
      </c>
      <c r="E6885" t="s">
        <v>76</v>
      </c>
      <c r="F6885" t="s">
        <v>22</v>
      </c>
      <c r="G6885" t="s">
        <v>22</v>
      </c>
      <c r="H6885" t="s">
        <v>63</v>
      </c>
      <c r="I6885" s="9">
        <v>42941</v>
      </c>
      <c r="J6885" t="s">
        <v>22</v>
      </c>
      <c r="K6885" t="s">
        <v>22</v>
      </c>
    </row>
    <row r="6886" spans="1:11">
      <c r="A6886" t="s">
        <v>7041</v>
      </c>
      <c r="B6886" t="s">
        <v>179</v>
      </c>
      <c r="C6886" t="s">
        <v>30</v>
      </c>
      <c r="D6886" t="s">
        <v>31</v>
      </c>
      <c r="E6886" t="s">
        <v>76</v>
      </c>
      <c r="F6886" t="s">
        <v>316</v>
      </c>
      <c r="G6886" t="s">
        <v>68</v>
      </c>
      <c r="H6886" t="s">
        <v>18</v>
      </c>
      <c r="I6886" s="9">
        <v>43074</v>
      </c>
      <c r="J6886" s="9">
        <v>43076</v>
      </c>
      <c r="K6886">
        <v>5172</v>
      </c>
    </row>
    <row r="6887" spans="1:11">
      <c r="A6887" t="s">
        <v>7042</v>
      </c>
      <c r="B6887" t="s">
        <v>86</v>
      </c>
      <c r="C6887" t="s">
        <v>51</v>
      </c>
      <c r="D6887" t="s">
        <v>40</v>
      </c>
      <c r="E6887" t="s">
        <v>58</v>
      </c>
      <c r="F6887" t="s">
        <v>22</v>
      </c>
      <c r="G6887" t="s">
        <v>22</v>
      </c>
      <c r="H6887" t="s">
        <v>63</v>
      </c>
      <c r="I6887" s="9">
        <v>42785</v>
      </c>
      <c r="J6887" t="s">
        <v>22</v>
      </c>
      <c r="K6887" t="s">
        <v>22</v>
      </c>
    </row>
    <row r="6888" spans="1:11">
      <c r="A6888" t="s">
        <v>7043</v>
      </c>
      <c r="B6888" t="s">
        <v>70</v>
      </c>
      <c r="C6888" t="s">
        <v>13</v>
      </c>
      <c r="D6888" t="s">
        <v>14</v>
      </c>
      <c r="E6888" t="s">
        <v>15</v>
      </c>
      <c r="F6888" t="s">
        <v>71</v>
      </c>
      <c r="G6888" t="s">
        <v>72</v>
      </c>
      <c r="H6888" t="s">
        <v>18</v>
      </c>
      <c r="I6888" s="9">
        <v>43058</v>
      </c>
      <c r="J6888" s="9">
        <v>43059</v>
      </c>
      <c r="K6888">
        <v>549</v>
      </c>
    </row>
    <row r="6889" spans="1:11">
      <c r="A6889" t="s">
        <v>7044</v>
      </c>
      <c r="B6889" t="s">
        <v>74</v>
      </c>
      <c r="C6889" t="s">
        <v>66</v>
      </c>
      <c r="D6889" t="s">
        <v>31</v>
      </c>
      <c r="E6889" t="s">
        <v>83</v>
      </c>
      <c r="F6889" t="s">
        <v>244</v>
      </c>
      <c r="G6889" t="s">
        <v>186</v>
      </c>
      <c r="H6889" t="s">
        <v>18</v>
      </c>
      <c r="I6889" s="9">
        <v>42807</v>
      </c>
      <c r="J6889" s="9">
        <v>42818</v>
      </c>
      <c r="K6889">
        <v>50</v>
      </c>
    </row>
    <row r="6890" spans="1:11">
      <c r="A6890" t="s">
        <v>7045</v>
      </c>
      <c r="B6890" t="s">
        <v>91</v>
      </c>
      <c r="C6890" t="s">
        <v>30</v>
      </c>
      <c r="D6890" t="s">
        <v>31</v>
      </c>
      <c r="E6890" t="s">
        <v>76</v>
      </c>
      <c r="F6890" t="s">
        <v>213</v>
      </c>
      <c r="G6890" t="s">
        <v>60</v>
      </c>
      <c r="H6890" t="s">
        <v>48</v>
      </c>
      <c r="I6890" s="9">
        <v>43000</v>
      </c>
      <c r="J6890" s="9">
        <v>43063</v>
      </c>
      <c r="K6890">
        <v>0</v>
      </c>
    </row>
    <row r="6891" spans="1:11">
      <c r="A6891" t="s">
        <v>7046</v>
      </c>
      <c r="B6891" t="s">
        <v>105</v>
      </c>
      <c r="C6891" t="s">
        <v>30</v>
      </c>
      <c r="D6891" t="s">
        <v>31</v>
      </c>
      <c r="E6891" t="s">
        <v>41</v>
      </c>
      <c r="F6891" t="s">
        <v>114</v>
      </c>
      <c r="G6891" t="s">
        <v>68</v>
      </c>
      <c r="H6891" t="s">
        <v>48</v>
      </c>
      <c r="I6891" s="9">
        <v>42933</v>
      </c>
      <c r="J6891" s="9">
        <v>42934</v>
      </c>
      <c r="K6891">
        <v>0</v>
      </c>
    </row>
    <row r="6892" spans="1:11">
      <c r="A6892" t="s">
        <v>7047</v>
      </c>
      <c r="B6892" t="s">
        <v>50</v>
      </c>
      <c r="C6892" t="s">
        <v>51</v>
      </c>
      <c r="D6892" t="s">
        <v>40</v>
      </c>
      <c r="E6892" t="s">
        <v>83</v>
      </c>
      <c r="F6892" t="s">
        <v>22</v>
      </c>
      <c r="G6892" t="s">
        <v>22</v>
      </c>
      <c r="H6892" t="s">
        <v>63</v>
      </c>
      <c r="I6892" s="9">
        <v>43026</v>
      </c>
      <c r="J6892" t="s">
        <v>22</v>
      </c>
      <c r="K6892" t="s">
        <v>22</v>
      </c>
    </row>
    <row r="6893" spans="1:11">
      <c r="A6893" t="s">
        <v>7048</v>
      </c>
      <c r="B6893" t="s">
        <v>29</v>
      </c>
      <c r="C6893" t="s">
        <v>30</v>
      </c>
      <c r="D6893" t="s">
        <v>31</v>
      </c>
      <c r="E6893" t="s">
        <v>58</v>
      </c>
      <c r="F6893" t="s">
        <v>106</v>
      </c>
      <c r="G6893" t="s">
        <v>17</v>
      </c>
      <c r="H6893" t="s">
        <v>18</v>
      </c>
      <c r="I6893" s="9">
        <v>42884</v>
      </c>
      <c r="J6893" s="9">
        <v>42897</v>
      </c>
      <c r="K6893">
        <v>3313</v>
      </c>
    </row>
    <row r="6894" spans="1:11">
      <c r="A6894" t="s">
        <v>7049</v>
      </c>
      <c r="B6894" t="s">
        <v>193</v>
      </c>
      <c r="C6894" t="s">
        <v>66</v>
      </c>
      <c r="D6894" t="s">
        <v>31</v>
      </c>
      <c r="E6894" t="s">
        <v>76</v>
      </c>
      <c r="F6894" t="s">
        <v>210</v>
      </c>
      <c r="G6894" t="s">
        <v>60</v>
      </c>
      <c r="H6894" t="s">
        <v>18</v>
      </c>
      <c r="I6894" s="9">
        <v>42812</v>
      </c>
      <c r="J6894" s="9">
        <v>42866</v>
      </c>
      <c r="K6894">
        <v>4995</v>
      </c>
    </row>
    <row r="6895" spans="1:11">
      <c r="A6895" t="s">
        <v>7050</v>
      </c>
      <c r="B6895" t="s">
        <v>86</v>
      </c>
      <c r="C6895" t="s">
        <v>51</v>
      </c>
      <c r="D6895" t="s">
        <v>40</v>
      </c>
      <c r="E6895" t="s">
        <v>35</v>
      </c>
      <c r="F6895" t="s">
        <v>22</v>
      </c>
      <c r="G6895" t="s">
        <v>22</v>
      </c>
      <c r="H6895" t="s">
        <v>63</v>
      </c>
      <c r="I6895" s="9">
        <v>42745</v>
      </c>
      <c r="J6895" t="s">
        <v>22</v>
      </c>
      <c r="K6895" t="s">
        <v>22</v>
      </c>
    </row>
    <row r="6896" spans="1:11">
      <c r="A6896" t="s">
        <v>7051</v>
      </c>
      <c r="B6896" t="s">
        <v>62</v>
      </c>
      <c r="C6896" t="s">
        <v>39</v>
      </c>
      <c r="D6896" t="s">
        <v>40</v>
      </c>
      <c r="E6896" t="s">
        <v>58</v>
      </c>
      <c r="F6896" t="s">
        <v>22</v>
      </c>
      <c r="G6896" t="s">
        <v>22</v>
      </c>
      <c r="H6896" t="s">
        <v>63</v>
      </c>
      <c r="I6896" s="9">
        <v>42982</v>
      </c>
      <c r="J6896" t="s">
        <v>22</v>
      </c>
      <c r="K6896" t="s">
        <v>22</v>
      </c>
    </row>
    <row r="6897" spans="1:11">
      <c r="A6897" t="s">
        <v>7052</v>
      </c>
      <c r="B6897" t="s">
        <v>97</v>
      </c>
      <c r="C6897" t="s">
        <v>21</v>
      </c>
      <c r="D6897" t="s">
        <v>14</v>
      </c>
      <c r="E6897" t="s">
        <v>76</v>
      </c>
      <c r="F6897" t="s">
        <v>55</v>
      </c>
      <c r="G6897" t="s">
        <v>56</v>
      </c>
      <c r="H6897" t="s">
        <v>18</v>
      </c>
      <c r="I6897" s="9">
        <v>42997</v>
      </c>
      <c r="J6897" s="9">
        <v>43100</v>
      </c>
      <c r="K6897">
        <v>6000</v>
      </c>
    </row>
    <row r="6898" spans="1:11">
      <c r="A6898" t="s">
        <v>7053</v>
      </c>
      <c r="B6898" t="s">
        <v>29</v>
      </c>
      <c r="C6898" t="s">
        <v>30</v>
      </c>
      <c r="D6898" t="s">
        <v>31</v>
      </c>
      <c r="E6898" t="s">
        <v>76</v>
      </c>
      <c r="F6898" t="s">
        <v>182</v>
      </c>
      <c r="G6898" t="s">
        <v>47</v>
      </c>
      <c r="H6898" t="s">
        <v>18</v>
      </c>
      <c r="I6898" s="9">
        <v>42780</v>
      </c>
      <c r="J6898" s="9">
        <v>42796</v>
      </c>
      <c r="K6898">
        <v>4246</v>
      </c>
    </row>
    <row r="6899" spans="1:11">
      <c r="A6899" t="s">
        <v>7054</v>
      </c>
      <c r="B6899" t="s">
        <v>110</v>
      </c>
      <c r="C6899" t="s">
        <v>39</v>
      </c>
      <c r="D6899" t="s">
        <v>40</v>
      </c>
      <c r="E6899" t="s">
        <v>58</v>
      </c>
      <c r="F6899" t="s">
        <v>263</v>
      </c>
      <c r="G6899" t="s">
        <v>186</v>
      </c>
      <c r="H6899" t="s">
        <v>18</v>
      </c>
      <c r="I6899" s="9">
        <v>42935</v>
      </c>
      <c r="J6899" s="9">
        <v>43007</v>
      </c>
      <c r="K6899">
        <v>3535</v>
      </c>
    </row>
    <row r="6900" spans="1:11">
      <c r="A6900" t="s">
        <v>7055</v>
      </c>
      <c r="B6900" t="s">
        <v>70</v>
      </c>
      <c r="C6900" t="s">
        <v>13</v>
      </c>
      <c r="D6900" t="s">
        <v>14</v>
      </c>
      <c r="E6900" t="s">
        <v>35</v>
      </c>
      <c r="F6900" t="s">
        <v>95</v>
      </c>
      <c r="G6900" t="s">
        <v>33</v>
      </c>
      <c r="H6900" t="s">
        <v>48</v>
      </c>
      <c r="I6900" s="9">
        <v>43034</v>
      </c>
      <c r="J6900" s="9">
        <v>43035</v>
      </c>
      <c r="K6900">
        <v>0</v>
      </c>
    </row>
    <row r="6901" spans="1:11">
      <c r="A6901" t="s">
        <v>7056</v>
      </c>
      <c r="B6901" t="s">
        <v>62</v>
      </c>
      <c r="C6901" t="s">
        <v>39</v>
      </c>
      <c r="D6901" t="s">
        <v>40</v>
      </c>
      <c r="E6901" t="s">
        <v>15</v>
      </c>
      <c r="F6901" t="s">
        <v>42</v>
      </c>
      <c r="G6901" t="s">
        <v>43</v>
      </c>
      <c r="H6901" t="s">
        <v>18</v>
      </c>
      <c r="I6901" s="9">
        <v>42907</v>
      </c>
      <c r="J6901" s="9">
        <v>42975</v>
      </c>
      <c r="K6901">
        <v>506</v>
      </c>
    </row>
    <row r="6902" spans="1:11">
      <c r="A6902" t="s">
        <v>7057</v>
      </c>
      <c r="B6902" t="s">
        <v>70</v>
      </c>
      <c r="C6902" t="s">
        <v>13</v>
      </c>
      <c r="D6902" t="s">
        <v>14</v>
      </c>
      <c r="E6902" t="s">
        <v>83</v>
      </c>
      <c r="F6902" t="s">
        <v>101</v>
      </c>
      <c r="G6902" t="s">
        <v>17</v>
      </c>
      <c r="H6902" t="s">
        <v>48</v>
      </c>
      <c r="I6902" s="9">
        <v>42819</v>
      </c>
      <c r="J6902" s="9">
        <v>42827</v>
      </c>
      <c r="K6902">
        <v>0</v>
      </c>
    </row>
    <row r="6903" spans="1:11">
      <c r="A6903" t="s">
        <v>7058</v>
      </c>
      <c r="B6903" t="s">
        <v>86</v>
      </c>
      <c r="C6903" t="s">
        <v>51</v>
      </c>
      <c r="D6903" t="s">
        <v>40</v>
      </c>
      <c r="E6903" t="s">
        <v>58</v>
      </c>
      <c r="F6903" t="s">
        <v>125</v>
      </c>
      <c r="G6903" t="s">
        <v>47</v>
      </c>
      <c r="H6903" t="s">
        <v>18</v>
      </c>
      <c r="I6903" s="9">
        <v>42732</v>
      </c>
      <c r="J6903" s="9">
        <v>42807</v>
      </c>
      <c r="K6903">
        <v>3803</v>
      </c>
    </row>
    <row r="6904" spans="1:11">
      <c r="A6904" t="s">
        <v>7059</v>
      </c>
      <c r="B6904" t="s">
        <v>100</v>
      </c>
      <c r="C6904" t="s">
        <v>39</v>
      </c>
      <c r="D6904" t="s">
        <v>40</v>
      </c>
      <c r="E6904" t="s">
        <v>15</v>
      </c>
      <c r="F6904" t="s">
        <v>166</v>
      </c>
      <c r="G6904" t="s">
        <v>47</v>
      </c>
      <c r="H6904" t="s">
        <v>18</v>
      </c>
      <c r="I6904" s="9">
        <v>43001</v>
      </c>
      <c r="J6904" s="9">
        <v>43093</v>
      </c>
      <c r="K6904">
        <v>468</v>
      </c>
    </row>
    <row r="6905" spans="1:11">
      <c r="A6905" t="s">
        <v>7060</v>
      </c>
      <c r="B6905" t="s">
        <v>91</v>
      </c>
      <c r="C6905" t="s">
        <v>30</v>
      </c>
      <c r="D6905" t="s">
        <v>31</v>
      </c>
      <c r="E6905" t="s">
        <v>41</v>
      </c>
      <c r="F6905" t="s">
        <v>298</v>
      </c>
      <c r="G6905" t="s">
        <v>186</v>
      </c>
      <c r="H6905" t="s">
        <v>48</v>
      </c>
      <c r="I6905" s="9">
        <v>42831</v>
      </c>
      <c r="J6905" s="9">
        <v>42885</v>
      </c>
      <c r="K6905">
        <v>0</v>
      </c>
    </row>
    <row r="6906" spans="1:11">
      <c r="A6906" t="s">
        <v>7061</v>
      </c>
      <c r="B6906" t="s">
        <v>74</v>
      </c>
      <c r="C6906" t="s">
        <v>66</v>
      </c>
      <c r="D6906" t="s">
        <v>31</v>
      </c>
      <c r="E6906" t="s">
        <v>76</v>
      </c>
      <c r="F6906" t="s">
        <v>22</v>
      </c>
      <c r="G6906" t="s">
        <v>22</v>
      </c>
      <c r="H6906" t="s">
        <v>63</v>
      </c>
      <c r="I6906" s="9">
        <v>42851</v>
      </c>
      <c r="J6906" t="s">
        <v>22</v>
      </c>
      <c r="K6906" t="s">
        <v>22</v>
      </c>
    </row>
    <row r="6907" spans="1:11">
      <c r="A6907" t="s">
        <v>7062</v>
      </c>
      <c r="B6907" t="s">
        <v>131</v>
      </c>
      <c r="C6907" t="s">
        <v>13</v>
      </c>
      <c r="D6907" t="s">
        <v>14</v>
      </c>
      <c r="E6907" t="s">
        <v>83</v>
      </c>
      <c r="F6907" t="s">
        <v>135</v>
      </c>
      <c r="G6907" t="s">
        <v>68</v>
      </c>
      <c r="H6907" t="s">
        <v>18</v>
      </c>
      <c r="I6907" s="9">
        <v>42875</v>
      </c>
      <c r="J6907" s="9">
        <v>42956</v>
      </c>
      <c r="K6907">
        <v>60</v>
      </c>
    </row>
    <row r="6908" spans="1:11">
      <c r="A6908" t="s">
        <v>7063</v>
      </c>
      <c r="B6908" t="s">
        <v>172</v>
      </c>
      <c r="C6908" t="s">
        <v>66</v>
      </c>
      <c r="D6908" t="s">
        <v>31</v>
      </c>
      <c r="E6908" t="s">
        <v>83</v>
      </c>
      <c r="F6908" t="s">
        <v>230</v>
      </c>
      <c r="G6908" t="s">
        <v>47</v>
      </c>
      <c r="H6908" t="s">
        <v>18</v>
      </c>
      <c r="I6908" s="9">
        <v>42747</v>
      </c>
      <c r="J6908" s="9">
        <v>42817</v>
      </c>
      <c r="K6908">
        <v>56</v>
      </c>
    </row>
    <row r="6909" spans="1:11">
      <c r="A6909" t="s">
        <v>7064</v>
      </c>
      <c r="B6909" t="s">
        <v>74</v>
      </c>
      <c r="C6909" t="s">
        <v>66</v>
      </c>
      <c r="D6909" t="s">
        <v>31</v>
      </c>
      <c r="E6909" t="s">
        <v>35</v>
      </c>
      <c r="F6909" t="s">
        <v>279</v>
      </c>
      <c r="G6909" t="s">
        <v>47</v>
      </c>
      <c r="H6909" t="s">
        <v>63</v>
      </c>
      <c r="I6909" s="9">
        <v>42884</v>
      </c>
      <c r="J6909" t="s">
        <v>22</v>
      </c>
      <c r="K6909" t="s">
        <v>22</v>
      </c>
    </row>
    <row r="6910" spans="1:11">
      <c r="A6910" t="s">
        <v>7065</v>
      </c>
      <c r="B6910" t="s">
        <v>122</v>
      </c>
      <c r="C6910" t="s">
        <v>51</v>
      </c>
      <c r="D6910" t="s">
        <v>40</v>
      </c>
      <c r="E6910" t="s">
        <v>58</v>
      </c>
      <c r="F6910" t="s">
        <v>32</v>
      </c>
      <c r="G6910" t="s">
        <v>33</v>
      </c>
      <c r="H6910" t="s">
        <v>48</v>
      </c>
      <c r="I6910" s="9">
        <v>42918</v>
      </c>
      <c r="J6910" s="9">
        <v>42927</v>
      </c>
      <c r="K6910">
        <v>0</v>
      </c>
    </row>
    <row r="6911" spans="1:11">
      <c r="A6911" t="s">
        <v>7066</v>
      </c>
      <c r="B6911" t="s">
        <v>193</v>
      </c>
      <c r="C6911" t="s">
        <v>66</v>
      </c>
      <c r="D6911" t="s">
        <v>31</v>
      </c>
      <c r="E6911" t="s">
        <v>58</v>
      </c>
      <c r="F6911" t="s">
        <v>177</v>
      </c>
      <c r="G6911" t="s">
        <v>33</v>
      </c>
      <c r="H6911" t="s">
        <v>18</v>
      </c>
      <c r="I6911" s="9">
        <v>43017</v>
      </c>
      <c r="J6911" s="9">
        <v>43028</v>
      </c>
      <c r="K6911">
        <v>3215</v>
      </c>
    </row>
    <row r="6912" spans="1:11">
      <c r="A6912" t="s">
        <v>7067</v>
      </c>
      <c r="B6912" t="s">
        <v>12</v>
      </c>
      <c r="C6912" t="s">
        <v>13</v>
      </c>
      <c r="D6912" t="s">
        <v>14</v>
      </c>
      <c r="E6912" t="s">
        <v>41</v>
      </c>
      <c r="F6912" t="s">
        <v>257</v>
      </c>
      <c r="G6912" t="s">
        <v>186</v>
      </c>
      <c r="H6912" t="s">
        <v>48</v>
      </c>
      <c r="I6912" s="9">
        <v>43032</v>
      </c>
      <c r="J6912" s="9">
        <v>43033</v>
      </c>
      <c r="K6912">
        <v>0</v>
      </c>
    </row>
    <row r="6913" spans="1:11">
      <c r="A6913" t="s">
        <v>7068</v>
      </c>
      <c r="B6913" t="s">
        <v>12</v>
      </c>
      <c r="C6913" t="s">
        <v>13</v>
      </c>
      <c r="D6913" t="s">
        <v>14</v>
      </c>
      <c r="E6913" t="s">
        <v>15</v>
      </c>
      <c r="F6913" t="s">
        <v>142</v>
      </c>
      <c r="G6913" t="s">
        <v>72</v>
      </c>
      <c r="H6913" t="s">
        <v>48</v>
      </c>
      <c r="I6913" s="9">
        <v>42994</v>
      </c>
      <c r="J6913" s="9">
        <v>43058</v>
      </c>
      <c r="K6913">
        <v>0</v>
      </c>
    </row>
    <row r="6914" spans="1:11">
      <c r="A6914" t="s">
        <v>7069</v>
      </c>
      <c r="B6914" t="s">
        <v>172</v>
      </c>
      <c r="C6914" t="s">
        <v>66</v>
      </c>
      <c r="D6914" t="s">
        <v>31</v>
      </c>
      <c r="E6914" t="s">
        <v>83</v>
      </c>
      <c r="F6914" t="s">
        <v>182</v>
      </c>
      <c r="G6914" t="s">
        <v>47</v>
      </c>
      <c r="H6914" t="s">
        <v>18</v>
      </c>
      <c r="I6914" s="9">
        <v>43077</v>
      </c>
      <c r="J6914" s="9">
        <v>43087</v>
      </c>
      <c r="K6914">
        <v>48</v>
      </c>
    </row>
    <row r="6915" spans="1:11">
      <c r="A6915" t="s">
        <v>7070</v>
      </c>
      <c r="B6915" t="s">
        <v>79</v>
      </c>
      <c r="C6915" t="s">
        <v>51</v>
      </c>
      <c r="D6915" t="s">
        <v>40</v>
      </c>
      <c r="E6915" t="s">
        <v>58</v>
      </c>
      <c r="F6915" t="s">
        <v>52</v>
      </c>
      <c r="G6915" t="s">
        <v>27</v>
      </c>
      <c r="H6915" t="s">
        <v>18</v>
      </c>
      <c r="I6915" s="9">
        <v>42802</v>
      </c>
      <c r="J6915" s="9">
        <v>42886</v>
      </c>
      <c r="K6915">
        <v>3470</v>
      </c>
    </row>
    <row r="6916" spans="1:11">
      <c r="A6916" t="s">
        <v>7071</v>
      </c>
      <c r="B6916" t="s">
        <v>79</v>
      </c>
      <c r="C6916" t="s">
        <v>51</v>
      </c>
      <c r="D6916" t="s">
        <v>40</v>
      </c>
      <c r="E6916" t="s">
        <v>58</v>
      </c>
      <c r="F6916" t="s">
        <v>957</v>
      </c>
      <c r="G6916" t="s">
        <v>17</v>
      </c>
      <c r="H6916" t="s">
        <v>63</v>
      </c>
      <c r="I6916" s="9">
        <v>42976</v>
      </c>
      <c r="J6916" t="s">
        <v>22</v>
      </c>
      <c r="K6916" t="s">
        <v>22</v>
      </c>
    </row>
    <row r="6917" spans="1:11">
      <c r="A6917" t="s">
        <v>7072</v>
      </c>
      <c r="B6917" t="s">
        <v>193</v>
      </c>
      <c r="C6917" t="s">
        <v>66</v>
      </c>
      <c r="D6917" t="s">
        <v>31</v>
      </c>
      <c r="E6917" t="s">
        <v>15</v>
      </c>
      <c r="F6917" t="s">
        <v>244</v>
      </c>
      <c r="G6917" t="s">
        <v>186</v>
      </c>
      <c r="H6917" t="s">
        <v>48</v>
      </c>
      <c r="I6917" s="9">
        <v>42844</v>
      </c>
      <c r="J6917" s="9">
        <v>42853</v>
      </c>
      <c r="K6917">
        <v>0</v>
      </c>
    </row>
    <row r="6918" spans="1:11">
      <c r="A6918" t="s">
        <v>7073</v>
      </c>
      <c r="B6918" t="s">
        <v>100</v>
      </c>
      <c r="C6918" t="s">
        <v>39</v>
      </c>
      <c r="D6918" t="s">
        <v>40</v>
      </c>
      <c r="E6918" t="s">
        <v>15</v>
      </c>
      <c r="F6918" t="s">
        <v>125</v>
      </c>
      <c r="G6918" t="s">
        <v>47</v>
      </c>
      <c r="H6918" t="s">
        <v>63</v>
      </c>
      <c r="I6918" s="9">
        <v>43028</v>
      </c>
      <c r="J6918" t="s">
        <v>22</v>
      </c>
      <c r="K6918" t="s">
        <v>22</v>
      </c>
    </row>
    <row r="6919" spans="1:11">
      <c r="A6919" t="s">
        <v>7074</v>
      </c>
      <c r="B6919" t="s">
        <v>105</v>
      </c>
      <c r="C6919" t="s">
        <v>30</v>
      </c>
      <c r="D6919" t="s">
        <v>31</v>
      </c>
      <c r="E6919" t="s">
        <v>15</v>
      </c>
      <c r="F6919" t="s">
        <v>230</v>
      </c>
      <c r="G6919" t="s">
        <v>47</v>
      </c>
      <c r="H6919" t="s">
        <v>18</v>
      </c>
      <c r="I6919" s="9">
        <v>42949</v>
      </c>
      <c r="J6919" s="9">
        <v>43040</v>
      </c>
      <c r="K6919">
        <v>592</v>
      </c>
    </row>
    <row r="6920" spans="1:11">
      <c r="A6920" t="s">
        <v>7075</v>
      </c>
      <c r="B6920" t="s">
        <v>62</v>
      </c>
      <c r="C6920" t="s">
        <v>39</v>
      </c>
      <c r="D6920" t="s">
        <v>40</v>
      </c>
      <c r="E6920" t="s">
        <v>35</v>
      </c>
      <c r="F6920" t="s">
        <v>52</v>
      </c>
      <c r="G6920" t="s">
        <v>27</v>
      </c>
      <c r="H6920" t="s">
        <v>18</v>
      </c>
      <c r="I6920" s="9">
        <v>42808</v>
      </c>
      <c r="J6920" s="9">
        <v>42877</v>
      </c>
      <c r="K6920">
        <v>5172</v>
      </c>
    </row>
    <row r="6921" spans="1:11">
      <c r="A6921" t="s">
        <v>7076</v>
      </c>
      <c r="B6921" t="s">
        <v>38</v>
      </c>
      <c r="C6921" t="s">
        <v>39</v>
      </c>
      <c r="D6921" t="s">
        <v>40</v>
      </c>
      <c r="E6921" t="s">
        <v>15</v>
      </c>
      <c r="F6921" t="s">
        <v>191</v>
      </c>
      <c r="G6921" t="s">
        <v>47</v>
      </c>
      <c r="H6921" t="s">
        <v>18</v>
      </c>
      <c r="I6921" s="9">
        <v>42770</v>
      </c>
      <c r="J6921" s="9">
        <v>42872</v>
      </c>
      <c r="K6921">
        <v>582</v>
      </c>
    </row>
    <row r="6922" spans="1:11">
      <c r="A6922" t="s">
        <v>7077</v>
      </c>
      <c r="B6922" t="s">
        <v>20</v>
      </c>
      <c r="C6922" t="s">
        <v>21</v>
      </c>
      <c r="D6922" t="s">
        <v>14</v>
      </c>
      <c r="E6922" t="s">
        <v>41</v>
      </c>
      <c r="F6922" t="s">
        <v>118</v>
      </c>
      <c r="G6922" t="s">
        <v>43</v>
      </c>
      <c r="H6922" t="s">
        <v>48</v>
      </c>
      <c r="I6922" s="9">
        <v>42933</v>
      </c>
      <c r="J6922" s="9">
        <v>42940</v>
      </c>
      <c r="K6922">
        <v>0</v>
      </c>
    </row>
    <row r="6923" spans="1:11">
      <c r="A6923" t="s">
        <v>7078</v>
      </c>
      <c r="B6923" t="s">
        <v>29</v>
      </c>
      <c r="C6923" t="s">
        <v>30</v>
      </c>
      <c r="D6923" t="s">
        <v>31</v>
      </c>
      <c r="E6923" t="s">
        <v>41</v>
      </c>
      <c r="F6923" t="s">
        <v>128</v>
      </c>
      <c r="G6923" t="s">
        <v>47</v>
      </c>
      <c r="H6923" t="s">
        <v>18</v>
      </c>
      <c r="I6923" s="9">
        <v>42994</v>
      </c>
      <c r="J6923" s="9">
        <v>42999</v>
      </c>
      <c r="K6923">
        <v>892</v>
      </c>
    </row>
    <row r="6924" spans="1:11">
      <c r="A6924" t="s">
        <v>7079</v>
      </c>
      <c r="B6924" t="s">
        <v>62</v>
      </c>
      <c r="C6924" t="s">
        <v>39</v>
      </c>
      <c r="D6924" t="s">
        <v>40</v>
      </c>
      <c r="E6924" t="s">
        <v>41</v>
      </c>
      <c r="F6924" t="s">
        <v>101</v>
      </c>
      <c r="G6924" t="s">
        <v>17</v>
      </c>
      <c r="H6924" t="s">
        <v>18</v>
      </c>
      <c r="I6924" s="9">
        <v>42800</v>
      </c>
      <c r="J6924" s="9">
        <v>42886</v>
      </c>
      <c r="K6924">
        <v>1149</v>
      </c>
    </row>
    <row r="6925" spans="1:11">
      <c r="A6925" t="s">
        <v>7080</v>
      </c>
      <c r="B6925" t="s">
        <v>105</v>
      </c>
      <c r="C6925" t="s">
        <v>30</v>
      </c>
      <c r="D6925" t="s">
        <v>31</v>
      </c>
      <c r="E6925" t="s">
        <v>58</v>
      </c>
      <c r="F6925" t="s">
        <v>177</v>
      </c>
      <c r="G6925" t="s">
        <v>33</v>
      </c>
      <c r="H6925" t="s">
        <v>48</v>
      </c>
      <c r="I6925" s="9">
        <v>42839</v>
      </c>
      <c r="J6925" s="9">
        <v>42845</v>
      </c>
      <c r="K6925">
        <v>0</v>
      </c>
    </row>
    <row r="6926" spans="1:11">
      <c r="A6926" t="s">
        <v>7081</v>
      </c>
      <c r="B6926" t="s">
        <v>25</v>
      </c>
      <c r="C6926" t="s">
        <v>13</v>
      </c>
      <c r="D6926" t="s">
        <v>14</v>
      </c>
      <c r="E6926" t="s">
        <v>15</v>
      </c>
      <c r="F6926" t="s">
        <v>22</v>
      </c>
      <c r="G6926" t="s">
        <v>22</v>
      </c>
      <c r="H6926" t="s">
        <v>63</v>
      </c>
      <c r="I6926" s="9">
        <v>42948</v>
      </c>
      <c r="J6926" t="s">
        <v>22</v>
      </c>
      <c r="K6926" t="s">
        <v>22</v>
      </c>
    </row>
    <row r="6927" spans="1:11">
      <c r="A6927" t="s">
        <v>7082</v>
      </c>
      <c r="B6927" t="s">
        <v>54</v>
      </c>
      <c r="C6927" t="s">
        <v>21</v>
      </c>
      <c r="D6927" t="s">
        <v>14</v>
      </c>
      <c r="E6927" t="s">
        <v>41</v>
      </c>
      <c r="F6927" t="s">
        <v>32</v>
      </c>
      <c r="G6927" t="s">
        <v>33</v>
      </c>
      <c r="H6927" t="s">
        <v>48</v>
      </c>
      <c r="I6927" s="9">
        <v>42938</v>
      </c>
      <c r="J6927" s="9">
        <v>42945</v>
      </c>
      <c r="K6927">
        <v>0</v>
      </c>
    </row>
    <row r="6928" spans="1:11">
      <c r="A6928" t="s">
        <v>7083</v>
      </c>
      <c r="B6928" t="s">
        <v>105</v>
      </c>
      <c r="C6928" t="s">
        <v>30</v>
      </c>
      <c r="D6928" t="s">
        <v>31</v>
      </c>
      <c r="E6928" t="s">
        <v>76</v>
      </c>
      <c r="F6928" t="s">
        <v>291</v>
      </c>
      <c r="G6928" t="s">
        <v>17</v>
      </c>
      <c r="H6928" t="s">
        <v>18</v>
      </c>
      <c r="I6928" s="9">
        <v>42810</v>
      </c>
      <c r="J6928" s="9">
        <v>42915</v>
      </c>
      <c r="K6928">
        <v>5407</v>
      </c>
    </row>
    <row r="6929" spans="1:11">
      <c r="A6929" t="s">
        <v>7084</v>
      </c>
      <c r="B6929" t="s">
        <v>86</v>
      </c>
      <c r="C6929" t="s">
        <v>51</v>
      </c>
      <c r="D6929" t="s">
        <v>40</v>
      </c>
      <c r="E6929" t="s">
        <v>41</v>
      </c>
      <c r="F6929" t="s">
        <v>688</v>
      </c>
      <c r="G6929" t="s">
        <v>186</v>
      </c>
      <c r="H6929" t="s">
        <v>18</v>
      </c>
      <c r="I6929" s="9">
        <v>42896</v>
      </c>
      <c r="J6929" s="9">
        <v>42907</v>
      </c>
      <c r="K6929">
        <v>1118</v>
      </c>
    </row>
    <row r="6930" spans="1:11">
      <c r="A6930" t="s">
        <v>7085</v>
      </c>
      <c r="B6930" t="s">
        <v>62</v>
      </c>
      <c r="C6930" t="s">
        <v>39</v>
      </c>
      <c r="D6930" t="s">
        <v>40</v>
      </c>
      <c r="E6930" t="s">
        <v>35</v>
      </c>
      <c r="F6930" t="s">
        <v>285</v>
      </c>
      <c r="G6930" t="s">
        <v>17</v>
      </c>
      <c r="H6930" t="s">
        <v>18</v>
      </c>
      <c r="I6930" s="9">
        <v>42995</v>
      </c>
      <c r="J6930" s="9">
        <v>43005</v>
      </c>
      <c r="K6930">
        <v>4800</v>
      </c>
    </row>
    <row r="6931" spans="1:11">
      <c r="A6931" t="s">
        <v>7086</v>
      </c>
      <c r="B6931" t="s">
        <v>110</v>
      </c>
      <c r="C6931" t="s">
        <v>39</v>
      </c>
      <c r="D6931" t="s">
        <v>40</v>
      </c>
      <c r="E6931" t="s">
        <v>41</v>
      </c>
      <c r="F6931" t="s">
        <v>425</v>
      </c>
      <c r="G6931" t="s">
        <v>47</v>
      </c>
      <c r="H6931" t="s">
        <v>18</v>
      </c>
      <c r="I6931" s="9">
        <v>42708</v>
      </c>
      <c r="J6931" s="9">
        <v>42802</v>
      </c>
      <c r="K6931">
        <v>1070</v>
      </c>
    </row>
    <row r="6932" spans="1:11">
      <c r="A6932" t="s">
        <v>7087</v>
      </c>
      <c r="B6932" t="s">
        <v>105</v>
      </c>
      <c r="C6932" t="s">
        <v>30</v>
      </c>
      <c r="D6932" t="s">
        <v>31</v>
      </c>
      <c r="E6932" t="s">
        <v>41</v>
      </c>
      <c r="F6932" t="s">
        <v>46</v>
      </c>
      <c r="G6932" t="s">
        <v>47</v>
      </c>
      <c r="H6932" t="s">
        <v>18</v>
      </c>
      <c r="I6932" s="9">
        <v>42956</v>
      </c>
      <c r="J6932" s="9">
        <v>43002</v>
      </c>
      <c r="K6932">
        <v>1176</v>
      </c>
    </row>
    <row r="6933" spans="1:11">
      <c r="A6933" t="s">
        <v>7088</v>
      </c>
      <c r="B6933" t="s">
        <v>91</v>
      </c>
      <c r="C6933" t="s">
        <v>30</v>
      </c>
      <c r="D6933" t="s">
        <v>31</v>
      </c>
      <c r="E6933" t="s">
        <v>76</v>
      </c>
      <c r="F6933" t="s">
        <v>198</v>
      </c>
      <c r="G6933" t="s">
        <v>72</v>
      </c>
      <c r="H6933" t="s">
        <v>18</v>
      </c>
      <c r="I6933" s="9">
        <v>42800</v>
      </c>
      <c r="J6933" s="9">
        <v>42812</v>
      </c>
      <c r="K6933">
        <v>4701</v>
      </c>
    </row>
    <row r="6934" spans="1:11">
      <c r="A6934" t="s">
        <v>7089</v>
      </c>
      <c r="B6934" t="s">
        <v>86</v>
      </c>
      <c r="C6934" t="s">
        <v>51</v>
      </c>
      <c r="D6934" t="s">
        <v>40</v>
      </c>
      <c r="E6934" t="s">
        <v>35</v>
      </c>
      <c r="F6934" t="s">
        <v>22</v>
      </c>
      <c r="G6934" t="s">
        <v>22</v>
      </c>
      <c r="H6934" t="s">
        <v>63</v>
      </c>
      <c r="I6934" s="9">
        <v>42937</v>
      </c>
      <c r="J6934" t="s">
        <v>22</v>
      </c>
      <c r="K6934" t="s">
        <v>22</v>
      </c>
    </row>
    <row r="6935" spans="1:11">
      <c r="A6935" t="s">
        <v>7090</v>
      </c>
      <c r="B6935" t="s">
        <v>74</v>
      </c>
      <c r="C6935" t="s">
        <v>66</v>
      </c>
      <c r="D6935" t="s">
        <v>31</v>
      </c>
      <c r="E6935" t="s">
        <v>15</v>
      </c>
      <c r="F6935" t="s">
        <v>316</v>
      </c>
      <c r="G6935" t="s">
        <v>68</v>
      </c>
      <c r="H6935" t="s">
        <v>48</v>
      </c>
      <c r="I6935" s="9">
        <v>43016</v>
      </c>
      <c r="J6935" s="9">
        <v>43024</v>
      </c>
      <c r="K6935">
        <v>0</v>
      </c>
    </row>
    <row r="6936" spans="1:11">
      <c r="A6936" t="s">
        <v>7091</v>
      </c>
      <c r="B6936" t="s">
        <v>70</v>
      </c>
      <c r="C6936" t="s">
        <v>13</v>
      </c>
      <c r="D6936" t="s">
        <v>14</v>
      </c>
      <c r="E6936" t="s">
        <v>35</v>
      </c>
      <c r="F6936" t="s">
        <v>93</v>
      </c>
      <c r="G6936" t="s">
        <v>60</v>
      </c>
      <c r="H6936" t="s">
        <v>18</v>
      </c>
      <c r="I6936" s="9">
        <v>42886</v>
      </c>
      <c r="J6936" s="9">
        <v>42890</v>
      </c>
      <c r="K6936">
        <v>4192</v>
      </c>
    </row>
    <row r="6937" spans="1:11">
      <c r="A6937" t="s">
        <v>7092</v>
      </c>
      <c r="B6937" t="s">
        <v>70</v>
      </c>
      <c r="C6937" t="s">
        <v>13</v>
      </c>
      <c r="D6937" t="s">
        <v>14</v>
      </c>
      <c r="E6937" t="s">
        <v>35</v>
      </c>
      <c r="F6937" t="s">
        <v>957</v>
      </c>
      <c r="G6937" t="s">
        <v>17</v>
      </c>
      <c r="H6937" t="s">
        <v>23</v>
      </c>
      <c r="I6937" t="s">
        <v>22</v>
      </c>
      <c r="J6937" t="s">
        <v>22</v>
      </c>
      <c r="K6937" t="s">
        <v>22</v>
      </c>
    </row>
    <row r="6938" spans="1:11">
      <c r="A6938" t="s">
        <v>7093</v>
      </c>
      <c r="B6938" t="s">
        <v>147</v>
      </c>
      <c r="C6938" t="s">
        <v>13</v>
      </c>
      <c r="D6938" t="s">
        <v>14</v>
      </c>
      <c r="E6938" t="s">
        <v>41</v>
      </c>
      <c r="F6938" t="s">
        <v>98</v>
      </c>
      <c r="G6938" t="s">
        <v>72</v>
      </c>
      <c r="H6938" t="s">
        <v>48</v>
      </c>
      <c r="I6938" s="9">
        <v>42723</v>
      </c>
      <c r="J6938" s="9">
        <v>42806</v>
      </c>
      <c r="K6938">
        <v>0</v>
      </c>
    </row>
    <row r="6939" spans="1:11">
      <c r="A6939" t="s">
        <v>7094</v>
      </c>
      <c r="B6939" t="s">
        <v>54</v>
      </c>
      <c r="C6939" t="s">
        <v>21</v>
      </c>
      <c r="D6939" t="s">
        <v>14</v>
      </c>
      <c r="E6939" t="s">
        <v>76</v>
      </c>
      <c r="F6939" t="s">
        <v>59</v>
      </c>
      <c r="G6939" t="s">
        <v>60</v>
      </c>
      <c r="H6939" t="s">
        <v>18</v>
      </c>
      <c r="I6939" s="9">
        <v>42743</v>
      </c>
      <c r="J6939" s="9">
        <v>42812</v>
      </c>
      <c r="K6939">
        <v>5210</v>
      </c>
    </row>
    <row r="6940" spans="1:11">
      <c r="A6940" t="s">
        <v>7095</v>
      </c>
      <c r="B6940" t="s">
        <v>86</v>
      </c>
      <c r="C6940" t="s">
        <v>51</v>
      </c>
      <c r="D6940" t="s">
        <v>40</v>
      </c>
      <c r="E6940" t="s">
        <v>15</v>
      </c>
      <c r="F6940" t="s">
        <v>103</v>
      </c>
      <c r="G6940" t="s">
        <v>56</v>
      </c>
      <c r="H6940" t="s">
        <v>18</v>
      </c>
      <c r="I6940" s="9">
        <v>42859</v>
      </c>
      <c r="J6940" s="9">
        <v>42961</v>
      </c>
      <c r="K6940">
        <v>578</v>
      </c>
    </row>
    <row r="6941" spans="1:11">
      <c r="A6941" t="s">
        <v>7096</v>
      </c>
      <c r="B6941" t="s">
        <v>100</v>
      </c>
      <c r="C6941" t="s">
        <v>39</v>
      </c>
      <c r="D6941" t="s">
        <v>40</v>
      </c>
      <c r="E6941" t="s">
        <v>35</v>
      </c>
      <c r="F6941" t="s">
        <v>52</v>
      </c>
      <c r="G6941" t="s">
        <v>27</v>
      </c>
      <c r="H6941" t="s">
        <v>48</v>
      </c>
      <c r="I6941" s="9">
        <v>42872</v>
      </c>
      <c r="J6941" s="9">
        <v>42969</v>
      </c>
      <c r="K6941">
        <v>0</v>
      </c>
    </row>
    <row r="6942" spans="1:11">
      <c r="A6942" t="s">
        <v>7097</v>
      </c>
      <c r="B6942" t="s">
        <v>65</v>
      </c>
      <c r="C6942" t="s">
        <v>66</v>
      </c>
      <c r="D6942" t="s">
        <v>31</v>
      </c>
      <c r="E6942" t="s">
        <v>83</v>
      </c>
      <c r="F6942" t="s">
        <v>22</v>
      </c>
      <c r="G6942" t="s">
        <v>22</v>
      </c>
      <c r="H6942" t="s">
        <v>63</v>
      </c>
      <c r="I6942" s="9">
        <v>42894</v>
      </c>
      <c r="J6942" t="s">
        <v>22</v>
      </c>
      <c r="K6942" t="s">
        <v>22</v>
      </c>
    </row>
    <row r="6943" spans="1:11">
      <c r="A6943" t="s">
        <v>7098</v>
      </c>
      <c r="B6943" t="s">
        <v>225</v>
      </c>
      <c r="C6943" t="s">
        <v>39</v>
      </c>
      <c r="D6943" t="s">
        <v>40</v>
      </c>
      <c r="E6943" t="s">
        <v>76</v>
      </c>
      <c r="F6943" t="s">
        <v>189</v>
      </c>
      <c r="G6943" t="s">
        <v>68</v>
      </c>
      <c r="H6943" t="s">
        <v>18</v>
      </c>
      <c r="I6943" s="9">
        <v>43078</v>
      </c>
      <c r="J6943" s="9">
        <v>43092</v>
      </c>
      <c r="K6943">
        <v>5576</v>
      </c>
    </row>
    <row r="6944" spans="1:11">
      <c r="A6944" t="s">
        <v>7099</v>
      </c>
      <c r="B6944" t="s">
        <v>62</v>
      </c>
      <c r="C6944" t="s">
        <v>39</v>
      </c>
      <c r="D6944" t="s">
        <v>40</v>
      </c>
      <c r="E6944" t="s">
        <v>15</v>
      </c>
      <c r="F6944" t="s">
        <v>101</v>
      </c>
      <c r="G6944" t="s">
        <v>17</v>
      </c>
      <c r="H6944" t="s">
        <v>63</v>
      </c>
      <c r="I6944" s="9">
        <v>42844</v>
      </c>
      <c r="J6944" t="s">
        <v>22</v>
      </c>
      <c r="K6944" t="s">
        <v>22</v>
      </c>
    </row>
    <row r="6945" spans="1:11">
      <c r="A6945" t="s">
        <v>7100</v>
      </c>
      <c r="B6945" t="s">
        <v>172</v>
      </c>
      <c r="C6945" t="s">
        <v>66</v>
      </c>
      <c r="D6945" t="s">
        <v>31</v>
      </c>
      <c r="E6945" t="s">
        <v>83</v>
      </c>
      <c r="F6945" t="s">
        <v>22</v>
      </c>
      <c r="G6945" t="s">
        <v>22</v>
      </c>
      <c r="H6945" t="s">
        <v>63</v>
      </c>
      <c r="I6945" s="9">
        <v>42911</v>
      </c>
      <c r="J6945" t="s">
        <v>22</v>
      </c>
      <c r="K6945" t="s">
        <v>22</v>
      </c>
    </row>
    <row r="6946" spans="1:11">
      <c r="A6946" t="s">
        <v>7101</v>
      </c>
      <c r="B6946" t="s">
        <v>29</v>
      </c>
      <c r="C6946" t="s">
        <v>30</v>
      </c>
      <c r="D6946" t="s">
        <v>31</v>
      </c>
      <c r="E6946" t="s">
        <v>15</v>
      </c>
      <c r="F6946" t="s">
        <v>210</v>
      </c>
      <c r="G6946" t="s">
        <v>60</v>
      </c>
      <c r="H6946" t="s">
        <v>18</v>
      </c>
      <c r="I6946" s="9">
        <v>42796</v>
      </c>
      <c r="J6946" s="9">
        <v>42897</v>
      </c>
      <c r="K6946">
        <v>487</v>
      </c>
    </row>
    <row r="6947" spans="1:11">
      <c r="A6947" t="s">
        <v>7102</v>
      </c>
      <c r="B6947" t="s">
        <v>157</v>
      </c>
      <c r="C6947" t="s">
        <v>21</v>
      </c>
      <c r="D6947" t="s">
        <v>14</v>
      </c>
      <c r="E6947" t="s">
        <v>58</v>
      </c>
      <c r="F6947" t="s">
        <v>118</v>
      </c>
      <c r="G6947" t="s">
        <v>43</v>
      </c>
      <c r="H6947" t="s">
        <v>18</v>
      </c>
      <c r="I6947" s="9">
        <v>42804</v>
      </c>
      <c r="J6947" s="9">
        <v>42884</v>
      </c>
      <c r="K6947">
        <v>2915</v>
      </c>
    </row>
    <row r="6948" spans="1:11">
      <c r="A6948" t="s">
        <v>7103</v>
      </c>
      <c r="B6948" t="s">
        <v>97</v>
      </c>
      <c r="C6948" t="s">
        <v>21</v>
      </c>
      <c r="D6948" t="s">
        <v>14</v>
      </c>
      <c r="E6948" t="s">
        <v>58</v>
      </c>
      <c r="F6948" t="s">
        <v>164</v>
      </c>
      <c r="G6948" t="s">
        <v>33</v>
      </c>
      <c r="H6948" t="s">
        <v>18</v>
      </c>
      <c r="I6948" s="9">
        <v>42978</v>
      </c>
      <c r="J6948" s="9">
        <v>43008</v>
      </c>
      <c r="K6948">
        <v>4011</v>
      </c>
    </row>
    <row r="6949" spans="1:11">
      <c r="A6949" t="s">
        <v>7104</v>
      </c>
      <c r="B6949" t="s">
        <v>50</v>
      </c>
      <c r="C6949" t="s">
        <v>51</v>
      </c>
      <c r="D6949" t="s">
        <v>40</v>
      </c>
      <c r="E6949" t="s">
        <v>83</v>
      </c>
      <c r="F6949" t="s">
        <v>22</v>
      </c>
      <c r="G6949" t="s">
        <v>22</v>
      </c>
      <c r="H6949" t="s">
        <v>63</v>
      </c>
      <c r="I6949" s="9">
        <v>42989</v>
      </c>
      <c r="J6949" t="s">
        <v>22</v>
      </c>
      <c r="K6949" t="s">
        <v>22</v>
      </c>
    </row>
    <row r="6950" spans="1:11">
      <c r="A6950" t="s">
        <v>7105</v>
      </c>
      <c r="B6950" t="s">
        <v>147</v>
      </c>
      <c r="C6950" t="s">
        <v>13</v>
      </c>
      <c r="D6950" t="s">
        <v>14</v>
      </c>
      <c r="E6950" t="s">
        <v>41</v>
      </c>
      <c r="F6950" t="s">
        <v>425</v>
      </c>
      <c r="G6950" t="s">
        <v>47</v>
      </c>
      <c r="H6950" t="s">
        <v>63</v>
      </c>
      <c r="I6950" s="9">
        <v>42943</v>
      </c>
      <c r="J6950" t="s">
        <v>22</v>
      </c>
      <c r="K6950" t="s">
        <v>22</v>
      </c>
    </row>
    <row r="6951" spans="1:11">
      <c r="A6951" t="s">
        <v>7106</v>
      </c>
      <c r="B6951" t="s">
        <v>29</v>
      </c>
      <c r="C6951" t="s">
        <v>30</v>
      </c>
      <c r="D6951" t="s">
        <v>31</v>
      </c>
      <c r="E6951" t="s">
        <v>15</v>
      </c>
      <c r="F6951" t="s">
        <v>182</v>
      </c>
      <c r="G6951" t="s">
        <v>47</v>
      </c>
      <c r="H6951" t="s">
        <v>18</v>
      </c>
      <c r="I6951" s="9">
        <v>42854</v>
      </c>
      <c r="J6951" s="9">
        <v>42861</v>
      </c>
      <c r="K6951">
        <v>519</v>
      </c>
    </row>
    <row r="6952" spans="1:11">
      <c r="A6952" t="s">
        <v>7107</v>
      </c>
      <c r="B6952" t="s">
        <v>62</v>
      </c>
      <c r="C6952" t="s">
        <v>39</v>
      </c>
      <c r="D6952" t="s">
        <v>40</v>
      </c>
      <c r="E6952" t="s">
        <v>35</v>
      </c>
      <c r="F6952" t="s">
        <v>87</v>
      </c>
      <c r="G6952" t="s">
        <v>72</v>
      </c>
      <c r="H6952" t="s">
        <v>18</v>
      </c>
      <c r="I6952" s="9">
        <v>42733</v>
      </c>
      <c r="J6952" s="9">
        <v>42807</v>
      </c>
      <c r="K6952">
        <v>4818</v>
      </c>
    </row>
    <row r="6953" spans="1:11">
      <c r="A6953" t="s">
        <v>7108</v>
      </c>
      <c r="B6953" t="s">
        <v>91</v>
      </c>
      <c r="C6953" t="s">
        <v>30</v>
      </c>
      <c r="D6953" t="s">
        <v>31</v>
      </c>
      <c r="E6953" t="s">
        <v>76</v>
      </c>
      <c r="F6953" t="s">
        <v>244</v>
      </c>
      <c r="G6953" t="s">
        <v>186</v>
      </c>
      <c r="H6953" t="s">
        <v>18</v>
      </c>
      <c r="I6953" s="9">
        <v>42899</v>
      </c>
      <c r="J6953" s="9">
        <v>42951</v>
      </c>
      <c r="K6953">
        <v>4598</v>
      </c>
    </row>
    <row r="6954" spans="1:11">
      <c r="A6954" t="s">
        <v>7109</v>
      </c>
      <c r="B6954" t="s">
        <v>62</v>
      </c>
      <c r="C6954" t="s">
        <v>39</v>
      </c>
      <c r="D6954" t="s">
        <v>40</v>
      </c>
      <c r="E6954" t="s">
        <v>35</v>
      </c>
      <c r="F6954" t="s">
        <v>166</v>
      </c>
      <c r="G6954" t="s">
        <v>47</v>
      </c>
      <c r="H6954" t="s">
        <v>18</v>
      </c>
      <c r="I6954" s="9">
        <v>42942</v>
      </c>
      <c r="J6954" s="9">
        <v>43004</v>
      </c>
      <c r="K6954">
        <v>6000</v>
      </c>
    </row>
    <row r="6955" spans="1:11">
      <c r="A6955" t="s">
        <v>7110</v>
      </c>
      <c r="B6955" t="s">
        <v>70</v>
      </c>
      <c r="C6955" t="s">
        <v>13</v>
      </c>
      <c r="D6955" t="s">
        <v>14</v>
      </c>
      <c r="E6955" t="s">
        <v>35</v>
      </c>
      <c r="F6955" t="s">
        <v>142</v>
      </c>
      <c r="G6955" t="s">
        <v>72</v>
      </c>
      <c r="H6955" t="s">
        <v>18</v>
      </c>
      <c r="I6955" s="9">
        <v>43032</v>
      </c>
      <c r="J6955" s="9">
        <v>43070</v>
      </c>
      <c r="K6955">
        <v>5542</v>
      </c>
    </row>
    <row r="6956" spans="1:11">
      <c r="A6956" t="s">
        <v>7111</v>
      </c>
      <c r="B6956" t="s">
        <v>172</v>
      </c>
      <c r="C6956" t="s">
        <v>66</v>
      </c>
      <c r="D6956" t="s">
        <v>31</v>
      </c>
      <c r="E6956" t="s">
        <v>83</v>
      </c>
      <c r="F6956" t="s">
        <v>180</v>
      </c>
      <c r="G6956" t="s">
        <v>72</v>
      </c>
      <c r="H6956" t="s">
        <v>18</v>
      </c>
      <c r="I6956" s="9">
        <v>42965</v>
      </c>
      <c r="J6956" s="9">
        <v>43076</v>
      </c>
      <c r="K6956">
        <v>49</v>
      </c>
    </row>
    <row r="6957" spans="1:11">
      <c r="A6957" t="s">
        <v>7112</v>
      </c>
      <c r="B6957" t="s">
        <v>225</v>
      </c>
      <c r="C6957" t="s">
        <v>39</v>
      </c>
      <c r="D6957" t="s">
        <v>40</v>
      </c>
      <c r="E6957" t="s">
        <v>41</v>
      </c>
      <c r="F6957" t="s">
        <v>166</v>
      </c>
      <c r="G6957" t="s">
        <v>47</v>
      </c>
      <c r="H6957" t="s">
        <v>18</v>
      </c>
      <c r="I6957" s="9">
        <v>42948</v>
      </c>
      <c r="J6957" s="9">
        <v>43061</v>
      </c>
      <c r="K6957">
        <v>1040</v>
      </c>
    </row>
    <row r="6958" spans="1:11">
      <c r="A6958" t="s">
        <v>7113</v>
      </c>
      <c r="B6958" t="s">
        <v>179</v>
      </c>
      <c r="C6958" t="s">
        <v>30</v>
      </c>
      <c r="D6958" t="s">
        <v>31</v>
      </c>
      <c r="E6958" t="s">
        <v>41</v>
      </c>
      <c r="F6958" t="s">
        <v>279</v>
      </c>
      <c r="G6958" t="s">
        <v>47</v>
      </c>
      <c r="H6958" t="s">
        <v>18</v>
      </c>
      <c r="I6958" s="9">
        <v>42881</v>
      </c>
      <c r="J6958" s="9">
        <v>42957</v>
      </c>
      <c r="K6958">
        <v>1354</v>
      </c>
    </row>
    <row r="6959" spans="1:11">
      <c r="A6959" t="s">
        <v>7114</v>
      </c>
      <c r="B6959" t="s">
        <v>97</v>
      </c>
      <c r="C6959" t="s">
        <v>21</v>
      </c>
      <c r="D6959" t="s">
        <v>14</v>
      </c>
      <c r="E6959" t="s">
        <v>41</v>
      </c>
      <c r="F6959" t="s">
        <v>481</v>
      </c>
      <c r="G6959" t="s">
        <v>47</v>
      </c>
      <c r="H6959" t="s">
        <v>63</v>
      </c>
      <c r="I6959" s="9">
        <v>42939</v>
      </c>
      <c r="J6959" t="s">
        <v>22</v>
      </c>
      <c r="K6959" t="s">
        <v>22</v>
      </c>
    </row>
    <row r="6960" spans="1:11">
      <c r="A6960" t="s">
        <v>7115</v>
      </c>
      <c r="B6960" t="s">
        <v>62</v>
      </c>
      <c r="C6960" t="s">
        <v>39</v>
      </c>
      <c r="D6960" t="s">
        <v>40</v>
      </c>
      <c r="E6960" t="s">
        <v>35</v>
      </c>
      <c r="F6960" t="s">
        <v>595</v>
      </c>
      <c r="G6960" t="s">
        <v>27</v>
      </c>
      <c r="H6960" t="s">
        <v>48</v>
      </c>
      <c r="I6960" s="9">
        <v>42870</v>
      </c>
      <c r="J6960" s="9">
        <v>42907</v>
      </c>
      <c r="K6960">
        <v>0</v>
      </c>
    </row>
    <row r="6961" spans="1:11">
      <c r="A6961" t="s">
        <v>7116</v>
      </c>
      <c r="B6961" t="s">
        <v>91</v>
      </c>
      <c r="C6961" t="s">
        <v>30</v>
      </c>
      <c r="D6961" t="s">
        <v>31</v>
      </c>
      <c r="E6961" t="s">
        <v>58</v>
      </c>
      <c r="F6961" t="s">
        <v>77</v>
      </c>
      <c r="G6961" t="s">
        <v>27</v>
      </c>
      <c r="H6961" t="s">
        <v>48</v>
      </c>
      <c r="I6961" s="9">
        <v>43031</v>
      </c>
      <c r="J6961" s="9">
        <v>43033</v>
      </c>
      <c r="K6961">
        <v>0</v>
      </c>
    </row>
    <row r="6962" spans="1:11">
      <c r="A6962" t="s">
        <v>7117</v>
      </c>
      <c r="B6962" t="s">
        <v>100</v>
      </c>
      <c r="C6962" t="s">
        <v>39</v>
      </c>
      <c r="D6962" t="s">
        <v>40</v>
      </c>
      <c r="E6962" t="s">
        <v>76</v>
      </c>
      <c r="F6962" t="s">
        <v>120</v>
      </c>
      <c r="G6962" t="s">
        <v>17</v>
      </c>
      <c r="H6962" t="s">
        <v>63</v>
      </c>
      <c r="I6962" s="9">
        <v>42751</v>
      </c>
      <c r="J6962" t="s">
        <v>22</v>
      </c>
      <c r="K6962" t="s">
        <v>22</v>
      </c>
    </row>
    <row r="6963" spans="1:11">
      <c r="A6963" t="s">
        <v>7118</v>
      </c>
      <c r="B6963" t="s">
        <v>86</v>
      </c>
      <c r="C6963" t="s">
        <v>51</v>
      </c>
      <c r="D6963" t="s">
        <v>40</v>
      </c>
      <c r="E6963" t="s">
        <v>15</v>
      </c>
      <c r="F6963" t="s">
        <v>468</v>
      </c>
      <c r="G6963" t="s">
        <v>60</v>
      </c>
      <c r="H6963" t="s">
        <v>18</v>
      </c>
      <c r="I6963" s="9">
        <v>42799</v>
      </c>
      <c r="J6963" s="9">
        <v>42863</v>
      </c>
      <c r="K6963">
        <v>565</v>
      </c>
    </row>
    <row r="6964" spans="1:11">
      <c r="A6964" t="s">
        <v>7119</v>
      </c>
      <c r="B6964" t="s">
        <v>97</v>
      </c>
      <c r="C6964" t="s">
        <v>21</v>
      </c>
      <c r="D6964" t="s">
        <v>14</v>
      </c>
      <c r="E6964" t="s">
        <v>15</v>
      </c>
      <c r="F6964" t="s">
        <v>257</v>
      </c>
      <c r="G6964" t="s">
        <v>186</v>
      </c>
      <c r="H6964" t="s">
        <v>48</v>
      </c>
      <c r="I6964" s="9">
        <v>42741</v>
      </c>
      <c r="J6964" s="9">
        <v>42818</v>
      </c>
      <c r="K6964">
        <v>0</v>
      </c>
    </row>
    <row r="6965" spans="1:11">
      <c r="A6965" t="s">
        <v>7120</v>
      </c>
      <c r="B6965" t="s">
        <v>74</v>
      </c>
      <c r="C6965" t="s">
        <v>66</v>
      </c>
      <c r="D6965" t="s">
        <v>31</v>
      </c>
      <c r="E6965" t="s">
        <v>35</v>
      </c>
      <c r="F6965" t="s">
        <v>46</v>
      </c>
      <c r="G6965" t="s">
        <v>47</v>
      </c>
      <c r="H6965" t="s">
        <v>18</v>
      </c>
      <c r="I6965" s="9">
        <v>42849</v>
      </c>
      <c r="J6965" s="9">
        <v>42951</v>
      </c>
      <c r="K6965">
        <v>4505</v>
      </c>
    </row>
    <row r="6966" spans="1:11">
      <c r="A6966" t="s">
        <v>7121</v>
      </c>
      <c r="B6966" t="s">
        <v>54</v>
      </c>
      <c r="C6966" t="s">
        <v>21</v>
      </c>
      <c r="D6966" t="s">
        <v>14</v>
      </c>
      <c r="E6966" t="s">
        <v>15</v>
      </c>
      <c r="F6966" t="s">
        <v>164</v>
      </c>
      <c r="G6966" t="s">
        <v>33</v>
      </c>
      <c r="H6966" t="s">
        <v>48</v>
      </c>
      <c r="I6966" s="9">
        <v>42933</v>
      </c>
      <c r="J6966" s="9">
        <v>42942</v>
      </c>
      <c r="K6966">
        <v>0</v>
      </c>
    </row>
    <row r="6967" spans="1:11">
      <c r="A6967" t="s">
        <v>7122</v>
      </c>
      <c r="B6967" t="s">
        <v>20</v>
      </c>
      <c r="C6967" t="s">
        <v>21</v>
      </c>
      <c r="D6967" t="s">
        <v>14</v>
      </c>
      <c r="E6967" t="s">
        <v>15</v>
      </c>
      <c r="F6967" t="s">
        <v>152</v>
      </c>
      <c r="G6967" t="s">
        <v>33</v>
      </c>
      <c r="H6967" t="s">
        <v>18</v>
      </c>
      <c r="I6967" s="9">
        <v>42867</v>
      </c>
      <c r="J6967" s="9">
        <v>42877</v>
      </c>
      <c r="K6967">
        <v>595</v>
      </c>
    </row>
    <row r="6968" spans="1:11">
      <c r="A6968" t="s">
        <v>7123</v>
      </c>
      <c r="B6968" t="s">
        <v>147</v>
      </c>
      <c r="C6968" t="s">
        <v>13</v>
      </c>
      <c r="D6968" t="s">
        <v>14</v>
      </c>
      <c r="E6968" t="s">
        <v>58</v>
      </c>
      <c r="F6968" t="s">
        <v>201</v>
      </c>
      <c r="G6968" t="s">
        <v>56</v>
      </c>
      <c r="H6968" t="s">
        <v>23</v>
      </c>
      <c r="I6968" t="s">
        <v>22</v>
      </c>
      <c r="J6968" t="s">
        <v>22</v>
      </c>
      <c r="K6968" t="s">
        <v>22</v>
      </c>
    </row>
    <row r="6969" spans="1:11">
      <c r="A6969" t="s">
        <v>7124</v>
      </c>
      <c r="B6969" t="s">
        <v>70</v>
      </c>
      <c r="C6969" t="s">
        <v>13</v>
      </c>
      <c r="D6969" t="s">
        <v>14</v>
      </c>
      <c r="E6969" t="s">
        <v>83</v>
      </c>
      <c r="F6969" t="s">
        <v>116</v>
      </c>
      <c r="G6969" t="s">
        <v>68</v>
      </c>
      <c r="H6969" t="s">
        <v>18</v>
      </c>
      <c r="I6969" s="9">
        <v>42984</v>
      </c>
      <c r="J6969" s="9">
        <v>42991</v>
      </c>
      <c r="K6969">
        <v>48</v>
      </c>
    </row>
    <row r="6970" spans="1:11">
      <c r="A6970" t="s">
        <v>7125</v>
      </c>
      <c r="B6970" t="s">
        <v>100</v>
      </c>
      <c r="C6970" t="s">
        <v>39</v>
      </c>
      <c r="D6970" t="s">
        <v>40</v>
      </c>
      <c r="E6970" t="s">
        <v>35</v>
      </c>
      <c r="F6970" t="s">
        <v>443</v>
      </c>
      <c r="G6970" t="s">
        <v>47</v>
      </c>
      <c r="H6970" t="s">
        <v>48</v>
      </c>
      <c r="I6970" s="9">
        <v>42788</v>
      </c>
      <c r="J6970" s="9">
        <v>42808</v>
      </c>
      <c r="K6970">
        <v>0</v>
      </c>
    </row>
    <row r="6971" spans="1:11">
      <c r="A6971" t="s">
        <v>7126</v>
      </c>
      <c r="B6971" t="s">
        <v>54</v>
      </c>
      <c r="C6971" t="s">
        <v>21</v>
      </c>
      <c r="D6971" t="s">
        <v>14</v>
      </c>
      <c r="E6971" t="s">
        <v>41</v>
      </c>
      <c r="F6971" t="s">
        <v>22</v>
      </c>
      <c r="G6971" t="s">
        <v>22</v>
      </c>
      <c r="H6971" t="s">
        <v>63</v>
      </c>
      <c r="I6971" s="9">
        <v>42937</v>
      </c>
      <c r="J6971" t="s">
        <v>22</v>
      </c>
      <c r="K6971" t="s">
        <v>22</v>
      </c>
    </row>
    <row r="6972" spans="1:11">
      <c r="A6972" t="s">
        <v>7127</v>
      </c>
      <c r="B6972" t="s">
        <v>29</v>
      </c>
      <c r="C6972" t="s">
        <v>30</v>
      </c>
      <c r="D6972" t="s">
        <v>31</v>
      </c>
      <c r="E6972" t="s">
        <v>15</v>
      </c>
      <c r="F6972" t="s">
        <v>46</v>
      </c>
      <c r="G6972" t="s">
        <v>47</v>
      </c>
      <c r="H6972" t="s">
        <v>18</v>
      </c>
      <c r="I6972" s="9">
        <v>42791</v>
      </c>
      <c r="J6972" s="9">
        <v>42888</v>
      </c>
      <c r="K6972">
        <v>568</v>
      </c>
    </row>
    <row r="6973" spans="1:11">
      <c r="A6973" t="s">
        <v>7128</v>
      </c>
      <c r="B6973" t="s">
        <v>105</v>
      </c>
      <c r="C6973" t="s">
        <v>30</v>
      </c>
      <c r="D6973" t="s">
        <v>31</v>
      </c>
      <c r="E6973" t="s">
        <v>35</v>
      </c>
      <c r="F6973" t="s">
        <v>22</v>
      </c>
      <c r="G6973" t="s">
        <v>22</v>
      </c>
      <c r="H6973" t="s">
        <v>63</v>
      </c>
      <c r="I6973" s="9">
        <v>42970</v>
      </c>
      <c r="J6973" t="s">
        <v>22</v>
      </c>
      <c r="K6973" t="s">
        <v>22</v>
      </c>
    </row>
    <row r="6974" spans="1:11">
      <c r="A6974" t="s">
        <v>7129</v>
      </c>
      <c r="B6974" t="s">
        <v>110</v>
      </c>
      <c r="C6974" t="s">
        <v>39</v>
      </c>
      <c r="D6974" t="s">
        <v>40</v>
      </c>
      <c r="E6974" t="s">
        <v>76</v>
      </c>
      <c r="F6974" t="s">
        <v>319</v>
      </c>
      <c r="G6974" t="s">
        <v>68</v>
      </c>
      <c r="H6974" t="s">
        <v>18</v>
      </c>
      <c r="I6974" s="9">
        <v>43032</v>
      </c>
      <c r="J6974" s="9">
        <v>43049</v>
      </c>
      <c r="K6974">
        <v>4945</v>
      </c>
    </row>
    <row r="6975" spans="1:11">
      <c r="A6975" t="s">
        <v>7130</v>
      </c>
      <c r="B6975" t="s">
        <v>79</v>
      </c>
      <c r="C6975" t="s">
        <v>51</v>
      </c>
      <c r="D6975" t="s">
        <v>40</v>
      </c>
      <c r="E6975" t="s">
        <v>15</v>
      </c>
      <c r="F6975" t="s">
        <v>166</v>
      </c>
      <c r="G6975" t="s">
        <v>47</v>
      </c>
      <c r="H6975" t="s">
        <v>48</v>
      </c>
      <c r="I6975" s="9">
        <v>42920</v>
      </c>
      <c r="J6975" s="9">
        <v>42997</v>
      </c>
      <c r="K6975">
        <v>0</v>
      </c>
    </row>
    <row r="6976" spans="1:11">
      <c r="A6976" t="s">
        <v>7131</v>
      </c>
      <c r="B6976" t="s">
        <v>147</v>
      </c>
      <c r="C6976" t="s">
        <v>13</v>
      </c>
      <c r="D6976" t="s">
        <v>14</v>
      </c>
      <c r="E6976" t="s">
        <v>58</v>
      </c>
      <c r="F6976" t="s">
        <v>152</v>
      </c>
      <c r="G6976" t="s">
        <v>33</v>
      </c>
      <c r="H6976" t="s">
        <v>48</v>
      </c>
      <c r="I6976" s="9">
        <v>43062</v>
      </c>
      <c r="J6976" s="9">
        <v>43064</v>
      </c>
      <c r="K6976">
        <v>0</v>
      </c>
    </row>
    <row r="6977" spans="1:11">
      <c r="A6977" t="s">
        <v>7132</v>
      </c>
      <c r="B6977" t="s">
        <v>74</v>
      </c>
      <c r="C6977" t="s">
        <v>66</v>
      </c>
      <c r="D6977" t="s">
        <v>31</v>
      </c>
      <c r="E6977" t="s">
        <v>35</v>
      </c>
      <c r="F6977" t="s">
        <v>322</v>
      </c>
      <c r="G6977" t="s">
        <v>33</v>
      </c>
      <c r="H6977" t="s">
        <v>18</v>
      </c>
      <c r="I6977" s="9">
        <v>42699</v>
      </c>
      <c r="J6977" s="9">
        <v>42800</v>
      </c>
      <c r="K6977">
        <v>4570</v>
      </c>
    </row>
    <row r="6978" spans="1:11">
      <c r="A6978" t="s">
        <v>7133</v>
      </c>
      <c r="B6978" t="s">
        <v>82</v>
      </c>
      <c r="C6978" t="s">
        <v>21</v>
      </c>
      <c r="D6978" t="s">
        <v>14</v>
      </c>
      <c r="E6978" t="s">
        <v>41</v>
      </c>
      <c r="F6978" t="s">
        <v>32</v>
      </c>
      <c r="G6978" t="s">
        <v>33</v>
      </c>
      <c r="H6978" t="s">
        <v>18</v>
      </c>
      <c r="I6978" s="9">
        <v>42985</v>
      </c>
      <c r="J6978" s="9">
        <v>43080</v>
      </c>
      <c r="K6978">
        <v>1033</v>
      </c>
    </row>
    <row r="6979" spans="1:11">
      <c r="A6979" t="s">
        <v>7134</v>
      </c>
      <c r="B6979" t="s">
        <v>225</v>
      </c>
      <c r="C6979" t="s">
        <v>39</v>
      </c>
      <c r="D6979" t="s">
        <v>40</v>
      </c>
      <c r="E6979" t="s">
        <v>35</v>
      </c>
      <c r="F6979" t="s">
        <v>263</v>
      </c>
      <c r="G6979" t="s">
        <v>186</v>
      </c>
      <c r="H6979" t="s">
        <v>18</v>
      </c>
      <c r="I6979" s="9">
        <v>42946</v>
      </c>
      <c r="J6979" s="9">
        <v>42988</v>
      </c>
      <c r="K6979">
        <v>5031</v>
      </c>
    </row>
    <row r="6980" spans="1:11">
      <c r="A6980" t="s">
        <v>7135</v>
      </c>
      <c r="B6980" t="s">
        <v>25</v>
      </c>
      <c r="C6980" t="s">
        <v>13</v>
      </c>
      <c r="D6980" t="s">
        <v>14</v>
      </c>
      <c r="E6980" t="s">
        <v>41</v>
      </c>
      <c r="F6980" t="s">
        <v>116</v>
      </c>
      <c r="G6980" t="s">
        <v>68</v>
      </c>
      <c r="H6980" t="s">
        <v>18</v>
      </c>
      <c r="I6980" s="9">
        <v>42988</v>
      </c>
      <c r="J6980" s="9">
        <v>43087</v>
      </c>
      <c r="K6980">
        <v>1083</v>
      </c>
    </row>
    <row r="6981" spans="1:11">
      <c r="A6981" t="s">
        <v>7136</v>
      </c>
      <c r="B6981" t="s">
        <v>100</v>
      </c>
      <c r="C6981" t="s">
        <v>39</v>
      </c>
      <c r="D6981" t="s">
        <v>40</v>
      </c>
      <c r="E6981" t="s">
        <v>15</v>
      </c>
      <c r="F6981" t="s">
        <v>103</v>
      </c>
      <c r="G6981" t="s">
        <v>56</v>
      </c>
      <c r="H6981" t="s">
        <v>63</v>
      </c>
      <c r="I6981" s="9">
        <v>42773</v>
      </c>
      <c r="J6981" t="s">
        <v>22</v>
      </c>
      <c r="K6981" t="s">
        <v>22</v>
      </c>
    </row>
    <row r="6982" spans="1:11">
      <c r="A6982" t="s">
        <v>7137</v>
      </c>
      <c r="B6982" t="s">
        <v>97</v>
      </c>
      <c r="C6982" t="s">
        <v>21</v>
      </c>
      <c r="D6982" t="s">
        <v>14</v>
      </c>
      <c r="E6982" t="s">
        <v>83</v>
      </c>
      <c r="F6982" t="s">
        <v>22</v>
      </c>
      <c r="G6982" t="s">
        <v>22</v>
      </c>
      <c r="H6982" t="s">
        <v>23</v>
      </c>
      <c r="I6982" t="s">
        <v>22</v>
      </c>
      <c r="J6982" t="s">
        <v>22</v>
      </c>
      <c r="K6982" t="s">
        <v>22</v>
      </c>
    </row>
    <row r="6983" spans="1:11">
      <c r="A6983" t="s">
        <v>7138</v>
      </c>
      <c r="B6983" t="s">
        <v>54</v>
      </c>
      <c r="C6983" t="s">
        <v>21</v>
      </c>
      <c r="D6983" t="s">
        <v>14</v>
      </c>
      <c r="E6983" t="s">
        <v>76</v>
      </c>
      <c r="F6983" t="s">
        <v>26</v>
      </c>
      <c r="G6983" t="s">
        <v>27</v>
      </c>
      <c r="H6983" t="s">
        <v>18</v>
      </c>
      <c r="I6983" s="9">
        <v>42762</v>
      </c>
      <c r="J6983" s="9">
        <v>42863</v>
      </c>
      <c r="K6983">
        <v>5883</v>
      </c>
    </row>
    <row r="6984" spans="1:11">
      <c r="A6984" t="s">
        <v>7139</v>
      </c>
      <c r="B6984" t="s">
        <v>105</v>
      </c>
      <c r="C6984" t="s">
        <v>30</v>
      </c>
      <c r="D6984" t="s">
        <v>31</v>
      </c>
      <c r="E6984" t="s">
        <v>41</v>
      </c>
      <c r="F6984" t="s">
        <v>230</v>
      </c>
      <c r="G6984" t="s">
        <v>47</v>
      </c>
      <c r="H6984" t="s">
        <v>48</v>
      </c>
      <c r="I6984" s="9">
        <v>43018</v>
      </c>
      <c r="J6984" s="9">
        <v>43052</v>
      </c>
      <c r="K6984">
        <v>0</v>
      </c>
    </row>
    <row r="6985" spans="1:11">
      <c r="A6985" t="s">
        <v>7140</v>
      </c>
      <c r="B6985" t="s">
        <v>70</v>
      </c>
      <c r="C6985" t="s">
        <v>13</v>
      </c>
      <c r="D6985" t="s">
        <v>14</v>
      </c>
      <c r="E6985" t="s">
        <v>35</v>
      </c>
      <c r="F6985" t="s">
        <v>22</v>
      </c>
      <c r="G6985" t="s">
        <v>22</v>
      </c>
      <c r="H6985" t="s">
        <v>63</v>
      </c>
      <c r="I6985" s="9">
        <v>42937</v>
      </c>
      <c r="J6985" t="s">
        <v>22</v>
      </c>
      <c r="K6985" t="s">
        <v>22</v>
      </c>
    </row>
    <row r="6986" spans="1:11">
      <c r="A6986" t="s">
        <v>7141</v>
      </c>
      <c r="B6986" t="s">
        <v>122</v>
      </c>
      <c r="C6986" t="s">
        <v>51</v>
      </c>
      <c r="D6986" t="s">
        <v>40</v>
      </c>
      <c r="E6986" t="s">
        <v>58</v>
      </c>
      <c r="F6986" t="s">
        <v>226</v>
      </c>
      <c r="G6986" t="s">
        <v>43</v>
      </c>
      <c r="H6986" t="s">
        <v>48</v>
      </c>
      <c r="I6986" s="9">
        <v>42923</v>
      </c>
      <c r="J6986" s="9">
        <v>42985</v>
      </c>
      <c r="K6986">
        <v>0</v>
      </c>
    </row>
    <row r="6987" spans="1:11">
      <c r="A6987" t="s">
        <v>7142</v>
      </c>
      <c r="B6987" t="s">
        <v>25</v>
      </c>
      <c r="C6987" t="s">
        <v>13</v>
      </c>
      <c r="D6987" t="s">
        <v>14</v>
      </c>
      <c r="E6987" t="s">
        <v>58</v>
      </c>
      <c r="F6987" t="s">
        <v>71</v>
      </c>
      <c r="G6987" t="s">
        <v>72</v>
      </c>
      <c r="H6987" t="s">
        <v>18</v>
      </c>
      <c r="I6987" s="9">
        <v>42942</v>
      </c>
      <c r="J6987" s="9">
        <v>42944</v>
      </c>
      <c r="K6987">
        <v>3809</v>
      </c>
    </row>
    <row r="6988" spans="1:11">
      <c r="A6988" t="s">
        <v>7143</v>
      </c>
      <c r="B6988" t="s">
        <v>82</v>
      </c>
      <c r="C6988" t="s">
        <v>21</v>
      </c>
      <c r="D6988" t="s">
        <v>14</v>
      </c>
      <c r="E6988" t="s">
        <v>41</v>
      </c>
      <c r="F6988" t="s">
        <v>142</v>
      </c>
      <c r="G6988" t="s">
        <v>72</v>
      </c>
      <c r="H6988" t="s">
        <v>18</v>
      </c>
      <c r="I6988" s="9">
        <v>42938</v>
      </c>
      <c r="J6988" s="9">
        <v>42939</v>
      </c>
      <c r="K6988">
        <v>1174</v>
      </c>
    </row>
    <row r="6989" spans="1:11">
      <c r="A6989" t="s">
        <v>7144</v>
      </c>
      <c r="B6989" t="s">
        <v>74</v>
      </c>
      <c r="C6989" t="s">
        <v>66</v>
      </c>
      <c r="D6989" t="s">
        <v>31</v>
      </c>
      <c r="E6989" t="s">
        <v>83</v>
      </c>
      <c r="F6989" t="s">
        <v>22</v>
      </c>
      <c r="G6989" t="s">
        <v>22</v>
      </c>
      <c r="H6989" t="s">
        <v>63</v>
      </c>
      <c r="I6989" s="9">
        <v>43032</v>
      </c>
      <c r="J6989" t="s">
        <v>22</v>
      </c>
      <c r="K6989" t="s">
        <v>22</v>
      </c>
    </row>
    <row r="6990" spans="1:11">
      <c r="A6990" t="s">
        <v>7145</v>
      </c>
      <c r="B6990" t="s">
        <v>225</v>
      </c>
      <c r="C6990" t="s">
        <v>39</v>
      </c>
      <c r="D6990" t="s">
        <v>40</v>
      </c>
      <c r="E6990" t="s">
        <v>76</v>
      </c>
      <c r="F6990" t="s">
        <v>251</v>
      </c>
      <c r="G6990" t="s">
        <v>60</v>
      </c>
      <c r="H6990" t="s">
        <v>48</v>
      </c>
      <c r="I6990" s="9">
        <v>42919</v>
      </c>
      <c r="J6990" s="9">
        <v>42926</v>
      </c>
      <c r="K6990">
        <v>0</v>
      </c>
    </row>
    <row r="6991" spans="1:11">
      <c r="A6991" t="s">
        <v>7146</v>
      </c>
      <c r="B6991" t="s">
        <v>110</v>
      </c>
      <c r="C6991" t="s">
        <v>39</v>
      </c>
      <c r="D6991" t="s">
        <v>40</v>
      </c>
      <c r="E6991" t="s">
        <v>41</v>
      </c>
      <c r="F6991" t="s">
        <v>103</v>
      </c>
      <c r="G6991" t="s">
        <v>56</v>
      </c>
      <c r="H6991" t="s">
        <v>18</v>
      </c>
      <c r="I6991" s="9">
        <v>42850</v>
      </c>
      <c r="J6991" s="9">
        <v>42851</v>
      </c>
      <c r="K6991">
        <v>1113</v>
      </c>
    </row>
    <row r="6992" spans="1:11">
      <c r="A6992" t="s">
        <v>7147</v>
      </c>
      <c r="B6992" t="s">
        <v>193</v>
      </c>
      <c r="C6992" t="s">
        <v>66</v>
      </c>
      <c r="D6992" t="s">
        <v>31</v>
      </c>
      <c r="E6992" t="s">
        <v>35</v>
      </c>
      <c r="F6992" t="s">
        <v>244</v>
      </c>
      <c r="G6992" t="s">
        <v>186</v>
      </c>
      <c r="H6992" t="s">
        <v>18</v>
      </c>
      <c r="I6992" s="9">
        <v>42873</v>
      </c>
      <c r="J6992" s="9">
        <v>42961</v>
      </c>
      <c r="K6992">
        <v>4671</v>
      </c>
    </row>
    <row r="6993" spans="1:11">
      <c r="A6993" t="s">
        <v>7148</v>
      </c>
      <c r="B6993" t="s">
        <v>74</v>
      </c>
      <c r="C6993" t="s">
        <v>66</v>
      </c>
      <c r="D6993" t="s">
        <v>31</v>
      </c>
      <c r="E6993" t="s">
        <v>35</v>
      </c>
      <c r="F6993" t="s">
        <v>128</v>
      </c>
      <c r="G6993" t="s">
        <v>47</v>
      </c>
      <c r="H6993" t="s">
        <v>48</v>
      </c>
      <c r="I6993" s="9">
        <v>42995</v>
      </c>
      <c r="J6993" s="9">
        <v>43053</v>
      </c>
      <c r="K6993">
        <v>0</v>
      </c>
    </row>
    <row r="6994" spans="1:11">
      <c r="A6994" t="s">
        <v>7149</v>
      </c>
      <c r="B6994" t="s">
        <v>225</v>
      </c>
      <c r="C6994" t="s">
        <v>39</v>
      </c>
      <c r="D6994" t="s">
        <v>40</v>
      </c>
      <c r="E6994" t="s">
        <v>76</v>
      </c>
      <c r="F6994" t="s">
        <v>251</v>
      </c>
      <c r="G6994" t="s">
        <v>60</v>
      </c>
      <c r="H6994" t="s">
        <v>18</v>
      </c>
      <c r="I6994" s="9">
        <v>42678</v>
      </c>
      <c r="J6994" s="9">
        <v>42804</v>
      </c>
      <c r="K6994">
        <v>5169</v>
      </c>
    </row>
    <row r="6995" spans="1:11">
      <c r="A6995" t="s">
        <v>7150</v>
      </c>
      <c r="B6995" t="s">
        <v>62</v>
      </c>
      <c r="C6995" t="s">
        <v>39</v>
      </c>
      <c r="D6995" t="s">
        <v>40</v>
      </c>
      <c r="E6995" t="s">
        <v>15</v>
      </c>
      <c r="F6995" t="s">
        <v>308</v>
      </c>
      <c r="G6995" t="s">
        <v>43</v>
      </c>
      <c r="H6995" t="s">
        <v>63</v>
      </c>
      <c r="I6995" s="9">
        <v>42985</v>
      </c>
      <c r="J6995" t="s">
        <v>22</v>
      </c>
      <c r="K6995" t="s">
        <v>22</v>
      </c>
    </row>
    <row r="6996" spans="1:11">
      <c r="A6996" t="s">
        <v>7151</v>
      </c>
      <c r="B6996" t="s">
        <v>172</v>
      </c>
      <c r="C6996" t="s">
        <v>66</v>
      </c>
      <c r="D6996" t="s">
        <v>31</v>
      </c>
      <c r="E6996" t="s">
        <v>83</v>
      </c>
      <c r="F6996" t="s">
        <v>338</v>
      </c>
      <c r="G6996" t="s">
        <v>33</v>
      </c>
      <c r="H6996" t="s">
        <v>18</v>
      </c>
      <c r="I6996" s="9">
        <v>42726</v>
      </c>
      <c r="J6996" s="9">
        <v>42798</v>
      </c>
      <c r="K6996">
        <v>56</v>
      </c>
    </row>
    <row r="6997" spans="1:11">
      <c r="A6997" t="s">
        <v>7152</v>
      </c>
      <c r="B6997" t="s">
        <v>91</v>
      </c>
      <c r="C6997" t="s">
        <v>30</v>
      </c>
      <c r="D6997" t="s">
        <v>31</v>
      </c>
      <c r="E6997" t="s">
        <v>58</v>
      </c>
      <c r="F6997" t="s">
        <v>177</v>
      </c>
      <c r="G6997" t="s">
        <v>33</v>
      </c>
      <c r="H6997" t="s">
        <v>18</v>
      </c>
      <c r="I6997" s="9">
        <v>42921</v>
      </c>
      <c r="J6997" s="9">
        <v>42922</v>
      </c>
      <c r="K6997">
        <v>3508</v>
      </c>
    </row>
    <row r="6998" spans="1:11">
      <c r="A6998" t="s">
        <v>7153</v>
      </c>
      <c r="B6998" t="s">
        <v>38</v>
      </c>
      <c r="C6998" t="s">
        <v>39</v>
      </c>
      <c r="D6998" t="s">
        <v>40</v>
      </c>
      <c r="E6998" t="s">
        <v>41</v>
      </c>
      <c r="F6998" t="s">
        <v>263</v>
      </c>
      <c r="G6998" t="s">
        <v>186</v>
      </c>
      <c r="H6998" t="s">
        <v>48</v>
      </c>
      <c r="I6998" s="9">
        <v>42781</v>
      </c>
      <c r="J6998" s="9">
        <v>42862</v>
      </c>
      <c r="K6998">
        <v>0</v>
      </c>
    </row>
    <row r="6999" spans="1:11">
      <c r="A6999" t="s">
        <v>7154</v>
      </c>
      <c r="B6999" t="s">
        <v>50</v>
      </c>
      <c r="C6999" t="s">
        <v>51</v>
      </c>
      <c r="D6999" t="s">
        <v>40</v>
      </c>
      <c r="E6999" t="s">
        <v>35</v>
      </c>
      <c r="F6999" t="s">
        <v>185</v>
      </c>
      <c r="G6999" t="s">
        <v>186</v>
      </c>
      <c r="H6999" t="s">
        <v>18</v>
      </c>
      <c r="I6999" s="9">
        <v>42994</v>
      </c>
      <c r="J6999" s="9">
        <v>43077</v>
      </c>
      <c r="K6999">
        <v>4614</v>
      </c>
    </row>
    <row r="7000" spans="1:11">
      <c r="A7000" t="s">
        <v>7155</v>
      </c>
      <c r="B7000" t="s">
        <v>86</v>
      </c>
      <c r="C7000" t="s">
        <v>51</v>
      </c>
      <c r="D7000" t="s">
        <v>40</v>
      </c>
      <c r="E7000" t="s">
        <v>15</v>
      </c>
      <c r="F7000" t="s">
        <v>251</v>
      </c>
      <c r="G7000" t="s">
        <v>60</v>
      </c>
      <c r="H7000" t="s">
        <v>48</v>
      </c>
      <c r="I7000" s="9">
        <v>42725</v>
      </c>
      <c r="J7000" s="9">
        <v>42802</v>
      </c>
      <c r="K7000">
        <v>0</v>
      </c>
    </row>
    <row r="7001" spans="1:11">
      <c r="A7001" t="s">
        <v>7156</v>
      </c>
      <c r="B7001" t="s">
        <v>91</v>
      </c>
      <c r="C7001" t="s">
        <v>30</v>
      </c>
      <c r="D7001" t="s">
        <v>31</v>
      </c>
      <c r="E7001" t="s">
        <v>15</v>
      </c>
      <c r="F7001" t="s">
        <v>22</v>
      </c>
      <c r="G7001" t="s">
        <v>22</v>
      </c>
      <c r="H7001" t="s">
        <v>63</v>
      </c>
      <c r="I7001" s="9">
        <v>42956</v>
      </c>
      <c r="J7001" t="s">
        <v>22</v>
      </c>
      <c r="K7001" t="s">
        <v>22</v>
      </c>
    </row>
    <row r="7002" spans="1:11">
      <c r="A7002" t="s">
        <v>7157</v>
      </c>
      <c r="B7002" t="s">
        <v>157</v>
      </c>
      <c r="C7002" t="s">
        <v>21</v>
      </c>
      <c r="D7002" t="s">
        <v>14</v>
      </c>
      <c r="E7002" t="s">
        <v>83</v>
      </c>
      <c r="F7002" t="s">
        <v>84</v>
      </c>
      <c r="G7002" t="s">
        <v>60</v>
      </c>
      <c r="H7002" t="s">
        <v>18</v>
      </c>
      <c r="I7002" s="9">
        <v>42801</v>
      </c>
      <c r="J7002" s="9">
        <v>42811</v>
      </c>
      <c r="K7002">
        <v>47</v>
      </c>
    </row>
    <row r="7003" spans="1:11">
      <c r="A7003" t="s">
        <v>7158</v>
      </c>
      <c r="B7003" t="s">
        <v>131</v>
      </c>
      <c r="C7003" t="s">
        <v>13</v>
      </c>
      <c r="D7003" t="s">
        <v>14</v>
      </c>
      <c r="E7003" t="s">
        <v>15</v>
      </c>
      <c r="F7003" t="s">
        <v>93</v>
      </c>
      <c r="G7003" t="s">
        <v>60</v>
      </c>
      <c r="H7003" t="s">
        <v>48</v>
      </c>
      <c r="I7003" s="9">
        <v>42870</v>
      </c>
      <c r="J7003" s="9">
        <v>42958</v>
      </c>
      <c r="K7003">
        <v>0</v>
      </c>
    </row>
    <row r="7004" spans="1:11">
      <c r="A7004" t="s">
        <v>7159</v>
      </c>
      <c r="B7004" t="s">
        <v>74</v>
      </c>
      <c r="C7004" t="s">
        <v>66</v>
      </c>
      <c r="D7004" t="s">
        <v>31</v>
      </c>
      <c r="E7004" t="s">
        <v>76</v>
      </c>
      <c r="F7004" t="s">
        <v>120</v>
      </c>
      <c r="G7004" t="s">
        <v>17</v>
      </c>
      <c r="H7004" t="s">
        <v>48</v>
      </c>
      <c r="I7004" s="9">
        <v>42975</v>
      </c>
      <c r="J7004" s="9">
        <v>43046</v>
      </c>
      <c r="K7004">
        <v>0</v>
      </c>
    </row>
    <row r="7005" spans="1:11">
      <c r="A7005" t="s">
        <v>7160</v>
      </c>
      <c r="B7005" t="s">
        <v>38</v>
      </c>
      <c r="C7005" t="s">
        <v>39</v>
      </c>
      <c r="D7005" t="s">
        <v>40</v>
      </c>
      <c r="E7005" t="s">
        <v>15</v>
      </c>
      <c r="F7005" t="s">
        <v>285</v>
      </c>
      <c r="G7005" t="s">
        <v>17</v>
      </c>
      <c r="H7005" t="s">
        <v>48</v>
      </c>
      <c r="I7005" s="9">
        <v>43054</v>
      </c>
      <c r="J7005" s="9">
        <v>43067</v>
      </c>
      <c r="K7005">
        <v>0</v>
      </c>
    </row>
    <row r="7006" spans="1:11">
      <c r="A7006" t="s">
        <v>7161</v>
      </c>
      <c r="B7006" t="s">
        <v>45</v>
      </c>
      <c r="C7006" t="s">
        <v>30</v>
      </c>
      <c r="D7006" t="s">
        <v>31</v>
      </c>
      <c r="E7006" t="s">
        <v>35</v>
      </c>
      <c r="F7006" t="s">
        <v>114</v>
      </c>
      <c r="G7006" t="s">
        <v>68</v>
      </c>
      <c r="H7006" t="s">
        <v>18</v>
      </c>
      <c r="I7006" s="9">
        <v>42924</v>
      </c>
      <c r="J7006" s="9">
        <v>42931</v>
      </c>
      <c r="K7006">
        <v>4530</v>
      </c>
    </row>
    <row r="7007" spans="1:11">
      <c r="A7007" t="s">
        <v>7162</v>
      </c>
      <c r="B7007" t="s">
        <v>25</v>
      </c>
      <c r="C7007" t="s">
        <v>13</v>
      </c>
      <c r="D7007" t="s">
        <v>14</v>
      </c>
      <c r="E7007" t="s">
        <v>41</v>
      </c>
      <c r="F7007" t="s">
        <v>22</v>
      </c>
      <c r="G7007" t="s">
        <v>22</v>
      </c>
      <c r="H7007" t="s">
        <v>63</v>
      </c>
      <c r="I7007" s="9">
        <v>42946</v>
      </c>
      <c r="J7007" t="s">
        <v>22</v>
      </c>
      <c r="K7007" t="s">
        <v>22</v>
      </c>
    </row>
    <row r="7008" spans="1:11">
      <c r="A7008" t="s">
        <v>7163</v>
      </c>
      <c r="B7008" t="s">
        <v>20</v>
      </c>
      <c r="C7008" t="s">
        <v>21</v>
      </c>
      <c r="D7008" t="s">
        <v>14</v>
      </c>
      <c r="E7008" t="s">
        <v>15</v>
      </c>
      <c r="F7008" t="s">
        <v>336</v>
      </c>
      <c r="G7008" t="s">
        <v>60</v>
      </c>
      <c r="H7008" t="s">
        <v>18</v>
      </c>
      <c r="I7008" s="9">
        <v>42863</v>
      </c>
      <c r="J7008" s="9">
        <v>42967</v>
      </c>
      <c r="K7008">
        <v>553</v>
      </c>
    </row>
    <row r="7009" spans="1:11">
      <c r="A7009" t="s">
        <v>7164</v>
      </c>
      <c r="B7009" t="s">
        <v>172</v>
      </c>
      <c r="C7009" t="s">
        <v>66</v>
      </c>
      <c r="D7009" t="s">
        <v>31</v>
      </c>
      <c r="E7009" t="s">
        <v>58</v>
      </c>
      <c r="F7009" t="s">
        <v>642</v>
      </c>
      <c r="G7009" t="s">
        <v>47</v>
      </c>
      <c r="H7009" t="s">
        <v>48</v>
      </c>
      <c r="I7009" s="9">
        <v>42748</v>
      </c>
      <c r="J7009" s="9">
        <v>42825</v>
      </c>
      <c r="K7009">
        <v>0</v>
      </c>
    </row>
    <row r="7010" spans="1:11">
      <c r="A7010" t="s">
        <v>7165</v>
      </c>
      <c r="B7010" t="s">
        <v>105</v>
      </c>
      <c r="C7010" t="s">
        <v>30</v>
      </c>
      <c r="D7010" t="s">
        <v>31</v>
      </c>
      <c r="E7010" t="s">
        <v>76</v>
      </c>
      <c r="F7010" t="s">
        <v>106</v>
      </c>
      <c r="G7010" t="s">
        <v>17</v>
      </c>
      <c r="H7010" t="s">
        <v>48</v>
      </c>
      <c r="I7010" s="9">
        <v>42918</v>
      </c>
      <c r="J7010" s="9">
        <v>42919</v>
      </c>
      <c r="K7010">
        <v>0</v>
      </c>
    </row>
    <row r="7011" spans="1:11">
      <c r="A7011" t="s">
        <v>7166</v>
      </c>
      <c r="B7011" t="s">
        <v>131</v>
      </c>
      <c r="C7011" t="s">
        <v>13</v>
      </c>
      <c r="D7011" t="s">
        <v>14</v>
      </c>
      <c r="E7011" t="s">
        <v>15</v>
      </c>
      <c r="F7011" t="s">
        <v>135</v>
      </c>
      <c r="G7011" t="s">
        <v>68</v>
      </c>
      <c r="H7011" t="s">
        <v>18</v>
      </c>
      <c r="I7011" s="9">
        <v>42775</v>
      </c>
      <c r="J7011" s="9">
        <v>42891</v>
      </c>
      <c r="K7011">
        <v>672</v>
      </c>
    </row>
    <row r="7012" spans="1:11">
      <c r="A7012" t="s">
        <v>7167</v>
      </c>
      <c r="B7012" t="s">
        <v>70</v>
      </c>
      <c r="C7012" t="s">
        <v>13</v>
      </c>
      <c r="D7012" t="s">
        <v>14</v>
      </c>
      <c r="E7012" t="s">
        <v>83</v>
      </c>
      <c r="F7012" t="s">
        <v>326</v>
      </c>
      <c r="G7012" t="s">
        <v>27</v>
      </c>
      <c r="H7012" t="s">
        <v>18</v>
      </c>
      <c r="I7012" s="9">
        <v>42869</v>
      </c>
      <c r="J7012" s="9">
        <v>42910</v>
      </c>
      <c r="K7012">
        <v>59</v>
      </c>
    </row>
    <row r="7013" spans="1:11">
      <c r="A7013" t="s">
        <v>7168</v>
      </c>
      <c r="B7013" t="s">
        <v>122</v>
      </c>
      <c r="C7013" t="s">
        <v>51</v>
      </c>
      <c r="D7013" t="s">
        <v>40</v>
      </c>
      <c r="E7013" t="s">
        <v>83</v>
      </c>
      <c r="F7013" t="s">
        <v>443</v>
      </c>
      <c r="G7013" t="s">
        <v>47</v>
      </c>
      <c r="H7013" t="s">
        <v>48</v>
      </c>
      <c r="I7013" s="9">
        <v>42911</v>
      </c>
      <c r="J7013" s="9">
        <v>42991</v>
      </c>
      <c r="K7013">
        <v>0</v>
      </c>
    </row>
    <row r="7014" spans="1:11">
      <c r="A7014" t="s">
        <v>7169</v>
      </c>
      <c r="B7014" t="s">
        <v>97</v>
      </c>
      <c r="C7014" t="s">
        <v>21</v>
      </c>
      <c r="D7014" t="s">
        <v>14</v>
      </c>
      <c r="E7014" t="s">
        <v>83</v>
      </c>
      <c r="F7014" t="s">
        <v>326</v>
      </c>
      <c r="G7014" t="s">
        <v>27</v>
      </c>
      <c r="H7014" t="s">
        <v>18</v>
      </c>
      <c r="I7014" s="9">
        <v>42852</v>
      </c>
      <c r="J7014" s="9">
        <v>42962</v>
      </c>
      <c r="K7014">
        <v>59</v>
      </c>
    </row>
    <row r="7015" spans="1:11">
      <c r="A7015" t="s">
        <v>7170</v>
      </c>
      <c r="B7015" t="s">
        <v>54</v>
      </c>
      <c r="C7015" t="s">
        <v>21</v>
      </c>
      <c r="D7015" t="s">
        <v>14</v>
      </c>
      <c r="E7015" t="s">
        <v>41</v>
      </c>
      <c r="F7015" t="s">
        <v>22</v>
      </c>
      <c r="G7015" t="s">
        <v>22</v>
      </c>
      <c r="H7015" t="s">
        <v>63</v>
      </c>
      <c r="I7015" s="9">
        <v>42961</v>
      </c>
      <c r="J7015" t="s">
        <v>22</v>
      </c>
      <c r="K7015" t="s">
        <v>22</v>
      </c>
    </row>
    <row r="7016" spans="1:11">
      <c r="A7016" t="s">
        <v>7171</v>
      </c>
      <c r="B7016" t="s">
        <v>45</v>
      </c>
      <c r="C7016" t="s">
        <v>30</v>
      </c>
      <c r="D7016" t="s">
        <v>31</v>
      </c>
      <c r="E7016" t="s">
        <v>58</v>
      </c>
      <c r="F7016" t="s">
        <v>182</v>
      </c>
      <c r="G7016" t="s">
        <v>47</v>
      </c>
      <c r="H7016" t="s">
        <v>18</v>
      </c>
      <c r="I7016" s="9">
        <v>42798</v>
      </c>
      <c r="J7016" s="9">
        <v>42801</v>
      </c>
      <c r="K7016">
        <v>3889</v>
      </c>
    </row>
    <row r="7017" spans="1:11">
      <c r="A7017" t="s">
        <v>7172</v>
      </c>
      <c r="B7017" t="s">
        <v>54</v>
      </c>
      <c r="C7017" t="s">
        <v>21</v>
      </c>
      <c r="D7017" t="s">
        <v>14</v>
      </c>
      <c r="E7017" t="s">
        <v>76</v>
      </c>
      <c r="F7017" t="s">
        <v>144</v>
      </c>
      <c r="G7017" t="s">
        <v>47</v>
      </c>
      <c r="H7017" t="s">
        <v>18</v>
      </c>
      <c r="I7017" s="9">
        <v>42799</v>
      </c>
      <c r="J7017" s="9">
        <v>42884</v>
      </c>
      <c r="K7017">
        <v>5092</v>
      </c>
    </row>
    <row r="7018" spans="1:11">
      <c r="A7018" t="s">
        <v>7173</v>
      </c>
      <c r="B7018" t="s">
        <v>147</v>
      </c>
      <c r="C7018" t="s">
        <v>13</v>
      </c>
      <c r="D7018" t="s">
        <v>14</v>
      </c>
      <c r="E7018" t="s">
        <v>35</v>
      </c>
      <c r="F7018" t="s">
        <v>22</v>
      </c>
      <c r="G7018" t="s">
        <v>22</v>
      </c>
      <c r="H7018" t="s">
        <v>23</v>
      </c>
      <c r="I7018" t="s">
        <v>22</v>
      </c>
      <c r="J7018" t="s">
        <v>22</v>
      </c>
      <c r="K7018" t="s">
        <v>22</v>
      </c>
    </row>
    <row r="7019" spans="1:11">
      <c r="A7019" t="s">
        <v>7174</v>
      </c>
      <c r="B7019" t="s">
        <v>172</v>
      </c>
      <c r="C7019" t="s">
        <v>66</v>
      </c>
      <c r="D7019" t="s">
        <v>31</v>
      </c>
      <c r="E7019" t="s">
        <v>83</v>
      </c>
      <c r="F7019" t="s">
        <v>128</v>
      </c>
      <c r="G7019" t="s">
        <v>47</v>
      </c>
      <c r="H7019" t="s">
        <v>18</v>
      </c>
      <c r="I7019" s="9">
        <v>42981</v>
      </c>
      <c r="J7019" s="9">
        <v>42989</v>
      </c>
      <c r="K7019">
        <v>51</v>
      </c>
    </row>
    <row r="7020" spans="1:11">
      <c r="A7020" t="s">
        <v>7175</v>
      </c>
      <c r="B7020" t="s">
        <v>86</v>
      </c>
      <c r="C7020" t="s">
        <v>51</v>
      </c>
      <c r="D7020" t="s">
        <v>40</v>
      </c>
      <c r="E7020" t="s">
        <v>83</v>
      </c>
      <c r="F7020" t="s">
        <v>251</v>
      </c>
      <c r="G7020" t="s">
        <v>60</v>
      </c>
      <c r="H7020" t="s">
        <v>18</v>
      </c>
      <c r="I7020" s="9">
        <v>42958</v>
      </c>
      <c r="J7020" s="9">
        <v>42963</v>
      </c>
      <c r="K7020">
        <v>56</v>
      </c>
    </row>
    <row r="7021" spans="1:11">
      <c r="A7021" t="s">
        <v>7176</v>
      </c>
      <c r="B7021" t="s">
        <v>100</v>
      </c>
      <c r="C7021" t="s">
        <v>39</v>
      </c>
      <c r="D7021" t="s">
        <v>40</v>
      </c>
      <c r="E7021" t="s">
        <v>15</v>
      </c>
      <c r="F7021" t="s">
        <v>185</v>
      </c>
      <c r="G7021" t="s">
        <v>186</v>
      </c>
      <c r="H7021" t="s">
        <v>18</v>
      </c>
      <c r="I7021" s="9">
        <v>42684</v>
      </c>
      <c r="J7021" s="9">
        <v>42817</v>
      </c>
      <c r="K7021">
        <v>590</v>
      </c>
    </row>
    <row r="7022" spans="1:11">
      <c r="A7022" t="s">
        <v>7177</v>
      </c>
      <c r="B7022" t="s">
        <v>38</v>
      </c>
      <c r="C7022" t="s">
        <v>39</v>
      </c>
      <c r="D7022" t="s">
        <v>40</v>
      </c>
      <c r="E7022" t="s">
        <v>76</v>
      </c>
      <c r="F7022" t="s">
        <v>226</v>
      </c>
      <c r="G7022" t="s">
        <v>43</v>
      </c>
      <c r="H7022" t="s">
        <v>18</v>
      </c>
      <c r="I7022" s="9">
        <v>43019</v>
      </c>
      <c r="J7022" s="9">
        <v>43029</v>
      </c>
      <c r="K7022">
        <v>6555</v>
      </c>
    </row>
    <row r="7023" spans="1:11">
      <c r="A7023" t="s">
        <v>7178</v>
      </c>
      <c r="B7023" t="s">
        <v>70</v>
      </c>
      <c r="C7023" t="s">
        <v>13</v>
      </c>
      <c r="D7023" t="s">
        <v>14</v>
      </c>
      <c r="E7023" t="s">
        <v>35</v>
      </c>
      <c r="F7023" t="s">
        <v>26</v>
      </c>
      <c r="G7023" t="s">
        <v>27</v>
      </c>
      <c r="H7023" t="s">
        <v>18</v>
      </c>
      <c r="I7023" s="9">
        <v>42922</v>
      </c>
      <c r="J7023" s="9">
        <v>42928</v>
      </c>
      <c r="K7023">
        <v>5085</v>
      </c>
    </row>
    <row r="7024" spans="1:11">
      <c r="A7024" t="s">
        <v>7179</v>
      </c>
      <c r="B7024" t="s">
        <v>131</v>
      </c>
      <c r="C7024" t="s">
        <v>13</v>
      </c>
      <c r="D7024" t="s">
        <v>14</v>
      </c>
      <c r="E7024" t="s">
        <v>41</v>
      </c>
      <c r="F7024" t="s">
        <v>164</v>
      </c>
      <c r="G7024" t="s">
        <v>33</v>
      </c>
      <c r="H7024" t="s">
        <v>18</v>
      </c>
      <c r="I7024" s="9">
        <v>42829</v>
      </c>
      <c r="J7024" s="9">
        <v>42897</v>
      </c>
      <c r="K7024">
        <v>1067</v>
      </c>
    </row>
    <row r="7025" spans="1:11">
      <c r="A7025" t="s">
        <v>7180</v>
      </c>
      <c r="B7025" t="s">
        <v>74</v>
      </c>
      <c r="C7025" t="s">
        <v>66</v>
      </c>
      <c r="D7025" t="s">
        <v>31</v>
      </c>
      <c r="E7025" t="s">
        <v>35</v>
      </c>
      <c r="F7025" t="s">
        <v>182</v>
      </c>
      <c r="G7025" t="s">
        <v>47</v>
      </c>
      <c r="H7025" t="s">
        <v>18</v>
      </c>
      <c r="I7025" s="9">
        <v>42998</v>
      </c>
      <c r="J7025" s="9">
        <v>43007</v>
      </c>
      <c r="K7025">
        <v>5037</v>
      </c>
    </row>
    <row r="7026" spans="1:11">
      <c r="A7026" t="s">
        <v>7181</v>
      </c>
      <c r="B7026" t="s">
        <v>225</v>
      </c>
      <c r="C7026" t="s">
        <v>39</v>
      </c>
      <c r="D7026" t="s">
        <v>40</v>
      </c>
      <c r="E7026" t="s">
        <v>76</v>
      </c>
      <c r="F7026" t="s">
        <v>425</v>
      </c>
      <c r="G7026" t="s">
        <v>47</v>
      </c>
      <c r="H7026" t="s">
        <v>48</v>
      </c>
      <c r="I7026" s="9">
        <v>42799</v>
      </c>
      <c r="J7026" s="9">
        <v>42809</v>
      </c>
      <c r="K7026">
        <v>0</v>
      </c>
    </row>
    <row r="7027" spans="1:11">
      <c r="A7027" t="s">
        <v>7182</v>
      </c>
      <c r="B7027" t="s">
        <v>97</v>
      </c>
      <c r="C7027" t="s">
        <v>21</v>
      </c>
      <c r="D7027" t="s">
        <v>14</v>
      </c>
      <c r="E7027" t="s">
        <v>83</v>
      </c>
      <c r="F7027" t="s">
        <v>93</v>
      </c>
      <c r="G7027" t="s">
        <v>60</v>
      </c>
      <c r="H7027" t="s">
        <v>18</v>
      </c>
      <c r="I7027" s="9">
        <v>43027</v>
      </c>
      <c r="J7027" s="9">
        <v>43035</v>
      </c>
      <c r="K7027">
        <v>53</v>
      </c>
    </row>
    <row r="7028" spans="1:11">
      <c r="A7028" t="s">
        <v>7183</v>
      </c>
      <c r="B7028" t="s">
        <v>54</v>
      </c>
      <c r="C7028" t="s">
        <v>21</v>
      </c>
      <c r="D7028" t="s">
        <v>14</v>
      </c>
      <c r="E7028" t="s">
        <v>76</v>
      </c>
      <c r="F7028" t="s">
        <v>241</v>
      </c>
      <c r="G7028" t="s">
        <v>33</v>
      </c>
      <c r="H7028" t="s">
        <v>18</v>
      </c>
      <c r="I7028" s="9">
        <v>42943</v>
      </c>
      <c r="J7028" s="9">
        <v>42945</v>
      </c>
      <c r="K7028">
        <v>5068</v>
      </c>
    </row>
    <row r="7029" spans="1:11">
      <c r="A7029" t="s">
        <v>7184</v>
      </c>
      <c r="B7029" t="s">
        <v>79</v>
      </c>
      <c r="C7029" t="s">
        <v>51</v>
      </c>
      <c r="D7029" t="s">
        <v>40</v>
      </c>
      <c r="E7029" t="s">
        <v>80</v>
      </c>
      <c r="F7029" t="s">
        <v>180</v>
      </c>
      <c r="G7029" t="s">
        <v>72</v>
      </c>
      <c r="H7029" t="s">
        <v>63</v>
      </c>
      <c r="I7029" s="9">
        <v>42780</v>
      </c>
      <c r="J7029" t="s">
        <v>22</v>
      </c>
      <c r="K7029" t="s">
        <v>22</v>
      </c>
    </row>
    <row r="7030" spans="1:11">
      <c r="A7030" t="s">
        <v>7185</v>
      </c>
      <c r="B7030" t="s">
        <v>20</v>
      </c>
      <c r="C7030" t="s">
        <v>21</v>
      </c>
      <c r="D7030" t="s">
        <v>14</v>
      </c>
      <c r="E7030" t="s">
        <v>15</v>
      </c>
      <c r="F7030" t="s">
        <v>164</v>
      </c>
      <c r="G7030" t="s">
        <v>33</v>
      </c>
      <c r="H7030" t="s">
        <v>18</v>
      </c>
      <c r="I7030" s="9">
        <v>43010</v>
      </c>
      <c r="J7030" s="9">
        <v>43020</v>
      </c>
      <c r="K7030">
        <v>536</v>
      </c>
    </row>
    <row r="7031" spans="1:11">
      <c r="A7031" t="s">
        <v>7186</v>
      </c>
      <c r="B7031" t="s">
        <v>70</v>
      </c>
      <c r="C7031" t="s">
        <v>13</v>
      </c>
      <c r="D7031" t="s">
        <v>14</v>
      </c>
      <c r="E7031" t="s">
        <v>58</v>
      </c>
      <c r="F7031" t="s">
        <v>247</v>
      </c>
      <c r="G7031" t="s">
        <v>47</v>
      </c>
      <c r="H7031" t="s">
        <v>18</v>
      </c>
      <c r="I7031" s="9">
        <v>42903</v>
      </c>
      <c r="J7031" s="9">
        <v>42977</v>
      </c>
      <c r="K7031">
        <v>3422</v>
      </c>
    </row>
    <row r="7032" spans="1:11">
      <c r="A7032" t="s">
        <v>7187</v>
      </c>
      <c r="B7032" t="s">
        <v>91</v>
      </c>
      <c r="C7032" t="s">
        <v>30</v>
      </c>
      <c r="D7032" t="s">
        <v>31</v>
      </c>
      <c r="E7032" t="s">
        <v>58</v>
      </c>
      <c r="F7032" t="s">
        <v>198</v>
      </c>
      <c r="G7032" t="s">
        <v>72</v>
      </c>
      <c r="H7032" t="s">
        <v>48</v>
      </c>
      <c r="I7032" s="9">
        <v>42848</v>
      </c>
      <c r="J7032" s="9">
        <v>42967</v>
      </c>
      <c r="K7032">
        <v>0</v>
      </c>
    </row>
    <row r="7033" spans="1:11">
      <c r="A7033" t="s">
        <v>7188</v>
      </c>
      <c r="B7033" t="s">
        <v>172</v>
      </c>
      <c r="C7033" t="s">
        <v>66</v>
      </c>
      <c r="D7033" t="s">
        <v>31</v>
      </c>
      <c r="E7033" t="s">
        <v>83</v>
      </c>
      <c r="F7033" t="s">
        <v>194</v>
      </c>
      <c r="G7033" t="s">
        <v>56</v>
      </c>
      <c r="H7033" t="s">
        <v>18</v>
      </c>
      <c r="I7033" s="9">
        <v>42876</v>
      </c>
      <c r="J7033" s="9">
        <v>42896</v>
      </c>
      <c r="K7033">
        <v>48</v>
      </c>
    </row>
    <row r="7034" spans="1:11">
      <c r="A7034" t="s">
        <v>7189</v>
      </c>
      <c r="B7034" t="s">
        <v>50</v>
      </c>
      <c r="C7034" t="s">
        <v>51</v>
      </c>
      <c r="D7034" t="s">
        <v>40</v>
      </c>
      <c r="E7034" t="s">
        <v>35</v>
      </c>
      <c r="F7034" t="s">
        <v>226</v>
      </c>
      <c r="G7034" t="s">
        <v>43</v>
      </c>
      <c r="H7034" t="s">
        <v>18</v>
      </c>
      <c r="I7034" s="9">
        <v>42836</v>
      </c>
      <c r="J7034" s="9">
        <v>42903</v>
      </c>
      <c r="K7034">
        <v>4760</v>
      </c>
    </row>
    <row r="7035" spans="1:11">
      <c r="A7035" t="s">
        <v>7190</v>
      </c>
      <c r="B7035" t="s">
        <v>97</v>
      </c>
      <c r="C7035" t="s">
        <v>21</v>
      </c>
      <c r="D7035" t="s">
        <v>14</v>
      </c>
      <c r="E7035" t="s">
        <v>83</v>
      </c>
      <c r="F7035" t="s">
        <v>101</v>
      </c>
      <c r="G7035" t="s">
        <v>17</v>
      </c>
      <c r="H7035" t="s">
        <v>18</v>
      </c>
      <c r="I7035" s="9">
        <v>42806</v>
      </c>
      <c r="J7035" s="9">
        <v>42906</v>
      </c>
      <c r="K7035">
        <v>53</v>
      </c>
    </row>
    <row r="7036" spans="1:11">
      <c r="A7036" t="s">
        <v>7191</v>
      </c>
      <c r="B7036" t="s">
        <v>97</v>
      </c>
      <c r="C7036" t="s">
        <v>21</v>
      </c>
      <c r="D7036" t="s">
        <v>14</v>
      </c>
      <c r="E7036" t="s">
        <v>83</v>
      </c>
      <c r="F7036" t="s">
        <v>142</v>
      </c>
      <c r="G7036" t="s">
        <v>72</v>
      </c>
      <c r="H7036" t="s">
        <v>18</v>
      </c>
      <c r="I7036" s="9">
        <v>42817</v>
      </c>
      <c r="J7036" s="9">
        <v>42860</v>
      </c>
      <c r="K7036">
        <v>60</v>
      </c>
    </row>
    <row r="7037" spans="1:11">
      <c r="A7037" t="s">
        <v>7192</v>
      </c>
      <c r="B7037" t="s">
        <v>172</v>
      </c>
      <c r="C7037" t="s">
        <v>66</v>
      </c>
      <c r="D7037" t="s">
        <v>31</v>
      </c>
      <c r="E7037" t="s">
        <v>41</v>
      </c>
      <c r="F7037" t="s">
        <v>162</v>
      </c>
      <c r="G7037" t="s">
        <v>33</v>
      </c>
      <c r="H7037" t="s">
        <v>63</v>
      </c>
      <c r="I7037" s="9">
        <v>42898</v>
      </c>
      <c r="J7037" t="s">
        <v>22</v>
      </c>
      <c r="K7037" t="s">
        <v>22</v>
      </c>
    </row>
    <row r="7038" spans="1:11">
      <c r="A7038" t="s">
        <v>7193</v>
      </c>
      <c r="B7038" t="s">
        <v>74</v>
      </c>
      <c r="C7038" t="s">
        <v>66</v>
      </c>
      <c r="D7038" t="s">
        <v>31</v>
      </c>
      <c r="E7038" t="s">
        <v>76</v>
      </c>
      <c r="F7038" t="s">
        <v>198</v>
      </c>
      <c r="G7038" t="s">
        <v>72</v>
      </c>
      <c r="H7038" t="s">
        <v>18</v>
      </c>
      <c r="I7038" s="9">
        <v>42925</v>
      </c>
      <c r="J7038" s="9">
        <v>42934</v>
      </c>
      <c r="K7038">
        <v>5578</v>
      </c>
    </row>
    <row r="7039" spans="1:11">
      <c r="A7039" t="s">
        <v>7194</v>
      </c>
      <c r="B7039" t="s">
        <v>70</v>
      </c>
      <c r="C7039" t="s">
        <v>13</v>
      </c>
      <c r="D7039" t="s">
        <v>14</v>
      </c>
      <c r="E7039" t="s">
        <v>41</v>
      </c>
      <c r="F7039" t="s">
        <v>144</v>
      </c>
      <c r="G7039" t="s">
        <v>47</v>
      </c>
      <c r="H7039" t="s">
        <v>18</v>
      </c>
      <c r="I7039" s="9">
        <v>42937</v>
      </c>
      <c r="J7039" s="9">
        <v>42944</v>
      </c>
      <c r="K7039">
        <v>1000</v>
      </c>
    </row>
    <row r="7040" spans="1:11">
      <c r="A7040" t="s">
        <v>7195</v>
      </c>
      <c r="B7040" t="s">
        <v>147</v>
      </c>
      <c r="C7040" t="s">
        <v>13</v>
      </c>
      <c r="D7040" t="s">
        <v>14</v>
      </c>
      <c r="E7040" t="s">
        <v>41</v>
      </c>
      <c r="F7040" t="s">
        <v>135</v>
      </c>
      <c r="G7040" t="s">
        <v>68</v>
      </c>
      <c r="H7040" t="s">
        <v>48</v>
      </c>
      <c r="I7040" s="9">
        <v>42939</v>
      </c>
      <c r="J7040" s="9">
        <v>42941</v>
      </c>
      <c r="K7040">
        <v>0</v>
      </c>
    </row>
    <row r="7041" spans="1:11">
      <c r="A7041" t="s">
        <v>7196</v>
      </c>
      <c r="B7041" t="s">
        <v>91</v>
      </c>
      <c r="C7041" t="s">
        <v>30</v>
      </c>
      <c r="D7041" t="s">
        <v>31</v>
      </c>
      <c r="E7041" t="s">
        <v>58</v>
      </c>
      <c r="F7041" t="s">
        <v>360</v>
      </c>
      <c r="G7041" t="s">
        <v>72</v>
      </c>
      <c r="H7041" t="s">
        <v>48</v>
      </c>
      <c r="I7041" s="9">
        <v>42905</v>
      </c>
      <c r="J7041" s="9">
        <v>42916</v>
      </c>
      <c r="K7041">
        <v>0</v>
      </c>
    </row>
    <row r="7042" spans="1:11">
      <c r="A7042" t="s">
        <v>7197</v>
      </c>
      <c r="B7042" t="s">
        <v>79</v>
      </c>
      <c r="C7042" t="s">
        <v>51</v>
      </c>
      <c r="D7042" t="s">
        <v>40</v>
      </c>
      <c r="E7042" t="s">
        <v>41</v>
      </c>
      <c r="F7042" t="s">
        <v>189</v>
      </c>
      <c r="G7042" t="s">
        <v>68</v>
      </c>
      <c r="H7042" t="s">
        <v>18</v>
      </c>
      <c r="I7042" s="9">
        <v>42984</v>
      </c>
      <c r="J7042" s="9">
        <v>43078</v>
      </c>
      <c r="K7042">
        <v>1182</v>
      </c>
    </row>
    <row r="7043" spans="1:11">
      <c r="A7043" t="s">
        <v>7198</v>
      </c>
      <c r="B7043" t="s">
        <v>105</v>
      </c>
      <c r="C7043" t="s">
        <v>30</v>
      </c>
      <c r="D7043" t="s">
        <v>31</v>
      </c>
      <c r="E7043" t="s">
        <v>35</v>
      </c>
      <c r="F7043" t="s">
        <v>476</v>
      </c>
      <c r="G7043" t="s">
        <v>33</v>
      </c>
      <c r="H7043" t="s">
        <v>48</v>
      </c>
      <c r="I7043" s="9">
        <v>42927</v>
      </c>
      <c r="J7043" s="9">
        <v>42965</v>
      </c>
      <c r="K7043">
        <v>0</v>
      </c>
    </row>
    <row r="7044" spans="1:11">
      <c r="A7044" t="s">
        <v>7199</v>
      </c>
      <c r="B7044" t="s">
        <v>12</v>
      </c>
      <c r="C7044" t="s">
        <v>13</v>
      </c>
      <c r="D7044" t="s">
        <v>14</v>
      </c>
      <c r="E7044" t="s">
        <v>35</v>
      </c>
      <c r="F7044" t="s">
        <v>98</v>
      </c>
      <c r="G7044" t="s">
        <v>72</v>
      </c>
      <c r="H7044" t="s">
        <v>18</v>
      </c>
      <c r="I7044" s="9">
        <v>42889</v>
      </c>
      <c r="J7044" s="9">
        <v>42990</v>
      </c>
      <c r="K7044">
        <v>4138</v>
      </c>
    </row>
    <row r="7045" spans="1:11">
      <c r="A7045" t="s">
        <v>7200</v>
      </c>
      <c r="B7045" t="s">
        <v>131</v>
      </c>
      <c r="C7045" t="s">
        <v>13</v>
      </c>
      <c r="D7045" t="s">
        <v>14</v>
      </c>
      <c r="E7045" t="s">
        <v>15</v>
      </c>
      <c r="F7045" t="s">
        <v>93</v>
      </c>
      <c r="G7045" t="s">
        <v>60</v>
      </c>
      <c r="H7045" t="s">
        <v>18</v>
      </c>
      <c r="I7045" s="9">
        <v>42870</v>
      </c>
      <c r="J7045" s="9">
        <v>42983</v>
      </c>
      <c r="K7045">
        <v>545</v>
      </c>
    </row>
    <row r="7046" spans="1:11">
      <c r="A7046" t="s">
        <v>7201</v>
      </c>
      <c r="B7046" t="s">
        <v>54</v>
      </c>
      <c r="C7046" t="s">
        <v>21</v>
      </c>
      <c r="D7046" t="s">
        <v>14</v>
      </c>
      <c r="E7046" t="s">
        <v>83</v>
      </c>
      <c r="F7046" t="s">
        <v>26</v>
      </c>
      <c r="G7046" t="s">
        <v>27</v>
      </c>
      <c r="H7046" t="s">
        <v>48</v>
      </c>
      <c r="I7046" s="9">
        <v>42825</v>
      </c>
      <c r="J7046" s="9">
        <v>42832</v>
      </c>
      <c r="K7046">
        <v>0</v>
      </c>
    </row>
    <row r="7047" spans="1:11">
      <c r="A7047" t="s">
        <v>7202</v>
      </c>
      <c r="B7047" t="s">
        <v>25</v>
      </c>
      <c r="C7047" t="s">
        <v>13</v>
      </c>
      <c r="D7047" t="s">
        <v>14</v>
      </c>
      <c r="E7047" t="s">
        <v>58</v>
      </c>
      <c r="F7047" t="s">
        <v>101</v>
      </c>
      <c r="G7047" t="s">
        <v>17</v>
      </c>
      <c r="H7047" t="s">
        <v>48</v>
      </c>
      <c r="I7047" s="9">
        <v>42830</v>
      </c>
      <c r="J7047" s="9">
        <v>42832</v>
      </c>
      <c r="K7047">
        <v>0</v>
      </c>
    </row>
    <row r="7048" spans="1:11">
      <c r="A7048" t="s">
        <v>7203</v>
      </c>
      <c r="B7048" t="s">
        <v>172</v>
      </c>
      <c r="C7048" t="s">
        <v>66</v>
      </c>
      <c r="D7048" t="s">
        <v>31</v>
      </c>
      <c r="E7048" t="s">
        <v>58</v>
      </c>
      <c r="F7048" t="s">
        <v>210</v>
      </c>
      <c r="G7048" t="s">
        <v>60</v>
      </c>
      <c r="H7048" t="s">
        <v>48</v>
      </c>
      <c r="I7048" s="9">
        <v>42924</v>
      </c>
      <c r="J7048" s="9">
        <v>42926</v>
      </c>
      <c r="K7048">
        <v>0</v>
      </c>
    </row>
    <row r="7049" spans="1:11">
      <c r="A7049" t="s">
        <v>7204</v>
      </c>
      <c r="B7049" t="s">
        <v>172</v>
      </c>
      <c r="C7049" t="s">
        <v>66</v>
      </c>
      <c r="D7049" t="s">
        <v>31</v>
      </c>
      <c r="E7049" t="s">
        <v>83</v>
      </c>
      <c r="F7049" t="s">
        <v>194</v>
      </c>
      <c r="G7049" t="s">
        <v>56</v>
      </c>
      <c r="H7049" t="s">
        <v>48</v>
      </c>
      <c r="I7049" s="9">
        <v>42922</v>
      </c>
      <c r="J7049" s="9">
        <v>42932</v>
      </c>
      <c r="K7049">
        <v>0</v>
      </c>
    </row>
    <row r="7050" spans="1:11">
      <c r="A7050" t="s">
        <v>7205</v>
      </c>
      <c r="B7050" t="s">
        <v>193</v>
      </c>
      <c r="C7050" t="s">
        <v>66</v>
      </c>
      <c r="D7050" t="s">
        <v>31</v>
      </c>
      <c r="E7050" t="s">
        <v>15</v>
      </c>
      <c r="F7050" t="s">
        <v>476</v>
      </c>
      <c r="G7050" t="s">
        <v>33</v>
      </c>
      <c r="H7050" t="s">
        <v>48</v>
      </c>
      <c r="I7050" s="9">
        <v>42797</v>
      </c>
      <c r="J7050" s="9">
        <v>42859</v>
      </c>
      <c r="K7050">
        <v>0</v>
      </c>
    </row>
    <row r="7051" spans="1:11">
      <c r="A7051" t="s">
        <v>7206</v>
      </c>
      <c r="B7051" t="s">
        <v>25</v>
      </c>
      <c r="C7051" t="s">
        <v>13</v>
      </c>
      <c r="D7051" t="s">
        <v>14</v>
      </c>
      <c r="E7051" t="s">
        <v>41</v>
      </c>
      <c r="F7051" t="s">
        <v>22</v>
      </c>
      <c r="G7051" t="s">
        <v>22</v>
      </c>
      <c r="H7051" t="s">
        <v>23</v>
      </c>
      <c r="I7051" t="s">
        <v>22</v>
      </c>
      <c r="J7051" t="s">
        <v>22</v>
      </c>
      <c r="K7051" t="s">
        <v>22</v>
      </c>
    </row>
    <row r="7052" spans="1:11">
      <c r="A7052" t="s">
        <v>7207</v>
      </c>
      <c r="B7052" t="s">
        <v>70</v>
      </c>
      <c r="C7052" t="s">
        <v>13</v>
      </c>
      <c r="D7052" t="s">
        <v>14</v>
      </c>
      <c r="E7052" t="s">
        <v>35</v>
      </c>
      <c r="F7052" t="s">
        <v>152</v>
      </c>
      <c r="G7052" t="s">
        <v>33</v>
      </c>
      <c r="H7052" t="s">
        <v>48</v>
      </c>
      <c r="I7052" s="9">
        <v>42962</v>
      </c>
      <c r="J7052" s="9">
        <v>43059</v>
      </c>
      <c r="K7052">
        <v>0</v>
      </c>
    </row>
    <row r="7053" spans="1:11">
      <c r="A7053" t="s">
        <v>7208</v>
      </c>
      <c r="B7053" t="s">
        <v>70</v>
      </c>
      <c r="C7053" t="s">
        <v>13</v>
      </c>
      <c r="D7053" t="s">
        <v>14</v>
      </c>
      <c r="E7053" t="s">
        <v>35</v>
      </c>
      <c r="F7053" t="s">
        <v>162</v>
      </c>
      <c r="G7053" t="s">
        <v>33</v>
      </c>
      <c r="H7053" t="s">
        <v>48</v>
      </c>
      <c r="I7053" s="9">
        <v>42849</v>
      </c>
      <c r="J7053" s="9">
        <v>42855</v>
      </c>
      <c r="K7053">
        <v>0</v>
      </c>
    </row>
    <row r="7054" spans="1:11">
      <c r="A7054" t="s">
        <v>7209</v>
      </c>
      <c r="B7054" t="s">
        <v>110</v>
      </c>
      <c r="C7054" t="s">
        <v>39</v>
      </c>
      <c r="D7054" t="s">
        <v>40</v>
      </c>
      <c r="E7054" t="s">
        <v>35</v>
      </c>
      <c r="F7054" t="s">
        <v>413</v>
      </c>
      <c r="G7054" t="s">
        <v>47</v>
      </c>
      <c r="H7054" t="s">
        <v>18</v>
      </c>
      <c r="I7054" s="9">
        <v>43012</v>
      </c>
      <c r="J7054" s="9">
        <v>43089</v>
      </c>
      <c r="K7054">
        <v>5026</v>
      </c>
    </row>
    <row r="7055" spans="1:11">
      <c r="A7055" t="s">
        <v>7210</v>
      </c>
      <c r="B7055" t="s">
        <v>157</v>
      </c>
      <c r="C7055" t="s">
        <v>21</v>
      </c>
      <c r="D7055" t="s">
        <v>14</v>
      </c>
      <c r="E7055" t="s">
        <v>76</v>
      </c>
      <c r="F7055" t="s">
        <v>22</v>
      </c>
      <c r="G7055" t="s">
        <v>22</v>
      </c>
      <c r="H7055" t="s">
        <v>23</v>
      </c>
      <c r="I7055" t="s">
        <v>22</v>
      </c>
      <c r="J7055" t="s">
        <v>22</v>
      </c>
      <c r="K7055" t="s">
        <v>22</v>
      </c>
    </row>
    <row r="7056" spans="1:11">
      <c r="A7056" t="s">
        <v>7211</v>
      </c>
      <c r="B7056" t="s">
        <v>74</v>
      </c>
      <c r="C7056" t="s">
        <v>66</v>
      </c>
      <c r="D7056" t="s">
        <v>31</v>
      </c>
      <c r="E7056" t="s">
        <v>15</v>
      </c>
      <c r="F7056" t="s">
        <v>182</v>
      </c>
      <c r="G7056" t="s">
        <v>47</v>
      </c>
      <c r="H7056" t="s">
        <v>18</v>
      </c>
      <c r="I7056" s="9">
        <v>42925</v>
      </c>
      <c r="J7056" s="9">
        <v>42926</v>
      </c>
      <c r="K7056">
        <v>665</v>
      </c>
    </row>
    <row r="7057" spans="1:11">
      <c r="A7057" t="s">
        <v>7212</v>
      </c>
      <c r="B7057" t="s">
        <v>100</v>
      </c>
      <c r="C7057" t="s">
        <v>39</v>
      </c>
      <c r="D7057" t="s">
        <v>40</v>
      </c>
      <c r="E7057" t="s">
        <v>15</v>
      </c>
      <c r="F7057" t="s">
        <v>263</v>
      </c>
      <c r="G7057" t="s">
        <v>186</v>
      </c>
      <c r="H7057" t="s">
        <v>18</v>
      </c>
      <c r="I7057" s="9">
        <v>42814</v>
      </c>
      <c r="J7057" s="9">
        <v>42909</v>
      </c>
      <c r="K7057">
        <v>568</v>
      </c>
    </row>
    <row r="7058" spans="1:11">
      <c r="A7058" t="s">
        <v>7213</v>
      </c>
      <c r="B7058" t="s">
        <v>62</v>
      </c>
      <c r="C7058" t="s">
        <v>39</v>
      </c>
      <c r="D7058" t="s">
        <v>40</v>
      </c>
      <c r="E7058" t="s">
        <v>35</v>
      </c>
      <c r="F7058" t="s">
        <v>166</v>
      </c>
      <c r="G7058" t="s">
        <v>47</v>
      </c>
      <c r="H7058" t="s">
        <v>48</v>
      </c>
      <c r="I7058" s="9">
        <v>42952</v>
      </c>
      <c r="J7058" s="9">
        <v>43046</v>
      </c>
      <c r="K7058">
        <v>0</v>
      </c>
    </row>
    <row r="7059" spans="1:11">
      <c r="A7059" t="s">
        <v>7214</v>
      </c>
      <c r="B7059" t="s">
        <v>82</v>
      </c>
      <c r="C7059" t="s">
        <v>21</v>
      </c>
      <c r="D7059" t="s">
        <v>14</v>
      </c>
      <c r="E7059" t="s">
        <v>15</v>
      </c>
      <c r="F7059" t="s">
        <v>84</v>
      </c>
      <c r="G7059" t="s">
        <v>60</v>
      </c>
      <c r="H7059" t="s">
        <v>18</v>
      </c>
      <c r="I7059" s="9">
        <v>43004</v>
      </c>
      <c r="J7059" s="9">
        <v>43093</v>
      </c>
      <c r="K7059">
        <v>619</v>
      </c>
    </row>
    <row r="7060" spans="1:11">
      <c r="A7060" t="s">
        <v>7215</v>
      </c>
      <c r="B7060" t="s">
        <v>79</v>
      </c>
      <c r="C7060" t="s">
        <v>51</v>
      </c>
      <c r="D7060" t="s">
        <v>40</v>
      </c>
      <c r="E7060" t="s">
        <v>15</v>
      </c>
      <c r="F7060" t="s">
        <v>425</v>
      </c>
      <c r="G7060" t="s">
        <v>47</v>
      </c>
      <c r="H7060" t="s">
        <v>18</v>
      </c>
      <c r="I7060" s="9">
        <v>43015</v>
      </c>
      <c r="J7060" s="9">
        <v>43099</v>
      </c>
      <c r="K7060">
        <v>464</v>
      </c>
    </row>
    <row r="7061" spans="1:11">
      <c r="A7061" t="s">
        <v>7216</v>
      </c>
      <c r="B7061" t="s">
        <v>172</v>
      </c>
      <c r="C7061" t="s">
        <v>66</v>
      </c>
      <c r="D7061" t="s">
        <v>31</v>
      </c>
      <c r="E7061" t="s">
        <v>58</v>
      </c>
      <c r="F7061" t="s">
        <v>481</v>
      </c>
      <c r="G7061" t="s">
        <v>47</v>
      </c>
      <c r="H7061" t="s">
        <v>18</v>
      </c>
      <c r="I7061" s="9">
        <v>43053</v>
      </c>
      <c r="J7061" s="9">
        <v>43068</v>
      </c>
      <c r="K7061">
        <v>3342</v>
      </c>
    </row>
    <row r="7062" spans="1:11">
      <c r="A7062" t="s">
        <v>7217</v>
      </c>
      <c r="B7062" t="s">
        <v>97</v>
      </c>
      <c r="C7062" t="s">
        <v>21</v>
      </c>
      <c r="D7062" t="s">
        <v>14</v>
      </c>
      <c r="E7062" t="s">
        <v>83</v>
      </c>
      <c r="F7062" t="s">
        <v>22</v>
      </c>
      <c r="G7062" t="s">
        <v>22</v>
      </c>
      <c r="H7062" t="s">
        <v>23</v>
      </c>
      <c r="I7062" t="s">
        <v>22</v>
      </c>
      <c r="J7062" t="s">
        <v>22</v>
      </c>
      <c r="K7062" t="s">
        <v>22</v>
      </c>
    </row>
    <row r="7063" spans="1:11">
      <c r="A7063" t="s">
        <v>7218</v>
      </c>
      <c r="B7063" t="s">
        <v>20</v>
      </c>
      <c r="C7063" t="s">
        <v>21</v>
      </c>
      <c r="D7063" t="s">
        <v>14</v>
      </c>
      <c r="E7063" t="s">
        <v>15</v>
      </c>
      <c r="F7063" t="s">
        <v>36</v>
      </c>
      <c r="G7063" t="s">
        <v>17</v>
      </c>
      <c r="H7063" t="s">
        <v>48</v>
      </c>
      <c r="I7063" s="9">
        <v>42881</v>
      </c>
      <c r="J7063" s="9">
        <v>42959</v>
      </c>
      <c r="K7063">
        <v>0</v>
      </c>
    </row>
    <row r="7064" spans="1:11">
      <c r="A7064" t="s">
        <v>7219</v>
      </c>
      <c r="B7064" t="s">
        <v>50</v>
      </c>
      <c r="C7064" t="s">
        <v>51</v>
      </c>
      <c r="D7064" t="s">
        <v>40</v>
      </c>
      <c r="E7064" t="s">
        <v>83</v>
      </c>
      <c r="F7064" t="s">
        <v>125</v>
      </c>
      <c r="G7064" t="s">
        <v>47</v>
      </c>
      <c r="H7064" t="s">
        <v>48</v>
      </c>
      <c r="I7064" s="9">
        <v>42876</v>
      </c>
      <c r="J7064" s="9">
        <v>42955</v>
      </c>
      <c r="K7064">
        <v>0</v>
      </c>
    </row>
    <row r="7065" spans="1:11">
      <c r="A7065" t="s">
        <v>7220</v>
      </c>
      <c r="B7065" t="s">
        <v>25</v>
      </c>
      <c r="C7065" t="s">
        <v>13</v>
      </c>
      <c r="D7065" t="s">
        <v>14</v>
      </c>
      <c r="E7065" t="s">
        <v>76</v>
      </c>
      <c r="F7065" t="s">
        <v>118</v>
      </c>
      <c r="G7065" t="s">
        <v>43</v>
      </c>
      <c r="H7065" t="s">
        <v>18</v>
      </c>
      <c r="I7065" s="9">
        <v>42890</v>
      </c>
      <c r="J7065" s="9">
        <v>42977</v>
      </c>
      <c r="K7065">
        <v>4990</v>
      </c>
    </row>
    <row r="7066" spans="1:11">
      <c r="A7066" t="s">
        <v>7221</v>
      </c>
      <c r="B7066" t="s">
        <v>54</v>
      </c>
      <c r="C7066" t="s">
        <v>21</v>
      </c>
      <c r="D7066" t="s">
        <v>14</v>
      </c>
      <c r="E7066" t="s">
        <v>83</v>
      </c>
      <c r="F7066" t="s">
        <v>84</v>
      </c>
      <c r="G7066" t="s">
        <v>60</v>
      </c>
      <c r="H7066" t="s">
        <v>18</v>
      </c>
      <c r="I7066" s="9">
        <v>42863</v>
      </c>
      <c r="J7066" s="9">
        <v>42874</v>
      </c>
      <c r="K7066">
        <v>56</v>
      </c>
    </row>
    <row r="7067" spans="1:11">
      <c r="A7067" t="s">
        <v>7222</v>
      </c>
      <c r="B7067" t="s">
        <v>79</v>
      </c>
      <c r="C7067" t="s">
        <v>51</v>
      </c>
      <c r="D7067" t="s">
        <v>40</v>
      </c>
      <c r="E7067" t="s">
        <v>58</v>
      </c>
      <c r="F7067" t="s">
        <v>468</v>
      </c>
      <c r="G7067" t="s">
        <v>60</v>
      </c>
      <c r="H7067" t="s">
        <v>48</v>
      </c>
      <c r="I7067" s="9">
        <v>42858</v>
      </c>
      <c r="J7067" s="9">
        <v>42868</v>
      </c>
      <c r="K7067">
        <v>0</v>
      </c>
    </row>
    <row r="7068" spans="1:11">
      <c r="A7068" t="s">
        <v>7223</v>
      </c>
      <c r="B7068" t="s">
        <v>54</v>
      </c>
      <c r="C7068" t="s">
        <v>21</v>
      </c>
      <c r="D7068" t="s">
        <v>14</v>
      </c>
      <c r="E7068" t="s">
        <v>83</v>
      </c>
      <c r="F7068" t="s">
        <v>32</v>
      </c>
      <c r="G7068" t="s">
        <v>33</v>
      </c>
      <c r="H7068" t="s">
        <v>18</v>
      </c>
      <c r="I7068" s="9">
        <v>42934</v>
      </c>
      <c r="J7068" s="9">
        <v>42943</v>
      </c>
      <c r="K7068">
        <v>54</v>
      </c>
    </row>
    <row r="7069" spans="1:11">
      <c r="A7069" t="s">
        <v>7224</v>
      </c>
      <c r="B7069" t="s">
        <v>110</v>
      </c>
      <c r="C7069" t="s">
        <v>39</v>
      </c>
      <c r="D7069" t="s">
        <v>40</v>
      </c>
      <c r="E7069" t="s">
        <v>35</v>
      </c>
      <c r="F7069" t="s">
        <v>201</v>
      </c>
      <c r="G7069" t="s">
        <v>56</v>
      </c>
      <c r="H7069" t="s">
        <v>18</v>
      </c>
      <c r="I7069" s="9">
        <v>42924</v>
      </c>
      <c r="J7069" s="9">
        <v>42997</v>
      </c>
      <c r="K7069">
        <v>4642</v>
      </c>
    </row>
    <row r="7070" spans="1:11">
      <c r="A7070" t="s">
        <v>7225</v>
      </c>
      <c r="B7070" t="s">
        <v>29</v>
      </c>
      <c r="C7070" t="s">
        <v>30</v>
      </c>
      <c r="D7070" t="s">
        <v>31</v>
      </c>
      <c r="E7070" t="s">
        <v>35</v>
      </c>
      <c r="F7070" t="s">
        <v>476</v>
      </c>
      <c r="G7070" t="s">
        <v>33</v>
      </c>
      <c r="H7070" t="s">
        <v>48</v>
      </c>
      <c r="I7070" s="9">
        <v>43005</v>
      </c>
      <c r="J7070" s="9">
        <v>43014</v>
      </c>
      <c r="K7070">
        <v>0</v>
      </c>
    </row>
    <row r="7071" spans="1:11">
      <c r="A7071" t="s">
        <v>7226</v>
      </c>
      <c r="B7071" t="s">
        <v>110</v>
      </c>
      <c r="C7071" t="s">
        <v>39</v>
      </c>
      <c r="D7071" t="s">
        <v>40</v>
      </c>
      <c r="E7071" t="s">
        <v>83</v>
      </c>
      <c r="F7071" t="s">
        <v>22</v>
      </c>
      <c r="G7071" t="s">
        <v>22</v>
      </c>
      <c r="H7071" t="s">
        <v>63</v>
      </c>
      <c r="I7071" s="9">
        <v>42886</v>
      </c>
      <c r="J7071" t="s">
        <v>22</v>
      </c>
      <c r="K7071" t="s">
        <v>22</v>
      </c>
    </row>
    <row r="7072" spans="1:11">
      <c r="A7072" t="s">
        <v>7227</v>
      </c>
      <c r="B7072" t="s">
        <v>20</v>
      </c>
      <c r="C7072" t="s">
        <v>21</v>
      </c>
      <c r="D7072" t="s">
        <v>14</v>
      </c>
      <c r="E7072" t="s">
        <v>15</v>
      </c>
      <c r="F7072" t="s">
        <v>142</v>
      </c>
      <c r="G7072" t="s">
        <v>72</v>
      </c>
      <c r="H7072" t="s">
        <v>18</v>
      </c>
      <c r="I7072" s="9">
        <v>42851</v>
      </c>
      <c r="J7072" s="9">
        <v>42852</v>
      </c>
      <c r="K7072">
        <v>517</v>
      </c>
    </row>
    <row r="7073" spans="1:11">
      <c r="A7073" t="s">
        <v>7228</v>
      </c>
      <c r="B7073" t="s">
        <v>200</v>
      </c>
      <c r="C7073" t="s">
        <v>51</v>
      </c>
      <c r="D7073" t="s">
        <v>40</v>
      </c>
      <c r="E7073" t="s">
        <v>58</v>
      </c>
      <c r="F7073" t="s">
        <v>103</v>
      </c>
      <c r="G7073" t="s">
        <v>56</v>
      </c>
      <c r="H7073" t="s">
        <v>18</v>
      </c>
      <c r="I7073" s="9">
        <v>42928</v>
      </c>
      <c r="J7073" s="9">
        <v>42930</v>
      </c>
      <c r="K7073">
        <v>2905</v>
      </c>
    </row>
    <row r="7074" spans="1:11">
      <c r="A7074" t="s">
        <v>7229</v>
      </c>
      <c r="B7074" t="s">
        <v>86</v>
      </c>
      <c r="C7074" t="s">
        <v>51</v>
      </c>
      <c r="D7074" t="s">
        <v>40</v>
      </c>
      <c r="E7074" t="s">
        <v>15</v>
      </c>
      <c r="F7074" t="s">
        <v>201</v>
      </c>
      <c r="G7074" t="s">
        <v>56</v>
      </c>
      <c r="H7074" t="s">
        <v>18</v>
      </c>
      <c r="I7074" s="9">
        <v>42744</v>
      </c>
      <c r="J7074" s="9">
        <v>42821</v>
      </c>
      <c r="K7074">
        <v>564</v>
      </c>
    </row>
    <row r="7075" spans="1:11">
      <c r="A7075" t="s">
        <v>7230</v>
      </c>
      <c r="B7075" t="s">
        <v>131</v>
      </c>
      <c r="C7075" t="s">
        <v>13</v>
      </c>
      <c r="D7075" t="s">
        <v>14</v>
      </c>
      <c r="E7075" t="s">
        <v>58</v>
      </c>
      <c r="F7075" t="s">
        <v>26</v>
      </c>
      <c r="G7075" t="s">
        <v>27</v>
      </c>
      <c r="H7075" t="s">
        <v>63</v>
      </c>
      <c r="I7075" s="9">
        <v>42944</v>
      </c>
      <c r="J7075" t="s">
        <v>22</v>
      </c>
      <c r="K7075" t="s">
        <v>22</v>
      </c>
    </row>
    <row r="7076" spans="1:11">
      <c r="A7076" t="s">
        <v>7231</v>
      </c>
      <c r="B7076" t="s">
        <v>225</v>
      </c>
      <c r="C7076" t="s">
        <v>39</v>
      </c>
      <c r="D7076" t="s">
        <v>40</v>
      </c>
      <c r="E7076" t="s">
        <v>15</v>
      </c>
      <c r="F7076" t="s">
        <v>226</v>
      </c>
      <c r="G7076" t="s">
        <v>43</v>
      </c>
      <c r="H7076" t="s">
        <v>18</v>
      </c>
      <c r="I7076" s="9">
        <v>42794</v>
      </c>
      <c r="J7076" s="9">
        <v>42915</v>
      </c>
      <c r="K7076">
        <v>463</v>
      </c>
    </row>
    <row r="7077" spans="1:11">
      <c r="A7077" t="s">
        <v>7232</v>
      </c>
      <c r="B7077" t="s">
        <v>79</v>
      </c>
      <c r="C7077" t="s">
        <v>51</v>
      </c>
      <c r="D7077" t="s">
        <v>40</v>
      </c>
      <c r="E7077" t="s">
        <v>58</v>
      </c>
      <c r="F7077" t="s">
        <v>688</v>
      </c>
      <c r="G7077" t="s">
        <v>186</v>
      </c>
      <c r="H7077" t="s">
        <v>18</v>
      </c>
      <c r="I7077" s="9">
        <v>42930</v>
      </c>
      <c r="J7077" s="9">
        <v>42931</v>
      </c>
      <c r="K7077">
        <v>3973</v>
      </c>
    </row>
    <row r="7078" spans="1:11">
      <c r="A7078" t="s">
        <v>7233</v>
      </c>
      <c r="B7078" t="s">
        <v>157</v>
      </c>
      <c r="C7078" t="s">
        <v>21</v>
      </c>
      <c r="D7078" t="s">
        <v>14</v>
      </c>
      <c r="E7078" t="s">
        <v>58</v>
      </c>
      <c r="F7078" t="s">
        <v>22</v>
      </c>
      <c r="G7078" t="s">
        <v>22</v>
      </c>
      <c r="H7078" t="s">
        <v>23</v>
      </c>
      <c r="I7078" t="s">
        <v>22</v>
      </c>
      <c r="J7078" t="s">
        <v>22</v>
      </c>
      <c r="K7078" t="s">
        <v>22</v>
      </c>
    </row>
    <row r="7079" spans="1:11">
      <c r="A7079" t="s">
        <v>7234</v>
      </c>
      <c r="B7079" t="s">
        <v>82</v>
      </c>
      <c r="C7079" t="s">
        <v>21</v>
      </c>
      <c r="D7079" t="s">
        <v>14</v>
      </c>
      <c r="E7079" t="s">
        <v>58</v>
      </c>
      <c r="F7079" t="s">
        <v>22</v>
      </c>
      <c r="G7079" t="s">
        <v>22</v>
      </c>
      <c r="H7079" t="s">
        <v>63</v>
      </c>
      <c r="I7079" s="9">
        <v>42938</v>
      </c>
      <c r="J7079" t="s">
        <v>22</v>
      </c>
      <c r="K7079" t="s">
        <v>22</v>
      </c>
    </row>
    <row r="7080" spans="1:11">
      <c r="A7080" t="s">
        <v>7235</v>
      </c>
      <c r="B7080" t="s">
        <v>25</v>
      </c>
      <c r="C7080" t="s">
        <v>13</v>
      </c>
      <c r="D7080" t="s">
        <v>14</v>
      </c>
      <c r="E7080" t="s">
        <v>15</v>
      </c>
      <c r="F7080" t="s">
        <v>132</v>
      </c>
      <c r="G7080" t="s">
        <v>17</v>
      </c>
      <c r="H7080" t="s">
        <v>48</v>
      </c>
      <c r="I7080" s="9">
        <v>42839</v>
      </c>
      <c r="J7080" s="9">
        <v>42902</v>
      </c>
      <c r="K7080">
        <v>0</v>
      </c>
    </row>
    <row r="7081" spans="1:11">
      <c r="A7081" t="s">
        <v>7236</v>
      </c>
      <c r="B7081" t="s">
        <v>50</v>
      </c>
      <c r="C7081" t="s">
        <v>51</v>
      </c>
      <c r="D7081" t="s">
        <v>40</v>
      </c>
      <c r="E7081" t="s">
        <v>83</v>
      </c>
      <c r="F7081" t="s">
        <v>204</v>
      </c>
      <c r="G7081" t="s">
        <v>72</v>
      </c>
      <c r="H7081" t="s">
        <v>18</v>
      </c>
      <c r="I7081" s="9">
        <v>43086</v>
      </c>
      <c r="J7081" s="9">
        <v>43094</v>
      </c>
      <c r="K7081">
        <v>49</v>
      </c>
    </row>
    <row r="7082" spans="1:11">
      <c r="A7082" t="s">
        <v>7237</v>
      </c>
      <c r="B7082" t="s">
        <v>74</v>
      </c>
      <c r="C7082" t="s">
        <v>66</v>
      </c>
      <c r="D7082" t="s">
        <v>31</v>
      </c>
      <c r="E7082" t="s">
        <v>83</v>
      </c>
      <c r="F7082" t="s">
        <v>244</v>
      </c>
      <c r="G7082" t="s">
        <v>186</v>
      </c>
      <c r="H7082" t="s">
        <v>18</v>
      </c>
      <c r="I7082" s="9">
        <v>43060</v>
      </c>
      <c r="J7082" s="9">
        <v>43090</v>
      </c>
      <c r="K7082">
        <v>57</v>
      </c>
    </row>
    <row r="7083" spans="1:11">
      <c r="A7083" t="s">
        <v>7238</v>
      </c>
      <c r="B7083" t="s">
        <v>62</v>
      </c>
      <c r="C7083" t="s">
        <v>39</v>
      </c>
      <c r="D7083" t="s">
        <v>40</v>
      </c>
      <c r="E7083" t="s">
        <v>41</v>
      </c>
      <c r="F7083" t="s">
        <v>291</v>
      </c>
      <c r="G7083" t="s">
        <v>17</v>
      </c>
      <c r="H7083" t="s">
        <v>63</v>
      </c>
      <c r="I7083" s="9">
        <v>42834</v>
      </c>
      <c r="J7083" t="s">
        <v>22</v>
      </c>
      <c r="K7083" t="s">
        <v>22</v>
      </c>
    </row>
    <row r="7084" spans="1:11">
      <c r="A7084" t="s">
        <v>7239</v>
      </c>
      <c r="B7084" t="s">
        <v>157</v>
      </c>
      <c r="C7084" t="s">
        <v>21</v>
      </c>
      <c r="D7084" t="s">
        <v>14</v>
      </c>
      <c r="E7084" t="s">
        <v>41</v>
      </c>
      <c r="F7084" t="s">
        <v>116</v>
      </c>
      <c r="G7084" t="s">
        <v>68</v>
      </c>
      <c r="H7084" t="s">
        <v>18</v>
      </c>
      <c r="I7084" s="9">
        <v>42822</v>
      </c>
      <c r="J7084" s="9">
        <v>42833</v>
      </c>
      <c r="K7084">
        <v>1056</v>
      </c>
    </row>
    <row r="7085" spans="1:11">
      <c r="A7085" t="s">
        <v>7240</v>
      </c>
      <c r="B7085" t="s">
        <v>100</v>
      </c>
      <c r="C7085" t="s">
        <v>39</v>
      </c>
      <c r="D7085" t="s">
        <v>40</v>
      </c>
      <c r="E7085" t="s">
        <v>15</v>
      </c>
      <c r="F7085" t="s">
        <v>204</v>
      </c>
      <c r="G7085" t="s">
        <v>72</v>
      </c>
      <c r="H7085" t="s">
        <v>18</v>
      </c>
      <c r="I7085" s="9">
        <v>42749</v>
      </c>
      <c r="J7085" s="9">
        <v>42822</v>
      </c>
      <c r="K7085">
        <v>610</v>
      </c>
    </row>
    <row r="7086" spans="1:11">
      <c r="A7086" t="s">
        <v>7241</v>
      </c>
      <c r="B7086" t="s">
        <v>65</v>
      </c>
      <c r="C7086" t="s">
        <v>66</v>
      </c>
      <c r="D7086" t="s">
        <v>31</v>
      </c>
      <c r="E7086" t="s">
        <v>83</v>
      </c>
      <c r="F7086" t="s">
        <v>298</v>
      </c>
      <c r="G7086" t="s">
        <v>186</v>
      </c>
      <c r="H7086" t="s">
        <v>48</v>
      </c>
      <c r="I7086" s="9">
        <v>42966</v>
      </c>
      <c r="J7086" s="9">
        <v>43050</v>
      </c>
      <c r="K7086">
        <v>0</v>
      </c>
    </row>
    <row r="7087" spans="1:11">
      <c r="A7087" t="s">
        <v>7242</v>
      </c>
      <c r="B7087" t="s">
        <v>54</v>
      </c>
      <c r="C7087" t="s">
        <v>21</v>
      </c>
      <c r="D7087" t="s">
        <v>14</v>
      </c>
      <c r="E7087" t="s">
        <v>83</v>
      </c>
      <c r="F7087" t="s">
        <v>164</v>
      </c>
      <c r="G7087" t="s">
        <v>33</v>
      </c>
      <c r="H7087" t="s">
        <v>48</v>
      </c>
      <c r="I7087" s="9">
        <v>42713</v>
      </c>
      <c r="J7087" s="9">
        <v>42816</v>
      </c>
      <c r="K7087">
        <v>0</v>
      </c>
    </row>
    <row r="7088" spans="1:11">
      <c r="A7088" t="s">
        <v>7243</v>
      </c>
      <c r="B7088" t="s">
        <v>79</v>
      </c>
      <c r="C7088" t="s">
        <v>51</v>
      </c>
      <c r="D7088" t="s">
        <v>40</v>
      </c>
      <c r="E7088" t="s">
        <v>15</v>
      </c>
      <c r="F7088" t="s">
        <v>189</v>
      </c>
      <c r="G7088" t="s">
        <v>68</v>
      </c>
      <c r="H7088" t="s">
        <v>18</v>
      </c>
      <c r="I7088" s="9">
        <v>42865</v>
      </c>
      <c r="J7088" s="9">
        <v>42982</v>
      </c>
      <c r="K7088">
        <v>464</v>
      </c>
    </row>
    <row r="7089" spans="1:11">
      <c r="A7089" t="s">
        <v>7244</v>
      </c>
      <c r="B7089" t="s">
        <v>110</v>
      </c>
      <c r="C7089" t="s">
        <v>39</v>
      </c>
      <c r="D7089" t="s">
        <v>40</v>
      </c>
      <c r="E7089" t="s">
        <v>41</v>
      </c>
      <c r="F7089" t="s">
        <v>22</v>
      </c>
      <c r="G7089" t="s">
        <v>22</v>
      </c>
      <c r="H7089" t="s">
        <v>63</v>
      </c>
      <c r="I7089" s="9">
        <v>43027</v>
      </c>
      <c r="J7089" t="s">
        <v>22</v>
      </c>
      <c r="K7089" t="s">
        <v>22</v>
      </c>
    </row>
    <row r="7090" spans="1:11">
      <c r="A7090" t="s">
        <v>7245</v>
      </c>
      <c r="B7090" t="s">
        <v>29</v>
      </c>
      <c r="C7090" t="s">
        <v>30</v>
      </c>
      <c r="D7090" t="s">
        <v>31</v>
      </c>
      <c r="E7090" t="s">
        <v>15</v>
      </c>
      <c r="F7090" t="s">
        <v>128</v>
      </c>
      <c r="G7090" t="s">
        <v>47</v>
      </c>
      <c r="H7090" t="s">
        <v>18</v>
      </c>
      <c r="I7090" s="9">
        <v>42793</v>
      </c>
      <c r="J7090" s="9">
        <v>42877</v>
      </c>
      <c r="K7090">
        <v>609</v>
      </c>
    </row>
    <row r="7091" spans="1:11">
      <c r="A7091" t="s">
        <v>7246</v>
      </c>
      <c r="B7091" t="s">
        <v>70</v>
      </c>
      <c r="C7091" t="s">
        <v>13</v>
      </c>
      <c r="D7091" t="s">
        <v>14</v>
      </c>
      <c r="E7091" t="s">
        <v>76</v>
      </c>
      <c r="F7091" t="s">
        <v>116</v>
      </c>
      <c r="G7091" t="s">
        <v>68</v>
      </c>
      <c r="H7091" t="s">
        <v>18</v>
      </c>
      <c r="I7091" s="9">
        <v>42796</v>
      </c>
      <c r="J7091" s="9">
        <v>42905</v>
      </c>
      <c r="K7091">
        <v>4856</v>
      </c>
    </row>
    <row r="7092" spans="1:11">
      <c r="A7092" t="s">
        <v>7247</v>
      </c>
      <c r="B7092" t="s">
        <v>38</v>
      </c>
      <c r="C7092" t="s">
        <v>39</v>
      </c>
      <c r="D7092" t="s">
        <v>40</v>
      </c>
      <c r="E7092" t="s">
        <v>35</v>
      </c>
      <c r="F7092" t="s">
        <v>22</v>
      </c>
      <c r="G7092" t="s">
        <v>22</v>
      </c>
      <c r="H7092" t="s">
        <v>63</v>
      </c>
      <c r="I7092" s="9">
        <v>42953</v>
      </c>
      <c r="J7092" t="s">
        <v>22</v>
      </c>
      <c r="K7092" t="s">
        <v>22</v>
      </c>
    </row>
    <row r="7093" spans="1:11">
      <c r="A7093" t="s">
        <v>7248</v>
      </c>
      <c r="B7093" t="s">
        <v>25</v>
      </c>
      <c r="C7093" t="s">
        <v>13</v>
      </c>
      <c r="D7093" t="s">
        <v>14</v>
      </c>
      <c r="E7093" t="s">
        <v>83</v>
      </c>
      <c r="F7093" t="s">
        <v>241</v>
      </c>
      <c r="G7093" t="s">
        <v>33</v>
      </c>
      <c r="H7093" t="s">
        <v>48</v>
      </c>
      <c r="I7093" s="9">
        <v>42831</v>
      </c>
      <c r="J7093" s="9">
        <v>42841</v>
      </c>
      <c r="K7093">
        <v>0</v>
      </c>
    </row>
    <row r="7094" spans="1:11">
      <c r="A7094" t="s">
        <v>7249</v>
      </c>
      <c r="B7094" t="s">
        <v>70</v>
      </c>
      <c r="C7094" t="s">
        <v>13</v>
      </c>
      <c r="D7094" t="s">
        <v>14</v>
      </c>
      <c r="E7094" t="s">
        <v>41</v>
      </c>
      <c r="F7094" t="s">
        <v>336</v>
      </c>
      <c r="G7094" t="s">
        <v>60</v>
      </c>
      <c r="H7094" t="s">
        <v>18</v>
      </c>
      <c r="I7094" s="9">
        <v>42849</v>
      </c>
      <c r="J7094" s="9">
        <v>42861</v>
      </c>
      <c r="K7094">
        <v>1020</v>
      </c>
    </row>
    <row r="7095" spans="1:11">
      <c r="A7095" t="s">
        <v>7250</v>
      </c>
      <c r="B7095" t="s">
        <v>216</v>
      </c>
      <c r="C7095" t="s">
        <v>66</v>
      </c>
      <c r="D7095" t="s">
        <v>31</v>
      </c>
      <c r="E7095" t="s">
        <v>83</v>
      </c>
      <c r="F7095" t="s">
        <v>32</v>
      </c>
      <c r="G7095" t="s">
        <v>33</v>
      </c>
      <c r="H7095" t="s">
        <v>18</v>
      </c>
      <c r="I7095" s="9">
        <v>43009</v>
      </c>
      <c r="J7095" s="9">
        <v>43019</v>
      </c>
      <c r="K7095">
        <v>44</v>
      </c>
    </row>
    <row r="7096" spans="1:11">
      <c r="A7096" t="s">
        <v>7251</v>
      </c>
      <c r="B7096" t="s">
        <v>110</v>
      </c>
      <c r="C7096" t="s">
        <v>39</v>
      </c>
      <c r="D7096" t="s">
        <v>40</v>
      </c>
      <c r="E7096" t="s">
        <v>41</v>
      </c>
      <c r="F7096" t="s">
        <v>413</v>
      </c>
      <c r="G7096" t="s">
        <v>47</v>
      </c>
      <c r="H7096" t="s">
        <v>63</v>
      </c>
      <c r="I7096" s="9">
        <v>42801</v>
      </c>
      <c r="J7096" t="s">
        <v>22</v>
      </c>
      <c r="K7096" t="s">
        <v>22</v>
      </c>
    </row>
    <row r="7097" spans="1:11">
      <c r="A7097" t="s">
        <v>7252</v>
      </c>
      <c r="B7097" t="s">
        <v>79</v>
      </c>
      <c r="C7097" t="s">
        <v>51</v>
      </c>
      <c r="D7097" t="s">
        <v>40</v>
      </c>
      <c r="E7097" t="s">
        <v>35</v>
      </c>
      <c r="F7097" t="s">
        <v>22</v>
      </c>
      <c r="G7097" t="s">
        <v>22</v>
      </c>
      <c r="H7097" t="s">
        <v>63</v>
      </c>
      <c r="I7097" s="9">
        <v>43006</v>
      </c>
      <c r="J7097" t="s">
        <v>22</v>
      </c>
      <c r="K7097" t="s">
        <v>22</v>
      </c>
    </row>
    <row r="7098" spans="1:11">
      <c r="A7098" t="s">
        <v>7253</v>
      </c>
      <c r="B7098" t="s">
        <v>110</v>
      </c>
      <c r="C7098" t="s">
        <v>39</v>
      </c>
      <c r="D7098" t="s">
        <v>40</v>
      </c>
      <c r="E7098" t="s">
        <v>76</v>
      </c>
      <c r="F7098" t="s">
        <v>413</v>
      </c>
      <c r="G7098" t="s">
        <v>47</v>
      </c>
      <c r="H7098" t="s">
        <v>18</v>
      </c>
      <c r="I7098" s="9">
        <v>42988</v>
      </c>
      <c r="J7098" s="9">
        <v>42999</v>
      </c>
      <c r="K7098">
        <v>5832</v>
      </c>
    </row>
    <row r="7099" spans="1:11">
      <c r="A7099" t="s">
        <v>7254</v>
      </c>
      <c r="B7099" t="s">
        <v>157</v>
      </c>
      <c r="C7099" t="s">
        <v>21</v>
      </c>
      <c r="D7099" t="s">
        <v>14</v>
      </c>
      <c r="E7099" t="s">
        <v>41</v>
      </c>
      <c r="F7099" t="s">
        <v>101</v>
      </c>
      <c r="G7099" t="s">
        <v>17</v>
      </c>
      <c r="H7099" t="s">
        <v>48</v>
      </c>
      <c r="I7099" s="9">
        <v>42890</v>
      </c>
      <c r="J7099" s="9">
        <v>42963</v>
      </c>
      <c r="K7099">
        <v>0</v>
      </c>
    </row>
    <row r="7100" spans="1:11">
      <c r="A7100" t="s">
        <v>7255</v>
      </c>
      <c r="B7100" t="s">
        <v>86</v>
      </c>
      <c r="C7100" t="s">
        <v>51</v>
      </c>
      <c r="D7100" t="s">
        <v>40</v>
      </c>
      <c r="E7100" t="s">
        <v>58</v>
      </c>
      <c r="F7100" t="s">
        <v>226</v>
      </c>
      <c r="G7100" t="s">
        <v>43</v>
      </c>
      <c r="H7100" t="s">
        <v>48</v>
      </c>
      <c r="I7100" s="9">
        <v>42749</v>
      </c>
      <c r="J7100" s="9">
        <v>42860</v>
      </c>
      <c r="K7100">
        <v>0</v>
      </c>
    </row>
    <row r="7101" spans="1:11">
      <c r="A7101" t="s">
        <v>7256</v>
      </c>
      <c r="B7101" t="s">
        <v>82</v>
      </c>
      <c r="C7101" t="s">
        <v>21</v>
      </c>
      <c r="D7101" t="s">
        <v>14</v>
      </c>
      <c r="E7101" t="s">
        <v>58</v>
      </c>
      <c r="F7101" t="s">
        <v>16</v>
      </c>
      <c r="G7101" t="s">
        <v>17</v>
      </c>
      <c r="H7101" t="s">
        <v>18</v>
      </c>
      <c r="I7101" s="9">
        <v>42813</v>
      </c>
      <c r="J7101" s="9">
        <v>42909</v>
      </c>
      <c r="K7101">
        <v>3657</v>
      </c>
    </row>
    <row r="7102" spans="1:11">
      <c r="A7102" t="s">
        <v>7257</v>
      </c>
      <c r="B7102" t="s">
        <v>70</v>
      </c>
      <c r="C7102" t="s">
        <v>13</v>
      </c>
      <c r="D7102" t="s">
        <v>14</v>
      </c>
      <c r="E7102" t="s">
        <v>58</v>
      </c>
      <c r="F7102" t="s">
        <v>247</v>
      </c>
      <c r="G7102" t="s">
        <v>47</v>
      </c>
      <c r="H7102" t="s">
        <v>18</v>
      </c>
      <c r="I7102" s="9">
        <v>42763</v>
      </c>
      <c r="J7102" s="9">
        <v>42862</v>
      </c>
      <c r="K7102">
        <v>3369</v>
      </c>
    </row>
    <row r="7103" spans="1:11">
      <c r="A7103" t="s">
        <v>7258</v>
      </c>
      <c r="B7103" t="s">
        <v>70</v>
      </c>
      <c r="C7103" t="s">
        <v>13</v>
      </c>
      <c r="D7103" t="s">
        <v>14</v>
      </c>
      <c r="E7103" t="s">
        <v>35</v>
      </c>
      <c r="F7103" t="s">
        <v>55</v>
      </c>
      <c r="G7103" t="s">
        <v>56</v>
      </c>
      <c r="H7103" t="s">
        <v>48</v>
      </c>
      <c r="I7103" s="9">
        <v>42915</v>
      </c>
      <c r="J7103" s="9">
        <v>42922</v>
      </c>
      <c r="K7103">
        <v>0</v>
      </c>
    </row>
    <row r="7104" spans="1:11">
      <c r="A7104" t="s">
        <v>7259</v>
      </c>
      <c r="B7104" t="s">
        <v>79</v>
      </c>
      <c r="C7104" t="s">
        <v>51</v>
      </c>
      <c r="D7104" t="s">
        <v>40</v>
      </c>
      <c r="E7104" t="s">
        <v>35</v>
      </c>
      <c r="F7104" t="s">
        <v>401</v>
      </c>
      <c r="G7104" t="s">
        <v>17</v>
      </c>
      <c r="H7104" t="s">
        <v>18</v>
      </c>
      <c r="I7104" s="9">
        <v>42917</v>
      </c>
      <c r="J7104" s="9">
        <v>42925</v>
      </c>
      <c r="K7104">
        <v>4859</v>
      </c>
    </row>
    <row r="7105" spans="1:11">
      <c r="A7105" t="s">
        <v>7260</v>
      </c>
      <c r="B7105" t="s">
        <v>29</v>
      </c>
      <c r="C7105" t="s">
        <v>30</v>
      </c>
      <c r="D7105" t="s">
        <v>31</v>
      </c>
      <c r="E7105" t="s">
        <v>41</v>
      </c>
      <c r="F7105" t="s">
        <v>481</v>
      </c>
      <c r="G7105" t="s">
        <v>47</v>
      </c>
      <c r="H7105" t="s">
        <v>18</v>
      </c>
      <c r="I7105" s="9">
        <v>42860</v>
      </c>
      <c r="J7105" s="9">
        <v>42973</v>
      </c>
      <c r="K7105">
        <v>1161</v>
      </c>
    </row>
    <row r="7106" spans="1:11">
      <c r="A7106" t="s">
        <v>7261</v>
      </c>
      <c r="B7106" t="s">
        <v>86</v>
      </c>
      <c r="C7106" t="s">
        <v>51</v>
      </c>
      <c r="D7106" t="s">
        <v>40</v>
      </c>
      <c r="E7106" t="s">
        <v>58</v>
      </c>
      <c r="F7106" t="s">
        <v>277</v>
      </c>
      <c r="G7106" t="s">
        <v>33</v>
      </c>
      <c r="H7106" t="s">
        <v>48</v>
      </c>
      <c r="I7106" s="9">
        <v>42918</v>
      </c>
      <c r="J7106" s="9">
        <v>42919</v>
      </c>
      <c r="K7106">
        <v>0</v>
      </c>
    </row>
    <row r="7107" spans="1:11">
      <c r="A7107" t="s">
        <v>7262</v>
      </c>
      <c r="B7107" t="s">
        <v>179</v>
      </c>
      <c r="C7107" t="s">
        <v>30</v>
      </c>
      <c r="D7107" t="s">
        <v>31</v>
      </c>
      <c r="E7107" t="s">
        <v>83</v>
      </c>
      <c r="F7107" t="s">
        <v>120</v>
      </c>
      <c r="G7107" t="s">
        <v>17</v>
      </c>
      <c r="H7107" t="s">
        <v>63</v>
      </c>
      <c r="I7107" s="9">
        <v>42946</v>
      </c>
      <c r="J7107" t="s">
        <v>22</v>
      </c>
      <c r="K7107" t="s">
        <v>22</v>
      </c>
    </row>
    <row r="7108" spans="1:11">
      <c r="A7108" t="s">
        <v>7263</v>
      </c>
      <c r="B7108" t="s">
        <v>38</v>
      </c>
      <c r="C7108" t="s">
        <v>39</v>
      </c>
      <c r="D7108" t="s">
        <v>40</v>
      </c>
      <c r="E7108" t="s">
        <v>83</v>
      </c>
      <c r="F7108" t="s">
        <v>226</v>
      </c>
      <c r="G7108" t="s">
        <v>43</v>
      </c>
      <c r="H7108" t="s">
        <v>48</v>
      </c>
      <c r="I7108" s="9">
        <v>42911</v>
      </c>
      <c r="J7108" s="9">
        <v>42974</v>
      </c>
      <c r="K7108">
        <v>0</v>
      </c>
    </row>
    <row r="7109" spans="1:11">
      <c r="A7109" t="s">
        <v>7264</v>
      </c>
      <c r="B7109" t="s">
        <v>20</v>
      </c>
      <c r="C7109" t="s">
        <v>21</v>
      </c>
      <c r="D7109" t="s">
        <v>14</v>
      </c>
      <c r="E7109" t="s">
        <v>15</v>
      </c>
      <c r="F7109" t="s">
        <v>22</v>
      </c>
      <c r="G7109" t="s">
        <v>22</v>
      </c>
      <c r="H7109" t="s">
        <v>63</v>
      </c>
      <c r="I7109" s="9">
        <v>42945</v>
      </c>
      <c r="J7109" t="s">
        <v>22</v>
      </c>
      <c r="K7109" t="s">
        <v>22</v>
      </c>
    </row>
    <row r="7110" spans="1:11">
      <c r="A7110" t="s">
        <v>7265</v>
      </c>
      <c r="B7110" t="s">
        <v>12</v>
      </c>
      <c r="C7110" t="s">
        <v>13</v>
      </c>
      <c r="D7110" t="s">
        <v>14</v>
      </c>
      <c r="E7110" t="s">
        <v>41</v>
      </c>
      <c r="F7110" t="s">
        <v>118</v>
      </c>
      <c r="G7110" t="s">
        <v>43</v>
      </c>
      <c r="H7110" t="s">
        <v>18</v>
      </c>
      <c r="I7110" s="9">
        <v>43017</v>
      </c>
      <c r="J7110" s="9">
        <v>43064</v>
      </c>
      <c r="K7110">
        <v>1190</v>
      </c>
    </row>
    <row r="7111" spans="1:11">
      <c r="A7111" t="s">
        <v>7266</v>
      </c>
      <c r="B7111" t="s">
        <v>97</v>
      </c>
      <c r="C7111" t="s">
        <v>21</v>
      </c>
      <c r="D7111" t="s">
        <v>14</v>
      </c>
      <c r="E7111" t="s">
        <v>83</v>
      </c>
      <c r="F7111" t="s">
        <v>22</v>
      </c>
      <c r="G7111" t="s">
        <v>22</v>
      </c>
      <c r="H7111" t="s">
        <v>23</v>
      </c>
      <c r="I7111" t="s">
        <v>22</v>
      </c>
      <c r="J7111" t="s">
        <v>22</v>
      </c>
      <c r="K7111" t="s">
        <v>22</v>
      </c>
    </row>
    <row r="7112" spans="1:11">
      <c r="A7112" t="s">
        <v>7267</v>
      </c>
      <c r="B7112" t="s">
        <v>86</v>
      </c>
      <c r="C7112" t="s">
        <v>51</v>
      </c>
      <c r="D7112" t="s">
        <v>40</v>
      </c>
      <c r="E7112" t="s">
        <v>58</v>
      </c>
      <c r="F7112" t="s">
        <v>114</v>
      </c>
      <c r="G7112" t="s">
        <v>68</v>
      </c>
      <c r="H7112" t="s">
        <v>48</v>
      </c>
      <c r="I7112" s="9">
        <v>42929</v>
      </c>
      <c r="J7112" s="9">
        <v>42975</v>
      </c>
      <c r="K7112">
        <v>0</v>
      </c>
    </row>
    <row r="7113" spans="1:11">
      <c r="A7113" t="s">
        <v>7268</v>
      </c>
      <c r="B7113" t="s">
        <v>91</v>
      </c>
      <c r="C7113" t="s">
        <v>30</v>
      </c>
      <c r="D7113" t="s">
        <v>31</v>
      </c>
      <c r="E7113" t="s">
        <v>58</v>
      </c>
      <c r="F7113" t="s">
        <v>22</v>
      </c>
      <c r="G7113" t="s">
        <v>22</v>
      </c>
      <c r="H7113" t="s">
        <v>63</v>
      </c>
      <c r="I7113" s="9">
        <v>42888</v>
      </c>
      <c r="J7113" t="s">
        <v>22</v>
      </c>
      <c r="K7113" t="s">
        <v>22</v>
      </c>
    </row>
    <row r="7114" spans="1:11">
      <c r="A7114" t="s">
        <v>7269</v>
      </c>
      <c r="B7114" t="s">
        <v>70</v>
      </c>
      <c r="C7114" t="s">
        <v>13</v>
      </c>
      <c r="D7114" t="s">
        <v>14</v>
      </c>
      <c r="E7114" t="s">
        <v>58</v>
      </c>
      <c r="F7114" t="s">
        <v>116</v>
      </c>
      <c r="G7114" t="s">
        <v>68</v>
      </c>
      <c r="H7114" t="s">
        <v>48</v>
      </c>
      <c r="I7114" s="9">
        <v>43037</v>
      </c>
      <c r="J7114" s="9">
        <v>43043</v>
      </c>
      <c r="K7114">
        <v>0</v>
      </c>
    </row>
    <row r="7115" spans="1:11">
      <c r="A7115" t="s">
        <v>7270</v>
      </c>
      <c r="B7115" t="s">
        <v>38</v>
      </c>
      <c r="C7115" t="s">
        <v>39</v>
      </c>
      <c r="D7115" t="s">
        <v>40</v>
      </c>
      <c r="E7115" t="s">
        <v>35</v>
      </c>
      <c r="F7115" t="s">
        <v>291</v>
      </c>
      <c r="G7115" t="s">
        <v>17</v>
      </c>
      <c r="H7115" t="s">
        <v>63</v>
      </c>
      <c r="I7115" s="9">
        <v>43043</v>
      </c>
      <c r="J7115" t="s">
        <v>22</v>
      </c>
      <c r="K7115" t="s">
        <v>22</v>
      </c>
    </row>
    <row r="7116" spans="1:11">
      <c r="A7116" t="s">
        <v>7271</v>
      </c>
      <c r="B7116" t="s">
        <v>54</v>
      </c>
      <c r="C7116" t="s">
        <v>21</v>
      </c>
      <c r="D7116" t="s">
        <v>14</v>
      </c>
      <c r="E7116" t="s">
        <v>83</v>
      </c>
      <c r="F7116" t="s">
        <v>59</v>
      </c>
      <c r="G7116" t="s">
        <v>60</v>
      </c>
      <c r="H7116" t="s">
        <v>18</v>
      </c>
      <c r="I7116" s="9">
        <v>43025</v>
      </c>
      <c r="J7116" s="9">
        <v>43031</v>
      </c>
      <c r="K7116">
        <v>55</v>
      </c>
    </row>
    <row r="7117" spans="1:11">
      <c r="A7117" t="s">
        <v>7272</v>
      </c>
      <c r="B7117" t="s">
        <v>62</v>
      </c>
      <c r="C7117" t="s">
        <v>39</v>
      </c>
      <c r="D7117" t="s">
        <v>40</v>
      </c>
      <c r="E7117" t="s">
        <v>35</v>
      </c>
      <c r="F7117" t="s">
        <v>360</v>
      </c>
      <c r="G7117" t="s">
        <v>72</v>
      </c>
      <c r="H7117" t="s">
        <v>63</v>
      </c>
      <c r="I7117" s="9">
        <v>42726</v>
      </c>
      <c r="J7117" t="s">
        <v>22</v>
      </c>
      <c r="K7117" t="s">
        <v>22</v>
      </c>
    </row>
    <row r="7118" spans="1:11">
      <c r="A7118" t="s">
        <v>7273</v>
      </c>
      <c r="B7118" t="s">
        <v>157</v>
      </c>
      <c r="C7118" t="s">
        <v>21</v>
      </c>
      <c r="D7118" t="s">
        <v>14</v>
      </c>
      <c r="E7118" t="s">
        <v>83</v>
      </c>
      <c r="F7118" t="s">
        <v>144</v>
      </c>
      <c r="G7118" t="s">
        <v>47</v>
      </c>
      <c r="H7118" t="s">
        <v>18</v>
      </c>
      <c r="I7118" s="9">
        <v>43015</v>
      </c>
      <c r="J7118" s="9">
        <v>43027</v>
      </c>
      <c r="K7118">
        <v>52</v>
      </c>
    </row>
    <row r="7119" spans="1:11">
      <c r="A7119" t="s">
        <v>7274</v>
      </c>
      <c r="B7119" t="s">
        <v>172</v>
      </c>
      <c r="C7119" t="s">
        <v>66</v>
      </c>
      <c r="D7119" t="s">
        <v>31</v>
      </c>
      <c r="E7119" t="s">
        <v>15</v>
      </c>
      <c r="F7119" t="s">
        <v>77</v>
      </c>
      <c r="G7119" t="s">
        <v>27</v>
      </c>
      <c r="H7119" t="s">
        <v>48</v>
      </c>
      <c r="I7119" s="9">
        <v>42818</v>
      </c>
      <c r="J7119" s="9">
        <v>42860</v>
      </c>
      <c r="K7119">
        <v>0</v>
      </c>
    </row>
    <row r="7120" spans="1:11">
      <c r="A7120" t="s">
        <v>7275</v>
      </c>
      <c r="B7120" t="s">
        <v>100</v>
      </c>
      <c r="C7120" t="s">
        <v>39</v>
      </c>
      <c r="D7120" t="s">
        <v>40</v>
      </c>
      <c r="E7120" t="s">
        <v>58</v>
      </c>
      <c r="F7120" t="s">
        <v>125</v>
      </c>
      <c r="G7120" t="s">
        <v>47</v>
      </c>
      <c r="H7120" t="s">
        <v>48</v>
      </c>
      <c r="I7120" s="9">
        <v>43032</v>
      </c>
      <c r="J7120" s="9">
        <v>43034</v>
      </c>
      <c r="K7120">
        <v>0</v>
      </c>
    </row>
    <row r="7121" spans="1:11">
      <c r="A7121" t="s">
        <v>7276</v>
      </c>
      <c r="B7121" t="s">
        <v>45</v>
      </c>
      <c r="C7121" t="s">
        <v>30</v>
      </c>
      <c r="D7121" t="s">
        <v>31</v>
      </c>
      <c r="E7121" t="s">
        <v>35</v>
      </c>
      <c r="F7121" t="s">
        <v>476</v>
      </c>
      <c r="G7121" t="s">
        <v>33</v>
      </c>
      <c r="H7121" t="s">
        <v>48</v>
      </c>
      <c r="I7121" s="9">
        <v>42928</v>
      </c>
      <c r="J7121" s="9">
        <v>42930</v>
      </c>
      <c r="K7121">
        <v>0</v>
      </c>
    </row>
    <row r="7122" spans="1:11">
      <c r="A7122" t="s">
        <v>7277</v>
      </c>
      <c r="B7122" t="s">
        <v>82</v>
      </c>
      <c r="C7122" t="s">
        <v>21</v>
      </c>
      <c r="D7122" t="s">
        <v>14</v>
      </c>
      <c r="E7122" t="s">
        <v>76</v>
      </c>
      <c r="F7122" t="s">
        <v>140</v>
      </c>
      <c r="G7122" t="s">
        <v>47</v>
      </c>
      <c r="H7122" t="s">
        <v>18</v>
      </c>
      <c r="I7122" s="9">
        <v>42832</v>
      </c>
      <c r="J7122" s="9">
        <v>42838</v>
      </c>
      <c r="K7122">
        <v>4659</v>
      </c>
    </row>
    <row r="7123" spans="1:11">
      <c r="A7123" t="s">
        <v>7278</v>
      </c>
      <c r="B7123" t="s">
        <v>82</v>
      </c>
      <c r="C7123" t="s">
        <v>21</v>
      </c>
      <c r="D7123" t="s">
        <v>14</v>
      </c>
      <c r="E7123" t="s">
        <v>41</v>
      </c>
      <c r="F7123" t="s">
        <v>116</v>
      </c>
      <c r="G7123" t="s">
        <v>68</v>
      </c>
      <c r="H7123" t="s">
        <v>48</v>
      </c>
      <c r="I7123" s="9">
        <v>42755</v>
      </c>
      <c r="J7123" s="9">
        <v>42818</v>
      </c>
      <c r="K7123">
        <v>0</v>
      </c>
    </row>
    <row r="7124" spans="1:11">
      <c r="A7124" t="s">
        <v>7279</v>
      </c>
      <c r="B7124" t="s">
        <v>105</v>
      </c>
      <c r="C7124" t="s">
        <v>30</v>
      </c>
      <c r="D7124" t="s">
        <v>31</v>
      </c>
      <c r="E7124" t="s">
        <v>83</v>
      </c>
      <c r="F7124" t="s">
        <v>194</v>
      </c>
      <c r="G7124" t="s">
        <v>56</v>
      </c>
      <c r="H7124" t="s">
        <v>18</v>
      </c>
      <c r="I7124" s="9">
        <v>43017</v>
      </c>
      <c r="J7124" s="9">
        <v>43026</v>
      </c>
      <c r="K7124">
        <v>58</v>
      </c>
    </row>
    <row r="7125" spans="1:11">
      <c r="A7125" t="s">
        <v>7280</v>
      </c>
      <c r="B7125" t="s">
        <v>82</v>
      </c>
      <c r="C7125" t="s">
        <v>21</v>
      </c>
      <c r="D7125" t="s">
        <v>14</v>
      </c>
      <c r="E7125" t="s">
        <v>58</v>
      </c>
      <c r="F7125" t="s">
        <v>22</v>
      </c>
      <c r="G7125" t="s">
        <v>22</v>
      </c>
      <c r="H7125" t="s">
        <v>23</v>
      </c>
      <c r="I7125" t="s">
        <v>22</v>
      </c>
      <c r="J7125" t="s">
        <v>22</v>
      </c>
      <c r="K7125" t="s">
        <v>22</v>
      </c>
    </row>
    <row r="7126" spans="1:11">
      <c r="A7126" t="s">
        <v>7281</v>
      </c>
      <c r="B7126" t="s">
        <v>12</v>
      </c>
      <c r="C7126" t="s">
        <v>13</v>
      </c>
      <c r="D7126" t="s">
        <v>14</v>
      </c>
      <c r="E7126" t="s">
        <v>41</v>
      </c>
      <c r="F7126" t="s">
        <v>247</v>
      </c>
      <c r="G7126" t="s">
        <v>47</v>
      </c>
      <c r="H7126" t="s">
        <v>18</v>
      </c>
      <c r="I7126" s="9">
        <v>42773</v>
      </c>
      <c r="J7126" s="9">
        <v>42874</v>
      </c>
      <c r="K7126">
        <v>1131</v>
      </c>
    </row>
    <row r="7127" spans="1:11">
      <c r="A7127" t="s">
        <v>7282</v>
      </c>
      <c r="B7127" t="s">
        <v>200</v>
      </c>
      <c r="C7127" t="s">
        <v>51</v>
      </c>
      <c r="D7127" t="s">
        <v>40</v>
      </c>
      <c r="E7127" t="s">
        <v>58</v>
      </c>
      <c r="F7127" t="s">
        <v>468</v>
      </c>
      <c r="G7127" t="s">
        <v>60</v>
      </c>
      <c r="H7127" t="s">
        <v>18</v>
      </c>
      <c r="I7127" s="9">
        <v>42980</v>
      </c>
      <c r="J7127" s="9">
        <v>43084</v>
      </c>
      <c r="K7127">
        <v>3482</v>
      </c>
    </row>
    <row r="7128" spans="1:11">
      <c r="A7128" t="s">
        <v>7283</v>
      </c>
      <c r="B7128" t="s">
        <v>131</v>
      </c>
      <c r="C7128" t="s">
        <v>13</v>
      </c>
      <c r="D7128" t="s">
        <v>14</v>
      </c>
      <c r="E7128" t="s">
        <v>83</v>
      </c>
      <c r="F7128" t="s">
        <v>241</v>
      </c>
      <c r="G7128" t="s">
        <v>33</v>
      </c>
      <c r="H7128" t="s">
        <v>18</v>
      </c>
      <c r="I7128" s="9">
        <v>42876</v>
      </c>
      <c r="J7128" s="9">
        <v>42948</v>
      </c>
      <c r="K7128">
        <v>57</v>
      </c>
    </row>
    <row r="7129" spans="1:11">
      <c r="A7129" t="s">
        <v>7284</v>
      </c>
      <c r="B7129" t="s">
        <v>70</v>
      </c>
      <c r="C7129" t="s">
        <v>13</v>
      </c>
      <c r="D7129" t="s">
        <v>14</v>
      </c>
      <c r="E7129" t="s">
        <v>58</v>
      </c>
      <c r="F7129" t="s">
        <v>71</v>
      </c>
      <c r="G7129" t="s">
        <v>72</v>
      </c>
      <c r="H7129" t="s">
        <v>18</v>
      </c>
      <c r="I7129" s="9">
        <v>42986</v>
      </c>
      <c r="J7129" s="9">
        <v>42988</v>
      </c>
      <c r="K7129">
        <v>3346</v>
      </c>
    </row>
    <row r="7130" spans="1:11">
      <c r="A7130" t="s">
        <v>7285</v>
      </c>
      <c r="B7130" t="s">
        <v>70</v>
      </c>
      <c r="C7130" t="s">
        <v>13</v>
      </c>
      <c r="D7130" t="s">
        <v>14</v>
      </c>
      <c r="E7130" t="s">
        <v>41</v>
      </c>
      <c r="F7130" t="s">
        <v>22</v>
      </c>
      <c r="G7130" t="s">
        <v>22</v>
      </c>
      <c r="H7130" t="s">
        <v>63</v>
      </c>
      <c r="I7130" s="9">
        <v>42943</v>
      </c>
      <c r="J7130" t="s">
        <v>22</v>
      </c>
      <c r="K7130" t="s">
        <v>22</v>
      </c>
    </row>
    <row r="7131" spans="1:11">
      <c r="A7131" t="s">
        <v>7286</v>
      </c>
      <c r="B7131" t="s">
        <v>105</v>
      </c>
      <c r="C7131" t="s">
        <v>30</v>
      </c>
      <c r="D7131" t="s">
        <v>31</v>
      </c>
      <c r="E7131" t="s">
        <v>41</v>
      </c>
      <c r="F7131" t="s">
        <v>32</v>
      </c>
      <c r="G7131" t="s">
        <v>33</v>
      </c>
      <c r="H7131" t="s">
        <v>48</v>
      </c>
      <c r="I7131" s="9">
        <v>43041</v>
      </c>
      <c r="J7131" s="9">
        <v>43044</v>
      </c>
      <c r="K7131">
        <v>0</v>
      </c>
    </row>
    <row r="7132" spans="1:11">
      <c r="A7132" t="s">
        <v>7287</v>
      </c>
      <c r="B7132" t="s">
        <v>65</v>
      </c>
      <c r="C7132" t="s">
        <v>66</v>
      </c>
      <c r="D7132" t="s">
        <v>31</v>
      </c>
      <c r="E7132" t="s">
        <v>83</v>
      </c>
      <c r="F7132" t="s">
        <v>338</v>
      </c>
      <c r="G7132" t="s">
        <v>33</v>
      </c>
      <c r="H7132" t="s">
        <v>48</v>
      </c>
      <c r="I7132" s="9">
        <v>42811</v>
      </c>
      <c r="J7132" s="9">
        <v>42863</v>
      </c>
      <c r="K7132">
        <v>0</v>
      </c>
    </row>
    <row r="7133" spans="1:11">
      <c r="A7133" t="s">
        <v>7288</v>
      </c>
      <c r="B7133" t="s">
        <v>12</v>
      </c>
      <c r="C7133" t="s">
        <v>13</v>
      </c>
      <c r="D7133" t="s">
        <v>14</v>
      </c>
      <c r="E7133" t="s">
        <v>15</v>
      </c>
      <c r="F7133" t="s">
        <v>142</v>
      </c>
      <c r="G7133" t="s">
        <v>72</v>
      </c>
      <c r="H7133" t="s">
        <v>48</v>
      </c>
      <c r="I7133" s="9">
        <v>42864</v>
      </c>
      <c r="J7133" s="9">
        <v>42913</v>
      </c>
      <c r="K7133">
        <v>0</v>
      </c>
    </row>
    <row r="7134" spans="1:11">
      <c r="A7134" t="s">
        <v>7289</v>
      </c>
      <c r="B7134" t="s">
        <v>86</v>
      </c>
      <c r="C7134" t="s">
        <v>51</v>
      </c>
      <c r="D7134" t="s">
        <v>40</v>
      </c>
      <c r="E7134" t="s">
        <v>35</v>
      </c>
      <c r="F7134" t="s">
        <v>443</v>
      </c>
      <c r="G7134" t="s">
        <v>47</v>
      </c>
      <c r="H7134" t="s">
        <v>48</v>
      </c>
      <c r="I7134" s="9">
        <v>43036</v>
      </c>
      <c r="J7134" s="9">
        <v>43037</v>
      </c>
      <c r="K7134">
        <v>0</v>
      </c>
    </row>
    <row r="7135" spans="1:11">
      <c r="A7135" t="s">
        <v>7290</v>
      </c>
      <c r="B7135" t="s">
        <v>54</v>
      </c>
      <c r="C7135" t="s">
        <v>21</v>
      </c>
      <c r="D7135" t="s">
        <v>14</v>
      </c>
      <c r="E7135" t="s">
        <v>83</v>
      </c>
      <c r="F7135" t="s">
        <v>101</v>
      </c>
      <c r="G7135" t="s">
        <v>17</v>
      </c>
      <c r="H7135" t="s">
        <v>18</v>
      </c>
      <c r="I7135" s="9">
        <v>42887</v>
      </c>
      <c r="J7135" s="9">
        <v>42897</v>
      </c>
      <c r="K7135">
        <v>63</v>
      </c>
    </row>
    <row r="7136" spans="1:11">
      <c r="A7136" t="s">
        <v>7291</v>
      </c>
      <c r="B7136" t="s">
        <v>79</v>
      </c>
      <c r="C7136" t="s">
        <v>51</v>
      </c>
      <c r="D7136" t="s">
        <v>40</v>
      </c>
      <c r="E7136" t="s">
        <v>41</v>
      </c>
      <c r="F7136" t="s">
        <v>204</v>
      </c>
      <c r="G7136" t="s">
        <v>72</v>
      </c>
      <c r="H7136" t="s">
        <v>18</v>
      </c>
      <c r="I7136" s="9">
        <v>43024</v>
      </c>
      <c r="J7136" s="9">
        <v>43031</v>
      </c>
      <c r="K7136">
        <v>1060</v>
      </c>
    </row>
    <row r="7137" spans="1:11">
      <c r="A7137" t="s">
        <v>7292</v>
      </c>
      <c r="B7137" t="s">
        <v>131</v>
      </c>
      <c r="C7137" t="s">
        <v>13</v>
      </c>
      <c r="D7137" t="s">
        <v>14</v>
      </c>
      <c r="E7137" t="s">
        <v>15</v>
      </c>
      <c r="F7137" t="s">
        <v>26</v>
      </c>
      <c r="G7137" t="s">
        <v>27</v>
      </c>
      <c r="H7137" t="s">
        <v>18</v>
      </c>
      <c r="I7137" s="9">
        <v>43007</v>
      </c>
      <c r="J7137" s="9">
        <v>43099</v>
      </c>
      <c r="K7137">
        <v>523</v>
      </c>
    </row>
    <row r="7138" spans="1:11">
      <c r="A7138" t="s">
        <v>7293</v>
      </c>
      <c r="B7138" t="s">
        <v>29</v>
      </c>
      <c r="C7138" t="s">
        <v>30</v>
      </c>
      <c r="D7138" t="s">
        <v>31</v>
      </c>
      <c r="E7138" t="s">
        <v>15</v>
      </c>
      <c r="F7138" t="s">
        <v>481</v>
      </c>
      <c r="G7138" t="s">
        <v>47</v>
      </c>
      <c r="H7138" t="s">
        <v>48</v>
      </c>
      <c r="I7138" s="9">
        <v>42921</v>
      </c>
      <c r="J7138" s="9">
        <v>42922</v>
      </c>
      <c r="K7138">
        <v>0</v>
      </c>
    </row>
    <row r="7139" spans="1:11">
      <c r="A7139" t="s">
        <v>7294</v>
      </c>
      <c r="B7139" t="s">
        <v>131</v>
      </c>
      <c r="C7139" t="s">
        <v>13</v>
      </c>
      <c r="D7139" t="s">
        <v>14</v>
      </c>
      <c r="E7139" t="s">
        <v>41</v>
      </c>
      <c r="F7139" t="s">
        <v>22</v>
      </c>
      <c r="G7139" t="s">
        <v>22</v>
      </c>
      <c r="H7139" t="s">
        <v>63</v>
      </c>
      <c r="I7139" s="9">
        <v>42947</v>
      </c>
      <c r="J7139" t="s">
        <v>22</v>
      </c>
      <c r="K7139" t="s">
        <v>22</v>
      </c>
    </row>
    <row r="7140" spans="1:11">
      <c r="A7140" t="s">
        <v>7295</v>
      </c>
      <c r="B7140" t="s">
        <v>172</v>
      </c>
      <c r="C7140" t="s">
        <v>66</v>
      </c>
      <c r="D7140" t="s">
        <v>31</v>
      </c>
      <c r="E7140" t="s">
        <v>15</v>
      </c>
      <c r="F7140" t="s">
        <v>87</v>
      </c>
      <c r="G7140" t="s">
        <v>72</v>
      </c>
      <c r="H7140" t="s">
        <v>63</v>
      </c>
      <c r="I7140" s="9">
        <v>42795</v>
      </c>
      <c r="J7140" t="s">
        <v>22</v>
      </c>
      <c r="K7140" t="s">
        <v>22</v>
      </c>
    </row>
    <row r="7141" spans="1:11">
      <c r="A7141" t="s">
        <v>7296</v>
      </c>
      <c r="B7141" t="s">
        <v>74</v>
      </c>
      <c r="C7141" t="s">
        <v>66</v>
      </c>
      <c r="D7141" t="s">
        <v>31</v>
      </c>
      <c r="E7141" t="s">
        <v>76</v>
      </c>
      <c r="F7141" t="s">
        <v>285</v>
      </c>
      <c r="G7141" t="s">
        <v>17</v>
      </c>
      <c r="H7141" t="s">
        <v>18</v>
      </c>
      <c r="I7141" s="9">
        <v>42793</v>
      </c>
      <c r="J7141" s="9">
        <v>42885</v>
      </c>
      <c r="K7141">
        <v>5159</v>
      </c>
    </row>
    <row r="7142" spans="1:11">
      <c r="A7142" t="s">
        <v>7297</v>
      </c>
      <c r="B7142" t="s">
        <v>131</v>
      </c>
      <c r="C7142" t="s">
        <v>13</v>
      </c>
      <c r="D7142" t="s">
        <v>14</v>
      </c>
      <c r="E7142" t="s">
        <v>41</v>
      </c>
      <c r="F7142" t="s">
        <v>135</v>
      </c>
      <c r="G7142" t="s">
        <v>68</v>
      </c>
      <c r="H7142" t="s">
        <v>18</v>
      </c>
      <c r="I7142" s="9">
        <v>42983</v>
      </c>
      <c r="J7142" s="9">
        <v>42994</v>
      </c>
      <c r="K7142">
        <v>1166</v>
      </c>
    </row>
    <row r="7143" spans="1:11">
      <c r="A7143" t="s">
        <v>7298</v>
      </c>
      <c r="B7143" t="s">
        <v>100</v>
      </c>
      <c r="C7143" t="s">
        <v>39</v>
      </c>
      <c r="D7143" t="s">
        <v>40</v>
      </c>
      <c r="E7143" t="s">
        <v>41</v>
      </c>
      <c r="F7143" t="s">
        <v>52</v>
      </c>
      <c r="G7143" t="s">
        <v>27</v>
      </c>
      <c r="H7143" t="s">
        <v>48</v>
      </c>
      <c r="I7143" s="9">
        <v>42953</v>
      </c>
      <c r="J7143" s="9">
        <v>43043</v>
      </c>
      <c r="K7143">
        <v>0</v>
      </c>
    </row>
    <row r="7144" spans="1:11">
      <c r="A7144" t="s">
        <v>7299</v>
      </c>
      <c r="B7144" t="s">
        <v>74</v>
      </c>
      <c r="C7144" t="s">
        <v>66</v>
      </c>
      <c r="D7144" t="s">
        <v>31</v>
      </c>
      <c r="E7144" t="s">
        <v>76</v>
      </c>
      <c r="F7144" t="s">
        <v>128</v>
      </c>
      <c r="G7144" t="s">
        <v>47</v>
      </c>
      <c r="H7144" t="s">
        <v>18</v>
      </c>
      <c r="I7144" s="9">
        <v>42913</v>
      </c>
      <c r="J7144" s="9">
        <v>42923</v>
      </c>
      <c r="K7144">
        <v>5121</v>
      </c>
    </row>
    <row r="7145" spans="1:11">
      <c r="A7145" t="s">
        <v>7300</v>
      </c>
      <c r="B7145" t="s">
        <v>179</v>
      </c>
      <c r="C7145" t="s">
        <v>30</v>
      </c>
      <c r="D7145" t="s">
        <v>31</v>
      </c>
      <c r="E7145" t="s">
        <v>41</v>
      </c>
      <c r="F7145" t="s">
        <v>142</v>
      </c>
      <c r="G7145" t="s">
        <v>72</v>
      </c>
      <c r="H7145" t="s">
        <v>63</v>
      </c>
      <c r="I7145" s="9">
        <v>42963</v>
      </c>
      <c r="J7145" t="s">
        <v>22</v>
      </c>
      <c r="K7145" t="s">
        <v>22</v>
      </c>
    </row>
    <row r="7146" spans="1:11">
      <c r="A7146" t="s">
        <v>7301</v>
      </c>
      <c r="B7146" t="s">
        <v>157</v>
      </c>
      <c r="C7146" t="s">
        <v>21</v>
      </c>
      <c r="D7146" t="s">
        <v>14</v>
      </c>
      <c r="E7146" t="s">
        <v>58</v>
      </c>
      <c r="F7146" t="s">
        <v>22</v>
      </c>
      <c r="G7146" t="s">
        <v>22</v>
      </c>
      <c r="H7146" t="s">
        <v>23</v>
      </c>
      <c r="I7146" t="s">
        <v>22</v>
      </c>
      <c r="J7146" t="s">
        <v>22</v>
      </c>
      <c r="K7146" t="s">
        <v>22</v>
      </c>
    </row>
    <row r="7147" spans="1:11">
      <c r="A7147" t="s">
        <v>7302</v>
      </c>
      <c r="B7147" t="s">
        <v>100</v>
      </c>
      <c r="C7147" t="s">
        <v>39</v>
      </c>
      <c r="D7147" t="s">
        <v>40</v>
      </c>
      <c r="E7147" t="s">
        <v>41</v>
      </c>
      <c r="F7147" t="s">
        <v>67</v>
      </c>
      <c r="G7147" t="s">
        <v>68</v>
      </c>
      <c r="H7147" t="s">
        <v>63</v>
      </c>
      <c r="I7147" s="9">
        <v>42698</v>
      </c>
      <c r="J7147" t="s">
        <v>22</v>
      </c>
      <c r="K7147" t="s">
        <v>22</v>
      </c>
    </row>
    <row r="7148" spans="1:11">
      <c r="A7148" t="s">
        <v>7303</v>
      </c>
      <c r="B7148" t="s">
        <v>70</v>
      </c>
      <c r="C7148" t="s">
        <v>13</v>
      </c>
      <c r="D7148" t="s">
        <v>14</v>
      </c>
      <c r="E7148" t="s">
        <v>35</v>
      </c>
      <c r="F7148" t="s">
        <v>36</v>
      </c>
      <c r="G7148" t="s">
        <v>17</v>
      </c>
      <c r="H7148" t="s">
        <v>18</v>
      </c>
      <c r="I7148" s="9">
        <v>42891</v>
      </c>
      <c r="J7148" s="9">
        <v>42904</v>
      </c>
      <c r="K7148">
        <v>4794</v>
      </c>
    </row>
    <row r="7149" spans="1:11">
      <c r="A7149" t="s">
        <v>7304</v>
      </c>
      <c r="B7149" t="s">
        <v>86</v>
      </c>
      <c r="C7149" t="s">
        <v>51</v>
      </c>
      <c r="D7149" t="s">
        <v>40</v>
      </c>
      <c r="E7149" t="s">
        <v>76</v>
      </c>
      <c r="F7149" t="s">
        <v>277</v>
      </c>
      <c r="G7149" t="s">
        <v>33</v>
      </c>
      <c r="H7149" t="s">
        <v>18</v>
      </c>
      <c r="I7149" s="9">
        <v>42817</v>
      </c>
      <c r="J7149" s="9">
        <v>42900</v>
      </c>
      <c r="K7149">
        <v>5930</v>
      </c>
    </row>
    <row r="7150" spans="1:11">
      <c r="A7150" t="s">
        <v>7305</v>
      </c>
      <c r="B7150" t="s">
        <v>86</v>
      </c>
      <c r="C7150" t="s">
        <v>51</v>
      </c>
      <c r="D7150" t="s">
        <v>40</v>
      </c>
      <c r="E7150" t="s">
        <v>58</v>
      </c>
      <c r="F7150" t="s">
        <v>413</v>
      </c>
      <c r="G7150" t="s">
        <v>47</v>
      </c>
      <c r="H7150" t="s">
        <v>18</v>
      </c>
      <c r="I7150" s="9">
        <v>42959</v>
      </c>
      <c r="J7150" s="9">
        <v>43053</v>
      </c>
      <c r="K7150">
        <v>3779</v>
      </c>
    </row>
    <row r="7151" spans="1:11">
      <c r="A7151" t="s">
        <v>7306</v>
      </c>
      <c r="B7151" t="s">
        <v>74</v>
      </c>
      <c r="C7151" t="s">
        <v>66</v>
      </c>
      <c r="D7151" t="s">
        <v>31</v>
      </c>
      <c r="E7151" t="s">
        <v>76</v>
      </c>
      <c r="F7151" t="s">
        <v>198</v>
      </c>
      <c r="G7151" t="s">
        <v>72</v>
      </c>
      <c r="H7151" t="s">
        <v>18</v>
      </c>
      <c r="I7151" s="9">
        <v>42988</v>
      </c>
      <c r="J7151" s="9">
        <v>42993</v>
      </c>
      <c r="K7151">
        <v>5717</v>
      </c>
    </row>
    <row r="7152" spans="1:11">
      <c r="A7152" t="s">
        <v>7307</v>
      </c>
      <c r="B7152" t="s">
        <v>20</v>
      </c>
      <c r="C7152" t="s">
        <v>21</v>
      </c>
      <c r="D7152" t="s">
        <v>14</v>
      </c>
      <c r="E7152" t="s">
        <v>15</v>
      </c>
      <c r="F7152" t="s">
        <v>116</v>
      </c>
      <c r="G7152" t="s">
        <v>68</v>
      </c>
      <c r="H7152" t="s">
        <v>48</v>
      </c>
      <c r="I7152" s="9">
        <v>42832</v>
      </c>
      <c r="J7152" s="9">
        <v>42841</v>
      </c>
      <c r="K7152">
        <v>0</v>
      </c>
    </row>
    <row r="7153" spans="1:11">
      <c r="A7153" t="s">
        <v>7308</v>
      </c>
      <c r="B7153" t="s">
        <v>29</v>
      </c>
      <c r="C7153" t="s">
        <v>30</v>
      </c>
      <c r="D7153" t="s">
        <v>31</v>
      </c>
      <c r="E7153" t="s">
        <v>58</v>
      </c>
      <c r="F7153" t="s">
        <v>67</v>
      </c>
      <c r="G7153" t="s">
        <v>68</v>
      </c>
      <c r="H7153" t="s">
        <v>18</v>
      </c>
      <c r="I7153" s="9">
        <v>42879</v>
      </c>
      <c r="J7153" s="9">
        <v>42988</v>
      </c>
      <c r="K7153">
        <v>3521</v>
      </c>
    </row>
    <row r="7154" spans="1:11">
      <c r="A7154" t="s">
        <v>7309</v>
      </c>
      <c r="B7154" t="s">
        <v>65</v>
      </c>
      <c r="C7154" t="s">
        <v>66</v>
      </c>
      <c r="D7154" t="s">
        <v>31</v>
      </c>
      <c r="E7154" t="s">
        <v>58</v>
      </c>
      <c r="F7154" t="s">
        <v>77</v>
      </c>
      <c r="G7154" t="s">
        <v>27</v>
      </c>
      <c r="H7154" t="s">
        <v>48</v>
      </c>
      <c r="I7154" s="9">
        <v>42848</v>
      </c>
      <c r="J7154" s="9">
        <v>42861</v>
      </c>
      <c r="K7154">
        <v>0</v>
      </c>
    </row>
    <row r="7155" spans="1:11">
      <c r="A7155" t="s">
        <v>7310</v>
      </c>
      <c r="B7155" t="s">
        <v>131</v>
      </c>
      <c r="C7155" t="s">
        <v>13</v>
      </c>
      <c r="D7155" t="s">
        <v>14</v>
      </c>
      <c r="E7155" t="s">
        <v>83</v>
      </c>
      <c r="F7155" t="s">
        <v>22</v>
      </c>
      <c r="G7155" t="s">
        <v>22</v>
      </c>
      <c r="H7155" t="s">
        <v>63</v>
      </c>
      <c r="I7155" s="9">
        <v>42950</v>
      </c>
      <c r="J7155" t="s">
        <v>22</v>
      </c>
      <c r="K7155" t="s">
        <v>22</v>
      </c>
    </row>
    <row r="7156" spans="1:11">
      <c r="A7156" t="s">
        <v>7311</v>
      </c>
      <c r="B7156" t="s">
        <v>105</v>
      </c>
      <c r="C7156" t="s">
        <v>30</v>
      </c>
      <c r="D7156" t="s">
        <v>31</v>
      </c>
      <c r="E7156" t="s">
        <v>41</v>
      </c>
      <c r="F7156" t="s">
        <v>285</v>
      </c>
      <c r="G7156" t="s">
        <v>17</v>
      </c>
      <c r="H7156" t="s">
        <v>48</v>
      </c>
      <c r="I7156" s="9">
        <v>43004</v>
      </c>
      <c r="J7156" s="9">
        <v>43058</v>
      </c>
      <c r="K7156">
        <v>0</v>
      </c>
    </row>
    <row r="7157" spans="1:11">
      <c r="A7157" t="s">
        <v>7312</v>
      </c>
      <c r="B7157" t="s">
        <v>12</v>
      </c>
      <c r="C7157" t="s">
        <v>13</v>
      </c>
      <c r="D7157" t="s">
        <v>14</v>
      </c>
      <c r="E7157" t="s">
        <v>15</v>
      </c>
      <c r="F7157" t="s">
        <v>55</v>
      </c>
      <c r="G7157" t="s">
        <v>56</v>
      </c>
      <c r="H7157" t="s">
        <v>48</v>
      </c>
      <c r="I7157" s="9">
        <v>42880</v>
      </c>
      <c r="J7157" s="9">
        <v>42975</v>
      </c>
      <c r="K7157">
        <v>0</v>
      </c>
    </row>
    <row r="7158" spans="1:11">
      <c r="A7158" t="s">
        <v>7313</v>
      </c>
      <c r="B7158" t="s">
        <v>97</v>
      </c>
      <c r="C7158" t="s">
        <v>21</v>
      </c>
      <c r="D7158" t="s">
        <v>14</v>
      </c>
      <c r="E7158" t="s">
        <v>15</v>
      </c>
      <c r="F7158" t="s">
        <v>164</v>
      </c>
      <c r="G7158" t="s">
        <v>33</v>
      </c>
      <c r="H7158" t="s">
        <v>18</v>
      </c>
      <c r="I7158" s="9">
        <v>42859</v>
      </c>
      <c r="J7158" s="9">
        <v>42956</v>
      </c>
      <c r="K7158">
        <v>590</v>
      </c>
    </row>
    <row r="7159" spans="1:11">
      <c r="A7159" t="s">
        <v>7314</v>
      </c>
      <c r="B7159" t="s">
        <v>100</v>
      </c>
      <c r="C7159" t="s">
        <v>39</v>
      </c>
      <c r="D7159" t="s">
        <v>40</v>
      </c>
      <c r="E7159" t="s">
        <v>41</v>
      </c>
      <c r="F7159" t="s">
        <v>166</v>
      </c>
      <c r="G7159" t="s">
        <v>47</v>
      </c>
      <c r="H7159" t="s">
        <v>48</v>
      </c>
      <c r="I7159" s="9">
        <v>42823</v>
      </c>
      <c r="J7159" s="9">
        <v>42860</v>
      </c>
      <c r="K7159">
        <v>0</v>
      </c>
    </row>
    <row r="7160" spans="1:11">
      <c r="A7160" t="s">
        <v>7315</v>
      </c>
      <c r="B7160" t="s">
        <v>54</v>
      </c>
      <c r="C7160" t="s">
        <v>21</v>
      </c>
      <c r="D7160" t="s">
        <v>14</v>
      </c>
      <c r="E7160" t="s">
        <v>41</v>
      </c>
      <c r="F7160" t="s">
        <v>152</v>
      </c>
      <c r="G7160" t="s">
        <v>33</v>
      </c>
      <c r="H7160" t="s">
        <v>18</v>
      </c>
      <c r="I7160" s="9">
        <v>42936</v>
      </c>
      <c r="J7160" s="9">
        <v>42937</v>
      </c>
      <c r="K7160">
        <v>1160</v>
      </c>
    </row>
    <row r="7161" spans="1:11">
      <c r="A7161" t="s">
        <v>7316</v>
      </c>
      <c r="B7161" t="s">
        <v>86</v>
      </c>
      <c r="C7161" t="s">
        <v>51</v>
      </c>
      <c r="D7161" t="s">
        <v>40</v>
      </c>
      <c r="E7161" t="s">
        <v>41</v>
      </c>
      <c r="F7161" t="s">
        <v>101</v>
      </c>
      <c r="G7161" t="s">
        <v>17</v>
      </c>
      <c r="H7161" t="s">
        <v>18</v>
      </c>
      <c r="I7161" s="9">
        <v>42739</v>
      </c>
      <c r="J7161" s="9">
        <v>42822</v>
      </c>
      <c r="K7161">
        <v>880</v>
      </c>
    </row>
    <row r="7162" spans="1:11">
      <c r="A7162" t="s">
        <v>7317</v>
      </c>
      <c r="B7162" t="s">
        <v>110</v>
      </c>
      <c r="C7162" t="s">
        <v>39</v>
      </c>
      <c r="D7162" t="s">
        <v>40</v>
      </c>
      <c r="E7162" t="s">
        <v>15</v>
      </c>
      <c r="F7162" t="s">
        <v>22</v>
      </c>
      <c r="G7162" t="s">
        <v>22</v>
      </c>
      <c r="H7162" t="s">
        <v>63</v>
      </c>
      <c r="I7162" s="9">
        <v>42781</v>
      </c>
      <c r="J7162" t="s">
        <v>22</v>
      </c>
      <c r="K7162" t="s">
        <v>22</v>
      </c>
    </row>
    <row r="7163" spans="1:11">
      <c r="A7163" t="s">
        <v>7318</v>
      </c>
      <c r="B7163" t="s">
        <v>100</v>
      </c>
      <c r="C7163" t="s">
        <v>39</v>
      </c>
      <c r="D7163" t="s">
        <v>40</v>
      </c>
      <c r="E7163" t="s">
        <v>15</v>
      </c>
      <c r="F7163" t="s">
        <v>277</v>
      </c>
      <c r="G7163" t="s">
        <v>33</v>
      </c>
      <c r="H7163" t="s">
        <v>18</v>
      </c>
      <c r="I7163" s="9">
        <v>42769</v>
      </c>
      <c r="J7163" s="9">
        <v>42895</v>
      </c>
      <c r="K7163">
        <v>441</v>
      </c>
    </row>
    <row r="7164" spans="1:11">
      <c r="A7164" t="s">
        <v>7319</v>
      </c>
      <c r="B7164" t="s">
        <v>50</v>
      </c>
      <c r="C7164" t="s">
        <v>51</v>
      </c>
      <c r="D7164" t="s">
        <v>40</v>
      </c>
      <c r="E7164" t="s">
        <v>83</v>
      </c>
      <c r="F7164" t="s">
        <v>138</v>
      </c>
      <c r="G7164" t="s">
        <v>33</v>
      </c>
      <c r="H7164" t="s">
        <v>18</v>
      </c>
      <c r="I7164" s="9">
        <v>42847</v>
      </c>
      <c r="J7164" s="9">
        <v>42853</v>
      </c>
      <c r="K7164">
        <v>55</v>
      </c>
    </row>
    <row r="7165" spans="1:11">
      <c r="A7165" t="s">
        <v>7320</v>
      </c>
      <c r="B7165" t="s">
        <v>65</v>
      </c>
      <c r="C7165" t="s">
        <v>66</v>
      </c>
      <c r="D7165" t="s">
        <v>31</v>
      </c>
      <c r="E7165" t="s">
        <v>35</v>
      </c>
      <c r="F7165" t="s">
        <v>22</v>
      </c>
      <c r="G7165" t="s">
        <v>22</v>
      </c>
      <c r="H7165" t="s">
        <v>63</v>
      </c>
      <c r="I7165" s="9">
        <v>42877</v>
      </c>
      <c r="J7165" t="s">
        <v>22</v>
      </c>
      <c r="K7165" t="s">
        <v>22</v>
      </c>
    </row>
    <row r="7166" spans="1:11">
      <c r="A7166" t="s">
        <v>7321</v>
      </c>
      <c r="B7166" t="s">
        <v>200</v>
      </c>
      <c r="C7166" t="s">
        <v>51</v>
      </c>
      <c r="D7166" t="s">
        <v>40</v>
      </c>
      <c r="E7166" t="s">
        <v>58</v>
      </c>
      <c r="F7166" t="s">
        <v>360</v>
      </c>
      <c r="G7166" t="s">
        <v>72</v>
      </c>
      <c r="H7166" t="s">
        <v>63</v>
      </c>
      <c r="I7166" s="9">
        <v>42779</v>
      </c>
      <c r="J7166" t="s">
        <v>22</v>
      </c>
      <c r="K7166" t="s">
        <v>22</v>
      </c>
    </row>
    <row r="7167" spans="1:11">
      <c r="A7167" t="s">
        <v>7322</v>
      </c>
      <c r="B7167" t="s">
        <v>20</v>
      </c>
      <c r="C7167" t="s">
        <v>21</v>
      </c>
      <c r="D7167" t="s">
        <v>14</v>
      </c>
      <c r="E7167" t="s">
        <v>83</v>
      </c>
      <c r="F7167" t="s">
        <v>59</v>
      </c>
      <c r="G7167" t="s">
        <v>60</v>
      </c>
      <c r="H7167" t="s">
        <v>48</v>
      </c>
      <c r="I7167" s="9">
        <v>43023</v>
      </c>
      <c r="J7167" s="9">
        <v>43029</v>
      </c>
      <c r="K7167">
        <v>0</v>
      </c>
    </row>
    <row r="7168" spans="1:11">
      <c r="A7168" t="s">
        <v>7323</v>
      </c>
      <c r="B7168" t="s">
        <v>147</v>
      </c>
      <c r="C7168" t="s">
        <v>13</v>
      </c>
      <c r="D7168" t="s">
        <v>14</v>
      </c>
      <c r="E7168" t="s">
        <v>41</v>
      </c>
      <c r="F7168" t="s">
        <v>71</v>
      </c>
      <c r="G7168" t="s">
        <v>72</v>
      </c>
      <c r="H7168" t="s">
        <v>18</v>
      </c>
      <c r="I7168" s="9">
        <v>42797</v>
      </c>
      <c r="J7168" s="9">
        <v>42810</v>
      </c>
      <c r="K7168">
        <v>1062</v>
      </c>
    </row>
    <row r="7169" spans="1:11">
      <c r="A7169" t="s">
        <v>7324</v>
      </c>
      <c r="B7169" t="s">
        <v>12</v>
      </c>
      <c r="C7169" t="s">
        <v>13</v>
      </c>
      <c r="D7169" t="s">
        <v>14</v>
      </c>
      <c r="E7169" t="s">
        <v>83</v>
      </c>
      <c r="F7169" t="s">
        <v>142</v>
      </c>
      <c r="G7169" t="s">
        <v>72</v>
      </c>
      <c r="H7169" t="s">
        <v>18</v>
      </c>
      <c r="I7169" s="9">
        <v>42904</v>
      </c>
      <c r="J7169" s="9">
        <v>42908</v>
      </c>
      <c r="K7169">
        <v>60</v>
      </c>
    </row>
    <row r="7170" spans="1:11">
      <c r="A7170" t="s">
        <v>7325</v>
      </c>
      <c r="B7170" t="s">
        <v>62</v>
      </c>
      <c r="C7170" t="s">
        <v>39</v>
      </c>
      <c r="D7170" t="s">
        <v>40</v>
      </c>
      <c r="E7170" t="s">
        <v>41</v>
      </c>
      <c r="F7170" t="s">
        <v>285</v>
      </c>
      <c r="G7170" t="s">
        <v>17</v>
      </c>
      <c r="H7170" t="s">
        <v>18</v>
      </c>
      <c r="I7170" s="9">
        <v>42990</v>
      </c>
      <c r="J7170" s="9">
        <v>43059</v>
      </c>
      <c r="K7170">
        <v>1029</v>
      </c>
    </row>
    <row r="7171" spans="1:11">
      <c r="A7171" t="s">
        <v>7326</v>
      </c>
      <c r="B7171" t="s">
        <v>70</v>
      </c>
      <c r="C7171" t="s">
        <v>13</v>
      </c>
      <c r="D7171" t="s">
        <v>14</v>
      </c>
      <c r="E7171" t="s">
        <v>35</v>
      </c>
      <c r="F7171" t="s">
        <v>101</v>
      </c>
      <c r="G7171" t="s">
        <v>17</v>
      </c>
      <c r="H7171" t="s">
        <v>48</v>
      </c>
      <c r="I7171" s="9">
        <v>43043</v>
      </c>
      <c r="J7171" s="9">
        <v>43047</v>
      </c>
      <c r="K7171">
        <v>0</v>
      </c>
    </row>
    <row r="7172" spans="1:11">
      <c r="A7172" t="s">
        <v>7327</v>
      </c>
      <c r="B7172" t="s">
        <v>65</v>
      </c>
      <c r="C7172" t="s">
        <v>66</v>
      </c>
      <c r="D7172" t="s">
        <v>31</v>
      </c>
      <c r="E7172" t="s">
        <v>41</v>
      </c>
      <c r="F7172" t="s">
        <v>22</v>
      </c>
      <c r="G7172" t="s">
        <v>22</v>
      </c>
      <c r="H7172" t="s">
        <v>63</v>
      </c>
      <c r="I7172" s="9">
        <v>42800</v>
      </c>
      <c r="J7172" t="s">
        <v>22</v>
      </c>
      <c r="K7172" t="s">
        <v>22</v>
      </c>
    </row>
    <row r="7173" spans="1:11">
      <c r="A7173" t="s">
        <v>7328</v>
      </c>
      <c r="B7173" t="s">
        <v>225</v>
      </c>
      <c r="C7173" t="s">
        <v>39</v>
      </c>
      <c r="D7173" t="s">
        <v>40</v>
      </c>
      <c r="E7173" t="s">
        <v>15</v>
      </c>
      <c r="F7173" t="s">
        <v>101</v>
      </c>
      <c r="G7173" t="s">
        <v>17</v>
      </c>
      <c r="H7173" t="s">
        <v>18</v>
      </c>
      <c r="I7173" s="9">
        <v>42956</v>
      </c>
      <c r="J7173" s="9">
        <v>43088</v>
      </c>
      <c r="K7173">
        <v>511</v>
      </c>
    </row>
    <row r="7174" spans="1:11">
      <c r="A7174" t="s">
        <v>7329</v>
      </c>
      <c r="B7174" t="s">
        <v>157</v>
      </c>
      <c r="C7174" t="s">
        <v>21</v>
      </c>
      <c r="D7174" t="s">
        <v>14</v>
      </c>
      <c r="E7174" t="s">
        <v>58</v>
      </c>
      <c r="F7174" t="s">
        <v>326</v>
      </c>
      <c r="G7174" t="s">
        <v>27</v>
      </c>
      <c r="H7174" t="s">
        <v>63</v>
      </c>
      <c r="I7174" s="9">
        <v>42941</v>
      </c>
      <c r="J7174" t="s">
        <v>22</v>
      </c>
      <c r="K7174" t="s">
        <v>22</v>
      </c>
    </row>
    <row r="7175" spans="1:11">
      <c r="A7175" t="s">
        <v>7330</v>
      </c>
      <c r="B7175" t="s">
        <v>12</v>
      </c>
      <c r="C7175" t="s">
        <v>13</v>
      </c>
      <c r="D7175" t="s">
        <v>14</v>
      </c>
      <c r="E7175" t="s">
        <v>35</v>
      </c>
      <c r="F7175" t="s">
        <v>26</v>
      </c>
      <c r="G7175" t="s">
        <v>27</v>
      </c>
      <c r="H7175" t="s">
        <v>18</v>
      </c>
      <c r="I7175" s="9">
        <v>43005</v>
      </c>
      <c r="J7175" s="9">
        <v>43091</v>
      </c>
      <c r="K7175">
        <v>4869</v>
      </c>
    </row>
    <row r="7176" spans="1:11">
      <c r="A7176" t="s">
        <v>7331</v>
      </c>
      <c r="B7176" t="s">
        <v>70</v>
      </c>
      <c r="C7176" t="s">
        <v>13</v>
      </c>
      <c r="D7176" t="s">
        <v>14</v>
      </c>
      <c r="E7176" t="s">
        <v>41</v>
      </c>
      <c r="F7176" t="s">
        <v>241</v>
      </c>
      <c r="G7176" t="s">
        <v>33</v>
      </c>
      <c r="H7176" t="s">
        <v>18</v>
      </c>
      <c r="I7176" s="9">
        <v>42883</v>
      </c>
      <c r="J7176" s="9">
        <v>42972</v>
      </c>
      <c r="K7176">
        <v>1118</v>
      </c>
    </row>
    <row r="7177" spans="1:11">
      <c r="A7177" t="s">
        <v>7332</v>
      </c>
      <c r="B7177" t="s">
        <v>100</v>
      </c>
      <c r="C7177" t="s">
        <v>39</v>
      </c>
      <c r="D7177" t="s">
        <v>40</v>
      </c>
      <c r="E7177" t="s">
        <v>15</v>
      </c>
      <c r="F7177" t="s">
        <v>22</v>
      </c>
      <c r="G7177" t="s">
        <v>22</v>
      </c>
      <c r="H7177" t="s">
        <v>63</v>
      </c>
      <c r="I7177" s="9">
        <v>42921</v>
      </c>
      <c r="J7177" t="s">
        <v>22</v>
      </c>
      <c r="K7177" t="s">
        <v>22</v>
      </c>
    </row>
    <row r="7178" spans="1:11">
      <c r="A7178" t="s">
        <v>7333</v>
      </c>
      <c r="B7178" t="s">
        <v>91</v>
      </c>
      <c r="C7178" t="s">
        <v>30</v>
      </c>
      <c r="D7178" t="s">
        <v>31</v>
      </c>
      <c r="E7178" t="s">
        <v>41</v>
      </c>
      <c r="F7178" t="s">
        <v>595</v>
      </c>
      <c r="G7178" t="s">
        <v>27</v>
      </c>
      <c r="H7178" t="s">
        <v>63</v>
      </c>
      <c r="I7178" s="9">
        <v>42964</v>
      </c>
      <c r="J7178" t="s">
        <v>22</v>
      </c>
      <c r="K7178" t="s">
        <v>22</v>
      </c>
    </row>
    <row r="7179" spans="1:11">
      <c r="A7179" t="s">
        <v>7334</v>
      </c>
      <c r="B7179" t="s">
        <v>179</v>
      </c>
      <c r="C7179" t="s">
        <v>30</v>
      </c>
      <c r="D7179" t="s">
        <v>31</v>
      </c>
      <c r="E7179" t="s">
        <v>35</v>
      </c>
      <c r="F7179" t="s">
        <v>180</v>
      </c>
      <c r="G7179" t="s">
        <v>72</v>
      </c>
      <c r="H7179" t="s">
        <v>48</v>
      </c>
      <c r="I7179" s="9">
        <v>42895</v>
      </c>
      <c r="J7179" s="9">
        <v>42961</v>
      </c>
      <c r="K7179">
        <v>0</v>
      </c>
    </row>
    <row r="7180" spans="1:11">
      <c r="A7180" t="s">
        <v>7335</v>
      </c>
      <c r="B7180" t="s">
        <v>62</v>
      </c>
      <c r="C7180" t="s">
        <v>39</v>
      </c>
      <c r="D7180" t="s">
        <v>40</v>
      </c>
      <c r="E7180" t="s">
        <v>58</v>
      </c>
      <c r="F7180" t="s">
        <v>263</v>
      </c>
      <c r="G7180" t="s">
        <v>186</v>
      </c>
      <c r="H7180" t="s">
        <v>18</v>
      </c>
      <c r="I7180" s="9">
        <v>42898</v>
      </c>
      <c r="J7180" s="9">
        <v>42982</v>
      </c>
      <c r="K7180">
        <v>3314</v>
      </c>
    </row>
    <row r="7181" spans="1:11">
      <c r="A7181" t="s">
        <v>7336</v>
      </c>
      <c r="B7181" t="s">
        <v>131</v>
      </c>
      <c r="C7181" t="s">
        <v>13</v>
      </c>
      <c r="D7181" t="s">
        <v>14</v>
      </c>
      <c r="E7181" t="s">
        <v>35</v>
      </c>
      <c r="F7181" t="s">
        <v>22</v>
      </c>
      <c r="G7181" t="s">
        <v>22</v>
      </c>
      <c r="H7181" t="s">
        <v>63</v>
      </c>
      <c r="I7181" s="9">
        <v>42954</v>
      </c>
      <c r="J7181" t="s">
        <v>22</v>
      </c>
      <c r="K7181" t="s">
        <v>22</v>
      </c>
    </row>
    <row r="7182" spans="1:11">
      <c r="A7182" t="s">
        <v>7337</v>
      </c>
      <c r="B7182" t="s">
        <v>70</v>
      </c>
      <c r="C7182" t="s">
        <v>13</v>
      </c>
      <c r="D7182" t="s">
        <v>14</v>
      </c>
      <c r="E7182" t="s">
        <v>35</v>
      </c>
      <c r="F7182" t="s">
        <v>101</v>
      </c>
      <c r="G7182" t="s">
        <v>17</v>
      </c>
      <c r="H7182" t="s">
        <v>18</v>
      </c>
      <c r="I7182" s="9">
        <v>42905</v>
      </c>
      <c r="J7182" s="9">
        <v>42969</v>
      </c>
      <c r="K7182">
        <v>5195</v>
      </c>
    </row>
    <row r="7183" spans="1:11">
      <c r="A7183" t="s">
        <v>7338</v>
      </c>
      <c r="B7183" t="s">
        <v>70</v>
      </c>
      <c r="C7183" t="s">
        <v>13</v>
      </c>
      <c r="D7183" t="s">
        <v>14</v>
      </c>
      <c r="E7183" t="s">
        <v>35</v>
      </c>
      <c r="F7183" t="s">
        <v>241</v>
      </c>
      <c r="G7183" t="s">
        <v>33</v>
      </c>
      <c r="H7183" t="s">
        <v>23</v>
      </c>
      <c r="I7183" t="s">
        <v>22</v>
      </c>
      <c r="J7183" t="s">
        <v>22</v>
      </c>
      <c r="K7183" t="s">
        <v>22</v>
      </c>
    </row>
    <row r="7184" spans="1:11">
      <c r="A7184" t="s">
        <v>7339</v>
      </c>
      <c r="B7184" t="s">
        <v>86</v>
      </c>
      <c r="C7184" t="s">
        <v>51</v>
      </c>
      <c r="D7184" t="s">
        <v>40</v>
      </c>
      <c r="E7184" t="s">
        <v>35</v>
      </c>
      <c r="F7184" t="s">
        <v>401</v>
      </c>
      <c r="G7184" t="s">
        <v>17</v>
      </c>
      <c r="H7184" t="s">
        <v>18</v>
      </c>
      <c r="I7184" s="9">
        <v>42966</v>
      </c>
      <c r="J7184" s="9">
        <v>43066</v>
      </c>
      <c r="K7184">
        <v>5058</v>
      </c>
    </row>
    <row r="7185" spans="1:11">
      <c r="A7185" t="s">
        <v>7340</v>
      </c>
      <c r="B7185" t="s">
        <v>62</v>
      </c>
      <c r="C7185" t="s">
        <v>39</v>
      </c>
      <c r="D7185" t="s">
        <v>40</v>
      </c>
      <c r="E7185" t="s">
        <v>35</v>
      </c>
      <c r="F7185" t="s">
        <v>201</v>
      </c>
      <c r="G7185" t="s">
        <v>56</v>
      </c>
      <c r="H7185" t="s">
        <v>48</v>
      </c>
      <c r="I7185" s="9">
        <v>43073</v>
      </c>
      <c r="J7185" s="9">
        <v>43089</v>
      </c>
      <c r="K7185">
        <v>0</v>
      </c>
    </row>
    <row r="7186" spans="1:11">
      <c r="A7186" t="s">
        <v>7341</v>
      </c>
      <c r="B7186" t="s">
        <v>122</v>
      </c>
      <c r="C7186" t="s">
        <v>51</v>
      </c>
      <c r="D7186" t="s">
        <v>40</v>
      </c>
      <c r="E7186" t="s">
        <v>41</v>
      </c>
      <c r="F7186" t="s">
        <v>87</v>
      </c>
      <c r="G7186" t="s">
        <v>72</v>
      </c>
      <c r="H7186" t="s">
        <v>18</v>
      </c>
      <c r="I7186" s="9">
        <v>42836</v>
      </c>
      <c r="J7186" s="9">
        <v>42838</v>
      </c>
      <c r="K7186">
        <v>1163</v>
      </c>
    </row>
    <row r="7187" spans="1:11">
      <c r="A7187" t="s">
        <v>7342</v>
      </c>
      <c r="B7187" t="s">
        <v>97</v>
      </c>
      <c r="C7187" t="s">
        <v>21</v>
      </c>
      <c r="D7187" t="s">
        <v>14</v>
      </c>
      <c r="E7187" t="s">
        <v>83</v>
      </c>
      <c r="F7187" t="s">
        <v>169</v>
      </c>
      <c r="G7187" t="s">
        <v>47</v>
      </c>
      <c r="H7187" t="s">
        <v>18</v>
      </c>
      <c r="I7187" s="9">
        <v>42751</v>
      </c>
      <c r="J7187" s="9">
        <v>42811</v>
      </c>
      <c r="K7187">
        <v>47</v>
      </c>
    </row>
    <row r="7188" spans="1:11">
      <c r="A7188" t="s">
        <v>7343</v>
      </c>
      <c r="B7188" t="s">
        <v>172</v>
      </c>
      <c r="C7188" t="s">
        <v>66</v>
      </c>
      <c r="D7188" t="s">
        <v>31</v>
      </c>
      <c r="E7188" t="s">
        <v>58</v>
      </c>
      <c r="F7188" t="s">
        <v>308</v>
      </c>
      <c r="G7188" t="s">
        <v>43</v>
      </c>
      <c r="H7188" t="s">
        <v>63</v>
      </c>
      <c r="I7188" s="9">
        <v>42914</v>
      </c>
      <c r="J7188" t="s">
        <v>22</v>
      </c>
      <c r="K7188" t="s">
        <v>22</v>
      </c>
    </row>
    <row r="7189" spans="1:11">
      <c r="A7189" t="s">
        <v>7344</v>
      </c>
      <c r="B7189" t="s">
        <v>50</v>
      </c>
      <c r="C7189" t="s">
        <v>51</v>
      </c>
      <c r="D7189" t="s">
        <v>40</v>
      </c>
      <c r="E7189" t="s">
        <v>15</v>
      </c>
      <c r="F7189" t="s">
        <v>468</v>
      </c>
      <c r="G7189" t="s">
        <v>60</v>
      </c>
      <c r="H7189" t="s">
        <v>18</v>
      </c>
      <c r="I7189" s="9">
        <v>43035</v>
      </c>
      <c r="J7189" s="9">
        <v>43051</v>
      </c>
      <c r="K7189">
        <v>577</v>
      </c>
    </row>
    <row r="7190" spans="1:11">
      <c r="A7190" t="s">
        <v>7345</v>
      </c>
      <c r="B7190" t="s">
        <v>70</v>
      </c>
      <c r="C7190" t="s">
        <v>13</v>
      </c>
      <c r="D7190" t="s">
        <v>14</v>
      </c>
      <c r="E7190" t="s">
        <v>41</v>
      </c>
      <c r="F7190" t="s">
        <v>101</v>
      </c>
      <c r="G7190" t="s">
        <v>17</v>
      </c>
      <c r="H7190" t="s">
        <v>48</v>
      </c>
      <c r="I7190" s="9">
        <v>42982</v>
      </c>
      <c r="J7190" s="9">
        <v>43069</v>
      </c>
      <c r="K7190">
        <v>0</v>
      </c>
    </row>
    <row r="7191" spans="1:11">
      <c r="A7191" t="s">
        <v>7346</v>
      </c>
      <c r="B7191" t="s">
        <v>91</v>
      </c>
      <c r="C7191" t="s">
        <v>30</v>
      </c>
      <c r="D7191" t="s">
        <v>31</v>
      </c>
      <c r="E7191" t="s">
        <v>35</v>
      </c>
      <c r="F7191" t="s">
        <v>180</v>
      </c>
      <c r="G7191" t="s">
        <v>72</v>
      </c>
      <c r="H7191" t="s">
        <v>18</v>
      </c>
      <c r="I7191" s="9">
        <v>42786</v>
      </c>
      <c r="J7191" s="9">
        <v>42893</v>
      </c>
      <c r="K7191">
        <v>4689</v>
      </c>
    </row>
    <row r="7192" spans="1:11">
      <c r="A7192" t="s">
        <v>7347</v>
      </c>
      <c r="B7192" t="s">
        <v>97</v>
      </c>
      <c r="C7192" t="s">
        <v>21</v>
      </c>
      <c r="D7192" t="s">
        <v>14</v>
      </c>
      <c r="E7192" t="s">
        <v>58</v>
      </c>
      <c r="F7192" t="s">
        <v>401</v>
      </c>
      <c r="G7192" t="s">
        <v>17</v>
      </c>
      <c r="H7192" t="s">
        <v>63</v>
      </c>
      <c r="I7192" s="9">
        <v>42940</v>
      </c>
      <c r="J7192" t="s">
        <v>22</v>
      </c>
      <c r="K7192" t="s">
        <v>22</v>
      </c>
    </row>
    <row r="7193" spans="1:11">
      <c r="A7193" t="s">
        <v>7348</v>
      </c>
      <c r="B7193" t="s">
        <v>45</v>
      </c>
      <c r="C7193" t="s">
        <v>30</v>
      </c>
      <c r="D7193" t="s">
        <v>31</v>
      </c>
      <c r="E7193" t="s">
        <v>58</v>
      </c>
      <c r="F7193" t="s">
        <v>194</v>
      </c>
      <c r="G7193" t="s">
        <v>56</v>
      </c>
      <c r="H7193" t="s">
        <v>18</v>
      </c>
      <c r="I7193" s="9">
        <v>42811</v>
      </c>
      <c r="J7193" s="9">
        <v>42825</v>
      </c>
      <c r="K7193">
        <v>2550</v>
      </c>
    </row>
    <row r="7194" spans="1:11">
      <c r="A7194" t="s">
        <v>7349</v>
      </c>
      <c r="B7194" t="s">
        <v>38</v>
      </c>
      <c r="C7194" t="s">
        <v>39</v>
      </c>
      <c r="D7194" t="s">
        <v>40</v>
      </c>
      <c r="E7194" t="s">
        <v>58</v>
      </c>
      <c r="F7194" t="s">
        <v>595</v>
      </c>
      <c r="G7194" t="s">
        <v>27</v>
      </c>
      <c r="H7194" t="s">
        <v>48</v>
      </c>
      <c r="I7194" s="9">
        <v>43048</v>
      </c>
      <c r="J7194" s="9">
        <v>43062</v>
      </c>
      <c r="K7194">
        <v>0</v>
      </c>
    </row>
    <row r="7195" spans="1:11">
      <c r="A7195" t="s">
        <v>7350</v>
      </c>
      <c r="B7195" t="s">
        <v>82</v>
      </c>
      <c r="C7195" t="s">
        <v>21</v>
      </c>
      <c r="D7195" t="s">
        <v>14</v>
      </c>
      <c r="E7195" t="s">
        <v>83</v>
      </c>
      <c r="F7195" t="s">
        <v>55</v>
      </c>
      <c r="G7195" t="s">
        <v>56</v>
      </c>
      <c r="H7195" t="s">
        <v>48</v>
      </c>
      <c r="I7195" s="9">
        <v>42939</v>
      </c>
      <c r="J7195" s="9">
        <v>42953</v>
      </c>
      <c r="K7195">
        <v>0</v>
      </c>
    </row>
    <row r="7196" spans="1:11">
      <c r="A7196" t="s">
        <v>7351</v>
      </c>
      <c r="B7196" t="s">
        <v>200</v>
      </c>
      <c r="C7196" t="s">
        <v>51</v>
      </c>
      <c r="D7196" t="s">
        <v>40</v>
      </c>
      <c r="E7196" t="s">
        <v>58</v>
      </c>
      <c r="F7196" t="s">
        <v>138</v>
      </c>
      <c r="G7196" t="s">
        <v>33</v>
      </c>
      <c r="H7196" t="s">
        <v>18</v>
      </c>
      <c r="I7196" s="9">
        <v>42813</v>
      </c>
      <c r="J7196" s="9">
        <v>42902</v>
      </c>
      <c r="K7196">
        <v>3028</v>
      </c>
    </row>
    <row r="7197" spans="1:11">
      <c r="A7197" t="s">
        <v>7352</v>
      </c>
      <c r="B7197" t="s">
        <v>45</v>
      </c>
      <c r="C7197" t="s">
        <v>30</v>
      </c>
      <c r="D7197" t="s">
        <v>31</v>
      </c>
      <c r="E7197" t="s">
        <v>15</v>
      </c>
      <c r="F7197" t="s">
        <v>210</v>
      </c>
      <c r="G7197" t="s">
        <v>60</v>
      </c>
      <c r="H7197" t="s">
        <v>48</v>
      </c>
      <c r="I7197" s="9">
        <v>42938</v>
      </c>
      <c r="J7197" s="9">
        <v>42946</v>
      </c>
      <c r="K7197">
        <v>0</v>
      </c>
    </row>
    <row r="7198" spans="1:11">
      <c r="A7198" t="s">
        <v>7353</v>
      </c>
      <c r="B7198" t="s">
        <v>54</v>
      </c>
      <c r="C7198" t="s">
        <v>21</v>
      </c>
      <c r="D7198" t="s">
        <v>14</v>
      </c>
      <c r="E7198" t="s">
        <v>76</v>
      </c>
      <c r="F7198" t="s">
        <v>22</v>
      </c>
      <c r="G7198" t="s">
        <v>22</v>
      </c>
      <c r="H7198" t="s">
        <v>63</v>
      </c>
      <c r="I7198" s="9">
        <v>42945</v>
      </c>
      <c r="J7198" t="s">
        <v>22</v>
      </c>
      <c r="K7198" t="s">
        <v>22</v>
      </c>
    </row>
    <row r="7199" spans="1:11">
      <c r="A7199" t="s">
        <v>7354</v>
      </c>
      <c r="B7199" t="s">
        <v>12</v>
      </c>
      <c r="C7199" t="s">
        <v>13</v>
      </c>
      <c r="D7199" t="s">
        <v>14</v>
      </c>
      <c r="E7199" t="s">
        <v>35</v>
      </c>
      <c r="F7199" t="s">
        <v>26</v>
      </c>
      <c r="G7199" t="s">
        <v>27</v>
      </c>
      <c r="H7199" t="s">
        <v>48</v>
      </c>
      <c r="I7199" s="9">
        <v>42940</v>
      </c>
      <c r="J7199" s="9">
        <v>42941</v>
      </c>
      <c r="K7199">
        <v>0</v>
      </c>
    </row>
    <row r="7200" spans="1:11">
      <c r="A7200" t="s">
        <v>7355</v>
      </c>
      <c r="B7200" t="s">
        <v>74</v>
      </c>
      <c r="C7200" t="s">
        <v>66</v>
      </c>
      <c r="D7200" t="s">
        <v>31</v>
      </c>
      <c r="E7200" t="s">
        <v>15</v>
      </c>
      <c r="F7200" t="s">
        <v>42</v>
      </c>
      <c r="G7200" t="s">
        <v>43</v>
      </c>
      <c r="H7200" t="s">
        <v>63</v>
      </c>
      <c r="I7200" s="9">
        <v>42825</v>
      </c>
      <c r="J7200" t="s">
        <v>22</v>
      </c>
      <c r="K7200" t="s">
        <v>22</v>
      </c>
    </row>
    <row r="7201" spans="1:11">
      <c r="A7201" t="s">
        <v>7356</v>
      </c>
      <c r="B7201" t="s">
        <v>70</v>
      </c>
      <c r="C7201" t="s">
        <v>13</v>
      </c>
      <c r="D7201" t="s">
        <v>14</v>
      </c>
      <c r="E7201" t="s">
        <v>35</v>
      </c>
      <c r="F7201" t="s">
        <v>22</v>
      </c>
      <c r="G7201" t="s">
        <v>22</v>
      </c>
      <c r="H7201" t="s">
        <v>23</v>
      </c>
      <c r="I7201" t="s">
        <v>22</v>
      </c>
      <c r="J7201" t="s">
        <v>22</v>
      </c>
      <c r="K7201" t="s">
        <v>22</v>
      </c>
    </row>
    <row r="7202" spans="1:11">
      <c r="A7202" t="s">
        <v>7357</v>
      </c>
      <c r="B7202" t="s">
        <v>74</v>
      </c>
      <c r="C7202" t="s">
        <v>66</v>
      </c>
      <c r="D7202" t="s">
        <v>31</v>
      </c>
      <c r="E7202" t="s">
        <v>41</v>
      </c>
      <c r="F7202" t="s">
        <v>77</v>
      </c>
      <c r="G7202" t="s">
        <v>27</v>
      </c>
      <c r="H7202" t="s">
        <v>18</v>
      </c>
      <c r="I7202" s="9">
        <v>42806</v>
      </c>
      <c r="J7202" s="9">
        <v>42897</v>
      </c>
      <c r="K7202">
        <v>1074</v>
      </c>
    </row>
    <row r="7203" spans="1:11">
      <c r="A7203" t="s">
        <v>7358</v>
      </c>
      <c r="B7203" t="s">
        <v>74</v>
      </c>
      <c r="C7203" t="s">
        <v>66</v>
      </c>
      <c r="D7203" t="s">
        <v>31</v>
      </c>
      <c r="E7203" t="s">
        <v>41</v>
      </c>
      <c r="F7203" t="s">
        <v>22</v>
      </c>
      <c r="G7203" t="s">
        <v>22</v>
      </c>
      <c r="H7203" t="s">
        <v>63</v>
      </c>
      <c r="I7203" s="9">
        <v>42803</v>
      </c>
      <c r="J7203" t="s">
        <v>22</v>
      </c>
      <c r="K7203" t="s">
        <v>22</v>
      </c>
    </row>
    <row r="7204" spans="1:11">
      <c r="A7204" t="s">
        <v>7359</v>
      </c>
      <c r="B7204" t="s">
        <v>172</v>
      </c>
      <c r="C7204" t="s">
        <v>66</v>
      </c>
      <c r="D7204" t="s">
        <v>31</v>
      </c>
      <c r="E7204" t="s">
        <v>83</v>
      </c>
      <c r="F7204" t="s">
        <v>285</v>
      </c>
      <c r="G7204" t="s">
        <v>17</v>
      </c>
      <c r="H7204" t="s">
        <v>18</v>
      </c>
      <c r="I7204" s="9">
        <v>43086</v>
      </c>
      <c r="J7204" s="9">
        <v>43093</v>
      </c>
      <c r="K7204">
        <v>55</v>
      </c>
    </row>
    <row r="7205" spans="1:11">
      <c r="A7205" t="s">
        <v>7360</v>
      </c>
      <c r="B7205" t="s">
        <v>25</v>
      </c>
      <c r="C7205" t="s">
        <v>13</v>
      </c>
      <c r="D7205" t="s">
        <v>14</v>
      </c>
      <c r="E7205" t="s">
        <v>76</v>
      </c>
      <c r="F7205" t="s">
        <v>93</v>
      </c>
      <c r="G7205" t="s">
        <v>60</v>
      </c>
      <c r="H7205" t="s">
        <v>18</v>
      </c>
      <c r="I7205" s="9">
        <v>42794</v>
      </c>
      <c r="J7205" s="9">
        <v>42870</v>
      </c>
      <c r="K7205">
        <v>5331</v>
      </c>
    </row>
    <row r="7206" spans="1:11">
      <c r="A7206" t="s">
        <v>7361</v>
      </c>
      <c r="B7206" t="s">
        <v>105</v>
      </c>
      <c r="C7206" t="s">
        <v>30</v>
      </c>
      <c r="D7206" t="s">
        <v>31</v>
      </c>
      <c r="E7206" t="s">
        <v>35</v>
      </c>
      <c r="F7206" t="s">
        <v>128</v>
      </c>
      <c r="G7206" t="s">
        <v>47</v>
      </c>
      <c r="H7206" t="s">
        <v>18</v>
      </c>
      <c r="I7206" s="9">
        <v>42835</v>
      </c>
      <c r="J7206" s="9">
        <v>42914</v>
      </c>
      <c r="K7206">
        <v>5039</v>
      </c>
    </row>
    <row r="7207" spans="1:11">
      <c r="A7207" t="s">
        <v>7362</v>
      </c>
      <c r="B7207" t="s">
        <v>70</v>
      </c>
      <c r="C7207" t="s">
        <v>13</v>
      </c>
      <c r="D7207" t="s">
        <v>14</v>
      </c>
      <c r="E7207" t="s">
        <v>83</v>
      </c>
      <c r="F7207" t="s">
        <v>425</v>
      </c>
      <c r="G7207" t="s">
        <v>47</v>
      </c>
      <c r="H7207" t="s">
        <v>63</v>
      </c>
      <c r="I7207" s="9">
        <v>42945</v>
      </c>
      <c r="J7207" t="s">
        <v>22</v>
      </c>
      <c r="K7207" t="s">
        <v>22</v>
      </c>
    </row>
    <row r="7208" spans="1:11">
      <c r="A7208" t="s">
        <v>7363</v>
      </c>
      <c r="B7208" t="s">
        <v>54</v>
      </c>
      <c r="C7208" t="s">
        <v>21</v>
      </c>
      <c r="D7208" t="s">
        <v>14</v>
      </c>
      <c r="E7208" t="s">
        <v>83</v>
      </c>
      <c r="F7208" t="s">
        <v>116</v>
      </c>
      <c r="G7208" t="s">
        <v>68</v>
      </c>
      <c r="H7208" t="s">
        <v>48</v>
      </c>
      <c r="I7208" s="9">
        <v>42822</v>
      </c>
      <c r="J7208" s="9">
        <v>42894</v>
      </c>
      <c r="K7208">
        <v>0</v>
      </c>
    </row>
    <row r="7209" spans="1:11">
      <c r="A7209" t="s">
        <v>7364</v>
      </c>
      <c r="B7209" t="s">
        <v>147</v>
      </c>
      <c r="C7209" t="s">
        <v>13</v>
      </c>
      <c r="D7209" t="s">
        <v>14</v>
      </c>
      <c r="E7209" t="s">
        <v>41</v>
      </c>
      <c r="F7209" t="s">
        <v>142</v>
      </c>
      <c r="G7209" t="s">
        <v>72</v>
      </c>
      <c r="H7209" t="s">
        <v>48</v>
      </c>
      <c r="I7209" s="9">
        <v>42980</v>
      </c>
      <c r="J7209" s="9">
        <v>43068</v>
      </c>
      <c r="K7209">
        <v>0</v>
      </c>
    </row>
    <row r="7210" spans="1:11">
      <c r="A7210" t="s">
        <v>7365</v>
      </c>
      <c r="B7210" t="s">
        <v>38</v>
      </c>
      <c r="C7210" t="s">
        <v>39</v>
      </c>
      <c r="D7210" t="s">
        <v>40</v>
      </c>
      <c r="E7210" t="s">
        <v>15</v>
      </c>
      <c r="F7210" t="s">
        <v>401</v>
      </c>
      <c r="G7210" t="s">
        <v>17</v>
      </c>
      <c r="H7210" t="s">
        <v>18</v>
      </c>
      <c r="I7210" s="9">
        <v>42836</v>
      </c>
      <c r="J7210" s="9">
        <v>42843</v>
      </c>
      <c r="K7210">
        <v>568</v>
      </c>
    </row>
    <row r="7211" spans="1:11">
      <c r="A7211" t="s">
        <v>7366</v>
      </c>
      <c r="B7211" t="s">
        <v>65</v>
      </c>
      <c r="C7211" t="s">
        <v>66</v>
      </c>
      <c r="D7211" t="s">
        <v>31</v>
      </c>
      <c r="E7211" t="s">
        <v>35</v>
      </c>
      <c r="F7211" t="s">
        <v>274</v>
      </c>
      <c r="G7211" t="s">
        <v>17</v>
      </c>
      <c r="H7211" t="s">
        <v>18</v>
      </c>
      <c r="I7211" s="9">
        <v>42996</v>
      </c>
      <c r="J7211" s="9">
        <v>43054</v>
      </c>
      <c r="K7211">
        <v>4205</v>
      </c>
    </row>
    <row r="7212" spans="1:11">
      <c r="A7212" t="s">
        <v>7367</v>
      </c>
      <c r="B7212" t="s">
        <v>12</v>
      </c>
      <c r="C7212" t="s">
        <v>13</v>
      </c>
      <c r="D7212" t="s">
        <v>14</v>
      </c>
      <c r="E7212" t="s">
        <v>83</v>
      </c>
      <c r="F7212" t="s">
        <v>26</v>
      </c>
      <c r="G7212" t="s">
        <v>27</v>
      </c>
      <c r="H7212" t="s">
        <v>18</v>
      </c>
      <c r="I7212" s="9">
        <v>43050</v>
      </c>
      <c r="J7212" s="9">
        <v>43073</v>
      </c>
      <c r="K7212">
        <v>57</v>
      </c>
    </row>
    <row r="7213" spans="1:11">
      <c r="A7213" t="s">
        <v>7368</v>
      </c>
      <c r="B7213" t="s">
        <v>70</v>
      </c>
      <c r="C7213" t="s">
        <v>13</v>
      </c>
      <c r="D7213" t="s">
        <v>14</v>
      </c>
      <c r="E7213" t="s">
        <v>83</v>
      </c>
      <c r="F7213" t="s">
        <v>257</v>
      </c>
      <c r="G7213" t="s">
        <v>186</v>
      </c>
      <c r="H7213" t="s">
        <v>18</v>
      </c>
      <c r="I7213" s="9">
        <v>42911</v>
      </c>
      <c r="J7213" s="9">
        <v>42919</v>
      </c>
      <c r="K7213">
        <v>54</v>
      </c>
    </row>
    <row r="7214" spans="1:11">
      <c r="A7214" t="s">
        <v>7369</v>
      </c>
      <c r="B7214" t="s">
        <v>45</v>
      </c>
      <c r="C7214" t="s">
        <v>30</v>
      </c>
      <c r="D7214" t="s">
        <v>31</v>
      </c>
      <c r="E7214" t="s">
        <v>76</v>
      </c>
      <c r="F7214" t="s">
        <v>360</v>
      </c>
      <c r="G7214" t="s">
        <v>72</v>
      </c>
      <c r="H7214" t="s">
        <v>18</v>
      </c>
      <c r="I7214" s="9">
        <v>42946</v>
      </c>
      <c r="J7214" s="9">
        <v>42955</v>
      </c>
      <c r="K7214">
        <v>5204</v>
      </c>
    </row>
    <row r="7215" spans="1:11">
      <c r="A7215" t="s">
        <v>7370</v>
      </c>
      <c r="B7215" t="s">
        <v>20</v>
      </c>
      <c r="C7215" t="s">
        <v>21</v>
      </c>
      <c r="D7215" t="s">
        <v>14</v>
      </c>
      <c r="E7215" t="s">
        <v>15</v>
      </c>
      <c r="F7215" t="s">
        <v>16</v>
      </c>
      <c r="G7215" t="s">
        <v>17</v>
      </c>
      <c r="H7215" t="s">
        <v>18</v>
      </c>
      <c r="I7215" s="9">
        <v>42997</v>
      </c>
      <c r="J7215" s="9">
        <v>43085</v>
      </c>
      <c r="K7215">
        <v>492</v>
      </c>
    </row>
    <row r="7216" spans="1:11">
      <c r="A7216" t="s">
        <v>7371</v>
      </c>
      <c r="B7216" t="s">
        <v>25</v>
      </c>
      <c r="C7216" t="s">
        <v>13</v>
      </c>
      <c r="D7216" t="s">
        <v>14</v>
      </c>
      <c r="E7216" t="s">
        <v>35</v>
      </c>
      <c r="F7216" t="s">
        <v>135</v>
      </c>
      <c r="G7216" t="s">
        <v>68</v>
      </c>
      <c r="H7216" t="s">
        <v>48</v>
      </c>
      <c r="I7216" s="9">
        <v>42849</v>
      </c>
      <c r="J7216" s="9">
        <v>42858</v>
      </c>
      <c r="K7216">
        <v>0</v>
      </c>
    </row>
    <row r="7217" spans="1:11">
      <c r="A7217" t="s">
        <v>7372</v>
      </c>
      <c r="B7217" t="s">
        <v>131</v>
      </c>
      <c r="C7217" t="s">
        <v>13</v>
      </c>
      <c r="D7217" t="s">
        <v>14</v>
      </c>
      <c r="E7217" t="s">
        <v>83</v>
      </c>
      <c r="F7217" t="s">
        <v>285</v>
      </c>
      <c r="G7217" t="s">
        <v>17</v>
      </c>
      <c r="H7217" t="s">
        <v>23</v>
      </c>
      <c r="I7217" t="s">
        <v>22</v>
      </c>
      <c r="J7217" t="s">
        <v>22</v>
      </c>
      <c r="K7217" t="s">
        <v>22</v>
      </c>
    </row>
    <row r="7218" spans="1:11">
      <c r="A7218" t="s">
        <v>7373</v>
      </c>
      <c r="B7218" t="s">
        <v>97</v>
      </c>
      <c r="C7218" t="s">
        <v>21</v>
      </c>
      <c r="D7218" t="s">
        <v>14</v>
      </c>
      <c r="E7218" t="s">
        <v>83</v>
      </c>
      <c r="F7218" t="s">
        <v>169</v>
      </c>
      <c r="G7218" t="s">
        <v>47</v>
      </c>
      <c r="H7218" t="s">
        <v>18</v>
      </c>
      <c r="I7218" s="9">
        <v>42984</v>
      </c>
      <c r="J7218" s="9">
        <v>42990</v>
      </c>
      <c r="K7218">
        <v>61</v>
      </c>
    </row>
    <row r="7219" spans="1:11">
      <c r="A7219" t="s">
        <v>7374</v>
      </c>
      <c r="B7219" t="s">
        <v>38</v>
      </c>
      <c r="C7219" t="s">
        <v>39</v>
      </c>
      <c r="D7219" t="s">
        <v>40</v>
      </c>
      <c r="E7219" t="s">
        <v>41</v>
      </c>
      <c r="F7219" t="s">
        <v>413</v>
      </c>
      <c r="G7219" t="s">
        <v>47</v>
      </c>
      <c r="H7219" t="s">
        <v>48</v>
      </c>
      <c r="I7219" s="9">
        <v>42930</v>
      </c>
      <c r="J7219" s="9">
        <v>42932</v>
      </c>
      <c r="K7219">
        <v>0</v>
      </c>
    </row>
    <row r="7220" spans="1:11">
      <c r="A7220" t="s">
        <v>7375</v>
      </c>
      <c r="B7220" t="s">
        <v>70</v>
      </c>
      <c r="C7220" t="s">
        <v>13</v>
      </c>
      <c r="D7220" t="s">
        <v>14</v>
      </c>
      <c r="E7220" t="s">
        <v>35</v>
      </c>
      <c r="F7220" t="s">
        <v>336</v>
      </c>
      <c r="G7220" t="s">
        <v>60</v>
      </c>
      <c r="H7220" t="s">
        <v>18</v>
      </c>
      <c r="I7220" s="9">
        <v>43046</v>
      </c>
      <c r="J7220" s="9">
        <v>43089</v>
      </c>
      <c r="K7220">
        <v>5031</v>
      </c>
    </row>
    <row r="7221" spans="1:11">
      <c r="A7221" t="s">
        <v>7376</v>
      </c>
      <c r="B7221" t="s">
        <v>29</v>
      </c>
      <c r="C7221" t="s">
        <v>30</v>
      </c>
      <c r="D7221" t="s">
        <v>31</v>
      </c>
      <c r="E7221" t="s">
        <v>58</v>
      </c>
      <c r="F7221" t="s">
        <v>46</v>
      </c>
      <c r="G7221" t="s">
        <v>47</v>
      </c>
      <c r="H7221" t="s">
        <v>18</v>
      </c>
      <c r="I7221" s="9">
        <v>42994</v>
      </c>
      <c r="J7221" s="9">
        <v>43094</v>
      </c>
      <c r="K7221">
        <v>3091</v>
      </c>
    </row>
    <row r="7222" spans="1:11">
      <c r="A7222" t="s">
        <v>7377</v>
      </c>
      <c r="B7222" t="s">
        <v>54</v>
      </c>
      <c r="C7222" t="s">
        <v>21</v>
      </c>
      <c r="D7222" t="s">
        <v>14</v>
      </c>
      <c r="E7222" t="s">
        <v>76</v>
      </c>
      <c r="F7222" t="s">
        <v>22</v>
      </c>
      <c r="G7222" t="s">
        <v>22</v>
      </c>
      <c r="H7222" t="s">
        <v>63</v>
      </c>
      <c r="I7222" s="9">
        <v>42938</v>
      </c>
      <c r="J7222" t="s">
        <v>22</v>
      </c>
      <c r="K7222" t="s">
        <v>22</v>
      </c>
    </row>
    <row r="7223" spans="1:11">
      <c r="A7223" t="s">
        <v>7378</v>
      </c>
      <c r="B7223" t="s">
        <v>110</v>
      </c>
      <c r="C7223" t="s">
        <v>39</v>
      </c>
      <c r="D7223" t="s">
        <v>40</v>
      </c>
      <c r="E7223" t="s">
        <v>41</v>
      </c>
      <c r="F7223" t="s">
        <v>360</v>
      </c>
      <c r="G7223" t="s">
        <v>72</v>
      </c>
      <c r="H7223" t="s">
        <v>63</v>
      </c>
      <c r="I7223" s="9">
        <v>42869</v>
      </c>
      <c r="J7223" t="s">
        <v>22</v>
      </c>
      <c r="K7223" t="s">
        <v>22</v>
      </c>
    </row>
    <row r="7224" spans="1:11">
      <c r="A7224" t="s">
        <v>7379</v>
      </c>
      <c r="B7224" t="s">
        <v>86</v>
      </c>
      <c r="C7224" t="s">
        <v>51</v>
      </c>
      <c r="D7224" t="s">
        <v>40</v>
      </c>
      <c r="E7224" t="s">
        <v>58</v>
      </c>
      <c r="F7224" t="s">
        <v>22</v>
      </c>
      <c r="G7224" t="s">
        <v>22</v>
      </c>
      <c r="H7224" t="s">
        <v>63</v>
      </c>
      <c r="I7224" s="9">
        <v>42915</v>
      </c>
      <c r="J7224" t="s">
        <v>22</v>
      </c>
      <c r="K7224" t="s">
        <v>22</v>
      </c>
    </row>
    <row r="7225" spans="1:11">
      <c r="A7225" t="s">
        <v>7380</v>
      </c>
      <c r="B7225" t="s">
        <v>200</v>
      </c>
      <c r="C7225" t="s">
        <v>51</v>
      </c>
      <c r="D7225" t="s">
        <v>40</v>
      </c>
      <c r="E7225" t="s">
        <v>58</v>
      </c>
      <c r="F7225" t="s">
        <v>189</v>
      </c>
      <c r="G7225" t="s">
        <v>68</v>
      </c>
      <c r="H7225" t="s">
        <v>18</v>
      </c>
      <c r="I7225" s="9">
        <v>42872</v>
      </c>
      <c r="J7225" s="9">
        <v>42890</v>
      </c>
      <c r="K7225">
        <v>3624</v>
      </c>
    </row>
    <row r="7226" spans="1:11">
      <c r="A7226" t="s">
        <v>7381</v>
      </c>
      <c r="B7226" t="s">
        <v>70</v>
      </c>
      <c r="C7226" t="s">
        <v>13</v>
      </c>
      <c r="D7226" t="s">
        <v>14</v>
      </c>
      <c r="E7226" t="s">
        <v>76</v>
      </c>
      <c r="F7226" t="s">
        <v>241</v>
      </c>
      <c r="G7226" t="s">
        <v>33</v>
      </c>
      <c r="H7226" t="s">
        <v>18</v>
      </c>
      <c r="I7226" s="9">
        <v>42826</v>
      </c>
      <c r="J7226" s="9">
        <v>42833</v>
      </c>
      <c r="K7226">
        <v>5798</v>
      </c>
    </row>
    <row r="7227" spans="1:11">
      <c r="A7227" t="s">
        <v>7382</v>
      </c>
      <c r="B7227" t="s">
        <v>179</v>
      </c>
      <c r="C7227" t="s">
        <v>30</v>
      </c>
      <c r="D7227" t="s">
        <v>31</v>
      </c>
      <c r="E7227" t="s">
        <v>15</v>
      </c>
      <c r="F7227" t="s">
        <v>476</v>
      </c>
      <c r="G7227" t="s">
        <v>33</v>
      </c>
      <c r="H7227" t="s">
        <v>18</v>
      </c>
      <c r="I7227" s="9">
        <v>43008</v>
      </c>
      <c r="J7227" s="9">
        <v>43074</v>
      </c>
      <c r="K7227">
        <v>541</v>
      </c>
    </row>
    <row r="7228" spans="1:11">
      <c r="A7228" t="s">
        <v>7383</v>
      </c>
      <c r="B7228" t="s">
        <v>29</v>
      </c>
      <c r="C7228" t="s">
        <v>30</v>
      </c>
      <c r="D7228" t="s">
        <v>31</v>
      </c>
      <c r="E7228" t="s">
        <v>83</v>
      </c>
      <c r="F7228" t="s">
        <v>476</v>
      </c>
      <c r="G7228" t="s">
        <v>33</v>
      </c>
      <c r="H7228" t="s">
        <v>48</v>
      </c>
      <c r="I7228" s="9">
        <v>42828</v>
      </c>
      <c r="J7228" s="9">
        <v>42840</v>
      </c>
      <c r="K7228">
        <v>0</v>
      </c>
    </row>
    <row r="7229" spans="1:11">
      <c r="A7229" t="s">
        <v>7384</v>
      </c>
      <c r="B7229" t="s">
        <v>62</v>
      </c>
      <c r="C7229" t="s">
        <v>39</v>
      </c>
      <c r="D7229" t="s">
        <v>40</v>
      </c>
      <c r="E7229" t="s">
        <v>15</v>
      </c>
      <c r="F7229" t="s">
        <v>22</v>
      </c>
      <c r="G7229" t="s">
        <v>22</v>
      </c>
      <c r="H7229" t="s">
        <v>63</v>
      </c>
      <c r="I7229" s="9">
        <v>42942</v>
      </c>
      <c r="J7229" t="s">
        <v>22</v>
      </c>
      <c r="K7229" t="s">
        <v>22</v>
      </c>
    </row>
    <row r="7230" spans="1:11">
      <c r="A7230" t="s">
        <v>7385</v>
      </c>
      <c r="B7230" t="s">
        <v>70</v>
      </c>
      <c r="C7230" t="s">
        <v>13</v>
      </c>
      <c r="D7230" t="s">
        <v>14</v>
      </c>
      <c r="E7230" t="s">
        <v>35</v>
      </c>
      <c r="F7230" t="s">
        <v>241</v>
      </c>
      <c r="G7230" t="s">
        <v>33</v>
      </c>
      <c r="H7230" t="s">
        <v>48</v>
      </c>
      <c r="I7230" s="9">
        <v>42928</v>
      </c>
      <c r="J7230" s="9">
        <v>42939</v>
      </c>
      <c r="K7230">
        <v>0</v>
      </c>
    </row>
    <row r="7231" spans="1:11">
      <c r="A7231" t="s">
        <v>7386</v>
      </c>
      <c r="B7231" t="s">
        <v>100</v>
      </c>
      <c r="C7231" t="s">
        <v>39</v>
      </c>
      <c r="D7231" t="s">
        <v>40</v>
      </c>
      <c r="E7231" t="s">
        <v>41</v>
      </c>
      <c r="F7231" t="s">
        <v>308</v>
      </c>
      <c r="G7231" t="s">
        <v>43</v>
      </c>
      <c r="H7231" t="s">
        <v>63</v>
      </c>
      <c r="I7231" s="9">
        <v>42895</v>
      </c>
      <c r="J7231" t="s">
        <v>22</v>
      </c>
      <c r="K7231" t="s">
        <v>22</v>
      </c>
    </row>
    <row r="7232" spans="1:11">
      <c r="A7232" t="s">
        <v>7387</v>
      </c>
      <c r="B7232" t="s">
        <v>100</v>
      </c>
      <c r="C7232" t="s">
        <v>39</v>
      </c>
      <c r="D7232" t="s">
        <v>40</v>
      </c>
      <c r="E7232" t="s">
        <v>15</v>
      </c>
      <c r="F7232" t="s">
        <v>468</v>
      </c>
      <c r="G7232" t="s">
        <v>60</v>
      </c>
      <c r="H7232" t="s">
        <v>18</v>
      </c>
      <c r="I7232" s="9">
        <v>43059</v>
      </c>
      <c r="J7232" s="9">
        <v>43077</v>
      </c>
      <c r="K7232">
        <v>504</v>
      </c>
    </row>
    <row r="7233" spans="1:11">
      <c r="A7233" t="s">
        <v>7388</v>
      </c>
      <c r="B7233" t="s">
        <v>172</v>
      </c>
      <c r="C7233" t="s">
        <v>66</v>
      </c>
      <c r="D7233" t="s">
        <v>31</v>
      </c>
      <c r="E7233" t="s">
        <v>83</v>
      </c>
      <c r="F7233" t="s">
        <v>120</v>
      </c>
      <c r="G7233" t="s">
        <v>17</v>
      </c>
      <c r="H7233" t="s">
        <v>48</v>
      </c>
      <c r="I7233" s="9">
        <v>43008</v>
      </c>
      <c r="J7233" s="9">
        <v>43016</v>
      </c>
      <c r="K7233">
        <v>0</v>
      </c>
    </row>
    <row r="7234" spans="1:11">
      <c r="A7234" t="s">
        <v>7389</v>
      </c>
      <c r="B7234" t="s">
        <v>38</v>
      </c>
      <c r="C7234" t="s">
        <v>39</v>
      </c>
      <c r="D7234" t="s">
        <v>40</v>
      </c>
      <c r="E7234" t="s">
        <v>41</v>
      </c>
      <c r="F7234" t="s">
        <v>425</v>
      </c>
      <c r="G7234" t="s">
        <v>47</v>
      </c>
      <c r="H7234" t="s">
        <v>18</v>
      </c>
      <c r="I7234" s="9">
        <v>42745</v>
      </c>
      <c r="J7234" s="9">
        <v>42802</v>
      </c>
      <c r="K7234">
        <v>1095</v>
      </c>
    </row>
    <row r="7235" spans="1:11">
      <c r="A7235" t="s">
        <v>7390</v>
      </c>
      <c r="B7235" t="s">
        <v>38</v>
      </c>
      <c r="C7235" t="s">
        <v>39</v>
      </c>
      <c r="D7235" t="s">
        <v>40</v>
      </c>
      <c r="E7235" t="s">
        <v>83</v>
      </c>
      <c r="F7235" t="s">
        <v>103</v>
      </c>
      <c r="G7235" t="s">
        <v>56</v>
      </c>
      <c r="H7235" t="s">
        <v>48</v>
      </c>
      <c r="I7235" s="9">
        <v>42860</v>
      </c>
      <c r="J7235" s="9">
        <v>42871</v>
      </c>
      <c r="K7235">
        <v>0</v>
      </c>
    </row>
    <row r="7236" spans="1:11">
      <c r="A7236" t="s">
        <v>7391</v>
      </c>
      <c r="B7236" t="s">
        <v>20</v>
      </c>
      <c r="C7236" t="s">
        <v>21</v>
      </c>
      <c r="D7236" t="s">
        <v>14</v>
      </c>
      <c r="E7236" t="s">
        <v>15</v>
      </c>
      <c r="F7236" t="s">
        <v>152</v>
      </c>
      <c r="G7236" t="s">
        <v>33</v>
      </c>
      <c r="H7236" t="s">
        <v>18</v>
      </c>
      <c r="I7236" s="9">
        <v>42855</v>
      </c>
      <c r="J7236" s="9">
        <v>42958</v>
      </c>
      <c r="K7236">
        <v>583</v>
      </c>
    </row>
    <row r="7237" spans="1:11">
      <c r="A7237" t="s">
        <v>7392</v>
      </c>
      <c r="B7237" t="s">
        <v>86</v>
      </c>
      <c r="C7237" t="s">
        <v>51</v>
      </c>
      <c r="D7237" t="s">
        <v>40</v>
      </c>
      <c r="E7237" t="s">
        <v>15</v>
      </c>
      <c r="F7237" t="s">
        <v>154</v>
      </c>
      <c r="G7237" t="s">
        <v>17</v>
      </c>
      <c r="H7237" t="s">
        <v>63</v>
      </c>
      <c r="I7237" s="9">
        <v>42865</v>
      </c>
      <c r="J7237" t="s">
        <v>22</v>
      </c>
      <c r="K7237" t="s">
        <v>22</v>
      </c>
    </row>
    <row r="7238" spans="1:11">
      <c r="A7238" t="s">
        <v>7393</v>
      </c>
      <c r="B7238" t="s">
        <v>179</v>
      </c>
      <c r="C7238" t="s">
        <v>30</v>
      </c>
      <c r="D7238" t="s">
        <v>31</v>
      </c>
      <c r="E7238" t="s">
        <v>35</v>
      </c>
      <c r="F7238" t="s">
        <v>298</v>
      </c>
      <c r="G7238" t="s">
        <v>186</v>
      </c>
      <c r="H7238" t="s">
        <v>18</v>
      </c>
      <c r="I7238" s="9">
        <v>43014</v>
      </c>
      <c r="J7238" s="9">
        <v>43015</v>
      </c>
      <c r="K7238">
        <v>4401</v>
      </c>
    </row>
    <row r="7239" spans="1:11">
      <c r="A7239" t="s">
        <v>7394</v>
      </c>
      <c r="B7239" t="s">
        <v>157</v>
      </c>
      <c r="C7239" t="s">
        <v>21</v>
      </c>
      <c r="D7239" t="s">
        <v>14</v>
      </c>
      <c r="E7239" t="s">
        <v>83</v>
      </c>
      <c r="F7239" t="s">
        <v>164</v>
      </c>
      <c r="G7239" t="s">
        <v>33</v>
      </c>
      <c r="H7239" t="s">
        <v>48</v>
      </c>
      <c r="I7239" s="9">
        <v>42995</v>
      </c>
      <c r="J7239" s="9">
        <v>43052</v>
      </c>
      <c r="K7239">
        <v>0</v>
      </c>
    </row>
    <row r="7240" spans="1:11">
      <c r="A7240" t="s">
        <v>7395</v>
      </c>
      <c r="B7240" t="s">
        <v>193</v>
      </c>
      <c r="C7240" t="s">
        <v>66</v>
      </c>
      <c r="D7240" t="s">
        <v>31</v>
      </c>
      <c r="E7240" t="s">
        <v>35</v>
      </c>
      <c r="F7240" t="s">
        <v>194</v>
      </c>
      <c r="G7240" t="s">
        <v>56</v>
      </c>
      <c r="H7240" t="s">
        <v>48</v>
      </c>
      <c r="I7240" s="9">
        <v>43031</v>
      </c>
      <c r="J7240" s="9">
        <v>43043</v>
      </c>
      <c r="K7240">
        <v>0</v>
      </c>
    </row>
    <row r="7241" spans="1:11">
      <c r="A7241" t="s">
        <v>7396</v>
      </c>
      <c r="B7241" t="s">
        <v>172</v>
      </c>
      <c r="C7241" t="s">
        <v>66</v>
      </c>
      <c r="D7241" t="s">
        <v>31</v>
      </c>
      <c r="E7241" t="s">
        <v>83</v>
      </c>
      <c r="F7241" t="s">
        <v>22</v>
      </c>
      <c r="G7241" t="s">
        <v>22</v>
      </c>
      <c r="H7241" t="s">
        <v>63</v>
      </c>
      <c r="I7241" s="9">
        <v>43086</v>
      </c>
      <c r="J7241" t="s">
        <v>22</v>
      </c>
      <c r="K7241" t="s">
        <v>22</v>
      </c>
    </row>
    <row r="7242" spans="1:11">
      <c r="A7242" t="s">
        <v>7397</v>
      </c>
      <c r="B7242" t="s">
        <v>172</v>
      </c>
      <c r="C7242" t="s">
        <v>66</v>
      </c>
      <c r="D7242" t="s">
        <v>31</v>
      </c>
      <c r="E7242" t="s">
        <v>83</v>
      </c>
      <c r="F7242" t="s">
        <v>360</v>
      </c>
      <c r="G7242" t="s">
        <v>72</v>
      </c>
      <c r="H7242" t="s">
        <v>48</v>
      </c>
      <c r="I7242" s="9">
        <v>43044</v>
      </c>
      <c r="J7242" s="9">
        <v>43060</v>
      </c>
      <c r="K7242">
        <v>0</v>
      </c>
    </row>
    <row r="7243" spans="1:11">
      <c r="A7243" t="s">
        <v>7398</v>
      </c>
      <c r="B7243" t="s">
        <v>193</v>
      </c>
      <c r="C7243" t="s">
        <v>66</v>
      </c>
      <c r="D7243" t="s">
        <v>31</v>
      </c>
      <c r="E7243" t="s">
        <v>15</v>
      </c>
      <c r="F7243" t="s">
        <v>285</v>
      </c>
      <c r="G7243" t="s">
        <v>17</v>
      </c>
      <c r="H7243" t="s">
        <v>18</v>
      </c>
      <c r="I7243" s="9">
        <v>42877</v>
      </c>
      <c r="J7243" s="9">
        <v>42980</v>
      </c>
      <c r="K7243">
        <v>476</v>
      </c>
    </row>
    <row r="7244" spans="1:11">
      <c r="A7244" t="s">
        <v>7399</v>
      </c>
      <c r="B7244" t="s">
        <v>225</v>
      </c>
      <c r="C7244" t="s">
        <v>39</v>
      </c>
      <c r="D7244" t="s">
        <v>40</v>
      </c>
      <c r="E7244" t="s">
        <v>76</v>
      </c>
      <c r="F7244" t="s">
        <v>125</v>
      </c>
      <c r="G7244" t="s">
        <v>47</v>
      </c>
      <c r="H7244" t="s">
        <v>18</v>
      </c>
      <c r="I7244" s="9">
        <v>42845</v>
      </c>
      <c r="J7244" s="9">
        <v>42857</v>
      </c>
      <c r="K7244">
        <v>4985</v>
      </c>
    </row>
    <row r="7245" spans="1:11">
      <c r="A7245" t="s">
        <v>7400</v>
      </c>
      <c r="B7245" t="s">
        <v>110</v>
      </c>
      <c r="C7245" t="s">
        <v>39</v>
      </c>
      <c r="D7245" t="s">
        <v>40</v>
      </c>
      <c r="E7245" t="s">
        <v>76</v>
      </c>
      <c r="F7245" t="s">
        <v>22</v>
      </c>
      <c r="G7245" t="s">
        <v>22</v>
      </c>
      <c r="H7245" t="s">
        <v>63</v>
      </c>
      <c r="I7245" s="9">
        <v>43043</v>
      </c>
      <c r="J7245" t="s">
        <v>22</v>
      </c>
      <c r="K7245" t="s">
        <v>22</v>
      </c>
    </row>
    <row r="7246" spans="1:11">
      <c r="A7246" t="s">
        <v>7401</v>
      </c>
      <c r="B7246" t="s">
        <v>79</v>
      </c>
      <c r="C7246" t="s">
        <v>51</v>
      </c>
      <c r="D7246" t="s">
        <v>40</v>
      </c>
      <c r="E7246" t="s">
        <v>83</v>
      </c>
      <c r="F7246" t="s">
        <v>425</v>
      </c>
      <c r="G7246" t="s">
        <v>47</v>
      </c>
      <c r="H7246" t="s">
        <v>48</v>
      </c>
      <c r="I7246" s="9">
        <v>42915</v>
      </c>
      <c r="J7246" s="9">
        <v>42922</v>
      </c>
      <c r="K7246">
        <v>0</v>
      </c>
    </row>
    <row r="7247" spans="1:11">
      <c r="A7247" t="s">
        <v>7402</v>
      </c>
      <c r="B7247" t="s">
        <v>179</v>
      </c>
      <c r="C7247" t="s">
        <v>30</v>
      </c>
      <c r="D7247" t="s">
        <v>31</v>
      </c>
      <c r="E7247" t="s">
        <v>76</v>
      </c>
      <c r="F7247" t="s">
        <v>22</v>
      </c>
      <c r="G7247" t="s">
        <v>22</v>
      </c>
      <c r="H7247" t="s">
        <v>63</v>
      </c>
      <c r="I7247" s="9">
        <v>42741</v>
      </c>
      <c r="J7247" t="s">
        <v>22</v>
      </c>
      <c r="K7247" t="s">
        <v>22</v>
      </c>
    </row>
    <row r="7248" spans="1:11">
      <c r="A7248" t="s">
        <v>7403</v>
      </c>
      <c r="B7248" t="s">
        <v>97</v>
      </c>
      <c r="C7248" t="s">
        <v>21</v>
      </c>
      <c r="D7248" t="s">
        <v>14</v>
      </c>
      <c r="E7248" t="s">
        <v>58</v>
      </c>
      <c r="F7248" t="s">
        <v>16</v>
      </c>
      <c r="G7248" t="s">
        <v>17</v>
      </c>
      <c r="H7248" t="s">
        <v>18</v>
      </c>
      <c r="I7248" s="9">
        <v>42913</v>
      </c>
      <c r="J7248" s="9">
        <v>42990</v>
      </c>
      <c r="K7248">
        <v>3046</v>
      </c>
    </row>
    <row r="7249" spans="1:11">
      <c r="A7249" t="s">
        <v>7404</v>
      </c>
      <c r="B7249" t="s">
        <v>179</v>
      </c>
      <c r="C7249" t="s">
        <v>30</v>
      </c>
      <c r="D7249" t="s">
        <v>31</v>
      </c>
      <c r="E7249" t="s">
        <v>76</v>
      </c>
      <c r="F7249" t="s">
        <v>274</v>
      </c>
      <c r="G7249" t="s">
        <v>17</v>
      </c>
      <c r="H7249" t="s">
        <v>48</v>
      </c>
      <c r="I7249" s="9">
        <v>42807</v>
      </c>
      <c r="J7249" s="9">
        <v>42818</v>
      </c>
      <c r="K7249">
        <v>0</v>
      </c>
    </row>
    <row r="7250" spans="1:11">
      <c r="A7250" t="s">
        <v>7405</v>
      </c>
      <c r="B7250" t="s">
        <v>91</v>
      </c>
      <c r="C7250" t="s">
        <v>30</v>
      </c>
      <c r="D7250" t="s">
        <v>31</v>
      </c>
      <c r="E7250" t="s">
        <v>41</v>
      </c>
      <c r="F7250" t="s">
        <v>67</v>
      </c>
      <c r="G7250" t="s">
        <v>68</v>
      </c>
      <c r="H7250" t="s">
        <v>18</v>
      </c>
      <c r="I7250" s="9">
        <v>42985</v>
      </c>
      <c r="J7250" s="9">
        <v>43057</v>
      </c>
      <c r="K7250">
        <v>1251</v>
      </c>
    </row>
    <row r="7251" spans="1:11">
      <c r="A7251" t="s">
        <v>7406</v>
      </c>
      <c r="B7251" t="s">
        <v>82</v>
      </c>
      <c r="C7251" t="s">
        <v>21</v>
      </c>
      <c r="D7251" t="s">
        <v>14</v>
      </c>
      <c r="E7251" t="s">
        <v>15</v>
      </c>
      <c r="F7251" t="s">
        <v>98</v>
      </c>
      <c r="G7251" t="s">
        <v>72</v>
      </c>
      <c r="H7251" t="s">
        <v>18</v>
      </c>
      <c r="I7251" s="9">
        <v>42865</v>
      </c>
      <c r="J7251" s="9">
        <v>42968</v>
      </c>
      <c r="K7251">
        <v>529</v>
      </c>
    </row>
    <row r="7252" spans="1:11">
      <c r="A7252" t="s">
        <v>7407</v>
      </c>
      <c r="B7252" t="s">
        <v>216</v>
      </c>
      <c r="C7252" t="s">
        <v>66</v>
      </c>
      <c r="D7252" t="s">
        <v>31</v>
      </c>
      <c r="E7252" t="s">
        <v>76</v>
      </c>
      <c r="F7252" t="s">
        <v>298</v>
      </c>
      <c r="G7252" t="s">
        <v>186</v>
      </c>
      <c r="H7252" t="s">
        <v>48</v>
      </c>
      <c r="I7252" s="9">
        <v>42998</v>
      </c>
      <c r="J7252" s="9">
        <v>43063</v>
      </c>
      <c r="K7252">
        <v>0</v>
      </c>
    </row>
    <row r="7253" spans="1:11">
      <c r="A7253" t="s">
        <v>7408</v>
      </c>
      <c r="B7253" t="s">
        <v>225</v>
      </c>
      <c r="C7253" t="s">
        <v>39</v>
      </c>
      <c r="D7253" t="s">
        <v>40</v>
      </c>
      <c r="E7253" t="s">
        <v>15</v>
      </c>
      <c r="F7253" t="s">
        <v>285</v>
      </c>
      <c r="G7253" t="s">
        <v>17</v>
      </c>
      <c r="H7253" t="s">
        <v>48</v>
      </c>
      <c r="I7253" s="9">
        <v>42827</v>
      </c>
      <c r="J7253" s="9">
        <v>42839</v>
      </c>
      <c r="K7253">
        <v>0</v>
      </c>
    </row>
    <row r="7254" spans="1:11">
      <c r="A7254" t="s">
        <v>7409</v>
      </c>
      <c r="B7254" t="s">
        <v>20</v>
      </c>
      <c r="C7254" t="s">
        <v>21</v>
      </c>
      <c r="D7254" t="s">
        <v>14</v>
      </c>
      <c r="E7254" t="s">
        <v>41</v>
      </c>
      <c r="F7254" t="s">
        <v>140</v>
      </c>
      <c r="G7254" t="s">
        <v>47</v>
      </c>
      <c r="H7254" t="s">
        <v>18</v>
      </c>
      <c r="I7254" s="9">
        <v>43010</v>
      </c>
      <c r="J7254" s="9">
        <v>43087</v>
      </c>
      <c r="K7254">
        <v>1127</v>
      </c>
    </row>
    <row r="7255" spans="1:11">
      <c r="A7255" t="s">
        <v>7410</v>
      </c>
      <c r="B7255" t="s">
        <v>86</v>
      </c>
      <c r="C7255" t="s">
        <v>51</v>
      </c>
      <c r="D7255" t="s">
        <v>40</v>
      </c>
      <c r="E7255" t="s">
        <v>83</v>
      </c>
      <c r="F7255" t="s">
        <v>166</v>
      </c>
      <c r="G7255" t="s">
        <v>47</v>
      </c>
      <c r="H7255" t="s">
        <v>18</v>
      </c>
      <c r="I7255" s="9">
        <v>42988</v>
      </c>
      <c r="J7255" s="9">
        <v>43061</v>
      </c>
      <c r="K7255">
        <v>58</v>
      </c>
    </row>
    <row r="7256" spans="1:11">
      <c r="A7256" t="s">
        <v>7411</v>
      </c>
      <c r="B7256" t="s">
        <v>70</v>
      </c>
      <c r="C7256" t="s">
        <v>13</v>
      </c>
      <c r="D7256" t="s">
        <v>14</v>
      </c>
      <c r="E7256" t="s">
        <v>83</v>
      </c>
      <c r="F7256" t="s">
        <v>322</v>
      </c>
      <c r="G7256" t="s">
        <v>33</v>
      </c>
      <c r="H7256" t="s">
        <v>63</v>
      </c>
      <c r="I7256" s="9">
        <v>42937</v>
      </c>
      <c r="J7256" t="s">
        <v>22</v>
      </c>
      <c r="K7256" t="s">
        <v>22</v>
      </c>
    </row>
    <row r="7257" spans="1:11">
      <c r="A7257" t="s">
        <v>7412</v>
      </c>
      <c r="B7257" t="s">
        <v>97</v>
      </c>
      <c r="C7257" t="s">
        <v>21</v>
      </c>
      <c r="D7257" t="s">
        <v>14</v>
      </c>
      <c r="E7257" t="s">
        <v>58</v>
      </c>
      <c r="F7257" t="s">
        <v>142</v>
      </c>
      <c r="G7257" t="s">
        <v>72</v>
      </c>
      <c r="H7257" t="s">
        <v>48</v>
      </c>
      <c r="I7257" s="9">
        <v>42781</v>
      </c>
      <c r="J7257" s="9">
        <v>42879</v>
      </c>
      <c r="K7257">
        <v>0</v>
      </c>
    </row>
    <row r="7258" spans="1:11">
      <c r="A7258" t="s">
        <v>7413</v>
      </c>
      <c r="B7258" t="s">
        <v>200</v>
      </c>
      <c r="C7258" t="s">
        <v>51</v>
      </c>
      <c r="D7258" t="s">
        <v>40</v>
      </c>
      <c r="E7258" t="s">
        <v>41</v>
      </c>
      <c r="F7258" t="s">
        <v>425</v>
      </c>
      <c r="G7258" t="s">
        <v>47</v>
      </c>
      <c r="H7258" t="s">
        <v>18</v>
      </c>
      <c r="I7258" s="9">
        <v>42811</v>
      </c>
      <c r="J7258" s="9">
        <v>42896</v>
      </c>
      <c r="K7258">
        <v>1188</v>
      </c>
    </row>
    <row r="7259" spans="1:11">
      <c r="A7259" t="s">
        <v>7414</v>
      </c>
      <c r="B7259" t="s">
        <v>70</v>
      </c>
      <c r="C7259" t="s">
        <v>13</v>
      </c>
      <c r="D7259" t="s">
        <v>14</v>
      </c>
      <c r="E7259" t="s">
        <v>58</v>
      </c>
      <c r="F7259" t="s">
        <v>162</v>
      </c>
      <c r="G7259" t="s">
        <v>33</v>
      </c>
      <c r="H7259" t="s">
        <v>18</v>
      </c>
      <c r="I7259" s="9">
        <v>42900</v>
      </c>
      <c r="J7259" s="9">
        <v>42972</v>
      </c>
      <c r="K7259">
        <v>3455</v>
      </c>
    </row>
    <row r="7260" spans="1:11">
      <c r="A7260" t="s">
        <v>7415</v>
      </c>
      <c r="B7260" t="s">
        <v>131</v>
      </c>
      <c r="C7260" t="s">
        <v>13</v>
      </c>
      <c r="D7260" t="s">
        <v>14</v>
      </c>
      <c r="E7260" t="s">
        <v>15</v>
      </c>
      <c r="F7260" t="s">
        <v>22</v>
      </c>
      <c r="G7260" t="s">
        <v>22</v>
      </c>
      <c r="H7260" t="s">
        <v>23</v>
      </c>
      <c r="I7260" t="s">
        <v>22</v>
      </c>
      <c r="J7260" t="s">
        <v>22</v>
      </c>
      <c r="K7260" t="s">
        <v>22</v>
      </c>
    </row>
    <row r="7261" spans="1:11">
      <c r="A7261" t="s">
        <v>7416</v>
      </c>
      <c r="B7261" t="s">
        <v>157</v>
      </c>
      <c r="C7261" t="s">
        <v>21</v>
      </c>
      <c r="D7261" t="s">
        <v>14</v>
      </c>
      <c r="E7261" t="s">
        <v>15</v>
      </c>
      <c r="F7261" t="s">
        <v>95</v>
      </c>
      <c r="G7261" t="s">
        <v>33</v>
      </c>
      <c r="H7261" t="s">
        <v>18</v>
      </c>
      <c r="I7261" s="9">
        <v>43010</v>
      </c>
      <c r="J7261" s="9">
        <v>43076</v>
      </c>
      <c r="K7261">
        <v>568</v>
      </c>
    </row>
    <row r="7262" spans="1:11">
      <c r="A7262" t="s">
        <v>7417</v>
      </c>
      <c r="B7262" t="s">
        <v>193</v>
      </c>
      <c r="C7262" t="s">
        <v>66</v>
      </c>
      <c r="D7262" t="s">
        <v>31</v>
      </c>
      <c r="E7262" t="s">
        <v>58</v>
      </c>
      <c r="F7262" t="s">
        <v>338</v>
      </c>
      <c r="G7262" t="s">
        <v>33</v>
      </c>
      <c r="H7262" t="s">
        <v>18</v>
      </c>
      <c r="I7262" s="9">
        <v>42790</v>
      </c>
      <c r="J7262" s="9">
        <v>42801</v>
      </c>
      <c r="K7262">
        <v>3278</v>
      </c>
    </row>
    <row r="7263" spans="1:11">
      <c r="A7263" t="s">
        <v>7418</v>
      </c>
      <c r="B7263" t="s">
        <v>79</v>
      </c>
      <c r="C7263" t="s">
        <v>51</v>
      </c>
      <c r="D7263" t="s">
        <v>40</v>
      </c>
      <c r="E7263" t="s">
        <v>80</v>
      </c>
      <c r="F7263" t="s">
        <v>201</v>
      </c>
      <c r="G7263" t="s">
        <v>56</v>
      </c>
      <c r="H7263" t="s">
        <v>18</v>
      </c>
      <c r="I7263" s="9">
        <v>42877</v>
      </c>
      <c r="J7263" s="9">
        <v>42961</v>
      </c>
      <c r="K7263">
        <v>24745</v>
      </c>
    </row>
    <row r="7264" spans="1:11">
      <c r="A7264" t="s">
        <v>7419</v>
      </c>
      <c r="B7264" t="s">
        <v>29</v>
      </c>
      <c r="C7264" t="s">
        <v>30</v>
      </c>
      <c r="D7264" t="s">
        <v>31</v>
      </c>
      <c r="E7264" t="s">
        <v>58</v>
      </c>
      <c r="F7264" t="s">
        <v>957</v>
      </c>
      <c r="G7264" t="s">
        <v>17</v>
      </c>
      <c r="H7264" t="s">
        <v>18</v>
      </c>
      <c r="I7264" s="9">
        <v>42790</v>
      </c>
      <c r="J7264" s="9">
        <v>42857</v>
      </c>
      <c r="K7264">
        <v>3233</v>
      </c>
    </row>
    <row r="7265" spans="1:11">
      <c r="A7265" t="s">
        <v>7420</v>
      </c>
      <c r="B7265" t="s">
        <v>97</v>
      </c>
      <c r="C7265" t="s">
        <v>21</v>
      </c>
      <c r="D7265" t="s">
        <v>14</v>
      </c>
      <c r="E7265" t="s">
        <v>83</v>
      </c>
      <c r="F7265" t="s">
        <v>36</v>
      </c>
      <c r="G7265" t="s">
        <v>17</v>
      </c>
      <c r="H7265" t="s">
        <v>18</v>
      </c>
      <c r="I7265" s="9">
        <v>42758</v>
      </c>
      <c r="J7265" s="9">
        <v>42810</v>
      </c>
      <c r="K7265">
        <v>53</v>
      </c>
    </row>
    <row r="7266" spans="1:11">
      <c r="A7266" t="s">
        <v>7421</v>
      </c>
      <c r="B7266" t="s">
        <v>97</v>
      </c>
      <c r="C7266" t="s">
        <v>21</v>
      </c>
      <c r="D7266" t="s">
        <v>14</v>
      </c>
      <c r="E7266" t="s">
        <v>83</v>
      </c>
      <c r="F7266" t="s">
        <v>336</v>
      </c>
      <c r="G7266" t="s">
        <v>60</v>
      </c>
      <c r="H7266" t="s">
        <v>48</v>
      </c>
      <c r="I7266" s="9">
        <v>42827</v>
      </c>
      <c r="J7266" s="9">
        <v>42837</v>
      </c>
      <c r="K7266">
        <v>0</v>
      </c>
    </row>
    <row r="7267" spans="1:11">
      <c r="A7267" t="s">
        <v>7422</v>
      </c>
      <c r="B7267" t="s">
        <v>20</v>
      </c>
      <c r="C7267" t="s">
        <v>21</v>
      </c>
      <c r="D7267" t="s">
        <v>14</v>
      </c>
      <c r="E7267" t="s">
        <v>83</v>
      </c>
      <c r="F7267" t="s">
        <v>22</v>
      </c>
      <c r="G7267" t="s">
        <v>22</v>
      </c>
      <c r="H7267" t="s">
        <v>23</v>
      </c>
      <c r="I7267" t="s">
        <v>22</v>
      </c>
      <c r="J7267" t="s">
        <v>22</v>
      </c>
      <c r="K7267" t="s">
        <v>22</v>
      </c>
    </row>
    <row r="7268" spans="1:11">
      <c r="A7268" t="s">
        <v>7423</v>
      </c>
      <c r="B7268" t="s">
        <v>12</v>
      </c>
      <c r="C7268" t="s">
        <v>13</v>
      </c>
      <c r="D7268" t="s">
        <v>14</v>
      </c>
      <c r="E7268" t="s">
        <v>83</v>
      </c>
      <c r="F7268" t="s">
        <v>247</v>
      </c>
      <c r="G7268" t="s">
        <v>47</v>
      </c>
      <c r="H7268" t="s">
        <v>18</v>
      </c>
      <c r="I7268" s="9">
        <v>42846</v>
      </c>
      <c r="J7268" s="9">
        <v>42847</v>
      </c>
      <c r="K7268">
        <v>55</v>
      </c>
    </row>
    <row r="7269" spans="1:11">
      <c r="A7269" t="s">
        <v>7424</v>
      </c>
      <c r="B7269" t="s">
        <v>45</v>
      </c>
      <c r="C7269" t="s">
        <v>30</v>
      </c>
      <c r="D7269" t="s">
        <v>31</v>
      </c>
      <c r="E7269" t="s">
        <v>76</v>
      </c>
      <c r="F7269" t="s">
        <v>114</v>
      </c>
      <c r="G7269" t="s">
        <v>68</v>
      </c>
      <c r="H7269" t="s">
        <v>18</v>
      </c>
      <c r="I7269" s="9">
        <v>43078</v>
      </c>
      <c r="J7269" s="9">
        <v>43086</v>
      </c>
      <c r="K7269">
        <v>6456</v>
      </c>
    </row>
    <row r="7270" spans="1:11">
      <c r="A7270" t="s">
        <v>7425</v>
      </c>
      <c r="B7270" t="s">
        <v>172</v>
      </c>
      <c r="C7270" t="s">
        <v>66</v>
      </c>
      <c r="D7270" t="s">
        <v>31</v>
      </c>
      <c r="E7270" t="s">
        <v>83</v>
      </c>
      <c r="F7270" t="s">
        <v>642</v>
      </c>
      <c r="G7270" t="s">
        <v>47</v>
      </c>
      <c r="H7270" t="s">
        <v>48</v>
      </c>
      <c r="I7270" s="9">
        <v>42716</v>
      </c>
      <c r="J7270" s="9">
        <v>42817</v>
      </c>
      <c r="K7270">
        <v>0</v>
      </c>
    </row>
    <row r="7271" spans="1:11">
      <c r="A7271" t="s">
        <v>7426</v>
      </c>
      <c r="B7271" t="s">
        <v>29</v>
      </c>
      <c r="C7271" t="s">
        <v>30</v>
      </c>
      <c r="D7271" t="s">
        <v>31</v>
      </c>
      <c r="E7271" t="s">
        <v>76</v>
      </c>
      <c r="F7271" t="s">
        <v>46</v>
      </c>
      <c r="G7271" t="s">
        <v>47</v>
      </c>
      <c r="H7271" t="s">
        <v>18</v>
      </c>
      <c r="I7271" s="9">
        <v>42937</v>
      </c>
      <c r="J7271" s="9">
        <v>42970</v>
      </c>
      <c r="K7271">
        <v>5340</v>
      </c>
    </row>
    <row r="7272" spans="1:11">
      <c r="A7272" t="s">
        <v>7427</v>
      </c>
      <c r="B7272" t="s">
        <v>216</v>
      </c>
      <c r="C7272" t="s">
        <v>66</v>
      </c>
      <c r="D7272" t="s">
        <v>31</v>
      </c>
      <c r="E7272" t="s">
        <v>58</v>
      </c>
      <c r="F7272" t="s">
        <v>120</v>
      </c>
      <c r="G7272" t="s">
        <v>17</v>
      </c>
      <c r="H7272" t="s">
        <v>18</v>
      </c>
      <c r="I7272" s="9">
        <v>42750</v>
      </c>
      <c r="J7272" s="9">
        <v>42823</v>
      </c>
      <c r="K7272">
        <v>3833</v>
      </c>
    </row>
    <row r="7273" spans="1:11">
      <c r="A7273" t="s">
        <v>7428</v>
      </c>
      <c r="B7273" t="s">
        <v>147</v>
      </c>
      <c r="C7273" t="s">
        <v>13</v>
      </c>
      <c r="D7273" t="s">
        <v>14</v>
      </c>
      <c r="E7273" t="s">
        <v>41</v>
      </c>
      <c r="F7273" t="s">
        <v>95</v>
      </c>
      <c r="G7273" t="s">
        <v>33</v>
      </c>
      <c r="H7273" t="s">
        <v>18</v>
      </c>
      <c r="I7273" s="9">
        <v>42955</v>
      </c>
      <c r="J7273" s="9">
        <v>43046</v>
      </c>
      <c r="K7273">
        <v>1196</v>
      </c>
    </row>
    <row r="7274" spans="1:11">
      <c r="A7274" t="s">
        <v>7429</v>
      </c>
      <c r="B7274" t="s">
        <v>70</v>
      </c>
      <c r="C7274" t="s">
        <v>13</v>
      </c>
      <c r="D7274" t="s">
        <v>14</v>
      </c>
      <c r="E7274" t="s">
        <v>15</v>
      </c>
      <c r="F7274" t="s">
        <v>142</v>
      </c>
      <c r="G7274" t="s">
        <v>72</v>
      </c>
      <c r="H7274" t="s">
        <v>48</v>
      </c>
      <c r="I7274" s="9">
        <v>42688</v>
      </c>
      <c r="J7274" s="9">
        <v>42802</v>
      </c>
      <c r="K7274">
        <v>0</v>
      </c>
    </row>
    <row r="7275" spans="1:11">
      <c r="A7275" t="s">
        <v>7430</v>
      </c>
      <c r="B7275" t="s">
        <v>100</v>
      </c>
      <c r="C7275" t="s">
        <v>39</v>
      </c>
      <c r="D7275" t="s">
        <v>40</v>
      </c>
      <c r="E7275" t="s">
        <v>83</v>
      </c>
      <c r="F7275" t="s">
        <v>22</v>
      </c>
      <c r="G7275" t="s">
        <v>22</v>
      </c>
      <c r="H7275" t="s">
        <v>63</v>
      </c>
      <c r="I7275" s="9">
        <v>42974</v>
      </c>
      <c r="J7275" t="s">
        <v>22</v>
      </c>
      <c r="K7275" t="s">
        <v>22</v>
      </c>
    </row>
    <row r="7276" spans="1:11">
      <c r="A7276" t="s">
        <v>7431</v>
      </c>
      <c r="B7276" t="s">
        <v>172</v>
      </c>
      <c r="C7276" t="s">
        <v>66</v>
      </c>
      <c r="D7276" t="s">
        <v>31</v>
      </c>
      <c r="E7276" t="s">
        <v>58</v>
      </c>
      <c r="F7276" t="s">
        <v>46</v>
      </c>
      <c r="G7276" t="s">
        <v>47</v>
      </c>
      <c r="H7276" t="s">
        <v>18</v>
      </c>
      <c r="I7276" s="9">
        <v>42909</v>
      </c>
      <c r="J7276" s="9">
        <v>42916</v>
      </c>
      <c r="K7276">
        <v>3863</v>
      </c>
    </row>
    <row r="7277" spans="1:11">
      <c r="A7277" t="s">
        <v>7432</v>
      </c>
      <c r="B7277" t="s">
        <v>86</v>
      </c>
      <c r="C7277" t="s">
        <v>51</v>
      </c>
      <c r="D7277" t="s">
        <v>40</v>
      </c>
      <c r="E7277" t="s">
        <v>35</v>
      </c>
      <c r="F7277" t="s">
        <v>263</v>
      </c>
      <c r="G7277" t="s">
        <v>186</v>
      </c>
      <c r="H7277" t="s">
        <v>48</v>
      </c>
      <c r="I7277" s="9">
        <v>42798</v>
      </c>
      <c r="J7277" s="9">
        <v>42866</v>
      </c>
      <c r="K7277">
        <v>0</v>
      </c>
    </row>
    <row r="7278" spans="1:11">
      <c r="A7278" t="s">
        <v>7433</v>
      </c>
      <c r="B7278" t="s">
        <v>91</v>
      </c>
      <c r="C7278" t="s">
        <v>30</v>
      </c>
      <c r="D7278" t="s">
        <v>31</v>
      </c>
      <c r="E7278" t="s">
        <v>58</v>
      </c>
      <c r="F7278" t="s">
        <v>338</v>
      </c>
      <c r="G7278" t="s">
        <v>33</v>
      </c>
      <c r="H7278" t="s">
        <v>18</v>
      </c>
      <c r="I7278" s="9">
        <v>42880</v>
      </c>
      <c r="J7278" s="9">
        <v>42913</v>
      </c>
      <c r="K7278">
        <v>2993</v>
      </c>
    </row>
    <row r="7279" spans="1:11">
      <c r="A7279" t="s">
        <v>7434</v>
      </c>
      <c r="B7279" t="s">
        <v>100</v>
      </c>
      <c r="C7279" t="s">
        <v>39</v>
      </c>
      <c r="D7279" t="s">
        <v>40</v>
      </c>
      <c r="E7279" t="s">
        <v>83</v>
      </c>
      <c r="F7279" t="s">
        <v>101</v>
      </c>
      <c r="G7279" t="s">
        <v>17</v>
      </c>
      <c r="H7279" t="s">
        <v>18</v>
      </c>
      <c r="I7279" s="9">
        <v>42979</v>
      </c>
      <c r="J7279" s="9">
        <v>43082</v>
      </c>
      <c r="K7279">
        <v>50</v>
      </c>
    </row>
    <row r="7280" spans="1:11">
      <c r="A7280" t="s">
        <v>7435</v>
      </c>
      <c r="B7280" t="s">
        <v>100</v>
      </c>
      <c r="C7280" t="s">
        <v>39</v>
      </c>
      <c r="D7280" t="s">
        <v>40</v>
      </c>
      <c r="E7280" t="s">
        <v>58</v>
      </c>
      <c r="F7280" t="s">
        <v>481</v>
      </c>
      <c r="G7280" t="s">
        <v>47</v>
      </c>
      <c r="H7280" t="s">
        <v>63</v>
      </c>
      <c r="I7280" s="9">
        <v>42936</v>
      </c>
      <c r="J7280" t="s">
        <v>22</v>
      </c>
      <c r="K7280" t="s">
        <v>22</v>
      </c>
    </row>
    <row r="7281" spans="1:11">
      <c r="A7281" t="s">
        <v>7436</v>
      </c>
      <c r="B7281" t="s">
        <v>38</v>
      </c>
      <c r="C7281" t="s">
        <v>39</v>
      </c>
      <c r="D7281" t="s">
        <v>40</v>
      </c>
      <c r="E7281" t="s">
        <v>35</v>
      </c>
      <c r="F7281" t="s">
        <v>185</v>
      </c>
      <c r="G7281" t="s">
        <v>186</v>
      </c>
      <c r="H7281" t="s">
        <v>48</v>
      </c>
      <c r="I7281" s="9">
        <v>42879</v>
      </c>
      <c r="J7281" s="9">
        <v>42960</v>
      </c>
      <c r="K7281">
        <v>0</v>
      </c>
    </row>
    <row r="7282" spans="1:11">
      <c r="A7282" t="s">
        <v>7437</v>
      </c>
      <c r="B7282" t="s">
        <v>29</v>
      </c>
      <c r="C7282" t="s">
        <v>30</v>
      </c>
      <c r="D7282" t="s">
        <v>31</v>
      </c>
      <c r="E7282" t="s">
        <v>15</v>
      </c>
      <c r="F7282" t="s">
        <v>128</v>
      </c>
      <c r="G7282" t="s">
        <v>47</v>
      </c>
      <c r="H7282" t="s">
        <v>18</v>
      </c>
      <c r="I7282" s="9">
        <v>42987</v>
      </c>
      <c r="J7282" s="9">
        <v>43095</v>
      </c>
      <c r="K7282">
        <v>547</v>
      </c>
    </row>
    <row r="7283" spans="1:11">
      <c r="A7283" t="s">
        <v>7438</v>
      </c>
      <c r="B7283" t="s">
        <v>79</v>
      </c>
      <c r="C7283" t="s">
        <v>51</v>
      </c>
      <c r="D7283" t="s">
        <v>40</v>
      </c>
      <c r="E7283" t="s">
        <v>15</v>
      </c>
      <c r="F7283" t="s">
        <v>87</v>
      </c>
      <c r="G7283" t="s">
        <v>72</v>
      </c>
      <c r="H7283" t="s">
        <v>48</v>
      </c>
      <c r="I7283" s="9">
        <v>43001</v>
      </c>
      <c r="J7283" s="9">
        <v>43010</v>
      </c>
      <c r="K7283">
        <v>0</v>
      </c>
    </row>
    <row r="7284" spans="1:11">
      <c r="A7284" t="s">
        <v>7439</v>
      </c>
      <c r="B7284" t="s">
        <v>86</v>
      </c>
      <c r="C7284" t="s">
        <v>51</v>
      </c>
      <c r="D7284" t="s">
        <v>40</v>
      </c>
      <c r="E7284" t="s">
        <v>41</v>
      </c>
      <c r="F7284" t="s">
        <v>285</v>
      </c>
      <c r="G7284" t="s">
        <v>17</v>
      </c>
      <c r="H7284" t="s">
        <v>18</v>
      </c>
      <c r="I7284" s="9">
        <v>42870</v>
      </c>
      <c r="J7284" s="9">
        <v>42889</v>
      </c>
      <c r="K7284">
        <v>1208</v>
      </c>
    </row>
    <row r="7285" spans="1:11">
      <c r="A7285" t="s">
        <v>7440</v>
      </c>
      <c r="B7285" t="s">
        <v>82</v>
      </c>
      <c r="C7285" t="s">
        <v>21</v>
      </c>
      <c r="D7285" t="s">
        <v>14</v>
      </c>
      <c r="E7285" t="s">
        <v>41</v>
      </c>
      <c r="F7285" t="s">
        <v>93</v>
      </c>
      <c r="G7285" t="s">
        <v>60</v>
      </c>
      <c r="H7285" t="s">
        <v>18</v>
      </c>
      <c r="I7285" s="9">
        <v>42862</v>
      </c>
      <c r="J7285" s="9">
        <v>42952</v>
      </c>
      <c r="K7285">
        <v>901</v>
      </c>
    </row>
    <row r="7286" spans="1:11">
      <c r="A7286" t="s">
        <v>7441</v>
      </c>
      <c r="B7286" t="s">
        <v>100</v>
      </c>
      <c r="C7286" t="s">
        <v>39</v>
      </c>
      <c r="D7286" t="s">
        <v>40</v>
      </c>
      <c r="E7286" t="s">
        <v>76</v>
      </c>
      <c r="F7286" t="s">
        <v>277</v>
      </c>
      <c r="G7286" t="s">
        <v>33</v>
      </c>
      <c r="H7286" t="s">
        <v>18</v>
      </c>
      <c r="I7286" s="9">
        <v>42998</v>
      </c>
      <c r="J7286" s="9">
        <v>43078</v>
      </c>
      <c r="K7286">
        <v>4906</v>
      </c>
    </row>
    <row r="7287" spans="1:11">
      <c r="A7287" t="s">
        <v>7442</v>
      </c>
      <c r="B7287" t="s">
        <v>100</v>
      </c>
      <c r="C7287" t="s">
        <v>39</v>
      </c>
      <c r="D7287" t="s">
        <v>40</v>
      </c>
      <c r="E7287" t="s">
        <v>41</v>
      </c>
      <c r="F7287" t="s">
        <v>22</v>
      </c>
      <c r="G7287" t="s">
        <v>22</v>
      </c>
      <c r="H7287" t="s">
        <v>63</v>
      </c>
      <c r="I7287" s="9">
        <v>42774</v>
      </c>
      <c r="J7287" t="s">
        <v>22</v>
      </c>
      <c r="K7287" t="s">
        <v>22</v>
      </c>
    </row>
    <row r="7288" spans="1:11">
      <c r="A7288" t="s">
        <v>7443</v>
      </c>
      <c r="B7288" t="s">
        <v>193</v>
      </c>
      <c r="C7288" t="s">
        <v>66</v>
      </c>
      <c r="D7288" t="s">
        <v>31</v>
      </c>
      <c r="E7288" t="s">
        <v>41</v>
      </c>
      <c r="F7288" t="s">
        <v>182</v>
      </c>
      <c r="G7288" t="s">
        <v>47</v>
      </c>
      <c r="H7288" t="s">
        <v>18</v>
      </c>
      <c r="I7288" s="9">
        <v>42804</v>
      </c>
      <c r="J7288" s="9">
        <v>42898</v>
      </c>
      <c r="K7288">
        <v>1062</v>
      </c>
    </row>
    <row r="7289" spans="1:11">
      <c r="A7289" t="s">
        <v>7444</v>
      </c>
      <c r="B7289" t="s">
        <v>157</v>
      </c>
      <c r="C7289" t="s">
        <v>21</v>
      </c>
      <c r="D7289" t="s">
        <v>14</v>
      </c>
      <c r="E7289" t="s">
        <v>58</v>
      </c>
      <c r="F7289" t="s">
        <v>22</v>
      </c>
      <c r="G7289" t="s">
        <v>22</v>
      </c>
      <c r="H7289" t="s">
        <v>23</v>
      </c>
      <c r="I7289" t="s">
        <v>22</v>
      </c>
      <c r="J7289" t="s">
        <v>22</v>
      </c>
      <c r="K7289" t="s">
        <v>22</v>
      </c>
    </row>
    <row r="7290" spans="1:11">
      <c r="A7290" t="s">
        <v>7445</v>
      </c>
      <c r="B7290" t="s">
        <v>70</v>
      </c>
      <c r="C7290" t="s">
        <v>13</v>
      </c>
      <c r="D7290" t="s">
        <v>14</v>
      </c>
      <c r="E7290" t="s">
        <v>35</v>
      </c>
      <c r="F7290" t="s">
        <v>142</v>
      </c>
      <c r="G7290" t="s">
        <v>72</v>
      </c>
      <c r="H7290" t="s">
        <v>48</v>
      </c>
      <c r="I7290" s="9">
        <v>43024</v>
      </c>
      <c r="J7290" s="9">
        <v>43027</v>
      </c>
      <c r="K7290">
        <v>0</v>
      </c>
    </row>
    <row r="7291" spans="1:11">
      <c r="A7291" t="s">
        <v>7446</v>
      </c>
      <c r="B7291" t="s">
        <v>54</v>
      </c>
      <c r="C7291" t="s">
        <v>21</v>
      </c>
      <c r="D7291" t="s">
        <v>14</v>
      </c>
      <c r="E7291" t="s">
        <v>15</v>
      </c>
      <c r="F7291" t="s">
        <v>93</v>
      </c>
      <c r="G7291" t="s">
        <v>60</v>
      </c>
      <c r="H7291" t="s">
        <v>48</v>
      </c>
      <c r="I7291" s="9">
        <v>43003</v>
      </c>
      <c r="J7291" s="9">
        <v>43012</v>
      </c>
      <c r="K7291">
        <v>0</v>
      </c>
    </row>
    <row r="7292" spans="1:11">
      <c r="A7292" t="s">
        <v>7447</v>
      </c>
      <c r="B7292" t="s">
        <v>172</v>
      </c>
      <c r="C7292" t="s">
        <v>66</v>
      </c>
      <c r="D7292" t="s">
        <v>31</v>
      </c>
      <c r="E7292" t="s">
        <v>83</v>
      </c>
      <c r="F7292" t="s">
        <v>279</v>
      </c>
      <c r="G7292" t="s">
        <v>47</v>
      </c>
      <c r="H7292" t="s">
        <v>48</v>
      </c>
      <c r="I7292" s="9">
        <v>43029</v>
      </c>
      <c r="J7292" s="9">
        <v>43033</v>
      </c>
      <c r="K7292">
        <v>0</v>
      </c>
    </row>
    <row r="7293" spans="1:11">
      <c r="A7293" t="s">
        <v>7448</v>
      </c>
      <c r="B7293" t="s">
        <v>91</v>
      </c>
      <c r="C7293" t="s">
        <v>30</v>
      </c>
      <c r="D7293" t="s">
        <v>31</v>
      </c>
      <c r="E7293" t="s">
        <v>76</v>
      </c>
      <c r="F7293" t="s">
        <v>77</v>
      </c>
      <c r="G7293" t="s">
        <v>27</v>
      </c>
      <c r="H7293" t="s">
        <v>18</v>
      </c>
      <c r="I7293" s="9">
        <v>42942</v>
      </c>
      <c r="J7293" s="9">
        <v>43005</v>
      </c>
      <c r="K7293">
        <v>5228</v>
      </c>
    </row>
    <row r="7294" spans="1:11">
      <c r="A7294" t="s">
        <v>7449</v>
      </c>
      <c r="B7294" t="s">
        <v>97</v>
      </c>
      <c r="C7294" t="s">
        <v>21</v>
      </c>
      <c r="D7294" t="s">
        <v>14</v>
      </c>
      <c r="E7294" t="s">
        <v>83</v>
      </c>
      <c r="F7294" t="s">
        <v>22</v>
      </c>
      <c r="G7294" t="s">
        <v>22</v>
      </c>
      <c r="H7294" t="s">
        <v>23</v>
      </c>
      <c r="I7294" t="s">
        <v>22</v>
      </c>
      <c r="J7294" t="s">
        <v>22</v>
      </c>
      <c r="K7294" t="s">
        <v>22</v>
      </c>
    </row>
    <row r="7295" spans="1:11">
      <c r="A7295" t="s">
        <v>7450</v>
      </c>
      <c r="B7295" t="s">
        <v>20</v>
      </c>
      <c r="C7295" t="s">
        <v>21</v>
      </c>
      <c r="D7295" t="s">
        <v>14</v>
      </c>
      <c r="E7295" t="s">
        <v>15</v>
      </c>
      <c r="F7295" t="s">
        <v>152</v>
      </c>
      <c r="G7295" t="s">
        <v>33</v>
      </c>
      <c r="H7295" t="s">
        <v>48</v>
      </c>
      <c r="I7295" s="9">
        <v>42918</v>
      </c>
      <c r="J7295" s="9">
        <v>42920</v>
      </c>
      <c r="K7295">
        <v>0</v>
      </c>
    </row>
    <row r="7296" spans="1:11">
      <c r="A7296" t="s">
        <v>7451</v>
      </c>
      <c r="B7296" t="s">
        <v>29</v>
      </c>
      <c r="C7296" t="s">
        <v>30</v>
      </c>
      <c r="D7296" t="s">
        <v>31</v>
      </c>
      <c r="E7296" t="s">
        <v>35</v>
      </c>
      <c r="F7296" t="s">
        <v>957</v>
      </c>
      <c r="G7296" t="s">
        <v>17</v>
      </c>
      <c r="H7296" t="s">
        <v>18</v>
      </c>
      <c r="I7296" s="9">
        <v>42914</v>
      </c>
      <c r="J7296" s="9">
        <v>42918</v>
      </c>
      <c r="K7296">
        <v>5064</v>
      </c>
    </row>
    <row r="7297" spans="1:11">
      <c r="A7297" t="s">
        <v>7452</v>
      </c>
      <c r="B7297" t="s">
        <v>91</v>
      </c>
      <c r="C7297" t="s">
        <v>30</v>
      </c>
      <c r="D7297" t="s">
        <v>31</v>
      </c>
      <c r="E7297" t="s">
        <v>76</v>
      </c>
      <c r="F7297" t="s">
        <v>957</v>
      </c>
      <c r="G7297" t="s">
        <v>17</v>
      </c>
      <c r="H7297" t="s">
        <v>48</v>
      </c>
      <c r="I7297" s="9">
        <v>42930</v>
      </c>
      <c r="J7297" s="9">
        <v>42931</v>
      </c>
      <c r="K7297">
        <v>0</v>
      </c>
    </row>
    <row r="7298" spans="1:11">
      <c r="A7298" t="s">
        <v>7453</v>
      </c>
      <c r="B7298" t="s">
        <v>45</v>
      </c>
      <c r="C7298" t="s">
        <v>30</v>
      </c>
      <c r="D7298" t="s">
        <v>31</v>
      </c>
      <c r="E7298" t="s">
        <v>35</v>
      </c>
      <c r="F7298" t="s">
        <v>177</v>
      </c>
      <c r="G7298" t="s">
        <v>33</v>
      </c>
      <c r="H7298" t="s">
        <v>48</v>
      </c>
      <c r="I7298" s="9">
        <v>42863</v>
      </c>
      <c r="J7298" s="9">
        <v>42872</v>
      </c>
      <c r="K7298">
        <v>0</v>
      </c>
    </row>
    <row r="7299" spans="1:11">
      <c r="A7299" t="s">
        <v>7454</v>
      </c>
      <c r="B7299" t="s">
        <v>70</v>
      </c>
      <c r="C7299" t="s">
        <v>13</v>
      </c>
      <c r="D7299" t="s">
        <v>14</v>
      </c>
      <c r="E7299" t="s">
        <v>15</v>
      </c>
      <c r="F7299" t="s">
        <v>22</v>
      </c>
      <c r="G7299" t="s">
        <v>22</v>
      </c>
      <c r="H7299" t="s">
        <v>63</v>
      </c>
      <c r="I7299" s="9">
        <v>42941</v>
      </c>
      <c r="J7299" t="s">
        <v>22</v>
      </c>
      <c r="K7299" t="s">
        <v>22</v>
      </c>
    </row>
    <row r="7300" spans="1:11">
      <c r="A7300" t="s">
        <v>7455</v>
      </c>
      <c r="B7300" t="s">
        <v>38</v>
      </c>
      <c r="C7300" t="s">
        <v>39</v>
      </c>
      <c r="D7300" t="s">
        <v>40</v>
      </c>
      <c r="E7300" t="s">
        <v>35</v>
      </c>
      <c r="F7300" t="s">
        <v>401</v>
      </c>
      <c r="G7300" t="s">
        <v>17</v>
      </c>
      <c r="H7300" t="s">
        <v>18</v>
      </c>
      <c r="I7300" s="9">
        <v>43003</v>
      </c>
      <c r="J7300" s="9">
        <v>43051</v>
      </c>
      <c r="K7300">
        <v>4828</v>
      </c>
    </row>
    <row r="7301" spans="1:11">
      <c r="A7301" t="s">
        <v>7456</v>
      </c>
      <c r="B7301" t="s">
        <v>100</v>
      </c>
      <c r="C7301" t="s">
        <v>39</v>
      </c>
      <c r="D7301" t="s">
        <v>40</v>
      </c>
      <c r="E7301" t="s">
        <v>35</v>
      </c>
      <c r="F7301" t="s">
        <v>201</v>
      </c>
      <c r="G7301" t="s">
        <v>56</v>
      </c>
      <c r="H7301" t="s">
        <v>18</v>
      </c>
      <c r="I7301" s="9">
        <v>43013</v>
      </c>
      <c r="J7301" s="9">
        <v>43063</v>
      </c>
      <c r="K7301">
        <v>4362</v>
      </c>
    </row>
    <row r="7302" spans="1:11">
      <c r="A7302" t="s">
        <v>7457</v>
      </c>
      <c r="B7302" t="s">
        <v>45</v>
      </c>
      <c r="C7302" t="s">
        <v>30</v>
      </c>
      <c r="D7302" t="s">
        <v>31</v>
      </c>
      <c r="E7302" t="s">
        <v>76</v>
      </c>
      <c r="F7302" t="s">
        <v>338</v>
      </c>
      <c r="G7302" t="s">
        <v>33</v>
      </c>
      <c r="H7302" t="s">
        <v>18</v>
      </c>
      <c r="I7302" s="9">
        <v>42951</v>
      </c>
      <c r="J7302" s="9">
        <v>43085</v>
      </c>
      <c r="K7302">
        <v>6318</v>
      </c>
    </row>
    <row r="7303" spans="1:11">
      <c r="A7303" t="s">
        <v>7458</v>
      </c>
      <c r="B7303" t="s">
        <v>45</v>
      </c>
      <c r="C7303" t="s">
        <v>30</v>
      </c>
      <c r="D7303" t="s">
        <v>31</v>
      </c>
      <c r="E7303" t="s">
        <v>76</v>
      </c>
      <c r="F7303" t="s">
        <v>114</v>
      </c>
      <c r="G7303" t="s">
        <v>68</v>
      </c>
      <c r="H7303" t="s">
        <v>18</v>
      </c>
      <c r="I7303" s="9">
        <v>42837</v>
      </c>
      <c r="J7303" s="9">
        <v>42907</v>
      </c>
      <c r="K7303">
        <v>5393</v>
      </c>
    </row>
    <row r="7304" spans="1:11">
      <c r="A7304" t="s">
        <v>7459</v>
      </c>
      <c r="B7304" t="s">
        <v>62</v>
      </c>
      <c r="C7304" t="s">
        <v>39</v>
      </c>
      <c r="D7304" t="s">
        <v>40</v>
      </c>
      <c r="E7304" t="s">
        <v>15</v>
      </c>
      <c r="F7304" t="s">
        <v>22</v>
      </c>
      <c r="G7304" t="s">
        <v>22</v>
      </c>
      <c r="H7304" t="s">
        <v>63</v>
      </c>
      <c r="I7304" s="9">
        <v>42974</v>
      </c>
      <c r="J7304" t="s">
        <v>22</v>
      </c>
      <c r="K7304" t="s">
        <v>22</v>
      </c>
    </row>
    <row r="7305" spans="1:11">
      <c r="A7305" t="s">
        <v>7460</v>
      </c>
      <c r="B7305" t="s">
        <v>38</v>
      </c>
      <c r="C7305" t="s">
        <v>39</v>
      </c>
      <c r="D7305" t="s">
        <v>40</v>
      </c>
      <c r="E7305" t="s">
        <v>41</v>
      </c>
      <c r="F7305" t="s">
        <v>401</v>
      </c>
      <c r="G7305" t="s">
        <v>17</v>
      </c>
      <c r="H7305" t="s">
        <v>48</v>
      </c>
      <c r="I7305" s="9">
        <v>42939</v>
      </c>
      <c r="J7305" s="9">
        <v>42946</v>
      </c>
      <c r="K7305">
        <v>0</v>
      </c>
    </row>
    <row r="7306" spans="1:11">
      <c r="A7306" t="s">
        <v>7461</v>
      </c>
      <c r="B7306" t="s">
        <v>100</v>
      </c>
      <c r="C7306" t="s">
        <v>39</v>
      </c>
      <c r="D7306" t="s">
        <v>40</v>
      </c>
      <c r="E7306" t="s">
        <v>15</v>
      </c>
      <c r="F7306" t="s">
        <v>114</v>
      </c>
      <c r="G7306" t="s">
        <v>68</v>
      </c>
      <c r="H7306" t="s">
        <v>18</v>
      </c>
      <c r="I7306" s="9">
        <v>42816</v>
      </c>
      <c r="J7306" s="9">
        <v>42911</v>
      </c>
      <c r="K7306">
        <v>447</v>
      </c>
    </row>
    <row r="7307" spans="1:11">
      <c r="A7307" t="s">
        <v>7462</v>
      </c>
      <c r="B7307" t="s">
        <v>110</v>
      </c>
      <c r="C7307" t="s">
        <v>39</v>
      </c>
      <c r="D7307" t="s">
        <v>40</v>
      </c>
      <c r="E7307" t="s">
        <v>83</v>
      </c>
      <c r="F7307" t="s">
        <v>22</v>
      </c>
      <c r="G7307" t="s">
        <v>22</v>
      </c>
      <c r="H7307" t="s">
        <v>63</v>
      </c>
      <c r="I7307" s="9">
        <v>42772</v>
      </c>
      <c r="J7307" t="s">
        <v>22</v>
      </c>
      <c r="K7307" t="s">
        <v>22</v>
      </c>
    </row>
    <row r="7308" spans="1:11">
      <c r="A7308" t="s">
        <v>7463</v>
      </c>
      <c r="B7308" t="s">
        <v>74</v>
      </c>
      <c r="C7308" t="s">
        <v>66</v>
      </c>
      <c r="D7308" t="s">
        <v>31</v>
      </c>
      <c r="E7308" t="s">
        <v>15</v>
      </c>
      <c r="F7308" t="s">
        <v>476</v>
      </c>
      <c r="G7308" t="s">
        <v>33</v>
      </c>
      <c r="H7308" t="s">
        <v>48</v>
      </c>
      <c r="I7308" s="9">
        <v>42916</v>
      </c>
      <c r="J7308" s="9">
        <v>42928</v>
      </c>
      <c r="K7308">
        <v>0</v>
      </c>
    </row>
    <row r="7309" spans="1:11">
      <c r="A7309" t="s">
        <v>7464</v>
      </c>
      <c r="B7309" t="s">
        <v>38</v>
      </c>
      <c r="C7309" t="s">
        <v>39</v>
      </c>
      <c r="D7309" t="s">
        <v>40</v>
      </c>
      <c r="E7309" t="s">
        <v>15</v>
      </c>
      <c r="F7309" t="s">
        <v>22</v>
      </c>
      <c r="G7309" t="s">
        <v>22</v>
      </c>
      <c r="H7309" t="s">
        <v>63</v>
      </c>
      <c r="I7309" s="9">
        <v>42813</v>
      </c>
      <c r="J7309" t="s">
        <v>22</v>
      </c>
      <c r="K7309" t="s">
        <v>22</v>
      </c>
    </row>
    <row r="7310" spans="1:11">
      <c r="A7310" t="s">
        <v>7465</v>
      </c>
      <c r="B7310" t="s">
        <v>70</v>
      </c>
      <c r="C7310" t="s">
        <v>13</v>
      </c>
      <c r="D7310" t="s">
        <v>14</v>
      </c>
      <c r="E7310" t="s">
        <v>83</v>
      </c>
      <c r="F7310" t="s">
        <v>36</v>
      </c>
      <c r="G7310" t="s">
        <v>17</v>
      </c>
      <c r="H7310" t="s">
        <v>18</v>
      </c>
      <c r="I7310" s="9">
        <v>42831</v>
      </c>
      <c r="J7310" s="9">
        <v>42839</v>
      </c>
      <c r="K7310">
        <v>64</v>
      </c>
    </row>
    <row r="7311" spans="1:11">
      <c r="A7311" t="s">
        <v>7466</v>
      </c>
      <c r="B7311" t="s">
        <v>38</v>
      </c>
      <c r="C7311" t="s">
        <v>39</v>
      </c>
      <c r="D7311" t="s">
        <v>40</v>
      </c>
      <c r="E7311" t="s">
        <v>41</v>
      </c>
      <c r="F7311" t="s">
        <v>277</v>
      </c>
      <c r="G7311" t="s">
        <v>33</v>
      </c>
      <c r="H7311" t="s">
        <v>18</v>
      </c>
      <c r="I7311" s="9">
        <v>42995</v>
      </c>
      <c r="J7311" s="9">
        <v>43053</v>
      </c>
      <c r="K7311">
        <v>948</v>
      </c>
    </row>
    <row r="7312" spans="1:11">
      <c r="A7312" t="s">
        <v>7467</v>
      </c>
      <c r="B7312" t="s">
        <v>20</v>
      </c>
      <c r="C7312" t="s">
        <v>21</v>
      </c>
      <c r="D7312" t="s">
        <v>14</v>
      </c>
      <c r="E7312" t="s">
        <v>76</v>
      </c>
      <c r="F7312" t="s">
        <v>93</v>
      </c>
      <c r="G7312" t="s">
        <v>60</v>
      </c>
      <c r="H7312" t="s">
        <v>48</v>
      </c>
      <c r="I7312" s="9">
        <v>43005</v>
      </c>
      <c r="J7312" s="9">
        <v>43010</v>
      </c>
      <c r="K7312">
        <v>0</v>
      </c>
    </row>
    <row r="7313" spans="1:11">
      <c r="A7313" t="s">
        <v>7468</v>
      </c>
      <c r="B7313" t="s">
        <v>54</v>
      </c>
      <c r="C7313" t="s">
        <v>21</v>
      </c>
      <c r="D7313" t="s">
        <v>14</v>
      </c>
      <c r="E7313" t="s">
        <v>76</v>
      </c>
      <c r="F7313" t="s">
        <v>142</v>
      </c>
      <c r="G7313" t="s">
        <v>72</v>
      </c>
      <c r="H7313" t="s">
        <v>18</v>
      </c>
      <c r="I7313" s="9">
        <v>42936</v>
      </c>
      <c r="J7313" s="9">
        <v>42970</v>
      </c>
      <c r="K7313">
        <v>5847</v>
      </c>
    </row>
    <row r="7314" spans="1:11">
      <c r="A7314" t="s">
        <v>7469</v>
      </c>
      <c r="B7314" t="s">
        <v>157</v>
      </c>
      <c r="C7314" t="s">
        <v>21</v>
      </c>
      <c r="D7314" t="s">
        <v>14</v>
      </c>
      <c r="E7314" t="s">
        <v>58</v>
      </c>
      <c r="F7314" t="s">
        <v>140</v>
      </c>
      <c r="G7314" t="s">
        <v>47</v>
      </c>
      <c r="H7314" t="s">
        <v>48</v>
      </c>
      <c r="I7314" s="9">
        <v>42739</v>
      </c>
      <c r="J7314" s="9">
        <v>42814</v>
      </c>
      <c r="K7314">
        <v>0</v>
      </c>
    </row>
    <row r="7315" spans="1:11">
      <c r="A7315" t="s">
        <v>7470</v>
      </c>
      <c r="B7315" t="s">
        <v>147</v>
      </c>
      <c r="C7315" t="s">
        <v>13</v>
      </c>
      <c r="D7315" t="s">
        <v>14</v>
      </c>
      <c r="E7315" t="s">
        <v>15</v>
      </c>
      <c r="F7315" t="s">
        <v>32</v>
      </c>
      <c r="G7315" t="s">
        <v>33</v>
      </c>
      <c r="H7315" t="s">
        <v>48</v>
      </c>
      <c r="I7315" s="9">
        <v>42922</v>
      </c>
      <c r="J7315" s="9">
        <v>42923</v>
      </c>
      <c r="K7315">
        <v>0</v>
      </c>
    </row>
    <row r="7316" spans="1:11">
      <c r="A7316" t="s">
        <v>7471</v>
      </c>
      <c r="B7316" t="s">
        <v>86</v>
      </c>
      <c r="C7316" t="s">
        <v>51</v>
      </c>
      <c r="D7316" t="s">
        <v>40</v>
      </c>
      <c r="E7316" t="s">
        <v>15</v>
      </c>
      <c r="F7316" t="s">
        <v>22</v>
      </c>
      <c r="G7316" t="s">
        <v>22</v>
      </c>
      <c r="H7316" t="s">
        <v>63</v>
      </c>
      <c r="I7316" s="9">
        <v>42903</v>
      </c>
      <c r="J7316" t="s">
        <v>22</v>
      </c>
      <c r="K7316" t="s">
        <v>22</v>
      </c>
    </row>
    <row r="7317" spans="1:11">
      <c r="A7317" t="s">
        <v>7472</v>
      </c>
      <c r="B7317" t="s">
        <v>25</v>
      </c>
      <c r="C7317" t="s">
        <v>13</v>
      </c>
      <c r="D7317" t="s">
        <v>14</v>
      </c>
      <c r="E7317" t="s">
        <v>83</v>
      </c>
      <c r="F7317" t="s">
        <v>164</v>
      </c>
      <c r="G7317" t="s">
        <v>33</v>
      </c>
      <c r="H7317" t="s">
        <v>63</v>
      </c>
      <c r="I7317" s="9">
        <v>42950</v>
      </c>
      <c r="J7317" t="s">
        <v>22</v>
      </c>
      <c r="K7317" t="s">
        <v>22</v>
      </c>
    </row>
    <row r="7318" spans="1:11">
      <c r="A7318" t="s">
        <v>7473</v>
      </c>
      <c r="B7318" t="s">
        <v>172</v>
      </c>
      <c r="C7318" t="s">
        <v>66</v>
      </c>
      <c r="D7318" t="s">
        <v>31</v>
      </c>
      <c r="E7318" t="s">
        <v>58</v>
      </c>
      <c r="F7318" t="s">
        <v>957</v>
      </c>
      <c r="G7318" t="s">
        <v>17</v>
      </c>
      <c r="H7318" t="s">
        <v>63</v>
      </c>
      <c r="I7318" s="9">
        <v>42819</v>
      </c>
      <c r="J7318" t="s">
        <v>22</v>
      </c>
      <c r="K7318" t="s">
        <v>22</v>
      </c>
    </row>
    <row r="7319" spans="1:11">
      <c r="A7319" t="s">
        <v>7474</v>
      </c>
      <c r="B7319" t="s">
        <v>70</v>
      </c>
      <c r="C7319" t="s">
        <v>13</v>
      </c>
      <c r="D7319" t="s">
        <v>14</v>
      </c>
      <c r="E7319" t="s">
        <v>41</v>
      </c>
      <c r="F7319" t="s">
        <v>22</v>
      </c>
      <c r="G7319" t="s">
        <v>22</v>
      </c>
      <c r="H7319" t="s">
        <v>23</v>
      </c>
      <c r="I7319" t="s">
        <v>22</v>
      </c>
      <c r="J7319" t="s">
        <v>22</v>
      </c>
      <c r="K7319" t="s">
        <v>22</v>
      </c>
    </row>
    <row r="7320" spans="1:11">
      <c r="A7320" t="s">
        <v>7475</v>
      </c>
      <c r="B7320" t="s">
        <v>38</v>
      </c>
      <c r="C7320" t="s">
        <v>39</v>
      </c>
      <c r="D7320" t="s">
        <v>40</v>
      </c>
      <c r="E7320" t="s">
        <v>15</v>
      </c>
      <c r="F7320" t="s">
        <v>425</v>
      </c>
      <c r="G7320" t="s">
        <v>47</v>
      </c>
      <c r="H7320" t="s">
        <v>18</v>
      </c>
      <c r="I7320" s="9">
        <v>42814</v>
      </c>
      <c r="J7320" s="9">
        <v>42910</v>
      </c>
      <c r="K7320">
        <v>601</v>
      </c>
    </row>
    <row r="7321" spans="1:11">
      <c r="A7321" t="s">
        <v>7476</v>
      </c>
      <c r="B7321" t="s">
        <v>38</v>
      </c>
      <c r="C7321" t="s">
        <v>39</v>
      </c>
      <c r="D7321" t="s">
        <v>40</v>
      </c>
      <c r="E7321" t="s">
        <v>15</v>
      </c>
      <c r="F7321" t="s">
        <v>319</v>
      </c>
      <c r="G7321" t="s">
        <v>68</v>
      </c>
      <c r="H7321" t="s">
        <v>48</v>
      </c>
      <c r="I7321" s="9">
        <v>42724</v>
      </c>
      <c r="J7321" s="9">
        <v>42801</v>
      </c>
      <c r="K7321">
        <v>0</v>
      </c>
    </row>
    <row r="7322" spans="1:11">
      <c r="A7322" t="s">
        <v>7477</v>
      </c>
      <c r="B7322" t="s">
        <v>70</v>
      </c>
      <c r="C7322" t="s">
        <v>13</v>
      </c>
      <c r="D7322" t="s">
        <v>14</v>
      </c>
      <c r="E7322" t="s">
        <v>35</v>
      </c>
      <c r="F7322" t="s">
        <v>22</v>
      </c>
      <c r="G7322" t="s">
        <v>22</v>
      </c>
      <c r="H7322" t="s">
        <v>63</v>
      </c>
      <c r="I7322" s="9">
        <v>42942</v>
      </c>
      <c r="J7322" t="s">
        <v>22</v>
      </c>
      <c r="K7322" t="s">
        <v>22</v>
      </c>
    </row>
    <row r="7323" spans="1:11">
      <c r="A7323" t="s">
        <v>7478</v>
      </c>
      <c r="B7323" t="s">
        <v>70</v>
      </c>
      <c r="C7323" t="s">
        <v>13</v>
      </c>
      <c r="D7323" t="s">
        <v>14</v>
      </c>
      <c r="E7323" t="s">
        <v>35</v>
      </c>
      <c r="F7323" t="s">
        <v>443</v>
      </c>
      <c r="G7323" t="s">
        <v>47</v>
      </c>
      <c r="H7323" t="s">
        <v>63</v>
      </c>
      <c r="I7323" s="9">
        <v>42946</v>
      </c>
      <c r="J7323" t="s">
        <v>22</v>
      </c>
      <c r="K7323" t="s">
        <v>22</v>
      </c>
    </row>
    <row r="7324" spans="1:11">
      <c r="A7324" t="s">
        <v>7479</v>
      </c>
      <c r="B7324" t="s">
        <v>65</v>
      </c>
      <c r="C7324" t="s">
        <v>66</v>
      </c>
      <c r="D7324" t="s">
        <v>31</v>
      </c>
      <c r="E7324" t="s">
        <v>35</v>
      </c>
      <c r="F7324" t="s">
        <v>32</v>
      </c>
      <c r="G7324" t="s">
        <v>33</v>
      </c>
      <c r="H7324" t="s">
        <v>18</v>
      </c>
      <c r="I7324" s="9">
        <v>42905</v>
      </c>
      <c r="J7324" s="9">
        <v>42999</v>
      </c>
      <c r="K7324">
        <v>4759</v>
      </c>
    </row>
    <row r="7325" spans="1:11">
      <c r="A7325" t="s">
        <v>7480</v>
      </c>
      <c r="B7325" t="s">
        <v>65</v>
      </c>
      <c r="C7325" t="s">
        <v>66</v>
      </c>
      <c r="D7325" t="s">
        <v>31</v>
      </c>
      <c r="E7325" t="s">
        <v>83</v>
      </c>
      <c r="F7325" t="s">
        <v>77</v>
      </c>
      <c r="G7325" t="s">
        <v>27</v>
      </c>
      <c r="H7325" t="s">
        <v>18</v>
      </c>
      <c r="I7325" s="9">
        <v>43072</v>
      </c>
      <c r="J7325" s="9">
        <v>43093</v>
      </c>
      <c r="K7325">
        <v>58</v>
      </c>
    </row>
    <row r="7326" spans="1:11">
      <c r="A7326" t="s">
        <v>7481</v>
      </c>
      <c r="B7326" t="s">
        <v>38</v>
      </c>
      <c r="C7326" t="s">
        <v>39</v>
      </c>
      <c r="D7326" t="s">
        <v>40</v>
      </c>
      <c r="E7326" t="s">
        <v>41</v>
      </c>
      <c r="F7326" t="s">
        <v>263</v>
      </c>
      <c r="G7326" t="s">
        <v>186</v>
      </c>
      <c r="H7326" t="s">
        <v>18</v>
      </c>
      <c r="I7326" s="9">
        <v>42919</v>
      </c>
      <c r="J7326" s="9">
        <v>42928</v>
      </c>
      <c r="K7326">
        <v>935</v>
      </c>
    </row>
    <row r="7327" spans="1:11">
      <c r="A7327" t="s">
        <v>7482</v>
      </c>
      <c r="B7327" t="s">
        <v>45</v>
      </c>
      <c r="C7327" t="s">
        <v>30</v>
      </c>
      <c r="D7327" t="s">
        <v>31</v>
      </c>
      <c r="E7327" t="s">
        <v>58</v>
      </c>
      <c r="F7327" t="s">
        <v>274</v>
      </c>
      <c r="G7327" t="s">
        <v>17</v>
      </c>
      <c r="H7327" t="s">
        <v>18</v>
      </c>
      <c r="I7327" s="9">
        <v>42816</v>
      </c>
      <c r="J7327" s="9">
        <v>42896</v>
      </c>
      <c r="K7327">
        <v>3245</v>
      </c>
    </row>
    <row r="7328" spans="1:11">
      <c r="A7328" t="s">
        <v>7483</v>
      </c>
      <c r="B7328" t="s">
        <v>91</v>
      </c>
      <c r="C7328" t="s">
        <v>30</v>
      </c>
      <c r="D7328" t="s">
        <v>31</v>
      </c>
      <c r="E7328" t="s">
        <v>41</v>
      </c>
      <c r="F7328" t="s">
        <v>213</v>
      </c>
      <c r="G7328" t="s">
        <v>60</v>
      </c>
      <c r="H7328" t="s">
        <v>48</v>
      </c>
      <c r="I7328" s="9">
        <v>42924</v>
      </c>
      <c r="J7328" s="9">
        <v>42931</v>
      </c>
      <c r="K7328">
        <v>0</v>
      </c>
    </row>
    <row r="7329" spans="1:11">
      <c r="A7329" t="s">
        <v>7484</v>
      </c>
      <c r="B7329" t="s">
        <v>200</v>
      </c>
      <c r="C7329" t="s">
        <v>51</v>
      </c>
      <c r="D7329" t="s">
        <v>40</v>
      </c>
      <c r="E7329" t="s">
        <v>83</v>
      </c>
      <c r="F7329" t="s">
        <v>103</v>
      </c>
      <c r="G7329" t="s">
        <v>56</v>
      </c>
      <c r="H7329" t="s">
        <v>18</v>
      </c>
      <c r="I7329" s="9">
        <v>42806</v>
      </c>
      <c r="J7329" s="9">
        <v>42899</v>
      </c>
      <c r="K7329">
        <v>49</v>
      </c>
    </row>
    <row r="7330" spans="1:11">
      <c r="A7330" t="s">
        <v>7485</v>
      </c>
      <c r="B7330" t="s">
        <v>25</v>
      </c>
      <c r="C7330" t="s">
        <v>13</v>
      </c>
      <c r="D7330" t="s">
        <v>14</v>
      </c>
      <c r="E7330" t="s">
        <v>35</v>
      </c>
      <c r="F7330" t="s">
        <v>26</v>
      </c>
      <c r="G7330" t="s">
        <v>27</v>
      </c>
      <c r="H7330" t="s">
        <v>23</v>
      </c>
      <c r="I7330" t="s">
        <v>22</v>
      </c>
      <c r="J7330" t="s">
        <v>22</v>
      </c>
      <c r="K7330" t="s">
        <v>22</v>
      </c>
    </row>
    <row r="7331" spans="1:11">
      <c r="A7331" t="s">
        <v>7486</v>
      </c>
      <c r="B7331" t="s">
        <v>45</v>
      </c>
      <c r="C7331" t="s">
        <v>30</v>
      </c>
      <c r="D7331" t="s">
        <v>31</v>
      </c>
      <c r="E7331" t="s">
        <v>35</v>
      </c>
      <c r="F7331" t="s">
        <v>120</v>
      </c>
      <c r="G7331" t="s">
        <v>17</v>
      </c>
      <c r="H7331" t="s">
        <v>48</v>
      </c>
      <c r="I7331" s="9">
        <v>42760</v>
      </c>
      <c r="J7331" s="9">
        <v>42862</v>
      </c>
      <c r="K7331">
        <v>0</v>
      </c>
    </row>
    <row r="7332" spans="1:11">
      <c r="A7332" t="s">
        <v>7487</v>
      </c>
      <c r="B7332" t="s">
        <v>20</v>
      </c>
      <c r="C7332" t="s">
        <v>21</v>
      </c>
      <c r="D7332" t="s">
        <v>14</v>
      </c>
      <c r="E7332" t="s">
        <v>58</v>
      </c>
      <c r="F7332" t="s">
        <v>98</v>
      </c>
      <c r="G7332" t="s">
        <v>72</v>
      </c>
      <c r="H7332" t="s">
        <v>48</v>
      </c>
      <c r="I7332" s="9">
        <v>42968</v>
      </c>
      <c r="J7332" s="9">
        <v>43056</v>
      </c>
      <c r="K7332">
        <v>0</v>
      </c>
    </row>
    <row r="7333" spans="1:11">
      <c r="A7333" t="s">
        <v>7488</v>
      </c>
      <c r="B7333" t="s">
        <v>82</v>
      </c>
      <c r="C7333" t="s">
        <v>21</v>
      </c>
      <c r="D7333" t="s">
        <v>14</v>
      </c>
      <c r="E7333" t="s">
        <v>41</v>
      </c>
      <c r="F7333" t="s">
        <v>257</v>
      </c>
      <c r="G7333" t="s">
        <v>186</v>
      </c>
      <c r="H7333" t="s">
        <v>18</v>
      </c>
      <c r="I7333" s="9">
        <v>42982</v>
      </c>
      <c r="J7333" s="9">
        <v>43100</v>
      </c>
      <c r="K7333">
        <v>975</v>
      </c>
    </row>
    <row r="7334" spans="1:11">
      <c r="A7334" t="s">
        <v>7489</v>
      </c>
      <c r="B7334" t="s">
        <v>131</v>
      </c>
      <c r="C7334" t="s">
        <v>13</v>
      </c>
      <c r="D7334" t="s">
        <v>14</v>
      </c>
      <c r="E7334" t="s">
        <v>83</v>
      </c>
      <c r="F7334" t="s">
        <v>118</v>
      </c>
      <c r="G7334" t="s">
        <v>43</v>
      </c>
      <c r="H7334" t="s">
        <v>18</v>
      </c>
      <c r="I7334" s="9">
        <v>42917</v>
      </c>
      <c r="J7334" s="9">
        <v>42928</v>
      </c>
      <c r="K7334">
        <v>50</v>
      </c>
    </row>
    <row r="7335" spans="1:11">
      <c r="A7335" t="s">
        <v>7490</v>
      </c>
      <c r="B7335" t="s">
        <v>193</v>
      </c>
      <c r="C7335" t="s">
        <v>66</v>
      </c>
      <c r="D7335" t="s">
        <v>31</v>
      </c>
      <c r="E7335" t="s">
        <v>41</v>
      </c>
      <c r="F7335" t="s">
        <v>279</v>
      </c>
      <c r="G7335" t="s">
        <v>47</v>
      </c>
      <c r="H7335" t="s">
        <v>18</v>
      </c>
      <c r="I7335" s="9">
        <v>42898</v>
      </c>
      <c r="J7335" s="9">
        <v>42998</v>
      </c>
      <c r="K7335">
        <v>851</v>
      </c>
    </row>
    <row r="7336" spans="1:11">
      <c r="A7336" t="s">
        <v>7491</v>
      </c>
      <c r="B7336" t="s">
        <v>91</v>
      </c>
      <c r="C7336" t="s">
        <v>30</v>
      </c>
      <c r="D7336" t="s">
        <v>31</v>
      </c>
      <c r="E7336" t="s">
        <v>35</v>
      </c>
      <c r="F7336" t="s">
        <v>198</v>
      </c>
      <c r="G7336" t="s">
        <v>72</v>
      </c>
      <c r="H7336" t="s">
        <v>18</v>
      </c>
      <c r="I7336" s="9">
        <v>43039</v>
      </c>
      <c r="J7336" s="9">
        <v>43053</v>
      </c>
      <c r="K7336">
        <v>4529</v>
      </c>
    </row>
    <row r="7337" spans="1:11">
      <c r="A7337" t="s">
        <v>7492</v>
      </c>
      <c r="B7337" t="s">
        <v>74</v>
      </c>
      <c r="C7337" t="s">
        <v>66</v>
      </c>
      <c r="D7337" t="s">
        <v>31</v>
      </c>
      <c r="E7337" t="s">
        <v>76</v>
      </c>
      <c r="F7337" t="s">
        <v>194</v>
      </c>
      <c r="G7337" t="s">
        <v>56</v>
      </c>
      <c r="H7337" t="s">
        <v>18</v>
      </c>
      <c r="I7337" s="9">
        <v>43037</v>
      </c>
      <c r="J7337" s="9">
        <v>43050</v>
      </c>
      <c r="K7337">
        <v>5646</v>
      </c>
    </row>
    <row r="7338" spans="1:11">
      <c r="A7338" t="s">
        <v>7493</v>
      </c>
      <c r="B7338" t="s">
        <v>38</v>
      </c>
      <c r="C7338" t="s">
        <v>39</v>
      </c>
      <c r="D7338" t="s">
        <v>40</v>
      </c>
      <c r="E7338" t="s">
        <v>15</v>
      </c>
      <c r="F7338" t="s">
        <v>443</v>
      </c>
      <c r="G7338" t="s">
        <v>47</v>
      </c>
      <c r="H7338" t="s">
        <v>48</v>
      </c>
      <c r="I7338" s="9">
        <v>42966</v>
      </c>
      <c r="J7338" s="9">
        <v>42975</v>
      </c>
      <c r="K7338">
        <v>0</v>
      </c>
    </row>
    <row r="7339" spans="1:11">
      <c r="A7339" t="s">
        <v>7494</v>
      </c>
      <c r="B7339" t="s">
        <v>25</v>
      </c>
      <c r="C7339" t="s">
        <v>13</v>
      </c>
      <c r="D7339" t="s">
        <v>14</v>
      </c>
      <c r="E7339" t="s">
        <v>41</v>
      </c>
      <c r="F7339" t="s">
        <v>957</v>
      </c>
      <c r="G7339" t="s">
        <v>17</v>
      </c>
      <c r="H7339" t="s">
        <v>23</v>
      </c>
      <c r="I7339" t="s">
        <v>22</v>
      </c>
      <c r="J7339" t="s">
        <v>22</v>
      </c>
      <c r="K7339" t="s">
        <v>22</v>
      </c>
    </row>
    <row r="7340" spans="1:11">
      <c r="A7340" t="s">
        <v>7495</v>
      </c>
      <c r="B7340" t="s">
        <v>62</v>
      </c>
      <c r="C7340" t="s">
        <v>39</v>
      </c>
      <c r="D7340" t="s">
        <v>40</v>
      </c>
      <c r="E7340" t="s">
        <v>35</v>
      </c>
      <c r="F7340" t="s">
        <v>32</v>
      </c>
      <c r="G7340" t="s">
        <v>33</v>
      </c>
      <c r="H7340" t="s">
        <v>63</v>
      </c>
      <c r="I7340" s="9">
        <v>42972</v>
      </c>
      <c r="J7340" t="s">
        <v>22</v>
      </c>
      <c r="K7340" t="s">
        <v>22</v>
      </c>
    </row>
    <row r="7341" spans="1:11">
      <c r="A7341" t="s">
        <v>7496</v>
      </c>
      <c r="B7341" t="s">
        <v>74</v>
      </c>
      <c r="C7341" t="s">
        <v>66</v>
      </c>
      <c r="D7341" t="s">
        <v>31</v>
      </c>
      <c r="E7341" t="s">
        <v>41</v>
      </c>
      <c r="F7341" t="s">
        <v>22</v>
      </c>
      <c r="G7341" t="s">
        <v>22</v>
      </c>
      <c r="H7341" t="s">
        <v>63</v>
      </c>
      <c r="I7341" s="9">
        <v>42737</v>
      </c>
      <c r="J7341" t="s">
        <v>22</v>
      </c>
      <c r="K7341" t="s">
        <v>22</v>
      </c>
    </row>
    <row r="7342" spans="1:11">
      <c r="A7342" t="s">
        <v>7497</v>
      </c>
      <c r="B7342" t="s">
        <v>200</v>
      </c>
      <c r="C7342" t="s">
        <v>51</v>
      </c>
      <c r="D7342" t="s">
        <v>40</v>
      </c>
      <c r="E7342" t="s">
        <v>41</v>
      </c>
      <c r="F7342" t="s">
        <v>319</v>
      </c>
      <c r="G7342" t="s">
        <v>68</v>
      </c>
      <c r="H7342" t="s">
        <v>48</v>
      </c>
      <c r="I7342" s="9">
        <v>42910</v>
      </c>
      <c r="J7342" s="9">
        <v>42920</v>
      </c>
      <c r="K7342">
        <v>0</v>
      </c>
    </row>
    <row r="7343" spans="1:11">
      <c r="A7343" t="s">
        <v>7498</v>
      </c>
      <c r="B7343" t="s">
        <v>147</v>
      </c>
      <c r="C7343" t="s">
        <v>13</v>
      </c>
      <c r="D7343" t="s">
        <v>14</v>
      </c>
      <c r="E7343" t="s">
        <v>58</v>
      </c>
      <c r="F7343" t="s">
        <v>118</v>
      </c>
      <c r="G7343" t="s">
        <v>43</v>
      </c>
      <c r="H7343" t="s">
        <v>48</v>
      </c>
      <c r="I7343" s="9">
        <v>42878</v>
      </c>
      <c r="J7343" s="9">
        <v>42991</v>
      </c>
      <c r="K7343">
        <v>0</v>
      </c>
    </row>
    <row r="7344" spans="1:11">
      <c r="A7344" t="s">
        <v>7499</v>
      </c>
      <c r="B7344" t="s">
        <v>86</v>
      </c>
      <c r="C7344" t="s">
        <v>51</v>
      </c>
      <c r="D7344" t="s">
        <v>40</v>
      </c>
      <c r="E7344" t="s">
        <v>76</v>
      </c>
      <c r="F7344" t="s">
        <v>42</v>
      </c>
      <c r="G7344" t="s">
        <v>43</v>
      </c>
      <c r="H7344" t="s">
        <v>48</v>
      </c>
      <c r="I7344" s="9">
        <v>42837</v>
      </c>
      <c r="J7344" s="9">
        <v>42844</v>
      </c>
      <c r="K7344">
        <v>0</v>
      </c>
    </row>
    <row r="7345" spans="1:11">
      <c r="A7345" t="s">
        <v>7500</v>
      </c>
      <c r="B7345" t="s">
        <v>157</v>
      </c>
      <c r="C7345" t="s">
        <v>21</v>
      </c>
      <c r="D7345" t="s">
        <v>14</v>
      </c>
      <c r="E7345" t="s">
        <v>83</v>
      </c>
      <c r="F7345" t="s">
        <v>154</v>
      </c>
      <c r="G7345" t="s">
        <v>17</v>
      </c>
      <c r="H7345" t="s">
        <v>23</v>
      </c>
      <c r="I7345" t="s">
        <v>22</v>
      </c>
      <c r="J7345" t="s">
        <v>22</v>
      </c>
      <c r="K7345" t="s">
        <v>22</v>
      </c>
    </row>
    <row r="7346" spans="1:11">
      <c r="A7346" t="s">
        <v>7501</v>
      </c>
      <c r="B7346" t="s">
        <v>62</v>
      </c>
      <c r="C7346" t="s">
        <v>39</v>
      </c>
      <c r="D7346" t="s">
        <v>40</v>
      </c>
      <c r="E7346" t="s">
        <v>35</v>
      </c>
      <c r="F7346" t="s">
        <v>22</v>
      </c>
      <c r="G7346" t="s">
        <v>22</v>
      </c>
      <c r="H7346" t="s">
        <v>63</v>
      </c>
      <c r="I7346" s="9">
        <v>42969</v>
      </c>
      <c r="J7346" t="s">
        <v>22</v>
      </c>
      <c r="K7346" t="s">
        <v>22</v>
      </c>
    </row>
    <row r="7347" spans="1:11">
      <c r="A7347" t="s">
        <v>7502</v>
      </c>
      <c r="B7347" t="s">
        <v>225</v>
      </c>
      <c r="C7347" t="s">
        <v>39</v>
      </c>
      <c r="D7347" t="s">
        <v>40</v>
      </c>
      <c r="E7347" t="s">
        <v>76</v>
      </c>
      <c r="F7347" t="s">
        <v>277</v>
      </c>
      <c r="G7347" t="s">
        <v>33</v>
      </c>
      <c r="H7347" t="s">
        <v>48</v>
      </c>
      <c r="I7347" s="9">
        <v>42793</v>
      </c>
      <c r="J7347" s="9">
        <v>42890</v>
      </c>
      <c r="K7347">
        <v>0</v>
      </c>
    </row>
    <row r="7348" spans="1:11">
      <c r="A7348" t="s">
        <v>7503</v>
      </c>
      <c r="B7348" t="s">
        <v>200</v>
      </c>
      <c r="C7348" t="s">
        <v>51</v>
      </c>
      <c r="D7348" t="s">
        <v>40</v>
      </c>
      <c r="E7348" t="s">
        <v>41</v>
      </c>
      <c r="F7348" t="s">
        <v>191</v>
      </c>
      <c r="G7348" t="s">
        <v>47</v>
      </c>
      <c r="H7348" t="s">
        <v>48</v>
      </c>
      <c r="I7348" s="9">
        <v>42775</v>
      </c>
      <c r="J7348" s="9">
        <v>42857</v>
      </c>
      <c r="K7348">
        <v>0</v>
      </c>
    </row>
    <row r="7349" spans="1:11">
      <c r="A7349" t="s">
        <v>7504</v>
      </c>
      <c r="B7349" t="s">
        <v>20</v>
      </c>
      <c r="C7349" t="s">
        <v>21</v>
      </c>
      <c r="D7349" t="s">
        <v>14</v>
      </c>
      <c r="E7349" t="s">
        <v>83</v>
      </c>
      <c r="F7349" t="s">
        <v>326</v>
      </c>
      <c r="G7349" t="s">
        <v>27</v>
      </c>
      <c r="H7349" t="s">
        <v>48</v>
      </c>
      <c r="I7349" s="9">
        <v>43018</v>
      </c>
      <c r="J7349" s="9">
        <v>43027</v>
      </c>
      <c r="K7349">
        <v>0</v>
      </c>
    </row>
    <row r="7350" spans="1:11">
      <c r="A7350" t="s">
        <v>7505</v>
      </c>
      <c r="B7350" t="s">
        <v>12</v>
      </c>
      <c r="C7350" t="s">
        <v>13</v>
      </c>
      <c r="D7350" t="s">
        <v>14</v>
      </c>
      <c r="E7350" t="s">
        <v>15</v>
      </c>
      <c r="F7350" t="s">
        <v>106</v>
      </c>
      <c r="G7350" t="s">
        <v>17</v>
      </c>
      <c r="H7350" t="s">
        <v>23</v>
      </c>
      <c r="I7350" t="s">
        <v>22</v>
      </c>
      <c r="J7350" t="s">
        <v>22</v>
      </c>
      <c r="K7350" t="s">
        <v>22</v>
      </c>
    </row>
    <row r="7351" spans="1:11">
      <c r="A7351" t="s">
        <v>7506</v>
      </c>
      <c r="B7351" t="s">
        <v>38</v>
      </c>
      <c r="C7351" t="s">
        <v>39</v>
      </c>
      <c r="D7351" t="s">
        <v>40</v>
      </c>
      <c r="E7351" t="s">
        <v>15</v>
      </c>
      <c r="F7351" t="s">
        <v>251</v>
      </c>
      <c r="G7351" t="s">
        <v>60</v>
      </c>
      <c r="H7351" t="s">
        <v>48</v>
      </c>
      <c r="I7351" s="9">
        <v>42840</v>
      </c>
      <c r="J7351" s="9">
        <v>42954</v>
      </c>
      <c r="K7351">
        <v>0</v>
      </c>
    </row>
    <row r="7352" spans="1:11">
      <c r="A7352" t="s">
        <v>7507</v>
      </c>
      <c r="B7352" t="s">
        <v>29</v>
      </c>
      <c r="C7352" t="s">
        <v>30</v>
      </c>
      <c r="D7352" t="s">
        <v>31</v>
      </c>
      <c r="E7352" t="s">
        <v>41</v>
      </c>
      <c r="F7352" t="s">
        <v>182</v>
      </c>
      <c r="G7352" t="s">
        <v>47</v>
      </c>
      <c r="H7352" t="s">
        <v>18</v>
      </c>
      <c r="I7352" s="9">
        <v>42925</v>
      </c>
      <c r="J7352" s="9">
        <v>42996</v>
      </c>
      <c r="K7352">
        <v>1194</v>
      </c>
    </row>
    <row r="7353" spans="1:11">
      <c r="A7353" t="s">
        <v>7508</v>
      </c>
      <c r="B7353" t="s">
        <v>105</v>
      </c>
      <c r="C7353" t="s">
        <v>30</v>
      </c>
      <c r="D7353" t="s">
        <v>31</v>
      </c>
      <c r="E7353" t="s">
        <v>35</v>
      </c>
      <c r="F7353" t="s">
        <v>244</v>
      </c>
      <c r="G7353" t="s">
        <v>186</v>
      </c>
      <c r="H7353" t="s">
        <v>48</v>
      </c>
      <c r="I7353" s="9">
        <v>42826</v>
      </c>
      <c r="J7353" s="9">
        <v>42828</v>
      </c>
      <c r="K7353">
        <v>0</v>
      </c>
    </row>
    <row r="7354" spans="1:11">
      <c r="A7354" t="s">
        <v>7509</v>
      </c>
      <c r="B7354" t="s">
        <v>65</v>
      </c>
      <c r="C7354" t="s">
        <v>66</v>
      </c>
      <c r="D7354" t="s">
        <v>31</v>
      </c>
      <c r="E7354" t="s">
        <v>41</v>
      </c>
      <c r="F7354" t="s">
        <v>22</v>
      </c>
      <c r="G7354" t="s">
        <v>22</v>
      </c>
      <c r="H7354" t="s">
        <v>63</v>
      </c>
      <c r="I7354" s="9">
        <v>42898</v>
      </c>
      <c r="J7354" t="s">
        <v>22</v>
      </c>
      <c r="K7354" t="s">
        <v>22</v>
      </c>
    </row>
    <row r="7355" spans="1:11">
      <c r="A7355" t="s">
        <v>7510</v>
      </c>
      <c r="B7355" t="s">
        <v>122</v>
      </c>
      <c r="C7355" t="s">
        <v>51</v>
      </c>
      <c r="D7355" t="s">
        <v>40</v>
      </c>
      <c r="E7355" t="s">
        <v>76</v>
      </c>
      <c r="F7355" t="s">
        <v>42</v>
      </c>
      <c r="G7355" t="s">
        <v>43</v>
      </c>
      <c r="H7355" t="s">
        <v>48</v>
      </c>
      <c r="I7355" s="9">
        <v>42728</v>
      </c>
      <c r="J7355" s="9">
        <v>42823</v>
      </c>
      <c r="K7355">
        <v>0</v>
      </c>
    </row>
    <row r="7356" spans="1:11">
      <c r="A7356" t="s">
        <v>7511</v>
      </c>
      <c r="B7356" t="s">
        <v>105</v>
      </c>
      <c r="C7356" t="s">
        <v>30</v>
      </c>
      <c r="D7356" t="s">
        <v>31</v>
      </c>
      <c r="E7356" t="s">
        <v>15</v>
      </c>
      <c r="F7356" t="s">
        <v>338</v>
      </c>
      <c r="G7356" t="s">
        <v>33</v>
      </c>
      <c r="H7356" t="s">
        <v>18</v>
      </c>
      <c r="I7356" s="9">
        <v>42719</v>
      </c>
      <c r="J7356" s="9">
        <v>42810</v>
      </c>
      <c r="K7356">
        <v>639</v>
      </c>
    </row>
    <row r="7357" spans="1:11">
      <c r="A7357" t="s">
        <v>7512</v>
      </c>
      <c r="B7357" t="s">
        <v>105</v>
      </c>
      <c r="C7357" t="s">
        <v>30</v>
      </c>
      <c r="D7357" t="s">
        <v>31</v>
      </c>
      <c r="E7357" t="s">
        <v>41</v>
      </c>
      <c r="F7357" t="s">
        <v>241</v>
      </c>
      <c r="G7357" t="s">
        <v>33</v>
      </c>
      <c r="H7357" t="s">
        <v>63</v>
      </c>
      <c r="I7357" s="9">
        <v>43084</v>
      </c>
      <c r="J7357" t="s">
        <v>22</v>
      </c>
      <c r="K7357" t="s">
        <v>22</v>
      </c>
    </row>
    <row r="7358" spans="1:11">
      <c r="A7358" t="s">
        <v>7513</v>
      </c>
      <c r="B7358" t="s">
        <v>29</v>
      </c>
      <c r="C7358" t="s">
        <v>30</v>
      </c>
      <c r="D7358" t="s">
        <v>31</v>
      </c>
      <c r="E7358" t="s">
        <v>41</v>
      </c>
      <c r="F7358" t="s">
        <v>360</v>
      </c>
      <c r="G7358" t="s">
        <v>72</v>
      </c>
      <c r="H7358" t="s">
        <v>48</v>
      </c>
      <c r="I7358" s="9">
        <v>42912</v>
      </c>
      <c r="J7358" s="9">
        <v>42925</v>
      </c>
      <c r="K7358">
        <v>0</v>
      </c>
    </row>
    <row r="7359" spans="1:11">
      <c r="A7359" t="s">
        <v>7514</v>
      </c>
      <c r="B7359" t="s">
        <v>45</v>
      </c>
      <c r="C7359" t="s">
        <v>30</v>
      </c>
      <c r="D7359" t="s">
        <v>31</v>
      </c>
      <c r="E7359" t="s">
        <v>58</v>
      </c>
      <c r="F7359" t="s">
        <v>46</v>
      </c>
      <c r="G7359" t="s">
        <v>47</v>
      </c>
      <c r="H7359" t="s">
        <v>18</v>
      </c>
      <c r="I7359" s="9">
        <v>42960</v>
      </c>
      <c r="J7359" s="9">
        <v>42976</v>
      </c>
      <c r="K7359">
        <v>3732</v>
      </c>
    </row>
    <row r="7360" spans="1:11">
      <c r="A7360" t="s">
        <v>7515</v>
      </c>
      <c r="B7360" t="s">
        <v>54</v>
      </c>
      <c r="C7360" t="s">
        <v>21</v>
      </c>
      <c r="D7360" t="s">
        <v>14</v>
      </c>
      <c r="E7360" t="s">
        <v>15</v>
      </c>
      <c r="F7360" t="s">
        <v>140</v>
      </c>
      <c r="G7360" t="s">
        <v>47</v>
      </c>
      <c r="H7360" t="s">
        <v>18</v>
      </c>
      <c r="I7360" s="9">
        <v>42914</v>
      </c>
      <c r="J7360" s="9">
        <v>42989</v>
      </c>
      <c r="K7360">
        <v>631</v>
      </c>
    </row>
    <row r="7361" spans="1:11">
      <c r="A7361" t="s">
        <v>7516</v>
      </c>
      <c r="B7361" t="s">
        <v>100</v>
      </c>
      <c r="C7361" t="s">
        <v>39</v>
      </c>
      <c r="D7361" t="s">
        <v>40</v>
      </c>
      <c r="E7361" t="s">
        <v>15</v>
      </c>
      <c r="F7361" t="s">
        <v>114</v>
      </c>
      <c r="G7361" t="s">
        <v>68</v>
      </c>
      <c r="H7361" t="s">
        <v>48</v>
      </c>
      <c r="I7361" s="9">
        <v>42974</v>
      </c>
      <c r="J7361" s="9">
        <v>43055</v>
      </c>
      <c r="K7361">
        <v>0</v>
      </c>
    </row>
    <row r="7362" spans="1:11">
      <c r="A7362" t="s">
        <v>7517</v>
      </c>
      <c r="B7362" t="s">
        <v>70</v>
      </c>
      <c r="C7362" t="s">
        <v>13</v>
      </c>
      <c r="D7362" t="s">
        <v>14</v>
      </c>
      <c r="E7362" t="s">
        <v>83</v>
      </c>
      <c r="F7362" t="s">
        <v>144</v>
      </c>
      <c r="G7362" t="s">
        <v>47</v>
      </c>
      <c r="H7362" t="s">
        <v>18</v>
      </c>
      <c r="I7362" s="9">
        <v>42914</v>
      </c>
      <c r="J7362" s="9">
        <v>43007</v>
      </c>
      <c r="K7362">
        <v>54</v>
      </c>
    </row>
    <row r="7363" spans="1:11">
      <c r="A7363" t="s">
        <v>7518</v>
      </c>
      <c r="B7363" t="s">
        <v>38</v>
      </c>
      <c r="C7363" t="s">
        <v>39</v>
      </c>
      <c r="D7363" t="s">
        <v>40</v>
      </c>
      <c r="E7363" t="s">
        <v>35</v>
      </c>
      <c r="F7363" t="s">
        <v>308</v>
      </c>
      <c r="G7363" t="s">
        <v>43</v>
      </c>
      <c r="H7363" t="s">
        <v>48</v>
      </c>
      <c r="I7363" s="9">
        <v>42926</v>
      </c>
      <c r="J7363" s="9">
        <v>42933</v>
      </c>
      <c r="K7363">
        <v>0</v>
      </c>
    </row>
    <row r="7364" spans="1:11">
      <c r="A7364" t="s">
        <v>7519</v>
      </c>
      <c r="B7364" t="s">
        <v>45</v>
      </c>
      <c r="C7364" t="s">
        <v>30</v>
      </c>
      <c r="D7364" t="s">
        <v>31</v>
      </c>
      <c r="E7364" t="s">
        <v>15</v>
      </c>
      <c r="F7364" t="s">
        <v>210</v>
      </c>
      <c r="G7364" t="s">
        <v>60</v>
      </c>
      <c r="H7364" t="s">
        <v>18</v>
      </c>
      <c r="I7364" s="9">
        <v>42771</v>
      </c>
      <c r="J7364" s="9">
        <v>42862</v>
      </c>
      <c r="K7364">
        <v>532</v>
      </c>
    </row>
    <row r="7365" spans="1:11">
      <c r="A7365" t="s">
        <v>7520</v>
      </c>
      <c r="B7365" t="s">
        <v>62</v>
      </c>
      <c r="C7365" t="s">
        <v>39</v>
      </c>
      <c r="D7365" t="s">
        <v>40</v>
      </c>
      <c r="E7365" t="s">
        <v>15</v>
      </c>
      <c r="F7365" t="s">
        <v>52</v>
      </c>
      <c r="G7365" t="s">
        <v>27</v>
      </c>
      <c r="H7365" t="s">
        <v>18</v>
      </c>
      <c r="I7365" s="9">
        <v>43018</v>
      </c>
      <c r="J7365" s="9">
        <v>43026</v>
      </c>
      <c r="K7365">
        <v>545</v>
      </c>
    </row>
    <row r="7366" spans="1:11">
      <c r="A7366" t="s">
        <v>7521</v>
      </c>
      <c r="B7366" t="s">
        <v>225</v>
      </c>
      <c r="C7366" t="s">
        <v>39</v>
      </c>
      <c r="D7366" t="s">
        <v>40</v>
      </c>
      <c r="E7366" t="s">
        <v>58</v>
      </c>
      <c r="F7366" t="s">
        <v>22</v>
      </c>
      <c r="G7366" t="s">
        <v>22</v>
      </c>
      <c r="H7366" t="s">
        <v>63</v>
      </c>
      <c r="I7366" s="9">
        <v>42962</v>
      </c>
      <c r="J7366" t="s">
        <v>22</v>
      </c>
      <c r="K7366" t="s">
        <v>22</v>
      </c>
    </row>
    <row r="7367" spans="1:11">
      <c r="A7367" t="s">
        <v>7522</v>
      </c>
      <c r="B7367" t="s">
        <v>179</v>
      </c>
      <c r="C7367" t="s">
        <v>30</v>
      </c>
      <c r="D7367" t="s">
        <v>31</v>
      </c>
      <c r="E7367" t="s">
        <v>83</v>
      </c>
      <c r="F7367" t="s">
        <v>316</v>
      </c>
      <c r="G7367" t="s">
        <v>68</v>
      </c>
      <c r="H7367" t="s">
        <v>18</v>
      </c>
      <c r="I7367" s="9">
        <v>42832</v>
      </c>
      <c r="J7367" s="9">
        <v>42840</v>
      </c>
      <c r="K7367">
        <v>59</v>
      </c>
    </row>
    <row r="7368" spans="1:11">
      <c r="A7368" t="s">
        <v>7523</v>
      </c>
      <c r="B7368" t="s">
        <v>131</v>
      </c>
      <c r="C7368" t="s">
        <v>13</v>
      </c>
      <c r="D7368" t="s">
        <v>14</v>
      </c>
      <c r="E7368" t="s">
        <v>58</v>
      </c>
      <c r="F7368" t="s">
        <v>169</v>
      </c>
      <c r="G7368" t="s">
        <v>47</v>
      </c>
      <c r="H7368" t="s">
        <v>18</v>
      </c>
      <c r="I7368" s="9">
        <v>42931</v>
      </c>
      <c r="J7368" s="9">
        <v>42980</v>
      </c>
      <c r="K7368">
        <v>3501</v>
      </c>
    </row>
    <row r="7369" spans="1:11">
      <c r="A7369" t="s">
        <v>7524</v>
      </c>
      <c r="B7369" t="s">
        <v>70</v>
      </c>
      <c r="C7369" t="s">
        <v>13</v>
      </c>
      <c r="D7369" t="s">
        <v>14</v>
      </c>
      <c r="E7369" t="s">
        <v>15</v>
      </c>
      <c r="F7369" t="s">
        <v>22</v>
      </c>
      <c r="G7369" t="s">
        <v>22</v>
      </c>
      <c r="H7369" t="s">
        <v>63</v>
      </c>
      <c r="I7369" s="9">
        <v>42938</v>
      </c>
      <c r="J7369" t="s">
        <v>22</v>
      </c>
      <c r="K7369" t="s">
        <v>22</v>
      </c>
    </row>
    <row r="7370" spans="1:11">
      <c r="A7370" t="s">
        <v>7525</v>
      </c>
      <c r="B7370" t="s">
        <v>12</v>
      </c>
      <c r="C7370" t="s">
        <v>13</v>
      </c>
      <c r="D7370" t="s">
        <v>14</v>
      </c>
      <c r="E7370" t="s">
        <v>15</v>
      </c>
      <c r="F7370" t="s">
        <v>140</v>
      </c>
      <c r="G7370" t="s">
        <v>47</v>
      </c>
      <c r="H7370" t="s">
        <v>18</v>
      </c>
      <c r="I7370" s="9">
        <v>43081</v>
      </c>
      <c r="J7370" s="9">
        <v>43087</v>
      </c>
      <c r="K7370">
        <v>480</v>
      </c>
    </row>
    <row r="7371" spans="1:11">
      <c r="A7371" t="s">
        <v>7526</v>
      </c>
      <c r="B7371" t="s">
        <v>97</v>
      </c>
      <c r="C7371" t="s">
        <v>21</v>
      </c>
      <c r="D7371" t="s">
        <v>14</v>
      </c>
      <c r="E7371" t="s">
        <v>83</v>
      </c>
      <c r="F7371" t="s">
        <v>22</v>
      </c>
      <c r="G7371" t="s">
        <v>22</v>
      </c>
      <c r="H7371" t="s">
        <v>63</v>
      </c>
      <c r="I7371" s="9">
        <v>42945</v>
      </c>
      <c r="J7371" t="s">
        <v>22</v>
      </c>
      <c r="K7371" t="s">
        <v>22</v>
      </c>
    </row>
    <row r="7372" spans="1:11">
      <c r="A7372" t="s">
        <v>7527</v>
      </c>
      <c r="B7372" t="s">
        <v>91</v>
      </c>
      <c r="C7372" t="s">
        <v>30</v>
      </c>
      <c r="D7372" t="s">
        <v>31</v>
      </c>
      <c r="E7372" t="s">
        <v>76</v>
      </c>
      <c r="F7372" t="s">
        <v>67</v>
      </c>
      <c r="G7372" t="s">
        <v>68</v>
      </c>
      <c r="H7372" t="s">
        <v>18</v>
      </c>
      <c r="I7372" s="9">
        <v>42879</v>
      </c>
      <c r="J7372" s="9">
        <v>42991</v>
      </c>
      <c r="K7372">
        <v>5778</v>
      </c>
    </row>
    <row r="7373" spans="1:11">
      <c r="A7373" t="s">
        <v>7528</v>
      </c>
      <c r="B7373" t="s">
        <v>70</v>
      </c>
      <c r="C7373" t="s">
        <v>13</v>
      </c>
      <c r="D7373" t="s">
        <v>14</v>
      </c>
      <c r="E7373" t="s">
        <v>83</v>
      </c>
      <c r="F7373" t="s">
        <v>22</v>
      </c>
      <c r="G7373" t="s">
        <v>22</v>
      </c>
      <c r="H7373" t="s">
        <v>23</v>
      </c>
      <c r="I7373" t="s">
        <v>22</v>
      </c>
      <c r="J7373" t="s">
        <v>22</v>
      </c>
      <c r="K7373" t="s">
        <v>22</v>
      </c>
    </row>
    <row r="7374" spans="1:11">
      <c r="A7374" t="s">
        <v>7529</v>
      </c>
      <c r="B7374" t="s">
        <v>86</v>
      </c>
      <c r="C7374" t="s">
        <v>51</v>
      </c>
      <c r="D7374" t="s">
        <v>40</v>
      </c>
      <c r="E7374" t="s">
        <v>76</v>
      </c>
      <c r="F7374" t="s">
        <v>52</v>
      </c>
      <c r="G7374" t="s">
        <v>27</v>
      </c>
      <c r="H7374" t="s">
        <v>18</v>
      </c>
      <c r="I7374" s="9">
        <v>43002</v>
      </c>
      <c r="J7374" s="9">
        <v>43095</v>
      </c>
      <c r="K7374">
        <v>5624</v>
      </c>
    </row>
    <row r="7375" spans="1:11">
      <c r="A7375" t="s">
        <v>7530</v>
      </c>
      <c r="B7375" t="s">
        <v>86</v>
      </c>
      <c r="C7375" t="s">
        <v>51</v>
      </c>
      <c r="D7375" t="s">
        <v>40</v>
      </c>
      <c r="E7375" t="s">
        <v>15</v>
      </c>
      <c r="F7375" t="s">
        <v>101</v>
      </c>
      <c r="G7375" t="s">
        <v>17</v>
      </c>
      <c r="H7375" t="s">
        <v>18</v>
      </c>
      <c r="I7375" s="9">
        <v>42837</v>
      </c>
      <c r="J7375" s="9">
        <v>42892</v>
      </c>
      <c r="K7375">
        <v>638</v>
      </c>
    </row>
    <row r="7376" spans="1:11">
      <c r="A7376" t="s">
        <v>7531</v>
      </c>
      <c r="B7376" t="s">
        <v>29</v>
      </c>
      <c r="C7376" t="s">
        <v>30</v>
      </c>
      <c r="D7376" t="s">
        <v>31</v>
      </c>
      <c r="E7376" t="s">
        <v>15</v>
      </c>
      <c r="F7376" t="s">
        <v>322</v>
      </c>
      <c r="G7376" t="s">
        <v>33</v>
      </c>
      <c r="H7376" t="s">
        <v>18</v>
      </c>
      <c r="I7376" s="9">
        <v>42920</v>
      </c>
      <c r="J7376" s="9">
        <v>43001</v>
      </c>
      <c r="K7376">
        <v>531</v>
      </c>
    </row>
    <row r="7377" spans="1:11">
      <c r="A7377" t="s">
        <v>7532</v>
      </c>
      <c r="B7377" t="s">
        <v>225</v>
      </c>
      <c r="C7377" t="s">
        <v>39</v>
      </c>
      <c r="D7377" t="s">
        <v>40</v>
      </c>
      <c r="E7377" t="s">
        <v>76</v>
      </c>
      <c r="F7377" t="s">
        <v>468</v>
      </c>
      <c r="G7377" t="s">
        <v>60</v>
      </c>
      <c r="H7377" t="s">
        <v>18</v>
      </c>
      <c r="I7377" s="9">
        <v>43019</v>
      </c>
      <c r="J7377" s="9">
        <v>43027</v>
      </c>
      <c r="K7377">
        <v>6751</v>
      </c>
    </row>
    <row r="7378" spans="1:11">
      <c r="A7378" t="s">
        <v>7533</v>
      </c>
      <c r="B7378" t="s">
        <v>86</v>
      </c>
      <c r="C7378" t="s">
        <v>51</v>
      </c>
      <c r="D7378" t="s">
        <v>40</v>
      </c>
      <c r="E7378" t="s">
        <v>35</v>
      </c>
      <c r="F7378" t="s">
        <v>125</v>
      </c>
      <c r="G7378" t="s">
        <v>47</v>
      </c>
      <c r="H7378" t="s">
        <v>18</v>
      </c>
      <c r="I7378" s="9">
        <v>42843</v>
      </c>
      <c r="J7378" s="9">
        <v>42845</v>
      </c>
      <c r="K7378">
        <v>5040</v>
      </c>
    </row>
    <row r="7379" spans="1:11">
      <c r="A7379" t="s">
        <v>7534</v>
      </c>
      <c r="B7379" t="s">
        <v>131</v>
      </c>
      <c r="C7379" t="s">
        <v>13</v>
      </c>
      <c r="D7379" t="s">
        <v>14</v>
      </c>
      <c r="E7379" t="s">
        <v>15</v>
      </c>
      <c r="F7379" t="s">
        <v>22</v>
      </c>
      <c r="G7379" t="s">
        <v>22</v>
      </c>
      <c r="H7379" t="s">
        <v>23</v>
      </c>
      <c r="I7379" t="s">
        <v>22</v>
      </c>
      <c r="J7379" t="s">
        <v>22</v>
      </c>
      <c r="K7379" t="s">
        <v>22</v>
      </c>
    </row>
    <row r="7380" spans="1:11">
      <c r="A7380" t="s">
        <v>7535</v>
      </c>
      <c r="B7380" t="s">
        <v>12</v>
      </c>
      <c r="C7380" t="s">
        <v>13</v>
      </c>
      <c r="D7380" t="s">
        <v>14</v>
      </c>
      <c r="E7380" t="s">
        <v>41</v>
      </c>
      <c r="F7380" t="s">
        <v>164</v>
      </c>
      <c r="G7380" t="s">
        <v>33</v>
      </c>
      <c r="H7380" t="s">
        <v>18</v>
      </c>
      <c r="I7380" s="9">
        <v>43032</v>
      </c>
      <c r="J7380" s="9">
        <v>43033</v>
      </c>
      <c r="K7380">
        <v>1243</v>
      </c>
    </row>
    <row r="7381" spans="1:11">
      <c r="A7381" t="s">
        <v>7536</v>
      </c>
      <c r="B7381" t="s">
        <v>91</v>
      </c>
      <c r="C7381" t="s">
        <v>30</v>
      </c>
      <c r="D7381" t="s">
        <v>31</v>
      </c>
      <c r="E7381" t="s">
        <v>35</v>
      </c>
      <c r="F7381" t="s">
        <v>32</v>
      </c>
      <c r="G7381" t="s">
        <v>33</v>
      </c>
      <c r="H7381" t="s">
        <v>48</v>
      </c>
      <c r="I7381" s="9">
        <v>42871</v>
      </c>
      <c r="J7381" s="9">
        <v>42960</v>
      </c>
      <c r="K7381">
        <v>0</v>
      </c>
    </row>
    <row r="7382" spans="1:11">
      <c r="A7382" t="s">
        <v>7537</v>
      </c>
      <c r="B7382" t="s">
        <v>100</v>
      </c>
      <c r="C7382" t="s">
        <v>39</v>
      </c>
      <c r="D7382" t="s">
        <v>40</v>
      </c>
      <c r="E7382" t="s">
        <v>35</v>
      </c>
      <c r="F7382" t="s">
        <v>191</v>
      </c>
      <c r="G7382" t="s">
        <v>47</v>
      </c>
      <c r="H7382" t="s">
        <v>48</v>
      </c>
      <c r="I7382" s="9">
        <v>43010</v>
      </c>
      <c r="J7382" s="9">
        <v>43012</v>
      </c>
      <c r="K7382">
        <v>0</v>
      </c>
    </row>
    <row r="7383" spans="1:11">
      <c r="A7383" t="s">
        <v>7538</v>
      </c>
      <c r="B7383" t="s">
        <v>86</v>
      </c>
      <c r="C7383" t="s">
        <v>51</v>
      </c>
      <c r="D7383" t="s">
        <v>40</v>
      </c>
      <c r="E7383" t="s">
        <v>83</v>
      </c>
      <c r="F7383" t="s">
        <v>285</v>
      </c>
      <c r="G7383" t="s">
        <v>17</v>
      </c>
      <c r="H7383" t="s">
        <v>18</v>
      </c>
      <c r="I7383" s="9">
        <v>42931</v>
      </c>
      <c r="J7383" s="9">
        <v>42937</v>
      </c>
      <c r="K7383">
        <v>61</v>
      </c>
    </row>
    <row r="7384" spans="1:11">
      <c r="A7384" t="s">
        <v>7539</v>
      </c>
      <c r="B7384" t="s">
        <v>54</v>
      </c>
      <c r="C7384" t="s">
        <v>21</v>
      </c>
      <c r="D7384" t="s">
        <v>14</v>
      </c>
      <c r="E7384" t="s">
        <v>83</v>
      </c>
      <c r="F7384" t="s">
        <v>26</v>
      </c>
      <c r="G7384" t="s">
        <v>27</v>
      </c>
      <c r="H7384" t="s">
        <v>18</v>
      </c>
      <c r="I7384" s="9">
        <v>42699</v>
      </c>
      <c r="J7384" s="9">
        <v>42795</v>
      </c>
      <c r="K7384">
        <v>58</v>
      </c>
    </row>
    <row r="7385" spans="1:11">
      <c r="A7385" t="s">
        <v>7540</v>
      </c>
      <c r="B7385" t="s">
        <v>70</v>
      </c>
      <c r="C7385" t="s">
        <v>13</v>
      </c>
      <c r="D7385" t="s">
        <v>14</v>
      </c>
      <c r="E7385" t="s">
        <v>35</v>
      </c>
      <c r="F7385" t="s">
        <v>101</v>
      </c>
      <c r="G7385" t="s">
        <v>17</v>
      </c>
      <c r="H7385" t="s">
        <v>48</v>
      </c>
      <c r="I7385" s="9">
        <v>42784</v>
      </c>
      <c r="J7385" s="9">
        <v>42875</v>
      </c>
      <c r="K7385">
        <v>0</v>
      </c>
    </row>
    <row r="7386" spans="1:11">
      <c r="A7386" t="s">
        <v>7541</v>
      </c>
      <c r="B7386" t="s">
        <v>97</v>
      </c>
      <c r="C7386" t="s">
        <v>21</v>
      </c>
      <c r="D7386" t="s">
        <v>14</v>
      </c>
      <c r="E7386" t="s">
        <v>58</v>
      </c>
      <c r="F7386" t="s">
        <v>22</v>
      </c>
      <c r="G7386" t="s">
        <v>22</v>
      </c>
      <c r="H7386" t="s">
        <v>63</v>
      </c>
      <c r="I7386" s="9">
        <v>42938</v>
      </c>
      <c r="J7386" t="s">
        <v>22</v>
      </c>
      <c r="K7386" t="s">
        <v>22</v>
      </c>
    </row>
    <row r="7387" spans="1:11">
      <c r="A7387" t="s">
        <v>7542</v>
      </c>
      <c r="B7387" t="s">
        <v>200</v>
      </c>
      <c r="C7387" t="s">
        <v>51</v>
      </c>
      <c r="D7387" t="s">
        <v>40</v>
      </c>
      <c r="E7387" t="s">
        <v>83</v>
      </c>
      <c r="F7387" t="s">
        <v>191</v>
      </c>
      <c r="G7387" t="s">
        <v>47</v>
      </c>
      <c r="H7387" t="s">
        <v>18</v>
      </c>
      <c r="I7387" s="9">
        <v>42855</v>
      </c>
      <c r="J7387" s="9">
        <v>42959</v>
      </c>
      <c r="K7387">
        <v>62</v>
      </c>
    </row>
    <row r="7388" spans="1:11">
      <c r="A7388" t="s">
        <v>7543</v>
      </c>
      <c r="B7388" t="s">
        <v>29</v>
      </c>
      <c r="C7388" t="s">
        <v>30</v>
      </c>
      <c r="D7388" t="s">
        <v>31</v>
      </c>
      <c r="E7388" t="s">
        <v>58</v>
      </c>
      <c r="F7388" t="s">
        <v>322</v>
      </c>
      <c r="G7388" t="s">
        <v>33</v>
      </c>
      <c r="H7388" t="s">
        <v>48</v>
      </c>
      <c r="I7388" s="9">
        <v>42902</v>
      </c>
      <c r="J7388" s="9">
        <v>42978</v>
      </c>
      <c r="K7388">
        <v>0</v>
      </c>
    </row>
    <row r="7389" spans="1:11">
      <c r="A7389" t="s">
        <v>7544</v>
      </c>
      <c r="B7389" t="s">
        <v>70</v>
      </c>
      <c r="C7389" t="s">
        <v>13</v>
      </c>
      <c r="D7389" t="s">
        <v>14</v>
      </c>
      <c r="E7389" t="s">
        <v>35</v>
      </c>
      <c r="F7389" t="s">
        <v>135</v>
      </c>
      <c r="G7389" t="s">
        <v>68</v>
      </c>
      <c r="H7389" t="s">
        <v>18</v>
      </c>
      <c r="I7389" s="9">
        <v>42767</v>
      </c>
      <c r="J7389" s="9">
        <v>42860</v>
      </c>
      <c r="K7389">
        <v>5127</v>
      </c>
    </row>
    <row r="7390" spans="1:11">
      <c r="A7390" t="s">
        <v>7545</v>
      </c>
      <c r="B7390" t="s">
        <v>91</v>
      </c>
      <c r="C7390" t="s">
        <v>30</v>
      </c>
      <c r="D7390" t="s">
        <v>31</v>
      </c>
      <c r="E7390" t="s">
        <v>41</v>
      </c>
      <c r="F7390" t="s">
        <v>182</v>
      </c>
      <c r="G7390" t="s">
        <v>47</v>
      </c>
      <c r="H7390" t="s">
        <v>18</v>
      </c>
      <c r="I7390" s="9">
        <v>43031</v>
      </c>
      <c r="J7390" s="9">
        <v>43040</v>
      </c>
      <c r="K7390">
        <v>1027</v>
      </c>
    </row>
    <row r="7391" spans="1:11">
      <c r="A7391" t="s">
        <v>7546</v>
      </c>
      <c r="B7391" t="s">
        <v>193</v>
      </c>
      <c r="C7391" t="s">
        <v>66</v>
      </c>
      <c r="D7391" t="s">
        <v>31</v>
      </c>
      <c r="E7391" t="s">
        <v>76</v>
      </c>
      <c r="F7391" t="s">
        <v>642</v>
      </c>
      <c r="G7391" t="s">
        <v>47</v>
      </c>
      <c r="H7391" t="s">
        <v>48</v>
      </c>
      <c r="I7391" s="9">
        <v>43009</v>
      </c>
      <c r="J7391" s="9">
        <v>43056</v>
      </c>
      <c r="K7391">
        <v>0</v>
      </c>
    </row>
    <row r="7392" spans="1:11">
      <c r="A7392" t="s">
        <v>7547</v>
      </c>
      <c r="B7392" t="s">
        <v>54</v>
      </c>
      <c r="C7392" t="s">
        <v>21</v>
      </c>
      <c r="D7392" t="s">
        <v>14</v>
      </c>
      <c r="E7392" t="s">
        <v>58</v>
      </c>
      <c r="F7392" t="s">
        <v>16</v>
      </c>
      <c r="G7392" t="s">
        <v>17</v>
      </c>
      <c r="H7392" t="s">
        <v>48</v>
      </c>
      <c r="I7392" s="9">
        <v>42875</v>
      </c>
      <c r="J7392" s="9">
        <v>42948</v>
      </c>
      <c r="K7392">
        <v>0</v>
      </c>
    </row>
    <row r="7393" spans="1:11">
      <c r="A7393" t="s">
        <v>7548</v>
      </c>
      <c r="B7393" t="s">
        <v>110</v>
      </c>
      <c r="C7393" t="s">
        <v>39</v>
      </c>
      <c r="D7393" t="s">
        <v>40</v>
      </c>
      <c r="E7393" t="s">
        <v>35</v>
      </c>
      <c r="F7393" t="s">
        <v>22</v>
      </c>
      <c r="G7393" t="s">
        <v>22</v>
      </c>
      <c r="H7393" t="s">
        <v>63</v>
      </c>
      <c r="I7393" s="9">
        <v>42967</v>
      </c>
      <c r="J7393" t="s">
        <v>22</v>
      </c>
      <c r="K7393" t="s">
        <v>22</v>
      </c>
    </row>
    <row r="7394" spans="1:11">
      <c r="A7394" t="s">
        <v>7549</v>
      </c>
      <c r="B7394" t="s">
        <v>38</v>
      </c>
      <c r="C7394" t="s">
        <v>39</v>
      </c>
      <c r="D7394" t="s">
        <v>40</v>
      </c>
      <c r="E7394" t="s">
        <v>15</v>
      </c>
      <c r="F7394" t="s">
        <v>319</v>
      </c>
      <c r="G7394" t="s">
        <v>68</v>
      </c>
      <c r="H7394" t="s">
        <v>18</v>
      </c>
      <c r="I7394" s="9">
        <v>43020</v>
      </c>
      <c r="J7394" s="9">
        <v>43031</v>
      </c>
      <c r="K7394">
        <v>594</v>
      </c>
    </row>
    <row r="7395" spans="1:11">
      <c r="A7395" t="s">
        <v>7550</v>
      </c>
      <c r="B7395" t="s">
        <v>82</v>
      </c>
      <c r="C7395" t="s">
        <v>21</v>
      </c>
      <c r="D7395" t="s">
        <v>14</v>
      </c>
      <c r="E7395" t="s">
        <v>58</v>
      </c>
      <c r="F7395" t="s">
        <v>22</v>
      </c>
      <c r="G7395" t="s">
        <v>22</v>
      </c>
      <c r="H7395" t="s">
        <v>63</v>
      </c>
      <c r="I7395" s="9">
        <v>42938</v>
      </c>
      <c r="J7395" t="s">
        <v>22</v>
      </c>
      <c r="K7395" t="s">
        <v>22</v>
      </c>
    </row>
    <row r="7396" spans="1:11">
      <c r="A7396" t="s">
        <v>7551</v>
      </c>
      <c r="B7396" t="s">
        <v>216</v>
      </c>
      <c r="C7396" t="s">
        <v>66</v>
      </c>
      <c r="D7396" t="s">
        <v>31</v>
      </c>
      <c r="E7396" t="s">
        <v>76</v>
      </c>
      <c r="F7396" t="s">
        <v>22</v>
      </c>
      <c r="G7396" t="s">
        <v>22</v>
      </c>
      <c r="H7396" t="s">
        <v>63</v>
      </c>
      <c r="I7396" s="9">
        <v>42797</v>
      </c>
      <c r="J7396" t="s">
        <v>22</v>
      </c>
      <c r="K7396" t="s">
        <v>22</v>
      </c>
    </row>
    <row r="7397" spans="1:11">
      <c r="A7397" t="s">
        <v>7552</v>
      </c>
      <c r="B7397" t="s">
        <v>147</v>
      </c>
      <c r="C7397" t="s">
        <v>13</v>
      </c>
      <c r="D7397" t="s">
        <v>14</v>
      </c>
      <c r="E7397" t="s">
        <v>76</v>
      </c>
      <c r="F7397" t="s">
        <v>241</v>
      </c>
      <c r="G7397" t="s">
        <v>33</v>
      </c>
      <c r="H7397" t="s">
        <v>18</v>
      </c>
      <c r="I7397" s="9">
        <v>43019</v>
      </c>
      <c r="J7397" s="9">
        <v>43084</v>
      </c>
      <c r="K7397">
        <v>5271</v>
      </c>
    </row>
    <row r="7398" spans="1:11">
      <c r="A7398" t="s">
        <v>7553</v>
      </c>
      <c r="B7398" t="s">
        <v>12</v>
      </c>
      <c r="C7398" t="s">
        <v>13</v>
      </c>
      <c r="D7398" t="s">
        <v>14</v>
      </c>
      <c r="E7398" t="s">
        <v>41</v>
      </c>
      <c r="F7398" t="s">
        <v>154</v>
      </c>
      <c r="G7398" t="s">
        <v>17</v>
      </c>
      <c r="H7398" t="s">
        <v>18</v>
      </c>
      <c r="I7398" s="9">
        <v>43082</v>
      </c>
      <c r="J7398" s="9">
        <v>43097</v>
      </c>
      <c r="K7398">
        <v>1166</v>
      </c>
    </row>
    <row r="7399" spans="1:11">
      <c r="A7399" t="s">
        <v>7554</v>
      </c>
      <c r="B7399" t="s">
        <v>110</v>
      </c>
      <c r="C7399" t="s">
        <v>39</v>
      </c>
      <c r="D7399" t="s">
        <v>40</v>
      </c>
      <c r="E7399" t="s">
        <v>58</v>
      </c>
      <c r="F7399" t="s">
        <v>413</v>
      </c>
      <c r="G7399" t="s">
        <v>47</v>
      </c>
      <c r="H7399" t="s">
        <v>18</v>
      </c>
      <c r="I7399" s="9">
        <v>42808</v>
      </c>
      <c r="J7399" s="9">
        <v>42867</v>
      </c>
      <c r="K7399">
        <v>2798</v>
      </c>
    </row>
    <row r="7400" spans="1:11">
      <c r="A7400" t="s">
        <v>7555</v>
      </c>
      <c r="B7400" t="s">
        <v>12</v>
      </c>
      <c r="C7400" t="s">
        <v>13</v>
      </c>
      <c r="D7400" t="s">
        <v>14</v>
      </c>
      <c r="E7400" t="s">
        <v>41</v>
      </c>
      <c r="F7400" t="s">
        <v>16</v>
      </c>
      <c r="G7400" t="s">
        <v>17</v>
      </c>
      <c r="H7400" t="s">
        <v>18</v>
      </c>
      <c r="I7400" s="9">
        <v>43038</v>
      </c>
      <c r="J7400" s="9">
        <v>43039</v>
      </c>
      <c r="K7400">
        <v>973</v>
      </c>
    </row>
    <row r="7401" spans="1:11">
      <c r="A7401" t="s">
        <v>7556</v>
      </c>
      <c r="B7401" t="s">
        <v>105</v>
      </c>
      <c r="C7401" t="s">
        <v>30</v>
      </c>
      <c r="D7401" t="s">
        <v>31</v>
      </c>
      <c r="E7401" t="s">
        <v>41</v>
      </c>
      <c r="F7401" t="s">
        <v>84</v>
      </c>
      <c r="G7401" t="s">
        <v>60</v>
      </c>
      <c r="H7401" t="s">
        <v>63</v>
      </c>
      <c r="I7401" s="9">
        <v>42972</v>
      </c>
      <c r="J7401" t="s">
        <v>22</v>
      </c>
      <c r="K7401" t="s">
        <v>22</v>
      </c>
    </row>
    <row r="7402" spans="1:11">
      <c r="A7402" t="s">
        <v>7557</v>
      </c>
      <c r="B7402" t="s">
        <v>157</v>
      </c>
      <c r="C7402" t="s">
        <v>21</v>
      </c>
      <c r="D7402" t="s">
        <v>14</v>
      </c>
      <c r="E7402" t="s">
        <v>76</v>
      </c>
      <c r="F7402" t="s">
        <v>162</v>
      </c>
      <c r="G7402" t="s">
        <v>33</v>
      </c>
      <c r="H7402" t="s">
        <v>18</v>
      </c>
      <c r="I7402" s="9">
        <v>42712</v>
      </c>
      <c r="J7402" s="9">
        <v>42795</v>
      </c>
      <c r="K7402">
        <v>5882</v>
      </c>
    </row>
    <row r="7403" spans="1:11">
      <c r="A7403" t="s">
        <v>7558</v>
      </c>
      <c r="B7403" t="s">
        <v>70</v>
      </c>
      <c r="C7403" t="s">
        <v>13</v>
      </c>
      <c r="D7403" t="s">
        <v>14</v>
      </c>
      <c r="E7403" t="s">
        <v>41</v>
      </c>
      <c r="F7403" t="s">
        <v>169</v>
      </c>
      <c r="G7403" t="s">
        <v>47</v>
      </c>
      <c r="H7403" t="s">
        <v>48</v>
      </c>
      <c r="I7403" s="9">
        <v>43010</v>
      </c>
      <c r="J7403" s="9">
        <v>43020</v>
      </c>
      <c r="K7403">
        <v>0</v>
      </c>
    </row>
    <row r="7404" spans="1:11">
      <c r="A7404" t="s">
        <v>7559</v>
      </c>
      <c r="B7404" t="s">
        <v>157</v>
      </c>
      <c r="C7404" t="s">
        <v>21</v>
      </c>
      <c r="D7404" t="s">
        <v>14</v>
      </c>
      <c r="E7404" t="s">
        <v>76</v>
      </c>
      <c r="F7404" t="s">
        <v>154</v>
      </c>
      <c r="G7404" t="s">
        <v>17</v>
      </c>
      <c r="H7404" t="s">
        <v>18</v>
      </c>
      <c r="I7404" s="9">
        <v>42932</v>
      </c>
      <c r="J7404" s="9">
        <v>43008</v>
      </c>
      <c r="K7404">
        <v>5753</v>
      </c>
    </row>
    <row r="7405" spans="1:11">
      <c r="A7405" t="s">
        <v>7560</v>
      </c>
      <c r="B7405" t="s">
        <v>70</v>
      </c>
      <c r="C7405" t="s">
        <v>13</v>
      </c>
      <c r="D7405" t="s">
        <v>14</v>
      </c>
      <c r="E7405" t="s">
        <v>83</v>
      </c>
      <c r="F7405" t="s">
        <v>22</v>
      </c>
      <c r="G7405" t="s">
        <v>22</v>
      </c>
      <c r="H7405" t="s">
        <v>23</v>
      </c>
      <c r="I7405" t="s">
        <v>22</v>
      </c>
      <c r="J7405" t="s">
        <v>22</v>
      </c>
      <c r="K7405" t="s">
        <v>22</v>
      </c>
    </row>
    <row r="7406" spans="1:11">
      <c r="A7406" t="s">
        <v>7561</v>
      </c>
      <c r="B7406" t="s">
        <v>79</v>
      </c>
      <c r="C7406" t="s">
        <v>51</v>
      </c>
      <c r="D7406" t="s">
        <v>40</v>
      </c>
      <c r="E7406" t="s">
        <v>83</v>
      </c>
      <c r="F7406" t="s">
        <v>425</v>
      </c>
      <c r="G7406" t="s">
        <v>47</v>
      </c>
      <c r="H7406" t="s">
        <v>18</v>
      </c>
      <c r="I7406" s="9">
        <v>42868</v>
      </c>
      <c r="J7406" s="9">
        <v>42970</v>
      </c>
      <c r="K7406">
        <v>57</v>
      </c>
    </row>
    <row r="7407" spans="1:11">
      <c r="A7407" t="s">
        <v>7562</v>
      </c>
      <c r="B7407" t="s">
        <v>131</v>
      </c>
      <c r="C7407" t="s">
        <v>13</v>
      </c>
      <c r="D7407" t="s">
        <v>14</v>
      </c>
      <c r="E7407" t="s">
        <v>41</v>
      </c>
      <c r="F7407" t="s">
        <v>135</v>
      </c>
      <c r="G7407" t="s">
        <v>68</v>
      </c>
      <c r="H7407" t="s">
        <v>63</v>
      </c>
      <c r="I7407" s="9">
        <v>42946</v>
      </c>
      <c r="J7407" t="s">
        <v>22</v>
      </c>
      <c r="K7407" t="s">
        <v>22</v>
      </c>
    </row>
    <row r="7408" spans="1:11">
      <c r="A7408" t="s">
        <v>7563</v>
      </c>
      <c r="B7408" t="s">
        <v>74</v>
      </c>
      <c r="C7408" t="s">
        <v>66</v>
      </c>
      <c r="D7408" t="s">
        <v>31</v>
      </c>
      <c r="E7408" t="s">
        <v>41</v>
      </c>
      <c r="F7408" t="s">
        <v>213</v>
      </c>
      <c r="G7408" t="s">
        <v>60</v>
      </c>
      <c r="H7408" t="s">
        <v>48</v>
      </c>
      <c r="I7408" s="9">
        <v>42943</v>
      </c>
      <c r="J7408" s="9">
        <v>42945</v>
      </c>
      <c r="K7408">
        <v>0</v>
      </c>
    </row>
    <row r="7409" spans="1:11">
      <c r="A7409" t="s">
        <v>7564</v>
      </c>
      <c r="B7409" t="s">
        <v>45</v>
      </c>
      <c r="C7409" t="s">
        <v>30</v>
      </c>
      <c r="D7409" t="s">
        <v>31</v>
      </c>
      <c r="E7409" t="s">
        <v>41</v>
      </c>
      <c r="F7409" t="s">
        <v>476</v>
      </c>
      <c r="G7409" t="s">
        <v>33</v>
      </c>
      <c r="H7409" t="s">
        <v>18</v>
      </c>
      <c r="I7409" s="9">
        <v>42882</v>
      </c>
      <c r="J7409" s="9">
        <v>42970</v>
      </c>
      <c r="K7409">
        <v>1019</v>
      </c>
    </row>
    <row r="7410" spans="1:11">
      <c r="A7410" t="s">
        <v>7565</v>
      </c>
      <c r="B7410" t="s">
        <v>157</v>
      </c>
      <c r="C7410" t="s">
        <v>21</v>
      </c>
      <c r="D7410" t="s">
        <v>14</v>
      </c>
      <c r="E7410" t="s">
        <v>58</v>
      </c>
      <c r="F7410" t="s">
        <v>132</v>
      </c>
      <c r="G7410" t="s">
        <v>17</v>
      </c>
      <c r="H7410" t="s">
        <v>18</v>
      </c>
      <c r="I7410" s="9">
        <v>42954</v>
      </c>
      <c r="J7410" s="9">
        <v>43056</v>
      </c>
      <c r="K7410">
        <v>3684</v>
      </c>
    </row>
    <row r="7411" spans="1:11">
      <c r="A7411" t="s">
        <v>7566</v>
      </c>
      <c r="B7411" t="s">
        <v>20</v>
      </c>
      <c r="C7411" t="s">
        <v>21</v>
      </c>
      <c r="D7411" t="s">
        <v>14</v>
      </c>
      <c r="E7411" t="s">
        <v>58</v>
      </c>
      <c r="F7411" t="s">
        <v>16</v>
      </c>
      <c r="G7411" t="s">
        <v>17</v>
      </c>
      <c r="H7411" t="s">
        <v>18</v>
      </c>
      <c r="I7411" s="9">
        <v>42966</v>
      </c>
      <c r="J7411" s="9">
        <v>43041</v>
      </c>
      <c r="K7411">
        <v>3024</v>
      </c>
    </row>
    <row r="7412" spans="1:11">
      <c r="A7412" t="s">
        <v>7567</v>
      </c>
      <c r="B7412" t="s">
        <v>70</v>
      </c>
      <c r="C7412" t="s">
        <v>13</v>
      </c>
      <c r="D7412" t="s">
        <v>14</v>
      </c>
      <c r="E7412" t="s">
        <v>35</v>
      </c>
      <c r="F7412" t="s">
        <v>164</v>
      </c>
      <c r="G7412" t="s">
        <v>33</v>
      </c>
      <c r="H7412" t="s">
        <v>48</v>
      </c>
      <c r="I7412" s="9">
        <v>42980</v>
      </c>
      <c r="J7412" s="9">
        <v>43082</v>
      </c>
      <c r="K7412">
        <v>0</v>
      </c>
    </row>
    <row r="7413" spans="1:11">
      <c r="A7413" t="s">
        <v>7568</v>
      </c>
      <c r="B7413" t="s">
        <v>100</v>
      </c>
      <c r="C7413" t="s">
        <v>39</v>
      </c>
      <c r="D7413" t="s">
        <v>40</v>
      </c>
      <c r="E7413" t="s">
        <v>15</v>
      </c>
      <c r="F7413" t="s">
        <v>468</v>
      </c>
      <c r="G7413" t="s">
        <v>60</v>
      </c>
      <c r="H7413" t="s">
        <v>18</v>
      </c>
      <c r="I7413" s="9">
        <v>43048</v>
      </c>
      <c r="J7413" s="9">
        <v>43062</v>
      </c>
      <c r="K7413">
        <v>562</v>
      </c>
    </row>
    <row r="7414" spans="1:11">
      <c r="A7414" t="s">
        <v>7569</v>
      </c>
      <c r="B7414" t="s">
        <v>100</v>
      </c>
      <c r="C7414" t="s">
        <v>39</v>
      </c>
      <c r="D7414" t="s">
        <v>40</v>
      </c>
      <c r="E7414" t="s">
        <v>15</v>
      </c>
      <c r="F7414" t="s">
        <v>468</v>
      </c>
      <c r="G7414" t="s">
        <v>60</v>
      </c>
      <c r="H7414" t="s">
        <v>48</v>
      </c>
      <c r="I7414" s="9">
        <v>43009</v>
      </c>
      <c r="J7414" s="9">
        <v>43072</v>
      </c>
      <c r="K7414">
        <v>0</v>
      </c>
    </row>
    <row r="7415" spans="1:11">
      <c r="A7415" t="s">
        <v>7570</v>
      </c>
      <c r="B7415" t="s">
        <v>65</v>
      </c>
      <c r="C7415" t="s">
        <v>66</v>
      </c>
      <c r="D7415" t="s">
        <v>31</v>
      </c>
      <c r="E7415" t="s">
        <v>35</v>
      </c>
      <c r="F7415" t="s">
        <v>213</v>
      </c>
      <c r="G7415" t="s">
        <v>60</v>
      </c>
      <c r="H7415" t="s">
        <v>18</v>
      </c>
      <c r="I7415" s="9">
        <v>43056</v>
      </c>
      <c r="J7415" s="9">
        <v>43065</v>
      </c>
      <c r="K7415">
        <v>4620</v>
      </c>
    </row>
    <row r="7416" spans="1:11">
      <c r="A7416" t="s">
        <v>7571</v>
      </c>
      <c r="B7416" t="s">
        <v>29</v>
      </c>
      <c r="C7416" t="s">
        <v>30</v>
      </c>
      <c r="D7416" t="s">
        <v>31</v>
      </c>
      <c r="E7416" t="s">
        <v>15</v>
      </c>
      <c r="F7416" t="s">
        <v>274</v>
      </c>
      <c r="G7416" t="s">
        <v>17</v>
      </c>
      <c r="H7416" t="s">
        <v>48</v>
      </c>
      <c r="I7416" s="9">
        <v>42777</v>
      </c>
      <c r="J7416" s="9">
        <v>42862</v>
      </c>
      <c r="K7416">
        <v>0</v>
      </c>
    </row>
    <row r="7417" spans="1:11">
      <c r="A7417" t="s">
        <v>7572</v>
      </c>
      <c r="B7417" t="s">
        <v>45</v>
      </c>
      <c r="C7417" t="s">
        <v>30</v>
      </c>
      <c r="D7417" t="s">
        <v>31</v>
      </c>
      <c r="E7417" t="s">
        <v>15</v>
      </c>
      <c r="F7417" t="s">
        <v>322</v>
      </c>
      <c r="G7417" t="s">
        <v>33</v>
      </c>
      <c r="H7417" t="s">
        <v>18</v>
      </c>
      <c r="I7417" s="9">
        <v>42834</v>
      </c>
      <c r="J7417" s="9">
        <v>42841</v>
      </c>
      <c r="K7417">
        <v>575</v>
      </c>
    </row>
    <row r="7418" spans="1:11">
      <c r="A7418" t="s">
        <v>7573</v>
      </c>
      <c r="B7418" t="s">
        <v>70</v>
      </c>
      <c r="C7418" t="s">
        <v>13</v>
      </c>
      <c r="D7418" t="s">
        <v>14</v>
      </c>
      <c r="E7418" t="s">
        <v>35</v>
      </c>
      <c r="F7418" t="s">
        <v>71</v>
      </c>
      <c r="G7418" t="s">
        <v>72</v>
      </c>
      <c r="H7418" t="s">
        <v>48</v>
      </c>
      <c r="I7418" s="9">
        <v>42707</v>
      </c>
      <c r="J7418" s="9">
        <v>42813</v>
      </c>
      <c r="K7418">
        <v>0</v>
      </c>
    </row>
    <row r="7419" spans="1:11">
      <c r="A7419" t="s">
        <v>7574</v>
      </c>
      <c r="B7419" t="s">
        <v>216</v>
      </c>
      <c r="C7419" t="s">
        <v>66</v>
      </c>
      <c r="D7419" t="s">
        <v>31</v>
      </c>
      <c r="E7419" t="s">
        <v>58</v>
      </c>
      <c r="F7419" t="s">
        <v>22</v>
      </c>
      <c r="G7419" t="s">
        <v>22</v>
      </c>
      <c r="H7419" t="s">
        <v>63</v>
      </c>
      <c r="I7419" s="9">
        <v>42969</v>
      </c>
      <c r="J7419" t="s">
        <v>22</v>
      </c>
      <c r="K7419" t="s">
        <v>22</v>
      </c>
    </row>
    <row r="7420" spans="1:11">
      <c r="A7420" t="s">
        <v>7575</v>
      </c>
      <c r="B7420" t="s">
        <v>131</v>
      </c>
      <c r="C7420" t="s">
        <v>13</v>
      </c>
      <c r="D7420" t="s">
        <v>14</v>
      </c>
      <c r="E7420" t="s">
        <v>76</v>
      </c>
      <c r="F7420" t="s">
        <v>16</v>
      </c>
      <c r="G7420" t="s">
        <v>17</v>
      </c>
      <c r="H7420" t="s">
        <v>48</v>
      </c>
      <c r="I7420" s="9">
        <v>42925</v>
      </c>
      <c r="J7420" s="9">
        <v>42935</v>
      </c>
      <c r="K7420">
        <v>0</v>
      </c>
    </row>
    <row r="7421" spans="1:11">
      <c r="A7421" t="s">
        <v>7576</v>
      </c>
      <c r="B7421" t="s">
        <v>25</v>
      </c>
      <c r="C7421" t="s">
        <v>13</v>
      </c>
      <c r="D7421" t="s">
        <v>14</v>
      </c>
      <c r="E7421" t="s">
        <v>76</v>
      </c>
      <c r="F7421" t="s">
        <v>101</v>
      </c>
      <c r="G7421" t="s">
        <v>17</v>
      </c>
      <c r="H7421" t="s">
        <v>48</v>
      </c>
      <c r="I7421" s="9">
        <v>42934</v>
      </c>
      <c r="J7421" s="9">
        <v>42939</v>
      </c>
      <c r="K7421">
        <v>0</v>
      </c>
    </row>
    <row r="7422" spans="1:11">
      <c r="A7422" t="s">
        <v>7577</v>
      </c>
      <c r="B7422" t="s">
        <v>62</v>
      </c>
      <c r="C7422" t="s">
        <v>39</v>
      </c>
      <c r="D7422" t="s">
        <v>40</v>
      </c>
      <c r="E7422" t="s">
        <v>41</v>
      </c>
      <c r="F7422" t="s">
        <v>688</v>
      </c>
      <c r="G7422" t="s">
        <v>186</v>
      </c>
      <c r="H7422" t="s">
        <v>48</v>
      </c>
      <c r="I7422" s="9">
        <v>42994</v>
      </c>
      <c r="J7422" s="9">
        <v>43065</v>
      </c>
      <c r="K7422">
        <v>0</v>
      </c>
    </row>
    <row r="7423" spans="1:11">
      <c r="A7423" t="s">
        <v>7578</v>
      </c>
      <c r="B7423" t="s">
        <v>147</v>
      </c>
      <c r="C7423" t="s">
        <v>13</v>
      </c>
      <c r="D7423" t="s">
        <v>14</v>
      </c>
      <c r="E7423" t="s">
        <v>41</v>
      </c>
      <c r="F7423" t="s">
        <v>95</v>
      </c>
      <c r="G7423" t="s">
        <v>33</v>
      </c>
      <c r="H7423" t="s">
        <v>18</v>
      </c>
      <c r="I7423" s="9">
        <v>42791</v>
      </c>
      <c r="J7423" s="9">
        <v>42864</v>
      </c>
      <c r="K7423">
        <v>962</v>
      </c>
    </row>
    <row r="7424" spans="1:11">
      <c r="A7424" t="s">
        <v>7579</v>
      </c>
      <c r="B7424" t="s">
        <v>70</v>
      </c>
      <c r="C7424" t="s">
        <v>13</v>
      </c>
      <c r="D7424" t="s">
        <v>14</v>
      </c>
      <c r="E7424" t="s">
        <v>58</v>
      </c>
      <c r="F7424" t="s">
        <v>162</v>
      </c>
      <c r="G7424" t="s">
        <v>33</v>
      </c>
      <c r="H7424" t="s">
        <v>48</v>
      </c>
      <c r="I7424" s="9">
        <v>43065</v>
      </c>
      <c r="J7424" s="9">
        <v>43080</v>
      </c>
      <c r="K7424">
        <v>0</v>
      </c>
    </row>
    <row r="7425" spans="1:11">
      <c r="A7425" t="s">
        <v>7580</v>
      </c>
      <c r="B7425" t="s">
        <v>110</v>
      </c>
      <c r="C7425" t="s">
        <v>39</v>
      </c>
      <c r="D7425" t="s">
        <v>40</v>
      </c>
      <c r="E7425" t="s">
        <v>83</v>
      </c>
      <c r="F7425" t="s">
        <v>114</v>
      </c>
      <c r="G7425" t="s">
        <v>68</v>
      </c>
      <c r="H7425" t="s">
        <v>48</v>
      </c>
      <c r="I7425" s="9">
        <v>42722</v>
      </c>
      <c r="J7425" s="9">
        <v>42808</v>
      </c>
      <c r="K7425">
        <v>0</v>
      </c>
    </row>
    <row r="7426" spans="1:11">
      <c r="A7426" t="s">
        <v>7581</v>
      </c>
      <c r="B7426" t="s">
        <v>74</v>
      </c>
      <c r="C7426" t="s">
        <v>66</v>
      </c>
      <c r="D7426" t="s">
        <v>31</v>
      </c>
      <c r="E7426" t="s">
        <v>41</v>
      </c>
      <c r="F7426" t="s">
        <v>279</v>
      </c>
      <c r="G7426" t="s">
        <v>47</v>
      </c>
      <c r="H7426" t="s">
        <v>18</v>
      </c>
      <c r="I7426" s="9">
        <v>42925</v>
      </c>
      <c r="J7426" s="9">
        <v>42931</v>
      </c>
      <c r="K7426">
        <v>1122</v>
      </c>
    </row>
    <row r="7427" spans="1:11">
      <c r="A7427" t="s">
        <v>7582</v>
      </c>
      <c r="B7427" t="s">
        <v>200</v>
      </c>
      <c r="C7427" t="s">
        <v>51</v>
      </c>
      <c r="D7427" t="s">
        <v>40</v>
      </c>
      <c r="E7427" t="s">
        <v>58</v>
      </c>
      <c r="F7427" t="s">
        <v>22</v>
      </c>
      <c r="G7427" t="s">
        <v>22</v>
      </c>
      <c r="H7427" t="s">
        <v>63</v>
      </c>
      <c r="I7427" s="9">
        <v>42831</v>
      </c>
      <c r="J7427" t="s">
        <v>22</v>
      </c>
      <c r="K7427" t="s">
        <v>22</v>
      </c>
    </row>
    <row r="7428" spans="1:11">
      <c r="A7428" t="s">
        <v>7583</v>
      </c>
      <c r="B7428" t="s">
        <v>179</v>
      </c>
      <c r="C7428" t="s">
        <v>30</v>
      </c>
      <c r="D7428" t="s">
        <v>31</v>
      </c>
      <c r="E7428" t="s">
        <v>15</v>
      </c>
      <c r="F7428" t="s">
        <v>279</v>
      </c>
      <c r="G7428" t="s">
        <v>47</v>
      </c>
      <c r="H7428" t="s">
        <v>48</v>
      </c>
      <c r="I7428" s="9">
        <v>42834</v>
      </c>
      <c r="J7428" s="9">
        <v>42843</v>
      </c>
      <c r="K7428">
        <v>0</v>
      </c>
    </row>
    <row r="7429" spans="1:11">
      <c r="A7429" t="s">
        <v>7584</v>
      </c>
      <c r="B7429" t="s">
        <v>25</v>
      </c>
      <c r="C7429" t="s">
        <v>13</v>
      </c>
      <c r="D7429" t="s">
        <v>14</v>
      </c>
      <c r="E7429" t="s">
        <v>83</v>
      </c>
      <c r="F7429" t="s">
        <v>116</v>
      </c>
      <c r="G7429" t="s">
        <v>68</v>
      </c>
      <c r="H7429" t="s">
        <v>18</v>
      </c>
      <c r="I7429" s="9">
        <v>42816</v>
      </c>
      <c r="J7429" s="9">
        <v>42907</v>
      </c>
      <c r="K7429">
        <v>49</v>
      </c>
    </row>
    <row r="7430" spans="1:11">
      <c r="A7430" t="s">
        <v>7585</v>
      </c>
      <c r="B7430" t="s">
        <v>45</v>
      </c>
      <c r="C7430" t="s">
        <v>30</v>
      </c>
      <c r="D7430" t="s">
        <v>31</v>
      </c>
      <c r="E7430" t="s">
        <v>35</v>
      </c>
      <c r="F7430" t="s">
        <v>291</v>
      </c>
      <c r="G7430" t="s">
        <v>17</v>
      </c>
      <c r="H7430" t="s">
        <v>48</v>
      </c>
      <c r="I7430" s="9">
        <v>42990</v>
      </c>
      <c r="J7430" s="9">
        <v>43087</v>
      </c>
      <c r="K7430">
        <v>0</v>
      </c>
    </row>
    <row r="7431" spans="1:11">
      <c r="A7431" t="s">
        <v>7586</v>
      </c>
      <c r="B7431" t="s">
        <v>20</v>
      </c>
      <c r="C7431" t="s">
        <v>21</v>
      </c>
      <c r="D7431" t="s">
        <v>14</v>
      </c>
      <c r="E7431" t="s">
        <v>41</v>
      </c>
      <c r="F7431" t="s">
        <v>22</v>
      </c>
      <c r="G7431" t="s">
        <v>22</v>
      </c>
      <c r="H7431" t="s">
        <v>23</v>
      </c>
      <c r="I7431" t="s">
        <v>22</v>
      </c>
      <c r="J7431" t="s">
        <v>22</v>
      </c>
      <c r="K7431" t="s">
        <v>22</v>
      </c>
    </row>
    <row r="7432" spans="1:11">
      <c r="A7432" t="s">
        <v>7587</v>
      </c>
      <c r="B7432" t="s">
        <v>172</v>
      </c>
      <c r="C7432" t="s">
        <v>66</v>
      </c>
      <c r="D7432" t="s">
        <v>31</v>
      </c>
      <c r="E7432" t="s">
        <v>83</v>
      </c>
      <c r="F7432" t="s">
        <v>114</v>
      </c>
      <c r="G7432" t="s">
        <v>68</v>
      </c>
      <c r="H7432" t="s">
        <v>18</v>
      </c>
      <c r="I7432" s="9">
        <v>43061</v>
      </c>
      <c r="J7432" s="9">
        <v>43074</v>
      </c>
      <c r="K7432">
        <v>47</v>
      </c>
    </row>
    <row r="7433" spans="1:11">
      <c r="A7433" t="s">
        <v>7588</v>
      </c>
      <c r="B7433" t="s">
        <v>172</v>
      </c>
      <c r="C7433" t="s">
        <v>66</v>
      </c>
      <c r="D7433" t="s">
        <v>31</v>
      </c>
      <c r="E7433" t="s">
        <v>83</v>
      </c>
      <c r="F7433" t="s">
        <v>177</v>
      </c>
      <c r="G7433" t="s">
        <v>33</v>
      </c>
      <c r="H7433" t="s">
        <v>18</v>
      </c>
      <c r="I7433" s="9">
        <v>43033</v>
      </c>
      <c r="J7433" s="9">
        <v>43090</v>
      </c>
      <c r="K7433">
        <v>47</v>
      </c>
    </row>
    <row r="7434" spans="1:11">
      <c r="A7434" t="s">
        <v>7589</v>
      </c>
      <c r="B7434" t="s">
        <v>65</v>
      </c>
      <c r="C7434" t="s">
        <v>66</v>
      </c>
      <c r="D7434" t="s">
        <v>31</v>
      </c>
      <c r="E7434" t="s">
        <v>58</v>
      </c>
      <c r="F7434" t="s">
        <v>298</v>
      </c>
      <c r="G7434" t="s">
        <v>186</v>
      </c>
      <c r="H7434" t="s">
        <v>18</v>
      </c>
      <c r="I7434" s="9">
        <v>42901</v>
      </c>
      <c r="J7434" s="9">
        <v>42915</v>
      </c>
      <c r="K7434">
        <v>3306</v>
      </c>
    </row>
    <row r="7435" spans="1:11">
      <c r="A7435" t="s">
        <v>7590</v>
      </c>
      <c r="B7435" t="s">
        <v>110</v>
      </c>
      <c r="C7435" t="s">
        <v>39</v>
      </c>
      <c r="D7435" t="s">
        <v>40</v>
      </c>
      <c r="E7435" t="s">
        <v>41</v>
      </c>
      <c r="F7435" t="s">
        <v>22</v>
      </c>
      <c r="G7435" t="s">
        <v>22</v>
      </c>
      <c r="H7435" t="s">
        <v>63</v>
      </c>
      <c r="I7435" s="9">
        <v>42877</v>
      </c>
      <c r="J7435" t="s">
        <v>22</v>
      </c>
      <c r="K7435" t="s">
        <v>22</v>
      </c>
    </row>
    <row r="7436" spans="1:11">
      <c r="A7436" t="s">
        <v>7591</v>
      </c>
      <c r="B7436" t="s">
        <v>70</v>
      </c>
      <c r="C7436" t="s">
        <v>13</v>
      </c>
      <c r="D7436" t="s">
        <v>14</v>
      </c>
      <c r="E7436" t="s">
        <v>35</v>
      </c>
      <c r="F7436" t="s">
        <v>144</v>
      </c>
      <c r="G7436" t="s">
        <v>47</v>
      </c>
      <c r="H7436" t="s">
        <v>18</v>
      </c>
      <c r="I7436" s="9">
        <v>42790</v>
      </c>
      <c r="J7436" s="9">
        <v>42860</v>
      </c>
      <c r="K7436">
        <v>5010</v>
      </c>
    </row>
    <row r="7437" spans="1:11">
      <c r="A7437" t="s">
        <v>7592</v>
      </c>
      <c r="B7437" t="s">
        <v>74</v>
      </c>
      <c r="C7437" t="s">
        <v>66</v>
      </c>
      <c r="D7437" t="s">
        <v>31</v>
      </c>
      <c r="E7437" t="s">
        <v>58</v>
      </c>
      <c r="F7437" t="s">
        <v>322</v>
      </c>
      <c r="G7437" t="s">
        <v>33</v>
      </c>
      <c r="H7437" t="s">
        <v>18</v>
      </c>
      <c r="I7437" s="9">
        <v>42828</v>
      </c>
      <c r="J7437" s="9">
        <v>42835</v>
      </c>
      <c r="K7437">
        <v>2794</v>
      </c>
    </row>
    <row r="7438" spans="1:11">
      <c r="A7438" t="s">
        <v>7593</v>
      </c>
      <c r="B7438" t="s">
        <v>131</v>
      </c>
      <c r="C7438" t="s">
        <v>13</v>
      </c>
      <c r="D7438" t="s">
        <v>14</v>
      </c>
      <c r="E7438" t="s">
        <v>15</v>
      </c>
      <c r="F7438" t="s">
        <v>169</v>
      </c>
      <c r="G7438" t="s">
        <v>47</v>
      </c>
      <c r="H7438" t="s">
        <v>48</v>
      </c>
      <c r="I7438" s="9">
        <v>42844</v>
      </c>
      <c r="J7438" s="9">
        <v>42846</v>
      </c>
      <c r="K7438">
        <v>0</v>
      </c>
    </row>
    <row r="7439" spans="1:11">
      <c r="A7439" t="s">
        <v>7594</v>
      </c>
      <c r="B7439" t="s">
        <v>79</v>
      </c>
      <c r="C7439" t="s">
        <v>51</v>
      </c>
      <c r="D7439" t="s">
        <v>40</v>
      </c>
      <c r="E7439" t="s">
        <v>15</v>
      </c>
      <c r="F7439" t="s">
        <v>425</v>
      </c>
      <c r="G7439" t="s">
        <v>47</v>
      </c>
      <c r="H7439" t="s">
        <v>18</v>
      </c>
      <c r="I7439" s="9">
        <v>42935</v>
      </c>
      <c r="J7439" s="9">
        <v>42939</v>
      </c>
      <c r="K7439">
        <v>535</v>
      </c>
    </row>
    <row r="7440" spans="1:11">
      <c r="A7440" t="s">
        <v>7595</v>
      </c>
      <c r="B7440" t="s">
        <v>100</v>
      </c>
      <c r="C7440" t="s">
        <v>39</v>
      </c>
      <c r="D7440" t="s">
        <v>40</v>
      </c>
      <c r="E7440" t="s">
        <v>15</v>
      </c>
      <c r="F7440" t="s">
        <v>22</v>
      </c>
      <c r="G7440" t="s">
        <v>22</v>
      </c>
      <c r="H7440" t="s">
        <v>63</v>
      </c>
      <c r="I7440" s="9">
        <v>42984</v>
      </c>
      <c r="J7440" t="s">
        <v>22</v>
      </c>
      <c r="K7440" t="s">
        <v>22</v>
      </c>
    </row>
    <row r="7441" spans="1:11">
      <c r="A7441" t="s">
        <v>7596</v>
      </c>
      <c r="B7441" t="s">
        <v>70</v>
      </c>
      <c r="C7441" t="s">
        <v>13</v>
      </c>
      <c r="D7441" t="s">
        <v>14</v>
      </c>
      <c r="E7441" t="s">
        <v>35</v>
      </c>
      <c r="F7441" t="s">
        <v>247</v>
      </c>
      <c r="G7441" t="s">
        <v>47</v>
      </c>
      <c r="H7441" t="s">
        <v>18</v>
      </c>
      <c r="I7441" s="9">
        <v>43023</v>
      </c>
      <c r="J7441" s="9">
        <v>43024</v>
      </c>
      <c r="K7441">
        <v>4936</v>
      </c>
    </row>
    <row r="7442" spans="1:11">
      <c r="A7442" t="s">
        <v>7597</v>
      </c>
      <c r="B7442" t="s">
        <v>157</v>
      </c>
      <c r="C7442" t="s">
        <v>21</v>
      </c>
      <c r="D7442" t="s">
        <v>14</v>
      </c>
      <c r="E7442" t="s">
        <v>58</v>
      </c>
      <c r="F7442" t="s">
        <v>118</v>
      </c>
      <c r="G7442" t="s">
        <v>43</v>
      </c>
      <c r="H7442" t="s">
        <v>18</v>
      </c>
      <c r="I7442" s="9">
        <v>43028</v>
      </c>
      <c r="J7442" s="9">
        <v>43035</v>
      </c>
      <c r="K7442">
        <v>3848</v>
      </c>
    </row>
    <row r="7443" spans="1:11">
      <c r="A7443" t="s">
        <v>7598</v>
      </c>
      <c r="B7443" t="s">
        <v>38</v>
      </c>
      <c r="C7443" t="s">
        <v>39</v>
      </c>
      <c r="D7443" t="s">
        <v>40</v>
      </c>
      <c r="E7443" t="s">
        <v>15</v>
      </c>
      <c r="F7443" t="s">
        <v>22</v>
      </c>
      <c r="G7443" t="s">
        <v>22</v>
      </c>
      <c r="H7443" t="s">
        <v>63</v>
      </c>
      <c r="I7443" s="9">
        <v>42845</v>
      </c>
      <c r="J7443" t="s">
        <v>22</v>
      </c>
      <c r="K7443" t="s">
        <v>22</v>
      </c>
    </row>
    <row r="7444" spans="1:11">
      <c r="A7444" t="s">
        <v>7599</v>
      </c>
      <c r="B7444" t="s">
        <v>147</v>
      </c>
      <c r="C7444" t="s">
        <v>13</v>
      </c>
      <c r="D7444" t="s">
        <v>14</v>
      </c>
      <c r="E7444" t="s">
        <v>58</v>
      </c>
      <c r="F7444" t="s">
        <v>164</v>
      </c>
      <c r="G7444" t="s">
        <v>33</v>
      </c>
      <c r="H7444" t="s">
        <v>18</v>
      </c>
      <c r="I7444" s="9">
        <v>43034</v>
      </c>
      <c r="J7444" s="9">
        <v>43035</v>
      </c>
      <c r="K7444">
        <v>3353</v>
      </c>
    </row>
    <row r="7445" spans="1:11">
      <c r="A7445" t="s">
        <v>7600</v>
      </c>
      <c r="B7445" t="s">
        <v>70</v>
      </c>
      <c r="C7445" t="s">
        <v>13</v>
      </c>
      <c r="D7445" t="s">
        <v>14</v>
      </c>
      <c r="E7445" t="s">
        <v>35</v>
      </c>
      <c r="F7445" t="s">
        <v>84</v>
      </c>
      <c r="G7445" t="s">
        <v>60</v>
      </c>
      <c r="H7445" t="s">
        <v>18</v>
      </c>
      <c r="I7445" s="9">
        <v>43009</v>
      </c>
      <c r="J7445" s="9">
        <v>43075</v>
      </c>
      <c r="K7445">
        <v>6166</v>
      </c>
    </row>
    <row r="7446" spans="1:11">
      <c r="A7446" t="s">
        <v>7601</v>
      </c>
      <c r="B7446" t="s">
        <v>200</v>
      </c>
      <c r="C7446" t="s">
        <v>51</v>
      </c>
      <c r="D7446" t="s">
        <v>40</v>
      </c>
      <c r="E7446" t="s">
        <v>58</v>
      </c>
      <c r="F7446" t="s">
        <v>138</v>
      </c>
      <c r="G7446" t="s">
        <v>33</v>
      </c>
      <c r="H7446" t="s">
        <v>18</v>
      </c>
      <c r="I7446" s="9">
        <v>42778</v>
      </c>
      <c r="J7446" s="9">
        <v>42899</v>
      </c>
      <c r="K7446">
        <v>3807</v>
      </c>
    </row>
    <row r="7447" spans="1:11">
      <c r="A7447" t="s">
        <v>7602</v>
      </c>
      <c r="B7447" t="s">
        <v>70</v>
      </c>
      <c r="C7447" t="s">
        <v>13</v>
      </c>
      <c r="D7447" t="s">
        <v>14</v>
      </c>
      <c r="E7447" t="s">
        <v>35</v>
      </c>
      <c r="F7447" t="s">
        <v>98</v>
      </c>
      <c r="G7447" t="s">
        <v>72</v>
      </c>
      <c r="H7447" t="s">
        <v>48</v>
      </c>
      <c r="I7447" s="9">
        <v>42833</v>
      </c>
      <c r="J7447" s="9">
        <v>42843</v>
      </c>
      <c r="K7447">
        <v>0</v>
      </c>
    </row>
    <row r="7448" spans="1:11">
      <c r="A7448" t="s">
        <v>7603</v>
      </c>
      <c r="B7448" t="s">
        <v>29</v>
      </c>
      <c r="C7448" t="s">
        <v>30</v>
      </c>
      <c r="D7448" t="s">
        <v>31</v>
      </c>
      <c r="E7448" t="s">
        <v>83</v>
      </c>
      <c r="F7448" t="s">
        <v>338</v>
      </c>
      <c r="G7448" t="s">
        <v>33</v>
      </c>
      <c r="H7448" t="s">
        <v>48</v>
      </c>
      <c r="I7448" s="9">
        <v>43007</v>
      </c>
      <c r="J7448" s="9">
        <v>43076</v>
      </c>
      <c r="K7448">
        <v>0</v>
      </c>
    </row>
    <row r="7449" spans="1:11">
      <c r="A7449" t="s">
        <v>7604</v>
      </c>
      <c r="B7449" t="s">
        <v>25</v>
      </c>
      <c r="C7449" t="s">
        <v>13</v>
      </c>
      <c r="D7449" t="s">
        <v>14</v>
      </c>
      <c r="E7449" t="s">
        <v>15</v>
      </c>
      <c r="F7449" t="s">
        <v>247</v>
      </c>
      <c r="G7449" t="s">
        <v>47</v>
      </c>
      <c r="H7449" t="s">
        <v>18</v>
      </c>
      <c r="I7449" s="9">
        <v>43014</v>
      </c>
      <c r="J7449" s="9">
        <v>43059</v>
      </c>
      <c r="K7449">
        <v>415</v>
      </c>
    </row>
    <row r="7450" spans="1:11">
      <c r="A7450" t="s">
        <v>7605</v>
      </c>
      <c r="B7450" t="s">
        <v>54</v>
      </c>
      <c r="C7450" t="s">
        <v>21</v>
      </c>
      <c r="D7450" t="s">
        <v>14</v>
      </c>
      <c r="E7450" t="s">
        <v>83</v>
      </c>
      <c r="F7450" t="s">
        <v>16</v>
      </c>
      <c r="G7450" t="s">
        <v>17</v>
      </c>
      <c r="H7450" t="s">
        <v>48</v>
      </c>
      <c r="I7450" s="9">
        <v>42923</v>
      </c>
      <c r="J7450" s="9">
        <v>42929</v>
      </c>
      <c r="K7450">
        <v>0</v>
      </c>
    </row>
    <row r="7451" spans="1:11">
      <c r="A7451" t="s">
        <v>7606</v>
      </c>
      <c r="B7451" t="s">
        <v>70</v>
      </c>
      <c r="C7451" t="s">
        <v>13</v>
      </c>
      <c r="D7451" t="s">
        <v>14</v>
      </c>
      <c r="E7451" t="s">
        <v>35</v>
      </c>
      <c r="F7451" t="s">
        <v>116</v>
      </c>
      <c r="G7451" t="s">
        <v>68</v>
      </c>
      <c r="H7451" t="s">
        <v>18</v>
      </c>
      <c r="I7451" s="9">
        <v>42959</v>
      </c>
      <c r="J7451" s="9">
        <v>43043</v>
      </c>
      <c r="K7451">
        <v>4582</v>
      </c>
    </row>
    <row r="7452" spans="1:11">
      <c r="A7452" t="s">
        <v>7607</v>
      </c>
      <c r="B7452" t="s">
        <v>45</v>
      </c>
      <c r="C7452" t="s">
        <v>30</v>
      </c>
      <c r="D7452" t="s">
        <v>31</v>
      </c>
      <c r="E7452" t="s">
        <v>41</v>
      </c>
      <c r="F7452" t="s">
        <v>46</v>
      </c>
      <c r="G7452" t="s">
        <v>47</v>
      </c>
      <c r="H7452" t="s">
        <v>18</v>
      </c>
      <c r="I7452" s="9">
        <v>42929</v>
      </c>
      <c r="J7452" s="9">
        <v>42948</v>
      </c>
      <c r="K7452">
        <v>1319</v>
      </c>
    </row>
    <row r="7453" spans="1:11">
      <c r="A7453" t="s">
        <v>7608</v>
      </c>
      <c r="B7453" t="s">
        <v>172</v>
      </c>
      <c r="C7453" t="s">
        <v>66</v>
      </c>
      <c r="D7453" t="s">
        <v>31</v>
      </c>
      <c r="E7453" t="s">
        <v>83</v>
      </c>
      <c r="F7453" t="s">
        <v>476</v>
      </c>
      <c r="G7453" t="s">
        <v>33</v>
      </c>
      <c r="H7453" t="s">
        <v>18</v>
      </c>
      <c r="I7453" s="9">
        <v>43008</v>
      </c>
      <c r="J7453" s="9">
        <v>43093</v>
      </c>
      <c r="K7453">
        <v>55</v>
      </c>
    </row>
    <row r="7454" spans="1:11">
      <c r="A7454" t="s">
        <v>7609</v>
      </c>
      <c r="B7454" t="s">
        <v>200</v>
      </c>
      <c r="C7454" t="s">
        <v>51</v>
      </c>
      <c r="D7454" t="s">
        <v>40</v>
      </c>
      <c r="E7454" t="s">
        <v>58</v>
      </c>
      <c r="F7454" t="s">
        <v>201</v>
      </c>
      <c r="G7454" t="s">
        <v>56</v>
      </c>
      <c r="H7454" t="s">
        <v>18</v>
      </c>
      <c r="I7454" s="9">
        <v>42927</v>
      </c>
      <c r="J7454" s="9">
        <v>42986</v>
      </c>
      <c r="K7454">
        <v>3121</v>
      </c>
    </row>
    <row r="7455" spans="1:11">
      <c r="A7455" t="s">
        <v>7610</v>
      </c>
      <c r="B7455" t="s">
        <v>29</v>
      </c>
      <c r="C7455" t="s">
        <v>30</v>
      </c>
      <c r="D7455" t="s">
        <v>31</v>
      </c>
      <c r="E7455" t="s">
        <v>35</v>
      </c>
      <c r="F7455" t="s">
        <v>194</v>
      </c>
      <c r="G7455" t="s">
        <v>56</v>
      </c>
      <c r="H7455" t="s">
        <v>48</v>
      </c>
      <c r="I7455" s="9">
        <v>42860</v>
      </c>
      <c r="J7455" s="9">
        <v>42885</v>
      </c>
      <c r="K7455">
        <v>0</v>
      </c>
    </row>
    <row r="7456" spans="1:11">
      <c r="A7456" t="s">
        <v>7611</v>
      </c>
      <c r="B7456" t="s">
        <v>25</v>
      </c>
      <c r="C7456" t="s">
        <v>13</v>
      </c>
      <c r="D7456" t="s">
        <v>14</v>
      </c>
      <c r="E7456" t="s">
        <v>35</v>
      </c>
      <c r="F7456" t="s">
        <v>169</v>
      </c>
      <c r="G7456" t="s">
        <v>47</v>
      </c>
      <c r="H7456" t="s">
        <v>18</v>
      </c>
      <c r="I7456" s="9">
        <v>42865</v>
      </c>
      <c r="J7456" s="9">
        <v>42957</v>
      </c>
      <c r="K7456">
        <v>5361</v>
      </c>
    </row>
    <row r="7457" spans="1:11">
      <c r="A7457" t="s">
        <v>7612</v>
      </c>
      <c r="B7457" t="s">
        <v>131</v>
      </c>
      <c r="C7457" t="s">
        <v>13</v>
      </c>
      <c r="D7457" t="s">
        <v>14</v>
      </c>
      <c r="E7457" t="s">
        <v>41</v>
      </c>
      <c r="F7457" t="s">
        <v>93</v>
      </c>
      <c r="G7457" t="s">
        <v>60</v>
      </c>
      <c r="H7457" t="s">
        <v>18</v>
      </c>
      <c r="I7457" s="9">
        <v>42950</v>
      </c>
      <c r="J7457" s="9">
        <v>42968</v>
      </c>
      <c r="K7457">
        <v>1126</v>
      </c>
    </row>
    <row r="7458" spans="1:11">
      <c r="A7458" t="s">
        <v>7613</v>
      </c>
      <c r="B7458" t="s">
        <v>86</v>
      </c>
      <c r="C7458" t="s">
        <v>51</v>
      </c>
      <c r="D7458" t="s">
        <v>40</v>
      </c>
      <c r="E7458" t="s">
        <v>35</v>
      </c>
      <c r="F7458" t="s">
        <v>22</v>
      </c>
      <c r="G7458" t="s">
        <v>22</v>
      </c>
      <c r="H7458" t="s">
        <v>63</v>
      </c>
      <c r="I7458" s="9">
        <v>42833</v>
      </c>
      <c r="J7458" t="s">
        <v>22</v>
      </c>
      <c r="K7458" t="s">
        <v>22</v>
      </c>
    </row>
    <row r="7459" spans="1:11">
      <c r="A7459" t="s">
        <v>7614</v>
      </c>
      <c r="B7459" t="s">
        <v>200</v>
      </c>
      <c r="C7459" t="s">
        <v>51</v>
      </c>
      <c r="D7459" t="s">
        <v>40</v>
      </c>
      <c r="E7459" t="s">
        <v>41</v>
      </c>
      <c r="F7459" t="s">
        <v>22</v>
      </c>
      <c r="G7459" t="s">
        <v>22</v>
      </c>
      <c r="H7459" t="s">
        <v>63</v>
      </c>
      <c r="I7459" s="9">
        <v>42948</v>
      </c>
      <c r="J7459" t="s">
        <v>22</v>
      </c>
      <c r="K7459" t="s">
        <v>22</v>
      </c>
    </row>
    <row r="7460" spans="1:11">
      <c r="A7460" t="s">
        <v>7615</v>
      </c>
      <c r="B7460" t="s">
        <v>225</v>
      </c>
      <c r="C7460" t="s">
        <v>39</v>
      </c>
      <c r="D7460" t="s">
        <v>40</v>
      </c>
      <c r="E7460" t="s">
        <v>76</v>
      </c>
      <c r="F7460" t="s">
        <v>308</v>
      </c>
      <c r="G7460" t="s">
        <v>43</v>
      </c>
      <c r="H7460" t="s">
        <v>18</v>
      </c>
      <c r="I7460" s="9">
        <v>42730</v>
      </c>
      <c r="J7460" s="9">
        <v>42804</v>
      </c>
      <c r="K7460">
        <v>6490</v>
      </c>
    </row>
    <row r="7461" spans="1:11">
      <c r="A7461" t="s">
        <v>7616</v>
      </c>
      <c r="B7461" t="s">
        <v>110</v>
      </c>
      <c r="C7461" t="s">
        <v>39</v>
      </c>
      <c r="D7461" t="s">
        <v>40</v>
      </c>
      <c r="E7461" t="s">
        <v>76</v>
      </c>
      <c r="F7461" t="s">
        <v>191</v>
      </c>
      <c r="G7461" t="s">
        <v>47</v>
      </c>
      <c r="H7461" t="s">
        <v>18</v>
      </c>
      <c r="I7461" s="9">
        <v>42977</v>
      </c>
      <c r="J7461" s="9">
        <v>43077</v>
      </c>
      <c r="K7461">
        <v>6489</v>
      </c>
    </row>
    <row r="7462" spans="1:11">
      <c r="A7462" t="s">
        <v>7617</v>
      </c>
      <c r="B7462" t="s">
        <v>82</v>
      </c>
      <c r="C7462" t="s">
        <v>21</v>
      </c>
      <c r="D7462" t="s">
        <v>14</v>
      </c>
      <c r="E7462" t="s">
        <v>83</v>
      </c>
      <c r="F7462" t="s">
        <v>93</v>
      </c>
      <c r="G7462" t="s">
        <v>60</v>
      </c>
      <c r="H7462" t="s">
        <v>18</v>
      </c>
      <c r="I7462" s="9">
        <v>42940</v>
      </c>
      <c r="J7462" s="9">
        <v>42941</v>
      </c>
      <c r="K7462">
        <v>58</v>
      </c>
    </row>
    <row r="7463" spans="1:11">
      <c r="A7463" t="s">
        <v>7618</v>
      </c>
      <c r="B7463" t="s">
        <v>62</v>
      </c>
      <c r="C7463" t="s">
        <v>39</v>
      </c>
      <c r="D7463" t="s">
        <v>40</v>
      </c>
      <c r="E7463" t="s">
        <v>58</v>
      </c>
      <c r="F7463" t="s">
        <v>22</v>
      </c>
      <c r="G7463" t="s">
        <v>22</v>
      </c>
      <c r="H7463" t="s">
        <v>63</v>
      </c>
      <c r="I7463" s="9">
        <v>42838</v>
      </c>
      <c r="J7463" t="s">
        <v>22</v>
      </c>
      <c r="K7463" t="s">
        <v>22</v>
      </c>
    </row>
    <row r="7464" spans="1:11">
      <c r="A7464" t="s">
        <v>7619</v>
      </c>
      <c r="B7464" t="s">
        <v>74</v>
      </c>
      <c r="C7464" t="s">
        <v>66</v>
      </c>
      <c r="D7464" t="s">
        <v>31</v>
      </c>
      <c r="E7464" t="s">
        <v>41</v>
      </c>
      <c r="F7464" t="s">
        <v>291</v>
      </c>
      <c r="G7464" t="s">
        <v>17</v>
      </c>
      <c r="H7464" t="s">
        <v>48</v>
      </c>
      <c r="I7464" s="9">
        <v>42798</v>
      </c>
      <c r="J7464" s="9">
        <v>42864</v>
      </c>
      <c r="K7464">
        <v>0</v>
      </c>
    </row>
    <row r="7465" spans="1:11">
      <c r="A7465" t="s">
        <v>7620</v>
      </c>
      <c r="B7465" t="s">
        <v>29</v>
      </c>
      <c r="C7465" t="s">
        <v>30</v>
      </c>
      <c r="D7465" t="s">
        <v>31</v>
      </c>
      <c r="E7465" t="s">
        <v>41</v>
      </c>
      <c r="F7465" t="s">
        <v>322</v>
      </c>
      <c r="G7465" t="s">
        <v>33</v>
      </c>
      <c r="H7465" t="s">
        <v>18</v>
      </c>
      <c r="I7465" s="9">
        <v>42780</v>
      </c>
      <c r="J7465" s="9">
        <v>42884</v>
      </c>
      <c r="K7465">
        <v>987</v>
      </c>
    </row>
    <row r="7466" spans="1:11">
      <c r="A7466" t="s">
        <v>7621</v>
      </c>
      <c r="B7466" t="s">
        <v>157</v>
      </c>
      <c r="C7466" t="s">
        <v>21</v>
      </c>
      <c r="D7466" t="s">
        <v>14</v>
      </c>
      <c r="E7466" t="s">
        <v>76</v>
      </c>
      <c r="F7466" t="s">
        <v>26</v>
      </c>
      <c r="G7466" t="s">
        <v>27</v>
      </c>
      <c r="H7466" t="s">
        <v>18</v>
      </c>
      <c r="I7466" s="9">
        <v>42976</v>
      </c>
      <c r="J7466" s="9">
        <v>42991</v>
      </c>
      <c r="K7466">
        <v>5096</v>
      </c>
    </row>
    <row r="7467" spans="1:11">
      <c r="A7467" t="s">
        <v>7622</v>
      </c>
      <c r="B7467" t="s">
        <v>91</v>
      </c>
      <c r="C7467" t="s">
        <v>30</v>
      </c>
      <c r="D7467" t="s">
        <v>31</v>
      </c>
      <c r="E7467" t="s">
        <v>41</v>
      </c>
      <c r="F7467" t="s">
        <v>46</v>
      </c>
      <c r="G7467" t="s">
        <v>47</v>
      </c>
      <c r="H7467" t="s">
        <v>48</v>
      </c>
      <c r="I7467" s="9">
        <v>43000</v>
      </c>
      <c r="J7467" s="9">
        <v>43066</v>
      </c>
      <c r="K7467">
        <v>0</v>
      </c>
    </row>
    <row r="7468" spans="1:11">
      <c r="A7468" t="s">
        <v>7623</v>
      </c>
      <c r="B7468" t="s">
        <v>54</v>
      </c>
      <c r="C7468" t="s">
        <v>21</v>
      </c>
      <c r="D7468" t="s">
        <v>14</v>
      </c>
      <c r="E7468" t="s">
        <v>15</v>
      </c>
      <c r="F7468" t="s">
        <v>84</v>
      </c>
      <c r="G7468" t="s">
        <v>60</v>
      </c>
      <c r="H7468" t="s">
        <v>18</v>
      </c>
      <c r="I7468" s="9">
        <v>42791</v>
      </c>
      <c r="J7468" s="9">
        <v>42796</v>
      </c>
      <c r="K7468">
        <v>423</v>
      </c>
    </row>
    <row r="7469" spans="1:11">
      <c r="A7469" t="s">
        <v>7624</v>
      </c>
      <c r="B7469" t="s">
        <v>86</v>
      </c>
      <c r="C7469" t="s">
        <v>51</v>
      </c>
      <c r="D7469" t="s">
        <v>40</v>
      </c>
      <c r="E7469" t="s">
        <v>15</v>
      </c>
      <c r="F7469" t="s">
        <v>285</v>
      </c>
      <c r="G7469" t="s">
        <v>17</v>
      </c>
      <c r="H7469" t="s">
        <v>18</v>
      </c>
      <c r="I7469" s="9">
        <v>42799</v>
      </c>
      <c r="J7469" s="9">
        <v>42900</v>
      </c>
      <c r="K7469">
        <v>642</v>
      </c>
    </row>
    <row r="7470" spans="1:11">
      <c r="A7470" t="s">
        <v>7625</v>
      </c>
      <c r="B7470" t="s">
        <v>225</v>
      </c>
      <c r="C7470" t="s">
        <v>39</v>
      </c>
      <c r="D7470" t="s">
        <v>40</v>
      </c>
      <c r="E7470" t="s">
        <v>58</v>
      </c>
      <c r="F7470" t="s">
        <v>22</v>
      </c>
      <c r="G7470" t="s">
        <v>22</v>
      </c>
      <c r="H7470" t="s">
        <v>63</v>
      </c>
      <c r="I7470" s="9">
        <v>42843</v>
      </c>
      <c r="J7470" t="s">
        <v>22</v>
      </c>
      <c r="K7470" t="s">
        <v>22</v>
      </c>
    </row>
    <row r="7471" spans="1:11">
      <c r="A7471" t="s">
        <v>7626</v>
      </c>
      <c r="B7471" t="s">
        <v>225</v>
      </c>
      <c r="C7471" t="s">
        <v>39</v>
      </c>
      <c r="D7471" t="s">
        <v>40</v>
      </c>
      <c r="E7471" t="s">
        <v>76</v>
      </c>
      <c r="F7471" t="s">
        <v>251</v>
      </c>
      <c r="G7471" t="s">
        <v>60</v>
      </c>
      <c r="H7471" t="s">
        <v>48</v>
      </c>
      <c r="I7471" s="9">
        <v>42995</v>
      </c>
      <c r="J7471" s="9">
        <v>43065</v>
      </c>
      <c r="K7471">
        <v>0</v>
      </c>
    </row>
    <row r="7472" spans="1:11">
      <c r="A7472" t="s">
        <v>7627</v>
      </c>
      <c r="B7472" t="s">
        <v>86</v>
      </c>
      <c r="C7472" t="s">
        <v>51</v>
      </c>
      <c r="D7472" t="s">
        <v>40</v>
      </c>
      <c r="E7472" t="s">
        <v>83</v>
      </c>
      <c r="F7472" t="s">
        <v>22</v>
      </c>
      <c r="G7472" t="s">
        <v>22</v>
      </c>
      <c r="H7472" t="s">
        <v>63</v>
      </c>
      <c r="I7472" s="9">
        <v>42797</v>
      </c>
      <c r="J7472" t="s">
        <v>22</v>
      </c>
      <c r="K7472" t="s">
        <v>22</v>
      </c>
    </row>
    <row r="7473" spans="1:11">
      <c r="A7473" t="s">
        <v>7628</v>
      </c>
      <c r="B7473" t="s">
        <v>54</v>
      </c>
      <c r="C7473" t="s">
        <v>21</v>
      </c>
      <c r="D7473" t="s">
        <v>14</v>
      </c>
      <c r="E7473" t="s">
        <v>83</v>
      </c>
      <c r="F7473" t="s">
        <v>26</v>
      </c>
      <c r="G7473" t="s">
        <v>27</v>
      </c>
      <c r="H7473" t="s">
        <v>18</v>
      </c>
      <c r="I7473" s="9">
        <v>42963</v>
      </c>
      <c r="J7473" s="9">
        <v>42976</v>
      </c>
      <c r="K7473">
        <v>53</v>
      </c>
    </row>
    <row r="7474" spans="1:11">
      <c r="A7474" t="s">
        <v>7629</v>
      </c>
      <c r="B7474" t="s">
        <v>38</v>
      </c>
      <c r="C7474" t="s">
        <v>39</v>
      </c>
      <c r="D7474" t="s">
        <v>40</v>
      </c>
      <c r="E7474" t="s">
        <v>15</v>
      </c>
      <c r="F7474" t="s">
        <v>468</v>
      </c>
      <c r="G7474" t="s">
        <v>60</v>
      </c>
      <c r="H7474" t="s">
        <v>18</v>
      </c>
      <c r="I7474" s="9">
        <v>42797</v>
      </c>
      <c r="J7474" s="9">
        <v>42877</v>
      </c>
      <c r="K7474">
        <v>568</v>
      </c>
    </row>
    <row r="7475" spans="1:11">
      <c r="A7475" t="s">
        <v>7630</v>
      </c>
      <c r="B7475" t="s">
        <v>12</v>
      </c>
      <c r="C7475" t="s">
        <v>13</v>
      </c>
      <c r="D7475" t="s">
        <v>14</v>
      </c>
      <c r="E7475" t="s">
        <v>58</v>
      </c>
      <c r="F7475" t="s">
        <v>152</v>
      </c>
      <c r="G7475" t="s">
        <v>33</v>
      </c>
      <c r="H7475" t="s">
        <v>48</v>
      </c>
      <c r="I7475" s="9">
        <v>43020</v>
      </c>
      <c r="J7475" s="9">
        <v>43021</v>
      </c>
      <c r="K7475">
        <v>0</v>
      </c>
    </row>
    <row r="7476" spans="1:11">
      <c r="A7476" t="s">
        <v>7631</v>
      </c>
      <c r="B7476" t="s">
        <v>225</v>
      </c>
      <c r="C7476" t="s">
        <v>39</v>
      </c>
      <c r="D7476" t="s">
        <v>40</v>
      </c>
      <c r="E7476" t="s">
        <v>35</v>
      </c>
      <c r="F7476" t="s">
        <v>277</v>
      </c>
      <c r="G7476" t="s">
        <v>33</v>
      </c>
      <c r="H7476" t="s">
        <v>48</v>
      </c>
      <c r="I7476" s="9">
        <v>42949</v>
      </c>
      <c r="J7476" s="9">
        <v>43041</v>
      </c>
      <c r="K7476">
        <v>0</v>
      </c>
    </row>
    <row r="7477" spans="1:11">
      <c r="A7477" t="s">
        <v>7632</v>
      </c>
      <c r="B7477" t="s">
        <v>131</v>
      </c>
      <c r="C7477" t="s">
        <v>13</v>
      </c>
      <c r="D7477" t="s">
        <v>14</v>
      </c>
      <c r="E7477" t="s">
        <v>15</v>
      </c>
      <c r="F7477" t="s">
        <v>257</v>
      </c>
      <c r="G7477" t="s">
        <v>186</v>
      </c>
      <c r="H7477" t="s">
        <v>48</v>
      </c>
      <c r="I7477" s="9">
        <v>43067</v>
      </c>
      <c r="J7477" s="9">
        <v>43074</v>
      </c>
      <c r="K7477">
        <v>0</v>
      </c>
    </row>
    <row r="7478" spans="1:11">
      <c r="A7478" t="s">
        <v>7633</v>
      </c>
      <c r="B7478" t="s">
        <v>97</v>
      </c>
      <c r="C7478" t="s">
        <v>21</v>
      </c>
      <c r="D7478" t="s">
        <v>14</v>
      </c>
      <c r="E7478" t="s">
        <v>83</v>
      </c>
      <c r="F7478" t="s">
        <v>59</v>
      </c>
      <c r="G7478" t="s">
        <v>60</v>
      </c>
      <c r="H7478" t="s">
        <v>18</v>
      </c>
      <c r="I7478" s="9">
        <v>42821</v>
      </c>
      <c r="J7478" s="9">
        <v>42914</v>
      </c>
      <c r="K7478">
        <v>49</v>
      </c>
    </row>
    <row r="7479" spans="1:11">
      <c r="A7479" t="s">
        <v>7634</v>
      </c>
      <c r="B7479" t="s">
        <v>86</v>
      </c>
      <c r="C7479" t="s">
        <v>51</v>
      </c>
      <c r="D7479" t="s">
        <v>40</v>
      </c>
      <c r="E7479" t="s">
        <v>83</v>
      </c>
      <c r="F7479" t="s">
        <v>413</v>
      </c>
      <c r="G7479" t="s">
        <v>47</v>
      </c>
      <c r="H7479" t="s">
        <v>48</v>
      </c>
      <c r="I7479" s="9">
        <v>42802</v>
      </c>
      <c r="J7479" s="9">
        <v>42881</v>
      </c>
      <c r="K7479">
        <v>0</v>
      </c>
    </row>
    <row r="7480" spans="1:11">
      <c r="A7480" t="s">
        <v>7635</v>
      </c>
      <c r="B7480" t="s">
        <v>54</v>
      </c>
      <c r="C7480" t="s">
        <v>21</v>
      </c>
      <c r="D7480" t="s">
        <v>14</v>
      </c>
      <c r="E7480" t="s">
        <v>41</v>
      </c>
      <c r="F7480" t="s">
        <v>154</v>
      </c>
      <c r="G7480" t="s">
        <v>17</v>
      </c>
      <c r="H7480" t="s">
        <v>48</v>
      </c>
      <c r="I7480" s="9">
        <v>42830</v>
      </c>
      <c r="J7480" s="9">
        <v>42831</v>
      </c>
      <c r="K7480">
        <v>0</v>
      </c>
    </row>
    <row r="7481" spans="1:11">
      <c r="A7481" t="s">
        <v>7636</v>
      </c>
      <c r="B7481" t="s">
        <v>225</v>
      </c>
      <c r="C7481" t="s">
        <v>39</v>
      </c>
      <c r="D7481" t="s">
        <v>40</v>
      </c>
      <c r="E7481" t="s">
        <v>35</v>
      </c>
      <c r="F7481" t="s">
        <v>263</v>
      </c>
      <c r="G7481" t="s">
        <v>186</v>
      </c>
      <c r="H7481" t="s">
        <v>18</v>
      </c>
      <c r="I7481" s="9">
        <v>43030</v>
      </c>
      <c r="J7481" s="9">
        <v>43040</v>
      </c>
      <c r="K7481">
        <v>4991</v>
      </c>
    </row>
    <row r="7482" spans="1:11">
      <c r="A7482" t="s">
        <v>7637</v>
      </c>
      <c r="B7482" t="s">
        <v>82</v>
      </c>
      <c r="C7482" t="s">
        <v>21</v>
      </c>
      <c r="D7482" t="s">
        <v>14</v>
      </c>
      <c r="E7482" t="s">
        <v>83</v>
      </c>
      <c r="F7482" t="s">
        <v>118</v>
      </c>
      <c r="G7482" t="s">
        <v>43</v>
      </c>
      <c r="H7482" t="s">
        <v>48</v>
      </c>
      <c r="I7482" s="9">
        <v>42838</v>
      </c>
      <c r="J7482" s="9">
        <v>42963</v>
      </c>
      <c r="K7482">
        <v>0</v>
      </c>
    </row>
    <row r="7483" spans="1:11">
      <c r="A7483" t="s">
        <v>7638</v>
      </c>
      <c r="B7483" t="s">
        <v>86</v>
      </c>
      <c r="C7483" t="s">
        <v>51</v>
      </c>
      <c r="D7483" t="s">
        <v>40</v>
      </c>
      <c r="E7483" t="s">
        <v>58</v>
      </c>
      <c r="F7483" t="s">
        <v>103</v>
      </c>
      <c r="G7483" t="s">
        <v>56</v>
      </c>
      <c r="H7483" t="s">
        <v>18</v>
      </c>
      <c r="I7483" s="9">
        <v>42736</v>
      </c>
      <c r="J7483" s="9">
        <v>42816</v>
      </c>
      <c r="K7483">
        <v>3672</v>
      </c>
    </row>
    <row r="7484" spans="1:11">
      <c r="A7484" t="s">
        <v>7639</v>
      </c>
      <c r="B7484" t="s">
        <v>74</v>
      </c>
      <c r="C7484" t="s">
        <v>66</v>
      </c>
      <c r="D7484" t="s">
        <v>31</v>
      </c>
      <c r="E7484" t="s">
        <v>83</v>
      </c>
      <c r="F7484" t="s">
        <v>106</v>
      </c>
      <c r="G7484" t="s">
        <v>17</v>
      </c>
      <c r="H7484" t="s">
        <v>18</v>
      </c>
      <c r="I7484" s="9">
        <v>42953</v>
      </c>
      <c r="J7484" s="9">
        <v>43070</v>
      </c>
      <c r="K7484">
        <v>59</v>
      </c>
    </row>
    <row r="7485" spans="1:11">
      <c r="A7485" t="s">
        <v>7640</v>
      </c>
      <c r="B7485" t="s">
        <v>105</v>
      </c>
      <c r="C7485" t="s">
        <v>30</v>
      </c>
      <c r="D7485" t="s">
        <v>31</v>
      </c>
      <c r="E7485" t="s">
        <v>76</v>
      </c>
      <c r="F7485" t="s">
        <v>22</v>
      </c>
      <c r="G7485" t="s">
        <v>22</v>
      </c>
      <c r="H7485" t="s">
        <v>63</v>
      </c>
      <c r="I7485" s="9">
        <v>42709</v>
      </c>
      <c r="J7485" t="s">
        <v>22</v>
      </c>
      <c r="K7485" t="s">
        <v>22</v>
      </c>
    </row>
    <row r="7486" spans="1:11">
      <c r="A7486" t="s">
        <v>7641</v>
      </c>
      <c r="B7486" t="s">
        <v>54</v>
      </c>
      <c r="C7486" t="s">
        <v>21</v>
      </c>
      <c r="D7486" t="s">
        <v>14</v>
      </c>
      <c r="E7486" t="s">
        <v>76</v>
      </c>
      <c r="F7486" t="s">
        <v>101</v>
      </c>
      <c r="G7486" t="s">
        <v>17</v>
      </c>
      <c r="H7486" t="s">
        <v>48</v>
      </c>
      <c r="I7486" s="9">
        <v>42803</v>
      </c>
      <c r="J7486" s="9">
        <v>42866</v>
      </c>
      <c r="K7486">
        <v>0</v>
      </c>
    </row>
    <row r="7487" spans="1:11">
      <c r="A7487" t="s">
        <v>7642</v>
      </c>
      <c r="B7487" t="s">
        <v>74</v>
      </c>
      <c r="C7487" t="s">
        <v>66</v>
      </c>
      <c r="D7487" t="s">
        <v>31</v>
      </c>
      <c r="E7487" t="s">
        <v>76</v>
      </c>
      <c r="F7487" t="s">
        <v>298</v>
      </c>
      <c r="G7487" t="s">
        <v>186</v>
      </c>
      <c r="H7487" t="s">
        <v>18</v>
      </c>
      <c r="I7487" s="9">
        <v>42982</v>
      </c>
      <c r="J7487" s="9">
        <v>43095</v>
      </c>
      <c r="K7487">
        <v>4631</v>
      </c>
    </row>
    <row r="7488" spans="1:11">
      <c r="A7488" t="s">
        <v>7643</v>
      </c>
      <c r="B7488" t="s">
        <v>70</v>
      </c>
      <c r="C7488" t="s">
        <v>13</v>
      </c>
      <c r="D7488" t="s">
        <v>14</v>
      </c>
      <c r="E7488" t="s">
        <v>83</v>
      </c>
      <c r="F7488" t="s">
        <v>22</v>
      </c>
      <c r="G7488" t="s">
        <v>22</v>
      </c>
      <c r="H7488" t="s">
        <v>63</v>
      </c>
      <c r="I7488" s="9">
        <v>42938</v>
      </c>
      <c r="J7488" t="s">
        <v>22</v>
      </c>
      <c r="K7488" t="s">
        <v>22</v>
      </c>
    </row>
    <row r="7489" spans="1:11">
      <c r="A7489" t="s">
        <v>7644</v>
      </c>
      <c r="B7489" t="s">
        <v>105</v>
      </c>
      <c r="C7489" t="s">
        <v>30</v>
      </c>
      <c r="D7489" t="s">
        <v>31</v>
      </c>
      <c r="E7489" t="s">
        <v>76</v>
      </c>
      <c r="F7489" t="s">
        <v>360</v>
      </c>
      <c r="G7489" t="s">
        <v>72</v>
      </c>
      <c r="H7489" t="s">
        <v>18</v>
      </c>
      <c r="I7489" s="9">
        <v>42799</v>
      </c>
      <c r="J7489" s="9">
        <v>42815</v>
      </c>
      <c r="K7489">
        <v>6024</v>
      </c>
    </row>
    <row r="7490" spans="1:11">
      <c r="A7490" t="s">
        <v>7645</v>
      </c>
      <c r="B7490" t="s">
        <v>100</v>
      </c>
      <c r="C7490" t="s">
        <v>39</v>
      </c>
      <c r="D7490" t="s">
        <v>40</v>
      </c>
      <c r="E7490" t="s">
        <v>41</v>
      </c>
      <c r="F7490" t="s">
        <v>425</v>
      </c>
      <c r="G7490" t="s">
        <v>47</v>
      </c>
      <c r="H7490" t="s">
        <v>18</v>
      </c>
      <c r="I7490" s="9">
        <v>42932</v>
      </c>
      <c r="J7490" s="9">
        <v>42937</v>
      </c>
      <c r="K7490">
        <v>1109</v>
      </c>
    </row>
    <row r="7491" spans="1:11">
      <c r="A7491" t="s">
        <v>7646</v>
      </c>
      <c r="B7491" t="s">
        <v>110</v>
      </c>
      <c r="C7491" t="s">
        <v>39</v>
      </c>
      <c r="D7491" t="s">
        <v>40</v>
      </c>
      <c r="E7491" t="s">
        <v>35</v>
      </c>
      <c r="F7491" t="s">
        <v>425</v>
      </c>
      <c r="G7491" t="s">
        <v>47</v>
      </c>
      <c r="H7491" t="s">
        <v>18</v>
      </c>
      <c r="I7491" s="9">
        <v>42819</v>
      </c>
      <c r="J7491" s="9">
        <v>42916</v>
      </c>
      <c r="K7491">
        <v>3959</v>
      </c>
    </row>
    <row r="7492" spans="1:11">
      <c r="A7492" t="s">
        <v>7647</v>
      </c>
      <c r="B7492" t="s">
        <v>20</v>
      </c>
      <c r="C7492" t="s">
        <v>21</v>
      </c>
      <c r="D7492" t="s">
        <v>14</v>
      </c>
      <c r="E7492" t="s">
        <v>58</v>
      </c>
      <c r="F7492" t="s">
        <v>22</v>
      </c>
      <c r="G7492" t="s">
        <v>22</v>
      </c>
      <c r="H7492" t="s">
        <v>63</v>
      </c>
      <c r="I7492" s="9">
        <v>42947</v>
      </c>
      <c r="J7492" t="s">
        <v>22</v>
      </c>
      <c r="K7492" t="s">
        <v>22</v>
      </c>
    </row>
    <row r="7493" spans="1:11">
      <c r="A7493" t="s">
        <v>7648</v>
      </c>
      <c r="B7493" t="s">
        <v>91</v>
      </c>
      <c r="C7493" t="s">
        <v>30</v>
      </c>
      <c r="D7493" t="s">
        <v>31</v>
      </c>
      <c r="E7493" t="s">
        <v>15</v>
      </c>
      <c r="F7493" t="s">
        <v>322</v>
      </c>
      <c r="G7493" t="s">
        <v>33</v>
      </c>
      <c r="H7493" t="s">
        <v>48</v>
      </c>
      <c r="I7493" s="9">
        <v>43034</v>
      </c>
      <c r="J7493" s="9">
        <v>43045</v>
      </c>
      <c r="K7493">
        <v>0</v>
      </c>
    </row>
    <row r="7494" spans="1:11">
      <c r="A7494" t="s">
        <v>7649</v>
      </c>
      <c r="B7494" t="s">
        <v>200</v>
      </c>
      <c r="C7494" t="s">
        <v>51</v>
      </c>
      <c r="D7494" t="s">
        <v>40</v>
      </c>
      <c r="E7494" t="s">
        <v>58</v>
      </c>
      <c r="F7494" t="s">
        <v>42</v>
      </c>
      <c r="G7494" t="s">
        <v>43</v>
      </c>
      <c r="H7494" t="s">
        <v>18</v>
      </c>
      <c r="I7494" s="9">
        <v>43015</v>
      </c>
      <c r="J7494" s="9">
        <v>43082</v>
      </c>
      <c r="K7494">
        <v>3293</v>
      </c>
    </row>
    <row r="7495" spans="1:11">
      <c r="A7495" t="s">
        <v>7650</v>
      </c>
      <c r="B7495" t="s">
        <v>97</v>
      </c>
      <c r="C7495" t="s">
        <v>21</v>
      </c>
      <c r="D7495" t="s">
        <v>14</v>
      </c>
      <c r="E7495" t="s">
        <v>76</v>
      </c>
      <c r="F7495" t="s">
        <v>135</v>
      </c>
      <c r="G7495" t="s">
        <v>68</v>
      </c>
      <c r="H7495" t="s">
        <v>48</v>
      </c>
      <c r="I7495" s="9">
        <v>42811</v>
      </c>
      <c r="J7495" s="9">
        <v>42865</v>
      </c>
      <c r="K7495">
        <v>0</v>
      </c>
    </row>
    <row r="7496" spans="1:11">
      <c r="A7496" t="s">
        <v>7651</v>
      </c>
      <c r="B7496" t="s">
        <v>79</v>
      </c>
      <c r="C7496" t="s">
        <v>51</v>
      </c>
      <c r="D7496" t="s">
        <v>40</v>
      </c>
      <c r="E7496" t="s">
        <v>83</v>
      </c>
      <c r="F7496" t="s">
        <v>204</v>
      </c>
      <c r="G7496" t="s">
        <v>72</v>
      </c>
      <c r="H7496" t="s">
        <v>48</v>
      </c>
      <c r="I7496" s="9">
        <v>42837</v>
      </c>
      <c r="J7496" s="9">
        <v>42838</v>
      </c>
      <c r="K7496">
        <v>0</v>
      </c>
    </row>
    <row r="7497" spans="1:11">
      <c r="A7497" t="s">
        <v>7652</v>
      </c>
      <c r="B7497" t="s">
        <v>86</v>
      </c>
      <c r="C7497" t="s">
        <v>51</v>
      </c>
      <c r="D7497" t="s">
        <v>40</v>
      </c>
      <c r="E7497" t="s">
        <v>58</v>
      </c>
      <c r="F7497" t="s">
        <v>468</v>
      </c>
      <c r="G7497" t="s">
        <v>60</v>
      </c>
      <c r="H7497" t="s">
        <v>18</v>
      </c>
      <c r="I7497" s="9">
        <v>42791</v>
      </c>
      <c r="J7497" s="9">
        <v>42868</v>
      </c>
      <c r="K7497">
        <v>3418</v>
      </c>
    </row>
    <row r="7498" spans="1:11">
      <c r="A7498" t="s">
        <v>7653</v>
      </c>
      <c r="B7498" t="s">
        <v>131</v>
      </c>
      <c r="C7498" t="s">
        <v>13</v>
      </c>
      <c r="D7498" t="s">
        <v>14</v>
      </c>
      <c r="E7498" t="s">
        <v>15</v>
      </c>
      <c r="F7498" t="s">
        <v>154</v>
      </c>
      <c r="G7498" t="s">
        <v>17</v>
      </c>
      <c r="H7498" t="s">
        <v>48</v>
      </c>
      <c r="I7498" s="9">
        <v>43034</v>
      </c>
      <c r="J7498" s="9">
        <v>43038</v>
      </c>
      <c r="K7498">
        <v>0</v>
      </c>
    </row>
    <row r="7499" spans="1:11">
      <c r="A7499" t="s">
        <v>7654</v>
      </c>
      <c r="B7499" t="s">
        <v>97</v>
      </c>
      <c r="C7499" t="s">
        <v>21</v>
      </c>
      <c r="D7499" t="s">
        <v>14</v>
      </c>
      <c r="E7499" t="s">
        <v>83</v>
      </c>
      <c r="F7499" t="s">
        <v>169</v>
      </c>
      <c r="G7499" t="s">
        <v>47</v>
      </c>
      <c r="H7499" t="s">
        <v>18</v>
      </c>
      <c r="I7499" s="9">
        <v>42857</v>
      </c>
      <c r="J7499" s="9">
        <v>42956</v>
      </c>
      <c r="K7499">
        <v>54</v>
      </c>
    </row>
    <row r="7500" spans="1:11">
      <c r="A7500" t="s">
        <v>7655</v>
      </c>
      <c r="B7500" t="s">
        <v>110</v>
      </c>
      <c r="C7500" t="s">
        <v>39</v>
      </c>
      <c r="D7500" t="s">
        <v>40</v>
      </c>
      <c r="E7500" t="s">
        <v>76</v>
      </c>
      <c r="F7500" t="s">
        <v>308</v>
      </c>
      <c r="G7500" t="s">
        <v>43</v>
      </c>
      <c r="H7500" t="s">
        <v>18</v>
      </c>
      <c r="I7500" s="9">
        <v>42981</v>
      </c>
      <c r="J7500" s="9">
        <v>42987</v>
      </c>
      <c r="K7500">
        <v>6656</v>
      </c>
    </row>
    <row r="7501" spans="1:11">
      <c r="A7501" t="s">
        <v>7656</v>
      </c>
      <c r="B7501" t="s">
        <v>193</v>
      </c>
      <c r="C7501" t="s">
        <v>66</v>
      </c>
      <c r="D7501" t="s">
        <v>31</v>
      </c>
      <c r="E7501" t="s">
        <v>76</v>
      </c>
      <c r="F7501" t="s">
        <v>291</v>
      </c>
      <c r="G7501" t="s">
        <v>17</v>
      </c>
      <c r="H7501" t="s">
        <v>18</v>
      </c>
      <c r="I7501" s="9">
        <v>42779</v>
      </c>
      <c r="J7501" s="9">
        <v>42873</v>
      </c>
      <c r="K7501">
        <v>4766</v>
      </c>
    </row>
    <row r="7502" spans="1:11">
      <c r="A7502" t="s">
        <v>7657</v>
      </c>
      <c r="B7502" t="s">
        <v>12</v>
      </c>
      <c r="C7502" t="s">
        <v>13</v>
      </c>
      <c r="D7502" t="s">
        <v>14</v>
      </c>
      <c r="E7502" t="s">
        <v>41</v>
      </c>
      <c r="F7502" t="s">
        <v>22</v>
      </c>
      <c r="G7502" t="s">
        <v>22</v>
      </c>
      <c r="H7502" t="s">
        <v>23</v>
      </c>
      <c r="I7502" t="s">
        <v>22</v>
      </c>
      <c r="J7502" t="s">
        <v>22</v>
      </c>
      <c r="K7502" t="s">
        <v>22</v>
      </c>
    </row>
    <row r="7503" spans="1:11">
      <c r="A7503" t="s">
        <v>7658</v>
      </c>
      <c r="B7503" t="s">
        <v>29</v>
      </c>
      <c r="C7503" t="s">
        <v>30</v>
      </c>
      <c r="D7503" t="s">
        <v>31</v>
      </c>
      <c r="E7503" t="s">
        <v>35</v>
      </c>
      <c r="F7503" t="s">
        <v>322</v>
      </c>
      <c r="G7503" t="s">
        <v>33</v>
      </c>
      <c r="H7503" t="s">
        <v>48</v>
      </c>
      <c r="I7503" s="9">
        <v>42817</v>
      </c>
      <c r="J7503" s="9">
        <v>42874</v>
      </c>
      <c r="K7503">
        <v>0</v>
      </c>
    </row>
    <row r="7504" spans="1:11">
      <c r="A7504" t="s">
        <v>7659</v>
      </c>
      <c r="B7504" t="s">
        <v>54</v>
      </c>
      <c r="C7504" t="s">
        <v>21</v>
      </c>
      <c r="D7504" t="s">
        <v>14</v>
      </c>
      <c r="E7504" t="s">
        <v>83</v>
      </c>
      <c r="F7504" t="s">
        <v>149</v>
      </c>
      <c r="G7504" t="s">
        <v>27</v>
      </c>
      <c r="H7504" t="s">
        <v>23</v>
      </c>
      <c r="I7504" t="s">
        <v>22</v>
      </c>
      <c r="J7504" t="s">
        <v>22</v>
      </c>
      <c r="K7504" t="s">
        <v>22</v>
      </c>
    </row>
    <row r="7505" spans="1:11">
      <c r="A7505" t="s">
        <v>7660</v>
      </c>
      <c r="B7505" t="s">
        <v>70</v>
      </c>
      <c r="C7505" t="s">
        <v>13</v>
      </c>
      <c r="D7505" t="s">
        <v>14</v>
      </c>
      <c r="E7505" t="s">
        <v>76</v>
      </c>
      <c r="F7505" t="s">
        <v>247</v>
      </c>
      <c r="G7505" t="s">
        <v>47</v>
      </c>
      <c r="H7505" t="s">
        <v>48</v>
      </c>
      <c r="I7505" s="9">
        <v>42930</v>
      </c>
      <c r="J7505" s="9">
        <v>42941</v>
      </c>
      <c r="K7505">
        <v>0</v>
      </c>
    </row>
    <row r="7506" spans="1:11">
      <c r="A7506" t="s">
        <v>7661</v>
      </c>
      <c r="B7506" t="s">
        <v>147</v>
      </c>
      <c r="C7506" t="s">
        <v>13</v>
      </c>
      <c r="D7506" t="s">
        <v>14</v>
      </c>
      <c r="E7506" t="s">
        <v>83</v>
      </c>
      <c r="F7506" t="s">
        <v>169</v>
      </c>
      <c r="G7506" t="s">
        <v>47</v>
      </c>
      <c r="H7506" t="s">
        <v>18</v>
      </c>
      <c r="I7506" s="9">
        <v>43010</v>
      </c>
      <c r="J7506" s="9">
        <v>43017</v>
      </c>
      <c r="K7506">
        <v>56</v>
      </c>
    </row>
    <row r="7507" spans="1:11">
      <c r="A7507" t="s">
        <v>7662</v>
      </c>
      <c r="B7507" t="s">
        <v>172</v>
      </c>
      <c r="C7507" t="s">
        <v>66</v>
      </c>
      <c r="D7507" t="s">
        <v>31</v>
      </c>
      <c r="E7507" t="s">
        <v>15</v>
      </c>
      <c r="F7507" t="s">
        <v>32</v>
      </c>
      <c r="G7507" t="s">
        <v>33</v>
      </c>
      <c r="H7507" t="s">
        <v>48</v>
      </c>
      <c r="I7507" s="9">
        <v>42840</v>
      </c>
      <c r="J7507" s="9">
        <v>42842</v>
      </c>
      <c r="K7507">
        <v>0</v>
      </c>
    </row>
    <row r="7508" spans="1:11">
      <c r="A7508" t="s">
        <v>7663</v>
      </c>
      <c r="B7508" t="s">
        <v>110</v>
      </c>
      <c r="C7508" t="s">
        <v>39</v>
      </c>
      <c r="D7508" t="s">
        <v>40</v>
      </c>
      <c r="E7508" t="s">
        <v>76</v>
      </c>
      <c r="F7508" t="s">
        <v>52</v>
      </c>
      <c r="G7508" t="s">
        <v>27</v>
      </c>
      <c r="H7508" t="s">
        <v>18</v>
      </c>
      <c r="I7508" s="9">
        <v>42970</v>
      </c>
      <c r="J7508" s="9">
        <v>43072</v>
      </c>
      <c r="K7508">
        <v>5110</v>
      </c>
    </row>
    <row r="7509" spans="1:11">
      <c r="A7509" t="s">
        <v>7664</v>
      </c>
      <c r="B7509" t="s">
        <v>45</v>
      </c>
      <c r="C7509" t="s">
        <v>30</v>
      </c>
      <c r="D7509" t="s">
        <v>31</v>
      </c>
      <c r="E7509" t="s">
        <v>76</v>
      </c>
      <c r="F7509" t="s">
        <v>77</v>
      </c>
      <c r="G7509" t="s">
        <v>27</v>
      </c>
      <c r="H7509" t="s">
        <v>18</v>
      </c>
      <c r="I7509" s="9">
        <v>43023</v>
      </c>
      <c r="J7509" s="9">
        <v>43067</v>
      </c>
      <c r="K7509">
        <v>4500</v>
      </c>
    </row>
    <row r="7510" spans="1:11">
      <c r="A7510" t="s">
        <v>7665</v>
      </c>
      <c r="B7510" t="s">
        <v>172</v>
      </c>
      <c r="C7510" t="s">
        <v>66</v>
      </c>
      <c r="D7510" t="s">
        <v>31</v>
      </c>
      <c r="E7510" t="s">
        <v>76</v>
      </c>
      <c r="F7510" t="s">
        <v>77</v>
      </c>
      <c r="G7510" t="s">
        <v>27</v>
      </c>
      <c r="H7510" t="s">
        <v>18</v>
      </c>
      <c r="I7510" s="9">
        <v>42782</v>
      </c>
      <c r="J7510" s="9">
        <v>42908</v>
      </c>
      <c r="K7510">
        <v>5855</v>
      </c>
    </row>
    <row r="7511" spans="1:11">
      <c r="A7511" t="s">
        <v>7666</v>
      </c>
      <c r="B7511" t="s">
        <v>12</v>
      </c>
      <c r="C7511" t="s">
        <v>13</v>
      </c>
      <c r="D7511" t="s">
        <v>14</v>
      </c>
      <c r="E7511" t="s">
        <v>41</v>
      </c>
      <c r="F7511" t="s">
        <v>154</v>
      </c>
      <c r="G7511" t="s">
        <v>17</v>
      </c>
      <c r="H7511" t="s">
        <v>48</v>
      </c>
      <c r="I7511" s="9">
        <v>43030</v>
      </c>
      <c r="J7511" s="9">
        <v>43038</v>
      </c>
      <c r="K7511">
        <v>0</v>
      </c>
    </row>
    <row r="7512" spans="1:11">
      <c r="A7512" t="s">
        <v>7667</v>
      </c>
      <c r="B7512" t="s">
        <v>131</v>
      </c>
      <c r="C7512" t="s">
        <v>13</v>
      </c>
      <c r="D7512" t="s">
        <v>14</v>
      </c>
      <c r="E7512" t="s">
        <v>15</v>
      </c>
      <c r="F7512" t="s">
        <v>22</v>
      </c>
      <c r="G7512" t="s">
        <v>22</v>
      </c>
      <c r="H7512" t="s">
        <v>23</v>
      </c>
      <c r="I7512" t="s">
        <v>22</v>
      </c>
      <c r="J7512" t="s">
        <v>22</v>
      </c>
      <c r="K7512" t="s">
        <v>22</v>
      </c>
    </row>
    <row r="7513" spans="1:11">
      <c r="A7513" t="s">
        <v>7668</v>
      </c>
      <c r="B7513" t="s">
        <v>193</v>
      </c>
      <c r="C7513" t="s">
        <v>66</v>
      </c>
      <c r="D7513" t="s">
        <v>31</v>
      </c>
      <c r="E7513" t="s">
        <v>15</v>
      </c>
      <c r="F7513" t="s">
        <v>198</v>
      </c>
      <c r="G7513" t="s">
        <v>72</v>
      </c>
      <c r="H7513" t="s">
        <v>48</v>
      </c>
      <c r="I7513" s="9">
        <v>42833</v>
      </c>
      <c r="J7513" s="9">
        <v>42841</v>
      </c>
      <c r="K7513">
        <v>0</v>
      </c>
    </row>
    <row r="7514" spans="1:11">
      <c r="A7514" t="s">
        <v>7669</v>
      </c>
      <c r="B7514" t="s">
        <v>100</v>
      </c>
      <c r="C7514" t="s">
        <v>39</v>
      </c>
      <c r="D7514" t="s">
        <v>40</v>
      </c>
      <c r="E7514" t="s">
        <v>41</v>
      </c>
      <c r="F7514" t="s">
        <v>285</v>
      </c>
      <c r="G7514" t="s">
        <v>17</v>
      </c>
      <c r="H7514" t="s">
        <v>18</v>
      </c>
      <c r="I7514" s="9">
        <v>42921</v>
      </c>
      <c r="J7514" s="9">
        <v>42928</v>
      </c>
      <c r="K7514">
        <v>1230</v>
      </c>
    </row>
    <row r="7515" spans="1:11">
      <c r="A7515" t="s">
        <v>7670</v>
      </c>
      <c r="B7515" t="s">
        <v>122</v>
      </c>
      <c r="C7515" t="s">
        <v>51</v>
      </c>
      <c r="D7515" t="s">
        <v>40</v>
      </c>
      <c r="E7515" t="s">
        <v>15</v>
      </c>
      <c r="F7515" t="s">
        <v>22</v>
      </c>
      <c r="G7515" t="s">
        <v>22</v>
      </c>
      <c r="H7515" t="s">
        <v>63</v>
      </c>
      <c r="I7515" s="9">
        <v>42854</v>
      </c>
      <c r="J7515" t="s">
        <v>22</v>
      </c>
      <c r="K7515" t="s">
        <v>22</v>
      </c>
    </row>
    <row r="7516" spans="1:11">
      <c r="A7516" t="s">
        <v>7671</v>
      </c>
      <c r="B7516" t="s">
        <v>82</v>
      </c>
      <c r="C7516" t="s">
        <v>21</v>
      </c>
      <c r="D7516" t="s">
        <v>14</v>
      </c>
      <c r="E7516" t="s">
        <v>58</v>
      </c>
      <c r="F7516" t="s">
        <v>93</v>
      </c>
      <c r="G7516" t="s">
        <v>60</v>
      </c>
      <c r="H7516" t="s">
        <v>48</v>
      </c>
      <c r="I7516" s="9">
        <v>42876</v>
      </c>
      <c r="J7516" s="9">
        <v>42880</v>
      </c>
      <c r="K7516">
        <v>0</v>
      </c>
    </row>
    <row r="7517" spans="1:11">
      <c r="A7517" t="s">
        <v>7672</v>
      </c>
      <c r="B7517" t="s">
        <v>157</v>
      </c>
      <c r="C7517" t="s">
        <v>21</v>
      </c>
      <c r="D7517" t="s">
        <v>14</v>
      </c>
      <c r="E7517" t="s">
        <v>15</v>
      </c>
      <c r="F7517" t="s">
        <v>135</v>
      </c>
      <c r="G7517" t="s">
        <v>68</v>
      </c>
      <c r="H7517" t="s">
        <v>18</v>
      </c>
      <c r="I7517" s="9">
        <v>43075</v>
      </c>
      <c r="J7517" s="9">
        <v>43081</v>
      </c>
      <c r="K7517">
        <v>515</v>
      </c>
    </row>
    <row r="7518" spans="1:11">
      <c r="A7518" t="s">
        <v>7673</v>
      </c>
      <c r="B7518" t="s">
        <v>86</v>
      </c>
      <c r="C7518" t="s">
        <v>51</v>
      </c>
      <c r="D7518" t="s">
        <v>40</v>
      </c>
      <c r="E7518" t="s">
        <v>35</v>
      </c>
      <c r="F7518" t="s">
        <v>468</v>
      </c>
      <c r="G7518" t="s">
        <v>60</v>
      </c>
      <c r="H7518" t="s">
        <v>18</v>
      </c>
      <c r="I7518" s="9">
        <v>42870</v>
      </c>
      <c r="J7518" s="9">
        <v>42966</v>
      </c>
      <c r="K7518">
        <v>4246</v>
      </c>
    </row>
    <row r="7519" spans="1:11">
      <c r="A7519" t="s">
        <v>7674</v>
      </c>
      <c r="B7519" t="s">
        <v>70</v>
      </c>
      <c r="C7519" t="s">
        <v>13</v>
      </c>
      <c r="D7519" t="s">
        <v>14</v>
      </c>
      <c r="E7519" t="s">
        <v>35</v>
      </c>
      <c r="F7519" t="s">
        <v>152</v>
      </c>
      <c r="G7519" t="s">
        <v>33</v>
      </c>
      <c r="H7519" t="s">
        <v>18</v>
      </c>
      <c r="I7519" s="9">
        <v>42834</v>
      </c>
      <c r="J7519" s="9">
        <v>42843</v>
      </c>
      <c r="K7519">
        <v>4978</v>
      </c>
    </row>
    <row r="7520" spans="1:11">
      <c r="A7520" t="s">
        <v>7675</v>
      </c>
      <c r="B7520" t="s">
        <v>79</v>
      </c>
      <c r="C7520" t="s">
        <v>51</v>
      </c>
      <c r="D7520" t="s">
        <v>40</v>
      </c>
      <c r="E7520" t="s">
        <v>83</v>
      </c>
      <c r="F7520" t="s">
        <v>42</v>
      </c>
      <c r="G7520" t="s">
        <v>43</v>
      </c>
      <c r="H7520" t="s">
        <v>18</v>
      </c>
      <c r="I7520" s="9">
        <v>42917</v>
      </c>
      <c r="J7520" s="9">
        <v>42918</v>
      </c>
      <c r="K7520">
        <v>50</v>
      </c>
    </row>
    <row r="7521" spans="1:11">
      <c r="A7521" t="s">
        <v>7676</v>
      </c>
      <c r="B7521" t="s">
        <v>62</v>
      </c>
      <c r="C7521" t="s">
        <v>39</v>
      </c>
      <c r="D7521" t="s">
        <v>40</v>
      </c>
      <c r="E7521" t="s">
        <v>15</v>
      </c>
      <c r="F7521" t="s">
        <v>22</v>
      </c>
      <c r="G7521" t="s">
        <v>22</v>
      </c>
      <c r="H7521" t="s">
        <v>63</v>
      </c>
      <c r="I7521" s="9">
        <v>42873</v>
      </c>
      <c r="J7521" t="s">
        <v>22</v>
      </c>
      <c r="K7521" t="s">
        <v>22</v>
      </c>
    </row>
    <row r="7522" spans="1:11">
      <c r="A7522" t="s">
        <v>7677</v>
      </c>
      <c r="B7522" t="s">
        <v>12</v>
      </c>
      <c r="C7522" t="s">
        <v>13</v>
      </c>
      <c r="D7522" t="s">
        <v>14</v>
      </c>
      <c r="E7522" t="s">
        <v>15</v>
      </c>
      <c r="F7522" t="s">
        <v>277</v>
      </c>
      <c r="G7522" t="s">
        <v>33</v>
      </c>
      <c r="H7522" t="s">
        <v>23</v>
      </c>
      <c r="I7522" t="s">
        <v>22</v>
      </c>
      <c r="J7522" t="s">
        <v>22</v>
      </c>
      <c r="K7522" t="s">
        <v>22</v>
      </c>
    </row>
    <row r="7523" spans="1:11">
      <c r="A7523" t="s">
        <v>7678</v>
      </c>
      <c r="B7523" t="s">
        <v>62</v>
      </c>
      <c r="C7523" t="s">
        <v>39</v>
      </c>
      <c r="D7523" t="s">
        <v>40</v>
      </c>
      <c r="E7523" t="s">
        <v>35</v>
      </c>
      <c r="F7523" t="s">
        <v>425</v>
      </c>
      <c r="G7523" t="s">
        <v>47</v>
      </c>
      <c r="H7523" t="s">
        <v>18</v>
      </c>
      <c r="I7523" s="9">
        <v>43011</v>
      </c>
      <c r="J7523" s="9">
        <v>43019</v>
      </c>
      <c r="K7523">
        <v>4105</v>
      </c>
    </row>
    <row r="7524" spans="1:11">
      <c r="A7524" t="s">
        <v>7679</v>
      </c>
      <c r="B7524" t="s">
        <v>147</v>
      </c>
      <c r="C7524" t="s">
        <v>13</v>
      </c>
      <c r="D7524" t="s">
        <v>14</v>
      </c>
      <c r="E7524" t="s">
        <v>35</v>
      </c>
      <c r="F7524" t="s">
        <v>84</v>
      </c>
      <c r="G7524" t="s">
        <v>60</v>
      </c>
      <c r="H7524" t="s">
        <v>18</v>
      </c>
      <c r="I7524" s="9">
        <v>43034</v>
      </c>
      <c r="J7524" s="9">
        <v>43039</v>
      </c>
      <c r="K7524">
        <v>4377</v>
      </c>
    </row>
    <row r="7525" spans="1:11">
      <c r="A7525" t="s">
        <v>7680</v>
      </c>
      <c r="B7525" t="s">
        <v>110</v>
      </c>
      <c r="C7525" t="s">
        <v>39</v>
      </c>
      <c r="D7525" t="s">
        <v>40</v>
      </c>
      <c r="E7525" t="s">
        <v>83</v>
      </c>
      <c r="F7525" t="s">
        <v>22</v>
      </c>
      <c r="G7525" t="s">
        <v>22</v>
      </c>
      <c r="H7525" t="s">
        <v>63</v>
      </c>
      <c r="I7525" s="9">
        <v>42920</v>
      </c>
      <c r="J7525" t="s">
        <v>22</v>
      </c>
      <c r="K7525" t="s">
        <v>22</v>
      </c>
    </row>
    <row r="7526" spans="1:11">
      <c r="A7526" t="s">
        <v>7681</v>
      </c>
      <c r="B7526" t="s">
        <v>105</v>
      </c>
      <c r="C7526" t="s">
        <v>30</v>
      </c>
      <c r="D7526" t="s">
        <v>31</v>
      </c>
      <c r="E7526" t="s">
        <v>35</v>
      </c>
      <c r="F7526" t="s">
        <v>22</v>
      </c>
      <c r="G7526" t="s">
        <v>22</v>
      </c>
      <c r="H7526" t="s">
        <v>63</v>
      </c>
      <c r="I7526" s="9">
        <v>42887</v>
      </c>
      <c r="J7526" t="s">
        <v>22</v>
      </c>
      <c r="K7526" t="s">
        <v>22</v>
      </c>
    </row>
    <row r="7527" spans="1:11">
      <c r="A7527" t="s">
        <v>7682</v>
      </c>
      <c r="B7527" t="s">
        <v>62</v>
      </c>
      <c r="C7527" t="s">
        <v>39</v>
      </c>
      <c r="D7527" t="s">
        <v>40</v>
      </c>
      <c r="E7527" t="s">
        <v>83</v>
      </c>
      <c r="F7527" t="s">
        <v>191</v>
      </c>
      <c r="G7527" t="s">
        <v>47</v>
      </c>
      <c r="H7527" t="s">
        <v>18</v>
      </c>
      <c r="I7527" s="9">
        <v>42964</v>
      </c>
      <c r="J7527" s="9">
        <v>42978</v>
      </c>
      <c r="K7527">
        <v>46</v>
      </c>
    </row>
    <row r="7528" spans="1:11">
      <c r="A7528" t="s">
        <v>7683</v>
      </c>
      <c r="B7528" t="s">
        <v>225</v>
      </c>
      <c r="C7528" t="s">
        <v>39</v>
      </c>
      <c r="D7528" t="s">
        <v>40</v>
      </c>
      <c r="E7528" t="s">
        <v>15</v>
      </c>
      <c r="F7528" t="s">
        <v>468</v>
      </c>
      <c r="G7528" t="s">
        <v>60</v>
      </c>
      <c r="H7528" t="s">
        <v>48</v>
      </c>
      <c r="I7528" s="9">
        <v>42828</v>
      </c>
      <c r="J7528" s="9">
        <v>42829</v>
      </c>
      <c r="K7528">
        <v>0</v>
      </c>
    </row>
    <row r="7529" spans="1:11">
      <c r="A7529" t="s">
        <v>7684</v>
      </c>
      <c r="B7529" t="s">
        <v>70</v>
      </c>
      <c r="C7529" t="s">
        <v>13</v>
      </c>
      <c r="D7529" t="s">
        <v>14</v>
      </c>
      <c r="E7529" t="s">
        <v>76</v>
      </c>
      <c r="F7529" t="s">
        <v>22</v>
      </c>
      <c r="G7529" t="s">
        <v>22</v>
      </c>
      <c r="H7529" t="s">
        <v>23</v>
      </c>
      <c r="I7529" t="s">
        <v>22</v>
      </c>
      <c r="J7529" t="s">
        <v>22</v>
      </c>
      <c r="K7529" t="s">
        <v>22</v>
      </c>
    </row>
    <row r="7530" spans="1:11">
      <c r="A7530" t="s">
        <v>7685</v>
      </c>
      <c r="B7530" t="s">
        <v>20</v>
      </c>
      <c r="C7530" t="s">
        <v>21</v>
      </c>
      <c r="D7530" t="s">
        <v>14</v>
      </c>
      <c r="E7530" t="s">
        <v>15</v>
      </c>
      <c r="F7530" t="s">
        <v>22</v>
      </c>
      <c r="G7530" t="s">
        <v>22</v>
      </c>
      <c r="H7530" t="s">
        <v>63</v>
      </c>
      <c r="I7530" s="9">
        <v>42946</v>
      </c>
      <c r="J7530" t="s">
        <v>22</v>
      </c>
      <c r="K7530" t="s">
        <v>22</v>
      </c>
    </row>
    <row r="7531" spans="1:11">
      <c r="A7531" t="s">
        <v>7686</v>
      </c>
      <c r="B7531" t="s">
        <v>82</v>
      </c>
      <c r="C7531" t="s">
        <v>21</v>
      </c>
      <c r="D7531" t="s">
        <v>14</v>
      </c>
      <c r="E7531" t="s">
        <v>83</v>
      </c>
      <c r="F7531" t="s">
        <v>71</v>
      </c>
      <c r="G7531" t="s">
        <v>72</v>
      </c>
      <c r="H7531" t="s">
        <v>48</v>
      </c>
      <c r="I7531" s="9">
        <v>43057</v>
      </c>
      <c r="J7531" s="9">
        <v>43067</v>
      </c>
      <c r="K7531">
        <v>0</v>
      </c>
    </row>
    <row r="7532" spans="1:11">
      <c r="A7532" t="s">
        <v>7687</v>
      </c>
      <c r="B7532" t="s">
        <v>225</v>
      </c>
      <c r="C7532" t="s">
        <v>39</v>
      </c>
      <c r="D7532" t="s">
        <v>40</v>
      </c>
      <c r="E7532" t="s">
        <v>15</v>
      </c>
      <c r="F7532" t="s">
        <v>443</v>
      </c>
      <c r="G7532" t="s">
        <v>47</v>
      </c>
      <c r="H7532" t="s">
        <v>18</v>
      </c>
      <c r="I7532" s="9">
        <v>42805</v>
      </c>
      <c r="J7532" s="9">
        <v>42896</v>
      </c>
      <c r="K7532">
        <v>526</v>
      </c>
    </row>
    <row r="7533" spans="1:11">
      <c r="A7533" t="s">
        <v>7688</v>
      </c>
      <c r="B7533" t="s">
        <v>62</v>
      </c>
      <c r="C7533" t="s">
        <v>39</v>
      </c>
      <c r="D7533" t="s">
        <v>40</v>
      </c>
      <c r="E7533" t="s">
        <v>41</v>
      </c>
      <c r="F7533" t="s">
        <v>22</v>
      </c>
      <c r="G7533" t="s">
        <v>22</v>
      </c>
      <c r="H7533" t="s">
        <v>63</v>
      </c>
      <c r="I7533" s="9">
        <v>42792</v>
      </c>
      <c r="J7533" t="s">
        <v>22</v>
      </c>
      <c r="K7533" t="s">
        <v>22</v>
      </c>
    </row>
    <row r="7534" spans="1:11">
      <c r="A7534" t="s">
        <v>7689</v>
      </c>
      <c r="B7534" t="s">
        <v>65</v>
      </c>
      <c r="C7534" t="s">
        <v>66</v>
      </c>
      <c r="D7534" t="s">
        <v>31</v>
      </c>
      <c r="E7534" t="s">
        <v>58</v>
      </c>
      <c r="F7534" t="s">
        <v>298</v>
      </c>
      <c r="G7534" t="s">
        <v>186</v>
      </c>
      <c r="H7534" t="s">
        <v>18</v>
      </c>
      <c r="I7534" s="9">
        <v>42924</v>
      </c>
      <c r="J7534" s="9">
        <v>42925</v>
      </c>
      <c r="K7534">
        <v>3569</v>
      </c>
    </row>
    <row r="7535" spans="1:11">
      <c r="A7535" t="s">
        <v>7690</v>
      </c>
      <c r="B7535" t="s">
        <v>38</v>
      </c>
      <c r="C7535" t="s">
        <v>39</v>
      </c>
      <c r="D7535" t="s">
        <v>40</v>
      </c>
      <c r="E7535" t="s">
        <v>35</v>
      </c>
      <c r="F7535" t="s">
        <v>401</v>
      </c>
      <c r="G7535" t="s">
        <v>17</v>
      </c>
      <c r="H7535" t="s">
        <v>48</v>
      </c>
      <c r="I7535" s="9">
        <v>42837</v>
      </c>
      <c r="J7535" s="9">
        <v>42838</v>
      </c>
      <c r="K7535">
        <v>0</v>
      </c>
    </row>
    <row r="7536" spans="1:11">
      <c r="A7536" t="s">
        <v>7691</v>
      </c>
      <c r="B7536" t="s">
        <v>70</v>
      </c>
      <c r="C7536" t="s">
        <v>13</v>
      </c>
      <c r="D7536" t="s">
        <v>14</v>
      </c>
      <c r="E7536" t="s">
        <v>35</v>
      </c>
      <c r="F7536" t="s">
        <v>169</v>
      </c>
      <c r="G7536" t="s">
        <v>47</v>
      </c>
      <c r="H7536" t="s">
        <v>18</v>
      </c>
      <c r="I7536" s="9">
        <v>43057</v>
      </c>
      <c r="J7536" s="9">
        <v>43068</v>
      </c>
      <c r="K7536">
        <v>4617</v>
      </c>
    </row>
    <row r="7537" spans="1:11">
      <c r="A7537" t="s">
        <v>7692</v>
      </c>
      <c r="B7537" t="s">
        <v>45</v>
      </c>
      <c r="C7537" t="s">
        <v>30</v>
      </c>
      <c r="D7537" t="s">
        <v>31</v>
      </c>
      <c r="E7537" t="s">
        <v>41</v>
      </c>
      <c r="F7537" t="s">
        <v>298</v>
      </c>
      <c r="G7537" t="s">
        <v>186</v>
      </c>
      <c r="H7537" t="s">
        <v>18</v>
      </c>
      <c r="I7537" s="9">
        <v>42830</v>
      </c>
      <c r="J7537" s="9">
        <v>42949</v>
      </c>
      <c r="K7537">
        <v>1091</v>
      </c>
    </row>
    <row r="7538" spans="1:11">
      <c r="A7538" t="s">
        <v>7693</v>
      </c>
      <c r="B7538" t="s">
        <v>91</v>
      </c>
      <c r="C7538" t="s">
        <v>30</v>
      </c>
      <c r="D7538" t="s">
        <v>31</v>
      </c>
      <c r="E7538" t="s">
        <v>35</v>
      </c>
      <c r="F7538" t="s">
        <v>22</v>
      </c>
      <c r="G7538" t="s">
        <v>22</v>
      </c>
      <c r="H7538" t="s">
        <v>63</v>
      </c>
      <c r="I7538" s="9">
        <v>42971</v>
      </c>
      <c r="J7538" t="s">
        <v>22</v>
      </c>
      <c r="K7538" t="s">
        <v>22</v>
      </c>
    </row>
    <row r="7539" spans="1:11">
      <c r="A7539" t="s">
        <v>7694</v>
      </c>
      <c r="B7539" t="s">
        <v>131</v>
      </c>
      <c r="C7539" t="s">
        <v>13</v>
      </c>
      <c r="D7539" t="s">
        <v>14</v>
      </c>
      <c r="E7539" t="s">
        <v>15</v>
      </c>
      <c r="F7539" t="s">
        <v>22</v>
      </c>
      <c r="G7539" t="s">
        <v>22</v>
      </c>
      <c r="H7539" t="s">
        <v>23</v>
      </c>
      <c r="I7539" t="s">
        <v>22</v>
      </c>
      <c r="J7539" t="s">
        <v>22</v>
      </c>
      <c r="K7539" t="s">
        <v>22</v>
      </c>
    </row>
    <row r="7540" spans="1:11">
      <c r="A7540" t="s">
        <v>7695</v>
      </c>
      <c r="B7540" t="s">
        <v>62</v>
      </c>
      <c r="C7540" t="s">
        <v>39</v>
      </c>
      <c r="D7540" t="s">
        <v>40</v>
      </c>
      <c r="E7540" t="s">
        <v>58</v>
      </c>
      <c r="F7540" t="s">
        <v>198</v>
      </c>
      <c r="G7540" t="s">
        <v>72</v>
      </c>
      <c r="H7540" t="s">
        <v>63</v>
      </c>
      <c r="I7540" s="9">
        <v>42856</v>
      </c>
      <c r="J7540" t="s">
        <v>22</v>
      </c>
      <c r="K7540" t="s">
        <v>22</v>
      </c>
    </row>
    <row r="7541" spans="1:11">
      <c r="A7541" t="s">
        <v>7696</v>
      </c>
      <c r="B7541" t="s">
        <v>157</v>
      </c>
      <c r="C7541" t="s">
        <v>21</v>
      </c>
      <c r="D7541" t="s">
        <v>14</v>
      </c>
      <c r="E7541" t="s">
        <v>41</v>
      </c>
      <c r="F7541" t="s">
        <v>22</v>
      </c>
      <c r="G7541" t="s">
        <v>22</v>
      </c>
      <c r="H7541" t="s">
        <v>63</v>
      </c>
      <c r="I7541" s="9">
        <v>42937</v>
      </c>
      <c r="J7541" t="s">
        <v>22</v>
      </c>
      <c r="K7541" t="s">
        <v>22</v>
      </c>
    </row>
    <row r="7542" spans="1:11">
      <c r="A7542" t="s">
        <v>7697</v>
      </c>
      <c r="B7542" t="s">
        <v>216</v>
      </c>
      <c r="C7542" t="s">
        <v>66</v>
      </c>
      <c r="D7542" t="s">
        <v>31</v>
      </c>
      <c r="E7542" t="s">
        <v>58</v>
      </c>
      <c r="F7542" t="s">
        <v>22</v>
      </c>
      <c r="G7542" t="s">
        <v>22</v>
      </c>
      <c r="H7542" t="s">
        <v>63</v>
      </c>
      <c r="I7542" s="9">
        <v>42859</v>
      </c>
      <c r="J7542" t="s">
        <v>22</v>
      </c>
      <c r="K7542" t="s">
        <v>22</v>
      </c>
    </row>
    <row r="7543" spans="1:11">
      <c r="A7543" t="s">
        <v>7698</v>
      </c>
      <c r="B7543" t="s">
        <v>70</v>
      </c>
      <c r="C7543" t="s">
        <v>13</v>
      </c>
      <c r="D7543" t="s">
        <v>14</v>
      </c>
      <c r="E7543" t="s">
        <v>58</v>
      </c>
      <c r="F7543" t="s">
        <v>135</v>
      </c>
      <c r="G7543" t="s">
        <v>68</v>
      </c>
      <c r="H7543" t="s">
        <v>18</v>
      </c>
      <c r="I7543" s="9">
        <v>42868</v>
      </c>
      <c r="J7543" s="9">
        <v>42962</v>
      </c>
      <c r="K7543">
        <v>3290</v>
      </c>
    </row>
    <row r="7544" spans="1:11">
      <c r="A7544" t="s">
        <v>7699</v>
      </c>
      <c r="B7544" t="s">
        <v>62</v>
      </c>
      <c r="C7544" t="s">
        <v>39</v>
      </c>
      <c r="D7544" t="s">
        <v>40</v>
      </c>
      <c r="E7544" t="s">
        <v>15</v>
      </c>
      <c r="F7544" t="s">
        <v>688</v>
      </c>
      <c r="G7544" t="s">
        <v>186</v>
      </c>
      <c r="H7544" t="s">
        <v>18</v>
      </c>
      <c r="I7544" s="9">
        <v>42974</v>
      </c>
      <c r="J7544" s="9">
        <v>43068</v>
      </c>
      <c r="K7544">
        <v>498</v>
      </c>
    </row>
    <row r="7545" spans="1:11">
      <c r="A7545" t="s">
        <v>7700</v>
      </c>
      <c r="B7545" t="s">
        <v>82</v>
      </c>
      <c r="C7545" t="s">
        <v>21</v>
      </c>
      <c r="D7545" t="s">
        <v>14</v>
      </c>
      <c r="E7545" t="s">
        <v>83</v>
      </c>
      <c r="F7545" t="s">
        <v>22</v>
      </c>
      <c r="G7545" t="s">
        <v>22</v>
      </c>
      <c r="H7545" t="s">
        <v>63</v>
      </c>
      <c r="I7545" s="9">
        <v>42938</v>
      </c>
      <c r="J7545" t="s">
        <v>22</v>
      </c>
      <c r="K7545" t="s">
        <v>22</v>
      </c>
    </row>
    <row r="7546" spans="1:11">
      <c r="A7546" t="s">
        <v>7701</v>
      </c>
      <c r="B7546" t="s">
        <v>97</v>
      </c>
      <c r="C7546" t="s">
        <v>21</v>
      </c>
      <c r="D7546" t="s">
        <v>14</v>
      </c>
      <c r="E7546" t="s">
        <v>83</v>
      </c>
      <c r="F7546" t="s">
        <v>22</v>
      </c>
      <c r="G7546" t="s">
        <v>22</v>
      </c>
      <c r="H7546" t="s">
        <v>23</v>
      </c>
      <c r="I7546" t="s">
        <v>22</v>
      </c>
      <c r="J7546" t="s">
        <v>22</v>
      </c>
      <c r="K7546" t="s">
        <v>22</v>
      </c>
    </row>
    <row r="7547" spans="1:11">
      <c r="A7547" t="s">
        <v>7702</v>
      </c>
      <c r="B7547" t="s">
        <v>38</v>
      </c>
      <c r="C7547" t="s">
        <v>39</v>
      </c>
      <c r="D7547" t="s">
        <v>40</v>
      </c>
      <c r="E7547" t="s">
        <v>15</v>
      </c>
      <c r="F7547" t="s">
        <v>32</v>
      </c>
      <c r="G7547" t="s">
        <v>33</v>
      </c>
      <c r="H7547" t="s">
        <v>18</v>
      </c>
      <c r="I7547" s="9">
        <v>42701</v>
      </c>
      <c r="J7547" s="9">
        <v>42797</v>
      </c>
      <c r="K7547">
        <v>532</v>
      </c>
    </row>
    <row r="7548" spans="1:11">
      <c r="A7548" t="s">
        <v>7703</v>
      </c>
      <c r="B7548" t="s">
        <v>54</v>
      </c>
      <c r="C7548" t="s">
        <v>21</v>
      </c>
      <c r="D7548" t="s">
        <v>14</v>
      </c>
      <c r="E7548" t="s">
        <v>83</v>
      </c>
      <c r="F7548" t="s">
        <v>169</v>
      </c>
      <c r="G7548" t="s">
        <v>47</v>
      </c>
      <c r="H7548" t="s">
        <v>18</v>
      </c>
      <c r="I7548" s="9">
        <v>42771</v>
      </c>
      <c r="J7548" s="9">
        <v>42859</v>
      </c>
      <c r="K7548">
        <v>55</v>
      </c>
    </row>
    <row r="7549" spans="1:11">
      <c r="A7549" t="s">
        <v>7704</v>
      </c>
      <c r="B7549" t="s">
        <v>157</v>
      </c>
      <c r="C7549" t="s">
        <v>21</v>
      </c>
      <c r="D7549" t="s">
        <v>14</v>
      </c>
      <c r="E7549" t="s">
        <v>76</v>
      </c>
      <c r="F7549" t="s">
        <v>247</v>
      </c>
      <c r="G7549" t="s">
        <v>47</v>
      </c>
      <c r="H7549" t="s">
        <v>18</v>
      </c>
      <c r="I7549" s="9">
        <v>42898</v>
      </c>
      <c r="J7549" s="9">
        <v>42976</v>
      </c>
      <c r="K7549">
        <v>4961</v>
      </c>
    </row>
    <row r="7550" spans="1:11">
      <c r="A7550" t="s">
        <v>7705</v>
      </c>
      <c r="B7550" t="s">
        <v>70</v>
      </c>
      <c r="C7550" t="s">
        <v>13</v>
      </c>
      <c r="D7550" t="s">
        <v>14</v>
      </c>
      <c r="E7550" t="s">
        <v>35</v>
      </c>
      <c r="F7550" t="s">
        <v>93</v>
      </c>
      <c r="G7550" t="s">
        <v>60</v>
      </c>
      <c r="H7550" t="s">
        <v>48</v>
      </c>
      <c r="I7550" s="9">
        <v>42836</v>
      </c>
      <c r="J7550" s="9">
        <v>42844</v>
      </c>
      <c r="K7550">
        <v>0</v>
      </c>
    </row>
    <row r="7551" spans="1:11">
      <c r="A7551" t="s">
        <v>7706</v>
      </c>
      <c r="B7551" t="s">
        <v>29</v>
      </c>
      <c r="C7551" t="s">
        <v>30</v>
      </c>
      <c r="D7551" t="s">
        <v>31</v>
      </c>
      <c r="E7551" t="s">
        <v>35</v>
      </c>
      <c r="F7551" t="s">
        <v>274</v>
      </c>
      <c r="G7551" t="s">
        <v>17</v>
      </c>
      <c r="H7551" t="s">
        <v>18</v>
      </c>
      <c r="I7551" s="9">
        <v>42981</v>
      </c>
      <c r="J7551" s="9">
        <v>42991</v>
      </c>
      <c r="K7551">
        <v>5626</v>
      </c>
    </row>
    <row r="7552" spans="1:11">
      <c r="A7552" t="s">
        <v>7707</v>
      </c>
      <c r="B7552" t="s">
        <v>91</v>
      </c>
      <c r="C7552" t="s">
        <v>30</v>
      </c>
      <c r="D7552" t="s">
        <v>31</v>
      </c>
      <c r="E7552" t="s">
        <v>35</v>
      </c>
      <c r="F7552" t="s">
        <v>46</v>
      </c>
      <c r="G7552" t="s">
        <v>47</v>
      </c>
      <c r="H7552" t="s">
        <v>18</v>
      </c>
      <c r="I7552" s="9">
        <v>42845</v>
      </c>
      <c r="J7552" s="9">
        <v>42850</v>
      </c>
      <c r="K7552">
        <v>5091</v>
      </c>
    </row>
    <row r="7553" spans="1:11">
      <c r="A7553" t="s">
        <v>7708</v>
      </c>
      <c r="B7553" t="s">
        <v>70</v>
      </c>
      <c r="C7553" t="s">
        <v>13</v>
      </c>
      <c r="D7553" t="s">
        <v>14</v>
      </c>
      <c r="E7553" t="s">
        <v>35</v>
      </c>
      <c r="F7553" t="s">
        <v>118</v>
      </c>
      <c r="G7553" t="s">
        <v>43</v>
      </c>
      <c r="H7553" t="s">
        <v>18</v>
      </c>
      <c r="I7553" s="9">
        <v>43005</v>
      </c>
      <c r="J7553" s="9">
        <v>43052</v>
      </c>
      <c r="K7553">
        <v>4515</v>
      </c>
    </row>
    <row r="7554" spans="1:11">
      <c r="A7554" t="s">
        <v>7709</v>
      </c>
      <c r="B7554" t="s">
        <v>54</v>
      </c>
      <c r="C7554" t="s">
        <v>21</v>
      </c>
      <c r="D7554" t="s">
        <v>14</v>
      </c>
      <c r="E7554" t="s">
        <v>83</v>
      </c>
      <c r="F7554" t="s">
        <v>142</v>
      </c>
      <c r="G7554" t="s">
        <v>72</v>
      </c>
      <c r="H7554" t="s">
        <v>18</v>
      </c>
      <c r="I7554" s="9">
        <v>42910</v>
      </c>
      <c r="J7554" s="9">
        <v>42918</v>
      </c>
      <c r="K7554">
        <v>64</v>
      </c>
    </row>
    <row r="7555" spans="1:11">
      <c r="A7555" t="s">
        <v>7710</v>
      </c>
      <c r="B7555" t="s">
        <v>70</v>
      </c>
      <c r="C7555" t="s">
        <v>13</v>
      </c>
      <c r="D7555" t="s">
        <v>14</v>
      </c>
      <c r="E7555" t="s">
        <v>76</v>
      </c>
      <c r="F7555" t="s">
        <v>116</v>
      </c>
      <c r="G7555" t="s">
        <v>68</v>
      </c>
      <c r="H7555" t="s">
        <v>18</v>
      </c>
      <c r="I7555" s="9">
        <v>43010</v>
      </c>
      <c r="J7555" s="9">
        <v>43012</v>
      </c>
      <c r="K7555">
        <v>5263</v>
      </c>
    </row>
    <row r="7556" spans="1:11">
      <c r="A7556" t="s">
        <v>7711</v>
      </c>
      <c r="B7556" t="s">
        <v>97</v>
      </c>
      <c r="C7556" t="s">
        <v>21</v>
      </c>
      <c r="D7556" t="s">
        <v>14</v>
      </c>
      <c r="E7556" t="s">
        <v>83</v>
      </c>
      <c r="F7556" t="s">
        <v>241</v>
      </c>
      <c r="G7556" t="s">
        <v>33</v>
      </c>
      <c r="H7556" t="s">
        <v>18</v>
      </c>
      <c r="I7556" s="9">
        <v>42899</v>
      </c>
      <c r="J7556" s="9">
        <v>42901</v>
      </c>
      <c r="K7556">
        <v>59</v>
      </c>
    </row>
    <row r="7557" spans="1:11">
      <c r="A7557" t="s">
        <v>7712</v>
      </c>
      <c r="B7557" t="s">
        <v>54</v>
      </c>
      <c r="C7557" t="s">
        <v>21</v>
      </c>
      <c r="D7557" t="s">
        <v>14</v>
      </c>
      <c r="E7557" t="s">
        <v>83</v>
      </c>
      <c r="F7557" t="s">
        <v>22</v>
      </c>
      <c r="G7557" t="s">
        <v>22</v>
      </c>
      <c r="H7557" t="s">
        <v>63</v>
      </c>
      <c r="I7557" s="9">
        <v>42950</v>
      </c>
      <c r="J7557" t="s">
        <v>22</v>
      </c>
      <c r="K7557" t="s">
        <v>22</v>
      </c>
    </row>
    <row r="7558" spans="1:11">
      <c r="A7558" t="s">
        <v>7713</v>
      </c>
      <c r="B7558" t="s">
        <v>29</v>
      </c>
      <c r="C7558" t="s">
        <v>30</v>
      </c>
      <c r="D7558" t="s">
        <v>31</v>
      </c>
      <c r="E7558" t="s">
        <v>58</v>
      </c>
      <c r="F7558" t="s">
        <v>180</v>
      </c>
      <c r="G7558" t="s">
        <v>72</v>
      </c>
      <c r="H7558" t="s">
        <v>48</v>
      </c>
      <c r="I7558" s="9">
        <v>42832</v>
      </c>
      <c r="J7558" s="9">
        <v>42840</v>
      </c>
      <c r="K7558">
        <v>0</v>
      </c>
    </row>
    <row r="7559" spans="1:11">
      <c r="A7559" t="s">
        <v>7714</v>
      </c>
      <c r="B7559" t="s">
        <v>122</v>
      </c>
      <c r="C7559" t="s">
        <v>51</v>
      </c>
      <c r="D7559" t="s">
        <v>40</v>
      </c>
      <c r="E7559" t="s">
        <v>83</v>
      </c>
      <c r="F7559" t="s">
        <v>226</v>
      </c>
      <c r="G7559" t="s">
        <v>43</v>
      </c>
      <c r="H7559" t="s">
        <v>18</v>
      </c>
      <c r="I7559" s="9">
        <v>42777</v>
      </c>
      <c r="J7559" s="9">
        <v>42877</v>
      </c>
      <c r="K7559">
        <v>60</v>
      </c>
    </row>
    <row r="7560" spans="1:11">
      <c r="A7560" t="s">
        <v>7715</v>
      </c>
      <c r="B7560" t="s">
        <v>225</v>
      </c>
      <c r="C7560" t="s">
        <v>39</v>
      </c>
      <c r="D7560" t="s">
        <v>40</v>
      </c>
      <c r="E7560" t="s">
        <v>83</v>
      </c>
      <c r="F7560" t="s">
        <v>308</v>
      </c>
      <c r="G7560" t="s">
        <v>43</v>
      </c>
      <c r="H7560" t="s">
        <v>18</v>
      </c>
      <c r="I7560" s="9">
        <v>42981</v>
      </c>
      <c r="J7560" s="9">
        <v>43075</v>
      </c>
      <c r="K7560">
        <v>54</v>
      </c>
    </row>
    <row r="7561" spans="1:11">
      <c r="A7561" t="s">
        <v>7716</v>
      </c>
      <c r="B7561" t="s">
        <v>65</v>
      </c>
      <c r="C7561" t="s">
        <v>66</v>
      </c>
      <c r="D7561" t="s">
        <v>31</v>
      </c>
      <c r="E7561" t="s">
        <v>35</v>
      </c>
      <c r="F7561" t="s">
        <v>210</v>
      </c>
      <c r="G7561" t="s">
        <v>60</v>
      </c>
      <c r="H7561" t="s">
        <v>18</v>
      </c>
      <c r="I7561" s="9">
        <v>42936</v>
      </c>
      <c r="J7561" s="9">
        <v>42947</v>
      </c>
      <c r="K7561">
        <v>5392</v>
      </c>
    </row>
    <row r="7562" spans="1:11">
      <c r="A7562" t="s">
        <v>7717</v>
      </c>
      <c r="B7562" t="s">
        <v>70</v>
      </c>
      <c r="C7562" t="s">
        <v>13</v>
      </c>
      <c r="D7562" t="s">
        <v>14</v>
      </c>
      <c r="E7562" t="s">
        <v>35</v>
      </c>
      <c r="F7562" t="s">
        <v>22</v>
      </c>
      <c r="G7562" t="s">
        <v>22</v>
      </c>
      <c r="H7562" t="s">
        <v>63</v>
      </c>
      <c r="I7562" s="9">
        <v>42951</v>
      </c>
      <c r="J7562" t="s">
        <v>22</v>
      </c>
      <c r="K7562" t="s">
        <v>22</v>
      </c>
    </row>
    <row r="7563" spans="1:11">
      <c r="A7563" t="s">
        <v>7718</v>
      </c>
      <c r="B7563" t="s">
        <v>54</v>
      </c>
      <c r="C7563" t="s">
        <v>21</v>
      </c>
      <c r="D7563" t="s">
        <v>14</v>
      </c>
      <c r="E7563" t="s">
        <v>83</v>
      </c>
      <c r="F7563" t="s">
        <v>128</v>
      </c>
      <c r="G7563" t="s">
        <v>47</v>
      </c>
      <c r="H7563" t="s">
        <v>23</v>
      </c>
      <c r="I7563" t="s">
        <v>22</v>
      </c>
      <c r="J7563" t="s">
        <v>22</v>
      </c>
      <c r="K7563" t="s">
        <v>22</v>
      </c>
    </row>
    <row r="7564" spans="1:11">
      <c r="A7564" t="s">
        <v>7719</v>
      </c>
      <c r="B7564" t="s">
        <v>110</v>
      </c>
      <c r="C7564" t="s">
        <v>39</v>
      </c>
      <c r="D7564" t="s">
        <v>40</v>
      </c>
      <c r="E7564" t="s">
        <v>15</v>
      </c>
      <c r="F7564" t="s">
        <v>22</v>
      </c>
      <c r="G7564" t="s">
        <v>22</v>
      </c>
      <c r="H7564" t="s">
        <v>63</v>
      </c>
      <c r="I7564" s="9">
        <v>42958</v>
      </c>
      <c r="J7564" t="s">
        <v>22</v>
      </c>
      <c r="K7564" t="s">
        <v>22</v>
      </c>
    </row>
    <row r="7565" spans="1:11">
      <c r="A7565" t="s">
        <v>7720</v>
      </c>
      <c r="B7565" t="s">
        <v>110</v>
      </c>
      <c r="C7565" t="s">
        <v>39</v>
      </c>
      <c r="D7565" t="s">
        <v>40</v>
      </c>
      <c r="E7565" t="s">
        <v>83</v>
      </c>
      <c r="F7565" t="s">
        <v>114</v>
      </c>
      <c r="G7565" t="s">
        <v>68</v>
      </c>
      <c r="H7565" t="s">
        <v>18</v>
      </c>
      <c r="I7565" s="9">
        <v>42956</v>
      </c>
      <c r="J7565" s="9">
        <v>43073</v>
      </c>
      <c r="K7565">
        <v>67</v>
      </c>
    </row>
    <row r="7566" spans="1:11">
      <c r="A7566" t="s">
        <v>7721</v>
      </c>
      <c r="B7566" t="s">
        <v>100</v>
      </c>
      <c r="C7566" t="s">
        <v>39</v>
      </c>
      <c r="D7566" t="s">
        <v>40</v>
      </c>
      <c r="E7566" t="s">
        <v>15</v>
      </c>
      <c r="F7566" t="s">
        <v>468</v>
      </c>
      <c r="G7566" t="s">
        <v>60</v>
      </c>
      <c r="H7566" t="s">
        <v>48</v>
      </c>
      <c r="I7566" s="9">
        <v>42865</v>
      </c>
      <c r="J7566" s="9">
        <v>42972</v>
      </c>
      <c r="K7566">
        <v>0</v>
      </c>
    </row>
    <row r="7567" spans="1:11">
      <c r="A7567" t="s">
        <v>7722</v>
      </c>
      <c r="B7567" t="s">
        <v>62</v>
      </c>
      <c r="C7567" t="s">
        <v>39</v>
      </c>
      <c r="D7567" t="s">
        <v>40</v>
      </c>
      <c r="E7567" t="s">
        <v>35</v>
      </c>
      <c r="F7567" t="s">
        <v>22</v>
      </c>
      <c r="G7567" t="s">
        <v>22</v>
      </c>
      <c r="H7567" t="s">
        <v>63</v>
      </c>
      <c r="I7567" s="9">
        <v>42884</v>
      </c>
      <c r="J7567" t="s">
        <v>22</v>
      </c>
      <c r="K7567" t="s">
        <v>22</v>
      </c>
    </row>
    <row r="7568" spans="1:11">
      <c r="A7568" t="s">
        <v>7723</v>
      </c>
      <c r="B7568" t="s">
        <v>97</v>
      </c>
      <c r="C7568" t="s">
        <v>21</v>
      </c>
      <c r="D7568" t="s">
        <v>14</v>
      </c>
      <c r="E7568" t="s">
        <v>58</v>
      </c>
      <c r="F7568" t="s">
        <v>135</v>
      </c>
      <c r="G7568" t="s">
        <v>68</v>
      </c>
      <c r="H7568" t="s">
        <v>18</v>
      </c>
      <c r="I7568" s="9">
        <v>42800</v>
      </c>
      <c r="J7568" s="9">
        <v>42879</v>
      </c>
      <c r="K7568">
        <v>3428</v>
      </c>
    </row>
    <row r="7569" spans="1:11">
      <c r="A7569" t="s">
        <v>7724</v>
      </c>
      <c r="B7569" t="s">
        <v>147</v>
      </c>
      <c r="C7569" t="s">
        <v>13</v>
      </c>
      <c r="D7569" t="s">
        <v>14</v>
      </c>
      <c r="E7569" t="s">
        <v>35</v>
      </c>
      <c r="F7569" t="s">
        <v>688</v>
      </c>
      <c r="G7569" t="s">
        <v>186</v>
      </c>
      <c r="H7569" t="s">
        <v>23</v>
      </c>
      <c r="I7569" t="s">
        <v>22</v>
      </c>
      <c r="J7569" t="s">
        <v>22</v>
      </c>
      <c r="K7569" t="s">
        <v>22</v>
      </c>
    </row>
    <row r="7570" spans="1:11">
      <c r="A7570" t="s">
        <v>7725</v>
      </c>
      <c r="B7570" t="s">
        <v>100</v>
      </c>
      <c r="C7570" t="s">
        <v>39</v>
      </c>
      <c r="D7570" t="s">
        <v>40</v>
      </c>
      <c r="E7570" t="s">
        <v>41</v>
      </c>
      <c r="F7570" t="s">
        <v>319</v>
      </c>
      <c r="G7570" t="s">
        <v>68</v>
      </c>
      <c r="H7570" t="s">
        <v>18</v>
      </c>
      <c r="I7570" s="9">
        <v>42778</v>
      </c>
      <c r="J7570" s="9">
        <v>42864</v>
      </c>
      <c r="K7570">
        <v>1050</v>
      </c>
    </row>
    <row r="7571" spans="1:11">
      <c r="A7571" t="s">
        <v>7726</v>
      </c>
      <c r="B7571" t="s">
        <v>86</v>
      </c>
      <c r="C7571" t="s">
        <v>51</v>
      </c>
      <c r="D7571" t="s">
        <v>40</v>
      </c>
      <c r="E7571" t="s">
        <v>35</v>
      </c>
      <c r="F7571" t="s">
        <v>425</v>
      </c>
      <c r="G7571" t="s">
        <v>47</v>
      </c>
      <c r="H7571" t="s">
        <v>18</v>
      </c>
      <c r="I7571" s="9">
        <v>42974</v>
      </c>
      <c r="J7571" s="9">
        <v>42975</v>
      </c>
      <c r="K7571">
        <v>3754</v>
      </c>
    </row>
    <row r="7572" spans="1:11">
      <c r="A7572" t="s">
        <v>7727</v>
      </c>
      <c r="B7572" t="s">
        <v>82</v>
      </c>
      <c r="C7572" t="s">
        <v>21</v>
      </c>
      <c r="D7572" t="s">
        <v>14</v>
      </c>
      <c r="E7572" t="s">
        <v>15</v>
      </c>
      <c r="F7572" t="s">
        <v>118</v>
      </c>
      <c r="G7572" t="s">
        <v>43</v>
      </c>
      <c r="H7572" t="s">
        <v>18</v>
      </c>
      <c r="I7572" s="9">
        <v>42853</v>
      </c>
      <c r="J7572" s="9">
        <v>42961</v>
      </c>
      <c r="K7572">
        <v>599</v>
      </c>
    </row>
    <row r="7573" spans="1:11">
      <c r="A7573" t="s">
        <v>7728</v>
      </c>
      <c r="B7573" t="s">
        <v>50</v>
      </c>
      <c r="C7573" t="s">
        <v>51</v>
      </c>
      <c r="D7573" t="s">
        <v>40</v>
      </c>
      <c r="E7573" t="s">
        <v>83</v>
      </c>
      <c r="F7573" t="s">
        <v>595</v>
      </c>
      <c r="G7573" t="s">
        <v>27</v>
      </c>
      <c r="H7573" t="s">
        <v>48</v>
      </c>
      <c r="I7573" s="9">
        <v>42758</v>
      </c>
      <c r="J7573" s="9">
        <v>42878</v>
      </c>
      <c r="K7573">
        <v>0</v>
      </c>
    </row>
    <row r="7574" spans="1:11">
      <c r="A7574" t="s">
        <v>7729</v>
      </c>
      <c r="B7574" t="s">
        <v>62</v>
      </c>
      <c r="C7574" t="s">
        <v>39</v>
      </c>
      <c r="D7574" t="s">
        <v>40</v>
      </c>
      <c r="E7574" t="s">
        <v>35</v>
      </c>
      <c r="F7574" t="s">
        <v>595</v>
      </c>
      <c r="G7574" t="s">
        <v>27</v>
      </c>
      <c r="H7574" t="s">
        <v>18</v>
      </c>
      <c r="I7574" s="9">
        <v>42864</v>
      </c>
      <c r="J7574" s="9">
        <v>42878</v>
      </c>
      <c r="K7574">
        <v>3969</v>
      </c>
    </row>
    <row r="7575" spans="1:11">
      <c r="A7575" t="s">
        <v>7730</v>
      </c>
      <c r="B7575" t="s">
        <v>122</v>
      </c>
      <c r="C7575" t="s">
        <v>51</v>
      </c>
      <c r="D7575" t="s">
        <v>40</v>
      </c>
      <c r="E7575" t="s">
        <v>83</v>
      </c>
      <c r="F7575" t="s">
        <v>468</v>
      </c>
      <c r="G7575" t="s">
        <v>60</v>
      </c>
      <c r="H7575" t="s">
        <v>48</v>
      </c>
      <c r="I7575" s="9">
        <v>42848</v>
      </c>
      <c r="J7575" s="9">
        <v>42859</v>
      </c>
      <c r="K7575">
        <v>0</v>
      </c>
    </row>
    <row r="7576" spans="1:11">
      <c r="A7576" t="s">
        <v>7731</v>
      </c>
      <c r="B7576" t="s">
        <v>70</v>
      </c>
      <c r="C7576" t="s">
        <v>13</v>
      </c>
      <c r="D7576" t="s">
        <v>14</v>
      </c>
      <c r="E7576" t="s">
        <v>35</v>
      </c>
      <c r="F7576" t="s">
        <v>22</v>
      </c>
      <c r="G7576" t="s">
        <v>22</v>
      </c>
      <c r="H7576" t="s">
        <v>63</v>
      </c>
      <c r="I7576" s="9">
        <v>42943</v>
      </c>
      <c r="J7576" t="s">
        <v>22</v>
      </c>
      <c r="K7576" t="s">
        <v>22</v>
      </c>
    </row>
    <row r="7577" spans="1:11">
      <c r="A7577" t="s">
        <v>7732</v>
      </c>
      <c r="B7577" t="s">
        <v>97</v>
      </c>
      <c r="C7577" t="s">
        <v>21</v>
      </c>
      <c r="D7577" t="s">
        <v>14</v>
      </c>
      <c r="E7577" t="s">
        <v>83</v>
      </c>
      <c r="F7577" t="s">
        <v>164</v>
      </c>
      <c r="G7577" t="s">
        <v>33</v>
      </c>
      <c r="H7577" t="s">
        <v>18</v>
      </c>
      <c r="I7577" s="9">
        <v>42869</v>
      </c>
      <c r="J7577" s="9">
        <v>42871</v>
      </c>
      <c r="K7577">
        <v>68</v>
      </c>
    </row>
    <row r="7578" spans="1:11">
      <c r="A7578" t="s">
        <v>7733</v>
      </c>
      <c r="B7578" t="s">
        <v>172</v>
      </c>
      <c r="C7578" t="s">
        <v>66</v>
      </c>
      <c r="D7578" t="s">
        <v>31</v>
      </c>
      <c r="E7578" t="s">
        <v>58</v>
      </c>
      <c r="F7578" t="s">
        <v>338</v>
      </c>
      <c r="G7578" t="s">
        <v>33</v>
      </c>
      <c r="H7578" t="s">
        <v>18</v>
      </c>
      <c r="I7578" s="9">
        <v>42849</v>
      </c>
      <c r="J7578" s="9">
        <v>42951</v>
      </c>
      <c r="K7578">
        <v>2981</v>
      </c>
    </row>
    <row r="7579" spans="1:11">
      <c r="A7579" t="s">
        <v>7734</v>
      </c>
      <c r="B7579" t="s">
        <v>110</v>
      </c>
      <c r="C7579" t="s">
        <v>39</v>
      </c>
      <c r="D7579" t="s">
        <v>40</v>
      </c>
      <c r="E7579" t="s">
        <v>58</v>
      </c>
      <c r="F7579" t="s">
        <v>128</v>
      </c>
      <c r="G7579" t="s">
        <v>47</v>
      </c>
      <c r="H7579" t="s">
        <v>63</v>
      </c>
      <c r="I7579" s="9">
        <v>42684</v>
      </c>
      <c r="J7579" t="s">
        <v>22</v>
      </c>
      <c r="K7579" t="s">
        <v>22</v>
      </c>
    </row>
    <row r="7580" spans="1:11">
      <c r="A7580" t="s">
        <v>7735</v>
      </c>
      <c r="B7580" t="s">
        <v>110</v>
      </c>
      <c r="C7580" t="s">
        <v>39</v>
      </c>
      <c r="D7580" t="s">
        <v>40</v>
      </c>
      <c r="E7580" t="s">
        <v>76</v>
      </c>
      <c r="F7580" t="s">
        <v>277</v>
      </c>
      <c r="G7580" t="s">
        <v>33</v>
      </c>
      <c r="H7580" t="s">
        <v>18</v>
      </c>
      <c r="I7580" s="9">
        <v>42845</v>
      </c>
      <c r="J7580" s="9">
        <v>42855</v>
      </c>
      <c r="K7580">
        <v>5958</v>
      </c>
    </row>
    <row r="7581" spans="1:11">
      <c r="A7581" t="s">
        <v>7736</v>
      </c>
      <c r="B7581" t="s">
        <v>20</v>
      </c>
      <c r="C7581" t="s">
        <v>21</v>
      </c>
      <c r="D7581" t="s">
        <v>14</v>
      </c>
      <c r="E7581" t="s">
        <v>83</v>
      </c>
      <c r="F7581" t="s">
        <v>71</v>
      </c>
      <c r="G7581" t="s">
        <v>72</v>
      </c>
      <c r="H7581" t="s">
        <v>48</v>
      </c>
      <c r="I7581" s="9">
        <v>42888</v>
      </c>
      <c r="J7581" s="9">
        <v>42949</v>
      </c>
      <c r="K7581">
        <v>0</v>
      </c>
    </row>
    <row r="7582" spans="1:11">
      <c r="A7582" t="s">
        <v>7737</v>
      </c>
      <c r="B7582" t="s">
        <v>131</v>
      </c>
      <c r="C7582" t="s">
        <v>13</v>
      </c>
      <c r="D7582" t="s">
        <v>14</v>
      </c>
      <c r="E7582" t="s">
        <v>83</v>
      </c>
      <c r="F7582" t="s">
        <v>36</v>
      </c>
      <c r="G7582" t="s">
        <v>17</v>
      </c>
      <c r="H7582" t="s">
        <v>18</v>
      </c>
      <c r="I7582" s="9">
        <v>42752</v>
      </c>
      <c r="J7582" s="9">
        <v>42869</v>
      </c>
      <c r="K7582">
        <v>55</v>
      </c>
    </row>
    <row r="7583" spans="1:11">
      <c r="A7583" t="s">
        <v>7738</v>
      </c>
      <c r="B7583" t="s">
        <v>172</v>
      </c>
      <c r="C7583" t="s">
        <v>66</v>
      </c>
      <c r="D7583" t="s">
        <v>31</v>
      </c>
      <c r="E7583" t="s">
        <v>83</v>
      </c>
      <c r="F7583" t="s">
        <v>182</v>
      </c>
      <c r="G7583" t="s">
        <v>47</v>
      </c>
      <c r="H7583" t="s">
        <v>48</v>
      </c>
      <c r="I7583" s="9">
        <v>42800</v>
      </c>
      <c r="J7583" s="9">
        <v>42877</v>
      </c>
      <c r="K7583">
        <v>0</v>
      </c>
    </row>
    <row r="7584" spans="1:11">
      <c r="A7584" t="s">
        <v>7739</v>
      </c>
      <c r="B7584" t="s">
        <v>74</v>
      </c>
      <c r="C7584" t="s">
        <v>66</v>
      </c>
      <c r="D7584" t="s">
        <v>31</v>
      </c>
      <c r="E7584" t="s">
        <v>35</v>
      </c>
      <c r="F7584" t="s">
        <v>957</v>
      </c>
      <c r="G7584" t="s">
        <v>17</v>
      </c>
      <c r="H7584" t="s">
        <v>18</v>
      </c>
      <c r="I7584" s="9">
        <v>42842</v>
      </c>
      <c r="J7584" s="9">
        <v>42887</v>
      </c>
      <c r="K7584">
        <v>5032</v>
      </c>
    </row>
    <row r="7585" spans="1:11">
      <c r="A7585" t="s">
        <v>7740</v>
      </c>
      <c r="B7585" t="s">
        <v>29</v>
      </c>
      <c r="C7585" t="s">
        <v>30</v>
      </c>
      <c r="D7585" t="s">
        <v>31</v>
      </c>
      <c r="E7585" t="s">
        <v>35</v>
      </c>
      <c r="F7585" t="s">
        <v>46</v>
      </c>
      <c r="G7585" t="s">
        <v>47</v>
      </c>
      <c r="H7585" t="s">
        <v>18</v>
      </c>
      <c r="I7585" s="9">
        <v>42712</v>
      </c>
      <c r="J7585" s="9">
        <v>42814</v>
      </c>
      <c r="K7585">
        <v>5059</v>
      </c>
    </row>
    <row r="7586" spans="1:11">
      <c r="A7586" t="s">
        <v>7741</v>
      </c>
      <c r="B7586" t="s">
        <v>20</v>
      </c>
      <c r="C7586" t="s">
        <v>21</v>
      </c>
      <c r="D7586" t="s">
        <v>14</v>
      </c>
      <c r="E7586" t="s">
        <v>58</v>
      </c>
      <c r="F7586" t="s">
        <v>135</v>
      </c>
      <c r="G7586" t="s">
        <v>68</v>
      </c>
      <c r="H7586" t="s">
        <v>18</v>
      </c>
      <c r="I7586" s="9">
        <v>42876</v>
      </c>
      <c r="J7586" s="9">
        <v>42967</v>
      </c>
      <c r="K7586">
        <v>3250</v>
      </c>
    </row>
    <row r="7587" spans="1:11">
      <c r="A7587" t="s">
        <v>7742</v>
      </c>
      <c r="B7587" t="s">
        <v>38</v>
      </c>
      <c r="C7587" t="s">
        <v>39</v>
      </c>
      <c r="D7587" t="s">
        <v>40</v>
      </c>
      <c r="E7587" t="s">
        <v>15</v>
      </c>
      <c r="F7587" t="s">
        <v>103</v>
      </c>
      <c r="G7587" t="s">
        <v>56</v>
      </c>
      <c r="H7587" t="s">
        <v>48</v>
      </c>
      <c r="I7587" s="9">
        <v>42789</v>
      </c>
      <c r="J7587" s="9">
        <v>42859</v>
      </c>
      <c r="K7587">
        <v>0</v>
      </c>
    </row>
    <row r="7588" spans="1:11">
      <c r="A7588" t="s">
        <v>7743</v>
      </c>
      <c r="B7588" t="s">
        <v>62</v>
      </c>
      <c r="C7588" t="s">
        <v>39</v>
      </c>
      <c r="D7588" t="s">
        <v>40</v>
      </c>
      <c r="E7588" t="s">
        <v>41</v>
      </c>
      <c r="F7588" t="s">
        <v>595</v>
      </c>
      <c r="G7588" t="s">
        <v>27</v>
      </c>
      <c r="H7588" t="s">
        <v>18</v>
      </c>
      <c r="I7588" s="9">
        <v>42911</v>
      </c>
      <c r="J7588" s="9">
        <v>42919</v>
      </c>
      <c r="K7588">
        <v>1137</v>
      </c>
    </row>
    <row r="7589" spans="1:11">
      <c r="A7589" t="s">
        <v>7744</v>
      </c>
      <c r="B7589" t="s">
        <v>97</v>
      </c>
      <c r="C7589" t="s">
        <v>21</v>
      </c>
      <c r="D7589" t="s">
        <v>14</v>
      </c>
      <c r="E7589" t="s">
        <v>15</v>
      </c>
      <c r="F7589" t="s">
        <v>95</v>
      </c>
      <c r="G7589" t="s">
        <v>33</v>
      </c>
      <c r="H7589" t="s">
        <v>18</v>
      </c>
      <c r="I7589" s="9">
        <v>42978</v>
      </c>
      <c r="J7589" s="9">
        <v>42993</v>
      </c>
      <c r="K7589">
        <v>552</v>
      </c>
    </row>
    <row r="7590" spans="1:11">
      <c r="A7590" t="s">
        <v>7745</v>
      </c>
      <c r="B7590" t="s">
        <v>20</v>
      </c>
      <c r="C7590" t="s">
        <v>21</v>
      </c>
      <c r="D7590" t="s">
        <v>14</v>
      </c>
      <c r="E7590" t="s">
        <v>83</v>
      </c>
      <c r="F7590" t="s">
        <v>118</v>
      </c>
      <c r="G7590" t="s">
        <v>43</v>
      </c>
      <c r="H7590" t="s">
        <v>18</v>
      </c>
      <c r="I7590" s="9">
        <v>42848</v>
      </c>
      <c r="J7590" s="9">
        <v>42958</v>
      </c>
      <c r="K7590">
        <v>52</v>
      </c>
    </row>
    <row r="7591" spans="1:11">
      <c r="A7591" t="s">
        <v>7746</v>
      </c>
      <c r="B7591" t="s">
        <v>225</v>
      </c>
      <c r="C7591" t="s">
        <v>39</v>
      </c>
      <c r="D7591" t="s">
        <v>40</v>
      </c>
      <c r="E7591" t="s">
        <v>35</v>
      </c>
      <c r="F7591" t="s">
        <v>957</v>
      </c>
      <c r="G7591" t="s">
        <v>17</v>
      </c>
      <c r="H7591" t="s">
        <v>63</v>
      </c>
      <c r="I7591" s="9">
        <v>42748</v>
      </c>
      <c r="J7591" t="s">
        <v>22</v>
      </c>
      <c r="K7591" t="s">
        <v>22</v>
      </c>
    </row>
    <row r="7592" spans="1:11">
      <c r="A7592" t="s">
        <v>7747</v>
      </c>
      <c r="B7592" t="s">
        <v>97</v>
      </c>
      <c r="C7592" t="s">
        <v>21</v>
      </c>
      <c r="D7592" t="s">
        <v>14</v>
      </c>
      <c r="E7592" t="s">
        <v>83</v>
      </c>
      <c r="F7592" t="s">
        <v>116</v>
      </c>
      <c r="G7592" t="s">
        <v>68</v>
      </c>
      <c r="H7592" t="s">
        <v>18</v>
      </c>
      <c r="I7592" s="9">
        <v>42872</v>
      </c>
      <c r="J7592" s="9">
        <v>42998</v>
      </c>
      <c r="K7592">
        <v>51</v>
      </c>
    </row>
    <row r="7593" spans="1:11">
      <c r="A7593" t="s">
        <v>7748</v>
      </c>
      <c r="B7593" t="s">
        <v>110</v>
      </c>
      <c r="C7593" t="s">
        <v>39</v>
      </c>
      <c r="D7593" t="s">
        <v>40</v>
      </c>
      <c r="E7593" t="s">
        <v>41</v>
      </c>
      <c r="F7593" t="s">
        <v>263</v>
      </c>
      <c r="G7593" t="s">
        <v>186</v>
      </c>
      <c r="H7593" t="s">
        <v>48</v>
      </c>
      <c r="I7593" s="9">
        <v>42844</v>
      </c>
      <c r="J7593" s="9">
        <v>42852</v>
      </c>
      <c r="K7593">
        <v>0</v>
      </c>
    </row>
    <row r="7594" spans="1:11">
      <c r="A7594" t="s">
        <v>7749</v>
      </c>
      <c r="B7594" t="s">
        <v>20</v>
      </c>
      <c r="C7594" t="s">
        <v>21</v>
      </c>
      <c r="D7594" t="s">
        <v>14</v>
      </c>
      <c r="E7594" t="s">
        <v>83</v>
      </c>
      <c r="F7594" t="s">
        <v>336</v>
      </c>
      <c r="G7594" t="s">
        <v>60</v>
      </c>
      <c r="H7594" t="s">
        <v>48</v>
      </c>
      <c r="I7594" s="9">
        <v>43047</v>
      </c>
      <c r="J7594" s="9">
        <v>43099</v>
      </c>
      <c r="K7594">
        <v>0</v>
      </c>
    </row>
    <row r="7595" spans="1:11">
      <c r="A7595" t="s">
        <v>7750</v>
      </c>
      <c r="B7595" t="s">
        <v>12</v>
      </c>
      <c r="C7595" t="s">
        <v>13</v>
      </c>
      <c r="D7595" t="s">
        <v>14</v>
      </c>
      <c r="E7595" t="s">
        <v>15</v>
      </c>
      <c r="F7595" t="s">
        <v>22</v>
      </c>
      <c r="G7595" t="s">
        <v>22</v>
      </c>
      <c r="H7595" t="s">
        <v>63</v>
      </c>
      <c r="I7595" s="9">
        <v>42949</v>
      </c>
      <c r="J7595" t="s">
        <v>22</v>
      </c>
      <c r="K7595" t="s">
        <v>22</v>
      </c>
    </row>
    <row r="7596" spans="1:11">
      <c r="A7596" t="s">
        <v>7751</v>
      </c>
      <c r="B7596" t="s">
        <v>20</v>
      </c>
      <c r="C7596" t="s">
        <v>21</v>
      </c>
      <c r="D7596" t="s">
        <v>14</v>
      </c>
      <c r="E7596" t="s">
        <v>58</v>
      </c>
      <c r="F7596" t="s">
        <v>16</v>
      </c>
      <c r="G7596" t="s">
        <v>17</v>
      </c>
      <c r="H7596" t="s">
        <v>18</v>
      </c>
      <c r="I7596" s="9">
        <v>42992</v>
      </c>
      <c r="J7596" s="9">
        <v>43047</v>
      </c>
      <c r="K7596">
        <v>3362</v>
      </c>
    </row>
    <row r="7597" spans="1:11">
      <c r="A7597" t="s">
        <v>7752</v>
      </c>
      <c r="B7597" t="s">
        <v>12</v>
      </c>
      <c r="C7597" t="s">
        <v>13</v>
      </c>
      <c r="D7597" t="s">
        <v>14</v>
      </c>
      <c r="E7597" t="s">
        <v>83</v>
      </c>
      <c r="F7597" t="s">
        <v>413</v>
      </c>
      <c r="G7597" t="s">
        <v>47</v>
      </c>
      <c r="H7597" t="s">
        <v>23</v>
      </c>
      <c r="I7597" t="s">
        <v>22</v>
      </c>
      <c r="J7597" t="s">
        <v>22</v>
      </c>
      <c r="K7597" t="s">
        <v>22</v>
      </c>
    </row>
    <row r="7598" spans="1:11">
      <c r="A7598" t="s">
        <v>7753</v>
      </c>
      <c r="B7598" t="s">
        <v>97</v>
      </c>
      <c r="C7598" t="s">
        <v>21</v>
      </c>
      <c r="D7598" t="s">
        <v>14</v>
      </c>
      <c r="E7598" t="s">
        <v>83</v>
      </c>
      <c r="F7598" t="s">
        <v>16</v>
      </c>
      <c r="G7598" t="s">
        <v>17</v>
      </c>
      <c r="H7598" t="s">
        <v>18</v>
      </c>
      <c r="I7598" s="9">
        <v>42889</v>
      </c>
      <c r="J7598" s="9">
        <v>42971</v>
      </c>
      <c r="K7598">
        <v>51</v>
      </c>
    </row>
    <row r="7599" spans="1:11">
      <c r="A7599" t="s">
        <v>7754</v>
      </c>
      <c r="B7599" t="s">
        <v>172</v>
      </c>
      <c r="C7599" t="s">
        <v>66</v>
      </c>
      <c r="D7599" t="s">
        <v>31</v>
      </c>
      <c r="E7599" t="s">
        <v>41</v>
      </c>
      <c r="F7599" t="s">
        <v>244</v>
      </c>
      <c r="G7599" t="s">
        <v>186</v>
      </c>
      <c r="H7599" t="s">
        <v>18</v>
      </c>
      <c r="I7599" s="9">
        <v>43083</v>
      </c>
      <c r="J7599" s="9">
        <v>43085</v>
      </c>
      <c r="K7599">
        <v>960</v>
      </c>
    </row>
    <row r="7600" spans="1:11">
      <c r="A7600" t="s">
        <v>7755</v>
      </c>
      <c r="B7600" t="s">
        <v>172</v>
      </c>
      <c r="C7600" t="s">
        <v>66</v>
      </c>
      <c r="D7600" t="s">
        <v>31</v>
      </c>
      <c r="E7600" t="s">
        <v>15</v>
      </c>
      <c r="F7600" t="s">
        <v>22</v>
      </c>
      <c r="G7600" t="s">
        <v>22</v>
      </c>
      <c r="H7600" t="s">
        <v>63</v>
      </c>
      <c r="I7600" s="9">
        <v>42926</v>
      </c>
      <c r="J7600" t="s">
        <v>22</v>
      </c>
      <c r="K7600" t="s">
        <v>22</v>
      </c>
    </row>
    <row r="7601" spans="1:11">
      <c r="A7601" t="s">
        <v>7756</v>
      </c>
      <c r="B7601" t="s">
        <v>70</v>
      </c>
      <c r="C7601" t="s">
        <v>13</v>
      </c>
      <c r="D7601" t="s">
        <v>14</v>
      </c>
      <c r="E7601" t="s">
        <v>35</v>
      </c>
      <c r="F7601" t="s">
        <v>142</v>
      </c>
      <c r="G7601" t="s">
        <v>72</v>
      </c>
      <c r="H7601" t="s">
        <v>18</v>
      </c>
      <c r="I7601" s="9">
        <v>42996</v>
      </c>
      <c r="J7601" s="9">
        <v>43075</v>
      </c>
      <c r="K7601">
        <v>3779</v>
      </c>
    </row>
    <row r="7602" spans="1:11">
      <c r="A7602" t="s">
        <v>7757</v>
      </c>
      <c r="B7602" t="s">
        <v>62</v>
      </c>
      <c r="C7602" t="s">
        <v>39</v>
      </c>
      <c r="D7602" t="s">
        <v>40</v>
      </c>
      <c r="E7602" t="s">
        <v>83</v>
      </c>
      <c r="F7602" t="s">
        <v>125</v>
      </c>
      <c r="G7602" t="s">
        <v>47</v>
      </c>
      <c r="H7602" t="s">
        <v>48</v>
      </c>
      <c r="I7602" s="9">
        <v>42986</v>
      </c>
      <c r="J7602" s="9">
        <v>43043</v>
      </c>
      <c r="K7602">
        <v>0</v>
      </c>
    </row>
    <row r="7603" spans="1:11">
      <c r="A7603" t="s">
        <v>7758</v>
      </c>
      <c r="B7603" t="s">
        <v>110</v>
      </c>
      <c r="C7603" t="s">
        <v>39</v>
      </c>
      <c r="D7603" t="s">
        <v>40</v>
      </c>
      <c r="E7603" t="s">
        <v>83</v>
      </c>
      <c r="F7603" t="s">
        <v>22</v>
      </c>
      <c r="G7603" t="s">
        <v>22</v>
      </c>
      <c r="H7603" t="s">
        <v>63</v>
      </c>
      <c r="I7603" s="9">
        <v>42960</v>
      </c>
      <c r="J7603" t="s">
        <v>22</v>
      </c>
      <c r="K7603" t="s">
        <v>22</v>
      </c>
    </row>
    <row r="7604" spans="1:11">
      <c r="A7604" t="s">
        <v>7759</v>
      </c>
      <c r="B7604" t="s">
        <v>74</v>
      </c>
      <c r="C7604" t="s">
        <v>66</v>
      </c>
      <c r="D7604" t="s">
        <v>31</v>
      </c>
      <c r="E7604" t="s">
        <v>15</v>
      </c>
      <c r="F7604" t="s">
        <v>135</v>
      </c>
      <c r="G7604" t="s">
        <v>68</v>
      </c>
      <c r="H7604" t="s">
        <v>63</v>
      </c>
      <c r="I7604" s="9">
        <v>42770</v>
      </c>
      <c r="J7604" t="s">
        <v>22</v>
      </c>
      <c r="K7604" t="s">
        <v>22</v>
      </c>
    </row>
    <row r="7605" spans="1:11">
      <c r="A7605" t="s">
        <v>7760</v>
      </c>
      <c r="B7605" t="s">
        <v>70</v>
      </c>
      <c r="C7605" t="s">
        <v>13</v>
      </c>
      <c r="D7605" t="s">
        <v>14</v>
      </c>
      <c r="E7605" t="s">
        <v>35</v>
      </c>
      <c r="F7605" t="s">
        <v>247</v>
      </c>
      <c r="G7605" t="s">
        <v>47</v>
      </c>
      <c r="H7605" t="s">
        <v>48</v>
      </c>
      <c r="I7605" s="9">
        <v>42894</v>
      </c>
      <c r="J7605" s="9">
        <v>42972</v>
      </c>
      <c r="K7605">
        <v>0</v>
      </c>
    </row>
    <row r="7606" spans="1:11">
      <c r="A7606" t="s">
        <v>7761</v>
      </c>
      <c r="B7606" t="s">
        <v>97</v>
      </c>
      <c r="C7606" t="s">
        <v>21</v>
      </c>
      <c r="D7606" t="s">
        <v>14</v>
      </c>
      <c r="E7606" t="s">
        <v>83</v>
      </c>
      <c r="F7606" t="s">
        <v>154</v>
      </c>
      <c r="G7606" t="s">
        <v>17</v>
      </c>
      <c r="H7606" t="s">
        <v>48</v>
      </c>
      <c r="I7606" s="9">
        <v>42828</v>
      </c>
      <c r="J7606" s="9">
        <v>42839</v>
      </c>
      <c r="K7606">
        <v>0</v>
      </c>
    </row>
    <row r="7607" spans="1:11">
      <c r="A7607" t="s">
        <v>7762</v>
      </c>
      <c r="B7607" t="s">
        <v>105</v>
      </c>
      <c r="C7607" t="s">
        <v>30</v>
      </c>
      <c r="D7607" t="s">
        <v>31</v>
      </c>
      <c r="E7607" t="s">
        <v>35</v>
      </c>
      <c r="F7607" t="s">
        <v>298</v>
      </c>
      <c r="G7607" t="s">
        <v>186</v>
      </c>
      <c r="H7607" t="s">
        <v>18</v>
      </c>
      <c r="I7607" s="9">
        <v>42892</v>
      </c>
      <c r="J7607" s="9">
        <v>42967</v>
      </c>
      <c r="K7607">
        <v>5166</v>
      </c>
    </row>
    <row r="7608" spans="1:11">
      <c r="A7608" t="s">
        <v>7763</v>
      </c>
      <c r="B7608" t="s">
        <v>100</v>
      </c>
      <c r="C7608" t="s">
        <v>39</v>
      </c>
      <c r="D7608" t="s">
        <v>40</v>
      </c>
      <c r="E7608" t="s">
        <v>15</v>
      </c>
      <c r="F7608" t="s">
        <v>149</v>
      </c>
      <c r="G7608" t="s">
        <v>27</v>
      </c>
      <c r="H7608" t="s">
        <v>18</v>
      </c>
      <c r="I7608" s="9">
        <v>42776</v>
      </c>
      <c r="J7608" s="9">
        <v>42800</v>
      </c>
      <c r="K7608">
        <v>563</v>
      </c>
    </row>
    <row r="7609" spans="1:11">
      <c r="A7609" t="s">
        <v>7764</v>
      </c>
      <c r="B7609" t="s">
        <v>62</v>
      </c>
      <c r="C7609" t="s">
        <v>39</v>
      </c>
      <c r="D7609" t="s">
        <v>40</v>
      </c>
      <c r="E7609" t="s">
        <v>35</v>
      </c>
      <c r="F7609" t="s">
        <v>226</v>
      </c>
      <c r="G7609" t="s">
        <v>43</v>
      </c>
      <c r="H7609" t="s">
        <v>63</v>
      </c>
      <c r="I7609" s="9">
        <v>42863</v>
      </c>
      <c r="J7609" t="s">
        <v>22</v>
      </c>
      <c r="K7609" t="s">
        <v>22</v>
      </c>
    </row>
    <row r="7610" spans="1:11">
      <c r="A7610" t="s">
        <v>7765</v>
      </c>
      <c r="B7610" t="s">
        <v>225</v>
      </c>
      <c r="C7610" t="s">
        <v>39</v>
      </c>
      <c r="D7610" t="s">
        <v>40</v>
      </c>
      <c r="E7610" t="s">
        <v>58</v>
      </c>
      <c r="F7610" t="s">
        <v>22</v>
      </c>
      <c r="G7610" t="s">
        <v>22</v>
      </c>
      <c r="H7610" t="s">
        <v>63</v>
      </c>
      <c r="I7610" s="9">
        <v>42996</v>
      </c>
      <c r="J7610" t="s">
        <v>22</v>
      </c>
      <c r="K7610" t="s">
        <v>22</v>
      </c>
    </row>
    <row r="7611" spans="1:11">
      <c r="A7611" t="s">
        <v>7766</v>
      </c>
      <c r="B7611" t="s">
        <v>50</v>
      </c>
      <c r="C7611" t="s">
        <v>51</v>
      </c>
      <c r="D7611" t="s">
        <v>40</v>
      </c>
      <c r="E7611" t="s">
        <v>83</v>
      </c>
      <c r="F7611" t="s">
        <v>114</v>
      </c>
      <c r="G7611" t="s">
        <v>68</v>
      </c>
      <c r="H7611" t="s">
        <v>48</v>
      </c>
      <c r="I7611" s="9">
        <v>43015</v>
      </c>
      <c r="J7611" s="9">
        <v>43023</v>
      </c>
      <c r="K7611">
        <v>0</v>
      </c>
    </row>
    <row r="7612" spans="1:11">
      <c r="A7612" t="s">
        <v>7767</v>
      </c>
      <c r="B7612" t="s">
        <v>70</v>
      </c>
      <c r="C7612" t="s">
        <v>13</v>
      </c>
      <c r="D7612" t="s">
        <v>14</v>
      </c>
      <c r="E7612" t="s">
        <v>76</v>
      </c>
      <c r="F7612" t="s">
        <v>118</v>
      </c>
      <c r="G7612" t="s">
        <v>43</v>
      </c>
      <c r="H7612" t="s">
        <v>18</v>
      </c>
      <c r="I7612" s="9">
        <v>43027</v>
      </c>
      <c r="J7612" s="9">
        <v>43035</v>
      </c>
      <c r="K7612">
        <v>6276</v>
      </c>
    </row>
    <row r="7613" spans="1:11">
      <c r="A7613" t="s">
        <v>7768</v>
      </c>
      <c r="B7613" t="s">
        <v>172</v>
      </c>
      <c r="C7613" t="s">
        <v>66</v>
      </c>
      <c r="D7613" t="s">
        <v>31</v>
      </c>
      <c r="E7613" t="s">
        <v>83</v>
      </c>
      <c r="F7613" t="s">
        <v>32</v>
      </c>
      <c r="G7613" t="s">
        <v>33</v>
      </c>
      <c r="H7613" t="s">
        <v>18</v>
      </c>
      <c r="I7613" s="9">
        <v>42888</v>
      </c>
      <c r="J7613" s="9">
        <v>42977</v>
      </c>
      <c r="K7613">
        <v>55</v>
      </c>
    </row>
    <row r="7614" spans="1:11">
      <c r="A7614" t="s">
        <v>7769</v>
      </c>
      <c r="B7614" t="s">
        <v>38</v>
      </c>
      <c r="C7614" t="s">
        <v>39</v>
      </c>
      <c r="D7614" t="s">
        <v>40</v>
      </c>
      <c r="E7614" t="s">
        <v>15</v>
      </c>
      <c r="F7614" t="s">
        <v>22</v>
      </c>
      <c r="G7614" t="s">
        <v>22</v>
      </c>
      <c r="H7614" t="s">
        <v>63</v>
      </c>
      <c r="I7614" s="9">
        <v>42832</v>
      </c>
      <c r="J7614" t="s">
        <v>22</v>
      </c>
      <c r="K7614" t="s">
        <v>22</v>
      </c>
    </row>
    <row r="7615" spans="1:11">
      <c r="A7615" t="s">
        <v>7770</v>
      </c>
      <c r="B7615" t="s">
        <v>110</v>
      </c>
      <c r="C7615" t="s">
        <v>39</v>
      </c>
      <c r="D7615" t="s">
        <v>40</v>
      </c>
      <c r="E7615" t="s">
        <v>76</v>
      </c>
      <c r="F7615" t="s">
        <v>166</v>
      </c>
      <c r="G7615" t="s">
        <v>47</v>
      </c>
      <c r="H7615" t="s">
        <v>18</v>
      </c>
      <c r="I7615" s="9">
        <v>42825</v>
      </c>
      <c r="J7615" s="9">
        <v>42836</v>
      </c>
      <c r="K7615">
        <v>5793</v>
      </c>
    </row>
    <row r="7616" spans="1:11">
      <c r="A7616" t="s">
        <v>7771</v>
      </c>
      <c r="B7616" t="s">
        <v>62</v>
      </c>
      <c r="C7616" t="s">
        <v>39</v>
      </c>
      <c r="D7616" t="s">
        <v>40</v>
      </c>
      <c r="E7616" t="s">
        <v>83</v>
      </c>
      <c r="F7616" t="s">
        <v>413</v>
      </c>
      <c r="G7616" t="s">
        <v>47</v>
      </c>
      <c r="H7616" t="s">
        <v>48</v>
      </c>
      <c r="I7616" s="9">
        <v>42961</v>
      </c>
      <c r="J7616" s="9">
        <v>42965</v>
      </c>
      <c r="K7616">
        <v>0</v>
      </c>
    </row>
    <row r="7617" spans="1:11">
      <c r="A7617" t="s">
        <v>7772</v>
      </c>
      <c r="B7617" t="s">
        <v>54</v>
      </c>
      <c r="C7617" t="s">
        <v>21</v>
      </c>
      <c r="D7617" t="s">
        <v>14</v>
      </c>
      <c r="E7617" t="s">
        <v>83</v>
      </c>
      <c r="F7617" t="s">
        <v>336</v>
      </c>
      <c r="G7617" t="s">
        <v>60</v>
      </c>
      <c r="H7617" t="s">
        <v>63</v>
      </c>
      <c r="I7617" s="9">
        <v>42942</v>
      </c>
      <c r="J7617" t="s">
        <v>22</v>
      </c>
      <c r="K7617" t="s">
        <v>22</v>
      </c>
    </row>
    <row r="7618" spans="1:11">
      <c r="A7618" t="s">
        <v>7773</v>
      </c>
      <c r="B7618" t="s">
        <v>12</v>
      </c>
      <c r="C7618" t="s">
        <v>13</v>
      </c>
      <c r="D7618" t="s">
        <v>14</v>
      </c>
      <c r="E7618" t="s">
        <v>15</v>
      </c>
      <c r="F7618" t="s">
        <v>169</v>
      </c>
      <c r="G7618" t="s">
        <v>47</v>
      </c>
      <c r="H7618" t="s">
        <v>18</v>
      </c>
      <c r="I7618" s="9">
        <v>43041</v>
      </c>
      <c r="J7618" s="9">
        <v>43042</v>
      </c>
      <c r="K7618">
        <v>479</v>
      </c>
    </row>
    <row r="7619" spans="1:11">
      <c r="A7619" t="s">
        <v>7774</v>
      </c>
      <c r="B7619" t="s">
        <v>172</v>
      </c>
      <c r="C7619" t="s">
        <v>66</v>
      </c>
      <c r="D7619" t="s">
        <v>31</v>
      </c>
      <c r="E7619" t="s">
        <v>83</v>
      </c>
      <c r="F7619" t="s">
        <v>120</v>
      </c>
      <c r="G7619" t="s">
        <v>17</v>
      </c>
      <c r="H7619" t="s">
        <v>48</v>
      </c>
      <c r="I7619" s="9">
        <v>42871</v>
      </c>
      <c r="J7619" s="9">
        <v>42963</v>
      </c>
      <c r="K7619">
        <v>0</v>
      </c>
    </row>
    <row r="7620" spans="1:11">
      <c r="A7620" t="s">
        <v>7775</v>
      </c>
      <c r="B7620" t="s">
        <v>70</v>
      </c>
      <c r="C7620" t="s">
        <v>13</v>
      </c>
      <c r="D7620" t="s">
        <v>14</v>
      </c>
      <c r="E7620" t="s">
        <v>41</v>
      </c>
      <c r="F7620" t="s">
        <v>22</v>
      </c>
      <c r="G7620" t="s">
        <v>22</v>
      </c>
      <c r="H7620" t="s">
        <v>63</v>
      </c>
      <c r="I7620" s="9">
        <v>42945</v>
      </c>
      <c r="J7620" t="s">
        <v>22</v>
      </c>
      <c r="K7620" t="s">
        <v>22</v>
      </c>
    </row>
    <row r="7621" spans="1:11">
      <c r="A7621" t="s">
        <v>7776</v>
      </c>
      <c r="B7621" t="s">
        <v>25</v>
      </c>
      <c r="C7621" t="s">
        <v>13</v>
      </c>
      <c r="D7621" t="s">
        <v>14</v>
      </c>
      <c r="E7621" t="s">
        <v>58</v>
      </c>
      <c r="F7621" t="s">
        <v>142</v>
      </c>
      <c r="G7621" t="s">
        <v>72</v>
      </c>
      <c r="H7621" t="s">
        <v>48</v>
      </c>
      <c r="I7621" s="9">
        <v>42823</v>
      </c>
      <c r="J7621" s="9">
        <v>42830</v>
      </c>
      <c r="K7621">
        <v>0</v>
      </c>
    </row>
    <row r="7622" spans="1:11">
      <c r="A7622" t="s">
        <v>7777</v>
      </c>
      <c r="B7622" t="s">
        <v>97</v>
      </c>
      <c r="C7622" t="s">
        <v>21</v>
      </c>
      <c r="D7622" t="s">
        <v>14</v>
      </c>
      <c r="E7622" t="s">
        <v>83</v>
      </c>
      <c r="F7622" t="s">
        <v>101</v>
      </c>
      <c r="G7622" t="s">
        <v>17</v>
      </c>
      <c r="H7622" t="s">
        <v>48</v>
      </c>
      <c r="I7622" s="9">
        <v>42820</v>
      </c>
      <c r="J7622" s="9">
        <v>42880</v>
      </c>
      <c r="K7622">
        <v>0</v>
      </c>
    </row>
    <row r="7623" spans="1:11">
      <c r="A7623" t="s">
        <v>7778</v>
      </c>
      <c r="B7623" t="s">
        <v>74</v>
      </c>
      <c r="C7623" t="s">
        <v>66</v>
      </c>
      <c r="D7623" t="s">
        <v>31</v>
      </c>
      <c r="E7623" t="s">
        <v>15</v>
      </c>
      <c r="F7623" t="s">
        <v>957</v>
      </c>
      <c r="G7623" t="s">
        <v>17</v>
      </c>
      <c r="H7623" t="s">
        <v>48</v>
      </c>
      <c r="I7623" s="9">
        <v>42898</v>
      </c>
      <c r="J7623" s="9">
        <v>42965</v>
      </c>
      <c r="K7623">
        <v>0</v>
      </c>
    </row>
    <row r="7624" spans="1:11">
      <c r="A7624" t="s">
        <v>7779</v>
      </c>
      <c r="B7624" t="s">
        <v>200</v>
      </c>
      <c r="C7624" t="s">
        <v>51</v>
      </c>
      <c r="D7624" t="s">
        <v>40</v>
      </c>
      <c r="E7624" t="s">
        <v>83</v>
      </c>
      <c r="F7624" t="s">
        <v>319</v>
      </c>
      <c r="G7624" t="s">
        <v>68</v>
      </c>
      <c r="H7624" t="s">
        <v>18</v>
      </c>
      <c r="I7624" s="9">
        <v>42998</v>
      </c>
      <c r="J7624" s="9">
        <v>43004</v>
      </c>
      <c r="K7624">
        <v>59</v>
      </c>
    </row>
    <row r="7625" spans="1:11">
      <c r="A7625" t="s">
        <v>7780</v>
      </c>
      <c r="B7625" t="s">
        <v>20</v>
      </c>
      <c r="C7625" t="s">
        <v>21</v>
      </c>
      <c r="D7625" t="s">
        <v>14</v>
      </c>
      <c r="E7625" t="s">
        <v>83</v>
      </c>
      <c r="F7625" t="s">
        <v>32</v>
      </c>
      <c r="G7625" t="s">
        <v>33</v>
      </c>
      <c r="H7625" t="s">
        <v>18</v>
      </c>
      <c r="I7625" s="9">
        <v>42822</v>
      </c>
      <c r="J7625" s="9">
        <v>42892</v>
      </c>
      <c r="K7625">
        <v>55</v>
      </c>
    </row>
    <row r="7626" spans="1:11">
      <c r="A7626" t="s">
        <v>7781</v>
      </c>
      <c r="B7626" t="s">
        <v>86</v>
      </c>
      <c r="C7626" t="s">
        <v>51</v>
      </c>
      <c r="D7626" t="s">
        <v>40</v>
      </c>
      <c r="E7626" t="s">
        <v>76</v>
      </c>
      <c r="F7626" t="s">
        <v>413</v>
      </c>
      <c r="G7626" t="s">
        <v>47</v>
      </c>
      <c r="H7626" t="s">
        <v>18</v>
      </c>
      <c r="I7626" s="9">
        <v>43002</v>
      </c>
      <c r="J7626" s="9">
        <v>43065</v>
      </c>
      <c r="K7626">
        <v>5196</v>
      </c>
    </row>
    <row r="7627" spans="1:11">
      <c r="A7627" t="s">
        <v>7782</v>
      </c>
      <c r="B7627" t="s">
        <v>29</v>
      </c>
      <c r="C7627" t="s">
        <v>30</v>
      </c>
      <c r="D7627" t="s">
        <v>31</v>
      </c>
      <c r="E7627" t="s">
        <v>76</v>
      </c>
      <c r="F7627" t="s">
        <v>213</v>
      </c>
      <c r="G7627" t="s">
        <v>60</v>
      </c>
      <c r="H7627" t="s">
        <v>48</v>
      </c>
      <c r="I7627" s="9">
        <v>43002</v>
      </c>
      <c r="J7627" s="9">
        <v>43055</v>
      </c>
      <c r="K7627">
        <v>0</v>
      </c>
    </row>
    <row r="7628" spans="1:11">
      <c r="A7628" t="s">
        <v>7783</v>
      </c>
      <c r="B7628" t="s">
        <v>74</v>
      </c>
      <c r="C7628" t="s">
        <v>66</v>
      </c>
      <c r="D7628" t="s">
        <v>31</v>
      </c>
      <c r="E7628" t="s">
        <v>35</v>
      </c>
      <c r="F7628" t="s">
        <v>194</v>
      </c>
      <c r="G7628" t="s">
        <v>56</v>
      </c>
      <c r="H7628" t="s">
        <v>18</v>
      </c>
      <c r="I7628" s="9">
        <v>43034</v>
      </c>
      <c r="J7628" s="9">
        <v>43043</v>
      </c>
      <c r="K7628">
        <v>4525</v>
      </c>
    </row>
    <row r="7629" spans="1:11">
      <c r="A7629" t="s">
        <v>7784</v>
      </c>
      <c r="B7629" t="s">
        <v>110</v>
      </c>
      <c r="C7629" t="s">
        <v>39</v>
      </c>
      <c r="D7629" t="s">
        <v>40</v>
      </c>
      <c r="E7629" t="s">
        <v>41</v>
      </c>
      <c r="F7629" t="s">
        <v>308</v>
      </c>
      <c r="G7629" t="s">
        <v>43</v>
      </c>
      <c r="H7629" t="s">
        <v>18</v>
      </c>
      <c r="I7629" s="9">
        <v>42873</v>
      </c>
      <c r="J7629" s="9">
        <v>42877</v>
      </c>
      <c r="K7629">
        <v>1082</v>
      </c>
    </row>
    <row r="7630" spans="1:11">
      <c r="A7630" t="s">
        <v>7785</v>
      </c>
      <c r="B7630" t="s">
        <v>62</v>
      </c>
      <c r="C7630" t="s">
        <v>39</v>
      </c>
      <c r="D7630" t="s">
        <v>40</v>
      </c>
      <c r="E7630" t="s">
        <v>76</v>
      </c>
      <c r="F7630" t="s">
        <v>103</v>
      </c>
      <c r="G7630" t="s">
        <v>56</v>
      </c>
      <c r="H7630" t="s">
        <v>18</v>
      </c>
      <c r="I7630" s="9">
        <v>42792</v>
      </c>
      <c r="J7630" s="9">
        <v>42808</v>
      </c>
      <c r="K7630">
        <v>4846</v>
      </c>
    </row>
    <row r="7631" spans="1:11">
      <c r="A7631" t="s">
        <v>7786</v>
      </c>
      <c r="B7631" t="s">
        <v>105</v>
      </c>
      <c r="C7631" t="s">
        <v>30</v>
      </c>
      <c r="D7631" t="s">
        <v>31</v>
      </c>
      <c r="E7631" t="s">
        <v>35</v>
      </c>
      <c r="F7631" t="s">
        <v>285</v>
      </c>
      <c r="G7631" t="s">
        <v>17</v>
      </c>
      <c r="H7631" t="s">
        <v>18</v>
      </c>
      <c r="I7631" s="9">
        <v>42852</v>
      </c>
      <c r="J7631" s="9">
        <v>42853</v>
      </c>
      <c r="K7631">
        <v>5676</v>
      </c>
    </row>
    <row r="7632" spans="1:11">
      <c r="A7632" t="s">
        <v>7787</v>
      </c>
      <c r="B7632" t="s">
        <v>225</v>
      </c>
      <c r="C7632" t="s">
        <v>39</v>
      </c>
      <c r="D7632" t="s">
        <v>40</v>
      </c>
      <c r="E7632" t="s">
        <v>41</v>
      </c>
      <c r="F7632" t="s">
        <v>204</v>
      </c>
      <c r="G7632" t="s">
        <v>72</v>
      </c>
      <c r="H7632" t="s">
        <v>48</v>
      </c>
      <c r="I7632" s="9">
        <v>42843</v>
      </c>
      <c r="J7632" s="9">
        <v>42845</v>
      </c>
      <c r="K7632">
        <v>0</v>
      </c>
    </row>
    <row r="7633" spans="1:11">
      <c r="A7633" t="s">
        <v>7788</v>
      </c>
      <c r="B7633" t="s">
        <v>225</v>
      </c>
      <c r="C7633" t="s">
        <v>39</v>
      </c>
      <c r="D7633" t="s">
        <v>40</v>
      </c>
      <c r="E7633" t="s">
        <v>83</v>
      </c>
      <c r="F7633" t="s">
        <v>251</v>
      </c>
      <c r="G7633" t="s">
        <v>60</v>
      </c>
      <c r="H7633" t="s">
        <v>48</v>
      </c>
      <c r="I7633" s="9">
        <v>42799</v>
      </c>
      <c r="J7633" s="9">
        <v>42869</v>
      </c>
      <c r="K7633">
        <v>0</v>
      </c>
    </row>
    <row r="7634" spans="1:11">
      <c r="A7634" t="s">
        <v>7789</v>
      </c>
      <c r="B7634" t="s">
        <v>12</v>
      </c>
      <c r="C7634" t="s">
        <v>13</v>
      </c>
      <c r="D7634" t="s">
        <v>14</v>
      </c>
      <c r="E7634" t="s">
        <v>15</v>
      </c>
      <c r="F7634" t="s">
        <v>22</v>
      </c>
      <c r="G7634" t="s">
        <v>22</v>
      </c>
      <c r="H7634" t="s">
        <v>23</v>
      </c>
      <c r="I7634" t="s">
        <v>22</v>
      </c>
      <c r="J7634" t="s">
        <v>22</v>
      </c>
      <c r="K7634" t="s">
        <v>22</v>
      </c>
    </row>
    <row r="7635" spans="1:11">
      <c r="A7635" t="s">
        <v>7790</v>
      </c>
      <c r="B7635" t="s">
        <v>110</v>
      </c>
      <c r="C7635" t="s">
        <v>39</v>
      </c>
      <c r="D7635" t="s">
        <v>40</v>
      </c>
      <c r="E7635" t="s">
        <v>76</v>
      </c>
      <c r="F7635" t="s">
        <v>149</v>
      </c>
      <c r="G7635" t="s">
        <v>27</v>
      </c>
      <c r="H7635" t="s">
        <v>18</v>
      </c>
      <c r="I7635" s="9">
        <v>42905</v>
      </c>
      <c r="J7635" s="9">
        <v>42990</v>
      </c>
      <c r="K7635">
        <v>5816</v>
      </c>
    </row>
    <row r="7636" spans="1:11">
      <c r="A7636" t="s">
        <v>7791</v>
      </c>
      <c r="B7636" t="s">
        <v>91</v>
      </c>
      <c r="C7636" t="s">
        <v>30</v>
      </c>
      <c r="D7636" t="s">
        <v>31</v>
      </c>
      <c r="E7636" t="s">
        <v>41</v>
      </c>
      <c r="F7636" t="s">
        <v>279</v>
      </c>
      <c r="G7636" t="s">
        <v>47</v>
      </c>
      <c r="H7636" t="s">
        <v>48</v>
      </c>
      <c r="I7636" s="9">
        <v>42987</v>
      </c>
      <c r="J7636" s="9">
        <v>43060</v>
      </c>
      <c r="K7636">
        <v>0</v>
      </c>
    </row>
    <row r="7637" spans="1:11">
      <c r="A7637" t="s">
        <v>7792</v>
      </c>
      <c r="B7637" t="s">
        <v>100</v>
      </c>
      <c r="C7637" t="s">
        <v>39</v>
      </c>
      <c r="D7637" t="s">
        <v>40</v>
      </c>
      <c r="E7637" t="s">
        <v>15</v>
      </c>
      <c r="F7637" t="s">
        <v>191</v>
      </c>
      <c r="G7637" t="s">
        <v>47</v>
      </c>
      <c r="H7637" t="s">
        <v>18</v>
      </c>
      <c r="I7637" s="9">
        <v>42723</v>
      </c>
      <c r="J7637" s="9">
        <v>42810</v>
      </c>
      <c r="K7637">
        <v>441</v>
      </c>
    </row>
    <row r="7638" spans="1:11">
      <c r="A7638" t="s">
        <v>7793</v>
      </c>
      <c r="B7638" t="s">
        <v>179</v>
      </c>
      <c r="C7638" t="s">
        <v>30</v>
      </c>
      <c r="D7638" t="s">
        <v>31</v>
      </c>
      <c r="E7638" t="s">
        <v>41</v>
      </c>
      <c r="F7638" t="s">
        <v>182</v>
      </c>
      <c r="G7638" t="s">
        <v>47</v>
      </c>
      <c r="H7638" t="s">
        <v>18</v>
      </c>
      <c r="I7638" s="9">
        <v>43030</v>
      </c>
      <c r="J7638" s="9">
        <v>43089</v>
      </c>
      <c r="K7638">
        <v>1184</v>
      </c>
    </row>
    <row r="7639" spans="1:11">
      <c r="A7639" t="s">
        <v>7794</v>
      </c>
      <c r="B7639" t="s">
        <v>86</v>
      </c>
      <c r="C7639" t="s">
        <v>51</v>
      </c>
      <c r="D7639" t="s">
        <v>40</v>
      </c>
      <c r="E7639" t="s">
        <v>76</v>
      </c>
      <c r="F7639" t="s">
        <v>22</v>
      </c>
      <c r="G7639" t="s">
        <v>22</v>
      </c>
      <c r="H7639" t="s">
        <v>63</v>
      </c>
      <c r="I7639" s="9">
        <v>42856</v>
      </c>
      <c r="J7639" t="s">
        <v>22</v>
      </c>
      <c r="K7639" t="s">
        <v>22</v>
      </c>
    </row>
    <row r="7640" spans="1:11">
      <c r="A7640" t="s">
        <v>7795</v>
      </c>
      <c r="B7640" t="s">
        <v>225</v>
      </c>
      <c r="C7640" t="s">
        <v>39</v>
      </c>
      <c r="D7640" t="s">
        <v>40</v>
      </c>
      <c r="E7640" t="s">
        <v>35</v>
      </c>
      <c r="F7640" t="s">
        <v>138</v>
      </c>
      <c r="G7640" t="s">
        <v>33</v>
      </c>
      <c r="H7640" t="s">
        <v>48</v>
      </c>
      <c r="I7640" s="9">
        <v>43013</v>
      </c>
      <c r="J7640" s="9">
        <v>43062</v>
      </c>
      <c r="K7640">
        <v>0</v>
      </c>
    </row>
    <row r="7641" spans="1:11">
      <c r="A7641" t="s">
        <v>7796</v>
      </c>
      <c r="B7641" t="s">
        <v>12</v>
      </c>
      <c r="C7641" t="s">
        <v>13</v>
      </c>
      <c r="D7641" t="s">
        <v>14</v>
      </c>
      <c r="E7641" t="s">
        <v>58</v>
      </c>
      <c r="F7641" t="s">
        <v>154</v>
      </c>
      <c r="G7641" t="s">
        <v>17</v>
      </c>
      <c r="H7641" t="s">
        <v>18</v>
      </c>
      <c r="I7641" s="9">
        <v>43020</v>
      </c>
      <c r="J7641" s="9">
        <v>43075</v>
      </c>
      <c r="K7641">
        <v>3203</v>
      </c>
    </row>
    <row r="7642" spans="1:11">
      <c r="A7642" t="s">
        <v>7797</v>
      </c>
      <c r="B7642" t="s">
        <v>157</v>
      </c>
      <c r="C7642" t="s">
        <v>21</v>
      </c>
      <c r="D7642" t="s">
        <v>14</v>
      </c>
      <c r="E7642" t="s">
        <v>76</v>
      </c>
      <c r="F7642" t="s">
        <v>116</v>
      </c>
      <c r="G7642" t="s">
        <v>68</v>
      </c>
      <c r="H7642" t="s">
        <v>18</v>
      </c>
      <c r="I7642" s="9">
        <v>42923</v>
      </c>
      <c r="J7642" s="9">
        <v>42996</v>
      </c>
      <c r="K7642">
        <v>5455</v>
      </c>
    </row>
    <row r="7643" spans="1:11">
      <c r="A7643" t="s">
        <v>7798</v>
      </c>
      <c r="B7643" t="s">
        <v>91</v>
      </c>
      <c r="C7643" t="s">
        <v>30</v>
      </c>
      <c r="D7643" t="s">
        <v>31</v>
      </c>
      <c r="E7643" t="s">
        <v>41</v>
      </c>
      <c r="F7643" t="s">
        <v>274</v>
      </c>
      <c r="G7643" t="s">
        <v>17</v>
      </c>
      <c r="H7643" t="s">
        <v>48</v>
      </c>
      <c r="I7643" s="9">
        <v>42986</v>
      </c>
      <c r="J7643" s="9">
        <v>43064</v>
      </c>
      <c r="K7643">
        <v>0</v>
      </c>
    </row>
    <row r="7644" spans="1:11">
      <c r="A7644" t="s">
        <v>7799</v>
      </c>
      <c r="B7644" t="s">
        <v>25</v>
      </c>
      <c r="C7644" t="s">
        <v>13</v>
      </c>
      <c r="D7644" t="s">
        <v>14</v>
      </c>
      <c r="E7644" t="s">
        <v>76</v>
      </c>
      <c r="F7644" t="s">
        <v>22</v>
      </c>
      <c r="G7644" t="s">
        <v>22</v>
      </c>
      <c r="H7644" t="s">
        <v>23</v>
      </c>
      <c r="I7644" t="s">
        <v>22</v>
      </c>
      <c r="J7644" t="s">
        <v>22</v>
      </c>
      <c r="K7644" t="s">
        <v>22</v>
      </c>
    </row>
    <row r="7645" spans="1:11">
      <c r="A7645" t="s">
        <v>7800</v>
      </c>
      <c r="B7645" t="s">
        <v>86</v>
      </c>
      <c r="C7645" t="s">
        <v>51</v>
      </c>
      <c r="D7645" t="s">
        <v>40</v>
      </c>
      <c r="E7645" t="s">
        <v>76</v>
      </c>
      <c r="F7645" t="s">
        <v>87</v>
      </c>
      <c r="G7645" t="s">
        <v>72</v>
      </c>
      <c r="H7645" t="s">
        <v>48</v>
      </c>
      <c r="I7645" s="9">
        <v>43040</v>
      </c>
      <c r="J7645" s="9">
        <v>43049</v>
      </c>
      <c r="K7645">
        <v>0</v>
      </c>
    </row>
    <row r="7646" spans="1:11">
      <c r="A7646" t="s">
        <v>7801</v>
      </c>
      <c r="B7646" t="s">
        <v>86</v>
      </c>
      <c r="C7646" t="s">
        <v>51</v>
      </c>
      <c r="D7646" t="s">
        <v>40</v>
      </c>
      <c r="E7646" t="s">
        <v>83</v>
      </c>
      <c r="F7646" t="s">
        <v>308</v>
      </c>
      <c r="G7646" t="s">
        <v>43</v>
      </c>
      <c r="H7646" t="s">
        <v>48</v>
      </c>
      <c r="I7646" s="9">
        <v>43012</v>
      </c>
      <c r="J7646" s="9">
        <v>43021</v>
      </c>
      <c r="K7646">
        <v>0</v>
      </c>
    </row>
    <row r="7647" spans="1:11">
      <c r="A7647" t="s">
        <v>7802</v>
      </c>
      <c r="B7647" t="s">
        <v>54</v>
      </c>
      <c r="C7647" t="s">
        <v>21</v>
      </c>
      <c r="D7647" t="s">
        <v>14</v>
      </c>
      <c r="E7647" t="s">
        <v>83</v>
      </c>
      <c r="F7647" t="s">
        <v>164</v>
      </c>
      <c r="G7647" t="s">
        <v>33</v>
      </c>
      <c r="H7647" t="s">
        <v>48</v>
      </c>
      <c r="I7647" s="9">
        <v>42882</v>
      </c>
      <c r="J7647" s="9">
        <v>42971</v>
      </c>
      <c r="K7647">
        <v>0</v>
      </c>
    </row>
    <row r="7648" spans="1:11">
      <c r="A7648" t="s">
        <v>7803</v>
      </c>
      <c r="B7648" t="s">
        <v>70</v>
      </c>
      <c r="C7648" t="s">
        <v>13</v>
      </c>
      <c r="D7648" t="s">
        <v>14</v>
      </c>
      <c r="E7648" t="s">
        <v>15</v>
      </c>
      <c r="F7648" t="s">
        <v>118</v>
      </c>
      <c r="G7648" t="s">
        <v>43</v>
      </c>
      <c r="H7648" t="s">
        <v>18</v>
      </c>
      <c r="I7648" s="9">
        <v>42916</v>
      </c>
      <c r="J7648" s="9">
        <v>43007</v>
      </c>
      <c r="K7648">
        <v>565</v>
      </c>
    </row>
    <row r="7649" spans="1:11">
      <c r="A7649" t="s">
        <v>7804</v>
      </c>
      <c r="B7649" t="s">
        <v>45</v>
      </c>
      <c r="C7649" t="s">
        <v>30</v>
      </c>
      <c r="D7649" t="s">
        <v>31</v>
      </c>
      <c r="E7649" t="s">
        <v>35</v>
      </c>
      <c r="F7649" t="s">
        <v>230</v>
      </c>
      <c r="G7649" t="s">
        <v>47</v>
      </c>
      <c r="H7649" t="s">
        <v>18</v>
      </c>
      <c r="I7649" s="9">
        <v>42908</v>
      </c>
      <c r="J7649" s="9">
        <v>42916</v>
      </c>
      <c r="K7649">
        <v>5302</v>
      </c>
    </row>
    <row r="7650" spans="1:11">
      <c r="A7650" t="s">
        <v>7805</v>
      </c>
      <c r="B7650" t="s">
        <v>193</v>
      </c>
      <c r="C7650" t="s">
        <v>66</v>
      </c>
      <c r="D7650" t="s">
        <v>31</v>
      </c>
      <c r="E7650" t="s">
        <v>35</v>
      </c>
      <c r="F7650" t="s">
        <v>298</v>
      </c>
      <c r="G7650" t="s">
        <v>186</v>
      </c>
      <c r="H7650" t="s">
        <v>48</v>
      </c>
      <c r="I7650" s="9">
        <v>42956</v>
      </c>
      <c r="J7650" s="9">
        <v>43059</v>
      </c>
      <c r="K7650">
        <v>0</v>
      </c>
    </row>
    <row r="7651" spans="1:11">
      <c r="A7651" t="s">
        <v>7806</v>
      </c>
      <c r="B7651" t="s">
        <v>179</v>
      </c>
      <c r="C7651" t="s">
        <v>30</v>
      </c>
      <c r="D7651" t="s">
        <v>31</v>
      </c>
      <c r="E7651" t="s">
        <v>83</v>
      </c>
      <c r="F7651" t="s">
        <v>198</v>
      </c>
      <c r="G7651" t="s">
        <v>72</v>
      </c>
      <c r="H7651" t="s">
        <v>48</v>
      </c>
      <c r="I7651" s="9">
        <v>42960</v>
      </c>
      <c r="J7651" s="9">
        <v>43061</v>
      </c>
      <c r="K7651">
        <v>0</v>
      </c>
    </row>
    <row r="7652" spans="1:11">
      <c r="A7652" t="s">
        <v>7807</v>
      </c>
      <c r="B7652" t="s">
        <v>54</v>
      </c>
      <c r="C7652" t="s">
        <v>21</v>
      </c>
      <c r="D7652" t="s">
        <v>14</v>
      </c>
      <c r="E7652" t="s">
        <v>83</v>
      </c>
      <c r="F7652" t="s">
        <v>22</v>
      </c>
      <c r="G7652" t="s">
        <v>22</v>
      </c>
      <c r="H7652" t="s">
        <v>63</v>
      </c>
      <c r="I7652" s="9">
        <v>42942</v>
      </c>
      <c r="J7652" t="s">
        <v>22</v>
      </c>
      <c r="K7652" t="s">
        <v>22</v>
      </c>
    </row>
    <row r="7653" spans="1:11">
      <c r="A7653" t="s">
        <v>7808</v>
      </c>
      <c r="B7653" t="s">
        <v>157</v>
      </c>
      <c r="C7653" t="s">
        <v>21</v>
      </c>
      <c r="D7653" t="s">
        <v>14</v>
      </c>
      <c r="E7653" t="s">
        <v>76</v>
      </c>
      <c r="F7653" t="s">
        <v>336</v>
      </c>
      <c r="G7653" t="s">
        <v>60</v>
      </c>
      <c r="H7653" t="s">
        <v>18</v>
      </c>
      <c r="I7653" s="9">
        <v>42807</v>
      </c>
      <c r="J7653" s="9">
        <v>42868</v>
      </c>
      <c r="K7653">
        <v>5121</v>
      </c>
    </row>
    <row r="7654" spans="1:11">
      <c r="A7654" t="s">
        <v>7809</v>
      </c>
      <c r="B7654" t="s">
        <v>147</v>
      </c>
      <c r="C7654" t="s">
        <v>13</v>
      </c>
      <c r="D7654" t="s">
        <v>14</v>
      </c>
      <c r="E7654" t="s">
        <v>41</v>
      </c>
      <c r="F7654" t="s">
        <v>22</v>
      </c>
      <c r="G7654" t="s">
        <v>22</v>
      </c>
      <c r="H7654" t="s">
        <v>63</v>
      </c>
      <c r="I7654" s="9">
        <v>42960</v>
      </c>
      <c r="J7654" t="s">
        <v>22</v>
      </c>
      <c r="K7654" t="s">
        <v>22</v>
      </c>
    </row>
    <row r="7655" spans="1:11">
      <c r="A7655" t="s">
        <v>7810</v>
      </c>
      <c r="B7655" t="s">
        <v>70</v>
      </c>
      <c r="C7655" t="s">
        <v>13</v>
      </c>
      <c r="D7655" t="s">
        <v>14</v>
      </c>
      <c r="E7655" t="s">
        <v>35</v>
      </c>
      <c r="F7655" t="s">
        <v>32</v>
      </c>
      <c r="G7655" t="s">
        <v>33</v>
      </c>
      <c r="H7655" t="s">
        <v>48</v>
      </c>
      <c r="I7655" s="9">
        <v>42914</v>
      </c>
      <c r="J7655" s="9">
        <v>42923</v>
      </c>
      <c r="K7655">
        <v>0</v>
      </c>
    </row>
    <row r="7656" spans="1:11">
      <c r="A7656" t="s">
        <v>7811</v>
      </c>
      <c r="B7656" t="s">
        <v>179</v>
      </c>
      <c r="C7656" t="s">
        <v>30</v>
      </c>
      <c r="D7656" t="s">
        <v>31</v>
      </c>
      <c r="E7656" t="s">
        <v>35</v>
      </c>
      <c r="F7656" t="s">
        <v>106</v>
      </c>
      <c r="G7656" t="s">
        <v>17</v>
      </c>
      <c r="H7656" t="s">
        <v>18</v>
      </c>
      <c r="I7656" s="9">
        <v>42947</v>
      </c>
      <c r="J7656" s="9">
        <v>42989</v>
      </c>
      <c r="K7656">
        <v>4096</v>
      </c>
    </row>
    <row r="7657" spans="1:11">
      <c r="A7657" t="s">
        <v>7812</v>
      </c>
      <c r="B7657" t="s">
        <v>12</v>
      </c>
      <c r="C7657" t="s">
        <v>13</v>
      </c>
      <c r="D7657" t="s">
        <v>14</v>
      </c>
      <c r="E7657" t="s">
        <v>83</v>
      </c>
      <c r="F7657" t="s">
        <v>326</v>
      </c>
      <c r="G7657" t="s">
        <v>27</v>
      </c>
      <c r="H7657" t="s">
        <v>18</v>
      </c>
      <c r="I7657" s="9">
        <v>43013</v>
      </c>
      <c r="J7657" s="9">
        <v>43020</v>
      </c>
      <c r="K7657">
        <v>53</v>
      </c>
    </row>
    <row r="7658" spans="1:11">
      <c r="A7658" t="s">
        <v>7813</v>
      </c>
      <c r="B7658" t="s">
        <v>172</v>
      </c>
      <c r="C7658" t="s">
        <v>66</v>
      </c>
      <c r="D7658" t="s">
        <v>31</v>
      </c>
      <c r="E7658" t="s">
        <v>58</v>
      </c>
      <c r="F7658" t="s">
        <v>298</v>
      </c>
      <c r="G7658" t="s">
        <v>186</v>
      </c>
      <c r="H7658" t="s">
        <v>18</v>
      </c>
      <c r="I7658" s="9">
        <v>42869</v>
      </c>
      <c r="J7658" s="9">
        <v>42872</v>
      </c>
      <c r="K7658">
        <v>3720</v>
      </c>
    </row>
    <row r="7659" spans="1:11">
      <c r="A7659" t="s">
        <v>7814</v>
      </c>
      <c r="B7659" t="s">
        <v>74</v>
      </c>
      <c r="C7659" t="s">
        <v>66</v>
      </c>
      <c r="D7659" t="s">
        <v>31</v>
      </c>
      <c r="E7659" t="s">
        <v>41</v>
      </c>
      <c r="F7659" t="s">
        <v>198</v>
      </c>
      <c r="G7659" t="s">
        <v>72</v>
      </c>
      <c r="H7659" t="s">
        <v>18</v>
      </c>
      <c r="I7659" s="9">
        <v>43051</v>
      </c>
      <c r="J7659" s="9">
        <v>43052</v>
      </c>
      <c r="K7659">
        <v>1138</v>
      </c>
    </row>
    <row r="7660" spans="1:11">
      <c r="A7660" t="s">
        <v>7815</v>
      </c>
      <c r="B7660" t="s">
        <v>12</v>
      </c>
      <c r="C7660" t="s">
        <v>13</v>
      </c>
      <c r="D7660" t="s">
        <v>14</v>
      </c>
      <c r="E7660" t="s">
        <v>41</v>
      </c>
      <c r="F7660" t="s">
        <v>22</v>
      </c>
      <c r="G7660" t="s">
        <v>22</v>
      </c>
      <c r="H7660" t="s">
        <v>63</v>
      </c>
      <c r="I7660" s="9">
        <v>42951</v>
      </c>
      <c r="J7660" t="s">
        <v>22</v>
      </c>
      <c r="K7660" t="s">
        <v>22</v>
      </c>
    </row>
    <row r="7661" spans="1:11">
      <c r="A7661" t="s">
        <v>7816</v>
      </c>
      <c r="B7661" t="s">
        <v>54</v>
      </c>
      <c r="C7661" t="s">
        <v>21</v>
      </c>
      <c r="D7661" t="s">
        <v>14</v>
      </c>
      <c r="E7661" t="s">
        <v>41</v>
      </c>
      <c r="F7661" t="s">
        <v>59</v>
      </c>
      <c r="G7661" t="s">
        <v>60</v>
      </c>
      <c r="H7661" t="s">
        <v>18</v>
      </c>
      <c r="I7661" s="9">
        <v>42868</v>
      </c>
      <c r="J7661" s="9">
        <v>42914</v>
      </c>
      <c r="K7661">
        <v>1041</v>
      </c>
    </row>
    <row r="7662" spans="1:11">
      <c r="A7662" t="s">
        <v>7817</v>
      </c>
      <c r="B7662" t="s">
        <v>110</v>
      </c>
      <c r="C7662" t="s">
        <v>39</v>
      </c>
      <c r="D7662" t="s">
        <v>40</v>
      </c>
      <c r="E7662" t="s">
        <v>41</v>
      </c>
      <c r="F7662" t="s">
        <v>22</v>
      </c>
      <c r="G7662" t="s">
        <v>22</v>
      </c>
      <c r="H7662" t="s">
        <v>63</v>
      </c>
      <c r="I7662" s="9">
        <v>42997</v>
      </c>
      <c r="J7662" t="s">
        <v>22</v>
      </c>
      <c r="K7662" t="s">
        <v>22</v>
      </c>
    </row>
    <row r="7663" spans="1:11">
      <c r="A7663" t="s">
        <v>7818</v>
      </c>
      <c r="B7663" t="s">
        <v>86</v>
      </c>
      <c r="C7663" t="s">
        <v>51</v>
      </c>
      <c r="D7663" t="s">
        <v>40</v>
      </c>
      <c r="E7663" t="s">
        <v>83</v>
      </c>
      <c r="F7663" t="s">
        <v>185</v>
      </c>
      <c r="G7663" t="s">
        <v>186</v>
      </c>
      <c r="H7663" t="s">
        <v>18</v>
      </c>
      <c r="I7663" s="9">
        <v>42877</v>
      </c>
      <c r="J7663" s="9">
        <v>42893</v>
      </c>
      <c r="K7663">
        <v>60</v>
      </c>
    </row>
    <row r="7664" spans="1:11">
      <c r="A7664" t="s">
        <v>7819</v>
      </c>
      <c r="B7664" t="s">
        <v>12</v>
      </c>
      <c r="C7664" t="s">
        <v>13</v>
      </c>
      <c r="D7664" t="s">
        <v>14</v>
      </c>
      <c r="E7664" t="s">
        <v>15</v>
      </c>
      <c r="F7664" t="s">
        <v>142</v>
      </c>
      <c r="G7664" t="s">
        <v>72</v>
      </c>
      <c r="H7664" t="s">
        <v>18</v>
      </c>
      <c r="I7664" s="9">
        <v>43019</v>
      </c>
      <c r="J7664" s="9">
        <v>43094</v>
      </c>
      <c r="K7664">
        <v>592</v>
      </c>
    </row>
    <row r="7665" spans="1:11">
      <c r="A7665" t="s">
        <v>7820</v>
      </c>
      <c r="B7665" t="s">
        <v>200</v>
      </c>
      <c r="C7665" t="s">
        <v>51</v>
      </c>
      <c r="D7665" t="s">
        <v>40</v>
      </c>
      <c r="E7665" t="s">
        <v>58</v>
      </c>
      <c r="F7665" t="s">
        <v>201</v>
      </c>
      <c r="G7665" t="s">
        <v>56</v>
      </c>
      <c r="H7665" t="s">
        <v>18</v>
      </c>
      <c r="I7665" s="9">
        <v>43068</v>
      </c>
      <c r="J7665" s="9">
        <v>43083</v>
      </c>
      <c r="K7665">
        <v>3285</v>
      </c>
    </row>
    <row r="7666" spans="1:11">
      <c r="A7666" t="s">
        <v>7821</v>
      </c>
      <c r="B7666" t="s">
        <v>193</v>
      </c>
      <c r="C7666" t="s">
        <v>66</v>
      </c>
      <c r="D7666" t="s">
        <v>31</v>
      </c>
      <c r="E7666" t="s">
        <v>15</v>
      </c>
      <c r="F7666" t="s">
        <v>46</v>
      </c>
      <c r="G7666" t="s">
        <v>47</v>
      </c>
      <c r="H7666" t="s">
        <v>18</v>
      </c>
      <c r="I7666" s="9">
        <v>42795</v>
      </c>
      <c r="J7666" s="9">
        <v>42856</v>
      </c>
      <c r="K7666">
        <v>629</v>
      </c>
    </row>
    <row r="7667" spans="1:11">
      <c r="A7667" t="s">
        <v>7822</v>
      </c>
      <c r="B7667" t="s">
        <v>54</v>
      </c>
      <c r="C7667" t="s">
        <v>21</v>
      </c>
      <c r="D7667" t="s">
        <v>14</v>
      </c>
      <c r="E7667" t="s">
        <v>83</v>
      </c>
      <c r="F7667" t="s">
        <v>247</v>
      </c>
      <c r="G7667" t="s">
        <v>47</v>
      </c>
      <c r="H7667" t="s">
        <v>18</v>
      </c>
      <c r="I7667" s="9">
        <v>42873</v>
      </c>
      <c r="J7667" s="9">
        <v>42993</v>
      </c>
      <c r="K7667">
        <v>51</v>
      </c>
    </row>
    <row r="7668" spans="1:11">
      <c r="A7668" t="s">
        <v>7823</v>
      </c>
      <c r="B7668" t="s">
        <v>70</v>
      </c>
      <c r="C7668" t="s">
        <v>13</v>
      </c>
      <c r="D7668" t="s">
        <v>14</v>
      </c>
      <c r="E7668" t="s">
        <v>35</v>
      </c>
      <c r="F7668" t="s">
        <v>257</v>
      </c>
      <c r="G7668" t="s">
        <v>186</v>
      </c>
      <c r="H7668" t="s">
        <v>18</v>
      </c>
      <c r="I7668" s="9">
        <v>42942</v>
      </c>
      <c r="J7668" s="9">
        <v>42943</v>
      </c>
      <c r="K7668">
        <v>4677</v>
      </c>
    </row>
    <row r="7669" spans="1:11">
      <c r="A7669" t="s">
        <v>7824</v>
      </c>
      <c r="B7669" t="s">
        <v>70</v>
      </c>
      <c r="C7669" t="s">
        <v>13</v>
      </c>
      <c r="D7669" t="s">
        <v>14</v>
      </c>
      <c r="E7669" t="s">
        <v>41</v>
      </c>
      <c r="F7669" t="s">
        <v>22</v>
      </c>
      <c r="G7669" t="s">
        <v>22</v>
      </c>
      <c r="H7669" t="s">
        <v>23</v>
      </c>
      <c r="I7669" t="s">
        <v>22</v>
      </c>
      <c r="J7669" t="s">
        <v>22</v>
      </c>
      <c r="K7669" t="s">
        <v>22</v>
      </c>
    </row>
    <row r="7670" spans="1:11">
      <c r="A7670" t="s">
        <v>7825</v>
      </c>
      <c r="B7670" t="s">
        <v>100</v>
      </c>
      <c r="C7670" t="s">
        <v>39</v>
      </c>
      <c r="D7670" t="s">
        <v>40</v>
      </c>
      <c r="E7670" t="s">
        <v>41</v>
      </c>
      <c r="F7670" t="s">
        <v>52</v>
      </c>
      <c r="G7670" t="s">
        <v>27</v>
      </c>
      <c r="H7670" t="s">
        <v>18</v>
      </c>
      <c r="I7670" s="9">
        <v>42698</v>
      </c>
      <c r="J7670" s="9">
        <v>42822</v>
      </c>
      <c r="K7670">
        <v>1059</v>
      </c>
    </row>
    <row r="7671" spans="1:11">
      <c r="A7671" t="s">
        <v>7826</v>
      </c>
      <c r="B7671" t="s">
        <v>200</v>
      </c>
      <c r="C7671" t="s">
        <v>51</v>
      </c>
      <c r="D7671" t="s">
        <v>40</v>
      </c>
      <c r="E7671" t="s">
        <v>83</v>
      </c>
      <c r="F7671" t="s">
        <v>103</v>
      </c>
      <c r="G7671" t="s">
        <v>56</v>
      </c>
      <c r="H7671" t="s">
        <v>18</v>
      </c>
      <c r="I7671" s="9">
        <v>43026</v>
      </c>
      <c r="J7671" s="9">
        <v>43089</v>
      </c>
      <c r="K7671">
        <v>51</v>
      </c>
    </row>
    <row r="7672" spans="1:11">
      <c r="A7672" t="s">
        <v>7827</v>
      </c>
      <c r="B7672" t="s">
        <v>20</v>
      </c>
      <c r="C7672" t="s">
        <v>21</v>
      </c>
      <c r="D7672" t="s">
        <v>14</v>
      </c>
      <c r="E7672" t="s">
        <v>15</v>
      </c>
      <c r="F7672" t="s">
        <v>308</v>
      </c>
      <c r="G7672" t="s">
        <v>43</v>
      </c>
      <c r="H7672" t="s">
        <v>63</v>
      </c>
      <c r="I7672" s="9">
        <v>42944</v>
      </c>
      <c r="J7672" t="s">
        <v>22</v>
      </c>
      <c r="K7672" t="s">
        <v>22</v>
      </c>
    </row>
    <row r="7673" spans="1:11">
      <c r="A7673" t="s">
        <v>7828</v>
      </c>
      <c r="B7673" t="s">
        <v>62</v>
      </c>
      <c r="C7673" t="s">
        <v>39</v>
      </c>
      <c r="D7673" t="s">
        <v>40</v>
      </c>
      <c r="E7673" t="s">
        <v>15</v>
      </c>
      <c r="F7673" t="s">
        <v>22</v>
      </c>
      <c r="G7673" t="s">
        <v>22</v>
      </c>
      <c r="H7673" t="s">
        <v>63</v>
      </c>
      <c r="I7673" s="9">
        <v>42782</v>
      </c>
      <c r="J7673" t="s">
        <v>22</v>
      </c>
      <c r="K7673" t="s">
        <v>22</v>
      </c>
    </row>
    <row r="7674" spans="1:11">
      <c r="A7674" t="s">
        <v>7829</v>
      </c>
      <c r="B7674" t="s">
        <v>131</v>
      </c>
      <c r="C7674" t="s">
        <v>13</v>
      </c>
      <c r="D7674" t="s">
        <v>14</v>
      </c>
      <c r="E7674" t="s">
        <v>41</v>
      </c>
      <c r="F7674" t="s">
        <v>142</v>
      </c>
      <c r="G7674" t="s">
        <v>72</v>
      </c>
      <c r="H7674" t="s">
        <v>18</v>
      </c>
      <c r="I7674" s="9">
        <v>42869</v>
      </c>
      <c r="J7674" s="9">
        <v>42893</v>
      </c>
      <c r="K7674">
        <v>1064</v>
      </c>
    </row>
    <row r="7675" spans="1:11">
      <c r="A7675" t="s">
        <v>7830</v>
      </c>
      <c r="B7675" t="s">
        <v>29</v>
      </c>
      <c r="C7675" t="s">
        <v>30</v>
      </c>
      <c r="D7675" t="s">
        <v>31</v>
      </c>
      <c r="E7675" t="s">
        <v>35</v>
      </c>
      <c r="F7675" t="s">
        <v>77</v>
      </c>
      <c r="G7675" t="s">
        <v>27</v>
      </c>
      <c r="H7675" t="s">
        <v>48</v>
      </c>
      <c r="I7675" s="9">
        <v>42946</v>
      </c>
      <c r="J7675" s="9">
        <v>42958</v>
      </c>
      <c r="K7675">
        <v>0</v>
      </c>
    </row>
    <row r="7676" spans="1:11">
      <c r="A7676" t="s">
        <v>7831</v>
      </c>
      <c r="B7676" t="s">
        <v>91</v>
      </c>
      <c r="C7676" t="s">
        <v>30</v>
      </c>
      <c r="D7676" t="s">
        <v>31</v>
      </c>
      <c r="E7676" t="s">
        <v>15</v>
      </c>
      <c r="F7676" t="s">
        <v>114</v>
      </c>
      <c r="G7676" t="s">
        <v>68</v>
      </c>
      <c r="H7676" t="s">
        <v>48</v>
      </c>
      <c r="I7676" s="9">
        <v>42972</v>
      </c>
      <c r="J7676" s="9">
        <v>43042</v>
      </c>
      <c r="K7676">
        <v>0</v>
      </c>
    </row>
    <row r="7677" spans="1:11">
      <c r="A7677" t="s">
        <v>7832</v>
      </c>
      <c r="B7677" t="s">
        <v>172</v>
      </c>
      <c r="C7677" t="s">
        <v>66</v>
      </c>
      <c r="D7677" t="s">
        <v>31</v>
      </c>
      <c r="E7677" t="s">
        <v>83</v>
      </c>
      <c r="F7677" t="s">
        <v>120</v>
      </c>
      <c r="G7677" t="s">
        <v>17</v>
      </c>
      <c r="H7677" t="s">
        <v>48</v>
      </c>
      <c r="I7677" s="9">
        <v>42758</v>
      </c>
      <c r="J7677" s="9">
        <v>42861</v>
      </c>
      <c r="K7677">
        <v>0</v>
      </c>
    </row>
    <row r="7678" spans="1:11">
      <c r="A7678" t="s">
        <v>7833</v>
      </c>
      <c r="B7678" t="s">
        <v>74</v>
      </c>
      <c r="C7678" t="s">
        <v>66</v>
      </c>
      <c r="D7678" t="s">
        <v>31</v>
      </c>
      <c r="E7678" t="s">
        <v>58</v>
      </c>
      <c r="F7678" t="s">
        <v>210</v>
      </c>
      <c r="G7678" t="s">
        <v>60</v>
      </c>
      <c r="H7678" t="s">
        <v>18</v>
      </c>
      <c r="I7678" s="9">
        <v>42818</v>
      </c>
      <c r="J7678" s="9">
        <v>42825</v>
      </c>
      <c r="K7678">
        <v>3498</v>
      </c>
    </row>
    <row r="7679" spans="1:11">
      <c r="A7679" t="s">
        <v>7834</v>
      </c>
      <c r="B7679" t="s">
        <v>45</v>
      </c>
      <c r="C7679" t="s">
        <v>30</v>
      </c>
      <c r="D7679" t="s">
        <v>31</v>
      </c>
      <c r="E7679" t="s">
        <v>58</v>
      </c>
      <c r="F7679" t="s">
        <v>322</v>
      </c>
      <c r="G7679" t="s">
        <v>33</v>
      </c>
      <c r="H7679" t="s">
        <v>18</v>
      </c>
      <c r="I7679" s="9">
        <v>42846</v>
      </c>
      <c r="J7679" s="9">
        <v>42890</v>
      </c>
      <c r="K7679">
        <v>2887</v>
      </c>
    </row>
    <row r="7680" spans="1:11">
      <c r="A7680" t="s">
        <v>7835</v>
      </c>
      <c r="B7680" t="s">
        <v>179</v>
      </c>
      <c r="C7680" t="s">
        <v>30</v>
      </c>
      <c r="D7680" t="s">
        <v>31</v>
      </c>
      <c r="E7680" t="s">
        <v>83</v>
      </c>
      <c r="F7680" t="s">
        <v>481</v>
      </c>
      <c r="G7680" t="s">
        <v>47</v>
      </c>
      <c r="H7680" t="s">
        <v>48</v>
      </c>
      <c r="I7680" s="9">
        <v>43018</v>
      </c>
      <c r="J7680" s="9">
        <v>43026</v>
      </c>
      <c r="K7680">
        <v>0</v>
      </c>
    </row>
    <row r="7681" spans="1:11">
      <c r="A7681" t="s">
        <v>7836</v>
      </c>
      <c r="B7681" t="s">
        <v>122</v>
      </c>
      <c r="C7681" t="s">
        <v>51</v>
      </c>
      <c r="D7681" t="s">
        <v>40</v>
      </c>
      <c r="E7681" t="s">
        <v>15</v>
      </c>
      <c r="F7681" t="s">
        <v>413</v>
      </c>
      <c r="G7681" t="s">
        <v>47</v>
      </c>
      <c r="H7681" t="s">
        <v>63</v>
      </c>
      <c r="I7681" s="9">
        <v>42809</v>
      </c>
      <c r="J7681" t="s">
        <v>22</v>
      </c>
      <c r="K7681" t="s">
        <v>22</v>
      </c>
    </row>
    <row r="7682" spans="1:11">
      <c r="A7682" t="s">
        <v>7837</v>
      </c>
      <c r="B7682" t="s">
        <v>12</v>
      </c>
      <c r="C7682" t="s">
        <v>13</v>
      </c>
      <c r="D7682" t="s">
        <v>14</v>
      </c>
      <c r="E7682" t="s">
        <v>41</v>
      </c>
      <c r="F7682" t="s">
        <v>32</v>
      </c>
      <c r="G7682" t="s">
        <v>33</v>
      </c>
      <c r="H7682" t="s">
        <v>48</v>
      </c>
      <c r="I7682" s="9">
        <v>43014</v>
      </c>
      <c r="J7682" s="9">
        <v>43025</v>
      </c>
      <c r="K7682">
        <v>0</v>
      </c>
    </row>
    <row r="7683" spans="1:11">
      <c r="A7683" t="s">
        <v>7838</v>
      </c>
      <c r="B7683" t="s">
        <v>172</v>
      </c>
      <c r="C7683" t="s">
        <v>66</v>
      </c>
      <c r="D7683" t="s">
        <v>31</v>
      </c>
      <c r="E7683" t="s">
        <v>15</v>
      </c>
      <c r="F7683" t="s">
        <v>476</v>
      </c>
      <c r="G7683" t="s">
        <v>33</v>
      </c>
      <c r="H7683" t="s">
        <v>48</v>
      </c>
      <c r="I7683" s="9">
        <v>42802</v>
      </c>
      <c r="J7683" s="9">
        <v>42884</v>
      </c>
      <c r="K7683">
        <v>0</v>
      </c>
    </row>
    <row r="7684" spans="1:11">
      <c r="A7684" t="s">
        <v>7839</v>
      </c>
      <c r="B7684" t="s">
        <v>91</v>
      </c>
      <c r="C7684" t="s">
        <v>30</v>
      </c>
      <c r="D7684" t="s">
        <v>31</v>
      </c>
      <c r="E7684" t="s">
        <v>15</v>
      </c>
      <c r="F7684" t="s">
        <v>67</v>
      </c>
      <c r="G7684" t="s">
        <v>68</v>
      </c>
      <c r="H7684" t="s">
        <v>18</v>
      </c>
      <c r="I7684" s="9">
        <v>42713</v>
      </c>
      <c r="J7684" s="9">
        <v>42808</v>
      </c>
      <c r="K7684">
        <v>549</v>
      </c>
    </row>
    <row r="7685" spans="1:11">
      <c r="A7685" t="s">
        <v>7840</v>
      </c>
      <c r="B7685" t="s">
        <v>25</v>
      </c>
      <c r="C7685" t="s">
        <v>13</v>
      </c>
      <c r="D7685" t="s">
        <v>14</v>
      </c>
      <c r="E7685" t="s">
        <v>76</v>
      </c>
      <c r="F7685" t="s">
        <v>22</v>
      </c>
      <c r="G7685" t="s">
        <v>22</v>
      </c>
      <c r="H7685" t="s">
        <v>23</v>
      </c>
      <c r="I7685" t="s">
        <v>22</v>
      </c>
      <c r="J7685" t="s">
        <v>22</v>
      </c>
      <c r="K7685" t="s">
        <v>22</v>
      </c>
    </row>
    <row r="7686" spans="1:11">
      <c r="A7686" t="s">
        <v>7841</v>
      </c>
      <c r="B7686" t="s">
        <v>91</v>
      </c>
      <c r="C7686" t="s">
        <v>30</v>
      </c>
      <c r="D7686" t="s">
        <v>31</v>
      </c>
      <c r="E7686" t="s">
        <v>35</v>
      </c>
      <c r="F7686" t="s">
        <v>291</v>
      </c>
      <c r="G7686" t="s">
        <v>17</v>
      </c>
      <c r="H7686" t="s">
        <v>48</v>
      </c>
      <c r="I7686" s="9">
        <v>42825</v>
      </c>
      <c r="J7686" s="9">
        <v>42832</v>
      </c>
      <c r="K7686">
        <v>0</v>
      </c>
    </row>
    <row r="7687" spans="1:11">
      <c r="A7687" t="s">
        <v>7842</v>
      </c>
      <c r="B7687" t="s">
        <v>131</v>
      </c>
      <c r="C7687" t="s">
        <v>13</v>
      </c>
      <c r="D7687" t="s">
        <v>14</v>
      </c>
      <c r="E7687" t="s">
        <v>41</v>
      </c>
      <c r="F7687" t="s">
        <v>162</v>
      </c>
      <c r="G7687" t="s">
        <v>33</v>
      </c>
      <c r="H7687" t="s">
        <v>18</v>
      </c>
      <c r="I7687" s="9">
        <v>43008</v>
      </c>
      <c r="J7687" s="9">
        <v>43066</v>
      </c>
      <c r="K7687">
        <v>1117</v>
      </c>
    </row>
    <row r="7688" spans="1:11">
      <c r="A7688" t="s">
        <v>7843</v>
      </c>
      <c r="B7688" t="s">
        <v>70</v>
      </c>
      <c r="C7688" t="s">
        <v>13</v>
      </c>
      <c r="D7688" t="s">
        <v>14</v>
      </c>
      <c r="E7688" t="s">
        <v>35</v>
      </c>
      <c r="F7688" t="s">
        <v>118</v>
      </c>
      <c r="G7688" t="s">
        <v>43</v>
      </c>
      <c r="H7688" t="s">
        <v>18</v>
      </c>
      <c r="I7688" s="9">
        <v>42839</v>
      </c>
      <c r="J7688" s="9">
        <v>42888</v>
      </c>
      <c r="K7688">
        <v>4575</v>
      </c>
    </row>
    <row r="7689" spans="1:11">
      <c r="A7689" t="s">
        <v>7844</v>
      </c>
      <c r="B7689" t="s">
        <v>97</v>
      </c>
      <c r="C7689" t="s">
        <v>21</v>
      </c>
      <c r="D7689" t="s">
        <v>14</v>
      </c>
      <c r="E7689" t="s">
        <v>41</v>
      </c>
      <c r="F7689" t="s">
        <v>135</v>
      </c>
      <c r="G7689" t="s">
        <v>68</v>
      </c>
      <c r="H7689" t="s">
        <v>48</v>
      </c>
      <c r="I7689" s="9">
        <v>43003</v>
      </c>
      <c r="J7689" s="9">
        <v>43011</v>
      </c>
      <c r="K7689">
        <v>0</v>
      </c>
    </row>
    <row r="7690" spans="1:11">
      <c r="A7690" t="s">
        <v>7845</v>
      </c>
      <c r="B7690" t="s">
        <v>110</v>
      </c>
      <c r="C7690" t="s">
        <v>39</v>
      </c>
      <c r="D7690" t="s">
        <v>40</v>
      </c>
      <c r="E7690" t="s">
        <v>41</v>
      </c>
      <c r="F7690" t="s">
        <v>189</v>
      </c>
      <c r="G7690" t="s">
        <v>68</v>
      </c>
      <c r="H7690" t="s">
        <v>18</v>
      </c>
      <c r="I7690" s="9">
        <v>42818</v>
      </c>
      <c r="J7690" s="9">
        <v>42881</v>
      </c>
      <c r="K7690">
        <v>1264</v>
      </c>
    </row>
    <row r="7691" spans="1:11">
      <c r="A7691" t="s">
        <v>7846</v>
      </c>
      <c r="B7691" t="s">
        <v>38</v>
      </c>
      <c r="C7691" t="s">
        <v>39</v>
      </c>
      <c r="D7691" t="s">
        <v>40</v>
      </c>
      <c r="E7691" t="s">
        <v>15</v>
      </c>
      <c r="F7691" t="s">
        <v>443</v>
      </c>
      <c r="G7691" t="s">
        <v>47</v>
      </c>
      <c r="H7691" t="s">
        <v>18</v>
      </c>
      <c r="I7691" s="9">
        <v>42797</v>
      </c>
      <c r="J7691" s="9">
        <v>42885</v>
      </c>
      <c r="K7691">
        <v>567</v>
      </c>
    </row>
    <row r="7692" spans="1:11">
      <c r="A7692" t="s">
        <v>7847</v>
      </c>
      <c r="B7692" t="s">
        <v>86</v>
      </c>
      <c r="C7692" t="s">
        <v>51</v>
      </c>
      <c r="D7692" t="s">
        <v>40</v>
      </c>
      <c r="E7692" t="s">
        <v>83</v>
      </c>
      <c r="F7692" t="s">
        <v>125</v>
      </c>
      <c r="G7692" t="s">
        <v>47</v>
      </c>
      <c r="H7692" t="s">
        <v>48</v>
      </c>
      <c r="I7692" s="9">
        <v>42993</v>
      </c>
      <c r="J7692" s="9">
        <v>43099</v>
      </c>
      <c r="K7692">
        <v>0</v>
      </c>
    </row>
    <row r="7693" spans="1:11">
      <c r="A7693" t="s">
        <v>7848</v>
      </c>
      <c r="B7693" t="s">
        <v>105</v>
      </c>
      <c r="C7693" t="s">
        <v>30</v>
      </c>
      <c r="D7693" t="s">
        <v>31</v>
      </c>
      <c r="E7693" t="s">
        <v>76</v>
      </c>
      <c r="F7693" t="s">
        <v>274</v>
      </c>
      <c r="G7693" t="s">
        <v>17</v>
      </c>
      <c r="H7693" t="s">
        <v>48</v>
      </c>
      <c r="I7693" s="9">
        <v>42886</v>
      </c>
      <c r="J7693" s="9">
        <v>42902</v>
      </c>
      <c r="K7693">
        <v>0</v>
      </c>
    </row>
    <row r="7694" spans="1:11">
      <c r="A7694" t="s">
        <v>7849</v>
      </c>
      <c r="B7694" t="s">
        <v>65</v>
      </c>
      <c r="C7694" t="s">
        <v>66</v>
      </c>
      <c r="D7694" t="s">
        <v>31</v>
      </c>
      <c r="E7694" t="s">
        <v>58</v>
      </c>
      <c r="F7694" t="s">
        <v>22</v>
      </c>
      <c r="G7694" t="s">
        <v>22</v>
      </c>
      <c r="H7694" t="s">
        <v>63</v>
      </c>
      <c r="I7694" s="9">
        <v>42914</v>
      </c>
      <c r="J7694" t="s">
        <v>22</v>
      </c>
      <c r="K7694" t="s">
        <v>22</v>
      </c>
    </row>
    <row r="7695" spans="1:11">
      <c r="A7695" t="s">
        <v>7850</v>
      </c>
      <c r="B7695" t="s">
        <v>105</v>
      </c>
      <c r="C7695" t="s">
        <v>30</v>
      </c>
      <c r="D7695" t="s">
        <v>31</v>
      </c>
      <c r="E7695" t="s">
        <v>35</v>
      </c>
      <c r="F7695" t="s">
        <v>22</v>
      </c>
      <c r="G7695" t="s">
        <v>22</v>
      </c>
      <c r="H7695" t="s">
        <v>63</v>
      </c>
      <c r="I7695" s="9">
        <v>42808</v>
      </c>
      <c r="J7695" t="s">
        <v>22</v>
      </c>
      <c r="K7695" t="s">
        <v>22</v>
      </c>
    </row>
    <row r="7696" spans="1:11">
      <c r="A7696" t="s">
        <v>7851</v>
      </c>
      <c r="B7696" t="s">
        <v>50</v>
      </c>
      <c r="C7696" t="s">
        <v>51</v>
      </c>
      <c r="D7696" t="s">
        <v>40</v>
      </c>
      <c r="E7696" t="s">
        <v>83</v>
      </c>
      <c r="F7696" t="s">
        <v>185</v>
      </c>
      <c r="G7696" t="s">
        <v>186</v>
      </c>
      <c r="H7696" t="s">
        <v>48</v>
      </c>
      <c r="I7696" s="9">
        <v>43016</v>
      </c>
      <c r="J7696" s="9">
        <v>43028</v>
      </c>
      <c r="K7696">
        <v>0</v>
      </c>
    </row>
    <row r="7697" spans="1:11">
      <c r="A7697" t="s">
        <v>7852</v>
      </c>
      <c r="B7697" t="s">
        <v>97</v>
      </c>
      <c r="C7697" t="s">
        <v>21</v>
      </c>
      <c r="D7697" t="s">
        <v>14</v>
      </c>
      <c r="E7697" t="s">
        <v>83</v>
      </c>
      <c r="F7697" t="s">
        <v>98</v>
      </c>
      <c r="G7697" t="s">
        <v>72</v>
      </c>
      <c r="H7697" t="s">
        <v>18</v>
      </c>
      <c r="I7697" s="9">
        <v>42773</v>
      </c>
      <c r="J7697" s="9">
        <v>42889</v>
      </c>
      <c r="K7697">
        <v>60</v>
      </c>
    </row>
    <row r="7698" spans="1:11">
      <c r="A7698" t="s">
        <v>7853</v>
      </c>
      <c r="B7698" t="s">
        <v>91</v>
      </c>
      <c r="C7698" t="s">
        <v>30</v>
      </c>
      <c r="D7698" t="s">
        <v>31</v>
      </c>
      <c r="E7698" t="s">
        <v>58</v>
      </c>
      <c r="F7698" t="s">
        <v>322</v>
      </c>
      <c r="G7698" t="s">
        <v>33</v>
      </c>
      <c r="H7698" t="s">
        <v>18</v>
      </c>
      <c r="I7698" s="9">
        <v>43016</v>
      </c>
      <c r="J7698" s="9">
        <v>43025</v>
      </c>
      <c r="K7698">
        <v>3472</v>
      </c>
    </row>
    <row r="7699" spans="1:11">
      <c r="A7699" t="s">
        <v>7854</v>
      </c>
      <c r="B7699" t="s">
        <v>70</v>
      </c>
      <c r="C7699" t="s">
        <v>13</v>
      </c>
      <c r="D7699" t="s">
        <v>14</v>
      </c>
      <c r="E7699" t="s">
        <v>58</v>
      </c>
      <c r="F7699" t="s">
        <v>84</v>
      </c>
      <c r="G7699" t="s">
        <v>60</v>
      </c>
      <c r="H7699" t="s">
        <v>48</v>
      </c>
      <c r="I7699" s="9">
        <v>42880</v>
      </c>
      <c r="J7699" s="9">
        <v>42954</v>
      </c>
      <c r="K7699">
        <v>0</v>
      </c>
    </row>
    <row r="7700" spans="1:11">
      <c r="A7700" t="s">
        <v>7855</v>
      </c>
      <c r="B7700" t="s">
        <v>25</v>
      </c>
      <c r="C7700" t="s">
        <v>13</v>
      </c>
      <c r="D7700" t="s">
        <v>14</v>
      </c>
      <c r="E7700" t="s">
        <v>83</v>
      </c>
      <c r="F7700" t="s">
        <v>116</v>
      </c>
      <c r="G7700" t="s">
        <v>68</v>
      </c>
      <c r="H7700" t="s">
        <v>48</v>
      </c>
      <c r="I7700" s="9">
        <v>43024</v>
      </c>
      <c r="J7700" s="9">
        <v>43032</v>
      </c>
      <c r="K7700">
        <v>0</v>
      </c>
    </row>
    <row r="7701" spans="1:11">
      <c r="A7701" t="s">
        <v>7856</v>
      </c>
      <c r="B7701" t="s">
        <v>79</v>
      </c>
      <c r="C7701" t="s">
        <v>51</v>
      </c>
      <c r="D7701" t="s">
        <v>40</v>
      </c>
      <c r="E7701" t="s">
        <v>15</v>
      </c>
      <c r="F7701" t="s">
        <v>443</v>
      </c>
      <c r="G7701" t="s">
        <v>47</v>
      </c>
      <c r="H7701" t="s">
        <v>18</v>
      </c>
      <c r="I7701" s="9">
        <v>42999</v>
      </c>
      <c r="J7701" s="9">
        <v>43009</v>
      </c>
      <c r="K7701">
        <v>566</v>
      </c>
    </row>
    <row r="7702" spans="1:11">
      <c r="A7702" t="s">
        <v>7857</v>
      </c>
      <c r="B7702" t="s">
        <v>86</v>
      </c>
      <c r="C7702" t="s">
        <v>51</v>
      </c>
      <c r="D7702" t="s">
        <v>40</v>
      </c>
      <c r="E7702" t="s">
        <v>83</v>
      </c>
      <c r="F7702" t="s">
        <v>22</v>
      </c>
      <c r="G7702" t="s">
        <v>22</v>
      </c>
      <c r="H7702" t="s">
        <v>63</v>
      </c>
      <c r="I7702" s="9">
        <v>42963</v>
      </c>
      <c r="J7702" t="s">
        <v>22</v>
      </c>
      <c r="K7702" t="s">
        <v>22</v>
      </c>
    </row>
    <row r="7703" spans="1:11">
      <c r="A7703" t="s">
        <v>7858</v>
      </c>
      <c r="B7703" t="s">
        <v>147</v>
      </c>
      <c r="C7703" t="s">
        <v>13</v>
      </c>
      <c r="D7703" t="s">
        <v>14</v>
      </c>
      <c r="E7703" t="s">
        <v>15</v>
      </c>
      <c r="F7703" t="s">
        <v>16</v>
      </c>
      <c r="G7703" t="s">
        <v>17</v>
      </c>
      <c r="H7703" t="s">
        <v>18</v>
      </c>
      <c r="I7703" s="9">
        <v>42855</v>
      </c>
      <c r="J7703" s="9">
        <v>42980</v>
      </c>
      <c r="K7703">
        <v>433</v>
      </c>
    </row>
    <row r="7704" spans="1:11">
      <c r="A7704" t="s">
        <v>7859</v>
      </c>
      <c r="B7704" t="s">
        <v>65</v>
      </c>
      <c r="C7704" t="s">
        <v>66</v>
      </c>
      <c r="D7704" t="s">
        <v>31</v>
      </c>
      <c r="E7704" t="s">
        <v>35</v>
      </c>
      <c r="F7704" t="s">
        <v>481</v>
      </c>
      <c r="G7704" t="s">
        <v>47</v>
      </c>
      <c r="H7704" t="s">
        <v>18</v>
      </c>
      <c r="I7704" s="9">
        <v>42827</v>
      </c>
      <c r="J7704" s="9">
        <v>42837</v>
      </c>
      <c r="K7704">
        <v>3731</v>
      </c>
    </row>
    <row r="7705" spans="1:11">
      <c r="A7705" t="s">
        <v>7860</v>
      </c>
      <c r="B7705" t="s">
        <v>147</v>
      </c>
      <c r="C7705" t="s">
        <v>13</v>
      </c>
      <c r="D7705" t="s">
        <v>14</v>
      </c>
      <c r="E7705" t="s">
        <v>41</v>
      </c>
      <c r="F7705" t="s">
        <v>135</v>
      </c>
      <c r="G7705" t="s">
        <v>68</v>
      </c>
      <c r="H7705" t="s">
        <v>48</v>
      </c>
      <c r="I7705" s="9">
        <v>43005</v>
      </c>
      <c r="J7705" s="9">
        <v>43010</v>
      </c>
      <c r="K7705">
        <v>0</v>
      </c>
    </row>
    <row r="7706" spans="1:11">
      <c r="A7706" t="s">
        <v>7861</v>
      </c>
      <c r="B7706" t="s">
        <v>54</v>
      </c>
      <c r="C7706" t="s">
        <v>21</v>
      </c>
      <c r="D7706" t="s">
        <v>14</v>
      </c>
      <c r="E7706" t="s">
        <v>76</v>
      </c>
      <c r="F7706" t="s">
        <v>26</v>
      </c>
      <c r="G7706" t="s">
        <v>27</v>
      </c>
      <c r="H7706" t="s">
        <v>18</v>
      </c>
      <c r="I7706" s="9">
        <v>43053</v>
      </c>
      <c r="J7706" s="9">
        <v>43054</v>
      </c>
      <c r="K7706">
        <v>5276</v>
      </c>
    </row>
    <row r="7707" spans="1:11">
      <c r="A7707" t="s">
        <v>7862</v>
      </c>
      <c r="B7707" t="s">
        <v>97</v>
      </c>
      <c r="C7707" t="s">
        <v>21</v>
      </c>
      <c r="D7707" t="s">
        <v>14</v>
      </c>
      <c r="E7707" t="s">
        <v>83</v>
      </c>
      <c r="F7707" t="s">
        <v>336</v>
      </c>
      <c r="G7707" t="s">
        <v>60</v>
      </c>
      <c r="H7707" t="s">
        <v>48</v>
      </c>
      <c r="I7707" s="9">
        <v>42832</v>
      </c>
      <c r="J7707" s="9">
        <v>42885</v>
      </c>
      <c r="K7707">
        <v>0</v>
      </c>
    </row>
    <row r="7708" spans="1:11">
      <c r="A7708" t="s">
        <v>7863</v>
      </c>
      <c r="B7708" t="s">
        <v>216</v>
      </c>
      <c r="C7708" t="s">
        <v>66</v>
      </c>
      <c r="D7708" t="s">
        <v>31</v>
      </c>
      <c r="E7708" t="s">
        <v>15</v>
      </c>
      <c r="F7708" t="s">
        <v>316</v>
      </c>
      <c r="G7708" t="s">
        <v>68</v>
      </c>
      <c r="H7708" t="s">
        <v>18</v>
      </c>
      <c r="I7708" s="9">
        <v>42906</v>
      </c>
      <c r="J7708" s="9">
        <v>42998</v>
      </c>
      <c r="K7708">
        <v>506</v>
      </c>
    </row>
    <row r="7709" spans="1:11">
      <c r="A7709" t="s">
        <v>7864</v>
      </c>
      <c r="B7709" t="s">
        <v>79</v>
      </c>
      <c r="C7709" t="s">
        <v>51</v>
      </c>
      <c r="D7709" t="s">
        <v>40</v>
      </c>
      <c r="E7709" t="s">
        <v>15</v>
      </c>
      <c r="F7709" t="s">
        <v>114</v>
      </c>
      <c r="G7709" t="s">
        <v>68</v>
      </c>
      <c r="H7709" t="s">
        <v>18</v>
      </c>
      <c r="I7709" s="9">
        <v>42860</v>
      </c>
      <c r="J7709" s="9">
        <v>42861</v>
      </c>
      <c r="K7709">
        <v>560</v>
      </c>
    </row>
    <row r="7710" spans="1:11">
      <c r="A7710" t="s">
        <v>7865</v>
      </c>
      <c r="B7710" t="s">
        <v>54</v>
      </c>
      <c r="C7710" t="s">
        <v>21</v>
      </c>
      <c r="D7710" t="s">
        <v>14</v>
      </c>
      <c r="E7710" t="s">
        <v>83</v>
      </c>
      <c r="F7710" t="s">
        <v>142</v>
      </c>
      <c r="G7710" t="s">
        <v>72</v>
      </c>
      <c r="H7710" t="s">
        <v>18</v>
      </c>
      <c r="I7710" s="9">
        <v>42882</v>
      </c>
      <c r="J7710" s="9">
        <v>42968</v>
      </c>
      <c r="K7710">
        <v>57</v>
      </c>
    </row>
    <row r="7711" spans="1:11">
      <c r="A7711" t="s">
        <v>7866</v>
      </c>
      <c r="B7711" t="s">
        <v>25</v>
      </c>
      <c r="C7711" t="s">
        <v>13</v>
      </c>
      <c r="D7711" t="s">
        <v>14</v>
      </c>
      <c r="E7711" t="s">
        <v>41</v>
      </c>
      <c r="F7711" t="s">
        <v>162</v>
      </c>
      <c r="G7711" t="s">
        <v>33</v>
      </c>
      <c r="H7711" t="s">
        <v>48</v>
      </c>
      <c r="I7711" s="9">
        <v>43000</v>
      </c>
      <c r="J7711" s="9">
        <v>43090</v>
      </c>
      <c r="K7711">
        <v>0</v>
      </c>
    </row>
    <row r="7712" spans="1:11">
      <c r="A7712" t="s">
        <v>7867</v>
      </c>
      <c r="B7712" t="s">
        <v>62</v>
      </c>
      <c r="C7712" t="s">
        <v>39</v>
      </c>
      <c r="D7712" t="s">
        <v>40</v>
      </c>
      <c r="E7712" t="s">
        <v>35</v>
      </c>
      <c r="F7712" t="s">
        <v>308</v>
      </c>
      <c r="G7712" t="s">
        <v>43</v>
      </c>
      <c r="H7712" t="s">
        <v>18</v>
      </c>
      <c r="I7712" s="9">
        <v>42893</v>
      </c>
      <c r="J7712" s="9">
        <v>42964</v>
      </c>
      <c r="K7712">
        <v>5185</v>
      </c>
    </row>
    <row r="7713" spans="1:11">
      <c r="A7713" t="s">
        <v>7868</v>
      </c>
      <c r="B7713" t="s">
        <v>91</v>
      </c>
      <c r="C7713" t="s">
        <v>30</v>
      </c>
      <c r="D7713" t="s">
        <v>31</v>
      </c>
      <c r="E7713" t="s">
        <v>15</v>
      </c>
      <c r="F7713" t="s">
        <v>213</v>
      </c>
      <c r="G7713" t="s">
        <v>60</v>
      </c>
      <c r="H7713" t="s">
        <v>18</v>
      </c>
      <c r="I7713" s="9">
        <v>42879</v>
      </c>
      <c r="J7713" s="9">
        <v>43002</v>
      </c>
      <c r="K7713">
        <v>614</v>
      </c>
    </row>
    <row r="7714" spans="1:11">
      <c r="A7714" t="s">
        <v>7869</v>
      </c>
      <c r="B7714" t="s">
        <v>193</v>
      </c>
      <c r="C7714" t="s">
        <v>66</v>
      </c>
      <c r="D7714" t="s">
        <v>31</v>
      </c>
      <c r="E7714" t="s">
        <v>15</v>
      </c>
      <c r="F7714" t="s">
        <v>285</v>
      </c>
      <c r="G7714" t="s">
        <v>17</v>
      </c>
      <c r="H7714" t="s">
        <v>18</v>
      </c>
      <c r="I7714" s="9">
        <v>42701</v>
      </c>
      <c r="J7714" s="9">
        <v>42810</v>
      </c>
      <c r="K7714">
        <v>469</v>
      </c>
    </row>
    <row r="7715" spans="1:11">
      <c r="A7715" t="s">
        <v>7870</v>
      </c>
      <c r="B7715" t="s">
        <v>45</v>
      </c>
      <c r="C7715" t="s">
        <v>30</v>
      </c>
      <c r="D7715" t="s">
        <v>31</v>
      </c>
      <c r="E7715" t="s">
        <v>35</v>
      </c>
      <c r="F7715" t="s">
        <v>210</v>
      </c>
      <c r="G7715" t="s">
        <v>60</v>
      </c>
      <c r="H7715" t="s">
        <v>18</v>
      </c>
      <c r="I7715" s="9">
        <v>42895</v>
      </c>
      <c r="J7715" s="9">
        <v>43000</v>
      </c>
      <c r="K7715">
        <v>4370</v>
      </c>
    </row>
    <row r="7716" spans="1:11">
      <c r="A7716" t="s">
        <v>7871</v>
      </c>
      <c r="B7716" t="s">
        <v>54</v>
      </c>
      <c r="C7716" t="s">
        <v>21</v>
      </c>
      <c r="D7716" t="s">
        <v>14</v>
      </c>
      <c r="E7716" t="s">
        <v>83</v>
      </c>
      <c r="F7716" t="s">
        <v>22</v>
      </c>
      <c r="G7716" t="s">
        <v>22</v>
      </c>
      <c r="H7716" t="s">
        <v>23</v>
      </c>
      <c r="I7716" t="s">
        <v>22</v>
      </c>
      <c r="J7716" t="s">
        <v>22</v>
      </c>
      <c r="K7716" t="s">
        <v>22</v>
      </c>
    </row>
    <row r="7717" spans="1:11">
      <c r="A7717" t="s">
        <v>7872</v>
      </c>
      <c r="B7717" t="s">
        <v>91</v>
      </c>
      <c r="C7717" t="s">
        <v>30</v>
      </c>
      <c r="D7717" t="s">
        <v>31</v>
      </c>
      <c r="E7717" t="s">
        <v>58</v>
      </c>
      <c r="F7717" t="s">
        <v>128</v>
      </c>
      <c r="G7717" t="s">
        <v>47</v>
      </c>
      <c r="H7717" t="s">
        <v>48</v>
      </c>
      <c r="I7717" s="9">
        <v>42969</v>
      </c>
      <c r="J7717" s="9">
        <v>43074</v>
      </c>
      <c r="K7717">
        <v>0</v>
      </c>
    </row>
    <row r="7718" spans="1:11">
      <c r="A7718" t="s">
        <v>7873</v>
      </c>
      <c r="B7718" t="s">
        <v>74</v>
      </c>
      <c r="C7718" t="s">
        <v>66</v>
      </c>
      <c r="D7718" t="s">
        <v>31</v>
      </c>
      <c r="E7718" t="s">
        <v>76</v>
      </c>
      <c r="F7718" t="s">
        <v>481</v>
      </c>
      <c r="G7718" t="s">
        <v>47</v>
      </c>
      <c r="H7718" t="s">
        <v>18</v>
      </c>
      <c r="I7718" s="9">
        <v>43017</v>
      </c>
      <c r="J7718" s="9">
        <v>43023</v>
      </c>
      <c r="K7718">
        <v>5711</v>
      </c>
    </row>
    <row r="7719" spans="1:11">
      <c r="A7719" t="s">
        <v>7874</v>
      </c>
      <c r="B7719" t="s">
        <v>82</v>
      </c>
      <c r="C7719" t="s">
        <v>21</v>
      </c>
      <c r="D7719" t="s">
        <v>14</v>
      </c>
      <c r="E7719" t="s">
        <v>76</v>
      </c>
      <c r="F7719" t="s">
        <v>116</v>
      </c>
      <c r="G7719" t="s">
        <v>68</v>
      </c>
      <c r="H7719" t="s">
        <v>48</v>
      </c>
      <c r="I7719" s="9">
        <v>42928</v>
      </c>
      <c r="J7719" s="9">
        <v>42936</v>
      </c>
      <c r="K7719">
        <v>0</v>
      </c>
    </row>
    <row r="7720" spans="1:11">
      <c r="A7720" t="s">
        <v>7875</v>
      </c>
      <c r="B7720" t="s">
        <v>82</v>
      </c>
      <c r="C7720" t="s">
        <v>21</v>
      </c>
      <c r="D7720" t="s">
        <v>14</v>
      </c>
      <c r="E7720" t="s">
        <v>58</v>
      </c>
      <c r="F7720" t="s">
        <v>132</v>
      </c>
      <c r="G7720" t="s">
        <v>17</v>
      </c>
      <c r="H7720" t="s">
        <v>48</v>
      </c>
      <c r="I7720" s="9">
        <v>42857</v>
      </c>
      <c r="J7720" s="9">
        <v>42865</v>
      </c>
      <c r="K7720">
        <v>0</v>
      </c>
    </row>
    <row r="7721" spans="1:11">
      <c r="A7721" t="s">
        <v>7876</v>
      </c>
      <c r="B7721" t="s">
        <v>105</v>
      </c>
      <c r="C7721" t="s">
        <v>30</v>
      </c>
      <c r="D7721" t="s">
        <v>31</v>
      </c>
      <c r="E7721" t="s">
        <v>15</v>
      </c>
      <c r="F7721" t="s">
        <v>46</v>
      </c>
      <c r="G7721" t="s">
        <v>47</v>
      </c>
      <c r="H7721" t="s">
        <v>48</v>
      </c>
      <c r="I7721" s="9">
        <v>42838</v>
      </c>
      <c r="J7721" s="9">
        <v>42845</v>
      </c>
      <c r="K7721">
        <v>0</v>
      </c>
    </row>
    <row r="7722" spans="1:11">
      <c r="A7722" t="s">
        <v>7877</v>
      </c>
      <c r="B7722" t="s">
        <v>131</v>
      </c>
      <c r="C7722" t="s">
        <v>13</v>
      </c>
      <c r="D7722" t="s">
        <v>14</v>
      </c>
      <c r="E7722" t="s">
        <v>58</v>
      </c>
      <c r="F7722" t="s">
        <v>95</v>
      </c>
      <c r="G7722" t="s">
        <v>33</v>
      </c>
      <c r="H7722" t="s">
        <v>48</v>
      </c>
      <c r="I7722" s="9">
        <v>42976</v>
      </c>
      <c r="J7722" s="9">
        <v>43067</v>
      </c>
      <c r="K7722">
        <v>0</v>
      </c>
    </row>
    <row r="7723" spans="1:11">
      <c r="A7723" t="s">
        <v>7878</v>
      </c>
      <c r="B7723" t="s">
        <v>62</v>
      </c>
      <c r="C7723" t="s">
        <v>39</v>
      </c>
      <c r="D7723" t="s">
        <v>40</v>
      </c>
      <c r="E7723" t="s">
        <v>35</v>
      </c>
      <c r="F7723" t="s">
        <v>285</v>
      </c>
      <c r="G7723" t="s">
        <v>17</v>
      </c>
      <c r="H7723" t="s">
        <v>18</v>
      </c>
      <c r="I7723" s="9">
        <v>42994</v>
      </c>
      <c r="J7723" s="9">
        <v>43005</v>
      </c>
      <c r="K7723">
        <v>5360</v>
      </c>
    </row>
    <row r="7724" spans="1:11">
      <c r="A7724" t="s">
        <v>7879</v>
      </c>
      <c r="B7724" t="s">
        <v>12</v>
      </c>
      <c r="C7724" t="s">
        <v>13</v>
      </c>
      <c r="D7724" t="s">
        <v>14</v>
      </c>
      <c r="E7724" t="s">
        <v>35</v>
      </c>
      <c r="F7724" t="s">
        <v>36</v>
      </c>
      <c r="G7724" t="s">
        <v>17</v>
      </c>
      <c r="H7724" t="s">
        <v>48</v>
      </c>
      <c r="I7724" s="9">
        <v>42874</v>
      </c>
      <c r="J7724" s="9">
        <v>42987</v>
      </c>
      <c r="K7724">
        <v>0</v>
      </c>
    </row>
    <row r="7725" spans="1:11">
      <c r="A7725" t="s">
        <v>7880</v>
      </c>
      <c r="B7725" t="s">
        <v>29</v>
      </c>
      <c r="C7725" t="s">
        <v>30</v>
      </c>
      <c r="D7725" t="s">
        <v>31</v>
      </c>
      <c r="E7725" t="s">
        <v>35</v>
      </c>
      <c r="F7725" t="s">
        <v>114</v>
      </c>
      <c r="G7725" t="s">
        <v>68</v>
      </c>
      <c r="H7725" t="s">
        <v>48</v>
      </c>
      <c r="I7725" s="9">
        <v>42942</v>
      </c>
      <c r="J7725" s="9">
        <v>43004</v>
      </c>
      <c r="K7725">
        <v>0</v>
      </c>
    </row>
    <row r="7726" spans="1:11">
      <c r="A7726" t="s">
        <v>7881</v>
      </c>
      <c r="B7726" t="s">
        <v>25</v>
      </c>
      <c r="C7726" t="s">
        <v>13</v>
      </c>
      <c r="D7726" t="s">
        <v>14</v>
      </c>
      <c r="E7726" t="s">
        <v>83</v>
      </c>
      <c r="F7726" t="s">
        <v>336</v>
      </c>
      <c r="G7726" t="s">
        <v>60</v>
      </c>
      <c r="H7726" t="s">
        <v>18</v>
      </c>
      <c r="I7726" s="9">
        <v>43045</v>
      </c>
      <c r="J7726" s="9">
        <v>43088</v>
      </c>
      <c r="K7726">
        <v>48</v>
      </c>
    </row>
    <row r="7727" spans="1:11">
      <c r="A7727" t="s">
        <v>7882</v>
      </c>
      <c r="B7727" t="s">
        <v>12</v>
      </c>
      <c r="C7727" t="s">
        <v>13</v>
      </c>
      <c r="D7727" t="s">
        <v>14</v>
      </c>
      <c r="E7727" t="s">
        <v>41</v>
      </c>
      <c r="F7727" t="s">
        <v>101</v>
      </c>
      <c r="G7727" t="s">
        <v>17</v>
      </c>
      <c r="H7727" t="s">
        <v>18</v>
      </c>
      <c r="I7727" s="9">
        <v>42758</v>
      </c>
      <c r="J7727" s="9">
        <v>42872</v>
      </c>
      <c r="K7727">
        <v>1039</v>
      </c>
    </row>
    <row r="7728" spans="1:11">
      <c r="A7728" t="s">
        <v>7883</v>
      </c>
      <c r="B7728" t="s">
        <v>70</v>
      </c>
      <c r="C7728" t="s">
        <v>13</v>
      </c>
      <c r="D7728" t="s">
        <v>14</v>
      </c>
      <c r="E7728" t="s">
        <v>83</v>
      </c>
      <c r="F7728" t="s">
        <v>22</v>
      </c>
      <c r="G7728" t="s">
        <v>22</v>
      </c>
      <c r="H7728" t="s">
        <v>63</v>
      </c>
      <c r="I7728" s="9">
        <v>42948</v>
      </c>
      <c r="J7728" t="s">
        <v>22</v>
      </c>
      <c r="K7728" t="s">
        <v>22</v>
      </c>
    </row>
    <row r="7729" spans="1:11">
      <c r="A7729" t="s">
        <v>7884</v>
      </c>
      <c r="B7729" t="s">
        <v>70</v>
      </c>
      <c r="C7729" t="s">
        <v>13</v>
      </c>
      <c r="D7729" t="s">
        <v>14</v>
      </c>
      <c r="E7729" t="s">
        <v>41</v>
      </c>
      <c r="F7729" t="s">
        <v>120</v>
      </c>
      <c r="G7729" t="s">
        <v>17</v>
      </c>
      <c r="H7729" t="s">
        <v>23</v>
      </c>
      <c r="I7729" t="s">
        <v>22</v>
      </c>
      <c r="J7729" t="s">
        <v>22</v>
      </c>
      <c r="K7729" t="s">
        <v>22</v>
      </c>
    </row>
    <row r="7730" spans="1:11">
      <c r="A7730" t="s">
        <v>7885</v>
      </c>
      <c r="B7730" t="s">
        <v>70</v>
      </c>
      <c r="C7730" t="s">
        <v>13</v>
      </c>
      <c r="D7730" t="s">
        <v>14</v>
      </c>
      <c r="E7730" t="s">
        <v>35</v>
      </c>
      <c r="F7730" t="s">
        <v>169</v>
      </c>
      <c r="G7730" t="s">
        <v>47</v>
      </c>
      <c r="H7730" t="s">
        <v>18</v>
      </c>
      <c r="I7730" s="9">
        <v>42979</v>
      </c>
      <c r="J7730" s="9">
        <v>42990</v>
      </c>
      <c r="K7730">
        <v>4375</v>
      </c>
    </row>
    <row r="7731" spans="1:11">
      <c r="A7731" t="s">
        <v>7886</v>
      </c>
      <c r="B7731" t="s">
        <v>38</v>
      </c>
      <c r="C7731" t="s">
        <v>39</v>
      </c>
      <c r="D7731" t="s">
        <v>40</v>
      </c>
      <c r="E7731" t="s">
        <v>15</v>
      </c>
      <c r="F7731" t="s">
        <v>52</v>
      </c>
      <c r="G7731" t="s">
        <v>27</v>
      </c>
      <c r="H7731" t="s">
        <v>18</v>
      </c>
      <c r="I7731" s="9">
        <v>43018</v>
      </c>
      <c r="J7731" s="9">
        <v>43059</v>
      </c>
      <c r="K7731">
        <v>511</v>
      </c>
    </row>
    <row r="7732" spans="1:11">
      <c r="A7732" t="s">
        <v>7887</v>
      </c>
      <c r="B7732" t="s">
        <v>79</v>
      </c>
      <c r="C7732" t="s">
        <v>51</v>
      </c>
      <c r="D7732" t="s">
        <v>40</v>
      </c>
      <c r="E7732" t="s">
        <v>15</v>
      </c>
      <c r="F7732" t="s">
        <v>149</v>
      </c>
      <c r="G7732" t="s">
        <v>27</v>
      </c>
      <c r="H7732" t="s">
        <v>18</v>
      </c>
      <c r="I7732" s="9">
        <v>42784</v>
      </c>
      <c r="J7732" s="9">
        <v>42886</v>
      </c>
      <c r="K7732">
        <v>571</v>
      </c>
    </row>
    <row r="7733" spans="1:11">
      <c r="A7733" t="s">
        <v>7888</v>
      </c>
      <c r="B7733" t="s">
        <v>20</v>
      </c>
      <c r="C7733" t="s">
        <v>21</v>
      </c>
      <c r="D7733" t="s">
        <v>14</v>
      </c>
      <c r="E7733" t="s">
        <v>58</v>
      </c>
      <c r="F7733" t="s">
        <v>22</v>
      </c>
      <c r="G7733" t="s">
        <v>22</v>
      </c>
      <c r="H7733" t="s">
        <v>63</v>
      </c>
      <c r="I7733" s="9">
        <v>42942</v>
      </c>
      <c r="J7733" t="s">
        <v>22</v>
      </c>
      <c r="K7733" t="s">
        <v>22</v>
      </c>
    </row>
    <row r="7734" spans="1:11">
      <c r="A7734" t="s">
        <v>7889</v>
      </c>
      <c r="B7734" t="s">
        <v>100</v>
      </c>
      <c r="C7734" t="s">
        <v>39</v>
      </c>
      <c r="D7734" t="s">
        <v>40</v>
      </c>
      <c r="E7734" t="s">
        <v>15</v>
      </c>
      <c r="F7734" t="s">
        <v>22</v>
      </c>
      <c r="G7734" t="s">
        <v>22</v>
      </c>
      <c r="H7734" t="s">
        <v>63</v>
      </c>
      <c r="I7734" s="9">
        <v>42865</v>
      </c>
      <c r="J7734" t="s">
        <v>22</v>
      </c>
      <c r="K7734" t="s">
        <v>22</v>
      </c>
    </row>
    <row r="7735" spans="1:11">
      <c r="A7735" t="s">
        <v>7890</v>
      </c>
      <c r="B7735" t="s">
        <v>147</v>
      </c>
      <c r="C7735" t="s">
        <v>13</v>
      </c>
      <c r="D7735" t="s">
        <v>14</v>
      </c>
      <c r="E7735" t="s">
        <v>15</v>
      </c>
      <c r="F7735" t="s">
        <v>162</v>
      </c>
      <c r="G7735" t="s">
        <v>33</v>
      </c>
      <c r="H7735" t="s">
        <v>18</v>
      </c>
      <c r="I7735" s="9">
        <v>42800</v>
      </c>
      <c r="J7735" s="9">
        <v>42897</v>
      </c>
      <c r="K7735">
        <v>545</v>
      </c>
    </row>
    <row r="7736" spans="1:11">
      <c r="A7736" t="s">
        <v>7891</v>
      </c>
      <c r="B7736" t="s">
        <v>200</v>
      </c>
      <c r="C7736" t="s">
        <v>51</v>
      </c>
      <c r="D7736" t="s">
        <v>40</v>
      </c>
      <c r="E7736" t="s">
        <v>41</v>
      </c>
      <c r="F7736" t="s">
        <v>319</v>
      </c>
      <c r="G7736" t="s">
        <v>68</v>
      </c>
      <c r="H7736" t="s">
        <v>18</v>
      </c>
      <c r="I7736" s="9">
        <v>42977</v>
      </c>
      <c r="J7736" s="9">
        <v>42984</v>
      </c>
      <c r="K7736">
        <v>1195</v>
      </c>
    </row>
    <row r="7737" spans="1:11">
      <c r="A7737" t="s">
        <v>7892</v>
      </c>
      <c r="B7737" t="s">
        <v>147</v>
      </c>
      <c r="C7737" t="s">
        <v>13</v>
      </c>
      <c r="D7737" t="s">
        <v>14</v>
      </c>
      <c r="E7737" t="s">
        <v>58</v>
      </c>
      <c r="F7737" t="s">
        <v>257</v>
      </c>
      <c r="G7737" t="s">
        <v>186</v>
      </c>
      <c r="H7737" t="s">
        <v>18</v>
      </c>
      <c r="I7737" s="9">
        <v>42793</v>
      </c>
      <c r="J7737" s="9">
        <v>42914</v>
      </c>
      <c r="K7737">
        <v>2863</v>
      </c>
    </row>
    <row r="7738" spans="1:11">
      <c r="A7738" t="s">
        <v>7893</v>
      </c>
      <c r="B7738" t="s">
        <v>86</v>
      </c>
      <c r="C7738" t="s">
        <v>51</v>
      </c>
      <c r="D7738" t="s">
        <v>40</v>
      </c>
      <c r="E7738" t="s">
        <v>15</v>
      </c>
      <c r="F7738" t="s">
        <v>468</v>
      </c>
      <c r="G7738" t="s">
        <v>60</v>
      </c>
      <c r="H7738" t="s">
        <v>18</v>
      </c>
      <c r="I7738" s="9">
        <v>42933</v>
      </c>
      <c r="J7738" s="9">
        <v>42934</v>
      </c>
      <c r="K7738">
        <v>496</v>
      </c>
    </row>
    <row r="7739" spans="1:11">
      <c r="A7739" t="s">
        <v>7894</v>
      </c>
      <c r="B7739" t="s">
        <v>91</v>
      </c>
      <c r="C7739" t="s">
        <v>30</v>
      </c>
      <c r="D7739" t="s">
        <v>31</v>
      </c>
      <c r="E7739" t="s">
        <v>83</v>
      </c>
      <c r="F7739" t="s">
        <v>360</v>
      </c>
      <c r="G7739" t="s">
        <v>72</v>
      </c>
      <c r="H7739" t="s">
        <v>18</v>
      </c>
      <c r="I7739" s="9">
        <v>42889</v>
      </c>
      <c r="J7739" s="9">
        <v>42978</v>
      </c>
      <c r="K7739">
        <v>59</v>
      </c>
    </row>
    <row r="7740" spans="1:11">
      <c r="A7740" t="s">
        <v>7895</v>
      </c>
      <c r="B7740" t="s">
        <v>38</v>
      </c>
      <c r="C7740" t="s">
        <v>39</v>
      </c>
      <c r="D7740" t="s">
        <v>40</v>
      </c>
      <c r="E7740" t="s">
        <v>15</v>
      </c>
      <c r="F7740" t="s">
        <v>101</v>
      </c>
      <c r="G7740" t="s">
        <v>17</v>
      </c>
      <c r="H7740" t="s">
        <v>18</v>
      </c>
      <c r="I7740" s="9">
        <v>42927</v>
      </c>
      <c r="J7740" s="9">
        <v>42936</v>
      </c>
      <c r="K7740">
        <v>491</v>
      </c>
    </row>
    <row r="7741" spans="1:11">
      <c r="A7741" t="s">
        <v>7896</v>
      </c>
      <c r="B7741" t="s">
        <v>70</v>
      </c>
      <c r="C7741" t="s">
        <v>13</v>
      </c>
      <c r="D7741" t="s">
        <v>14</v>
      </c>
      <c r="E7741" t="s">
        <v>35</v>
      </c>
      <c r="F7741" t="s">
        <v>59</v>
      </c>
      <c r="G7741" t="s">
        <v>60</v>
      </c>
      <c r="H7741" t="s">
        <v>48</v>
      </c>
      <c r="I7741" s="9">
        <v>42941</v>
      </c>
      <c r="J7741" s="9">
        <v>42955</v>
      </c>
      <c r="K7741">
        <v>0</v>
      </c>
    </row>
    <row r="7742" spans="1:11">
      <c r="A7742" t="s">
        <v>7897</v>
      </c>
      <c r="B7742" t="s">
        <v>131</v>
      </c>
      <c r="C7742" t="s">
        <v>13</v>
      </c>
      <c r="D7742" t="s">
        <v>14</v>
      </c>
      <c r="E7742" t="s">
        <v>58</v>
      </c>
      <c r="F7742" t="s">
        <v>154</v>
      </c>
      <c r="G7742" t="s">
        <v>17</v>
      </c>
      <c r="H7742" t="s">
        <v>48</v>
      </c>
      <c r="I7742" s="9">
        <v>42783</v>
      </c>
      <c r="J7742" s="9">
        <v>42869</v>
      </c>
      <c r="K7742">
        <v>0</v>
      </c>
    </row>
    <row r="7743" spans="1:11">
      <c r="A7743" t="s">
        <v>7898</v>
      </c>
      <c r="B7743" t="s">
        <v>38</v>
      </c>
      <c r="C7743" t="s">
        <v>39</v>
      </c>
      <c r="D7743" t="s">
        <v>40</v>
      </c>
      <c r="E7743" t="s">
        <v>15</v>
      </c>
      <c r="F7743" t="s">
        <v>87</v>
      </c>
      <c r="G7743" t="s">
        <v>72</v>
      </c>
      <c r="H7743" t="s">
        <v>18</v>
      </c>
      <c r="I7743" s="9">
        <v>42796</v>
      </c>
      <c r="J7743" s="9">
        <v>42813</v>
      </c>
      <c r="K7743">
        <v>599</v>
      </c>
    </row>
    <row r="7744" spans="1:11">
      <c r="A7744" t="s">
        <v>7899</v>
      </c>
      <c r="B7744" t="s">
        <v>86</v>
      </c>
      <c r="C7744" t="s">
        <v>51</v>
      </c>
      <c r="D7744" t="s">
        <v>40</v>
      </c>
      <c r="E7744" t="s">
        <v>15</v>
      </c>
      <c r="F7744" t="s">
        <v>285</v>
      </c>
      <c r="G7744" t="s">
        <v>17</v>
      </c>
      <c r="H7744" t="s">
        <v>18</v>
      </c>
      <c r="I7744" s="9">
        <v>42775</v>
      </c>
      <c r="J7744" s="9">
        <v>42817</v>
      </c>
      <c r="K7744">
        <v>587</v>
      </c>
    </row>
    <row r="7745" spans="1:11">
      <c r="A7745" t="s">
        <v>7900</v>
      </c>
      <c r="B7745" t="s">
        <v>54</v>
      </c>
      <c r="C7745" t="s">
        <v>21</v>
      </c>
      <c r="D7745" t="s">
        <v>14</v>
      </c>
      <c r="E7745" t="s">
        <v>58</v>
      </c>
      <c r="F7745" t="s">
        <v>71</v>
      </c>
      <c r="G7745" t="s">
        <v>72</v>
      </c>
      <c r="H7745" t="s">
        <v>48</v>
      </c>
      <c r="I7745" s="9">
        <v>42741</v>
      </c>
      <c r="J7745" s="9">
        <v>42815</v>
      </c>
      <c r="K7745">
        <v>0</v>
      </c>
    </row>
    <row r="7746" spans="1:11">
      <c r="A7746" t="s">
        <v>7901</v>
      </c>
      <c r="B7746" t="s">
        <v>12</v>
      </c>
      <c r="C7746" t="s">
        <v>13</v>
      </c>
      <c r="D7746" t="s">
        <v>14</v>
      </c>
      <c r="E7746" t="s">
        <v>41</v>
      </c>
      <c r="F7746" t="s">
        <v>71</v>
      </c>
      <c r="G7746" t="s">
        <v>72</v>
      </c>
      <c r="H7746" t="s">
        <v>18</v>
      </c>
      <c r="I7746" s="9">
        <v>42908</v>
      </c>
      <c r="J7746" s="9">
        <v>42912</v>
      </c>
      <c r="K7746">
        <v>1033</v>
      </c>
    </row>
    <row r="7747" spans="1:11">
      <c r="A7747" t="s">
        <v>7902</v>
      </c>
      <c r="B7747" t="s">
        <v>225</v>
      </c>
      <c r="C7747" t="s">
        <v>39</v>
      </c>
      <c r="D7747" t="s">
        <v>40</v>
      </c>
      <c r="E7747" t="s">
        <v>58</v>
      </c>
      <c r="F7747" t="s">
        <v>263</v>
      </c>
      <c r="G7747" t="s">
        <v>186</v>
      </c>
      <c r="H7747" t="s">
        <v>18</v>
      </c>
      <c r="I7747" s="9">
        <v>43030</v>
      </c>
      <c r="J7747" s="9">
        <v>43038</v>
      </c>
      <c r="K7747">
        <v>3294</v>
      </c>
    </row>
    <row r="7748" spans="1:11">
      <c r="A7748" t="s">
        <v>7903</v>
      </c>
      <c r="B7748" t="s">
        <v>110</v>
      </c>
      <c r="C7748" t="s">
        <v>39</v>
      </c>
      <c r="D7748" t="s">
        <v>40</v>
      </c>
      <c r="E7748" t="s">
        <v>41</v>
      </c>
      <c r="F7748" t="s">
        <v>22</v>
      </c>
      <c r="G7748" t="s">
        <v>22</v>
      </c>
      <c r="H7748" t="s">
        <v>63</v>
      </c>
      <c r="I7748" s="9">
        <v>42747</v>
      </c>
      <c r="J7748" t="s">
        <v>22</v>
      </c>
      <c r="K7748" t="s">
        <v>22</v>
      </c>
    </row>
    <row r="7749" spans="1:11">
      <c r="A7749" t="s">
        <v>7904</v>
      </c>
      <c r="B7749" t="s">
        <v>62</v>
      </c>
      <c r="C7749" t="s">
        <v>39</v>
      </c>
      <c r="D7749" t="s">
        <v>40</v>
      </c>
      <c r="E7749" t="s">
        <v>35</v>
      </c>
      <c r="F7749" t="s">
        <v>144</v>
      </c>
      <c r="G7749" t="s">
        <v>47</v>
      </c>
      <c r="H7749" t="s">
        <v>63</v>
      </c>
      <c r="I7749" s="9">
        <v>42943</v>
      </c>
      <c r="J7749" t="s">
        <v>22</v>
      </c>
      <c r="K7749" t="s">
        <v>22</v>
      </c>
    </row>
    <row r="7750" spans="1:11">
      <c r="A7750" t="s">
        <v>7905</v>
      </c>
      <c r="B7750" t="s">
        <v>12</v>
      </c>
      <c r="C7750" t="s">
        <v>13</v>
      </c>
      <c r="D7750" t="s">
        <v>14</v>
      </c>
      <c r="E7750" t="s">
        <v>83</v>
      </c>
      <c r="F7750" t="s">
        <v>257</v>
      </c>
      <c r="G7750" t="s">
        <v>186</v>
      </c>
      <c r="H7750" t="s">
        <v>18</v>
      </c>
      <c r="I7750" s="9">
        <v>42841</v>
      </c>
      <c r="J7750" s="9">
        <v>42848</v>
      </c>
      <c r="K7750">
        <v>68</v>
      </c>
    </row>
    <row r="7751" spans="1:11">
      <c r="A7751" t="s">
        <v>7906</v>
      </c>
      <c r="B7751" t="s">
        <v>86</v>
      </c>
      <c r="C7751" t="s">
        <v>51</v>
      </c>
      <c r="D7751" t="s">
        <v>40</v>
      </c>
      <c r="E7751" t="s">
        <v>83</v>
      </c>
      <c r="F7751" t="s">
        <v>191</v>
      </c>
      <c r="G7751" t="s">
        <v>47</v>
      </c>
      <c r="H7751" t="s">
        <v>48</v>
      </c>
      <c r="I7751" s="9">
        <v>42846</v>
      </c>
      <c r="J7751" s="9">
        <v>42854</v>
      </c>
      <c r="K7751">
        <v>0</v>
      </c>
    </row>
    <row r="7752" spans="1:11">
      <c r="A7752" t="s">
        <v>7907</v>
      </c>
      <c r="B7752" t="s">
        <v>110</v>
      </c>
      <c r="C7752" t="s">
        <v>39</v>
      </c>
      <c r="D7752" t="s">
        <v>40</v>
      </c>
      <c r="E7752" t="s">
        <v>41</v>
      </c>
      <c r="F7752" t="s">
        <v>226</v>
      </c>
      <c r="G7752" t="s">
        <v>43</v>
      </c>
      <c r="H7752" t="s">
        <v>18</v>
      </c>
      <c r="I7752" s="9">
        <v>42883</v>
      </c>
      <c r="J7752" s="9">
        <v>42891</v>
      </c>
      <c r="K7752">
        <v>1171</v>
      </c>
    </row>
    <row r="7753" spans="1:11">
      <c r="A7753" t="s">
        <v>7908</v>
      </c>
      <c r="B7753" t="s">
        <v>172</v>
      </c>
      <c r="C7753" t="s">
        <v>66</v>
      </c>
      <c r="D7753" t="s">
        <v>31</v>
      </c>
      <c r="E7753" t="s">
        <v>41</v>
      </c>
      <c r="F7753" t="s">
        <v>106</v>
      </c>
      <c r="G7753" t="s">
        <v>17</v>
      </c>
      <c r="H7753" t="s">
        <v>18</v>
      </c>
      <c r="I7753" s="9">
        <v>43093</v>
      </c>
      <c r="J7753" s="9">
        <v>43099</v>
      </c>
      <c r="K7753">
        <v>1093</v>
      </c>
    </row>
    <row r="7754" spans="1:11">
      <c r="A7754" t="s">
        <v>7909</v>
      </c>
      <c r="B7754" t="s">
        <v>79</v>
      </c>
      <c r="C7754" t="s">
        <v>51</v>
      </c>
      <c r="D7754" t="s">
        <v>40</v>
      </c>
      <c r="E7754" t="s">
        <v>83</v>
      </c>
      <c r="F7754" t="s">
        <v>277</v>
      </c>
      <c r="G7754" t="s">
        <v>33</v>
      </c>
      <c r="H7754" t="s">
        <v>63</v>
      </c>
      <c r="I7754" s="9">
        <v>42697</v>
      </c>
      <c r="J7754" t="s">
        <v>22</v>
      </c>
      <c r="K7754" t="s">
        <v>22</v>
      </c>
    </row>
    <row r="7755" spans="1:11">
      <c r="A7755" t="s">
        <v>7910</v>
      </c>
      <c r="B7755" t="s">
        <v>110</v>
      </c>
      <c r="C7755" t="s">
        <v>39</v>
      </c>
      <c r="D7755" t="s">
        <v>40</v>
      </c>
      <c r="E7755" t="s">
        <v>41</v>
      </c>
      <c r="F7755" t="s">
        <v>204</v>
      </c>
      <c r="G7755" t="s">
        <v>72</v>
      </c>
      <c r="H7755" t="s">
        <v>18</v>
      </c>
      <c r="I7755" s="9">
        <v>42862</v>
      </c>
      <c r="J7755" s="9">
        <v>42955</v>
      </c>
      <c r="K7755">
        <v>1222</v>
      </c>
    </row>
    <row r="7756" spans="1:11">
      <c r="A7756" t="s">
        <v>7911</v>
      </c>
      <c r="B7756" t="s">
        <v>12</v>
      </c>
      <c r="C7756" t="s">
        <v>13</v>
      </c>
      <c r="D7756" t="s">
        <v>14</v>
      </c>
      <c r="E7756" t="s">
        <v>15</v>
      </c>
      <c r="F7756" t="s">
        <v>116</v>
      </c>
      <c r="G7756" t="s">
        <v>68</v>
      </c>
      <c r="H7756" t="s">
        <v>18</v>
      </c>
      <c r="I7756" s="9">
        <v>42933</v>
      </c>
      <c r="J7756" s="9">
        <v>43001</v>
      </c>
      <c r="K7756">
        <v>546</v>
      </c>
    </row>
    <row r="7757" spans="1:11">
      <c r="A7757" t="s">
        <v>7912</v>
      </c>
      <c r="B7757" t="s">
        <v>105</v>
      </c>
      <c r="C7757" t="s">
        <v>30</v>
      </c>
      <c r="D7757" t="s">
        <v>31</v>
      </c>
      <c r="E7757" t="s">
        <v>83</v>
      </c>
      <c r="F7757" t="s">
        <v>114</v>
      </c>
      <c r="G7757" t="s">
        <v>68</v>
      </c>
      <c r="H7757" t="s">
        <v>18</v>
      </c>
      <c r="I7757" s="9">
        <v>42906</v>
      </c>
      <c r="J7757" s="9">
        <v>42972</v>
      </c>
      <c r="K7757">
        <v>62</v>
      </c>
    </row>
    <row r="7758" spans="1:11">
      <c r="A7758" t="s">
        <v>7913</v>
      </c>
      <c r="B7758" t="s">
        <v>86</v>
      </c>
      <c r="C7758" t="s">
        <v>51</v>
      </c>
      <c r="D7758" t="s">
        <v>40</v>
      </c>
      <c r="E7758" t="s">
        <v>15</v>
      </c>
      <c r="F7758" t="s">
        <v>166</v>
      </c>
      <c r="G7758" t="s">
        <v>47</v>
      </c>
      <c r="H7758" t="s">
        <v>48</v>
      </c>
      <c r="I7758" s="9">
        <v>42994</v>
      </c>
      <c r="J7758" s="9">
        <v>43058</v>
      </c>
      <c r="K7758">
        <v>0</v>
      </c>
    </row>
    <row r="7759" spans="1:11">
      <c r="A7759" t="s">
        <v>7914</v>
      </c>
      <c r="B7759" t="s">
        <v>79</v>
      </c>
      <c r="C7759" t="s">
        <v>51</v>
      </c>
      <c r="D7759" t="s">
        <v>40</v>
      </c>
      <c r="E7759" t="s">
        <v>83</v>
      </c>
      <c r="F7759" t="s">
        <v>114</v>
      </c>
      <c r="G7759" t="s">
        <v>68</v>
      </c>
      <c r="H7759" t="s">
        <v>48</v>
      </c>
      <c r="I7759" s="9">
        <v>42731</v>
      </c>
      <c r="J7759" s="9">
        <v>42822</v>
      </c>
      <c r="K7759">
        <v>0</v>
      </c>
    </row>
    <row r="7760" spans="1:11">
      <c r="A7760" t="s">
        <v>7915</v>
      </c>
      <c r="B7760" t="s">
        <v>86</v>
      </c>
      <c r="C7760" t="s">
        <v>51</v>
      </c>
      <c r="D7760" t="s">
        <v>40</v>
      </c>
      <c r="E7760" t="s">
        <v>58</v>
      </c>
      <c r="F7760" t="s">
        <v>189</v>
      </c>
      <c r="G7760" t="s">
        <v>68</v>
      </c>
      <c r="H7760" t="s">
        <v>48</v>
      </c>
      <c r="I7760" s="9">
        <v>42814</v>
      </c>
      <c r="J7760" s="9">
        <v>42898</v>
      </c>
      <c r="K7760">
        <v>0</v>
      </c>
    </row>
    <row r="7761" spans="1:11">
      <c r="A7761" t="s">
        <v>7916</v>
      </c>
      <c r="B7761" t="s">
        <v>79</v>
      </c>
      <c r="C7761" t="s">
        <v>51</v>
      </c>
      <c r="D7761" t="s">
        <v>40</v>
      </c>
      <c r="E7761" t="s">
        <v>83</v>
      </c>
      <c r="F7761" t="s">
        <v>125</v>
      </c>
      <c r="G7761" t="s">
        <v>47</v>
      </c>
      <c r="H7761" t="s">
        <v>48</v>
      </c>
      <c r="I7761" s="9">
        <v>42825</v>
      </c>
      <c r="J7761" s="9">
        <v>42837</v>
      </c>
      <c r="K7761">
        <v>0</v>
      </c>
    </row>
    <row r="7762" spans="1:11">
      <c r="A7762" t="s">
        <v>7917</v>
      </c>
      <c r="B7762" t="s">
        <v>70</v>
      </c>
      <c r="C7762" t="s">
        <v>13</v>
      </c>
      <c r="D7762" t="s">
        <v>14</v>
      </c>
      <c r="E7762" t="s">
        <v>76</v>
      </c>
      <c r="F7762" t="s">
        <v>59</v>
      </c>
      <c r="G7762" t="s">
        <v>60</v>
      </c>
      <c r="H7762" t="s">
        <v>18</v>
      </c>
      <c r="I7762" s="9">
        <v>42891</v>
      </c>
      <c r="J7762" s="9">
        <v>42972</v>
      </c>
      <c r="K7762">
        <v>5421</v>
      </c>
    </row>
    <row r="7763" spans="1:11">
      <c r="A7763" t="s">
        <v>7918</v>
      </c>
      <c r="B7763" t="s">
        <v>172</v>
      </c>
      <c r="C7763" t="s">
        <v>66</v>
      </c>
      <c r="D7763" t="s">
        <v>31</v>
      </c>
      <c r="E7763" t="s">
        <v>41</v>
      </c>
      <c r="F7763" t="s">
        <v>22</v>
      </c>
      <c r="G7763" t="s">
        <v>22</v>
      </c>
      <c r="H7763" t="s">
        <v>63</v>
      </c>
      <c r="I7763" s="9">
        <v>42766</v>
      </c>
      <c r="J7763" t="s">
        <v>22</v>
      </c>
      <c r="K7763" t="s">
        <v>22</v>
      </c>
    </row>
    <row r="7764" spans="1:11">
      <c r="A7764" t="s">
        <v>7919</v>
      </c>
      <c r="B7764" t="s">
        <v>38</v>
      </c>
      <c r="C7764" t="s">
        <v>39</v>
      </c>
      <c r="D7764" t="s">
        <v>40</v>
      </c>
      <c r="E7764" t="s">
        <v>35</v>
      </c>
      <c r="F7764" t="s">
        <v>114</v>
      </c>
      <c r="G7764" t="s">
        <v>68</v>
      </c>
      <c r="H7764" t="s">
        <v>18</v>
      </c>
      <c r="I7764" s="9">
        <v>42796</v>
      </c>
      <c r="J7764" s="9">
        <v>42870</v>
      </c>
      <c r="K7764">
        <v>4506</v>
      </c>
    </row>
    <row r="7765" spans="1:11">
      <c r="A7765" t="s">
        <v>7920</v>
      </c>
      <c r="B7765" t="s">
        <v>74</v>
      </c>
      <c r="C7765" t="s">
        <v>66</v>
      </c>
      <c r="D7765" t="s">
        <v>31</v>
      </c>
      <c r="E7765" t="s">
        <v>15</v>
      </c>
      <c r="F7765" t="s">
        <v>476</v>
      </c>
      <c r="G7765" t="s">
        <v>33</v>
      </c>
      <c r="H7765" t="s">
        <v>48</v>
      </c>
      <c r="I7765" s="9">
        <v>42923</v>
      </c>
      <c r="J7765" s="9">
        <v>42930</v>
      </c>
      <c r="K7765">
        <v>0</v>
      </c>
    </row>
    <row r="7766" spans="1:11">
      <c r="A7766" t="s">
        <v>7921</v>
      </c>
      <c r="B7766" t="s">
        <v>62</v>
      </c>
      <c r="C7766" t="s">
        <v>39</v>
      </c>
      <c r="D7766" t="s">
        <v>40</v>
      </c>
      <c r="E7766" t="s">
        <v>15</v>
      </c>
      <c r="F7766" t="s">
        <v>204</v>
      </c>
      <c r="G7766" t="s">
        <v>72</v>
      </c>
      <c r="H7766" t="s">
        <v>48</v>
      </c>
      <c r="I7766" s="9">
        <v>42909</v>
      </c>
      <c r="J7766" s="9">
        <v>42920</v>
      </c>
      <c r="K7766">
        <v>0</v>
      </c>
    </row>
    <row r="7767" spans="1:11">
      <c r="A7767" t="s">
        <v>7922</v>
      </c>
      <c r="B7767" t="s">
        <v>122</v>
      </c>
      <c r="C7767" t="s">
        <v>51</v>
      </c>
      <c r="D7767" t="s">
        <v>40</v>
      </c>
      <c r="E7767" t="s">
        <v>83</v>
      </c>
      <c r="F7767" t="s">
        <v>319</v>
      </c>
      <c r="G7767" t="s">
        <v>68</v>
      </c>
      <c r="H7767" t="s">
        <v>18</v>
      </c>
      <c r="I7767" s="9">
        <v>42789</v>
      </c>
      <c r="J7767" s="9">
        <v>42804</v>
      </c>
      <c r="K7767">
        <v>47</v>
      </c>
    </row>
    <row r="7768" spans="1:11">
      <c r="A7768" t="s">
        <v>7923</v>
      </c>
      <c r="B7768" t="s">
        <v>97</v>
      </c>
      <c r="C7768" t="s">
        <v>21</v>
      </c>
      <c r="D7768" t="s">
        <v>14</v>
      </c>
      <c r="E7768" t="s">
        <v>83</v>
      </c>
      <c r="F7768" t="s">
        <v>241</v>
      </c>
      <c r="G7768" t="s">
        <v>33</v>
      </c>
      <c r="H7768" t="s">
        <v>48</v>
      </c>
      <c r="I7768" s="9">
        <v>42935</v>
      </c>
      <c r="J7768" s="9">
        <v>42945</v>
      </c>
      <c r="K7768">
        <v>0</v>
      </c>
    </row>
    <row r="7769" spans="1:11">
      <c r="A7769" t="s">
        <v>7924</v>
      </c>
      <c r="B7769" t="s">
        <v>110</v>
      </c>
      <c r="C7769" t="s">
        <v>39</v>
      </c>
      <c r="D7769" t="s">
        <v>40</v>
      </c>
      <c r="E7769" t="s">
        <v>83</v>
      </c>
      <c r="F7769" t="s">
        <v>204</v>
      </c>
      <c r="G7769" t="s">
        <v>72</v>
      </c>
      <c r="H7769" t="s">
        <v>48</v>
      </c>
      <c r="I7769" s="9">
        <v>43001</v>
      </c>
      <c r="J7769" s="9">
        <v>43045</v>
      </c>
      <c r="K7769">
        <v>0</v>
      </c>
    </row>
    <row r="7770" spans="1:11">
      <c r="A7770" t="s">
        <v>7925</v>
      </c>
      <c r="B7770" t="s">
        <v>97</v>
      </c>
      <c r="C7770" t="s">
        <v>21</v>
      </c>
      <c r="D7770" t="s">
        <v>14</v>
      </c>
      <c r="E7770" t="s">
        <v>83</v>
      </c>
      <c r="F7770" t="s">
        <v>132</v>
      </c>
      <c r="G7770" t="s">
        <v>17</v>
      </c>
      <c r="H7770" t="s">
        <v>48</v>
      </c>
      <c r="I7770" s="9">
        <v>42791</v>
      </c>
      <c r="J7770" s="9">
        <v>42802</v>
      </c>
      <c r="K7770">
        <v>0</v>
      </c>
    </row>
    <row r="7771" spans="1:11">
      <c r="A7771" t="s">
        <v>7926</v>
      </c>
      <c r="B7771" t="s">
        <v>179</v>
      </c>
      <c r="C7771" t="s">
        <v>30</v>
      </c>
      <c r="D7771" t="s">
        <v>31</v>
      </c>
      <c r="E7771" t="s">
        <v>41</v>
      </c>
      <c r="F7771" t="s">
        <v>213</v>
      </c>
      <c r="G7771" t="s">
        <v>60</v>
      </c>
      <c r="H7771" t="s">
        <v>48</v>
      </c>
      <c r="I7771" s="9">
        <v>42851</v>
      </c>
      <c r="J7771" s="9">
        <v>42856</v>
      </c>
      <c r="K7771">
        <v>0</v>
      </c>
    </row>
    <row r="7772" spans="1:11">
      <c r="A7772" t="s">
        <v>7927</v>
      </c>
      <c r="B7772" t="s">
        <v>172</v>
      </c>
      <c r="C7772" t="s">
        <v>66</v>
      </c>
      <c r="D7772" t="s">
        <v>31</v>
      </c>
      <c r="E7772" t="s">
        <v>83</v>
      </c>
      <c r="F7772" t="s">
        <v>180</v>
      </c>
      <c r="G7772" t="s">
        <v>72</v>
      </c>
      <c r="H7772" t="s">
        <v>63</v>
      </c>
      <c r="I7772" s="9">
        <v>42972</v>
      </c>
      <c r="J7772" t="s">
        <v>22</v>
      </c>
      <c r="K7772" t="s">
        <v>22</v>
      </c>
    </row>
    <row r="7773" spans="1:11">
      <c r="A7773" t="s">
        <v>7928</v>
      </c>
      <c r="B7773" t="s">
        <v>29</v>
      </c>
      <c r="C7773" t="s">
        <v>30</v>
      </c>
      <c r="D7773" t="s">
        <v>31</v>
      </c>
      <c r="E7773" t="s">
        <v>15</v>
      </c>
      <c r="F7773" t="s">
        <v>210</v>
      </c>
      <c r="G7773" t="s">
        <v>60</v>
      </c>
      <c r="H7773" t="s">
        <v>48</v>
      </c>
      <c r="I7773" s="9">
        <v>42920</v>
      </c>
      <c r="J7773" s="9">
        <v>42921</v>
      </c>
      <c r="K7773">
        <v>0</v>
      </c>
    </row>
    <row r="7774" spans="1:11">
      <c r="A7774" t="s">
        <v>7929</v>
      </c>
      <c r="B7774" t="s">
        <v>62</v>
      </c>
      <c r="C7774" t="s">
        <v>39</v>
      </c>
      <c r="D7774" t="s">
        <v>40</v>
      </c>
      <c r="E7774" t="s">
        <v>58</v>
      </c>
      <c r="F7774" t="s">
        <v>22</v>
      </c>
      <c r="G7774" t="s">
        <v>22</v>
      </c>
      <c r="H7774" t="s">
        <v>63</v>
      </c>
      <c r="I7774" s="9">
        <v>42906</v>
      </c>
      <c r="J7774" t="s">
        <v>22</v>
      </c>
      <c r="K7774" t="s">
        <v>22</v>
      </c>
    </row>
    <row r="7775" spans="1:11">
      <c r="A7775" t="s">
        <v>7930</v>
      </c>
      <c r="B7775" t="s">
        <v>62</v>
      </c>
      <c r="C7775" t="s">
        <v>39</v>
      </c>
      <c r="D7775" t="s">
        <v>40</v>
      </c>
      <c r="E7775" t="s">
        <v>35</v>
      </c>
      <c r="F7775" t="s">
        <v>263</v>
      </c>
      <c r="G7775" t="s">
        <v>186</v>
      </c>
      <c r="H7775" t="s">
        <v>48</v>
      </c>
      <c r="I7775" s="9">
        <v>42818</v>
      </c>
      <c r="J7775" s="9">
        <v>42828</v>
      </c>
      <c r="K7775">
        <v>0</v>
      </c>
    </row>
    <row r="7776" spans="1:11">
      <c r="A7776" t="s">
        <v>7931</v>
      </c>
      <c r="B7776" t="s">
        <v>12</v>
      </c>
      <c r="C7776" t="s">
        <v>13</v>
      </c>
      <c r="D7776" t="s">
        <v>14</v>
      </c>
      <c r="E7776" t="s">
        <v>41</v>
      </c>
      <c r="F7776" t="s">
        <v>22</v>
      </c>
      <c r="G7776" t="s">
        <v>22</v>
      </c>
      <c r="H7776" t="s">
        <v>63</v>
      </c>
      <c r="I7776" s="9">
        <v>42961</v>
      </c>
      <c r="J7776" t="s">
        <v>22</v>
      </c>
      <c r="K7776" t="s">
        <v>22</v>
      </c>
    </row>
    <row r="7777" spans="1:11">
      <c r="A7777" t="s">
        <v>7932</v>
      </c>
      <c r="B7777" t="s">
        <v>105</v>
      </c>
      <c r="C7777" t="s">
        <v>30</v>
      </c>
      <c r="D7777" t="s">
        <v>31</v>
      </c>
      <c r="E7777" t="s">
        <v>83</v>
      </c>
      <c r="F7777" t="s">
        <v>22</v>
      </c>
      <c r="G7777" t="s">
        <v>22</v>
      </c>
      <c r="H7777" t="s">
        <v>63</v>
      </c>
      <c r="I7777" s="9">
        <v>42908</v>
      </c>
      <c r="J7777" t="s">
        <v>22</v>
      </c>
      <c r="K7777" t="s">
        <v>22</v>
      </c>
    </row>
    <row r="7778" spans="1:11">
      <c r="A7778" t="s">
        <v>7933</v>
      </c>
      <c r="B7778" t="s">
        <v>91</v>
      </c>
      <c r="C7778" t="s">
        <v>30</v>
      </c>
      <c r="D7778" t="s">
        <v>31</v>
      </c>
      <c r="E7778" t="s">
        <v>35</v>
      </c>
      <c r="F7778" t="s">
        <v>180</v>
      </c>
      <c r="G7778" t="s">
        <v>72</v>
      </c>
      <c r="H7778" t="s">
        <v>18</v>
      </c>
      <c r="I7778" s="9">
        <v>42891</v>
      </c>
      <c r="J7778" s="9">
        <v>42974</v>
      </c>
      <c r="K7778">
        <v>4994</v>
      </c>
    </row>
    <row r="7779" spans="1:11">
      <c r="A7779" t="s">
        <v>7934</v>
      </c>
      <c r="B7779" t="s">
        <v>12</v>
      </c>
      <c r="C7779" t="s">
        <v>13</v>
      </c>
      <c r="D7779" t="s">
        <v>14</v>
      </c>
      <c r="E7779" t="s">
        <v>15</v>
      </c>
      <c r="F7779" t="s">
        <v>22</v>
      </c>
      <c r="G7779" t="s">
        <v>22</v>
      </c>
      <c r="H7779" t="s">
        <v>63</v>
      </c>
      <c r="I7779" s="9">
        <v>42944</v>
      </c>
      <c r="J7779" t="s">
        <v>22</v>
      </c>
      <c r="K7779" t="s">
        <v>22</v>
      </c>
    </row>
    <row r="7780" spans="1:11">
      <c r="A7780" t="s">
        <v>7935</v>
      </c>
      <c r="B7780" t="s">
        <v>79</v>
      </c>
      <c r="C7780" t="s">
        <v>51</v>
      </c>
      <c r="D7780" t="s">
        <v>40</v>
      </c>
      <c r="E7780" t="s">
        <v>41</v>
      </c>
      <c r="F7780" t="s">
        <v>285</v>
      </c>
      <c r="G7780" t="s">
        <v>17</v>
      </c>
      <c r="H7780" t="s">
        <v>48</v>
      </c>
      <c r="I7780" s="9">
        <v>42929</v>
      </c>
      <c r="J7780" s="9">
        <v>42930</v>
      </c>
      <c r="K7780">
        <v>0</v>
      </c>
    </row>
    <row r="7781" spans="1:11">
      <c r="A7781" t="s">
        <v>7936</v>
      </c>
      <c r="B7781" t="s">
        <v>110</v>
      </c>
      <c r="C7781" t="s">
        <v>39</v>
      </c>
      <c r="D7781" t="s">
        <v>40</v>
      </c>
      <c r="E7781" t="s">
        <v>15</v>
      </c>
      <c r="F7781" t="s">
        <v>226</v>
      </c>
      <c r="G7781" t="s">
        <v>43</v>
      </c>
      <c r="H7781" t="s">
        <v>18</v>
      </c>
      <c r="I7781" s="9">
        <v>42912</v>
      </c>
      <c r="J7781" s="9">
        <v>42922</v>
      </c>
      <c r="K7781">
        <v>518</v>
      </c>
    </row>
    <row r="7782" spans="1:11">
      <c r="A7782" t="s">
        <v>7937</v>
      </c>
      <c r="B7782" t="s">
        <v>54</v>
      </c>
      <c r="C7782" t="s">
        <v>21</v>
      </c>
      <c r="D7782" t="s">
        <v>14</v>
      </c>
      <c r="E7782" t="s">
        <v>15</v>
      </c>
      <c r="F7782" t="s">
        <v>257</v>
      </c>
      <c r="G7782" t="s">
        <v>186</v>
      </c>
      <c r="H7782" t="s">
        <v>18</v>
      </c>
      <c r="I7782" s="9">
        <v>42829</v>
      </c>
      <c r="J7782" s="9">
        <v>42836</v>
      </c>
      <c r="K7782">
        <v>582</v>
      </c>
    </row>
    <row r="7783" spans="1:11">
      <c r="A7783" t="s">
        <v>7938</v>
      </c>
      <c r="B7783" t="s">
        <v>97</v>
      </c>
      <c r="C7783" t="s">
        <v>21</v>
      </c>
      <c r="D7783" t="s">
        <v>14</v>
      </c>
      <c r="E7783" t="s">
        <v>83</v>
      </c>
      <c r="F7783" t="s">
        <v>226</v>
      </c>
      <c r="G7783" t="s">
        <v>43</v>
      </c>
      <c r="H7783" t="s">
        <v>63</v>
      </c>
      <c r="I7783" s="9">
        <v>42948</v>
      </c>
      <c r="J7783" t="s">
        <v>22</v>
      </c>
      <c r="K7783" t="s">
        <v>22</v>
      </c>
    </row>
    <row r="7784" spans="1:11">
      <c r="A7784" t="s">
        <v>7939</v>
      </c>
      <c r="B7784" t="s">
        <v>82</v>
      </c>
      <c r="C7784" t="s">
        <v>21</v>
      </c>
      <c r="D7784" t="s">
        <v>14</v>
      </c>
      <c r="E7784" t="s">
        <v>41</v>
      </c>
      <c r="F7784" t="s">
        <v>36</v>
      </c>
      <c r="G7784" t="s">
        <v>17</v>
      </c>
      <c r="H7784" t="s">
        <v>48</v>
      </c>
      <c r="I7784" s="9">
        <v>42975</v>
      </c>
      <c r="J7784" s="9">
        <v>43069</v>
      </c>
      <c r="K7784">
        <v>0</v>
      </c>
    </row>
    <row r="7785" spans="1:11">
      <c r="A7785" t="s">
        <v>7940</v>
      </c>
      <c r="B7785" t="s">
        <v>105</v>
      </c>
      <c r="C7785" t="s">
        <v>30</v>
      </c>
      <c r="D7785" t="s">
        <v>31</v>
      </c>
      <c r="E7785" t="s">
        <v>15</v>
      </c>
      <c r="F7785" t="s">
        <v>180</v>
      </c>
      <c r="G7785" t="s">
        <v>72</v>
      </c>
      <c r="H7785" t="s">
        <v>18</v>
      </c>
      <c r="I7785" s="9">
        <v>42818</v>
      </c>
      <c r="J7785" s="9">
        <v>42827</v>
      </c>
      <c r="K7785">
        <v>540</v>
      </c>
    </row>
    <row r="7786" spans="1:11">
      <c r="A7786" t="s">
        <v>7941</v>
      </c>
      <c r="B7786" t="s">
        <v>100</v>
      </c>
      <c r="C7786" t="s">
        <v>39</v>
      </c>
      <c r="D7786" t="s">
        <v>40</v>
      </c>
      <c r="E7786" t="s">
        <v>15</v>
      </c>
      <c r="F7786" t="s">
        <v>87</v>
      </c>
      <c r="G7786" t="s">
        <v>72</v>
      </c>
      <c r="H7786" t="s">
        <v>48</v>
      </c>
      <c r="I7786" s="9">
        <v>42982</v>
      </c>
      <c r="J7786" s="9">
        <v>43057</v>
      </c>
      <c r="K7786">
        <v>0</v>
      </c>
    </row>
    <row r="7787" spans="1:11">
      <c r="A7787" t="s">
        <v>7942</v>
      </c>
      <c r="B7787" t="s">
        <v>110</v>
      </c>
      <c r="C7787" t="s">
        <v>39</v>
      </c>
      <c r="D7787" t="s">
        <v>40</v>
      </c>
      <c r="E7787" t="s">
        <v>58</v>
      </c>
      <c r="F7787" t="s">
        <v>22</v>
      </c>
      <c r="G7787" t="s">
        <v>22</v>
      </c>
      <c r="H7787" t="s">
        <v>63</v>
      </c>
      <c r="I7787" s="9">
        <v>42781</v>
      </c>
      <c r="J7787" t="s">
        <v>22</v>
      </c>
      <c r="K7787" t="s">
        <v>22</v>
      </c>
    </row>
    <row r="7788" spans="1:11">
      <c r="A7788" t="s">
        <v>7943</v>
      </c>
      <c r="B7788" t="s">
        <v>20</v>
      </c>
      <c r="C7788" t="s">
        <v>21</v>
      </c>
      <c r="D7788" t="s">
        <v>14</v>
      </c>
      <c r="E7788" t="s">
        <v>83</v>
      </c>
      <c r="F7788" t="s">
        <v>22</v>
      </c>
      <c r="G7788" t="s">
        <v>22</v>
      </c>
      <c r="H7788" t="s">
        <v>63</v>
      </c>
      <c r="I7788" s="9">
        <v>42937</v>
      </c>
      <c r="J7788" t="s">
        <v>22</v>
      </c>
      <c r="K7788" t="s">
        <v>22</v>
      </c>
    </row>
    <row r="7789" spans="1:11">
      <c r="A7789" t="s">
        <v>7944</v>
      </c>
      <c r="B7789" t="s">
        <v>122</v>
      </c>
      <c r="C7789" t="s">
        <v>51</v>
      </c>
      <c r="D7789" t="s">
        <v>40</v>
      </c>
      <c r="E7789" t="s">
        <v>35</v>
      </c>
      <c r="F7789" t="s">
        <v>425</v>
      </c>
      <c r="G7789" t="s">
        <v>47</v>
      </c>
      <c r="H7789" t="s">
        <v>18</v>
      </c>
      <c r="I7789" s="9">
        <v>43007</v>
      </c>
      <c r="J7789" s="9">
        <v>43009</v>
      </c>
      <c r="K7789">
        <v>5340</v>
      </c>
    </row>
    <row r="7790" spans="1:11">
      <c r="A7790" t="s">
        <v>7945</v>
      </c>
      <c r="B7790" t="s">
        <v>70</v>
      </c>
      <c r="C7790" t="s">
        <v>13</v>
      </c>
      <c r="D7790" t="s">
        <v>14</v>
      </c>
      <c r="E7790" t="s">
        <v>35</v>
      </c>
      <c r="F7790" t="s">
        <v>279</v>
      </c>
      <c r="G7790" t="s">
        <v>47</v>
      </c>
      <c r="H7790" t="s">
        <v>23</v>
      </c>
      <c r="I7790" t="s">
        <v>22</v>
      </c>
      <c r="J7790" t="s">
        <v>22</v>
      </c>
      <c r="K7790" t="s">
        <v>22</v>
      </c>
    </row>
    <row r="7791" spans="1:11">
      <c r="A7791" t="s">
        <v>7946</v>
      </c>
      <c r="B7791" t="s">
        <v>97</v>
      </c>
      <c r="C7791" t="s">
        <v>21</v>
      </c>
      <c r="D7791" t="s">
        <v>14</v>
      </c>
      <c r="E7791" t="s">
        <v>83</v>
      </c>
      <c r="F7791" t="s">
        <v>22</v>
      </c>
      <c r="G7791" t="s">
        <v>22</v>
      </c>
      <c r="H7791" t="s">
        <v>63</v>
      </c>
      <c r="I7791" s="9">
        <v>42958</v>
      </c>
      <c r="J7791" t="s">
        <v>22</v>
      </c>
      <c r="K7791" t="s">
        <v>22</v>
      </c>
    </row>
    <row r="7792" spans="1:11">
      <c r="A7792" t="s">
        <v>7947</v>
      </c>
      <c r="B7792" t="s">
        <v>179</v>
      </c>
      <c r="C7792" t="s">
        <v>30</v>
      </c>
      <c r="D7792" t="s">
        <v>31</v>
      </c>
      <c r="E7792" t="s">
        <v>58</v>
      </c>
      <c r="F7792" t="s">
        <v>22</v>
      </c>
      <c r="G7792" t="s">
        <v>22</v>
      </c>
      <c r="H7792" t="s">
        <v>63</v>
      </c>
      <c r="I7792" s="9">
        <v>42827</v>
      </c>
      <c r="J7792" t="s">
        <v>22</v>
      </c>
      <c r="K7792" t="s">
        <v>22</v>
      </c>
    </row>
    <row r="7793" spans="1:11">
      <c r="A7793" t="s">
        <v>7948</v>
      </c>
      <c r="B7793" t="s">
        <v>97</v>
      </c>
      <c r="C7793" t="s">
        <v>21</v>
      </c>
      <c r="D7793" t="s">
        <v>14</v>
      </c>
      <c r="E7793" t="s">
        <v>83</v>
      </c>
      <c r="F7793" t="s">
        <v>32</v>
      </c>
      <c r="G7793" t="s">
        <v>33</v>
      </c>
      <c r="H7793" t="s">
        <v>18</v>
      </c>
      <c r="I7793" s="9">
        <v>43003</v>
      </c>
      <c r="J7793" s="9">
        <v>43059</v>
      </c>
      <c r="K7793">
        <v>55</v>
      </c>
    </row>
    <row r="7794" spans="1:11">
      <c r="A7794" t="s">
        <v>7949</v>
      </c>
      <c r="B7794" t="s">
        <v>172</v>
      </c>
      <c r="C7794" t="s">
        <v>66</v>
      </c>
      <c r="D7794" t="s">
        <v>31</v>
      </c>
      <c r="E7794" t="s">
        <v>41</v>
      </c>
      <c r="F7794" t="s">
        <v>22</v>
      </c>
      <c r="G7794" t="s">
        <v>22</v>
      </c>
      <c r="H7794" t="s">
        <v>63</v>
      </c>
      <c r="I7794" s="9">
        <v>42982</v>
      </c>
      <c r="J7794" t="s">
        <v>22</v>
      </c>
      <c r="K7794" t="s">
        <v>22</v>
      </c>
    </row>
    <row r="7795" spans="1:11">
      <c r="A7795" t="s">
        <v>7950</v>
      </c>
      <c r="B7795" t="s">
        <v>25</v>
      </c>
      <c r="C7795" t="s">
        <v>13</v>
      </c>
      <c r="D7795" t="s">
        <v>14</v>
      </c>
      <c r="E7795" t="s">
        <v>83</v>
      </c>
      <c r="F7795" t="s">
        <v>32</v>
      </c>
      <c r="G7795" t="s">
        <v>33</v>
      </c>
      <c r="H7795" t="s">
        <v>18</v>
      </c>
      <c r="I7795" s="9">
        <v>42886</v>
      </c>
      <c r="J7795" s="9">
        <v>42895</v>
      </c>
      <c r="K7795">
        <v>48</v>
      </c>
    </row>
    <row r="7796" spans="1:11">
      <c r="A7796" t="s">
        <v>7951</v>
      </c>
      <c r="B7796" t="s">
        <v>12</v>
      </c>
      <c r="C7796" t="s">
        <v>13</v>
      </c>
      <c r="D7796" t="s">
        <v>14</v>
      </c>
      <c r="E7796" t="s">
        <v>35</v>
      </c>
      <c r="F7796" t="s">
        <v>93</v>
      </c>
      <c r="G7796" t="s">
        <v>60</v>
      </c>
      <c r="H7796" t="s">
        <v>18</v>
      </c>
      <c r="I7796" s="9">
        <v>42997</v>
      </c>
      <c r="J7796" s="9">
        <v>43003</v>
      </c>
      <c r="K7796">
        <v>3678</v>
      </c>
    </row>
    <row r="7797" spans="1:11">
      <c r="A7797" t="s">
        <v>7952</v>
      </c>
      <c r="B7797" t="s">
        <v>225</v>
      </c>
      <c r="C7797" t="s">
        <v>39</v>
      </c>
      <c r="D7797" t="s">
        <v>40</v>
      </c>
      <c r="E7797" t="s">
        <v>58</v>
      </c>
      <c r="F7797" t="s">
        <v>116</v>
      </c>
      <c r="G7797" t="s">
        <v>68</v>
      </c>
      <c r="H7797" t="s">
        <v>63</v>
      </c>
      <c r="I7797" s="9">
        <v>42749</v>
      </c>
      <c r="J7797" t="s">
        <v>22</v>
      </c>
      <c r="K7797" t="s">
        <v>22</v>
      </c>
    </row>
    <row r="7798" spans="1:11">
      <c r="A7798" t="s">
        <v>7953</v>
      </c>
      <c r="B7798" t="s">
        <v>82</v>
      </c>
      <c r="C7798" t="s">
        <v>21</v>
      </c>
      <c r="D7798" t="s">
        <v>14</v>
      </c>
      <c r="E7798" t="s">
        <v>15</v>
      </c>
      <c r="F7798" t="s">
        <v>152</v>
      </c>
      <c r="G7798" t="s">
        <v>33</v>
      </c>
      <c r="H7798" t="s">
        <v>48</v>
      </c>
      <c r="I7798" s="9">
        <v>42841</v>
      </c>
      <c r="J7798" s="9">
        <v>42843</v>
      </c>
      <c r="K7798">
        <v>0</v>
      </c>
    </row>
    <row r="7799" spans="1:11">
      <c r="A7799" t="s">
        <v>7954</v>
      </c>
      <c r="B7799" t="s">
        <v>38</v>
      </c>
      <c r="C7799" t="s">
        <v>39</v>
      </c>
      <c r="D7799" t="s">
        <v>40</v>
      </c>
      <c r="E7799" t="s">
        <v>41</v>
      </c>
      <c r="F7799" t="s">
        <v>22</v>
      </c>
      <c r="G7799" t="s">
        <v>22</v>
      </c>
      <c r="H7799" t="s">
        <v>63</v>
      </c>
      <c r="I7799" s="9">
        <v>43077</v>
      </c>
      <c r="J7799" t="s">
        <v>22</v>
      </c>
      <c r="K7799" t="s">
        <v>22</v>
      </c>
    </row>
    <row r="7800" spans="1:11">
      <c r="A7800" t="s">
        <v>7955</v>
      </c>
      <c r="B7800" t="s">
        <v>70</v>
      </c>
      <c r="C7800" t="s">
        <v>13</v>
      </c>
      <c r="D7800" t="s">
        <v>14</v>
      </c>
      <c r="E7800" t="s">
        <v>35</v>
      </c>
      <c r="F7800" t="s">
        <v>257</v>
      </c>
      <c r="G7800" t="s">
        <v>186</v>
      </c>
      <c r="H7800" t="s">
        <v>48</v>
      </c>
      <c r="I7800" s="9">
        <v>42765</v>
      </c>
      <c r="J7800" s="9">
        <v>42886</v>
      </c>
      <c r="K7800">
        <v>0</v>
      </c>
    </row>
    <row r="7801" spans="1:11">
      <c r="A7801" t="s">
        <v>7956</v>
      </c>
      <c r="B7801" t="s">
        <v>216</v>
      </c>
      <c r="C7801" t="s">
        <v>66</v>
      </c>
      <c r="D7801" t="s">
        <v>31</v>
      </c>
      <c r="E7801" t="s">
        <v>58</v>
      </c>
      <c r="F7801" t="s">
        <v>322</v>
      </c>
      <c r="G7801" t="s">
        <v>33</v>
      </c>
      <c r="H7801" t="s">
        <v>48</v>
      </c>
      <c r="I7801" s="9">
        <v>42919</v>
      </c>
      <c r="J7801" s="9">
        <v>42928</v>
      </c>
      <c r="K7801">
        <v>0</v>
      </c>
    </row>
    <row r="7802" spans="1:11">
      <c r="A7802" t="s">
        <v>7957</v>
      </c>
      <c r="B7802" t="s">
        <v>91</v>
      </c>
      <c r="C7802" t="s">
        <v>30</v>
      </c>
      <c r="D7802" t="s">
        <v>31</v>
      </c>
      <c r="E7802" t="s">
        <v>58</v>
      </c>
      <c r="F7802" t="s">
        <v>957</v>
      </c>
      <c r="G7802" t="s">
        <v>17</v>
      </c>
      <c r="H7802" t="s">
        <v>48</v>
      </c>
      <c r="I7802" s="9">
        <v>42915</v>
      </c>
      <c r="J7802" s="9">
        <v>42924</v>
      </c>
      <c r="K7802">
        <v>0</v>
      </c>
    </row>
    <row r="7803" spans="1:11">
      <c r="A7803" t="s">
        <v>7958</v>
      </c>
      <c r="B7803" t="s">
        <v>105</v>
      </c>
      <c r="C7803" t="s">
        <v>30</v>
      </c>
      <c r="D7803" t="s">
        <v>31</v>
      </c>
      <c r="E7803" t="s">
        <v>41</v>
      </c>
      <c r="F7803" t="s">
        <v>22</v>
      </c>
      <c r="G7803" t="s">
        <v>22</v>
      </c>
      <c r="H7803" t="s">
        <v>63</v>
      </c>
      <c r="I7803" s="9">
        <v>42951</v>
      </c>
      <c r="J7803" t="s">
        <v>22</v>
      </c>
      <c r="K7803" t="s">
        <v>22</v>
      </c>
    </row>
    <row r="7804" spans="1:11">
      <c r="A7804" t="s">
        <v>7959</v>
      </c>
      <c r="B7804" t="s">
        <v>225</v>
      </c>
      <c r="C7804" t="s">
        <v>39</v>
      </c>
      <c r="D7804" t="s">
        <v>40</v>
      </c>
      <c r="E7804" t="s">
        <v>76</v>
      </c>
      <c r="F7804" t="s">
        <v>688</v>
      </c>
      <c r="G7804" t="s">
        <v>186</v>
      </c>
      <c r="H7804" t="s">
        <v>18</v>
      </c>
      <c r="I7804" s="9">
        <v>43002</v>
      </c>
      <c r="J7804" s="9">
        <v>43011</v>
      </c>
      <c r="K7804">
        <v>5527</v>
      </c>
    </row>
    <row r="7805" spans="1:11">
      <c r="A7805" t="s">
        <v>7960</v>
      </c>
      <c r="B7805" t="s">
        <v>216</v>
      </c>
      <c r="C7805" t="s">
        <v>66</v>
      </c>
      <c r="D7805" t="s">
        <v>31</v>
      </c>
      <c r="E7805" t="s">
        <v>83</v>
      </c>
      <c r="F7805" t="s">
        <v>22</v>
      </c>
      <c r="G7805" t="s">
        <v>22</v>
      </c>
      <c r="H7805" t="s">
        <v>63</v>
      </c>
      <c r="I7805" s="9">
        <v>42828</v>
      </c>
      <c r="J7805" t="s">
        <v>22</v>
      </c>
      <c r="K7805" t="s">
        <v>22</v>
      </c>
    </row>
    <row r="7806" spans="1:11">
      <c r="A7806" t="s">
        <v>7961</v>
      </c>
      <c r="B7806" t="s">
        <v>172</v>
      </c>
      <c r="C7806" t="s">
        <v>66</v>
      </c>
      <c r="D7806" t="s">
        <v>31</v>
      </c>
      <c r="E7806" t="s">
        <v>83</v>
      </c>
      <c r="F7806" t="s">
        <v>274</v>
      </c>
      <c r="G7806" t="s">
        <v>17</v>
      </c>
      <c r="H7806" t="s">
        <v>18</v>
      </c>
      <c r="I7806" s="9">
        <v>43056</v>
      </c>
      <c r="J7806" s="9">
        <v>43065</v>
      </c>
      <c r="K7806">
        <v>65</v>
      </c>
    </row>
    <row r="7807" spans="1:11">
      <c r="A7807" t="s">
        <v>7962</v>
      </c>
      <c r="B7807" t="s">
        <v>70</v>
      </c>
      <c r="C7807" t="s">
        <v>13</v>
      </c>
      <c r="D7807" t="s">
        <v>14</v>
      </c>
      <c r="E7807" t="s">
        <v>35</v>
      </c>
      <c r="F7807" t="s">
        <v>22</v>
      </c>
      <c r="G7807" t="s">
        <v>22</v>
      </c>
      <c r="H7807" t="s">
        <v>63</v>
      </c>
      <c r="I7807" s="9">
        <v>42942</v>
      </c>
      <c r="J7807" t="s">
        <v>22</v>
      </c>
      <c r="K7807" t="s">
        <v>22</v>
      </c>
    </row>
    <row r="7808" spans="1:11">
      <c r="A7808" t="s">
        <v>7963</v>
      </c>
      <c r="B7808" t="s">
        <v>105</v>
      </c>
      <c r="C7808" t="s">
        <v>30</v>
      </c>
      <c r="D7808" t="s">
        <v>31</v>
      </c>
      <c r="E7808" t="s">
        <v>76</v>
      </c>
      <c r="F7808" t="s">
        <v>642</v>
      </c>
      <c r="G7808" t="s">
        <v>47</v>
      </c>
      <c r="H7808" t="s">
        <v>48</v>
      </c>
      <c r="I7808" s="9">
        <v>42788</v>
      </c>
      <c r="J7808" s="9">
        <v>42872</v>
      </c>
      <c r="K7808">
        <v>0</v>
      </c>
    </row>
    <row r="7809" spans="1:11">
      <c r="A7809" t="s">
        <v>7964</v>
      </c>
      <c r="B7809" t="s">
        <v>172</v>
      </c>
      <c r="C7809" t="s">
        <v>66</v>
      </c>
      <c r="D7809" t="s">
        <v>31</v>
      </c>
      <c r="E7809" t="s">
        <v>83</v>
      </c>
      <c r="F7809" t="s">
        <v>106</v>
      </c>
      <c r="G7809" t="s">
        <v>17</v>
      </c>
      <c r="H7809" t="s">
        <v>18</v>
      </c>
      <c r="I7809" s="9">
        <v>43036</v>
      </c>
      <c r="J7809" s="9">
        <v>43053</v>
      </c>
      <c r="K7809">
        <v>61</v>
      </c>
    </row>
    <row r="7810" spans="1:11">
      <c r="A7810" t="s">
        <v>7965</v>
      </c>
      <c r="B7810" t="s">
        <v>29</v>
      </c>
      <c r="C7810" t="s">
        <v>30</v>
      </c>
      <c r="D7810" t="s">
        <v>31</v>
      </c>
      <c r="E7810" t="s">
        <v>35</v>
      </c>
      <c r="F7810" t="s">
        <v>298</v>
      </c>
      <c r="G7810" t="s">
        <v>186</v>
      </c>
      <c r="H7810" t="s">
        <v>48</v>
      </c>
      <c r="I7810" s="9">
        <v>42921</v>
      </c>
      <c r="J7810" s="9">
        <v>42925</v>
      </c>
      <c r="K7810">
        <v>0</v>
      </c>
    </row>
    <row r="7811" spans="1:11">
      <c r="A7811" t="s">
        <v>7966</v>
      </c>
      <c r="B7811" t="s">
        <v>86</v>
      </c>
      <c r="C7811" t="s">
        <v>51</v>
      </c>
      <c r="D7811" t="s">
        <v>40</v>
      </c>
      <c r="E7811" t="s">
        <v>76</v>
      </c>
      <c r="F7811" t="s">
        <v>274</v>
      </c>
      <c r="G7811" t="s">
        <v>17</v>
      </c>
      <c r="H7811" t="s">
        <v>63</v>
      </c>
      <c r="I7811" s="9">
        <v>42853</v>
      </c>
      <c r="J7811" t="s">
        <v>22</v>
      </c>
      <c r="K7811" t="s">
        <v>22</v>
      </c>
    </row>
    <row r="7812" spans="1:11">
      <c r="A7812" t="s">
        <v>7967</v>
      </c>
      <c r="B7812" t="s">
        <v>105</v>
      </c>
      <c r="C7812" t="s">
        <v>30</v>
      </c>
      <c r="D7812" t="s">
        <v>31</v>
      </c>
      <c r="E7812" t="s">
        <v>41</v>
      </c>
      <c r="F7812" t="s">
        <v>198</v>
      </c>
      <c r="G7812" t="s">
        <v>72</v>
      </c>
      <c r="H7812" t="s">
        <v>18</v>
      </c>
      <c r="I7812" s="9">
        <v>42908</v>
      </c>
      <c r="J7812" s="9">
        <v>42989</v>
      </c>
      <c r="K7812">
        <v>1078</v>
      </c>
    </row>
    <row r="7813" spans="1:11">
      <c r="A7813" t="s">
        <v>7968</v>
      </c>
      <c r="B7813" t="s">
        <v>82</v>
      </c>
      <c r="C7813" t="s">
        <v>21</v>
      </c>
      <c r="D7813" t="s">
        <v>14</v>
      </c>
      <c r="E7813" t="s">
        <v>83</v>
      </c>
      <c r="F7813" t="s">
        <v>154</v>
      </c>
      <c r="G7813" t="s">
        <v>17</v>
      </c>
      <c r="H7813" t="s">
        <v>18</v>
      </c>
      <c r="I7813" s="9">
        <v>42970</v>
      </c>
      <c r="J7813" s="9">
        <v>43082</v>
      </c>
      <c r="K7813">
        <v>51</v>
      </c>
    </row>
    <row r="7814" spans="1:11">
      <c r="A7814" t="s">
        <v>7969</v>
      </c>
      <c r="B7814" t="s">
        <v>200</v>
      </c>
      <c r="C7814" t="s">
        <v>51</v>
      </c>
      <c r="D7814" t="s">
        <v>40</v>
      </c>
      <c r="E7814" t="s">
        <v>83</v>
      </c>
      <c r="F7814" t="s">
        <v>32</v>
      </c>
      <c r="G7814" t="s">
        <v>33</v>
      </c>
      <c r="H7814" t="s">
        <v>18</v>
      </c>
      <c r="I7814" s="9">
        <v>42905</v>
      </c>
      <c r="J7814" s="9">
        <v>42911</v>
      </c>
      <c r="K7814">
        <v>55</v>
      </c>
    </row>
    <row r="7815" spans="1:11">
      <c r="A7815" t="s">
        <v>7970</v>
      </c>
      <c r="B7815" t="s">
        <v>105</v>
      </c>
      <c r="C7815" t="s">
        <v>30</v>
      </c>
      <c r="D7815" t="s">
        <v>31</v>
      </c>
      <c r="E7815" t="s">
        <v>76</v>
      </c>
      <c r="F7815" t="s">
        <v>32</v>
      </c>
      <c r="G7815" t="s">
        <v>33</v>
      </c>
      <c r="H7815" t="s">
        <v>18</v>
      </c>
      <c r="I7815" s="9">
        <v>42982</v>
      </c>
      <c r="J7815" s="9">
        <v>43040</v>
      </c>
      <c r="K7815">
        <v>5807</v>
      </c>
    </row>
    <row r="7816" spans="1:11">
      <c r="A7816" t="s">
        <v>7971</v>
      </c>
      <c r="B7816" t="s">
        <v>70</v>
      </c>
      <c r="C7816" t="s">
        <v>13</v>
      </c>
      <c r="D7816" t="s">
        <v>14</v>
      </c>
      <c r="E7816" t="s">
        <v>35</v>
      </c>
      <c r="F7816" t="s">
        <v>22</v>
      </c>
      <c r="G7816" t="s">
        <v>22</v>
      </c>
      <c r="H7816" t="s">
        <v>23</v>
      </c>
      <c r="I7816" t="s">
        <v>22</v>
      </c>
      <c r="J7816" t="s">
        <v>22</v>
      </c>
      <c r="K7816" t="s">
        <v>22</v>
      </c>
    </row>
    <row r="7817" spans="1:11">
      <c r="A7817" t="s">
        <v>7972</v>
      </c>
      <c r="B7817" t="s">
        <v>91</v>
      </c>
      <c r="C7817" t="s">
        <v>30</v>
      </c>
      <c r="D7817" t="s">
        <v>31</v>
      </c>
      <c r="E7817" t="s">
        <v>58</v>
      </c>
      <c r="F7817" t="s">
        <v>67</v>
      </c>
      <c r="G7817" t="s">
        <v>68</v>
      </c>
      <c r="H7817" t="s">
        <v>18</v>
      </c>
      <c r="I7817" s="9">
        <v>43014</v>
      </c>
      <c r="J7817" s="9">
        <v>43051</v>
      </c>
      <c r="K7817">
        <v>3333</v>
      </c>
    </row>
    <row r="7818" spans="1:11">
      <c r="A7818" t="s">
        <v>7973</v>
      </c>
      <c r="B7818" t="s">
        <v>172</v>
      </c>
      <c r="C7818" t="s">
        <v>66</v>
      </c>
      <c r="D7818" t="s">
        <v>31</v>
      </c>
      <c r="E7818" t="s">
        <v>41</v>
      </c>
      <c r="F7818" t="s">
        <v>642</v>
      </c>
      <c r="G7818" t="s">
        <v>47</v>
      </c>
      <c r="H7818" t="s">
        <v>18</v>
      </c>
      <c r="I7818" s="9">
        <v>42838</v>
      </c>
      <c r="J7818" s="9">
        <v>42896</v>
      </c>
      <c r="K7818">
        <v>1145</v>
      </c>
    </row>
    <row r="7819" spans="1:11">
      <c r="A7819" t="s">
        <v>7974</v>
      </c>
      <c r="B7819" t="s">
        <v>179</v>
      </c>
      <c r="C7819" t="s">
        <v>30</v>
      </c>
      <c r="D7819" t="s">
        <v>31</v>
      </c>
      <c r="E7819" t="s">
        <v>41</v>
      </c>
      <c r="F7819" t="s">
        <v>22</v>
      </c>
      <c r="G7819" t="s">
        <v>22</v>
      </c>
      <c r="H7819" t="s">
        <v>63</v>
      </c>
      <c r="I7819" s="9">
        <v>42768</v>
      </c>
      <c r="J7819" t="s">
        <v>22</v>
      </c>
      <c r="K7819" t="s">
        <v>22</v>
      </c>
    </row>
    <row r="7820" spans="1:11">
      <c r="A7820" t="s">
        <v>7975</v>
      </c>
      <c r="B7820" t="s">
        <v>45</v>
      </c>
      <c r="C7820" t="s">
        <v>30</v>
      </c>
      <c r="D7820" t="s">
        <v>31</v>
      </c>
      <c r="E7820" t="s">
        <v>35</v>
      </c>
      <c r="F7820" t="s">
        <v>32</v>
      </c>
      <c r="G7820" t="s">
        <v>33</v>
      </c>
      <c r="H7820" t="s">
        <v>48</v>
      </c>
      <c r="I7820" s="9">
        <v>42877</v>
      </c>
      <c r="J7820" s="9">
        <v>42880</v>
      </c>
      <c r="K7820">
        <v>0</v>
      </c>
    </row>
    <row r="7821" spans="1:11">
      <c r="A7821" t="s">
        <v>7976</v>
      </c>
      <c r="B7821" t="s">
        <v>86</v>
      </c>
      <c r="C7821" t="s">
        <v>51</v>
      </c>
      <c r="D7821" t="s">
        <v>40</v>
      </c>
      <c r="E7821" t="s">
        <v>15</v>
      </c>
      <c r="F7821" t="s">
        <v>443</v>
      </c>
      <c r="G7821" t="s">
        <v>47</v>
      </c>
      <c r="H7821" t="s">
        <v>18</v>
      </c>
      <c r="I7821" s="9">
        <v>42828</v>
      </c>
      <c r="J7821" s="9">
        <v>42840</v>
      </c>
      <c r="K7821">
        <v>456</v>
      </c>
    </row>
    <row r="7822" spans="1:11">
      <c r="A7822" t="s">
        <v>7977</v>
      </c>
      <c r="B7822" t="s">
        <v>45</v>
      </c>
      <c r="C7822" t="s">
        <v>30</v>
      </c>
      <c r="D7822" t="s">
        <v>31</v>
      </c>
      <c r="E7822" t="s">
        <v>76</v>
      </c>
      <c r="F7822" t="s">
        <v>279</v>
      </c>
      <c r="G7822" t="s">
        <v>47</v>
      </c>
      <c r="H7822" t="s">
        <v>18</v>
      </c>
      <c r="I7822" s="9">
        <v>43049</v>
      </c>
      <c r="J7822" s="9">
        <v>43098</v>
      </c>
      <c r="K7822">
        <v>4659</v>
      </c>
    </row>
    <row r="7823" spans="1:11">
      <c r="A7823" t="s">
        <v>7978</v>
      </c>
      <c r="B7823" t="s">
        <v>97</v>
      </c>
      <c r="C7823" t="s">
        <v>21</v>
      </c>
      <c r="D7823" t="s">
        <v>14</v>
      </c>
      <c r="E7823" t="s">
        <v>15</v>
      </c>
      <c r="F7823" t="s">
        <v>22</v>
      </c>
      <c r="G7823" t="s">
        <v>22</v>
      </c>
      <c r="H7823" t="s">
        <v>63</v>
      </c>
      <c r="I7823" s="9">
        <v>42941</v>
      </c>
      <c r="J7823" t="s">
        <v>22</v>
      </c>
      <c r="K7823" t="s">
        <v>22</v>
      </c>
    </row>
    <row r="7824" spans="1:11">
      <c r="A7824" t="s">
        <v>7979</v>
      </c>
      <c r="B7824" t="s">
        <v>38</v>
      </c>
      <c r="C7824" t="s">
        <v>39</v>
      </c>
      <c r="D7824" t="s">
        <v>40</v>
      </c>
      <c r="E7824" t="s">
        <v>83</v>
      </c>
      <c r="F7824" t="s">
        <v>191</v>
      </c>
      <c r="G7824" t="s">
        <v>47</v>
      </c>
      <c r="H7824" t="s">
        <v>48</v>
      </c>
      <c r="I7824" s="9">
        <v>42837</v>
      </c>
      <c r="J7824" s="9">
        <v>42841</v>
      </c>
      <c r="K7824">
        <v>0</v>
      </c>
    </row>
    <row r="7825" spans="1:11">
      <c r="A7825" t="s">
        <v>7980</v>
      </c>
      <c r="B7825" t="s">
        <v>110</v>
      </c>
      <c r="C7825" t="s">
        <v>39</v>
      </c>
      <c r="D7825" t="s">
        <v>40</v>
      </c>
      <c r="E7825" t="s">
        <v>15</v>
      </c>
      <c r="F7825" t="s">
        <v>263</v>
      </c>
      <c r="G7825" t="s">
        <v>186</v>
      </c>
      <c r="H7825" t="s">
        <v>48</v>
      </c>
      <c r="I7825" s="9">
        <v>42805</v>
      </c>
      <c r="J7825" s="9">
        <v>42912</v>
      </c>
      <c r="K7825">
        <v>0</v>
      </c>
    </row>
    <row r="7826" spans="1:11">
      <c r="A7826" t="s">
        <v>7981</v>
      </c>
      <c r="B7826" t="s">
        <v>79</v>
      </c>
      <c r="C7826" t="s">
        <v>51</v>
      </c>
      <c r="D7826" t="s">
        <v>40</v>
      </c>
      <c r="E7826" t="s">
        <v>15</v>
      </c>
      <c r="F7826" t="s">
        <v>226</v>
      </c>
      <c r="G7826" t="s">
        <v>43</v>
      </c>
      <c r="H7826" t="s">
        <v>48</v>
      </c>
      <c r="I7826" s="9">
        <v>42878</v>
      </c>
      <c r="J7826" s="9">
        <v>42881</v>
      </c>
      <c r="K7826">
        <v>0</v>
      </c>
    </row>
    <row r="7827" spans="1:11">
      <c r="A7827" t="s">
        <v>7982</v>
      </c>
      <c r="B7827" t="s">
        <v>29</v>
      </c>
      <c r="C7827" t="s">
        <v>30</v>
      </c>
      <c r="D7827" t="s">
        <v>31</v>
      </c>
      <c r="E7827" t="s">
        <v>15</v>
      </c>
      <c r="F7827" t="s">
        <v>481</v>
      </c>
      <c r="G7827" t="s">
        <v>47</v>
      </c>
      <c r="H7827" t="s">
        <v>18</v>
      </c>
      <c r="I7827" s="9">
        <v>42724</v>
      </c>
      <c r="J7827" s="9">
        <v>42806</v>
      </c>
      <c r="K7827">
        <v>579</v>
      </c>
    </row>
    <row r="7828" spans="1:11">
      <c r="A7828" t="s">
        <v>7983</v>
      </c>
      <c r="B7828" t="s">
        <v>62</v>
      </c>
      <c r="C7828" t="s">
        <v>39</v>
      </c>
      <c r="D7828" t="s">
        <v>40</v>
      </c>
      <c r="E7828" t="s">
        <v>83</v>
      </c>
      <c r="F7828" t="s">
        <v>87</v>
      </c>
      <c r="G7828" t="s">
        <v>72</v>
      </c>
      <c r="H7828" t="s">
        <v>48</v>
      </c>
      <c r="I7828" s="9">
        <v>43013</v>
      </c>
      <c r="J7828" s="9">
        <v>43015</v>
      </c>
      <c r="K7828">
        <v>0</v>
      </c>
    </row>
    <row r="7829" spans="1:11">
      <c r="A7829" t="s">
        <v>7984</v>
      </c>
      <c r="B7829" t="s">
        <v>70</v>
      </c>
      <c r="C7829" t="s">
        <v>13</v>
      </c>
      <c r="D7829" t="s">
        <v>14</v>
      </c>
      <c r="E7829" t="s">
        <v>35</v>
      </c>
      <c r="F7829" t="s">
        <v>326</v>
      </c>
      <c r="G7829" t="s">
        <v>27</v>
      </c>
      <c r="H7829" t="s">
        <v>48</v>
      </c>
      <c r="I7829" s="9">
        <v>42845</v>
      </c>
      <c r="J7829" s="9">
        <v>42855</v>
      </c>
      <c r="K7829">
        <v>0</v>
      </c>
    </row>
    <row r="7830" spans="1:11">
      <c r="A7830" t="s">
        <v>7985</v>
      </c>
      <c r="B7830" t="s">
        <v>110</v>
      </c>
      <c r="C7830" t="s">
        <v>39</v>
      </c>
      <c r="D7830" t="s">
        <v>40</v>
      </c>
      <c r="E7830" t="s">
        <v>83</v>
      </c>
      <c r="F7830" t="s">
        <v>32</v>
      </c>
      <c r="G7830" t="s">
        <v>33</v>
      </c>
      <c r="H7830" t="s">
        <v>18</v>
      </c>
      <c r="I7830" s="9">
        <v>42905</v>
      </c>
      <c r="J7830" s="9">
        <v>42981</v>
      </c>
      <c r="K7830">
        <v>53</v>
      </c>
    </row>
    <row r="7831" spans="1:11">
      <c r="A7831" t="s">
        <v>7986</v>
      </c>
      <c r="B7831" t="s">
        <v>91</v>
      </c>
      <c r="C7831" t="s">
        <v>30</v>
      </c>
      <c r="D7831" t="s">
        <v>31</v>
      </c>
      <c r="E7831" t="s">
        <v>76</v>
      </c>
      <c r="F7831" t="s">
        <v>46</v>
      </c>
      <c r="G7831" t="s">
        <v>47</v>
      </c>
      <c r="H7831" t="s">
        <v>18</v>
      </c>
      <c r="I7831" s="9">
        <v>42782</v>
      </c>
      <c r="J7831" s="9">
        <v>42901</v>
      </c>
      <c r="K7831">
        <v>6509</v>
      </c>
    </row>
    <row r="7832" spans="1:11">
      <c r="A7832" t="s">
        <v>7987</v>
      </c>
      <c r="B7832" t="s">
        <v>70</v>
      </c>
      <c r="C7832" t="s">
        <v>13</v>
      </c>
      <c r="D7832" t="s">
        <v>14</v>
      </c>
      <c r="E7832" t="s">
        <v>41</v>
      </c>
      <c r="F7832" t="s">
        <v>26</v>
      </c>
      <c r="G7832" t="s">
        <v>27</v>
      </c>
      <c r="H7832" t="s">
        <v>48</v>
      </c>
      <c r="I7832" s="9">
        <v>42895</v>
      </c>
      <c r="J7832" s="9">
        <v>42973</v>
      </c>
      <c r="K7832">
        <v>0</v>
      </c>
    </row>
    <row r="7833" spans="1:11">
      <c r="A7833" t="s">
        <v>7988</v>
      </c>
      <c r="B7833" t="s">
        <v>91</v>
      </c>
      <c r="C7833" t="s">
        <v>30</v>
      </c>
      <c r="D7833" t="s">
        <v>31</v>
      </c>
      <c r="E7833" t="s">
        <v>83</v>
      </c>
      <c r="F7833" t="s">
        <v>22</v>
      </c>
      <c r="G7833" t="s">
        <v>22</v>
      </c>
      <c r="H7833" t="s">
        <v>63</v>
      </c>
      <c r="I7833" s="9">
        <v>42854</v>
      </c>
      <c r="J7833" t="s">
        <v>22</v>
      </c>
      <c r="K7833" t="s">
        <v>22</v>
      </c>
    </row>
    <row r="7834" spans="1:11">
      <c r="A7834" t="s">
        <v>7989</v>
      </c>
      <c r="B7834" t="s">
        <v>74</v>
      </c>
      <c r="C7834" t="s">
        <v>66</v>
      </c>
      <c r="D7834" t="s">
        <v>31</v>
      </c>
      <c r="E7834" t="s">
        <v>35</v>
      </c>
      <c r="F7834" t="s">
        <v>291</v>
      </c>
      <c r="G7834" t="s">
        <v>17</v>
      </c>
      <c r="H7834" t="s">
        <v>18</v>
      </c>
      <c r="I7834" s="9">
        <v>43024</v>
      </c>
      <c r="J7834" s="9">
        <v>43025</v>
      </c>
      <c r="K7834">
        <v>4247</v>
      </c>
    </row>
    <row r="7835" spans="1:11">
      <c r="A7835" t="s">
        <v>7990</v>
      </c>
      <c r="B7835" t="s">
        <v>131</v>
      </c>
      <c r="C7835" t="s">
        <v>13</v>
      </c>
      <c r="D7835" t="s">
        <v>14</v>
      </c>
      <c r="E7835" t="s">
        <v>15</v>
      </c>
      <c r="F7835" t="s">
        <v>169</v>
      </c>
      <c r="G7835" t="s">
        <v>47</v>
      </c>
      <c r="H7835" t="s">
        <v>18</v>
      </c>
      <c r="I7835" s="9">
        <v>42705</v>
      </c>
      <c r="J7835" s="9">
        <v>42820</v>
      </c>
      <c r="K7835">
        <v>546</v>
      </c>
    </row>
    <row r="7836" spans="1:11">
      <c r="A7836" t="s">
        <v>7991</v>
      </c>
      <c r="B7836" t="s">
        <v>179</v>
      </c>
      <c r="C7836" t="s">
        <v>30</v>
      </c>
      <c r="D7836" t="s">
        <v>31</v>
      </c>
      <c r="E7836" t="s">
        <v>15</v>
      </c>
      <c r="F7836" t="s">
        <v>67</v>
      </c>
      <c r="G7836" t="s">
        <v>68</v>
      </c>
      <c r="H7836" t="s">
        <v>63</v>
      </c>
      <c r="I7836" s="9">
        <v>42866</v>
      </c>
      <c r="J7836" t="s">
        <v>22</v>
      </c>
      <c r="K7836" t="s">
        <v>22</v>
      </c>
    </row>
    <row r="7837" spans="1:11">
      <c r="A7837" t="s">
        <v>7992</v>
      </c>
      <c r="B7837" t="s">
        <v>25</v>
      </c>
      <c r="C7837" t="s">
        <v>13</v>
      </c>
      <c r="D7837" t="s">
        <v>14</v>
      </c>
      <c r="E7837" t="s">
        <v>15</v>
      </c>
      <c r="F7837" t="s">
        <v>169</v>
      </c>
      <c r="G7837" t="s">
        <v>47</v>
      </c>
      <c r="H7837" t="s">
        <v>48</v>
      </c>
      <c r="I7837" s="9">
        <v>43044</v>
      </c>
      <c r="J7837" s="9">
        <v>43055</v>
      </c>
      <c r="K7837">
        <v>0</v>
      </c>
    </row>
    <row r="7838" spans="1:11">
      <c r="A7838" t="s">
        <v>7993</v>
      </c>
      <c r="B7838" t="s">
        <v>91</v>
      </c>
      <c r="C7838" t="s">
        <v>30</v>
      </c>
      <c r="D7838" t="s">
        <v>31</v>
      </c>
      <c r="E7838" t="s">
        <v>35</v>
      </c>
      <c r="F7838" t="s">
        <v>177</v>
      </c>
      <c r="G7838" t="s">
        <v>33</v>
      </c>
      <c r="H7838" t="s">
        <v>18</v>
      </c>
      <c r="I7838" s="9">
        <v>42847</v>
      </c>
      <c r="J7838" s="9">
        <v>42853</v>
      </c>
      <c r="K7838">
        <v>4891</v>
      </c>
    </row>
    <row r="7839" spans="1:11">
      <c r="A7839" t="s">
        <v>7994</v>
      </c>
      <c r="B7839" t="s">
        <v>100</v>
      </c>
      <c r="C7839" t="s">
        <v>39</v>
      </c>
      <c r="D7839" t="s">
        <v>40</v>
      </c>
      <c r="E7839" t="s">
        <v>58</v>
      </c>
      <c r="F7839" t="s">
        <v>22</v>
      </c>
      <c r="G7839" t="s">
        <v>22</v>
      </c>
      <c r="H7839" t="s">
        <v>63</v>
      </c>
      <c r="I7839" s="9">
        <v>42740</v>
      </c>
      <c r="J7839" t="s">
        <v>22</v>
      </c>
      <c r="K7839" t="s">
        <v>22</v>
      </c>
    </row>
    <row r="7840" spans="1:11">
      <c r="A7840" t="s">
        <v>7995</v>
      </c>
      <c r="B7840" t="s">
        <v>29</v>
      </c>
      <c r="C7840" t="s">
        <v>30</v>
      </c>
      <c r="D7840" t="s">
        <v>31</v>
      </c>
      <c r="E7840" t="s">
        <v>35</v>
      </c>
      <c r="F7840" t="s">
        <v>77</v>
      </c>
      <c r="G7840" t="s">
        <v>27</v>
      </c>
      <c r="H7840" t="s">
        <v>18</v>
      </c>
      <c r="I7840" s="9">
        <v>42955</v>
      </c>
      <c r="J7840" s="9">
        <v>42958</v>
      </c>
      <c r="K7840">
        <v>4859</v>
      </c>
    </row>
    <row r="7841" spans="1:11">
      <c r="A7841" t="s">
        <v>7996</v>
      </c>
      <c r="B7841" t="s">
        <v>122</v>
      </c>
      <c r="C7841" t="s">
        <v>51</v>
      </c>
      <c r="D7841" t="s">
        <v>40</v>
      </c>
      <c r="E7841" t="s">
        <v>83</v>
      </c>
      <c r="F7841" t="s">
        <v>401</v>
      </c>
      <c r="G7841" t="s">
        <v>17</v>
      </c>
      <c r="H7841" t="s">
        <v>18</v>
      </c>
      <c r="I7841" s="9">
        <v>42998</v>
      </c>
      <c r="J7841" s="9">
        <v>43100</v>
      </c>
      <c r="K7841">
        <v>41</v>
      </c>
    </row>
    <row r="7842" spans="1:11">
      <c r="A7842" t="s">
        <v>7997</v>
      </c>
      <c r="B7842" t="s">
        <v>79</v>
      </c>
      <c r="C7842" t="s">
        <v>51</v>
      </c>
      <c r="D7842" t="s">
        <v>40</v>
      </c>
      <c r="E7842" t="s">
        <v>83</v>
      </c>
      <c r="F7842" t="s">
        <v>401</v>
      </c>
      <c r="G7842" t="s">
        <v>17</v>
      </c>
      <c r="H7842" t="s">
        <v>48</v>
      </c>
      <c r="I7842" s="9">
        <v>42865</v>
      </c>
      <c r="J7842" s="9">
        <v>42877</v>
      </c>
      <c r="K7842">
        <v>0</v>
      </c>
    </row>
    <row r="7843" spans="1:11">
      <c r="A7843" t="s">
        <v>7998</v>
      </c>
      <c r="B7843" t="s">
        <v>62</v>
      </c>
      <c r="C7843" t="s">
        <v>39</v>
      </c>
      <c r="D7843" t="s">
        <v>40</v>
      </c>
      <c r="E7843" t="s">
        <v>15</v>
      </c>
      <c r="F7843" t="s">
        <v>413</v>
      </c>
      <c r="G7843" t="s">
        <v>47</v>
      </c>
      <c r="H7843" t="s">
        <v>18</v>
      </c>
      <c r="I7843" s="9">
        <v>43018</v>
      </c>
      <c r="J7843" s="9">
        <v>43092</v>
      </c>
      <c r="K7843">
        <v>551</v>
      </c>
    </row>
    <row r="7844" spans="1:11">
      <c r="A7844" t="s">
        <v>7999</v>
      </c>
      <c r="B7844" t="s">
        <v>38</v>
      </c>
      <c r="C7844" t="s">
        <v>39</v>
      </c>
      <c r="D7844" t="s">
        <v>40</v>
      </c>
      <c r="E7844" t="s">
        <v>15</v>
      </c>
      <c r="F7844" t="s">
        <v>138</v>
      </c>
      <c r="G7844" t="s">
        <v>33</v>
      </c>
      <c r="H7844" t="s">
        <v>18</v>
      </c>
      <c r="I7844" s="9">
        <v>43018</v>
      </c>
      <c r="J7844" s="9">
        <v>43030</v>
      </c>
      <c r="K7844">
        <v>528</v>
      </c>
    </row>
    <row r="7845" spans="1:11">
      <c r="A7845" t="s">
        <v>8000</v>
      </c>
      <c r="B7845" t="s">
        <v>193</v>
      </c>
      <c r="C7845" t="s">
        <v>66</v>
      </c>
      <c r="D7845" t="s">
        <v>31</v>
      </c>
      <c r="E7845" t="s">
        <v>83</v>
      </c>
      <c r="F7845" t="s">
        <v>481</v>
      </c>
      <c r="G7845" t="s">
        <v>47</v>
      </c>
      <c r="H7845" t="s">
        <v>18</v>
      </c>
      <c r="I7845" s="9">
        <v>42717</v>
      </c>
      <c r="J7845" s="9">
        <v>42800</v>
      </c>
      <c r="K7845">
        <v>41</v>
      </c>
    </row>
    <row r="7846" spans="1:11">
      <c r="A7846" t="s">
        <v>8001</v>
      </c>
      <c r="B7846" t="s">
        <v>62</v>
      </c>
      <c r="C7846" t="s">
        <v>39</v>
      </c>
      <c r="D7846" t="s">
        <v>40</v>
      </c>
      <c r="E7846" t="s">
        <v>15</v>
      </c>
      <c r="F7846" t="s">
        <v>22</v>
      </c>
      <c r="G7846" t="s">
        <v>22</v>
      </c>
      <c r="H7846" t="s">
        <v>63</v>
      </c>
      <c r="I7846" s="9">
        <v>42937</v>
      </c>
      <c r="J7846" t="s">
        <v>22</v>
      </c>
      <c r="K7846" t="s">
        <v>22</v>
      </c>
    </row>
    <row r="7847" spans="1:11">
      <c r="A7847" t="s">
        <v>8002</v>
      </c>
      <c r="B7847" t="s">
        <v>131</v>
      </c>
      <c r="C7847" t="s">
        <v>13</v>
      </c>
      <c r="D7847" t="s">
        <v>14</v>
      </c>
      <c r="E7847" t="s">
        <v>41</v>
      </c>
      <c r="F7847" t="s">
        <v>32</v>
      </c>
      <c r="G7847" t="s">
        <v>33</v>
      </c>
      <c r="H7847" t="s">
        <v>18</v>
      </c>
      <c r="I7847" s="9">
        <v>42909</v>
      </c>
      <c r="J7847" s="9">
        <v>42918</v>
      </c>
      <c r="K7847">
        <v>932</v>
      </c>
    </row>
    <row r="7848" spans="1:11">
      <c r="A7848" t="s">
        <v>8003</v>
      </c>
      <c r="B7848" t="s">
        <v>110</v>
      </c>
      <c r="C7848" t="s">
        <v>39</v>
      </c>
      <c r="D7848" t="s">
        <v>40</v>
      </c>
      <c r="E7848" t="s">
        <v>76</v>
      </c>
      <c r="F7848" t="s">
        <v>22</v>
      </c>
      <c r="G7848" t="s">
        <v>22</v>
      </c>
      <c r="H7848" t="s">
        <v>63</v>
      </c>
      <c r="I7848" s="9">
        <v>42992</v>
      </c>
      <c r="J7848" t="s">
        <v>22</v>
      </c>
      <c r="K7848" t="s">
        <v>22</v>
      </c>
    </row>
    <row r="7849" spans="1:11">
      <c r="A7849" t="s">
        <v>8004</v>
      </c>
      <c r="B7849" t="s">
        <v>216</v>
      </c>
      <c r="C7849" t="s">
        <v>66</v>
      </c>
      <c r="D7849" t="s">
        <v>31</v>
      </c>
      <c r="E7849" t="s">
        <v>15</v>
      </c>
      <c r="F7849" t="s">
        <v>98</v>
      </c>
      <c r="G7849" t="s">
        <v>72</v>
      </c>
      <c r="H7849" t="s">
        <v>63</v>
      </c>
      <c r="I7849" s="9">
        <v>42819</v>
      </c>
      <c r="J7849" t="s">
        <v>22</v>
      </c>
      <c r="K7849" t="s">
        <v>22</v>
      </c>
    </row>
    <row r="7850" spans="1:11">
      <c r="A7850" t="s">
        <v>8005</v>
      </c>
      <c r="B7850" t="s">
        <v>91</v>
      </c>
      <c r="C7850" t="s">
        <v>30</v>
      </c>
      <c r="D7850" t="s">
        <v>31</v>
      </c>
      <c r="E7850" t="s">
        <v>15</v>
      </c>
      <c r="F7850" t="s">
        <v>46</v>
      </c>
      <c r="G7850" t="s">
        <v>47</v>
      </c>
      <c r="H7850" t="s">
        <v>18</v>
      </c>
      <c r="I7850" s="9">
        <v>42812</v>
      </c>
      <c r="J7850" s="9">
        <v>42904</v>
      </c>
      <c r="K7850">
        <v>530</v>
      </c>
    </row>
    <row r="7851" spans="1:11">
      <c r="A7851" t="s">
        <v>8006</v>
      </c>
      <c r="B7851" t="s">
        <v>193</v>
      </c>
      <c r="C7851" t="s">
        <v>66</v>
      </c>
      <c r="D7851" t="s">
        <v>31</v>
      </c>
      <c r="E7851" t="s">
        <v>83</v>
      </c>
      <c r="F7851" t="s">
        <v>230</v>
      </c>
      <c r="G7851" t="s">
        <v>47</v>
      </c>
      <c r="H7851" t="s">
        <v>18</v>
      </c>
      <c r="I7851" s="9">
        <v>42764</v>
      </c>
      <c r="J7851" s="9">
        <v>42803</v>
      </c>
      <c r="K7851">
        <v>57</v>
      </c>
    </row>
    <row r="7852" spans="1:11">
      <c r="A7852" t="s">
        <v>8007</v>
      </c>
      <c r="B7852" t="s">
        <v>110</v>
      </c>
      <c r="C7852" t="s">
        <v>39</v>
      </c>
      <c r="D7852" t="s">
        <v>40</v>
      </c>
      <c r="E7852" t="s">
        <v>83</v>
      </c>
      <c r="F7852" t="s">
        <v>114</v>
      </c>
      <c r="G7852" t="s">
        <v>68</v>
      </c>
      <c r="H7852" t="s">
        <v>18</v>
      </c>
      <c r="I7852" s="9">
        <v>42895</v>
      </c>
      <c r="J7852" s="9">
        <v>42983</v>
      </c>
      <c r="K7852">
        <v>52</v>
      </c>
    </row>
    <row r="7853" spans="1:11">
      <c r="A7853" t="s">
        <v>8008</v>
      </c>
      <c r="B7853" t="s">
        <v>29</v>
      </c>
      <c r="C7853" t="s">
        <v>30</v>
      </c>
      <c r="D7853" t="s">
        <v>31</v>
      </c>
      <c r="E7853" t="s">
        <v>15</v>
      </c>
      <c r="F7853" t="s">
        <v>67</v>
      </c>
      <c r="G7853" t="s">
        <v>68</v>
      </c>
      <c r="H7853" t="s">
        <v>18</v>
      </c>
      <c r="I7853" s="9">
        <v>43041</v>
      </c>
      <c r="J7853" s="9">
        <v>43067</v>
      </c>
      <c r="K7853">
        <v>532</v>
      </c>
    </row>
    <row r="7854" spans="1:11">
      <c r="A7854" t="s">
        <v>8009</v>
      </c>
      <c r="B7854" t="s">
        <v>100</v>
      </c>
      <c r="C7854" t="s">
        <v>39</v>
      </c>
      <c r="D7854" t="s">
        <v>40</v>
      </c>
      <c r="E7854" t="s">
        <v>41</v>
      </c>
      <c r="F7854" t="s">
        <v>251</v>
      </c>
      <c r="G7854" t="s">
        <v>60</v>
      </c>
      <c r="H7854" t="s">
        <v>18</v>
      </c>
      <c r="I7854" s="9">
        <v>43010</v>
      </c>
      <c r="J7854" s="9">
        <v>43011</v>
      </c>
      <c r="K7854">
        <v>1048</v>
      </c>
    </row>
    <row r="7855" spans="1:11">
      <c r="A7855" t="s">
        <v>8010</v>
      </c>
      <c r="B7855" t="s">
        <v>105</v>
      </c>
      <c r="C7855" t="s">
        <v>30</v>
      </c>
      <c r="D7855" t="s">
        <v>31</v>
      </c>
      <c r="E7855" t="s">
        <v>76</v>
      </c>
      <c r="F7855" t="s">
        <v>213</v>
      </c>
      <c r="G7855" t="s">
        <v>60</v>
      </c>
      <c r="H7855" t="s">
        <v>48</v>
      </c>
      <c r="I7855" s="9">
        <v>42994</v>
      </c>
      <c r="J7855" s="9">
        <v>43069</v>
      </c>
      <c r="K7855">
        <v>0</v>
      </c>
    </row>
    <row r="7856" spans="1:11">
      <c r="A7856" t="s">
        <v>8011</v>
      </c>
      <c r="B7856" t="s">
        <v>131</v>
      </c>
      <c r="C7856" t="s">
        <v>13</v>
      </c>
      <c r="D7856" t="s">
        <v>14</v>
      </c>
      <c r="E7856" t="s">
        <v>15</v>
      </c>
      <c r="F7856" t="s">
        <v>152</v>
      </c>
      <c r="G7856" t="s">
        <v>33</v>
      </c>
      <c r="H7856" t="s">
        <v>18</v>
      </c>
      <c r="I7856" s="9">
        <v>42929</v>
      </c>
      <c r="J7856" s="9">
        <v>42930</v>
      </c>
      <c r="K7856">
        <v>585</v>
      </c>
    </row>
    <row r="7857" spans="1:11">
      <c r="A7857" t="s">
        <v>8012</v>
      </c>
      <c r="B7857" t="s">
        <v>38</v>
      </c>
      <c r="C7857" t="s">
        <v>39</v>
      </c>
      <c r="D7857" t="s">
        <v>40</v>
      </c>
      <c r="E7857" t="s">
        <v>35</v>
      </c>
      <c r="F7857" t="s">
        <v>319</v>
      </c>
      <c r="G7857" t="s">
        <v>68</v>
      </c>
      <c r="H7857" t="s">
        <v>63</v>
      </c>
      <c r="I7857" s="9">
        <v>42917</v>
      </c>
      <c r="J7857" t="s">
        <v>22</v>
      </c>
      <c r="K7857" t="s">
        <v>22</v>
      </c>
    </row>
    <row r="7858" spans="1:11">
      <c r="A7858" t="s">
        <v>8013</v>
      </c>
      <c r="B7858" t="s">
        <v>12</v>
      </c>
      <c r="C7858" t="s">
        <v>13</v>
      </c>
      <c r="D7858" t="s">
        <v>14</v>
      </c>
      <c r="E7858" t="s">
        <v>41</v>
      </c>
      <c r="F7858" t="s">
        <v>95</v>
      </c>
      <c r="G7858" t="s">
        <v>33</v>
      </c>
      <c r="H7858" t="s">
        <v>18</v>
      </c>
      <c r="I7858" s="9">
        <v>42897</v>
      </c>
      <c r="J7858" s="9">
        <v>42998</v>
      </c>
      <c r="K7858">
        <v>1144</v>
      </c>
    </row>
    <row r="7859" spans="1:11">
      <c r="A7859" t="s">
        <v>8014</v>
      </c>
      <c r="B7859" t="s">
        <v>86</v>
      </c>
      <c r="C7859" t="s">
        <v>51</v>
      </c>
      <c r="D7859" t="s">
        <v>40</v>
      </c>
      <c r="E7859" t="s">
        <v>15</v>
      </c>
      <c r="F7859" t="s">
        <v>125</v>
      </c>
      <c r="G7859" t="s">
        <v>47</v>
      </c>
      <c r="H7859" t="s">
        <v>48</v>
      </c>
      <c r="I7859" s="9">
        <v>42904</v>
      </c>
      <c r="J7859" s="9">
        <v>42976</v>
      </c>
      <c r="K7859">
        <v>0</v>
      </c>
    </row>
    <row r="7860" spans="1:11">
      <c r="A7860" t="s">
        <v>8015</v>
      </c>
      <c r="B7860" t="s">
        <v>54</v>
      </c>
      <c r="C7860" t="s">
        <v>21</v>
      </c>
      <c r="D7860" t="s">
        <v>14</v>
      </c>
      <c r="E7860" t="s">
        <v>83</v>
      </c>
      <c r="F7860" t="s">
        <v>164</v>
      </c>
      <c r="G7860" t="s">
        <v>33</v>
      </c>
      <c r="H7860" t="s">
        <v>18</v>
      </c>
      <c r="I7860" s="9">
        <v>42744</v>
      </c>
      <c r="J7860" s="9">
        <v>42809</v>
      </c>
      <c r="K7860">
        <v>56</v>
      </c>
    </row>
    <row r="7861" spans="1:11">
      <c r="A7861" t="s">
        <v>8016</v>
      </c>
      <c r="B7861" t="s">
        <v>38</v>
      </c>
      <c r="C7861" t="s">
        <v>39</v>
      </c>
      <c r="D7861" t="s">
        <v>40</v>
      </c>
      <c r="E7861" t="s">
        <v>15</v>
      </c>
      <c r="F7861" t="s">
        <v>562</v>
      </c>
      <c r="G7861" t="s">
        <v>43</v>
      </c>
      <c r="H7861" t="s">
        <v>18</v>
      </c>
      <c r="I7861" s="9">
        <v>42843</v>
      </c>
      <c r="J7861" s="9">
        <v>42851</v>
      </c>
      <c r="K7861">
        <v>474</v>
      </c>
    </row>
    <row r="7862" spans="1:11">
      <c r="A7862" t="s">
        <v>8017</v>
      </c>
      <c r="B7862" t="s">
        <v>91</v>
      </c>
      <c r="C7862" t="s">
        <v>30</v>
      </c>
      <c r="D7862" t="s">
        <v>31</v>
      </c>
      <c r="E7862" t="s">
        <v>76</v>
      </c>
      <c r="F7862" t="s">
        <v>291</v>
      </c>
      <c r="G7862" t="s">
        <v>17</v>
      </c>
      <c r="H7862" t="s">
        <v>18</v>
      </c>
      <c r="I7862" s="9">
        <v>42989</v>
      </c>
      <c r="J7862" s="9">
        <v>42999</v>
      </c>
      <c r="K7862">
        <v>5245</v>
      </c>
    </row>
    <row r="7863" spans="1:11">
      <c r="A7863" t="s">
        <v>8018</v>
      </c>
      <c r="B7863" t="s">
        <v>20</v>
      </c>
      <c r="C7863" t="s">
        <v>21</v>
      </c>
      <c r="D7863" t="s">
        <v>14</v>
      </c>
      <c r="E7863" t="s">
        <v>58</v>
      </c>
      <c r="F7863" t="s">
        <v>95</v>
      </c>
      <c r="G7863" t="s">
        <v>33</v>
      </c>
      <c r="H7863" t="s">
        <v>48</v>
      </c>
      <c r="I7863" s="9">
        <v>42949</v>
      </c>
      <c r="J7863" s="9">
        <v>42960</v>
      </c>
      <c r="K7863">
        <v>0</v>
      </c>
    </row>
    <row r="7864" spans="1:11">
      <c r="A7864" t="s">
        <v>8019</v>
      </c>
      <c r="B7864" t="s">
        <v>157</v>
      </c>
      <c r="C7864" t="s">
        <v>21</v>
      </c>
      <c r="D7864" t="s">
        <v>14</v>
      </c>
      <c r="E7864" t="s">
        <v>15</v>
      </c>
      <c r="F7864" t="s">
        <v>154</v>
      </c>
      <c r="G7864" t="s">
        <v>17</v>
      </c>
      <c r="H7864" t="s">
        <v>18</v>
      </c>
      <c r="I7864" s="9">
        <v>42793</v>
      </c>
      <c r="J7864" s="9">
        <v>42858</v>
      </c>
      <c r="K7864">
        <v>497</v>
      </c>
    </row>
    <row r="7865" spans="1:11">
      <c r="A7865" t="s">
        <v>8020</v>
      </c>
      <c r="B7865" t="s">
        <v>70</v>
      </c>
      <c r="C7865" t="s">
        <v>13</v>
      </c>
      <c r="D7865" t="s">
        <v>14</v>
      </c>
      <c r="E7865" t="s">
        <v>35</v>
      </c>
      <c r="F7865" t="s">
        <v>116</v>
      </c>
      <c r="G7865" t="s">
        <v>68</v>
      </c>
      <c r="H7865" t="s">
        <v>48</v>
      </c>
      <c r="I7865" s="9">
        <v>42835</v>
      </c>
      <c r="J7865" s="9">
        <v>42843</v>
      </c>
      <c r="K7865">
        <v>0</v>
      </c>
    </row>
    <row r="7866" spans="1:11">
      <c r="A7866" t="s">
        <v>8021</v>
      </c>
      <c r="B7866" t="s">
        <v>82</v>
      </c>
      <c r="C7866" t="s">
        <v>21</v>
      </c>
      <c r="D7866" t="s">
        <v>14</v>
      </c>
      <c r="E7866" t="s">
        <v>58</v>
      </c>
      <c r="F7866" t="s">
        <v>169</v>
      </c>
      <c r="G7866" t="s">
        <v>47</v>
      </c>
      <c r="H7866" t="s">
        <v>18</v>
      </c>
      <c r="I7866" s="9">
        <v>42998</v>
      </c>
      <c r="J7866" s="9">
        <v>43097</v>
      </c>
      <c r="K7866">
        <v>3627</v>
      </c>
    </row>
    <row r="7867" spans="1:11">
      <c r="A7867" t="s">
        <v>8022</v>
      </c>
      <c r="B7867" t="s">
        <v>97</v>
      </c>
      <c r="C7867" t="s">
        <v>21</v>
      </c>
      <c r="D7867" t="s">
        <v>14</v>
      </c>
      <c r="E7867" t="s">
        <v>83</v>
      </c>
      <c r="F7867" t="s">
        <v>116</v>
      </c>
      <c r="G7867" t="s">
        <v>68</v>
      </c>
      <c r="H7867" t="s">
        <v>18</v>
      </c>
      <c r="I7867" s="9">
        <v>43006</v>
      </c>
      <c r="J7867" s="9">
        <v>43013</v>
      </c>
      <c r="K7867">
        <v>55</v>
      </c>
    </row>
    <row r="7868" spans="1:11">
      <c r="A7868" t="s">
        <v>8023</v>
      </c>
      <c r="B7868" t="s">
        <v>225</v>
      </c>
      <c r="C7868" t="s">
        <v>39</v>
      </c>
      <c r="D7868" t="s">
        <v>40</v>
      </c>
      <c r="E7868" t="s">
        <v>41</v>
      </c>
      <c r="F7868" t="s">
        <v>277</v>
      </c>
      <c r="G7868" t="s">
        <v>33</v>
      </c>
      <c r="H7868" t="s">
        <v>18</v>
      </c>
      <c r="I7868" s="9">
        <v>43005</v>
      </c>
      <c r="J7868" s="9">
        <v>43076</v>
      </c>
      <c r="K7868">
        <v>1178</v>
      </c>
    </row>
    <row r="7869" spans="1:11">
      <c r="A7869" t="s">
        <v>8024</v>
      </c>
      <c r="B7869" t="s">
        <v>54</v>
      </c>
      <c r="C7869" t="s">
        <v>21</v>
      </c>
      <c r="D7869" t="s">
        <v>14</v>
      </c>
      <c r="E7869" t="s">
        <v>83</v>
      </c>
      <c r="F7869" t="s">
        <v>16</v>
      </c>
      <c r="G7869" t="s">
        <v>17</v>
      </c>
      <c r="H7869" t="s">
        <v>18</v>
      </c>
      <c r="I7869" s="9">
        <v>42897</v>
      </c>
      <c r="J7869" s="9">
        <v>42991</v>
      </c>
      <c r="K7869">
        <v>49</v>
      </c>
    </row>
    <row r="7870" spans="1:11">
      <c r="A7870" t="s">
        <v>8025</v>
      </c>
      <c r="B7870" t="s">
        <v>147</v>
      </c>
      <c r="C7870" t="s">
        <v>13</v>
      </c>
      <c r="D7870" t="s">
        <v>14</v>
      </c>
      <c r="E7870" t="s">
        <v>41</v>
      </c>
      <c r="F7870" t="s">
        <v>22</v>
      </c>
      <c r="G7870" t="s">
        <v>22</v>
      </c>
      <c r="H7870" t="s">
        <v>23</v>
      </c>
      <c r="I7870" t="s">
        <v>22</v>
      </c>
      <c r="J7870" t="s">
        <v>22</v>
      </c>
      <c r="K7870" t="s">
        <v>22</v>
      </c>
    </row>
    <row r="7871" spans="1:11">
      <c r="A7871" t="s">
        <v>8026</v>
      </c>
      <c r="B7871" t="s">
        <v>82</v>
      </c>
      <c r="C7871" t="s">
        <v>21</v>
      </c>
      <c r="D7871" t="s">
        <v>14</v>
      </c>
      <c r="E7871" t="s">
        <v>41</v>
      </c>
      <c r="F7871" t="s">
        <v>241</v>
      </c>
      <c r="G7871" t="s">
        <v>33</v>
      </c>
      <c r="H7871" t="s">
        <v>18</v>
      </c>
      <c r="I7871" s="9">
        <v>42895</v>
      </c>
      <c r="J7871" s="9">
        <v>42951</v>
      </c>
      <c r="K7871">
        <v>1017</v>
      </c>
    </row>
    <row r="7872" spans="1:11">
      <c r="A7872" t="s">
        <v>8027</v>
      </c>
      <c r="B7872" t="s">
        <v>74</v>
      </c>
      <c r="C7872" t="s">
        <v>66</v>
      </c>
      <c r="D7872" t="s">
        <v>31</v>
      </c>
      <c r="E7872" t="s">
        <v>58</v>
      </c>
      <c r="F7872" t="s">
        <v>476</v>
      </c>
      <c r="G7872" t="s">
        <v>33</v>
      </c>
      <c r="H7872" t="s">
        <v>48</v>
      </c>
      <c r="I7872" s="9">
        <v>42927</v>
      </c>
      <c r="J7872" s="9">
        <v>42929</v>
      </c>
      <c r="K7872">
        <v>0</v>
      </c>
    </row>
    <row r="7873" spans="1:11">
      <c r="A7873" t="s">
        <v>8028</v>
      </c>
      <c r="B7873" t="s">
        <v>70</v>
      </c>
      <c r="C7873" t="s">
        <v>13</v>
      </c>
      <c r="D7873" t="s">
        <v>14</v>
      </c>
      <c r="E7873" t="s">
        <v>58</v>
      </c>
      <c r="F7873" t="s">
        <v>22</v>
      </c>
      <c r="G7873" t="s">
        <v>22</v>
      </c>
      <c r="H7873" t="s">
        <v>63</v>
      </c>
      <c r="I7873" s="9">
        <v>42940</v>
      </c>
      <c r="J7873" t="s">
        <v>22</v>
      </c>
      <c r="K7873" t="s">
        <v>22</v>
      </c>
    </row>
    <row r="7874" spans="1:11">
      <c r="A7874" t="s">
        <v>8029</v>
      </c>
      <c r="B7874" t="s">
        <v>38</v>
      </c>
      <c r="C7874" t="s">
        <v>39</v>
      </c>
      <c r="D7874" t="s">
        <v>40</v>
      </c>
      <c r="E7874" t="s">
        <v>35</v>
      </c>
      <c r="F7874" t="s">
        <v>22</v>
      </c>
      <c r="G7874" t="s">
        <v>22</v>
      </c>
      <c r="H7874" t="s">
        <v>63</v>
      </c>
      <c r="I7874" s="9">
        <v>43013</v>
      </c>
      <c r="J7874" t="s">
        <v>22</v>
      </c>
      <c r="K7874" t="s">
        <v>22</v>
      </c>
    </row>
    <row r="7875" spans="1:11">
      <c r="A7875" t="s">
        <v>8030</v>
      </c>
      <c r="B7875" t="s">
        <v>54</v>
      </c>
      <c r="C7875" t="s">
        <v>21</v>
      </c>
      <c r="D7875" t="s">
        <v>14</v>
      </c>
      <c r="E7875" t="s">
        <v>15</v>
      </c>
      <c r="F7875" t="s">
        <v>22</v>
      </c>
      <c r="G7875" t="s">
        <v>22</v>
      </c>
      <c r="H7875" t="s">
        <v>63</v>
      </c>
      <c r="I7875" s="9">
        <v>42946</v>
      </c>
      <c r="J7875" t="s">
        <v>22</v>
      </c>
      <c r="K7875" t="s">
        <v>22</v>
      </c>
    </row>
    <row r="7876" spans="1:11">
      <c r="A7876" t="s">
        <v>8031</v>
      </c>
      <c r="B7876" t="s">
        <v>38</v>
      </c>
      <c r="C7876" t="s">
        <v>39</v>
      </c>
      <c r="D7876" t="s">
        <v>40</v>
      </c>
      <c r="E7876" t="s">
        <v>83</v>
      </c>
      <c r="F7876" t="s">
        <v>688</v>
      </c>
      <c r="G7876" t="s">
        <v>186</v>
      </c>
      <c r="H7876" t="s">
        <v>18</v>
      </c>
      <c r="I7876" s="9">
        <v>43026</v>
      </c>
      <c r="J7876" s="9">
        <v>43086</v>
      </c>
      <c r="K7876">
        <v>59</v>
      </c>
    </row>
    <row r="7877" spans="1:11">
      <c r="A7877" t="s">
        <v>8032</v>
      </c>
      <c r="B7877" t="s">
        <v>157</v>
      </c>
      <c r="C7877" t="s">
        <v>21</v>
      </c>
      <c r="D7877" t="s">
        <v>14</v>
      </c>
      <c r="E7877" t="s">
        <v>15</v>
      </c>
      <c r="F7877" t="s">
        <v>22</v>
      </c>
      <c r="G7877" t="s">
        <v>22</v>
      </c>
      <c r="H7877" t="s">
        <v>63</v>
      </c>
      <c r="I7877" s="9">
        <v>42941</v>
      </c>
      <c r="J7877" t="s">
        <v>22</v>
      </c>
      <c r="K7877" t="s">
        <v>22</v>
      </c>
    </row>
    <row r="7878" spans="1:11">
      <c r="A7878" t="s">
        <v>8033</v>
      </c>
      <c r="B7878" t="s">
        <v>97</v>
      </c>
      <c r="C7878" t="s">
        <v>21</v>
      </c>
      <c r="D7878" t="s">
        <v>14</v>
      </c>
      <c r="E7878" t="s">
        <v>76</v>
      </c>
      <c r="F7878" t="s">
        <v>169</v>
      </c>
      <c r="G7878" t="s">
        <v>47</v>
      </c>
      <c r="H7878" t="s">
        <v>18</v>
      </c>
      <c r="I7878" s="9">
        <v>43019</v>
      </c>
      <c r="J7878" s="9">
        <v>43068</v>
      </c>
      <c r="K7878">
        <v>5211</v>
      </c>
    </row>
    <row r="7879" spans="1:11">
      <c r="A7879" t="s">
        <v>8034</v>
      </c>
      <c r="B7879" t="s">
        <v>97</v>
      </c>
      <c r="C7879" t="s">
        <v>21</v>
      </c>
      <c r="D7879" t="s">
        <v>14</v>
      </c>
      <c r="E7879" t="s">
        <v>83</v>
      </c>
      <c r="F7879" t="s">
        <v>336</v>
      </c>
      <c r="G7879" t="s">
        <v>60</v>
      </c>
      <c r="H7879" t="s">
        <v>23</v>
      </c>
      <c r="I7879" t="s">
        <v>22</v>
      </c>
      <c r="J7879" t="s">
        <v>22</v>
      </c>
      <c r="K7879" t="s">
        <v>22</v>
      </c>
    </row>
    <row r="7880" spans="1:11">
      <c r="A7880" t="s">
        <v>8035</v>
      </c>
      <c r="B7880" t="s">
        <v>54</v>
      </c>
      <c r="C7880" t="s">
        <v>21</v>
      </c>
      <c r="D7880" t="s">
        <v>14</v>
      </c>
      <c r="E7880" t="s">
        <v>76</v>
      </c>
      <c r="F7880" t="s">
        <v>101</v>
      </c>
      <c r="G7880" t="s">
        <v>17</v>
      </c>
      <c r="H7880" t="s">
        <v>18</v>
      </c>
      <c r="I7880" s="9">
        <v>42905</v>
      </c>
      <c r="J7880" s="9">
        <v>42971</v>
      </c>
      <c r="K7880">
        <v>5271</v>
      </c>
    </row>
    <row r="7881" spans="1:11">
      <c r="A7881" t="s">
        <v>8036</v>
      </c>
      <c r="B7881" t="s">
        <v>225</v>
      </c>
      <c r="C7881" t="s">
        <v>39</v>
      </c>
      <c r="D7881" t="s">
        <v>40</v>
      </c>
      <c r="E7881" t="s">
        <v>15</v>
      </c>
      <c r="F7881" t="s">
        <v>52</v>
      </c>
      <c r="G7881" t="s">
        <v>27</v>
      </c>
      <c r="H7881" t="s">
        <v>63</v>
      </c>
      <c r="I7881" s="9">
        <v>42778</v>
      </c>
      <c r="J7881" t="s">
        <v>22</v>
      </c>
      <c r="K7881" t="s">
        <v>22</v>
      </c>
    </row>
    <row r="7882" spans="1:11">
      <c r="A7882" t="s">
        <v>8037</v>
      </c>
      <c r="B7882" t="s">
        <v>193</v>
      </c>
      <c r="C7882" t="s">
        <v>66</v>
      </c>
      <c r="D7882" t="s">
        <v>31</v>
      </c>
      <c r="E7882" t="s">
        <v>41</v>
      </c>
      <c r="F7882" t="s">
        <v>180</v>
      </c>
      <c r="G7882" t="s">
        <v>72</v>
      </c>
      <c r="H7882" t="s">
        <v>18</v>
      </c>
      <c r="I7882" s="9">
        <v>42921</v>
      </c>
      <c r="J7882" s="9">
        <v>43007</v>
      </c>
      <c r="K7882">
        <v>1319</v>
      </c>
    </row>
    <row r="7883" spans="1:11">
      <c r="A7883" t="s">
        <v>8038</v>
      </c>
      <c r="B7883" t="s">
        <v>179</v>
      </c>
      <c r="C7883" t="s">
        <v>30</v>
      </c>
      <c r="D7883" t="s">
        <v>31</v>
      </c>
      <c r="E7883" t="s">
        <v>76</v>
      </c>
      <c r="F7883" t="s">
        <v>22</v>
      </c>
      <c r="G7883" t="s">
        <v>22</v>
      </c>
      <c r="H7883" t="s">
        <v>63</v>
      </c>
      <c r="I7883" s="9">
        <v>42883</v>
      </c>
      <c r="J7883" t="s">
        <v>22</v>
      </c>
      <c r="K7883" t="s">
        <v>22</v>
      </c>
    </row>
    <row r="7884" spans="1:11">
      <c r="A7884" t="s">
        <v>8039</v>
      </c>
      <c r="B7884" t="s">
        <v>100</v>
      </c>
      <c r="C7884" t="s">
        <v>39</v>
      </c>
      <c r="D7884" t="s">
        <v>40</v>
      </c>
      <c r="E7884" t="s">
        <v>83</v>
      </c>
      <c r="F7884" t="s">
        <v>32</v>
      </c>
      <c r="G7884" t="s">
        <v>33</v>
      </c>
      <c r="H7884" t="s">
        <v>48</v>
      </c>
      <c r="I7884" s="9">
        <v>42857</v>
      </c>
      <c r="J7884" s="9">
        <v>42896</v>
      </c>
      <c r="K7884">
        <v>0</v>
      </c>
    </row>
    <row r="7885" spans="1:11">
      <c r="A7885" t="s">
        <v>8040</v>
      </c>
      <c r="B7885" t="s">
        <v>29</v>
      </c>
      <c r="C7885" t="s">
        <v>30</v>
      </c>
      <c r="D7885" t="s">
        <v>31</v>
      </c>
      <c r="E7885" t="s">
        <v>41</v>
      </c>
      <c r="F7885" t="s">
        <v>177</v>
      </c>
      <c r="G7885" t="s">
        <v>33</v>
      </c>
      <c r="H7885" t="s">
        <v>18</v>
      </c>
      <c r="I7885" s="9">
        <v>42761</v>
      </c>
      <c r="J7885" s="9">
        <v>42813</v>
      </c>
      <c r="K7885">
        <v>1158</v>
      </c>
    </row>
    <row r="7886" spans="1:11">
      <c r="A7886" t="s">
        <v>8041</v>
      </c>
      <c r="B7886" t="s">
        <v>20</v>
      </c>
      <c r="C7886" t="s">
        <v>21</v>
      </c>
      <c r="D7886" t="s">
        <v>14</v>
      </c>
      <c r="E7886" t="s">
        <v>41</v>
      </c>
      <c r="F7886" t="s">
        <v>59</v>
      </c>
      <c r="G7886" t="s">
        <v>60</v>
      </c>
      <c r="H7886" t="s">
        <v>18</v>
      </c>
      <c r="I7886" s="9">
        <v>42975</v>
      </c>
      <c r="J7886" s="9">
        <v>43051</v>
      </c>
      <c r="K7886">
        <v>1215</v>
      </c>
    </row>
    <row r="7887" spans="1:11">
      <c r="A7887" t="s">
        <v>8042</v>
      </c>
      <c r="B7887" t="s">
        <v>100</v>
      </c>
      <c r="C7887" t="s">
        <v>39</v>
      </c>
      <c r="D7887" t="s">
        <v>40</v>
      </c>
      <c r="E7887" t="s">
        <v>41</v>
      </c>
      <c r="F7887" t="s">
        <v>22</v>
      </c>
      <c r="G7887" t="s">
        <v>22</v>
      </c>
      <c r="H7887" t="s">
        <v>63</v>
      </c>
      <c r="I7887" s="9">
        <v>42849</v>
      </c>
      <c r="J7887" t="s">
        <v>22</v>
      </c>
      <c r="K7887" t="s">
        <v>22</v>
      </c>
    </row>
    <row r="7888" spans="1:11">
      <c r="A7888" t="s">
        <v>8043</v>
      </c>
      <c r="B7888" t="s">
        <v>110</v>
      </c>
      <c r="C7888" t="s">
        <v>39</v>
      </c>
      <c r="D7888" t="s">
        <v>40</v>
      </c>
      <c r="E7888" t="s">
        <v>58</v>
      </c>
      <c r="F7888" t="s">
        <v>413</v>
      </c>
      <c r="G7888" t="s">
        <v>47</v>
      </c>
      <c r="H7888" t="s">
        <v>48</v>
      </c>
      <c r="I7888" s="9">
        <v>42839</v>
      </c>
      <c r="J7888" s="9">
        <v>42841</v>
      </c>
      <c r="K7888">
        <v>0</v>
      </c>
    </row>
    <row r="7889" spans="1:11">
      <c r="A7889" t="s">
        <v>8044</v>
      </c>
      <c r="B7889" t="s">
        <v>62</v>
      </c>
      <c r="C7889" t="s">
        <v>39</v>
      </c>
      <c r="D7889" t="s">
        <v>40</v>
      </c>
      <c r="E7889" t="s">
        <v>15</v>
      </c>
      <c r="F7889" t="s">
        <v>204</v>
      </c>
      <c r="G7889" t="s">
        <v>72</v>
      </c>
      <c r="H7889" t="s">
        <v>48</v>
      </c>
      <c r="I7889" s="9">
        <v>42981</v>
      </c>
      <c r="J7889" s="9">
        <v>43040</v>
      </c>
      <c r="K7889">
        <v>0</v>
      </c>
    </row>
    <row r="7890" spans="1:11">
      <c r="A7890" t="s">
        <v>8045</v>
      </c>
      <c r="B7890" t="s">
        <v>54</v>
      </c>
      <c r="C7890" t="s">
        <v>21</v>
      </c>
      <c r="D7890" t="s">
        <v>14</v>
      </c>
      <c r="E7890" t="s">
        <v>83</v>
      </c>
      <c r="F7890" t="s">
        <v>169</v>
      </c>
      <c r="G7890" t="s">
        <v>47</v>
      </c>
      <c r="H7890" t="s">
        <v>18</v>
      </c>
      <c r="I7890" s="9">
        <v>42989</v>
      </c>
      <c r="J7890" s="9">
        <v>43056</v>
      </c>
      <c r="K7890">
        <v>44</v>
      </c>
    </row>
    <row r="7891" spans="1:11">
      <c r="A7891" t="s">
        <v>8046</v>
      </c>
      <c r="B7891" t="s">
        <v>12</v>
      </c>
      <c r="C7891" t="s">
        <v>13</v>
      </c>
      <c r="D7891" t="s">
        <v>14</v>
      </c>
      <c r="E7891" t="s">
        <v>15</v>
      </c>
      <c r="F7891" t="s">
        <v>144</v>
      </c>
      <c r="G7891" t="s">
        <v>47</v>
      </c>
      <c r="H7891" t="s">
        <v>18</v>
      </c>
      <c r="I7891" s="9">
        <v>42908</v>
      </c>
      <c r="J7891" s="9">
        <v>42974</v>
      </c>
      <c r="K7891">
        <v>612</v>
      </c>
    </row>
    <row r="7892" spans="1:11">
      <c r="A7892" t="s">
        <v>8047</v>
      </c>
      <c r="B7892" t="s">
        <v>86</v>
      </c>
      <c r="C7892" t="s">
        <v>51</v>
      </c>
      <c r="D7892" t="s">
        <v>40</v>
      </c>
      <c r="E7892" t="s">
        <v>15</v>
      </c>
      <c r="F7892" t="s">
        <v>22</v>
      </c>
      <c r="G7892" t="s">
        <v>22</v>
      </c>
      <c r="H7892" t="s">
        <v>63</v>
      </c>
      <c r="I7892" s="9">
        <v>42759</v>
      </c>
      <c r="J7892" t="s">
        <v>22</v>
      </c>
      <c r="K7892" t="s">
        <v>22</v>
      </c>
    </row>
    <row r="7893" spans="1:11">
      <c r="A7893" t="s">
        <v>8048</v>
      </c>
      <c r="B7893" t="s">
        <v>38</v>
      </c>
      <c r="C7893" t="s">
        <v>39</v>
      </c>
      <c r="D7893" t="s">
        <v>40</v>
      </c>
      <c r="E7893" t="s">
        <v>15</v>
      </c>
      <c r="F7893" t="s">
        <v>22</v>
      </c>
      <c r="G7893" t="s">
        <v>22</v>
      </c>
      <c r="H7893" t="s">
        <v>63</v>
      </c>
      <c r="I7893" s="9">
        <v>42965</v>
      </c>
      <c r="J7893" t="s">
        <v>22</v>
      </c>
      <c r="K7893" t="s">
        <v>22</v>
      </c>
    </row>
    <row r="7894" spans="1:11">
      <c r="A7894" t="s">
        <v>8049</v>
      </c>
      <c r="B7894" t="s">
        <v>110</v>
      </c>
      <c r="C7894" t="s">
        <v>39</v>
      </c>
      <c r="D7894" t="s">
        <v>40</v>
      </c>
      <c r="E7894" t="s">
        <v>15</v>
      </c>
      <c r="F7894" t="s">
        <v>201</v>
      </c>
      <c r="G7894" t="s">
        <v>56</v>
      </c>
      <c r="H7894" t="s">
        <v>48</v>
      </c>
      <c r="I7894" s="9">
        <v>42939</v>
      </c>
      <c r="J7894" s="9">
        <v>43049</v>
      </c>
      <c r="K7894">
        <v>0</v>
      </c>
    </row>
    <row r="7895" spans="1:11">
      <c r="A7895" t="s">
        <v>8050</v>
      </c>
      <c r="B7895" t="s">
        <v>100</v>
      </c>
      <c r="C7895" t="s">
        <v>39</v>
      </c>
      <c r="D7895" t="s">
        <v>40</v>
      </c>
      <c r="E7895" t="s">
        <v>76</v>
      </c>
      <c r="F7895" t="s">
        <v>468</v>
      </c>
      <c r="G7895" t="s">
        <v>60</v>
      </c>
      <c r="H7895" t="s">
        <v>18</v>
      </c>
      <c r="I7895" s="9">
        <v>42945</v>
      </c>
      <c r="J7895" s="9">
        <v>42947</v>
      </c>
      <c r="K7895">
        <v>4842</v>
      </c>
    </row>
    <row r="7896" spans="1:11">
      <c r="A7896" t="s">
        <v>8051</v>
      </c>
      <c r="B7896" t="s">
        <v>147</v>
      </c>
      <c r="C7896" t="s">
        <v>13</v>
      </c>
      <c r="D7896" t="s">
        <v>14</v>
      </c>
      <c r="E7896" t="s">
        <v>41</v>
      </c>
      <c r="F7896" t="s">
        <v>22</v>
      </c>
      <c r="G7896" t="s">
        <v>22</v>
      </c>
      <c r="H7896" t="s">
        <v>23</v>
      </c>
      <c r="I7896" t="s">
        <v>22</v>
      </c>
      <c r="J7896" t="s">
        <v>22</v>
      </c>
      <c r="K7896" t="s">
        <v>22</v>
      </c>
    </row>
    <row r="7897" spans="1:11">
      <c r="A7897" t="s">
        <v>8052</v>
      </c>
      <c r="B7897" t="s">
        <v>79</v>
      </c>
      <c r="C7897" t="s">
        <v>51</v>
      </c>
      <c r="D7897" t="s">
        <v>40</v>
      </c>
      <c r="E7897" t="s">
        <v>58</v>
      </c>
      <c r="F7897" t="s">
        <v>443</v>
      </c>
      <c r="G7897" t="s">
        <v>47</v>
      </c>
      <c r="H7897" t="s">
        <v>18</v>
      </c>
      <c r="I7897" s="9">
        <v>42826</v>
      </c>
      <c r="J7897" s="9">
        <v>42831</v>
      </c>
      <c r="K7897">
        <v>3817</v>
      </c>
    </row>
    <row r="7898" spans="1:11">
      <c r="A7898" t="s">
        <v>8053</v>
      </c>
      <c r="B7898" t="s">
        <v>122</v>
      </c>
      <c r="C7898" t="s">
        <v>51</v>
      </c>
      <c r="D7898" t="s">
        <v>40</v>
      </c>
      <c r="E7898" t="s">
        <v>15</v>
      </c>
      <c r="F7898" t="s">
        <v>185</v>
      </c>
      <c r="G7898" t="s">
        <v>186</v>
      </c>
      <c r="H7898" t="s">
        <v>18</v>
      </c>
      <c r="I7898" s="9">
        <v>42934</v>
      </c>
      <c r="J7898" s="9">
        <v>42944</v>
      </c>
      <c r="K7898">
        <v>532</v>
      </c>
    </row>
    <row r="7899" spans="1:11">
      <c r="A7899" t="s">
        <v>8054</v>
      </c>
      <c r="B7899" t="s">
        <v>82</v>
      </c>
      <c r="C7899" t="s">
        <v>21</v>
      </c>
      <c r="D7899" t="s">
        <v>14</v>
      </c>
      <c r="E7899" t="s">
        <v>15</v>
      </c>
      <c r="F7899" t="s">
        <v>247</v>
      </c>
      <c r="G7899" t="s">
        <v>47</v>
      </c>
      <c r="H7899" t="s">
        <v>18</v>
      </c>
      <c r="I7899" s="9">
        <v>42795</v>
      </c>
      <c r="J7899" s="9">
        <v>42903</v>
      </c>
      <c r="K7899">
        <v>465</v>
      </c>
    </row>
    <row r="7900" spans="1:11">
      <c r="A7900" t="s">
        <v>8055</v>
      </c>
      <c r="B7900" t="s">
        <v>105</v>
      </c>
      <c r="C7900" t="s">
        <v>30</v>
      </c>
      <c r="D7900" t="s">
        <v>31</v>
      </c>
      <c r="E7900" t="s">
        <v>58</v>
      </c>
      <c r="F7900" t="s">
        <v>114</v>
      </c>
      <c r="G7900" t="s">
        <v>68</v>
      </c>
      <c r="H7900" t="s">
        <v>48</v>
      </c>
      <c r="I7900" s="9">
        <v>42913</v>
      </c>
      <c r="J7900" s="9">
        <v>42917</v>
      </c>
      <c r="K7900">
        <v>0</v>
      </c>
    </row>
    <row r="7901" spans="1:11">
      <c r="A7901" t="s">
        <v>8056</v>
      </c>
      <c r="B7901" t="s">
        <v>38</v>
      </c>
      <c r="C7901" t="s">
        <v>39</v>
      </c>
      <c r="D7901" t="s">
        <v>40</v>
      </c>
      <c r="E7901" t="s">
        <v>58</v>
      </c>
      <c r="F7901" t="s">
        <v>22</v>
      </c>
      <c r="G7901" t="s">
        <v>22</v>
      </c>
      <c r="H7901" t="s">
        <v>63</v>
      </c>
      <c r="I7901" s="9">
        <v>42920</v>
      </c>
      <c r="J7901" t="s">
        <v>22</v>
      </c>
      <c r="K7901" t="s">
        <v>22</v>
      </c>
    </row>
    <row r="7902" spans="1:11">
      <c r="A7902" t="s">
        <v>8057</v>
      </c>
      <c r="B7902" t="s">
        <v>91</v>
      </c>
      <c r="C7902" t="s">
        <v>30</v>
      </c>
      <c r="D7902" t="s">
        <v>31</v>
      </c>
      <c r="E7902" t="s">
        <v>41</v>
      </c>
      <c r="F7902" t="s">
        <v>957</v>
      </c>
      <c r="G7902" t="s">
        <v>17</v>
      </c>
      <c r="H7902" t="s">
        <v>48</v>
      </c>
      <c r="I7902" s="9">
        <v>42921</v>
      </c>
      <c r="J7902" s="9">
        <v>42928</v>
      </c>
      <c r="K7902">
        <v>0</v>
      </c>
    </row>
    <row r="7903" spans="1:11">
      <c r="A7903" t="s">
        <v>8058</v>
      </c>
      <c r="B7903" t="s">
        <v>97</v>
      </c>
      <c r="C7903" t="s">
        <v>21</v>
      </c>
      <c r="D7903" t="s">
        <v>14</v>
      </c>
      <c r="E7903" t="s">
        <v>15</v>
      </c>
      <c r="F7903" t="s">
        <v>241</v>
      </c>
      <c r="G7903" t="s">
        <v>33</v>
      </c>
      <c r="H7903" t="s">
        <v>18</v>
      </c>
      <c r="I7903" s="9">
        <v>42957</v>
      </c>
      <c r="J7903" s="9">
        <v>43002</v>
      </c>
      <c r="K7903">
        <v>546</v>
      </c>
    </row>
    <row r="7904" spans="1:11">
      <c r="A7904" t="s">
        <v>8059</v>
      </c>
      <c r="B7904" t="s">
        <v>86</v>
      </c>
      <c r="C7904" t="s">
        <v>51</v>
      </c>
      <c r="D7904" t="s">
        <v>40</v>
      </c>
      <c r="E7904" t="s">
        <v>35</v>
      </c>
      <c r="F7904" t="s">
        <v>125</v>
      </c>
      <c r="G7904" t="s">
        <v>47</v>
      </c>
      <c r="H7904" t="s">
        <v>18</v>
      </c>
      <c r="I7904" s="9">
        <v>42836</v>
      </c>
      <c r="J7904" s="9">
        <v>42907</v>
      </c>
      <c r="K7904">
        <v>4653</v>
      </c>
    </row>
    <row r="7905" spans="1:11">
      <c r="A7905" t="s">
        <v>8060</v>
      </c>
      <c r="B7905" t="s">
        <v>105</v>
      </c>
      <c r="C7905" t="s">
        <v>30</v>
      </c>
      <c r="D7905" t="s">
        <v>31</v>
      </c>
      <c r="E7905" t="s">
        <v>35</v>
      </c>
      <c r="F7905" t="s">
        <v>322</v>
      </c>
      <c r="G7905" t="s">
        <v>33</v>
      </c>
      <c r="H7905" t="s">
        <v>18</v>
      </c>
      <c r="I7905" s="9">
        <v>42889</v>
      </c>
      <c r="J7905" s="9">
        <v>42892</v>
      </c>
      <c r="K7905">
        <v>4492</v>
      </c>
    </row>
    <row r="7906" spans="1:11">
      <c r="A7906" t="s">
        <v>8061</v>
      </c>
      <c r="B7906" t="s">
        <v>54</v>
      </c>
      <c r="C7906" t="s">
        <v>21</v>
      </c>
      <c r="D7906" t="s">
        <v>14</v>
      </c>
      <c r="E7906" t="s">
        <v>58</v>
      </c>
      <c r="F7906" t="s">
        <v>162</v>
      </c>
      <c r="G7906" t="s">
        <v>33</v>
      </c>
      <c r="H7906" t="s">
        <v>18</v>
      </c>
      <c r="I7906" s="9">
        <v>42722</v>
      </c>
      <c r="J7906" s="9">
        <v>42796</v>
      </c>
      <c r="K7906">
        <v>3246</v>
      </c>
    </row>
    <row r="7907" spans="1:11">
      <c r="A7907" t="s">
        <v>8062</v>
      </c>
      <c r="B7907" t="s">
        <v>97</v>
      </c>
      <c r="C7907" t="s">
        <v>21</v>
      </c>
      <c r="D7907" t="s">
        <v>14</v>
      </c>
      <c r="E7907" t="s">
        <v>83</v>
      </c>
      <c r="F7907" t="s">
        <v>98</v>
      </c>
      <c r="G7907" t="s">
        <v>72</v>
      </c>
      <c r="H7907" t="s">
        <v>63</v>
      </c>
      <c r="I7907" s="9">
        <v>42962</v>
      </c>
      <c r="J7907" t="s">
        <v>22</v>
      </c>
      <c r="K7907" t="s">
        <v>22</v>
      </c>
    </row>
    <row r="7908" spans="1:11">
      <c r="A7908" t="s">
        <v>8063</v>
      </c>
      <c r="B7908" t="s">
        <v>97</v>
      </c>
      <c r="C7908" t="s">
        <v>21</v>
      </c>
      <c r="D7908" t="s">
        <v>14</v>
      </c>
      <c r="E7908" t="s">
        <v>83</v>
      </c>
      <c r="F7908" t="s">
        <v>204</v>
      </c>
      <c r="G7908" t="s">
        <v>72</v>
      </c>
      <c r="H7908" t="s">
        <v>23</v>
      </c>
      <c r="I7908" t="s">
        <v>22</v>
      </c>
      <c r="J7908" t="s">
        <v>22</v>
      </c>
      <c r="K7908" t="s">
        <v>22</v>
      </c>
    </row>
    <row r="7909" spans="1:11">
      <c r="A7909" t="s">
        <v>8064</v>
      </c>
      <c r="B7909" t="s">
        <v>74</v>
      </c>
      <c r="C7909" t="s">
        <v>66</v>
      </c>
      <c r="D7909" t="s">
        <v>31</v>
      </c>
      <c r="E7909" t="s">
        <v>76</v>
      </c>
      <c r="F7909" t="s">
        <v>22</v>
      </c>
      <c r="G7909" t="s">
        <v>22</v>
      </c>
      <c r="H7909" t="s">
        <v>63</v>
      </c>
      <c r="I7909" s="9">
        <v>42781</v>
      </c>
      <c r="J7909" t="s">
        <v>22</v>
      </c>
      <c r="K7909" t="s">
        <v>22</v>
      </c>
    </row>
    <row r="7910" spans="1:11">
      <c r="A7910" t="s">
        <v>8065</v>
      </c>
      <c r="B7910" t="s">
        <v>79</v>
      </c>
      <c r="C7910" t="s">
        <v>51</v>
      </c>
      <c r="D7910" t="s">
        <v>40</v>
      </c>
      <c r="E7910" t="s">
        <v>58</v>
      </c>
      <c r="F7910" t="s">
        <v>285</v>
      </c>
      <c r="G7910" t="s">
        <v>17</v>
      </c>
      <c r="H7910" t="s">
        <v>18</v>
      </c>
      <c r="I7910" s="9">
        <v>42743</v>
      </c>
      <c r="J7910" s="9">
        <v>42816</v>
      </c>
      <c r="K7910">
        <v>3220</v>
      </c>
    </row>
    <row r="7911" spans="1:11">
      <c r="A7911" t="s">
        <v>8066</v>
      </c>
      <c r="B7911" t="s">
        <v>20</v>
      </c>
      <c r="C7911" t="s">
        <v>21</v>
      </c>
      <c r="D7911" t="s">
        <v>14</v>
      </c>
      <c r="E7911" t="s">
        <v>41</v>
      </c>
      <c r="F7911" t="s">
        <v>319</v>
      </c>
      <c r="G7911" t="s">
        <v>68</v>
      </c>
      <c r="H7911" t="s">
        <v>23</v>
      </c>
      <c r="I7911" t="s">
        <v>22</v>
      </c>
      <c r="J7911" t="s">
        <v>22</v>
      </c>
      <c r="K7911" t="s">
        <v>22</v>
      </c>
    </row>
    <row r="7912" spans="1:11">
      <c r="A7912" t="s">
        <v>8067</v>
      </c>
      <c r="B7912" t="s">
        <v>82</v>
      </c>
      <c r="C7912" t="s">
        <v>21</v>
      </c>
      <c r="D7912" t="s">
        <v>14</v>
      </c>
      <c r="E7912" t="s">
        <v>15</v>
      </c>
      <c r="F7912" t="s">
        <v>164</v>
      </c>
      <c r="G7912" t="s">
        <v>33</v>
      </c>
      <c r="H7912" t="s">
        <v>18</v>
      </c>
      <c r="I7912" s="9">
        <v>43024</v>
      </c>
      <c r="J7912" s="9">
        <v>43036</v>
      </c>
      <c r="K7912">
        <v>562</v>
      </c>
    </row>
    <row r="7913" spans="1:11">
      <c r="A7913" t="s">
        <v>8068</v>
      </c>
      <c r="B7913" t="s">
        <v>86</v>
      </c>
      <c r="C7913" t="s">
        <v>51</v>
      </c>
      <c r="D7913" t="s">
        <v>40</v>
      </c>
      <c r="E7913" t="s">
        <v>83</v>
      </c>
      <c r="F7913" t="s">
        <v>114</v>
      </c>
      <c r="G7913" t="s">
        <v>68</v>
      </c>
      <c r="H7913" t="s">
        <v>48</v>
      </c>
      <c r="I7913" s="9">
        <v>43039</v>
      </c>
      <c r="J7913" s="9">
        <v>43042</v>
      </c>
      <c r="K7913">
        <v>0</v>
      </c>
    </row>
    <row r="7914" spans="1:11">
      <c r="A7914" t="s">
        <v>8069</v>
      </c>
      <c r="B7914" t="s">
        <v>45</v>
      </c>
      <c r="C7914" t="s">
        <v>30</v>
      </c>
      <c r="D7914" t="s">
        <v>31</v>
      </c>
      <c r="E7914" t="s">
        <v>35</v>
      </c>
      <c r="F7914" t="s">
        <v>182</v>
      </c>
      <c r="G7914" t="s">
        <v>47</v>
      </c>
      <c r="H7914" t="s">
        <v>48</v>
      </c>
      <c r="I7914" s="9">
        <v>42828</v>
      </c>
      <c r="J7914" s="9">
        <v>42830</v>
      </c>
      <c r="K7914">
        <v>0</v>
      </c>
    </row>
    <row r="7915" spans="1:11">
      <c r="A7915" t="s">
        <v>8070</v>
      </c>
      <c r="B7915" t="s">
        <v>29</v>
      </c>
      <c r="C7915" t="s">
        <v>30</v>
      </c>
      <c r="D7915" t="s">
        <v>31</v>
      </c>
      <c r="E7915" t="s">
        <v>15</v>
      </c>
      <c r="F7915" t="s">
        <v>230</v>
      </c>
      <c r="G7915" t="s">
        <v>47</v>
      </c>
      <c r="H7915" t="s">
        <v>18</v>
      </c>
      <c r="I7915" s="9">
        <v>42976</v>
      </c>
      <c r="J7915" s="9">
        <v>42987</v>
      </c>
      <c r="K7915">
        <v>595</v>
      </c>
    </row>
    <row r="7916" spans="1:11">
      <c r="A7916" t="s">
        <v>8071</v>
      </c>
      <c r="B7916" t="s">
        <v>20</v>
      </c>
      <c r="C7916" t="s">
        <v>21</v>
      </c>
      <c r="D7916" t="s">
        <v>14</v>
      </c>
      <c r="E7916" t="s">
        <v>83</v>
      </c>
      <c r="F7916" t="s">
        <v>95</v>
      </c>
      <c r="G7916" t="s">
        <v>33</v>
      </c>
      <c r="H7916" t="s">
        <v>48</v>
      </c>
      <c r="I7916" s="9">
        <v>43001</v>
      </c>
      <c r="J7916" s="9">
        <v>43046</v>
      </c>
      <c r="K7916">
        <v>0</v>
      </c>
    </row>
    <row r="7917" spans="1:11">
      <c r="A7917" t="s">
        <v>8072</v>
      </c>
      <c r="B7917" t="s">
        <v>216</v>
      </c>
      <c r="C7917" t="s">
        <v>66</v>
      </c>
      <c r="D7917" t="s">
        <v>31</v>
      </c>
      <c r="E7917" t="s">
        <v>76</v>
      </c>
      <c r="F7917" t="s">
        <v>128</v>
      </c>
      <c r="G7917" t="s">
        <v>47</v>
      </c>
      <c r="H7917" t="s">
        <v>18</v>
      </c>
      <c r="I7917" s="9">
        <v>42920</v>
      </c>
      <c r="J7917" s="9">
        <v>42974</v>
      </c>
      <c r="K7917">
        <v>5710</v>
      </c>
    </row>
    <row r="7918" spans="1:11">
      <c r="A7918" t="s">
        <v>8073</v>
      </c>
      <c r="B7918" t="s">
        <v>74</v>
      </c>
      <c r="C7918" t="s">
        <v>66</v>
      </c>
      <c r="D7918" t="s">
        <v>31</v>
      </c>
      <c r="E7918" t="s">
        <v>35</v>
      </c>
      <c r="F7918" t="s">
        <v>182</v>
      </c>
      <c r="G7918" t="s">
        <v>47</v>
      </c>
      <c r="H7918" t="s">
        <v>18</v>
      </c>
      <c r="I7918" s="9">
        <v>42969</v>
      </c>
      <c r="J7918" s="9">
        <v>42980</v>
      </c>
      <c r="K7918">
        <v>5002</v>
      </c>
    </row>
    <row r="7919" spans="1:11">
      <c r="A7919" t="s">
        <v>8074</v>
      </c>
      <c r="B7919" t="s">
        <v>172</v>
      </c>
      <c r="C7919" t="s">
        <v>66</v>
      </c>
      <c r="D7919" t="s">
        <v>31</v>
      </c>
      <c r="E7919" t="s">
        <v>83</v>
      </c>
      <c r="F7919" t="s">
        <v>182</v>
      </c>
      <c r="G7919" t="s">
        <v>47</v>
      </c>
      <c r="H7919" t="s">
        <v>48</v>
      </c>
      <c r="I7919" s="9">
        <v>42818</v>
      </c>
      <c r="J7919" s="9">
        <v>42831</v>
      </c>
      <c r="K7919">
        <v>0</v>
      </c>
    </row>
    <row r="7920" spans="1:11">
      <c r="A7920" t="s">
        <v>8075</v>
      </c>
      <c r="B7920" t="s">
        <v>25</v>
      </c>
      <c r="C7920" t="s">
        <v>13</v>
      </c>
      <c r="D7920" t="s">
        <v>14</v>
      </c>
      <c r="E7920" t="s">
        <v>76</v>
      </c>
      <c r="F7920" t="s">
        <v>98</v>
      </c>
      <c r="G7920" t="s">
        <v>72</v>
      </c>
      <c r="H7920" t="s">
        <v>18</v>
      </c>
      <c r="I7920" s="9">
        <v>42993</v>
      </c>
      <c r="J7920" s="9">
        <v>43088</v>
      </c>
      <c r="K7920">
        <v>5385</v>
      </c>
    </row>
    <row r="7921" spans="1:11">
      <c r="A7921" t="s">
        <v>8076</v>
      </c>
      <c r="B7921" t="s">
        <v>70</v>
      </c>
      <c r="C7921" t="s">
        <v>13</v>
      </c>
      <c r="D7921" t="s">
        <v>14</v>
      </c>
      <c r="E7921" t="s">
        <v>76</v>
      </c>
      <c r="F7921" t="s">
        <v>59</v>
      </c>
      <c r="G7921" t="s">
        <v>60</v>
      </c>
      <c r="H7921" t="s">
        <v>48</v>
      </c>
      <c r="I7921" s="9">
        <v>42983</v>
      </c>
      <c r="J7921" s="9">
        <v>43063</v>
      </c>
      <c r="K7921">
        <v>0</v>
      </c>
    </row>
    <row r="7922" spans="1:11">
      <c r="A7922" t="s">
        <v>8077</v>
      </c>
      <c r="B7922" t="s">
        <v>70</v>
      </c>
      <c r="C7922" t="s">
        <v>13</v>
      </c>
      <c r="D7922" t="s">
        <v>14</v>
      </c>
      <c r="E7922" t="s">
        <v>35</v>
      </c>
      <c r="F7922" t="s">
        <v>98</v>
      </c>
      <c r="G7922" t="s">
        <v>72</v>
      </c>
      <c r="H7922" t="s">
        <v>18</v>
      </c>
      <c r="I7922" s="9">
        <v>42967</v>
      </c>
      <c r="J7922" s="9">
        <v>42981</v>
      </c>
      <c r="K7922">
        <v>4310</v>
      </c>
    </row>
    <row r="7923" spans="1:11">
      <c r="A7923" t="s">
        <v>8078</v>
      </c>
      <c r="B7923" t="s">
        <v>86</v>
      </c>
      <c r="C7923" t="s">
        <v>51</v>
      </c>
      <c r="D7923" t="s">
        <v>40</v>
      </c>
      <c r="E7923" t="s">
        <v>83</v>
      </c>
      <c r="F7923" t="s">
        <v>149</v>
      </c>
      <c r="G7923" t="s">
        <v>27</v>
      </c>
      <c r="H7923" t="s">
        <v>18</v>
      </c>
      <c r="I7923" s="9">
        <v>43007</v>
      </c>
      <c r="J7923" s="9">
        <v>43077</v>
      </c>
      <c r="K7923">
        <v>59</v>
      </c>
    </row>
    <row r="7924" spans="1:11">
      <c r="A7924" t="s">
        <v>8079</v>
      </c>
      <c r="B7924" t="s">
        <v>70</v>
      </c>
      <c r="C7924" t="s">
        <v>13</v>
      </c>
      <c r="D7924" t="s">
        <v>14</v>
      </c>
      <c r="E7924" t="s">
        <v>76</v>
      </c>
      <c r="F7924" t="s">
        <v>36</v>
      </c>
      <c r="G7924" t="s">
        <v>17</v>
      </c>
      <c r="H7924" t="s">
        <v>48</v>
      </c>
      <c r="I7924" s="9">
        <v>43019</v>
      </c>
      <c r="J7924" s="9">
        <v>43021</v>
      </c>
      <c r="K7924">
        <v>0</v>
      </c>
    </row>
    <row r="7925" spans="1:11">
      <c r="A7925" t="s">
        <v>8080</v>
      </c>
      <c r="B7925" t="s">
        <v>200</v>
      </c>
      <c r="C7925" t="s">
        <v>51</v>
      </c>
      <c r="D7925" t="s">
        <v>40</v>
      </c>
      <c r="E7925" t="s">
        <v>58</v>
      </c>
      <c r="F7925" t="s">
        <v>125</v>
      </c>
      <c r="G7925" t="s">
        <v>47</v>
      </c>
      <c r="H7925" t="s">
        <v>18</v>
      </c>
      <c r="I7925" s="9">
        <v>42788</v>
      </c>
      <c r="J7925" s="9">
        <v>42890</v>
      </c>
      <c r="K7925">
        <v>3763</v>
      </c>
    </row>
    <row r="7926" spans="1:11">
      <c r="A7926" t="s">
        <v>8081</v>
      </c>
      <c r="B7926" t="s">
        <v>62</v>
      </c>
      <c r="C7926" t="s">
        <v>39</v>
      </c>
      <c r="D7926" t="s">
        <v>40</v>
      </c>
      <c r="E7926" t="s">
        <v>15</v>
      </c>
      <c r="F7926" t="s">
        <v>189</v>
      </c>
      <c r="G7926" t="s">
        <v>68</v>
      </c>
      <c r="H7926" t="s">
        <v>48</v>
      </c>
      <c r="I7926" s="9">
        <v>42767</v>
      </c>
      <c r="J7926" s="9">
        <v>42823</v>
      </c>
      <c r="K7926">
        <v>0</v>
      </c>
    </row>
    <row r="7927" spans="1:11">
      <c r="A7927" t="s">
        <v>8082</v>
      </c>
      <c r="B7927" t="s">
        <v>29</v>
      </c>
      <c r="C7927" t="s">
        <v>30</v>
      </c>
      <c r="D7927" t="s">
        <v>31</v>
      </c>
      <c r="E7927" t="s">
        <v>15</v>
      </c>
      <c r="F7927" t="s">
        <v>298</v>
      </c>
      <c r="G7927" t="s">
        <v>186</v>
      </c>
      <c r="H7927" t="s">
        <v>48</v>
      </c>
      <c r="I7927" s="9">
        <v>43029</v>
      </c>
      <c r="J7927" s="9">
        <v>43038</v>
      </c>
      <c r="K7927">
        <v>0</v>
      </c>
    </row>
    <row r="7928" spans="1:11">
      <c r="A7928" t="s">
        <v>8083</v>
      </c>
      <c r="B7928" t="s">
        <v>179</v>
      </c>
      <c r="C7928" t="s">
        <v>30</v>
      </c>
      <c r="D7928" t="s">
        <v>31</v>
      </c>
      <c r="E7928" t="s">
        <v>15</v>
      </c>
      <c r="F7928" t="s">
        <v>22</v>
      </c>
      <c r="G7928" t="s">
        <v>22</v>
      </c>
      <c r="H7928" t="s">
        <v>63</v>
      </c>
      <c r="I7928" s="9">
        <v>43048</v>
      </c>
      <c r="J7928" t="s">
        <v>22</v>
      </c>
      <c r="K7928" t="s">
        <v>22</v>
      </c>
    </row>
    <row r="7929" spans="1:11">
      <c r="A7929" t="s">
        <v>8084</v>
      </c>
      <c r="B7929" t="s">
        <v>62</v>
      </c>
      <c r="C7929" t="s">
        <v>39</v>
      </c>
      <c r="D7929" t="s">
        <v>40</v>
      </c>
      <c r="E7929" t="s">
        <v>15</v>
      </c>
      <c r="F7929" t="s">
        <v>22</v>
      </c>
      <c r="G7929" t="s">
        <v>22</v>
      </c>
      <c r="H7929" t="s">
        <v>63</v>
      </c>
      <c r="I7929" s="9">
        <v>42982</v>
      </c>
      <c r="J7929" t="s">
        <v>22</v>
      </c>
      <c r="K7929" t="s">
        <v>22</v>
      </c>
    </row>
    <row r="7930" spans="1:11">
      <c r="A7930" t="s">
        <v>8085</v>
      </c>
      <c r="B7930" t="s">
        <v>45</v>
      </c>
      <c r="C7930" t="s">
        <v>30</v>
      </c>
      <c r="D7930" t="s">
        <v>31</v>
      </c>
      <c r="E7930" t="s">
        <v>41</v>
      </c>
      <c r="F7930" t="s">
        <v>360</v>
      </c>
      <c r="G7930" t="s">
        <v>72</v>
      </c>
      <c r="H7930" t="s">
        <v>18</v>
      </c>
      <c r="I7930" s="9">
        <v>42781</v>
      </c>
      <c r="J7930" s="9">
        <v>42798</v>
      </c>
      <c r="K7930">
        <v>1090</v>
      </c>
    </row>
    <row r="7931" spans="1:11">
      <c r="A7931" t="s">
        <v>8086</v>
      </c>
      <c r="B7931" t="s">
        <v>79</v>
      </c>
      <c r="C7931" t="s">
        <v>51</v>
      </c>
      <c r="D7931" t="s">
        <v>40</v>
      </c>
      <c r="E7931" t="s">
        <v>41</v>
      </c>
      <c r="F7931" t="s">
        <v>595</v>
      </c>
      <c r="G7931" t="s">
        <v>27</v>
      </c>
      <c r="H7931" t="s">
        <v>18</v>
      </c>
      <c r="I7931" s="9">
        <v>43030</v>
      </c>
      <c r="J7931" s="9">
        <v>43039</v>
      </c>
      <c r="K7931">
        <v>981</v>
      </c>
    </row>
    <row r="7932" spans="1:11">
      <c r="A7932" t="s">
        <v>8087</v>
      </c>
      <c r="B7932" t="s">
        <v>70</v>
      </c>
      <c r="C7932" t="s">
        <v>13</v>
      </c>
      <c r="D7932" t="s">
        <v>14</v>
      </c>
      <c r="E7932" t="s">
        <v>35</v>
      </c>
      <c r="F7932" t="s">
        <v>257</v>
      </c>
      <c r="G7932" t="s">
        <v>186</v>
      </c>
      <c r="H7932" t="s">
        <v>48</v>
      </c>
      <c r="I7932" s="9">
        <v>42761</v>
      </c>
      <c r="J7932" s="9">
        <v>42881</v>
      </c>
      <c r="K7932">
        <v>0</v>
      </c>
    </row>
    <row r="7933" spans="1:11">
      <c r="A7933" t="s">
        <v>8088</v>
      </c>
      <c r="B7933" t="s">
        <v>50</v>
      </c>
      <c r="C7933" t="s">
        <v>51</v>
      </c>
      <c r="D7933" t="s">
        <v>40</v>
      </c>
      <c r="E7933" t="s">
        <v>83</v>
      </c>
      <c r="F7933" t="s">
        <v>562</v>
      </c>
      <c r="G7933" t="s">
        <v>43</v>
      </c>
      <c r="H7933" t="s">
        <v>18</v>
      </c>
      <c r="I7933" s="9">
        <v>43000</v>
      </c>
      <c r="J7933" s="9">
        <v>43009</v>
      </c>
      <c r="K7933">
        <v>55</v>
      </c>
    </row>
    <row r="7934" spans="1:11">
      <c r="A7934" t="s">
        <v>8089</v>
      </c>
      <c r="B7934" t="s">
        <v>200</v>
      </c>
      <c r="C7934" t="s">
        <v>51</v>
      </c>
      <c r="D7934" t="s">
        <v>40</v>
      </c>
      <c r="E7934" t="s">
        <v>83</v>
      </c>
      <c r="F7934" t="s">
        <v>22</v>
      </c>
      <c r="G7934" t="s">
        <v>22</v>
      </c>
      <c r="H7934" t="s">
        <v>63</v>
      </c>
      <c r="I7934" s="9">
        <v>43038</v>
      </c>
      <c r="J7934" t="s">
        <v>22</v>
      </c>
      <c r="K7934" t="s">
        <v>22</v>
      </c>
    </row>
    <row r="7935" spans="1:11">
      <c r="A7935" t="s">
        <v>8090</v>
      </c>
      <c r="B7935" t="s">
        <v>12</v>
      </c>
      <c r="C7935" t="s">
        <v>13</v>
      </c>
      <c r="D7935" t="s">
        <v>14</v>
      </c>
      <c r="E7935" t="s">
        <v>15</v>
      </c>
      <c r="F7935" t="s">
        <v>36</v>
      </c>
      <c r="G7935" t="s">
        <v>17</v>
      </c>
      <c r="H7935" t="s">
        <v>18</v>
      </c>
      <c r="I7935" s="9">
        <v>42891</v>
      </c>
      <c r="J7935" s="9">
        <v>42950</v>
      </c>
      <c r="K7935">
        <v>554</v>
      </c>
    </row>
    <row r="7936" spans="1:11">
      <c r="A7936" t="s">
        <v>8091</v>
      </c>
      <c r="B7936" t="s">
        <v>12</v>
      </c>
      <c r="C7936" t="s">
        <v>13</v>
      </c>
      <c r="D7936" t="s">
        <v>14</v>
      </c>
      <c r="E7936" t="s">
        <v>15</v>
      </c>
      <c r="F7936" t="s">
        <v>135</v>
      </c>
      <c r="G7936" t="s">
        <v>68</v>
      </c>
      <c r="H7936" t="s">
        <v>48</v>
      </c>
      <c r="I7936" s="9">
        <v>42888</v>
      </c>
      <c r="J7936" s="9">
        <v>42972</v>
      </c>
      <c r="K7936">
        <v>0</v>
      </c>
    </row>
    <row r="7937" spans="1:11">
      <c r="A7937" t="s">
        <v>8092</v>
      </c>
      <c r="B7937" t="s">
        <v>79</v>
      </c>
      <c r="C7937" t="s">
        <v>51</v>
      </c>
      <c r="D7937" t="s">
        <v>40</v>
      </c>
      <c r="E7937" t="s">
        <v>41</v>
      </c>
      <c r="F7937" t="s">
        <v>185</v>
      </c>
      <c r="G7937" t="s">
        <v>186</v>
      </c>
      <c r="H7937" t="s">
        <v>18</v>
      </c>
      <c r="I7937" s="9">
        <v>42948</v>
      </c>
      <c r="J7937" s="9">
        <v>43057</v>
      </c>
      <c r="K7937">
        <v>1106</v>
      </c>
    </row>
    <row r="7938" spans="1:11">
      <c r="A7938" t="s">
        <v>8093</v>
      </c>
      <c r="B7938" t="s">
        <v>79</v>
      </c>
      <c r="C7938" t="s">
        <v>51</v>
      </c>
      <c r="D7938" t="s">
        <v>40</v>
      </c>
      <c r="E7938" t="s">
        <v>35</v>
      </c>
      <c r="F7938" t="s">
        <v>468</v>
      </c>
      <c r="G7938" t="s">
        <v>60</v>
      </c>
      <c r="H7938" t="s">
        <v>48</v>
      </c>
      <c r="I7938" s="9">
        <v>42960</v>
      </c>
      <c r="J7938" s="9">
        <v>42968</v>
      </c>
      <c r="K7938">
        <v>0</v>
      </c>
    </row>
    <row r="7939" spans="1:11">
      <c r="A7939" t="s">
        <v>8094</v>
      </c>
      <c r="B7939" t="s">
        <v>79</v>
      </c>
      <c r="C7939" t="s">
        <v>51</v>
      </c>
      <c r="D7939" t="s">
        <v>40</v>
      </c>
      <c r="E7939" t="s">
        <v>83</v>
      </c>
      <c r="F7939" t="s">
        <v>22</v>
      </c>
      <c r="G7939" t="s">
        <v>22</v>
      </c>
      <c r="H7939" t="s">
        <v>63</v>
      </c>
      <c r="I7939" s="9">
        <v>43027</v>
      </c>
      <c r="J7939" t="s">
        <v>22</v>
      </c>
      <c r="K7939" t="s">
        <v>22</v>
      </c>
    </row>
    <row r="7940" spans="1:11">
      <c r="A7940" t="s">
        <v>8095</v>
      </c>
      <c r="B7940" t="s">
        <v>91</v>
      </c>
      <c r="C7940" t="s">
        <v>30</v>
      </c>
      <c r="D7940" t="s">
        <v>31</v>
      </c>
      <c r="E7940" t="s">
        <v>15</v>
      </c>
      <c r="F7940" t="s">
        <v>46</v>
      </c>
      <c r="G7940" t="s">
        <v>47</v>
      </c>
      <c r="H7940" t="s">
        <v>18</v>
      </c>
      <c r="I7940" s="9">
        <v>42811</v>
      </c>
      <c r="J7940" s="9">
        <v>42903</v>
      </c>
      <c r="K7940">
        <v>641</v>
      </c>
    </row>
    <row r="7941" spans="1:11">
      <c r="A7941" t="s">
        <v>8096</v>
      </c>
      <c r="B7941" t="s">
        <v>100</v>
      </c>
      <c r="C7941" t="s">
        <v>39</v>
      </c>
      <c r="D7941" t="s">
        <v>40</v>
      </c>
      <c r="E7941" t="s">
        <v>35</v>
      </c>
      <c r="F7941" t="s">
        <v>251</v>
      </c>
      <c r="G7941" t="s">
        <v>60</v>
      </c>
      <c r="H7941" t="s">
        <v>18</v>
      </c>
      <c r="I7941" s="9">
        <v>42825</v>
      </c>
      <c r="J7941" s="9">
        <v>42826</v>
      </c>
      <c r="K7941">
        <v>5073</v>
      </c>
    </row>
    <row r="7942" spans="1:11">
      <c r="A7942" t="s">
        <v>8097</v>
      </c>
      <c r="B7942" t="s">
        <v>50</v>
      </c>
      <c r="C7942" t="s">
        <v>51</v>
      </c>
      <c r="D7942" t="s">
        <v>40</v>
      </c>
      <c r="E7942" t="s">
        <v>83</v>
      </c>
      <c r="F7942" t="s">
        <v>688</v>
      </c>
      <c r="G7942" t="s">
        <v>186</v>
      </c>
      <c r="H7942" t="s">
        <v>48</v>
      </c>
      <c r="I7942" s="9">
        <v>43026</v>
      </c>
      <c r="J7942" s="9">
        <v>43071</v>
      </c>
      <c r="K7942">
        <v>0</v>
      </c>
    </row>
    <row r="7943" spans="1:11">
      <c r="A7943" t="s">
        <v>8098</v>
      </c>
      <c r="B7943" t="s">
        <v>70</v>
      </c>
      <c r="C7943" t="s">
        <v>13</v>
      </c>
      <c r="D7943" t="s">
        <v>14</v>
      </c>
      <c r="E7943" t="s">
        <v>41</v>
      </c>
      <c r="F7943" t="s">
        <v>154</v>
      </c>
      <c r="G7943" t="s">
        <v>17</v>
      </c>
      <c r="H7943" t="s">
        <v>48</v>
      </c>
      <c r="I7943" s="9">
        <v>42846</v>
      </c>
      <c r="J7943" s="9">
        <v>42855</v>
      </c>
      <c r="K7943">
        <v>0</v>
      </c>
    </row>
    <row r="7944" spans="1:11">
      <c r="A7944" t="s">
        <v>8099</v>
      </c>
      <c r="B7944" t="s">
        <v>200</v>
      </c>
      <c r="C7944" t="s">
        <v>51</v>
      </c>
      <c r="D7944" t="s">
        <v>40</v>
      </c>
      <c r="E7944" t="s">
        <v>41</v>
      </c>
      <c r="F7944" t="s">
        <v>251</v>
      </c>
      <c r="G7944" t="s">
        <v>60</v>
      </c>
      <c r="H7944" t="s">
        <v>18</v>
      </c>
      <c r="I7944" s="9">
        <v>42935</v>
      </c>
      <c r="J7944" s="9">
        <v>43008</v>
      </c>
      <c r="K7944">
        <v>1170</v>
      </c>
    </row>
    <row r="7945" spans="1:11">
      <c r="A7945" t="s">
        <v>8100</v>
      </c>
      <c r="B7945" t="s">
        <v>70</v>
      </c>
      <c r="C7945" t="s">
        <v>13</v>
      </c>
      <c r="D7945" t="s">
        <v>14</v>
      </c>
      <c r="E7945" t="s">
        <v>35</v>
      </c>
      <c r="F7945" t="s">
        <v>26</v>
      </c>
      <c r="G7945" t="s">
        <v>27</v>
      </c>
      <c r="H7945" t="s">
        <v>48</v>
      </c>
      <c r="I7945" s="9">
        <v>42909</v>
      </c>
      <c r="J7945" s="9">
        <v>42970</v>
      </c>
      <c r="K7945">
        <v>0</v>
      </c>
    </row>
    <row r="7946" spans="1:11">
      <c r="A7946" t="s">
        <v>8101</v>
      </c>
      <c r="B7946" t="s">
        <v>86</v>
      </c>
      <c r="C7946" t="s">
        <v>51</v>
      </c>
      <c r="D7946" t="s">
        <v>40</v>
      </c>
      <c r="E7946" t="s">
        <v>83</v>
      </c>
      <c r="F7946" t="s">
        <v>22</v>
      </c>
      <c r="G7946" t="s">
        <v>22</v>
      </c>
      <c r="H7946" t="s">
        <v>63</v>
      </c>
      <c r="I7946" s="9">
        <v>42748</v>
      </c>
      <c r="J7946" t="s">
        <v>22</v>
      </c>
      <c r="K7946" t="s">
        <v>22</v>
      </c>
    </row>
    <row r="7947" spans="1:11">
      <c r="A7947" t="s">
        <v>8102</v>
      </c>
      <c r="B7947" t="s">
        <v>45</v>
      </c>
      <c r="C7947" t="s">
        <v>30</v>
      </c>
      <c r="D7947" t="s">
        <v>31</v>
      </c>
      <c r="E7947" t="s">
        <v>41</v>
      </c>
      <c r="F7947" t="s">
        <v>120</v>
      </c>
      <c r="G7947" t="s">
        <v>17</v>
      </c>
      <c r="H7947" t="s">
        <v>18</v>
      </c>
      <c r="I7947" s="9">
        <v>42882</v>
      </c>
      <c r="J7947" s="9">
        <v>42982</v>
      </c>
      <c r="K7947">
        <v>1095</v>
      </c>
    </row>
    <row r="7948" spans="1:11">
      <c r="A7948" t="s">
        <v>8103</v>
      </c>
      <c r="B7948" t="s">
        <v>86</v>
      </c>
      <c r="C7948" t="s">
        <v>51</v>
      </c>
      <c r="D7948" t="s">
        <v>40</v>
      </c>
      <c r="E7948" t="s">
        <v>15</v>
      </c>
      <c r="F7948" t="s">
        <v>101</v>
      </c>
      <c r="G7948" t="s">
        <v>17</v>
      </c>
      <c r="H7948" t="s">
        <v>18</v>
      </c>
      <c r="I7948" s="9">
        <v>42883</v>
      </c>
      <c r="J7948" s="9">
        <v>42894</v>
      </c>
      <c r="K7948">
        <v>537</v>
      </c>
    </row>
    <row r="7949" spans="1:11">
      <c r="A7949" t="s">
        <v>8104</v>
      </c>
      <c r="B7949" t="s">
        <v>62</v>
      </c>
      <c r="C7949" t="s">
        <v>39</v>
      </c>
      <c r="D7949" t="s">
        <v>40</v>
      </c>
      <c r="E7949" t="s">
        <v>58</v>
      </c>
      <c r="F7949" t="s">
        <v>201</v>
      </c>
      <c r="G7949" t="s">
        <v>56</v>
      </c>
      <c r="H7949" t="s">
        <v>18</v>
      </c>
      <c r="I7949" s="9">
        <v>42887</v>
      </c>
      <c r="J7949" s="9">
        <v>42952</v>
      </c>
      <c r="K7949">
        <v>3184</v>
      </c>
    </row>
    <row r="7950" spans="1:11">
      <c r="A7950" t="s">
        <v>8105</v>
      </c>
      <c r="B7950" t="s">
        <v>79</v>
      </c>
      <c r="C7950" t="s">
        <v>51</v>
      </c>
      <c r="D7950" t="s">
        <v>40</v>
      </c>
      <c r="E7950" t="s">
        <v>35</v>
      </c>
      <c r="F7950" t="s">
        <v>114</v>
      </c>
      <c r="G7950" t="s">
        <v>68</v>
      </c>
      <c r="H7950" t="s">
        <v>48</v>
      </c>
      <c r="I7950" s="9">
        <v>42939</v>
      </c>
      <c r="J7950" s="9">
        <v>43046</v>
      </c>
      <c r="K7950">
        <v>0</v>
      </c>
    </row>
    <row r="7951" spans="1:11">
      <c r="A7951" t="s">
        <v>8106</v>
      </c>
      <c r="B7951" t="s">
        <v>86</v>
      </c>
      <c r="C7951" t="s">
        <v>51</v>
      </c>
      <c r="D7951" t="s">
        <v>40</v>
      </c>
      <c r="E7951" t="s">
        <v>83</v>
      </c>
      <c r="F7951" t="s">
        <v>251</v>
      </c>
      <c r="G7951" t="s">
        <v>60</v>
      </c>
      <c r="H7951" t="s">
        <v>18</v>
      </c>
      <c r="I7951" s="9">
        <v>43006</v>
      </c>
      <c r="J7951" s="9">
        <v>43099</v>
      </c>
      <c r="K7951">
        <v>55</v>
      </c>
    </row>
    <row r="7952" spans="1:11">
      <c r="A7952" t="s">
        <v>8107</v>
      </c>
      <c r="B7952" t="s">
        <v>86</v>
      </c>
      <c r="C7952" t="s">
        <v>51</v>
      </c>
      <c r="D7952" t="s">
        <v>40</v>
      </c>
      <c r="E7952" t="s">
        <v>76</v>
      </c>
      <c r="F7952" t="s">
        <v>191</v>
      </c>
      <c r="G7952" t="s">
        <v>47</v>
      </c>
      <c r="H7952" t="s">
        <v>18</v>
      </c>
      <c r="I7952" s="9">
        <v>43027</v>
      </c>
      <c r="J7952" s="9">
        <v>43028</v>
      </c>
      <c r="K7952">
        <v>5368</v>
      </c>
    </row>
    <row r="7953" spans="1:11">
      <c r="A7953" t="s">
        <v>8108</v>
      </c>
      <c r="B7953" t="s">
        <v>25</v>
      </c>
      <c r="C7953" t="s">
        <v>13</v>
      </c>
      <c r="D7953" t="s">
        <v>14</v>
      </c>
      <c r="E7953" t="s">
        <v>83</v>
      </c>
      <c r="F7953" t="s">
        <v>22</v>
      </c>
      <c r="G7953" t="s">
        <v>22</v>
      </c>
      <c r="H7953" t="s">
        <v>23</v>
      </c>
      <c r="I7953" t="s">
        <v>22</v>
      </c>
      <c r="J7953" t="s">
        <v>22</v>
      </c>
      <c r="K7953" t="s">
        <v>22</v>
      </c>
    </row>
    <row r="7954" spans="1:11">
      <c r="A7954" t="s">
        <v>8109</v>
      </c>
      <c r="B7954" t="s">
        <v>110</v>
      </c>
      <c r="C7954" t="s">
        <v>39</v>
      </c>
      <c r="D7954" t="s">
        <v>40</v>
      </c>
      <c r="E7954" t="s">
        <v>41</v>
      </c>
      <c r="F7954" t="s">
        <v>185</v>
      </c>
      <c r="G7954" t="s">
        <v>186</v>
      </c>
      <c r="H7954" t="s">
        <v>63</v>
      </c>
      <c r="I7954" s="9">
        <v>42899</v>
      </c>
      <c r="J7954" t="s">
        <v>22</v>
      </c>
      <c r="K7954" t="s">
        <v>22</v>
      </c>
    </row>
    <row r="7955" spans="1:11">
      <c r="A7955" t="s">
        <v>8110</v>
      </c>
      <c r="B7955" t="s">
        <v>54</v>
      </c>
      <c r="C7955" t="s">
        <v>21</v>
      </c>
      <c r="D7955" t="s">
        <v>14</v>
      </c>
      <c r="E7955" t="s">
        <v>58</v>
      </c>
      <c r="F7955" t="s">
        <v>169</v>
      </c>
      <c r="G7955" t="s">
        <v>47</v>
      </c>
      <c r="H7955" t="s">
        <v>48</v>
      </c>
      <c r="I7955" s="9">
        <v>42952</v>
      </c>
      <c r="J7955" s="9">
        <v>43065</v>
      </c>
      <c r="K7955">
        <v>0</v>
      </c>
    </row>
    <row r="7956" spans="1:11">
      <c r="A7956" t="s">
        <v>8111</v>
      </c>
      <c r="B7956" t="s">
        <v>97</v>
      </c>
      <c r="C7956" t="s">
        <v>21</v>
      </c>
      <c r="D7956" t="s">
        <v>14</v>
      </c>
      <c r="E7956" t="s">
        <v>83</v>
      </c>
      <c r="F7956" t="s">
        <v>336</v>
      </c>
      <c r="G7956" t="s">
        <v>60</v>
      </c>
      <c r="H7956" t="s">
        <v>18</v>
      </c>
      <c r="I7956" s="9">
        <v>42985</v>
      </c>
      <c r="J7956" s="9">
        <v>43081</v>
      </c>
      <c r="K7956">
        <v>54</v>
      </c>
    </row>
    <row r="7957" spans="1:11">
      <c r="A7957" t="s">
        <v>8112</v>
      </c>
      <c r="B7957" t="s">
        <v>91</v>
      </c>
      <c r="C7957" t="s">
        <v>30</v>
      </c>
      <c r="D7957" t="s">
        <v>31</v>
      </c>
      <c r="E7957" t="s">
        <v>15</v>
      </c>
      <c r="F7957" t="s">
        <v>230</v>
      </c>
      <c r="G7957" t="s">
        <v>47</v>
      </c>
      <c r="H7957" t="s">
        <v>18</v>
      </c>
      <c r="I7957" s="9">
        <v>43061</v>
      </c>
      <c r="J7957" s="9">
        <v>43076</v>
      </c>
      <c r="K7957">
        <v>609</v>
      </c>
    </row>
    <row r="7958" spans="1:11">
      <c r="A7958" t="s">
        <v>8113</v>
      </c>
      <c r="B7958" t="s">
        <v>122</v>
      </c>
      <c r="C7958" t="s">
        <v>51</v>
      </c>
      <c r="D7958" t="s">
        <v>40</v>
      </c>
      <c r="E7958" t="s">
        <v>83</v>
      </c>
      <c r="F7958" t="s">
        <v>319</v>
      </c>
      <c r="G7958" t="s">
        <v>68</v>
      </c>
      <c r="H7958" t="s">
        <v>18</v>
      </c>
      <c r="I7958" s="9">
        <v>42832</v>
      </c>
      <c r="J7958" s="9">
        <v>42910</v>
      </c>
      <c r="K7958">
        <v>51</v>
      </c>
    </row>
    <row r="7959" spans="1:11">
      <c r="A7959" t="s">
        <v>8114</v>
      </c>
      <c r="B7959" t="s">
        <v>86</v>
      </c>
      <c r="C7959" t="s">
        <v>51</v>
      </c>
      <c r="D7959" t="s">
        <v>40</v>
      </c>
      <c r="E7959" t="s">
        <v>15</v>
      </c>
      <c r="F7959" t="s">
        <v>277</v>
      </c>
      <c r="G7959" t="s">
        <v>33</v>
      </c>
      <c r="H7959" t="s">
        <v>18</v>
      </c>
      <c r="I7959" s="9">
        <v>42919</v>
      </c>
      <c r="J7959" s="9">
        <v>42930</v>
      </c>
      <c r="K7959">
        <v>491</v>
      </c>
    </row>
    <row r="7960" spans="1:11">
      <c r="A7960" t="s">
        <v>8115</v>
      </c>
      <c r="B7960" t="s">
        <v>38</v>
      </c>
      <c r="C7960" t="s">
        <v>39</v>
      </c>
      <c r="D7960" t="s">
        <v>40</v>
      </c>
      <c r="E7960" t="s">
        <v>76</v>
      </c>
      <c r="F7960" t="s">
        <v>22</v>
      </c>
      <c r="G7960" t="s">
        <v>22</v>
      </c>
      <c r="H7960" t="s">
        <v>63</v>
      </c>
      <c r="I7960" s="9">
        <v>42712</v>
      </c>
      <c r="J7960" t="s">
        <v>22</v>
      </c>
      <c r="K7960" t="s">
        <v>22</v>
      </c>
    </row>
    <row r="7961" spans="1:11">
      <c r="A7961" t="s">
        <v>8116</v>
      </c>
      <c r="B7961" t="s">
        <v>131</v>
      </c>
      <c r="C7961" t="s">
        <v>13</v>
      </c>
      <c r="D7961" t="s">
        <v>14</v>
      </c>
      <c r="E7961" t="s">
        <v>41</v>
      </c>
      <c r="F7961" t="s">
        <v>152</v>
      </c>
      <c r="G7961" t="s">
        <v>33</v>
      </c>
      <c r="H7961" t="s">
        <v>48</v>
      </c>
      <c r="I7961" s="9">
        <v>42864</v>
      </c>
      <c r="J7961" s="9">
        <v>42875</v>
      </c>
      <c r="K7961">
        <v>0</v>
      </c>
    </row>
    <row r="7962" spans="1:11">
      <c r="A7962" t="s">
        <v>8117</v>
      </c>
      <c r="B7962" t="s">
        <v>25</v>
      </c>
      <c r="C7962" t="s">
        <v>13</v>
      </c>
      <c r="D7962" t="s">
        <v>14</v>
      </c>
      <c r="E7962" t="s">
        <v>35</v>
      </c>
      <c r="F7962" t="s">
        <v>152</v>
      </c>
      <c r="G7962" t="s">
        <v>33</v>
      </c>
      <c r="H7962" t="s">
        <v>18</v>
      </c>
      <c r="I7962" s="9">
        <v>43001</v>
      </c>
      <c r="J7962" s="9">
        <v>43098</v>
      </c>
      <c r="K7962">
        <v>5013</v>
      </c>
    </row>
    <row r="7963" spans="1:11">
      <c r="A7963" t="s">
        <v>8118</v>
      </c>
      <c r="B7963" t="s">
        <v>70</v>
      </c>
      <c r="C7963" t="s">
        <v>13</v>
      </c>
      <c r="D7963" t="s">
        <v>14</v>
      </c>
      <c r="E7963" t="s">
        <v>35</v>
      </c>
      <c r="F7963" t="s">
        <v>152</v>
      </c>
      <c r="G7963" t="s">
        <v>33</v>
      </c>
      <c r="H7963" t="s">
        <v>48</v>
      </c>
      <c r="I7963" s="9">
        <v>42959</v>
      </c>
      <c r="J7963" s="9">
        <v>43040</v>
      </c>
      <c r="K7963">
        <v>0</v>
      </c>
    </row>
    <row r="7964" spans="1:11">
      <c r="A7964" t="s">
        <v>8119</v>
      </c>
      <c r="B7964" t="s">
        <v>12</v>
      </c>
      <c r="C7964" t="s">
        <v>13</v>
      </c>
      <c r="D7964" t="s">
        <v>14</v>
      </c>
      <c r="E7964" t="s">
        <v>15</v>
      </c>
      <c r="F7964" t="s">
        <v>142</v>
      </c>
      <c r="G7964" t="s">
        <v>72</v>
      </c>
      <c r="H7964" t="s">
        <v>63</v>
      </c>
      <c r="I7964" s="9">
        <v>42937</v>
      </c>
      <c r="J7964" t="s">
        <v>22</v>
      </c>
      <c r="K7964" t="s">
        <v>22</v>
      </c>
    </row>
    <row r="7965" spans="1:11">
      <c r="A7965" t="s">
        <v>8120</v>
      </c>
      <c r="B7965" t="s">
        <v>97</v>
      </c>
      <c r="C7965" t="s">
        <v>21</v>
      </c>
      <c r="D7965" t="s">
        <v>14</v>
      </c>
      <c r="E7965" t="s">
        <v>83</v>
      </c>
      <c r="F7965" t="s">
        <v>22</v>
      </c>
      <c r="G7965" t="s">
        <v>22</v>
      </c>
      <c r="H7965" t="s">
        <v>23</v>
      </c>
      <c r="I7965" t="s">
        <v>22</v>
      </c>
      <c r="J7965" t="s">
        <v>22</v>
      </c>
      <c r="K7965" t="s">
        <v>22</v>
      </c>
    </row>
    <row r="7966" spans="1:11">
      <c r="A7966" t="s">
        <v>8121</v>
      </c>
      <c r="B7966" t="s">
        <v>54</v>
      </c>
      <c r="C7966" t="s">
        <v>21</v>
      </c>
      <c r="D7966" t="s">
        <v>14</v>
      </c>
      <c r="E7966" t="s">
        <v>58</v>
      </c>
      <c r="F7966" t="s">
        <v>71</v>
      </c>
      <c r="G7966" t="s">
        <v>72</v>
      </c>
      <c r="H7966" t="s">
        <v>48</v>
      </c>
      <c r="I7966" s="9">
        <v>42932</v>
      </c>
      <c r="J7966" s="9">
        <v>42933</v>
      </c>
      <c r="K7966">
        <v>0</v>
      </c>
    </row>
    <row r="7967" spans="1:11">
      <c r="A7967" t="s">
        <v>8122</v>
      </c>
      <c r="B7967" t="s">
        <v>193</v>
      </c>
      <c r="C7967" t="s">
        <v>66</v>
      </c>
      <c r="D7967" t="s">
        <v>31</v>
      </c>
      <c r="E7967" t="s">
        <v>35</v>
      </c>
      <c r="F7967" t="s">
        <v>180</v>
      </c>
      <c r="G7967" t="s">
        <v>72</v>
      </c>
      <c r="H7967" t="s">
        <v>18</v>
      </c>
      <c r="I7967" s="9">
        <v>42902</v>
      </c>
      <c r="J7967" s="9">
        <v>42996</v>
      </c>
      <c r="K7967">
        <v>5206</v>
      </c>
    </row>
    <row r="7968" spans="1:11">
      <c r="A7968" t="s">
        <v>8123</v>
      </c>
      <c r="B7968" t="s">
        <v>131</v>
      </c>
      <c r="C7968" t="s">
        <v>13</v>
      </c>
      <c r="D7968" t="s">
        <v>14</v>
      </c>
      <c r="E7968" t="s">
        <v>41</v>
      </c>
      <c r="F7968" t="s">
        <v>71</v>
      </c>
      <c r="G7968" t="s">
        <v>72</v>
      </c>
      <c r="H7968" t="s">
        <v>18</v>
      </c>
      <c r="I7968" s="9">
        <v>42860</v>
      </c>
      <c r="J7968" s="9">
        <v>42996</v>
      </c>
      <c r="K7968">
        <v>984</v>
      </c>
    </row>
    <row r="7969" spans="1:11">
      <c r="A7969" t="s">
        <v>8124</v>
      </c>
      <c r="B7969" t="s">
        <v>91</v>
      </c>
      <c r="C7969" t="s">
        <v>30</v>
      </c>
      <c r="D7969" t="s">
        <v>31</v>
      </c>
      <c r="E7969" t="s">
        <v>76</v>
      </c>
      <c r="F7969" t="s">
        <v>360</v>
      </c>
      <c r="G7969" t="s">
        <v>72</v>
      </c>
      <c r="H7969" t="s">
        <v>18</v>
      </c>
      <c r="I7969" s="9">
        <v>42806</v>
      </c>
      <c r="J7969" s="9">
        <v>42897</v>
      </c>
      <c r="K7969">
        <v>5664</v>
      </c>
    </row>
    <row r="7970" spans="1:11">
      <c r="A7970" t="s">
        <v>8125</v>
      </c>
      <c r="B7970" t="s">
        <v>179</v>
      </c>
      <c r="C7970" t="s">
        <v>30</v>
      </c>
      <c r="D7970" t="s">
        <v>31</v>
      </c>
      <c r="E7970" t="s">
        <v>41</v>
      </c>
      <c r="F7970" t="s">
        <v>476</v>
      </c>
      <c r="G7970" t="s">
        <v>33</v>
      </c>
      <c r="H7970" t="s">
        <v>18</v>
      </c>
      <c r="I7970" s="9">
        <v>42926</v>
      </c>
      <c r="J7970" s="9">
        <v>42937</v>
      </c>
      <c r="K7970">
        <v>1063</v>
      </c>
    </row>
    <row r="7971" spans="1:11">
      <c r="A7971" t="s">
        <v>8126</v>
      </c>
      <c r="B7971" t="s">
        <v>50</v>
      </c>
      <c r="C7971" t="s">
        <v>51</v>
      </c>
      <c r="D7971" t="s">
        <v>40</v>
      </c>
      <c r="E7971" t="s">
        <v>15</v>
      </c>
      <c r="F7971" t="s">
        <v>468</v>
      </c>
      <c r="G7971" t="s">
        <v>60</v>
      </c>
      <c r="H7971" t="s">
        <v>18</v>
      </c>
      <c r="I7971" s="9">
        <v>42879</v>
      </c>
      <c r="J7971" s="9">
        <v>42953</v>
      </c>
      <c r="K7971">
        <v>647</v>
      </c>
    </row>
    <row r="7972" spans="1:11">
      <c r="A7972" t="s">
        <v>8127</v>
      </c>
      <c r="B7972" t="s">
        <v>54</v>
      </c>
      <c r="C7972" t="s">
        <v>21</v>
      </c>
      <c r="D7972" t="s">
        <v>14</v>
      </c>
      <c r="E7972" t="s">
        <v>76</v>
      </c>
      <c r="F7972" t="s">
        <v>162</v>
      </c>
      <c r="G7972" t="s">
        <v>33</v>
      </c>
      <c r="H7972" t="s">
        <v>18</v>
      </c>
      <c r="I7972" s="9">
        <v>42945</v>
      </c>
      <c r="J7972" s="9">
        <v>42952</v>
      </c>
      <c r="K7972">
        <v>4603</v>
      </c>
    </row>
    <row r="7973" spans="1:11">
      <c r="A7973" t="s">
        <v>8128</v>
      </c>
      <c r="B7973" t="s">
        <v>157</v>
      </c>
      <c r="C7973" t="s">
        <v>21</v>
      </c>
      <c r="D7973" t="s">
        <v>14</v>
      </c>
      <c r="E7973" t="s">
        <v>58</v>
      </c>
      <c r="F7973" t="s">
        <v>101</v>
      </c>
      <c r="G7973" t="s">
        <v>17</v>
      </c>
      <c r="H7973" t="s">
        <v>18</v>
      </c>
      <c r="I7973" s="9">
        <v>42908</v>
      </c>
      <c r="J7973" s="9">
        <v>42990</v>
      </c>
      <c r="K7973">
        <v>3510</v>
      </c>
    </row>
    <row r="7974" spans="1:11">
      <c r="A7974" t="s">
        <v>8129</v>
      </c>
      <c r="B7974" t="s">
        <v>12</v>
      </c>
      <c r="C7974" t="s">
        <v>13</v>
      </c>
      <c r="D7974" t="s">
        <v>14</v>
      </c>
      <c r="E7974" t="s">
        <v>58</v>
      </c>
      <c r="F7974" t="s">
        <v>135</v>
      </c>
      <c r="G7974" t="s">
        <v>68</v>
      </c>
      <c r="H7974" t="s">
        <v>48</v>
      </c>
      <c r="I7974" s="9">
        <v>42921</v>
      </c>
      <c r="J7974" s="9">
        <v>42922</v>
      </c>
      <c r="K7974">
        <v>0</v>
      </c>
    </row>
    <row r="7975" spans="1:11">
      <c r="A7975" t="s">
        <v>8130</v>
      </c>
      <c r="B7975" t="s">
        <v>157</v>
      </c>
      <c r="C7975" t="s">
        <v>21</v>
      </c>
      <c r="D7975" t="s">
        <v>14</v>
      </c>
      <c r="E7975" t="s">
        <v>58</v>
      </c>
      <c r="F7975" t="s">
        <v>118</v>
      </c>
      <c r="G7975" t="s">
        <v>43</v>
      </c>
      <c r="H7975" t="s">
        <v>48</v>
      </c>
      <c r="I7975" s="9">
        <v>42841</v>
      </c>
      <c r="J7975" s="9">
        <v>42914</v>
      </c>
      <c r="K7975">
        <v>0</v>
      </c>
    </row>
    <row r="7976" spans="1:11">
      <c r="A7976" t="s">
        <v>8131</v>
      </c>
      <c r="B7976" t="s">
        <v>79</v>
      </c>
      <c r="C7976" t="s">
        <v>51</v>
      </c>
      <c r="D7976" t="s">
        <v>40</v>
      </c>
      <c r="E7976" t="s">
        <v>41</v>
      </c>
      <c r="F7976" t="s">
        <v>22</v>
      </c>
      <c r="G7976" t="s">
        <v>22</v>
      </c>
      <c r="H7976" t="s">
        <v>63</v>
      </c>
      <c r="I7976" s="9">
        <v>42954</v>
      </c>
      <c r="J7976" t="s">
        <v>22</v>
      </c>
      <c r="K7976" t="s">
        <v>22</v>
      </c>
    </row>
    <row r="7977" spans="1:11">
      <c r="A7977" t="s">
        <v>8132</v>
      </c>
      <c r="B7977" t="s">
        <v>25</v>
      </c>
      <c r="C7977" t="s">
        <v>13</v>
      </c>
      <c r="D7977" t="s">
        <v>14</v>
      </c>
      <c r="E7977" t="s">
        <v>83</v>
      </c>
      <c r="F7977" t="s">
        <v>36</v>
      </c>
      <c r="G7977" t="s">
        <v>17</v>
      </c>
      <c r="H7977" t="s">
        <v>48</v>
      </c>
      <c r="I7977" s="9">
        <v>42741</v>
      </c>
      <c r="J7977" s="9">
        <v>42817</v>
      </c>
      <c r="K7977">
        <v>0</v>
      </c>
    </row>
    <row r="7978" spans="1:11">
      <c r="A7978" t="s">
        <v>8133</v>
      </c>
      <c r="B7978" t="s">
        <v>172</v>
      </c>
      <c r="C7978" t="s">
        <v>66</v>
      </c>
      <c r="D7978" t="s">
        <v>31</v>
      </c>
      <c r="E7978" t="s">
        <v>83</v>
      </c>
      <c r="F7978" t="s">
        <v>476</v>
      </c>
      <c r="G7978" t="s">
        <v>33</v>
      </c>
      <c r="H7978" t="s">
        <v>18</v>
      </c>
      <c r="I7978" s="9">
        <v>42718</v>
      </c>
      <c r="J7978" s="9">
        <v>42814</v>
      </c>
      <c r="K7978">
        <v>57</v>
      </c>
    </row>
    <row r="7979" spans="1:11">
      <c r="A7979" t="s">
        <v>8134</v>
      </c>
      <c r="B7979" t="s">
        <v>131</v>
      </c>
      <c r="C7979" t="s">
        <v>13</v>
      </c>
      <c r="D7979" t="s">
        <v>14</v>
      </c>
      <c r="E7979" t="s">
        <v>41</v>
      </c>
      <c r="F7979" t="s">
        <v>95</v>
      </c>
      <c r="G7979" t="s">
        <v>33</v>
      </c>
      <c r="H7979" t="s">
        <v>18</v>
      </c>
      <c r="I7979" s="9">
        <v>42979</v>
      </c>
      <c r="J7979" s="9">
        <v>42992</v>
      </c>
      <c r="K7979">
        <v>1098</v>
      </c>
    </row>
    <row r="7980" spans="1:11">
      <c r="A7980" t="s">
        <v>8135</v>
      </c>
      <c r="B7980" t="s">
        <v>70</v>
      </c>
      <c r="C7980" t="s">
        <v>13</v>
      </c>
      <c r="D7980" t="s">
        <v>14</v>
      </c>
      <c r="E7980" t="s">
        <v>41</v>
      </c>
      <c r="F7980" t="s">
        <v>135</v>
      </c>
      <c r="G7980" t="s">
        <v>68</v>
      </c>
      <c r="H7980" t="s">
        <v>48</v>
      </c>
      <c r="I7980" s="9">
        <v>42962</v>
      </c>
      <c r="J7980" s="9">
        <v>43072</v>
      </c>
      <c r="K7980">
        <v>0</v>
      </c>
    </row>
    <row r="7981" spans="1:11">
      <c r="A7981" t="s">
        <v>8136</v>
      </c>
      <c r="B7981" t="s">
        <v>29</v>
      </c>
      <c r="C7981" t="s">
        <v>30</v>
      </c>
      <c r="D7981" t="s">
        <v>31</v>
      </c>
      <c r="E7981" t="s">
        <v>41</v>
      </c>
      <c r="F7981" t="s">
        <v>182</v>
      </c>
      <c r="G7981" t="s">
        <v>47</v>
      </c>
      <c r="H7981" t="s">
        <v>18</v>
      </c>
      <c r="I7981" s="9">
        <v>43067</v>
      </c>
      <c r="J7981" s="9">
        <v>43078</v>
      </c>
      <c r="K7981">
        <v>1131</v>
      </c>
    </row>
    <row r="7982" spans="1:11">
      <c r="A7982" t="s">
        <v>8137</v>
      </c>
      <c r="B7982" t="s">
        <v>12</v>
      </c>
      <c r="C7982" t="s">
        <v>13</v>
      </c>
      <c r="D7982" t="s">
        <v>14</v>
      </c>
      <c r="E7982" t="s">
        <v>15</v>
      </c>
      <c r="F7982" t="s">
        <v>135</v>
      </c>
      <c r="G7982" t="s">
        <v>68</v>
      </c>
      <c r="H7982" t="s">
        <v>23</v>
      </c>
      <c r="I7982" t="s">
        <v>22</v>
      </c>
      <c r="J7982" t="s">
        <v>22</v>
      </c>
      <c r="K7982" t="s">
        <v>22</v>
      </c>
    </row>
    <row r="7983" spans="1:11">
      <c r="A7983" t="s">
        <v>8138</v>
      </c>
      <c r="B7983" t="s">
        <v>100</v>
      </c>
      <c r="C7983" t="s">
        <v>39</v>
      </c>
      <c r="D7983" t="s">
        <v>40</v>
      </c>
      <c r="E7983" t="s">
        <v>15</v>
      </c>
      <c r="F7983" t="s">
        <v>103</v>
      </c>
      <c r="G7983" t="s">
        <v>56</v>
      </c>
      <c r="H7983" t="s">
        <v>48</v>
      </c>
      <c r="I7983" s="9">
        <v>42905</v>
      </c>
      <c r="J7983" s="9">
        <v>42972</v>
      </c>
      <c r="K7983">
        <v>0</v>
      </c>
    </row>
    <row r="7984" spans="1:11">
      <c r="A7984" t="s">
        <v>8139</v>
      </c>
      <c r="B7984" t="s">
        <v>70</v>
      </c>
      <c r="C7984" t="s">
        <v>13</v>
      </c>
      <c r="D7984" t="s">
        <v>14</v>
      </c>
      <c r="E7984" t="s">
        <v>41</v>
      </c>
      <c r="F7984" t="s">
        <v>93</v>
      </c>
      <c r="G7984" t="s">
        <v>60</v>
      </c>
      <c r="H7984" t="s">
        <v>18</v>
      </c>
      <c r="I7984" s="9">
        <v>42864</v>
      </c>
      <c r="J7984" s="9">
        <v>42874</v>
      </c>
      <c r="K7984">
        <v>1075</v>
      </c>
    </row>
    <row r="7985" spans="1:11">
      <c r="A7985" t="s">
        <v>8140</v>
      </c>
      <c r="B7985" t="s">
        <v>172</v>
      </c>
      <c r="C7985" t="s">
        <v>66</v>
      </c>
      <c r="D7985" t="s">
        <v>31</v>
      </c>
      <c r="E7985" t="s">
        <v>83</v>
      </c>
      <c r="F7985" t="s">
        <v>22</v>
      </c>
      <c r="G7985" t="s">
        <v>22</v>
      </c>
      <c r="H7985" t="s">
        <v>63</v>
      </c>
      <c r="I7985" s="9">
        <v>42984</v>
      </c>
      <c r="J7985" t="s">
        <v>22</v>
      </c>
      <c r="K7985" t="s">
        <v>22</v>
      </c>
    </row>
    <row r="7986" spans="1:11">
      <c r="A7986" t="s">
        <v>8141</v>
      </c>
      <c r="B7986" t="s">
        <v>147</v>
      </c>
      <c r="C7986" t="s">
        <v>13</v>
      </c>
      <c r="D7986" t="s">
        <v>14</v>
      </c>
      <c r="E7986" t="s">
        <v>83</v>
      </c>
      <c r="F7986" t="s">
        <v>16</v>
      </c>
      <c r="G7986" t="s">
        <v>17</v>
      </c>
      <c r="H7986" t="s">
        <v>18</v>
      </c>
      <c r="I7986" s="9">
        <v>42896</v>
      </c>
      <c r="J7986" s="9">
        <v>42905</v>
      </c>
      <c r="K7986">
        <v>54</v>
      </c>
    </row>
    <row r="7987" spans="1:11">
      <c r="A7987" t="s">
        <v>8142</v>
      </c>
      <c r="B7987" t="s">
        <v>91</v>
      </c>
      <c r="C7987" t="s">
        <v>30</v>
      </c>
      <c r="D7987" t="s">
        <v>31</v>
      </c>
      <c r="E7987" t="s">
        <v>76</v>
      </c>
      <c r="F7987" t="s">
        <v>32</v>
      </c>
      <c r="G7987" t="s">
        <v>33</v>
      </c>
      <c r="H7987" t="s">
        <v>63</v>
      </c>
      <c r="I7987" s="9">
        <v>42906</v>
      </c>
      <c r="J7987" t="s">
        <v>22</v>
      </c>
      <c r="K7987" t="s">
        <v>22</v>
      </c>
    </row>
    <row r="7988" spans="1:11">
      <c r="A7988" t="s">
        <v>8143</v>
      </c>
      <c r="B7988" t="s">
        <v>157</v>
      </c>
      <c r="C7988" t="s">
        <v>21</v>
      </c>
      <c r="D7988" t="s">
        <v>14</v>
      </c>
      <c r="E7988" t="s">
        <v>41</v>
      </c>
      <c r="F7988" t="s">
        <v>142</v>
      </c>
      <c r="G7988" t="s">
        <v>72</v>
      </c>
      <c r="H7988" t="s">
        <v>18</v>
      </c>
      <c r="I7988" s="9">
        <v>42815</v>
      </c>
      <c r="J7988" s="9">
        <v>42824</v>
      </c>
      <c r="K7988">
        <v>966</v>
      </c>
    </row>
    <row r="7989" spans="1:11">
      <c r="A7989" t="s">
        <v>8144</v>
      </c>
      <c r="B7989" t="s">
        <v>82</v>
      </c>
      <c r="C7989" t="s">
        <v>21</v>
      </c>
      <c r="D7989" t="s">
        <v>14</v>
      </c>
      <c r="E7989" t="s">
        <v>83</v>
      </c>
      <c r="F7989" t="s">
        <v>152</v>
      </c>
      <c r="G7989" t="s">
        <v>33</v>
      </c>
      <c r="H7989" t="s">
        <v>18</v>
      </c>
      <c r="I7989" s="9">
        <v>42681</v>
      </c>
      <c r="J7989" s="9">
        <v>42812</v>
      </c>
      <c r="K7989">
        <v>50</v>
      </c>
    </row>
    <row r="7990" spans="1:11">
      <c r="A7990" t="s">
        <v>8145</v>
      </c>
      <c r="B7990" t="s">
        <v>79</v>
      </c>
      <c r="C7990" t="s">
        <v>51</v>
      </c>
      <c r="D7990" t="s">
        <v>40</v>
      </c>
      <c r="E7990" t="s">
        <v>35</v>
      </c>
      <c r="F7990" t="s">
        <v>22</v>
      </c>
      <c r="G7990" t="s">
        <v>22</v>
      </c>
      <c r="H7990" t="s">
        <v>63</v>
      </c>
      <c r="I7990" s="9">
        <v>42810</v>
      </c>
      <c r="J7990" t="s">
        <v>22</v>
      </c>
      <c r="K7990" t="s">
        <v>22</v>
      </c>
    </row>
    <row r="7991" spans="1:11">
      <c r="A7991" t="s">
        <v>8146</v>
      </c>
      <c r="B7991" t="s">
        <v>54</v>
      </c>
      <c r="C7991" t="s">
        <v>21</v>
      </c>
      <c r="D7991" t="s">
        <v>14</v>
      </c>
      <c r="E7991" t="s">
        <v>76</v>
      </c>
      <c r="F7991" t="s">
        <v>132</v>
      </c>
      <c r="G7991" t="s">
        <v>17</v>
      </c>
      <c r="H7991" t="s">
        <v>18</v>
      </c>
      <c r="I7991" s="9">
        <v>42801</v>
      </c>
      <c r="J7991" s="9">
        <v>42897</v>
      </c>
      <c r="K7991">
        <v>6023</v>
      </c>
    </row>
    <row r="7992" spans="1:11">
      <c r="A7992" t="s">
        <v>8147</v>
      </c>
      <c r="B7992" t="s">
        <v>110</v>
      </c>
      <c r="C7992" t="s">
        <v>39</v>
      </c>
      <c r="D7992" t="s">
        <v>40</v>
      </c>
      <c r="E7992" t="s">
        <v>83</v>
      </c>
      <c r="F7992" t="s">
        <v>688</v>
      </c>
      <c r="G7992" t="s">
        <v>186</v>
      </c>
      <c r="H7992" t="s">
        <v>18</v>
      </c>
      <c r="I7992" s="9">
        <v>42906</v>
      </c>
      <c r="J7992" s="9">
        <v>42917</v>
      </c>
      <c r="K7992">
        <v>57</v>
      </c>
    </row>
    <row r="7993" spans="1:11">
      <c r="A7993" t="s">
        <v>8148</v>
      </c>
      <c r="B7993" t="s">
        <v>110</v>
      </c>
      <c r="C7993" t="s">
        <v>39</v>
      </c>
      <c r="D7993" t="s">
        <v>40</v>
      </c>
      <c r="E7993" t="s">
        <v>35</v>
      </c>
      <c r="F7993" t="s">
        <v>201</v>
      </c>
      <c r="G7993" t="s">
        <v>56</v>
      </c>
      <c r="H7993" t="s">
        <v>48</v>
      </c>
      <c r="I7993" s="9">
        <v>42894</v>
      </c>
      <c r="J7993" s="9">
        <v>42973</v>
      </c>
      <c r="K7993">
        <v>0</v>
      </c>
    </row>
    <row r="7994" spans="1:11">
      <c r="A7994" t="s">
        <v>8149</v>
      </c>
      <c r="B7994" t="s">
        <v>54</v>
      </c>
      <c r="C7994" t="s">
        <v>21</v>
      </c>
      <c r="D7994" t="s">
        <v>14</v>
      </c>
      <c r="E7994" t="s">
        <v>41</v>
      </c>
      <c r="F7994" t="s">
        <v>101</v>
      </c>
      <c r="G7994" t="s">
        <v>17</v>
      </c>
      <c r="H7994" t="s">
        <v>18</v>
      </c>
      <c r="I7994" s="9">
        <v>42763</v>
      </c>
      <c r="J7994" s="9">
        <v>42857</v>
      </c>
      <c r="K7994">
        <v>1089</v>
      </c>
    </row>
    <row r="7995" spans="1:11">
      <c r="A7995" t="s">
        <v>8150</v>
      </c>
      <c r="B7995" t="s">
        <v>179</v>
      </c>
      <c r="C7995" t="s">
        <v>30</v>
      </c>
      <c r="D7995" t="s">
        <v>31</v>
      </c>
      <c r="E7995" t="s">
        <v>15</v>
      </c>
      <c r="F7995" t="s">
        <v>22</v>
      </c>
      <c r="G7995" t="s">
        <v>22</v>
      </c>
      <c r="H7995" t="s">
        <v>63</v>
      </c>
      <c r="I7995" s="9">
        <v>42844</v>
      </c>
      <c r="J7995" t="s">
        <v>22</v>
      </c>
      <c r="K7995" t="s">
        <v>22</v>
      </c>
    </row>
    <row r="7996" spans="1:11">
      <c r="A7996" t="s">
        <v>8151</v>
      </c>
      <c r="B7996" t="s">
        <v>70</v>
      </c>
      <c r="C7996" t="s">
        <v>13</v>
      </c>
      <c r="D7996" t="s">
        <v>14</v>
      </c>
      <c r="E7996" t="s">
        <v>35</v>
      </c>
      <c r="F7996" t="s">
        <v>22</v>
      </c>
      <c r="G7996" t="s">
        <v>22</v>
      </c>
      <c r="H7996" t="s">
        <v>63</v>
      </c>
      <c r="I7996" s="9">
        <v>42940</v>
      </c>
      <c r="J7996" t="s">
        <v>22</v>
      </c>
      <c r="K7996" t="s">
        <v>22</v>
      </c>
    </row>
    <row r="7997" spans="1:11">
      <c r="A7997" t="s">
        <v>8152</v>
      </c>
      <c r="B7997" t="s">
        <v>200</v>
      </c>
      <c r="C7997" t="s">
        <v>51</v>
      </c>
      <c r="D7997" t="s">
        <v>40</v>
      </c>
      <c r="E7997" t="s">
        <v>41</v>
      </c>
      <c r="F7997" t="s">
        <v>443</v>
      </c>
      <c r="G7997" t="s">
        <v>47</v>
      </c>
      <c r="H7997" t="s">
        <v>48</v>
      </c>
      <c r="I7997" s="9">
        <v>42788</v>
      </c>
      <c r="J7997" s="9">
        <v>42882</v>
      </c>
      <c r="K7997">
        <v>0</v>
      </c>
    </row>
    <row r="7998" spans="1:11">
      <c r="A7998" t="s">
        <v>8153</v>
      </c>
      <c r="B7998" t="s">
        <v>225</v>
      </c>
      <c r="C7998" t="s">
        <v>39</v>
      </c>
      <c r="D7998" t="s">
        <v>40</v>
      </c>
      <c r="E7998" t="s">
        <v>76</v>
      </c>
      <c r="F7998" t="s">
        <v>562</v>
      </c>
      <c r="G7998" t="s">
        <v>43</v>
      </c>
      <c r="H7998" t="s">
        <v>18</v>
      </c>
      <c r="I7998" s="9">
        <v>43028</v>
      </c>
      <c r="J7998" s="9">
        <v>43094</v>
      </c>
      <c r="K7998">
        <v>5095</v>
      </c>
    </row>
    <row r="7999" spans="1:11">
      <c r="A7999" t="s">
        <v>8154</v>
      </c>
      <c r="B7999" t="s">
        <v>38</v>
      </c>
      <c r="C7999" t="s">
        <v>39</v>
      </c>
      <c r="D7999" t="s">
        <v>40</v>
      </c>
      <c r="E7999" t="s">
        <v>58</v>
      </c>
      <c r="F7999" t="s">
        <v>103</v>
      </c>
      <c r="G7999" t="s">
        <v>56</v>
      </c>
      <c r="H7999" t="s">
        <v>18</v>
      </c>
      <c r="I7999" s="9">
        <v>42988</v>
      </c>
      <c r="J7999" s="9">
        <v>43081</v>
      </c>
      <c r="K7999">
        <v>3021</v>
      </c>
    </row>
    <row r="8000" spans="1:11">
      <c r="A8000" t="s">
        <v>8155</v>
      </c>
      <c r="B8000" t="s">
        <v>131</v>
      </c>
      <c r="C8000" t="s">
        <v>13</v>
      </c>
      <c r="D8000" t="s">
        <v>14</v>
      </c>
      <c r="E8000" t="s">
        <v>35</v>
      </c>
      <c r="F8000" t="s">
        <v>59</v>
      </c>
      <c r="G8000" t="s">
        <v>60</v>
      </c>
      <c r="H8000" t="s">
        <v>48</v>
      </c>
      <c r="I8000" s="9">
        <v>42879</v>
      </c>
      <c r="J8000" s="9">
        <v>42973</v>
      </c>
      <c r="K8000">
        <v>0</v>
      </c>
    </row>
    <row r="8001" spans="1:11">
      <c r="A8001" t="s">
        <v>8156</v>
      </c>
      <c r="B8001" t="s">
        <v>97</v>
      </c>
      <c r="C8001" t="s">
        <v>21</v>
      </c>
      <c r="D8001" t="s">
        <v>14</v>
      </c>
      <c r="E8001" t="s">
        <v>83</v>
      </c>
      <c r="F8001" t="s">
        <v>164</v>
      </c>
      <c r="G8001" t="s">
        <v>33</v>
      </c>
      <c r="H8001" t="s">
        <v>18</v>
      </c>
      <c r="I8001" s="9">
        <v>42982</v>
      </c>
      <c r="J8001" s="9">
        <v>43095</v>
      </c>
      <c r="K8001">
        <v>41</v>
      </c>
    </row>
    <row r="8002" spans="1:11">
      <c r="A8002" t="s">
        <v>8157</v>
      </c>
      <c r="B8002" t="s">
        <v>65</v>
      </c>
      <c r="C8002" t="s">
        <v>66</v>
      </c>
      <c r="D8002" t="s">
        <v>31</v>
      </c>
      <c r="E8002" t="s">
        <v>83</v>
      </c>
      <c r="F8002" t="s">
        <v>279</v>
      </c>
      <c r="G8002" t="s">
        <v>47</v>
      </c>
      <c r="H8002" t="s">
        <v>48</v>
      </c>
      <c r="I8002" s="9">
        <v>42785</v>
      </c>
      <c r="J8002" s="9">
        <v>42900</v>
      </c>
      <c r="K8002">
        <v>0</v>
      </c>
    </row>
    <row r="8003" spans="1:11">
      <c r="A8003" t="s">
        <v>8158</v>
      </c>
      <c r="B8003" t="s">
        <v>91</v>
      </c>
      <c r="C8003" t="s">
        <v>30</v>
      </c>
      <c r="D8003" t="s">
        <v>31</v>
      </c>
      <c r="E8003" t="s">
        <v>41</v>
      </c>
      <c r="F8003" t="s">
        <v>230</v>
      </c>
      <c r="G8003" t="s">
        <v>47</v>
      </c>
      <c r="H8003" t="s">
        <v>18</v>
      </c>
      <c r="I8003" s="9">
        <v>42939</v>
      </c>
      <c r="J8003" s="9">
        <v>42983</v>
      </c>
      <c r="K8003">
        <v>904</v>
      </c>
    </row>
    <row r="8004" spans="1:11">
      <c r="A8004" t="s">
        <v>8159</v>
      </c>
      <c r="B8004" t="s">
        <v>74</v>
      </c>
      <c r="C8004" t="s">
        <v>66</v>
      </c>
      <c r="D8004" t="s">
        <v>31</v>
      </c>
      <c r="E8004" t="s">
        <v>15</v>
      </c>
      <c r="F8004" t="s">
        <v>77</v>
      </c>
      <c r="G8004" t="s">
        <v>27</v>
      </c>
      <c r="H8004" t="s">
        <v>18</v>
      </c>
      <c r="I8004" s="9">
        <v>42855</v>
      </c>
      <c r="J8004" s="9">
        <v>42958</v>
      </c>
      <c r="K8004">
        <v>527</v>
      </c>
    </row>
    <row r="8005" spans="1:11">
      <c r="A8005" t="s">
        <v>8160</v>
      </c>
      <c r="B8005" t="s">
        <v>172</v>
      </c>
      <c r="C8005" t="s">
        <v>66</v>
      </c>
      <c r="D8005" t="s">
        <v>31</v>
      </c>
      <c r="E8005" t="s">
        <v>83</v>
      </c>
      <c r="F8005" t="s">
        <v>106</v>
      </c>
      <c r="G8005" t="s">
        <v>17</v>
      </c>
      <c r="H8005" t="s">
        <v>18</v>
      </c>
      <c r="I8005" s="9">
        <v>42954</v>
      </c>
      <c r="J8005" s="9">
        <v>43048</v>
      </c>
      <c r="K8005">
        <v>51</v>
      </c>
    </row>
    <row r="8006" spans="1:11">
      <c r="A8006" t="s">
        <v>8161</v>
      </c>
      <c r="B8006" t="s">
        <v>38</v>
      </c>
      <c r="C8006" t="s">
        <v>39</v>
      </c>
      <c r="D8006" t="s">
        <v>40</v>
      </c>
      <c r="E8006" t="s">
        <v>15</v>
      </c>
      <c r="F8006" t="s">
        <v>149</v>
      </c>
      <c r="G8006" t="s">
        <v>27</v>
      </c>
      <c r="H8006" t="s">
        <v>48</v>
      </c>
      <c r="I8006" s="9">
        <v>43000</v>
      </c>
      <c r="J8006" s="9">
        <v>43067</v>
      </c>
      <c r="K8006">
        <v>0</v>
      </c>
    </row>
    <row r="8007" spans="1:11">
      <c r="A8007" t="s">
        <v>8162</v>
      </c>
      <c r="B8007" t="s">
        <v>54</v>
      </c>
      <c r="C8007" t="s">
        <v>21</v>
      </c>
      <c r="D8007" t="s">
        <v>14</v>
      </c>
      <c r="E8007" t="s">
        <v>83</v>
      </c>
      <c r="F8007" t="s">
        <v>247</v>
      </c>
      <c r="G8007" t="s">
        <v>47</v>
      </c>
      <c r="H8007" t="s">
        <v>48</v>
      </c>
      <c r="I8007" s="9">
        <v>42933</v>
      </c>
      <c r="J8007" s="9">
        <v>42938</v>
      </c>
      <c r="K8007">
        <v>0</v>
      </c>
    </row>
    <row r="8008" spans="1:11">
      <c r="A8008" t="s">
        <v>8163</v>
      </c>
      <c r="B8008" t="s">
        <v>147</v>
      </c>
      <c r="C8008" t="s">
        <v>13</v>
      </c>
      <c r="D8008" t="s">
        <v>14</v>
      </c>
      <c r="E8008" t="s">
        <v>83</v>
      </c>
      <c r="F8008" t="s">
        <v>101</v>
      </c>
      <c r="G8008" t="s">
        <v>17</v>
      </c>
      <c r="H8008" t="s">
        <v>18</v>
      </c>
      <c r="I8008" s="9">
        <v>43026</v>
      </c>
      <c r="J8008" s="9">
        <v>43088</v>
      </c>
      <c r="K8008">
        <v>60</v>
      </c>
    </row>
    <row r="8009" spans="1:11">
      <c r="A8009" t="s">
        <v>8164</v>
      </c>
      <c r="B8009" t="s">
        <v>25</v>
      </c>
      <c r="C8009" t="s">
        <v>13</v>
      </c>
      <c r="D8009" t="s">
        <v>14</v>
      </c>
      <c r="E8009" t="s">
        <v>41</v>
      </c>
      <c r="F8009" t="s">
        <v>247</v>
      </c>
      <c r="G8009" t="s">
        <v>47</v>
      </c>
      <c r="H8009" t="s">
        <v>18</v>
      </c>
      <c r="I8009" s="9">
        <v>42819</v>
      </c>
      <c r="J8009" s="9">
        <v>42900</v>
      </c>
      <c r="K8009">
        <v>1144</v>
      </c>
    </row>
    <row r="8010" spans="1:11">
      <c r="A8010" t="s">
        <v>8165</v>
      </c>
      <c r="B8010" t="s">
        <v>38</v>
      </c>
      <c r="C8010" t="s">
        <v>39</v>
      </c>
      <c r="D8010" t="s">
        <v>40</v>
      </c>
      <c r="E8010" t="s">
        <v>76</v>
      </c>
      <c r="F8010" t="s">
        <v>52</v>
      </c>
      <c r="G8010" t="s">
        <v>27</v>
      </c>
      <c r="H8010" t="s">
        <v>18</v>
      </c>
      <c r="I8010" s="9">
        <v>42731</v>
      </c>
      <c r="J8010" s="9">
        <v>42809</v>
      </c>
      <c r="K8010">
        <v>5256</v>
      </c>
    </row>
    <row r="8011" spans="1:11">
      <c r="A8011" t="s">
        <v>8166</v>
      </c>
      <c r="B8011" t="s">
        <v>97</v>
      </c>
      <c r="C8011" t="s">
        <v>21</v>
      </c>
      <c r="D8011" t="s">
        <v>14</v>
      </c>
      <c r="E8011" t="s">
        <v>83</v>
      </c>
      <c r="F8011" t="s">
        <v>22</v>
      </c>
      <c r="G8011" t="s">
        <v>22</v>
      </c>
      <c r="H8011" t="s">
        <v>23</v>
      </c>
      <c r="I8011" t="s">
        <v>22</v>
      </c>
      <c r="J8011" t="s">
        <v>22</v>
      </c>
      <c r="K8011" t="s">
        <v>22</v>
      </c>
    </row>
    <row r="8012" spans="1:11">
      <c r="A8012" t="s">
        <v>8167</v>
      </c>
      <c r="B8012" t="s">
        <v>131</v>
      </c>
      <c r="C8012" t="s">
        <v>13</v>
      </c>
      <c r="D8012" t="s">
        <v>14</v>
      </c>
      <c r="E8012" t="s">
        <v>41</v>
      </c>
      <c r="F8012" t="s">
        <v>135</v>
      </c>
      <c r="G8012" t="s">
        <v>68</v>
      </c>
      <c r="H8012" t="s">
        <v>18</v>
      </c>
      <c r="I8012" s="9">
        <v>42996</v>
      </c>
      <c r="J8012" s="9">
        <v>43092</v>
      </c>
      <c r="K8012">
        <v>1020</v>
      </c>
    </row>
    <row r="8013" spans="1:11">
      <c r="A8013" t="s">
        <v>8168</v>
      </c>
      <c r="B8013" t="s">
        <v>54</v>
      </c>
      <c r="C8013" t="s">
        <v>21</v>
      </c>
      <c r="D8013" t="s">
        <v>14</v>
      </c>
      <c r="E8013" t="s">
        <v>83</v>
      </c>
      <c r="F8013" t="s">
        <v>71</v>
      </c>
      <c r="G8013" t="s">
        <v>72</v>
      </c>
      <c r="H8013" t="s">
        <v>48</v>
      </c>
      <c r="I8013" s="9">
        <v>42977</v>
      </c>
      <c r="J8013" s="9">
        <v>43058</v>
      </c>
      <c r="K8013">
        <v>0</v>
      </c>
    </row>
    <row r="8014" spans="1:11">
      <c r="A8014" t="s">
        <v>8169</v>
      </c>
      <c r="B8014" t="s">
        <v>50</v>
      </c>
      <c r="C8014" t="s">
        <v>51</v>
      </c>
      <c r="D8014" t="s">
        <v>40</v>
      </c>
      <c r="E8014" t="s">
        <v>83</v>
      </c>
      <c r="F8014" t="s">
        <v>22</v>
      </c>
      <c r="G8014" t="s">
        <v>22</v>
      </c>
      <c r="H8014" t="s">
        <v>63</v>
      </c>
      <c r="I8014" s="9">
        <v>42988</v>
      </c>
      <c r="J8014" t="s">
        <v>22</v>
      </c>
      <c r="K8014" t="s">
        <v>22</v>
      </c>
    </row>
    <row r="8015" spans="1:11">
      <c r="A8015" t="s">
        <v>8170</v>
      </c>
      <c r="B8015" t="s">
        <v>91</v>
      </c>
      <c r="C8015" t="s">
        <v>30</v>
      </c>
      <c r="D8015" t="s">
        <v>31</v>
      </c>
      <c r="E8015" t="s">
        <v>15</v>
      </c>
      <c r="F8015" t="s">
        <v>180</v>
      </c>
      <c r="G8015" t="s">
        <v>72</v>
      </c>
      <c r="H8015" t="s">
        <v>18</v>
      </c>
      <c r="I8015" s="9">
        <v>42811</v>
      </c>
      <c r="J8015" s="9">
        <v>42872</v>
      </c>
      <c r="K8015">
        <v>491</v>
      </c>
    </row>
    <row r="8016" spans="1:11">
      <c r="A8016" t="s">
        <v>8171</v>
      </c>
      <c r="B8016" t="s">
        <v>147</v>
      </c>
      <c r="C8016" t="s">
        <v>13</v>
      </c>
      <c r="D8016" t="s">
        <v>14</v>
      </c>
      <c r="E8016" t="s">
        <v>58</v>
      </c>
      <c r="F8016" t="s">
        <v>22</v>
      </c>
      <c r="G8016" t="s">
        <v>22</v>
      </c>
      <c r="H8016" t="s">
        <v>23</v>
      </c>
      <c r="I8016" t="s">
        <v>22</v>
      </c>
      <c r="J8016" t="s">
        <v>22</v>
      </c>
      <c r="K8016" t="s">
        <v>22</v>
      </c>
    </row>
    <row r="8017" spans="1:11">
      <c r="A8017" t="s">
        <v>8172</v>
      </c>
      <c r="B8017" t="s">
        <v>70</v>
      </c>
      <c r="C8017" t="s">
        <v>13</v>
      </c>
      <c r="D8017" t="s">
        <v>14</v>
      </c>
      <c r="E8017" t="s">
        <v>76</v>
      </c>
      <c r="F8017" t="s">
        <v>164</v>
      </c>
      <c r="G8017" t="s">
        <v>33</v>
      </c>
      <c r="H8017" t="s">
        <v>48</v>
      </c>
      <c r="I8017" s="9">
        <v>42899</v>
      </c>
      <c r="J8017" s="9">
        <v>42963</v>
      </c>
      <c r="K8017">
        <v>0</v>
      </c>
    </row>
    <row r="8018" spans="1:11">
      <c r="A8018" t="s">
        <v>8173</v>
      </c>
      <c r="B8018" t="s">
        <v>97</v>
      </c>
      <c r="C8018" t="s">
        <v>21</v>
      </c>
      <c r="D8018" t="s">
        <v>14</v>
      </c>
      <c r="E8018" t="s">
        <v>83</v>
      </c>
      <c r="F8018" t="s">
        <v>142</v>
      </c>
      <c r="G8018" t="s">
        <v>72</v>
      </c>
      <c r="H8018" t="s">
        <v>18</v>
      </c>
      <c r="I8018" s="9">
        <v>43021</v>
      </c>
      <c r="J8018" s="9">
        <v>43032</v>
      </c>
      <c r="K8018">
        <v>49</v>
      </c>
    </row>
    <row r="8019" spans="1:11">
      <c r="A8019" t="s">
        <v>8174</v>
      </c>
      <c r="B8019" t="s">
        <v>20</v>
      </c>
      <c r="C8019" t="s">
        <v>21</v>
      </c>
      <c r="D8019" t="s">
        <v>14</v>
      </c>
      <c r="E8019" t="s">
        <v>76</v>
      </c>
      <c r="F8019" t="s">
        <v>98</v>
      </c>
      <c r="G8019" t="s">
        <v>72</v>
      </c>
      <c r="H8019" t="s">
        <v>18</v>
      </c>
      <c r="I8019" s="9">
        <v>42787</v>
      </c>
      <c r="J8019" s="9">
        <v>42890</v>
      </c>
      <c r="K8019">
        <v>5401</v>
      </c>
    </row>
    <row r="8020" spans="1:11">
      <c r="A8020" t="s">
        <v>8175</v>
      </c>
      <c r="B8020" t="s">
        <v>97</v>
      </c>
      <c r="C8020" t="s">
        <v>21</v>
      </c>
      <c r="D8020" t="s">
        <v>14</v>
      </c>
      <c r="E8020" t="s">
        <v>83</v>
      </c>
      <c r="F8020" t="s">
        <v>401</v>
      </c>
      <c r="G8020" t="s">
        <v>17</v>
      </c>
      <c r="H8020" t="s">
        <v>23</v>
      </c>
      <c r="I8020" t="s">
        <v>22</v>
      </c>
      <c r="J8020" t="s">
        <v>22</v>
      </c>
      <c r="K8020" t="s">
        <v>22</v>
      </c>
    </row>
    <row r="8021" spans="1:11">
      <c r="A8021" t="s">
        <v>8176</v>
      </c>
      <c r="B8021" t="s">
        <v>38</v>
      </c>
      <c r="C8021" t="s">
        <v>39</v>
      </c>
      <c r="D8021" t="s">
        <v>40</v>
      </c>
      <c r="E8021" t="s">
        <v>15</v>
      </c>
      <c r="F8021" t="s">
        <v>595</v>
      </c>
      <c r="G8021" t="s">
        <v>27</v>
      </c>
      <c r="H8021" t="s">
        <v>18</v>
      </c>
      <c r="I8021" s="9">
        <v>42827</v>
      </c>
      <c r="J8021" s="9">
        <v>42875</v>
      </c>
      <c r="K8021">
        <v>605</v>
      </c>
    </row>
    <row r="8022" spans="1:11">
      <c r="A8022" t="s">
        <v>8177</v>
      </c>
      <c r="B8022" t="s">
        <v>91</v>
      </c>
      <c r="C8022" t="s">
        <v>30</v>
      </c>
      <c r="D8022" t="s">
        <v>31</v>
      </c>
      <c r="E8022" t="s">
        <v>35</v>
      </c>
      <c r="F8022" t="s">
        <v>93</v>
      </c>
      <c r="G8022" t="s">
        <v>60</v>
      </c>
      <c r="H8022" t="s">
        <v>63</v>
      </c>
      <c r="I8022" s="9">
        <v>43043</v>
      </c>
      <c r="J8022" t="s">
        <v>22</v>
      </c>
      <c r="K8022" t="s">
        <v>22</v>
      </c>
    </row>
    <row r="8023" spans="1:11">
      <c r="A8023" t="s">
        <v>8178</v>
      </c>
      <c r="B8023" t="s">
        <v>100</v>
      </c>
      <c r="C8023" t="s">
        <v>39</v>
      </c>
      <c r="D8023" t="s">
        <v>40</v>
      </c>
      <c r="E8023" t="s">
        <v>15</v>
      </c>
      <c r="F8023" t="s">
        <v>52</v>
      </c>
      <c r="G8023" t="s">
        <v>27</v>
      </c>
      <c r="H8023" t="s">
        <v>63</v>
      </c>
      <c r="I8023" s="9">
        <v>42785</v>
      </c>
      <c r="J8023" t="s">
        <v>22</v>
      </c>
      <c r="K8023" t="s">
        <v>22</v>
      </c>
    </row>
    <row r="8024" spans="1:11">
      <c r="A8024" t="s">
        <v>8179</v>
      </c>
      <c r="B8024" t="s">
        <v>179</v>
      </c>
      <c r="C8024" t="s">
        <v>30</v>
      </c>
      <c r="D8024" t="s">
        <v>31</v>
      </c>
      <c r="E8024" t="s">
        <v>58</v>
      </c>
      <c r="F8024" t="s">
        <v>22</v>
      </c>
      <c r="G8024" t="s">
        <v>22</v>
      </c>
      <c r="H8024" t="s">
        <v>63</v>
      </c>
      <c r="I8024" s="9">
        <v>42970</v>
      </c>
      <c r="J8024" t="s">
        <v>22</v>
      </c>
      <c r="K8024" t="s">
        <v>22</v>
      </c>
    </row>
    <row r="8025" spans="1:11">
      <c r="A8025" t="s">
        <v>8180</v>
      </c>
      <c r="B8025" t="s">
        <v>225</v>
      </c>
      <c r="C8025" t="s">
        <v>39</v>
      </c>
      <c r="D8025" t="s">
        <v>40</v>
      </c>
      <c r="E8025" t="s">
        <v>76</v>
      </c>
      <c r="F8025" t="s">
        <v>204</v>
      </c>
      <c r="G8025" t="s">
        <v>72</v>
      </c>
      <c r="H8025" t="s">
        <v>18</v>
      </c>
      <c r="I8025" s="9">
        <v>42762</v>
      </c>
      <c r="J8025" s="9">
        <v>42892</v>
      </c>
      <c r="K8025">
        <v>5116</v>
      </c>
    </row>
    <row r="8026" spans="1:11">
      <c r="A8026" t="s">
        <v>8181</v>
      </c>
      <c r="B8026" t="s">
        <v>38</v>
      </c>
      <c r="C8026" t="s">
        <v>39</v>
      </c>
      <c r="D8026" t="s">
        <v>40</v>
      </c>
      <c r="E8026" t="s">
        <v>41</v>
      </c>
      <c r="F8026" t="s">
        <v>87</v>
      </c>
      <c r="G8026" t="s">
        <v>72</v>
      </c>
      <c r="H8026" t="s">
        <v>18</v>
      </c>
      <c r="I8026" s="9">
        <v>43076</v>
      </c>
      <c r="J8026" s="9">
        <v>43087</v>
      </c>
      <c r="K8026">
        <v>1111</v>
      </c>
    </row>
    <row r="8027" spans="1:11">
      <c r="A8027" t="s">
        <v>8182</v>
      </c>
      <c r="B8027" t="s">
        <v>50</v>
      </c>
      <c r="C8027" t="s">
        <v>51</v>
      </c>
      <c r="D8027" t="s">
        <v>40</v>
      </c>
      <c r="E8027" t="s">
        <v>83</v>
      </c>
      <c r="F8027" t="s">
        <v>251</v>
      </c>
      <c r="G8027" t="s">
        <v>60</v>
      </c>
      <c r="H8027" t="s">
        <v>18</v>
      </c>
      <c r="I8027" s="9">
        <v>43017</v>
      </c>
      <c r="J8027" s="9">
        <v>43018</v>
      </c>
      <c r="K8027">
        <v>56</v>
      </c>
    </row>
    <row r="8028" spans="1:11">
      <c r="A8028" t="s">
        <v>8183</v>
      </c>
      <c r="B8028" t="s">
        <v>62</v>
      </c>
      <c r="C8028" t="s">
        <v>39</v>
      </c>
      <c r="D8028" t="s">
        <v>40</v>
      </c>
      <c r="E8028" t="s">
        <v>35</v>
      </c>
      <c r="F8028" t="s">
        <v>413</v>
      </c>
      <c r="G8028" t="s">
        <v>47</v>
      </c>
      <c r="H8028" t="s">
        <v>18</v>
      </c>
      <c r="I8028" s="9">
        <v>43086</v>
      </c>
      <c r="J8028" s="9">
        <v>43095</v>
      </c>
      <c r="K8028">
        <v>5196</v>
      </c>
    </row>
    <row r="8029" spans="1:11">
      <c r="A8029" t="s">
        <v>8184</v>
      </c>
      <c r="B8029" t="s">
        <v>45</v>
      </c>
      <c r="C8029" t="s">
        <v>30</v>
      </c>
      <c r="D8029" t="s">
        <v>31</v>
      </c>
      <c r="E8029" t="s">
        <v>58</v>
      </c>
      <c r="F8029" t="s">
        <v>182</v>
      </c>
      <c r="G8029" t="s">
        <v>47</v>
      </c>
      <c r="H8029" t="s">
        <v>48</v>
      </c>
      <c r="I8029" s="9">
        <v>42925</v>
      </c>
      <c r="J8029" s="9">
        <v>42933</v>
      </c>
      <c r="K8029">
        <v>0</v>
      </c>
    </row>
    <row r="8030" spans="1:11">
      <c r="A8030" t="s">
        <v>8185</v>
      </c>
      <c r="B8030" t="s">
        <v>147</v>
      </c>
      <c r="C8030" t="s">
        <v>13</v>
      </c>
      <c r="D8030" t="s">
        <v>14</v>
      </c>
      <c r="E8030" t="s">
        <v>41</v>
      </c>
      <c r="F8030" t="s">
        <v>22</v>
      </c>
      <c r="G8030" t="s">
        <v>22</v>
      </c>
      <c r="H8030" t="s">
        <v>63</v>
      </c>
      <c r="I8030" s="9">
        <v>42944</v>
      </c>
      <c r="J8030" t="s">
        <v>22</v>
      </c>
      <c r="K8030" t="s">
        <v>22</v>
      </c>
    </row>
    <row r="8031" spans="1:11">
      <c r="A8031" t="s">
        <v>8186</v>
      </c>
      <c r="B8031" t="s">
        <v>70</v>
      </c>
      <c r="C8031" t="s">
        <v>13</v>
      </c>
      <c r="D8031" t="s">
        <v>14</v>
      </c>
      <c r="E8031" t="s">
        <v>58</v>
      </c>
      <c r="F8031" t="s">
        <v>67</v>
      </c>
      <c r="G8031" t="s">
        <v>68</v>
      </c>
      <c r="H8031" t="s">
        <v>63</v>
      </c>
      <c r="I8031" s="9">
        <v>42937</v>
      </c>
      <c r="J8031" t="s">
        <v>22</v>
      </c>
      <c r="K8031" t="s">
        <v>22</v>
      </c>
    </row>
    <row r="8032" spans="1:11">
      <c r="A8032" t="s">
        <v>8187</v>
      </c>
      <c r="B8032" t="s">
        <v>54</v>
      </c>
      <c r="C8032" t="s">
        <v>21</v>
      </c>
      <c r="D8032" t="s">
        <v>14</v>
      </c>
      <c r="E8032" t="s">
        <v>83</v>
      </c>
      <c r="F8032" t="s">
        <v>154</v>
      </c>
      <c r="G8032" t="s">
        <v>17</v>
      </c>
      <c r="H8032" t="s">
        <v>18</v>
      </c>
      <c r="I8032" s="9">
        <v>42843</v>
      </c>
      <c r="J8032" s="9">
        <v>42852</v>
      </c>
      <c r="K8032">
        <v>56</v>
      </c>
    </row>
    <row r="8033" spans="1:11">
      <c r="A8033" t="s">
        <v>8188</v>
      </c>
      <c r="B8033" t="s">
        <v>157</v>
      </c>
      <c r="C8033" t="s">
        <v>21</v>
      </c>
      <c r="D8033" t="s">
        <v>14</v>
      </c>
      <c r="E8033" t="s">
        <v>83</v>
      </c>
      <c r="F8033" t="s">
        <v>36</v>
      </c>
      <c r="G8033" t="s">
        <v>17</v>
      </c>
      <c r="H8033" t="s">
        <v>18</v>
      </c>
      <c r="I8033" s="9">
        <v>43002</v>
      </c>
      <c r="J8033" s="9">
        <v>43010</v>
      </c>
      <c r="K8033">
        <v>54</v>
      </c>
    </row>
    <row r="8034" spans="1:11">
      <c r="A8034" t="s">
        <v>8189</v>
      </c>
      <c r="B8034" t="s">
        <v>122</v>
      </c>
      <c r="C8034" t="s">
        <v>51</v>
      </c>
      <c r="D8034" t="s">
        <v>40</v>
      </c>
      <c r="E8034" t="s">
        <v>83</v>
      </c>
      <c r="F8034" t="s">
        <v>93</v>
      </c>
      <c r="G8034" t="s">
        <v>60</v>
      </c>
      <c r="H8034" t="s">
        <v>63</v>
      </c>
      <c r="I8034" s="9">
        <v>42825</v>
      </c>
      <c r="J8034" t="s">
        <v>22</v>
      </c>
      <c r="K8034" t="s">
        <v>22</v>
      </c>
    </row>
    <row r="8035" spans="1:11">
      <c r="A8035" t="s">
        <v>8190</v>
      </c>
      <c r="B8035" t="s">
        <v>20</v>
      </c>
      <c r="C8035" t="s">
        <v>21</v>
      </c>
      <c r="D8035" t="s">
        <v>14</v>
      </c>
      <c r="E8035" t="s">
        <v>58</v>
      </c>
      <c r="F8035" t="s">
        <v>135</v>
      </c>
      <c r="G8035" t="s">
        <v>68</v>
      </c>
      <c r="H8035" t="s">
        <v>18</v>
      </c>
      <c r="I8035" s="9">
        <v>42818</v>
      </c>
      <c r="J8035" s="9">
        <v>42916</v>
      </c>
      <c r="K8035">
        <v>3040</v>
      </c>
    </row>
    <row r="8036" spans="1:11">
      <c r="A8036" t="s">
        <v>8191</v>
      </c>
      <c r="B8036" t="s">
        <v>216</v>
      </c>
      <c r="C8036" t="s">
        <v>66</v>
      </c>
      <c r="D8036" t="s">
        <v>31</v>
      </c>
      <c r="E8036" t="s">
        <v>58</v>
      </c>
      <c r="F8036" t="s">
        <v>285</v>
      </c>
      <c r="G8036" t="s">
        <v>17</v>
      </c>
      <c r="H8036" t="s">
        <v>18</v>
      </c>
      <c r="I8036" s="9">
        <v>42791</v>
      </c>
      <c r="J8036" s="9">
        <v>42888</v>
      </c>
      <c r="K8036">
        <v>3336</v>
      </c>
    </row>
    <row r="8037" spans="1:11">
      <c r="A8037" t="s">
        <v>8192</v>
      </c>
      <c r="B8037" t="s">
        <v>74</v>
      </c>
      <c r="C8037" t="s">
        <v>66</v>
      </c>
      <c r="D8037" t="s">
        <v>31</v>
      </c>
      <c r="E8037" t="s">
        <v>41</v>
      </c>
      <c r="F8037" t="s">
        <v>191</v>
      </c>
      <c r="G8037" t="s">
        <v>47</v>
      </c>
      <c r="H8037" t="s">
        <v>63</v>
      </c>
      <c r="I8037" s="9">
        <v>42877</v>
      </c>
      <c r="J8037" t="s">
        <v>22</v>
      </c>
      <c r="K8037" t="s">
        <v>22</v>
      </c>
    </row>
    <row r="8038" spans="1:11">
      <c r="A8038" t="s">
        <v>8193</v>
      </c>
      <c r="B8038" t="s">
        <v>29</v>
      </c>
      <c r="C8038" t="s">
        <v>30</v>
      </c>
      <c r="D8038" t="s">
        <v>31</v>
      </c>
      <c r="E8038" t="s">
        <v>15</v>
      </c>
      <c r="F8038" t="s">
        <v>194</v>
      </c>
      <c r="G8038" t="s">
        <v>56</v>
      </c>
      <c r="H8038" t="s">
        <v>18</v>
      </c>
      <c r="I8038" s="9">
        <v>42962</v>
      </c>
      <c r="J8038" s="9">
        <v>43064</v>
      </c>
      <c r="K8038">
        <v>533</v>
      </c>
    </row>
    <row r="8039" spans="1:11">
      <c r="A8039" t="s">
        <v>8194</v>
      </c>
      <c r="B8039" t="s">
        <v>179</v>
      </c>
      <c r="C8039" t="s">
        <v>30</v>
      </c>
      <c r="D8039" t="s">
        <v>31</v>
      </c>
      <c r="E8039" t="s">
        <v>41</v>
      </c>
      <c r="F8039" t="s">
        <v>114</v>
      </c>
      <c r="G8039" t="s">
        <v>68</v>
      </c>
      <c r="H8039" t="s">
        <v>48</v>
      </c>
      <c r="I8039" s="9">
        <v>43002</v>
      </c>
      <c r="J8039" s="9">
        <v>43083</v>
      </c>
      <c r="K8039">
        <v>0</v>
      </c>
    </row>
    <row r="8040" spans="1:11">
      <c r="A8040" t="s">
        <v>8195</v>
      </c>
      <c r="B8040" t="s">
        <v>54</v>
      </c>
      <c r="C8040" t="s">
        <v>21</v>
      </c>
      <c r="D8040" t="s">
        <v>14</v>
      </c>
      <c r="E8040" t="s">
        <v>76</v>
      </c>
      <c r="F8040" t="s">
        <v>59</v>
      </c>
      <c r="G8040" t="s">
        <v>60</v>
      </c>
      <c r="H8040" t="s">
        <v>18</v>
      </c>
      <c r="I8040" s="9">
        <v>42817</v>
      </c>
      <c r="J8040" s="9">
        <v>42826</v>
      </c>
      <c r="K8040">
        <v>5060</v>
      </c>
    </row>
    <row r="8041" spans="1:11">
      <c r="A8041" t="s">
        <v>8196</v>
      </c>
      <c r="B8041" t="s">
        <v>74</v>
      </c>
      <c r="C8041" t="s">
        <v>66</v>
      </c>
      <c r="D8041" t="s">
        <v>31</v>
      </c>
      <c r="E8041" t="s">
        <v>35</v>
      </c>
      <c r="F8041" t="s">
        <v>213</v>
      </c>
      <c r="G8041" t="s">
        <v>60</v>
      </c>
      <c r="H8041" t="s">
        <v>48</v>
      </c>
      <c r="I8041" s="9">
        <v>42938</v>
      </c>
      <c r="J8041" s="9">
        <v>42949</v>
      </c>
      <c r="K8041">
        <v>0</v>
      </c>
    </row>
    <row r="8042" spans="1:11">
      <c r="A8042" t="s">
        <v>8197</v>
      </c>
      <c r="B8042" t="s">
        <v>179</v>
      </c>
      <c r="C8042" t="s">
        <v>30</v>
      </c>
      <c r="D8042" t="s">
        <v>31</v>
      </c>
      <c r="E8042" t="s">
        <v>15</v>
      </c>
      <c r="F8042" t="s">
        <v>22</v>
      </c>
      <c r="G8042" t="s">
        <v>22</v>
      </c>
      <c r="H8042" t="s">
        <v>63</v>
      </c>
      <c r="I8042" s="9">
        <v>42978</v>
      </c>
      <c r="J8042" t="s">
        <v>22</v>
      </c>
      <c r="K8042" t="s">
        <v>22</v>
      </c>
    </row>
    <row r="8043" spans="1:11">
      <c r="A8043" t="s">
        <v>8198</v>
      </c>
      <c r="B8043" t="s">
        <v>97</v>
      </c>
      <c r="C8043" t="s">
        <v>21</v>
      </c>
      <c r="D8043" t="s">
        <v>14</v>
      </c>
      <c r="E8043" t="s">
        <v>58</v>
      </c>
      <c r="F8043" t="s">
        <v>22</v>
      </c>
      <c r="G8043" t="s">
        <v>22</v>
      </c>
      <c r="H8043" t="s">
        <v>23</v>
      </c>
      <c r="I8043" t="s">
        <v>22</v>
      </c>
      <c r="J8043" t="s">
        <v>22</v>
      </c>
      <c r="K8043" t="s">
        <v>22</v>
      </c>
    </row>
    <row r="8044" spans="1:11">
      <c r="A8044" t="s">
        <v>8199</v>
      </c>
      <c r="B8044" t="s">
        <v>105</v>
      </c>
      <c r="C8044" t="s">
        <v>30</v>
      </c>
      <c r="D8044" t="s">
        <v>31</v>
      </c>
      <c r="E8044" t="s">
        <v>41</v>
      </c>
      <c r="F8044" t="s">
        <v>67</v>
      </c>
      <c r="G8044" t="s">
        <v>68</v>
      </c>
      <c r="H8044" t="s">
        <v>48</v>
      </c>
      <c r="I8044" s="9">
        <v>42751</v>
      </c>
      <c r="J8044" s="9">
        <v>42822</v>
      </c>
      <c r="K8044">
        <v>0</v>
      </c>
    </row>
    <row r="8045" spans="1:11">
      <c r="A8045" t="s">
        <v>8200</v>
      </c>
      <c r="B8045" t="s">
        <v>179</v>
      </c>
      <c r="C8045" t="s">
        <v>30</v>
      </c>
      <c r="D8045" t="s">
        <v>31</v>
      </c>
      <c r="E8045" t="s">
        <v>76</v>
      </c>
      <c r="F8045" t="s">
        <v>22</v>
      </c>
      <c r="G8045" t="s">
        <v>22</v>
      </c>
      <c r="H8045" t="s">
        <v>63</v>
      </c>
      <c r="I8045" s="9">
        <v>42953</v>
      </c>
      <c r="J8045" t="s">
        <v>22</v>
      </c>
      <c r="K8045" t="s">
        <v>22</v>
      </c>
    </row>
    <row r="8046" spans="1:11">
      <c r="A8046" t="s">
        <v>8201</v>
      </c>
      <c r="B8046" t="s">
        <v>97</v>
      </c>
      <c r="C8046" t="s">
        <v>21</v>
      </c>
      <c r="D8046" t="s">
        <v>14</v>
      </c>
      <c r="E8046" t="s">
        <v>58</v>
      </c>
      <c r="F8046" t="s">
        <v>135</v>
      </c>
      <c r="G8046" t="s">
        <v>68</v>
      </c>
      <c r="H8046" t="s">
        <v>18</v>
      </c>
      <c r="I8046" s="9">
        <v>42941</v>
      </c>
      <c r="J8046" s="9">
        <v>43043</v>
      </c>
      <c r="K8046">
        <v>3306</v>
      </c>
    </row>
    <row r="8047" spans="1:11">
      <c r="A8047" t="s">
        <v>8202</v>
      </c>
      <c r="B8047" t="s">
        <v>70</v>
      </c>
      <c r="C8047" t="s">
        <v>13</v>
      </c>
      <c r="D8047" t="s">
        <v>14</v>
      </c>
      <c r="E8047" t="s">
        <v>35</v>
      </c>
      <c r="F8047" t="s">
        <v>26</v>
      </c>
      <c r="G8047" t="s">
        <v>27</v>
      </c>
      <c r="H8047" t="s">
        <v>48</v>
      </c>
      <c r="I8047" s="9">
        <v>42839</v>
      </c>
      <c r="J8047" s="9">
        <v>42841</v>
      </c>
      <c r="K8047">
        <v>0</v>
      </c>
    </row>
    <row r="8048" spans="1:11">
      <c r="A8048" t="s">
        <v>8203</v>
      </c>
      <c r="B8048" t="s">
        <v>157</v>
      </c>
      <c r="C8048" t="s">
        <v>21</v>
      </c>
      <c r="D8048" t="s">
        <v>14</v>
      </c>
      <c r="E8048" t="s">
        <v>41</v>
      </c>
      <c r="F8048" t="s">
        <v>142</v>
      </c>
      <c r="G8048" t="s">
        <v>72</v>
      </c>
      <c r="H8048" t="s">
        <v>18</v>
      </c>
      <c r="I8048" s="9">
        <v>43046</v>
      </c>
      <c r="J8048" s="9">
        <v>43057</v>
      </c>
      <c r="K8048">
        <v>1059</v>
      </c>
    </row>
    <row r="8049" spans="1:11">
      <c r="A8049" t="s">
        <v>8204</v>
      </c>
      <c r="B8049" t="s">
        <v>29</v>
      </c>
      <c r="C8049" t="s">
        <v>30</v>
      </c>
      <c r="D8049" t="s">
        <v>31</v>
      </c>
      <c r="E8049" t="s">
        <v>76</v>
      </c>
      <c r="F8049" t="s">
        <v>180</v>
      </c>
      <c r="G8049" t="s">
        <v>72</v>
      </c>
      <c r="H8049" t="s">
        <v>48</v>
      </c>
      <c r="I8049" s="9">
        <v>42911</v>
      </c>
      <c r="J8049" s="9">
        <v>42918</v>
      </c>
      <c r="K8049">
        <v>0</v>
      </c>
    </row>
    <row r="8050" spans="1:11">
      <c r="A8050" t="s">
        <v>8205</v>
      </c>
      <c r="B8050" t="s">
        <v>25</v>
      </c>
      <c r="C8050" t="s">
        <v>13</v>
      </c>
      <c r="D8050" t="s">
        <v>14</v>
      </c>
      <c r="E8050" t="s">
        <v>58</v>
      </c>
      <c r="F8050" t="s">
        <v>642</v>
      </c>
      <c r="G8050" t="s">
        <v>47</v>
      </c>
      <c r="H8050" t="s">
        <v>63</v>
      </c>
      <c r="I8050" s="9">
        <v>42947</v>
      </c>
      <c r="J8050" t="s">
        <v>22</v>
      </c>
      <c r="K8050" t="s">
        <v>22</v>
      </c>
    </row>
    <row r="8051" spans="1:11">
      <c r="A8051" t="s">
        <v>8206</v>
      </c>
      <c r="B8051" t="s">
        <v>216</v>
      </c>
      <c r="C8051" t="s">
        <v>66</v>
      </c>
      <c r="D8051" t="s">
        <v>31</v>
      </c>
      <c r="E8051" t="s">
        <v>41</v>
      </c>
      <c r="F8051" t="s">
        <v>279</v>
      </c>
      <c r="G8051" t="s">
        <v>47</v>
      </c>
      <c r="H8051" t="s">
        <v>18</v>
      </c>
      <c r="I8051" s="9">
        <v>42984</v>
      </c>
      <c r="J8051" s="9">
        <v>43075</v>
      </c>
      <c r="K8051">
        <v>1144</v>
      </c>
    </row>
    <row r="8052" spans="1:11">
      <c r="A8052" t="s">
        <v>8207</v>
      </c>
      <c r="B8052" t="s">
        <v>91</v>
      </c>
      <c r="C8052" t="s">
        <v>30</v>
      </c>
      <c r="D8052" t="s">
        <v>31</v>
      </c>
      <c r="E8052" t="s">
        <v>58</v>
      </c>
      <c r="F8052" t="s">
        <v>476</v>
      </c>
      <c r="G8052" t="s">
        <v>33</v>
      </c>
      <c r="H8052" t="s">
        <v>48</v>
      </c>
      <c r="I8052" s="9">
        <v>42925</v>
      </c>
      <c r="J8052" s="9">
        <v>42931</v>
      </c>
      <c r="K8052">
        <v>0</v>
      </c>
    </row>
    <row r="8053" spans="1:11">
      <c r="A8053" t="s">
        <v>8208</v>
      </c>
      <c r="B8053" t="s">
        <v>29</v>
      </c>
      <c r="C8053" t="s">
        <v>30</v>
      </c>
      <c r="D8053" t="s">
        <v>31</v>
      </c>
      <c r="E8053" t="s">
        <v>76</v>
      </c>
      <c r="F8053" t="s">
        <v>476</v>
      </c>
      <c r="G8053" t="s">
        <v>33</v>
      </c>
      <c r="H8053" t="s">
        <v>18</v>
      </c>
      <c r="I8053" s="9">
        <v>42694</v>
      </c>
      <c r="J8053" s="9">
        <v>42808</v>
      </c>
      <c r="K8053">
        <v>5585</v>
      </c>
    </row>
    <row r="8054" spans="1:11">
      <c r="A8054" t="s">
        <v>8209</v>
      </c>
      <c r="B8054" t="s">
        <v>70</v>
      </c>
      <c r="C8054" t="s">
        <v>13</v>
      </c>
      <c r="D8054" t="s">
        <v>14</v>
      </c>
      <c r="E8054" t="s">
        <v>15</v>
      </c>
      <c r="F8054" t="s">
        <v>152</v>
      </c>
      <c r="G8054" t="s">
        <v>33</v>
      </c>
      <c r="H8054" t="s">
        <v>18</v>
      </c>
      <c r="I8054" s="9">
        <v>42756</v>
      </c>
      <c r="J8054" s="9">
        <v>42813</v>
      </c>
      <c r="K8054">
        <v>657</v>
      </c>
    </row>
    <row r="8055" spans="1:11">
      <c r="A8055" t="s">
        <v>8210</v>
      </c>
      <c r="B8055" t="s">
        <v>25</v>
      </c>
      <c r="C8055" t="s">
        <v>13</v>
      </c>
      <c r="D8055" t="s">
        <v>14</v>
      </c>
      <c r="E8055" t="s">
        <v>15</v>
      </c>
      <c r="F8055" t="s">
        <v>140</v>
      </c>
      <c r="G8055" t="s">
        <v>47</v>
      </c>
      <c r="H8055" t="s">
        <v>18</v>
      </c>
      <c r="I8055" s="9">
        <v>43051</v>
      </c>
      <c r="J8055" s="9">
        <v>43097</v>
      </c>
      <c r="K8055">
        <v>650</v>
      </c>
    </row>
    <row r="8056" spans="1:11">
      <c r="A8056" t="s">
        <v>8211</v>
      </c>
      <c r="B8056" t="s">
        <v>86</v>
      </c>
      <c r="C8056" t="s">
        <v>51</v>
      </c>
      <c r="D8056" t="s">
        <v>40</v>
      </c>
      <c r="E8056" t="s">
        <v>58</v>
      </c>
      <c r="F8056" t="s">
        <v>101</v>
      </c>
      <c r="G8056" t="s">
        <v>17</v>
      </c>
      <c r="H8056" t="s">
        <v>48</v>
      </c>
      <c r="I8056" s="9">
        <v>43026</v>
      </c>
      <c r="J8056" s="9">
        <v>43032</v>
      </c>
      <c r="K8056">
        <v>0</v>
      </c>
    </row>
    <row r="8057" spans="1:11">
      <c r="A8057" t="s">
        <v>8212</v>
      </c>
      <c r="B8057" t="s">
        <v>82</v>
      </c>
      <c r="C8057" t="s">
        <v>21</v>
      </c>
      <c r="D8057" t="s">
        <v>14</v>
      </c>
      <c r="E8057" t="s">
        <v>15</v>
      </c>
      <c r="F8057" t="s">
        <v>247</v>
      </c>
      <c r="G8057" t="s">
        <v>47</v>
      </c>
      <c r="H8057" t="s">
        <v>18</v>
      </c>
      <c r="I8057" s="9">
        <v>42912</v>
      </c>
      <c r="J8057" s="9">
        <v>42995</v>
      </c>
      <c r="K8057">
        <v>533</v>
      </c>
    </row>
    <row r="8058" spans="1:11">
      <c r="A8058" t="s">
        <v>8213</v>
      </c>
      <c r="B8058" t="s">
        <v>70</v>
      </c>
      <c r="C8058" t="s">
        <v>13</v>
      </c>
      <c r="D8058" t="s">
        <v>14</v>
      </c>
      <c r="E8058" t="s">
        <v>76</v>
      </c>
      <c r="F8058" t="s">
        <v>71</v>
      </c>
      <c r="G8058" t="s">
        <v>72</v>
      </c>
      <c r="H8058" t="s">
        <v>48</v>
      </c>
      <c r="I8058" s="9">
        <v>42746</v>
      </c>
      <c r="J8058" s="9">
        <v>42804</v>
      </c>
      <c r="K8058">
        <v>0</v>
      </c>
    </row>
    <row r="8059" spans="1:11">
      <c r="A8059" t="s">
        <v>8214</v>
      </c>
      <c r="B8059" t="s">
        <v>62</v>
      </c>
      <c r="C8059" t="s">
        <v>39</v>
      </c>
      <c r="D8059" t="s">
        <v>40</v>
      </c>
      <c r="E8059" t="s">
        <v>76</v>
      </c>
      <c r="F8059" t="s">
        <v>114</v>
      </c>
      <c r="G8059" t="s">
        <v>68</v>
      </c>
      <c r="H8059" t="s">
        <v>18</v>
      </c>
      <c r="I8059" s="9">
        <v>42803</v>
      </c>
      <c r="J8059" s="9">
        <v>42873</v>
      </c>
      <c r="K8059">
        <v>5215</v>
      </c>
    </row>
    <row r="8060" spans="1:11">
      <c r="A8060" t="s">
        <v>8215</v>
      </c>
      <c r="B8060" t="s">
        <v>131</v>
      </c>
      <c r="C8060" t="s">
        <v>13</v>
      </c>
      <c r="D8060" t="s">
        <v>14</v>
      </c>
      <c r="E8060" t="s">
        <v>41</v>
      </c>
      <c r="F8060" t="s">
        <v>198</v>
      </c>
      <c r="G8060" t="s">
        <v>72</v>
      </c>
      <c r="H8060" t="s">
        <v>63</v>
      </c>
      <c r="I8060" s="9">
        <v>42942</v>
      </c>
      <c r="J8060" t="s">
        <v>22</v>
      </c>
      <c r="K8060" t="s">
        <v>22</v>
      </c>
    </row>
    <row r="8061" spans="1:11">
      <c r="A8061" t="s">
        <v>8216</v>
      </c>
      <c r="B8061" t="s">
        <v>70</v>
      </c>
      <c r="C8061" t="s">
        <v>13</v>
      </c>
      <c r="D8061" t="s">
        <v>14</v>
      </c>
      <c r="E8061" t="s">
        <v>41</v>
      </c>
      <c r="F8061" t="s">
        <v>95</v>
      </c>
      <c r="G8061" t="s">
        <v>33</v>
      </c>
      <c r="H8061" t="s">
        <v>18</v>
      </c>
      <c r="I8061" s="9">
        <v>42865</v>
      </c>
      <c r="J8061" s="9">
        <v>42885</v>
      </c>
      <c r="K8061">
        <v>980</v>
      </c>
    </row>
    <row r="8062" spans="1:11">
      <c r="A8062" t="s">
        <v>8217</v>
      </c>
      <c r="B8062" t="s">
        <v>179</v>
      </c>
      <c r="C8062" t="s">
        <v>30</v>
      </c>
      <c r="D8062" t="s">
        <v>31</v>
      </c>
      <c r="E8062" t="s">
        <v>35</v>
      </c>
      <c r="F8062" t="s">
        <v>22</v>
      </c>
      <c r="G8062" t="s">
        <v>22</v>
      </c>
      <c r="H8062" t="s">
        <v>63</v>
      </c>
      <c r="I8062" s="9">
        <v>42918</v>
      </c>
      <c r="J8062" t="s">
        <v>22</v>
      </c>
      <c r="K8062" t="s">
        <v>22</v>
      </c>
    </row>
    <row r="8063" spans="1:11">
      <c r="A8063" t="s">
        <v>8218</v>
      </c>
      <c r="B8063" t="s">
        <v>79</v>
      </c>
      <c r="C8063" t="s">
        <v>51</v>
      </c>
      <c r="D8063" t="s">
        <v>40</v>
      </c>
      <c r="E8063" t="s">
        <v>15</v>
      </c>
      <c r="F8063" t="s">
        <v>22</v>
      </c>
      <c r="G8063" t="s">
        <v>22</v>
      </c>
      <c r="H8063" t="s">
        <v>63</v>
      </c>
      <c r="I8063" s="9">
        <v>42860</v>
      </c>
      <c r="J8063" t="s">
        <v>22</v>
      </c>
      <c r="K8063" t="s">
        <v>22</v>
      </c>
    </row>
    <row r="8064" spans="1:11">
      <c r="A8064" t="s">
        <v>8219</v>
      </c>
      <c r="B8064" t="s">
        <v>97</v>
      </c>
      <c r="C8064" t="s">
        <v>21</v>
      </c>
      <c r="D8064" t="s">
        <v>14</v>
      </c>
      <c r="E8064" t="s">
        <v>83</v>
      </c>
      <c r="F8064" t="s">
        <v>84</v>
      </c>
      <c r="G8064" t="s">
        <v>60</v>
      </c>
      <c r="H8064" t="s">
        <v>18</v>
      </c>
      <c r="I8064" s="9">
        <v>43080</v>
      </c>
      <c r="J8064" s="9">
        <v>43087</v>
      </c>
      <c r="K8064">
        <v>60</v>
      </c>
    </row>
    <row r="8065" spans="1:11">
      <c r="A8065" t="s">
        <v>8220</v>
      </c>
      <c r="B8065" t="s">
        <v>157</v>
      </c>
      <c r="C8065" t="s">
        <v>21</v>
      </c>
      <c r="D8065" t="s">
        <v>14</v>
      </c>
      <c r="E8065" t="s">
        <v>15</v>
      </c>
      <c r="F8065" t="s">
        <v>142</v>
      </c>
      <c r="G8065" t="s">
        <v>72</v>
      </c>
      <c r="H8065" t="s">
        <v>18</v>
      </c>
      <c r="I8065" s="9">
        <v>43013</v>
      </c>
      <c r="J8065" s="9">
        <v>43019</v>
      </c>
      <c r="K8065">
        <v>622</v>
      </c>
    </row>
    <row r="8066" spans="1:11">
      <c r="A8066" t="s">
        <v>8221</v>
      </c>
      <c r="B8066" t="s">
        <v>97</v>
      </c>
      <c r="C8066" t="s">
        <v>21</v>
      </c>
      <c r="D8066" t="s">
        <v>14</v>
      </c>
      <c r="E8066" t="s">
        <v>15</v>
      </c>
      <c r="F8066" t="s">
        <v>144</v>
      </c>
      <c r="G8066" t="s">
        <v>47</v>
      </c>
      <c r="H8066" t="s">
        <v>18</v>
      </c>
      <c r="I8066" s="9">
        <v>42919</v>
      </c>
      <c r="J8066" s="9">
        <v>43041</v>
      </c>
      <c r="K8066">
        <v>511</v>
      </c>
    </row>
    <row r="8067" spans="1:11">
      <c r="A8067" t="s">
        <v>8222</v>
      </c>
      <c r="B8067" t="s">
        <v>70</v>
      </c>
      <c r="C8067" t="s">
        <v>13</v>
      </c>
      <c r="D8067" t="s">
        <v>14</v>
      </c>
      <c r="E8067" t="s">
        <v>76</v>
      </c>
      <c r="F8067" t="s">
        <v>247</v>
      </c>
      <c r="G8067" t="s">
        <v>47</v>
      </c>
      <c r="H8067" t="s">
        <v>48</v>
      </c>
      <c r="I8067" s="9">
        <v>42781</v>
      </c>
      <c r="J8067" s="9">
        <v>42863</v>
      </c>
      <c r="K8067">
        <v>0</v>
      </c>
    </row>
    <row r="8068" spans="1:11">
      <c r="A8068" t="s">
        <v>8223</v>
      </c>
      <c r="B8068" t="s">
        <v>70</v>
      </c>
      <c r="C8068" t="s">
        <v>13</v>
      </c>
      <c r="D8068" t="s">
        <v>14</v>
      </c>
      <c r="E8068" t="s">
        <v>83</v>
      </c>
      <c r="F8068" t="s">
        <v>22</v>
      </c>
      <c r="G8068" t="s">
        <v>22</v>
      </c>
      <c r="H8068" t="s">
        <v>23</v>
      </c>
      <c r="I8068" t="s">
        <v>22</v>
      </c>
      <c r="J8068" t="s">
        <v>22</v>
      </c>
      <c r="K8068" t="s">
        <v>22</v>
      </c>
    </row>
    <row r="8069" spans="1:11">
      <c r="A8069" t="s">
        <v>8224</v>
      </c>
      <c r="B8069" t="s">
        <v>131</v>
      </c>
      <c r="C8069" t="s">
        <v>13</v>
      </c>
      <c r="D8069" t="s">
        <v>14</v>
      </c>
      <c r="E8069" t="s">
        <v>35</v>
      </c>
      <c r="F8069" t="s">
        <v>154</v>
      </c>
      <c r="G8069" t="s">
        <v>17</v>
      </c>
      <c r="H8069" t="s">
        <v>48</v>
      </c>
      <c r="I8069" s="9">
        <v>42768</v>
      </c>
      <c r="J8069" s="9">
        <v>42860</v>
      </c>
      <c r="K8069">
        <v>0</v>
      </c>
    </row>
    <row r="8070" spans="1:11">
      <c r="A8070" t="s">
        <v>8225</v>
      </c>
      <c r="B8070" t="s">
        <v>97</v>
      </c>
      <c r="C8070" t="s">
        <v>21</v>
      </c>
      <c r="D8070" t="s">
        <v>14</v>
      </c>
      <c r="E8070" t="s">
        <v>76</v>
      </c>
      <c r="F8070" t="s">
        <v>226</v>
      </c>
      <c r="G8070" t="s">
        <v>43</v>
      </c>
      <c r="H8070" t="s">
        <v>63</v>
      </c>
      <c r="I8070" s="9">
        <v>42948</v>
      </c>
      <c r="J8070" t="s">
        <v>22</v>
      </c>
      <c r="K8070" t="s">
        <v>22</v>
      </c>
    </row>
    <row r="8071" spans="1:11">
      <c r="A8071" t="s">
        <v>8226</v>
      </c>
      <c r="B8071" t="s">
        <v>91</v>
      </c>
      <c r="C8071" t="s">
        <v>30</v>
      </c>
      <c r="D8071" t="s">
        <v>31</v>
      </c>
      <c r="E8071" t="s">
        <v>35</v>
      </c>
      <c r="F8071" t="s">
        <v>128</v>
      </c>
      <c r="G8071" t="s">
        <v>47</v>
      </c>
      <c r="H8071" t="s">
        <v>18</v>
      </c>
      <c r="I8071" s="9">
        <v>42978</v>
      </c>
      <c r="J8071" s="9">
        <v>42980</v>
      </c>
      <c r="K8071">
        <v>4958</v>
      </c>
    </row>
    <row r="8072" spans="1:11">
      <c r="A8072" t="s">
        <v>8227</v>
      </c>
      <c r="B8072" t="s">
        <v>70</v>
      </c>
      <c r="C8072" t="s">
        <v>13</v>
      </c>
      <c r="D8072" t="s">
        <v>14</v>
      </c>
      <c r="E8072" t="s">
        <v>15</v>
      </c>
      <c r="F8072" t="s">
        <v>98</v>
      </c>
      <c r="G8072" t="s">
        <v>72</v>
      </c>
      <c r="H8072" t="s">
        <v>18</v>
      </c>
      <c r="I8072" s="9">
        <v>42990</v>
      </c>
      <c r="J8072" s="9">
        <v>43085</v>
      </c>
      <c r="K8072">
        <v>626</v>
      </c>
    </row>
    <row r="8073" spans="1:11">
      <c r="A8073" t="s">
        <v>8228</v>
      </c>
      <c r="B8073" t="s">
        <v>200</v>
      </c>
      <c r="C8073" t="s">
        <v>51</v>
      </c>
      <c r="D8073" t="s">
        <v>40</v>
      </c>
      <c r="E8073" t="s">
        <v>58</v>
      </c>
      <c r="F8073" t="s">
        <v>180</v>
      </c>
      <c r="G8073" t="s">
        <v>72</v>
      </c>
      <c r="H8073" t="s">
        <v>63</v>
      </c>
      <c r="I8073" s="9">
        <v>42748</v>
      </c>
      <c r="J8073" t="s">
        <v>22</v>
      </c>
      <c r="K8073" t="s">
        <v>22</v>
      </c>
    </row>
    <row r="8074" spans="1:11">
      <c r="A8074" t="s">
        <v>8229</v>
      </c>
      <c r="B8074" t="s">
        <v>79</v>
      </c>
      <c r="C8074" t="s">
        <v>51</v>
      </c>
      <c r="D8074" t="s">
        <v>40</v>
      </c>
      <c r="E8074" t="s">
        <v>76</v>
      </c>
      <c r="F8074" t="s">
        <v>22</v>
      </c>
      <c r="G8074" t="s">
        <v>22</v>
      </c>
      <c r="H8074" t="s">
        <v>63</v>
      </c>
      <c r="I8074" s="9">
        <v>42877</v>
      </c>
      <c r="J8074" t="s">
        <v>22</v>
      </c>
      <c r="K8074" t="s">
        <v>22</v>
      </c>
    </row>
    <row r="8075" spans="1:11">
      <c r="A8075" t="s">
        <v>8230</v>
      </c>
      <c r="B8075" t="s">
        <v>25</v>
      </c>
      <c r="C8075" t="s">
        <v>13</v>
      </c>
      <c r="D8075" t="s">
        <v>14</v>
      </c>
      <c r="E8075" t="s">
        <v>76</v>
      </c>
      <c r="F8075" t="s">
        <v>154</v>
      </c>
      <c r="G8075" t="s">
        <v>17</v>
      </c>
      <c r="H8075" t="s">
        <v>18</v>
      </c>
      <c r="I8075" s="9">
        <v>42782</v>
      </c>
      <c r="J8075" s="9">
        <v>42795</v>
      </c>
      <c r="K8075">
        <v>6719</v>
      </c>
    </row>
    <row r="8076" spans="1:11">
      <c r="A8076" t="s">
        <v>8231</v>
      </c>
      <c r="B8076" t="s">
        <v>38</v>
      </c>
      <c r="C8076" t="s">
        <v>39</v>
      </c>
      <c r="D8076" t="s">
        <v>40</v>
      </c>
      <c r="E8076" t="s">
        <v>35</v>
      </c>
      <c r="F8076" t="s">
        <v>413</v>
      </c>
      <c r="G8076" t="s">
        <v>47</v>
      </c>
      <c r="H8076" t="s">
        <v>18</v>
      </c>
      <c r="I8076" s="9">
        <v>42905</v>
      </c>
      <c r="J8076" s="9">
        <v>43000</v>
      </c>
      <c r="K8076">
        <v>4966</v>
      </c>
    </row>
    <row r="8077" spans="1:11">
      <c r="A8077" t="s">
        <v>8232</v>
      </c>
      <c r="B8077" t="s">
        <v>38</v>
      </c>
      <c r="C8077" t="s">
        <v>39</v>
      </c>
      <c r="D8077" t="s">
        <v>40</v>
      </c>
      <c r="E8077" t="s">
        <v>41</v>
      </c>
      <c r="F8077" t="s">
        <v>125</v>
      </c>
      <c r="G8077" t="s">
        <v>47</v>
      </c>
      <c r="H8077" t="s">
        <v>18</v>
      </c>
      <c r="I8077" s="9">
        <v>42986</v>
      </c>
      <c r="J8077" s="9">
        <v>43077</v>
      </c>
      <c r="K8077">
        <v>1171</v>
      </c>
    </row>
    <row r="8078" spans="1:11">
      <c r="A8078" t="s">
        <v>8233</v>
      </c>
      <c r="B8078" t="s">
        <v>110</v>
      </c>
      <c r="C8078" t="s">
        <v>39</v>
      </c>
      <c r="D8078" t="s">
        <v>40</v>
      </c>
      <c r="E8078" t="s">
        <v>58</v>
      </c>
      <c r="F8078" t="s">
        <v>22</v>
      </c>
      <c r="G8078" t="s">
        <v>22</v>
      </c>
      <c r="H8078" t="s">
        <v>63</v>
      </c>
      <c r="I8078" s="9">
        <v>42996</v>
      </c>
      <c r="J8078" t="s">
        <v>22</v>
      </c>
      <c r="K8078" t="s">
        <v>22</v>
      </c>
    </row>
    <row r="8079" spans="1:11">
      <c r="A8079" t="s">
        <v>8234</v>
      </c>
      <c r="B8079" t="s">
        <v>82</v>
      </c>
      <c r="C8079" t="s">
        <v>21</v>
      </c>
      <c r="D8079" t="s">
        <v>14</v>
      </c>
      <c r="E8079" t="s">
        <v>58</v>
      </c>
      <c r="F8079" t="s">
        <v>59</v>
      </c>
      <c r="G8079" t="s">
        <v>60</v>
      </c>
      <c r="H8079" t="s">
        <v>18</v>
      </c>
      <c r="I8079" s="9">
        <v>42800</v>
      </c>
      <c r="J8079" s="9">
        <v>42895</v>
      </c>
      <c r="K8079">
        <v>3714</v>
      </c>
    </row>
    <row r="8080" spans="1:11">
      <c r="A8080" t="s">
        <v>8235</v>
      </c>
      <c r="B8080" t="s">
        <v>54</v>
      </c>
      <c r="C8080" t="s">
        <v>21</v>
      </c>
      <c r="D8080" t="s">
        <v>14</v>
      </c>
      <c r="E8080" t="s">
        <v>83</v>
      </c>
      <c r="F8080" t="s">
        <v>326</v>
      </c>
      <c r="G8080" t="s">
        <v>27</v>
      </c>
      <c r="H8080" t="s">
        <v>48</v>
      </c>
      <c r="I8080" s="9">
        <v>42867</v>
      </c>
      <c r="J8080" s="9">
        <v>42878</v>
      </c>
      <c r="K8080">
        <v>0</v>
      </c>
    </row>
    <row r="8081" spans="1:11">
      <c r="A8081" t="s">
        <v>8236</v>
      </c>
      <c r="B8081" t="s">
        <v>70</v>
      </c>
      <c r="C8081" t="s">
        <v>13</v>
      </c>
      <c r="D8081" t="s">
        <v>14</v>
      </c>
      <c r="E8081" t="s">
        <v>83</v>
      </c>
      <c r="F8081" t="s">
        <v>22</v>
      </c>
      <c r="G8081" t="s">
        <v>22</v>
      </c>
      <c r="H8081" t="s">
        <v>63</v>
      </c>
      <c r="I8081" s="9">
        <v>42940</v>
      </c>
      <c r="J8081" t="s">
        <v>22</v>
      </c>
      <c r="K8081" t="s">
        <v>22</v>
      </c>
    </row>
    <row r="8082" spans="1:11">
      <c r="A8082" t="s">
        <v>8237</v>
      </c>
      <c r="B8082" t="s">
        <v>25</v>
      </c>
      <c r="C8082" t="s">
        <v>13</v>
      </c>
      <c r="D8082" t="s">
        <v>14</v>
      </c>
      <c r="E8082" t="s">
        <v>83</v>
      </c>
      <c r="F8082" t="s">
        <v>140</v>
      </c>
      <c r="G8082" t="s">
        <v>47</v>
      </c>
      <c r="H8082" t="s">
        <v>48</v>
      </c>
      <c r="I8082" s="9">
        <v>43028</v>
      </c>
      <c r="J8082" s="9">
        <v>43030</v>
      </c>
      <c r="K8082">
        <v>0</v>
      </c>
    </row>
    <row r="8083" spans="1:11">
      <c r="A8083" t="s">
        <v>8238</v>
      </c>
      <c r="B8083" t="s">
        <v>91</v>
      </c>
      <c r="C8083" t="s">
        <v>30</v>
      </c>
      <c r="D8083" t="s">
        <v>31</v>
      </c>
      <c r="E8083" t="s">
        <v>83</v>
      </c>
      <c r="F8083" t="s">
        <v>22</v>
      </c>
      <c r="G8083" t="s">
        <v>22</v>
      </c>
      <c r="H8083" t="s">
        <v>63</v>
      </c>
      <c r="I8083" s="9">
        <v>42899</v>
      </c>
      <c r="J8083" t="s">
        <v>22</v>
      </c>
      <c r="K8083" t="s">
        <v>22</v>
      </c>
    </row>
    <row r="8084" spans="1:11">
      <c r="A8084" t="s">
        <v>8239</v>
      </c>
      <c r="B8084" t="s">
        <v>12</v>
      </c>
      <c r="C8084" t="s">
        <v>13</v>
      </c>
      <c r="D8084" t="s">
        <v>14</v>
      </c>
      <c r="E8084" t="s">
        <v>41</v>
      </c>
      <c r="F8084" t="s">
        <v>154</v>
      </c>
      <c r="G8084" t="s">
        <v>17</v>
      </c>
      <c r="H8084" t="s">
        <v>18</v>
      </c>
      <c r="I8084" s="9">
        <v>42845</v>
      </c>
      <c r="J8084" s="9">
        <v>42901</v>
      </c>
      <c r="K8084">
        <v>1183</v>
      </c>
    </row>
    <row r="8085" spans="1:11">
      <c r="A8085" t="s">
        <v>8240</v>
      </c>
      <c r="B8085" t="s">
        <v>54</v>
      </c>
      <c r="C8085" t="s">
        <v>21</v>
      </c>
      <c r="D8085" t="s">
        <v>14</v>
      </c>
      <c r="E8085" t="s">
        <v>58</v>
      </c>
      <c r="F8085" t="s">
        <v>322</v>
      </c>
      <c r="G8085" t="s">
        <v>33</v>
      </c>
      <c r="H8085" t="s">
        <v>23</v>
      </c>
      <c r="I8085" t="s">
        <v>22</v>
      </c>
      <c r="J8085" t="s">
        <v>22</v>
      </c>
      <c r="K8085" t="s">
        <v>22</v>
      </c>
    </row>
    <row r="8086" spans="1:11">
      <c r="A8086" t="s">
        <v>8241</v>
      </c>
      <c r="B8086" t="s">
        <v>172</v>
      </c>
      <c r="C8086" t="s">
        <v>66</v>
      </c>
      <c r="D8086" t="s">
        <v>31</v>
      </c>
      <c r="E8086" t="s">
        <v>15</v>
      </c>
      <c r="F8086" t="s">
        <v>67</v>
      </c>
      <c r="G8086" t="s">
        <v>68</v>
      </c>
      <c r="H8086" t="s">
        <v>18</v>
      </c>
      <c r="I8086" s="9">
        <v>42998</v>
      </c>
      <c r="J8086" s="9">
        <v>43083</v>
      </c>
      <c r="K8086">
        <v>472</v>
      </c>
    </row>
    <row r="8087" spans="1:11">
      <c r="A8087" t="s">
        <v>8242</v>
      </c>
      <c r="B8087" t="s">
        <v>100</v>
      </c>
      <c r="C8087" t="s">
        <v>39</v>
      </c>
      <c r="D8087" t="s">
        <v>40</v>
      </c>
      <c r="E8087" t="s">
        <v>83</v>
      </c>
      <c r="F8087" t="s">
        <v>138</v>
      </c>
      <c r="G8087" t="s">
        <v>33</v>
      </c>
      <c r="H8087" t="s">
        <v>48</v>
      </c>
      <c r="I8087" s="9">
        <v>42944</v>
      </c>
      <c r="J8087" s="9">
        <v>42945</v>
      </c>
      <c r="K8087">
        <v>0</v>
      </c>
    </row>
    <row r="8088" spans="1:11">
      <c r="A8088" t="s">
        <v>8243</v>
      </c>
      <c r="B8088" t="s">
        <v>147</v>
      </c>
      <c r="C8088" t="s">
        <v>13</v>
      </c>
      <c r="D8088" t="s">
        <v>14</v>
      </c>
      <c r="E8088" t="s">
        <v>35</v>
      </c>
      <c r="F8088" t="s">
        <v>26</v>
      </c>
      <c r="G8088" t="s">
        <v>27</v>
      </c>
      <c r="H8088" t="s">
        <v>18</v>
      </c>
      <c r="I8088" s="9">
        <v>43042</v>
      </c>
      <c r="J8088" s="9">
        <v>43087</v>
      </c>
      <c r="K8088">
        <v>4591</v>
      </c>
    </row>
    <row r="8089" spans="1:11">
      <c r="A8089" t="s">
        <v>8244</v>
      </c>
      <c r="B8089" t="s">
        <v>20</v>
      </c>
      <c r="C8089" t="s">
        <v>21</v>
      </c>
      <c r="D8089" t="s">
        <v>14</v>
      </c>
      <c r="E8089" t="s">
        <v>15</v>
      </c>
      <c r="F8089" t="s">
        <v>22</v>
      </c>
      <c r="G8089" t="s">
        <v>22</v>
      </c>
      <c r="H8089" t="s">
        <v>63</v>
      </c>
      <c r="I8089" s="9">
        <v>42947</v>
      </c>
      <c r="J8089" t="s">
        <v>22</v>
      </c>
      <c r="K8089" t="s">
        <v>22</v>
      </c>
    </row>
    <row r="8090" spans="1:11">
      <c r="A8090" t="s">
        <v>8245</v>
      </c>
      <c r="B8090" t="s">
        <v>12</v>
      </c>
      <c r="C8090" t="s">
        <v>13</v>
      </c>
      <c r="D8090" t="s">
        <v>14</v>
      </c>
      <c r="E8090" t="s">
        <v>41</v>
      </c>
      <c r="F8090" t="s">
        <v>326</v>
      </c>
      <c r="G8090" t="s">
        <v>27</v>
      </c>
      <c r="H8090" t="s">
        <v>18</v>
      </c>
      <c r="I8090" s="9">
        <v>42864</v>
      </c>
      <c r="J8090" s="9">
        <v>42871</v>
      </c>
      <c r="K8090">
        <v>1100</v>
      </c>
    </row>
    <row r="8091" spans="1:11">
      <c r="A8091" t="s">
        <v>8246</v>
      </c>
      <c r="B8091" t="s">
        <v>25</v>
      </c>
      <c r="C8091" t="s">
        <v>13</v>
      </c>
      <c r="D8091" t="s">
        <v>14</v>
      </c>
      <c r="E8091" t="s">
        <v>58</v>
      </c>
      <c r="F8091" t="s">
        <v>144</v>
      </c>
      <c r="G8091" t="s">
        <v>47</v>
      </c>
      <c r="H8091" t="s">
        <v>48</v>
      </c>
      <c r="I8091" s="9">
        <v>42832</v>
      </c>
      <c r="J8091" s="9">
        <v>42843</v>
      </c>
      <c r="K8091">
        <v>0</v>
      </c>
    </row>
    <row r="8092" spans="1:11">
      <c r="A8092" t="s">
        <v>8247</v>
      </c>
      <c r="B8092" t="s">
        <v>122</v>
      </c>
      <c r="C8092" t="s">
        <v>51</v>
      </c>
      <c r="D8092" t="s">
        <v>40</v>
      </c>
      <c r="E8092" t="s">
        <v>58</v>
      </c>
      <c r="F8092" t="s">
        <v>22</v>
      </c>
      <c r="G8092" t="s">
        <v>22</v>
      </c>
      <c r="H8092" t="s">
        <v>63</v>
      </c>
      <c r="I8092" s="9">
        <v>42796</v>
      </c>
      <c r="J8092" t="s">
        <v>22</v>
      </c>
      <c r="K8092" t="s">
        <v>22</v>
      </c>
    </row>
    <row r="8093" spans="1:11">
      <c r="A8093" t="s">
        <v>8248</v>
      </c>
      <c r="B8093" t="s">
        <v>79</v>
      </c>
      <c r="C8093" t="s">
        <v>51</v>
      </c>
      <c r="D8093" t="s">
        <v>40</v>
      </c>
      <c r="E8093" t="s">
        <v>41</v>
      </c>
      <c r="F8093" t="s">
        <v>443</v>
      </c>
      <c r="G8093" t="s">
        <v>47</v>
      </c>
      <c r="H8093" t="s">
        <v>18</v>
      </c>
      <c r="I8093" s="9">
        <v>42849</v>
      </c>
      <c r="J8093" s="9">
        <v>42854</v>
      </c>
      <c r="K8093">
        <v>788</v>
      </c>
    </row>
    <row r="8094" spans="1:11">
      <c r="A8094" t="s">
        <v>8249</v>
      </c>
      <c r="B8094" t="s">
        <v>62</v>
      </c>
      <c r="C8094" t="s">
        <v>39</v>
      </c>
      <c r="D8094" t="s">
        <v>40</v>
      </c>
      <c r="E8094" t="s">
        <v>76</v>
      </c>
      <c r="F8094" t="s">
        <v>101</v>
      </c>
      <c r="G8094" t="s">
        <v>17</v>
      </c>
      <c r="H8094" t="s">
        <v>48</v>
      </c>
      <c r="I8094" s="9">
        <v>42869</v>
      </c>
      <c r="J8094" s="9">
        <v>42882</v>
      </c>
      <c r="K8094">
        <v>0</v>
      </c>
    </row>
    <row r="8095" spans="1:11">
      <c r="A8095" t="s">
        <v>8250</v>
      </c>
      <c r="B8095" t="s">
        <v>105</v>
      </c>
      <c r="C8095" t="s">
        <v>30</v>
      </c>
      <c r="D8095" t="s">
        <v>31</v>
      </c>
      <c r="E8095" t="s">
        <v>83</v>
      </c>
      <c r="F8095" t="s">
        <v>298</v>
      </c>
      <c r="G8095" t="s">
        <v>186</v>
      </c>
      <c r="H8095" t="s">
        <v>48</v>
      </c>
      <c r="I8095" s="9">
        <v>42977</v>
      </c>
      <c r="J8095" s="9">
        <v>43057</v>
      </c>
      <c r="K8095">
        <v>0</v>
      </c>
    </row>
    <row r="8096" spans="1:11">
      <c r="A8096" t="s">
        <v>8251</v>
      </c>
      <c r="B8096" t="s">
        <v>38</v>
      </c>
      <c r="C8096" t="s">
        <v>39</v>
      </c>
      <c r="D8096" t="s">
        <v>40</v>
      </c>
      <c r="E8096" t="s">
        <v>15</v>
      </c>
      <c r="F8096" t="s">
        <v>22</v>
      </c>
      <c r="G8096" t="s">
        <v>22</v>
      </c>
      <c r="H8096" t="s">
        <v>63</v>
      </c>
      <c r="I8096" s="9">
        <v>43008</v>
      </c>
      <c r="J8096" t="s">
        <v>22</v>
      </c>
      <c r="K8096" t="s">
        <v>22</v>
      </c>
    </row>
    <row r="8097" spans="1:11">
      <c r="A8097" t="s">
        <v>8252</v>
      </c>
      <c r="B8097" t="s">
        <v>216</v>
      </c>
      <c r="C8097" t="s">
        <v>66</v>
      </c>
      <c r="D8097" t="s">
        <v>31</v>
      </c>
      <c r="E8097" t="s">
        <v>58</v>
      </c>
      <c r="F8097" t="s">
        <v>128</v>
      </c>
      <c r="G8097" t="s">
        <v>47</v>
      </c>
      <c r="H8097" t="s">
        <v>18</v>
      </c>
      <c r="I8097" s="9">
        <v>43005</v>
      </c>
      <c r="J8097" s="9">
        <v>43011</v>
      </c>
      <c r="K8097">
        <v>3786</v>
      </c>
    </row>
    <row r="8098" spans="1:11">
      <c r="A8098" t="s">
        <v>8253</v>
      </c>
      <c r="B8098" t="s">
        <v>45</v>
      </c>
      <c r="C8098" t="s">
        <v>30</v>
      </c>
      <c r="D8098" t="s">
        <v>31</v>
      </c>
      <c r="E8098" t="s">
        <v>76</v>
      </c>
      <c r="F8098" t="s">
        <v>210</v>
      </c>
      <c r="G8098" t="s">
        <v>60</v>
      </c>
      <c r="H8098" t="s">
        <v>18</v>
      </c>
      <c r="I8098" s="9">
        <v>42794</v>
      </c>
      <c r="J8098" s="9">
        <v>42889</v>
      </c>
      <c r="K8098">
        <v>6046</v>
      </c>
    </row>
    <row r="8099" spans="1:11">
      <c r="A8099" t="s">
        <v>8254</v>
      </c>
      <c r="B8099" t="s">
        <v>157</v>
      </c>
      <c r="C8099" t="s">
        <v>21</v>
      </c>
      <c r="D8099" t="s">
        <v>14</v>
      </c>
      <c r="E8099" t="s">
        <v>58</v>
      </c>
      <c r="F8099" t="s">
        <v>257</v>
      </c>
      <c r="G8099" t="s">
        <v>186</v>
      </c>
      <c r="H8099" t="s">
        <v>18</v>
      </c>
      <c r="I8099" s="9">
        <v>42764</v>
      </c>
      <c r="J8099" s="9">
        <v>42815</v>
      </c>
      <c r="K8099">
        <v>3496</v>
      </c>
    </row>
    <row r="8100" spans="1:11">
      <c r="A8100" t="s">
        <v>8255</v>
      </c>
      <c r="B8100" t="s">
        <v>65</v>
      </c>
      <c r="C8100" t="s">
        <v>66</v>
      </c>
      <c r="D8100" t="s">
        <v>31</v>
      </c>
      <c r="E8100" t="s">
        <v>58</v>
      </c>
      <c r="F8100" t="s">
        <v>22</v>
      </c>
      <c r="G8100" t="s">
        <v>22</v>
      </c>
      <c r="H8100" t="s">
        <v>63</v>
      </c>
      <c r="I8100" s="9">
        <v>42997</v>
      </c>
      <c r="J8100" t="s">
        <v>22</v>
      </c>
      <c r="K8100" t="s">
        <v>22</v>
      </c>
    </row>
    <row r="8101" spans="1:11">
      <c r="A8101" t="s">
        <v>8256</v>
      </c>
      <c r="B8101" t="s">
        <v>97</v>
      </c>
      <c r="C8101" t="s">
        <v>21</v>
      </c>
      <c r="D8101" t="s">
        <v>14</v>
      </c>
      <c r="E8101" t="s">
        <v>83</v>
      </c>
      <c r="F8101" t="s">
        <v>22</v>
      </c>
      <c r="G8101" t="s">
        <v>22</v>
      </c>
      <c r="H8101" t="s">
        <v>63</v>
      </c>
      <c r="I8101" s="9">
        <v>42943</v>
      </c>
      <c r="J8101" t="s">
        <v>22</v>
      </c>
      <c r="K8101" t="s">
        <v>22</v>
      </c>
    </row>
    <row r="8102" spans="1:11">
      <c r="A8102" t="s">
        <v>8257</v>
      </c>
      <c r="B8102" t="s">
        <v>91</v>
      </c>
      <c r="C8102" t="s">
        <v>30</v>
      </c>
      <c r="D8102" t="s">
        <v>31</v>
      </c>
      <c r="E8102" t="s">
        <v>35</v>
      </c>
      <c r="F8102" t="s">
        <v>169</v>
      </c>
      <c r="G8102" t="s">
        <v>47</v>
      </c>
      <c r="H8102" t="s">
        <v>63</v>
      </c>
      <c r="I8102" s="9">
        <v>42825</v>
      </c>
      <c r="J8102" t="s">
        <v>22</v>
      </c>
      <c r="K8102" t="s">
        <v>22</v>
      </c>
    </row>
    <row r="8103" spans="1:11">
      <c r="A8103" t="s">
        <v>8258</v>
      </c>
      <c r="B8103" t="s">
        <v>65</v>
      </c>
      <c r="C8103" t="s">
        <v>66</v>
      </c>
      <c r="D8103" t="s">
        <v>31</v>
      </c>
      <c r="E8103" t="s">
        <v>76</v>
      </c>
      <c r="F8103" t="s">
        <v>279</v>
      </c>
      <c r="G8103" t="s">
        <v>47</v>
      </c>
      <c r="H8103" t="s">
        <v>18</v>
      </c>
      <c r="I8103" s="9">
        <v>42824</v>
      </c>
      <c r="J8103" s="9">
        <v>42833</v>
      </c>
      <c r="K8103">
        <v>4668</v>
      </c>
    </row>
    <row r="8104" spans="1:11">
      <c r="A8104" t="s">
        <v>8259</v>
      </c>
      <c r="B8104" t="s">
        <v>50</v>
      </c>
      <c r="C8104" t="s">
        <v>51</v>
      </c>
      <c r="D8104" t="s">
        <v>40</v>
      </c>
      <c r="E8104" t="s">
        <v>35</v>
      </c>
      <c r="F8104" t="s">
        <v>71</v>
      </c>
      <c r="G8104" t="s">
        <v>72</v>
      </c>
      <c r="H8104" t="s">
        <v>63</v>
      </c>
      <c r="I8104" s="9">
        <v>42898</v>
      </c>
      <c r="J8104" t="s">
        <v>22</v>
      </c>
      <c r="K8104" t="s">
        <v>22</v>
      </c>
    </row>
    <row r="8105" spans="1:11">
      <c r="A8105" t="s">
        <v>8260</v>
      </c>
      <c r="B8105" t="s">
        <v>20</v>
      </c>
      <c r="C8105" t="s">
        <v>21</v>
      </c>
      <c r="D8105" t="s">
        <v>14</v>
      </c>
      <c r="E8105" t="s">
        <v>76</v>
      </c>
      <c r="F8105" t="s">
        <v>162</v>
      </c>
      <c r="G8105" t="s">
        <v>33</v>
      </c>
      <c r="H8105" t="s">
        <v>48</v>
      </c>
      <c r="I8105" s="9">
        <v>42935</v>
      </c>
      <c r="J8105" s="9">
        <v>42946</v>
      </c>
      <c r="K8105">
        <v>0</v>
      </c>
    </row>
    <row r="8106" spans="1:11">
      <c r="A8106" t="s">
        <v>8261</v>
      </c>
      <c r="B8106" t="s">
        <v>105</v>
      </c>
      <c r="C8106" t="s">
        <v>30</v>
      </c>
      <c r="D8106" t="s">
        <v>31</v>
      </c>
      <c r="E8106" t="s">
        <v>83</v>
      </c>
      <c r="F8106" t="s">
        <v>67</v>
      </c>
      <c r="G8106" t="s">
        <v>68</v>
      </c>
      <c r="H8106" t="s">
        <v>18</v>
      </c>
      <c r="I8106" s="9">
        <v>42854</v>
      </c>
      <c r="J8106" s="9">
        <v>42859</v>
      </c>
      <c r="K8106">
        <v>60</v>
      </c>
    </row>
    <row r="8107" spans="1:11">
      <c r="A8107" t="s">
        <v>8262</v>
      </c>
      <c r="B8107" t="s">
        <v>45</v>
      </c>
      <c r="C8107" t="s">
        <v>30</v>
      </c>
      <c r="D8107" t="s">
        <v>31</v>
      </c>
      <c r="E8107" t="s">
        <v>35</v>
      </c>
      <c r="F8107" t="s">
        <v>182</v>
      </c>
      <c r="G8107" t="s">
        <v>47</v>
      </c>
      <c r="H8107" t="s">
        <v>18</v>
      </c>
      <c r="I8107" s="9">
        <v>43013</v>
      </c>
      <c r="J8107" s="9">
        <v>43100</v>
      </c>
      <c r="K8107">
        <v>4651</v>
      </c>
    </row>
    <row r="8108" spans="1:11">
      <c r="A8108" t="s">
        <v>8263</v>
      </c>
      <c r="B8108" t="s">
        <v>147</v>
      </c>
      <c r="C8108" t="s">
        <v>13</v>
      </c>
      <c r="D8108" t="s">
        <v>14</v>
      </c>
      <c r="E8108" t="s">
        <v>15</v>
      </c>
      <c r="F8108" t="s">
        <v>22</v>
      </c>
      <c r="G8108" t="s">
        <v>22</v>
      </c>
      <c r="H8108" t="s">
        <v>63</v>
      </c>
      <c r="I8108" s="9">
        <v>42943</v>
      </c>
      <c r="J8108" t="s">
        <v>22</v>
      </c>
      <c r="K8108" t="s">
        <v>22</v>
      </c>
    </row>
    <row r="8109" spans="1:11">
      <c r="A8109" t="s">
        <v>8264</v>
      </c>
      <c r="B8109" t="s">
        <v>157</v>
      </c>
      <c r="C8109" t="s">
        <v>21</v>
      </c>
      <c r="D8109" t="s">
        <v>14</v>
      </c>
      <c r="E8109" t="s">
        <v>83</v>
      </c>
      <c r="F8109" t="s">
        <v>135</v>
      </c>
      <c r="G8109" t="s">
        <v>68</v>
      </c>
      <c r="H8109" t="s">
        <v>18</v>
      </c>
      <c r="I8109" s="9">
        <v>42894</v>
      </c>
      <c r="J8109" s="9">
        <v>42904</v>
      </c>
      <c r="K8109">
        <v>59</v>
      </c>
    </row>
    <row r="8110" spans="1:11">
      <c r="A8110" t="s">
        <v>8265</v>
      </c>
      <c r="B8110" t="s">
        <v>86</v>
      </c>
      <c r="C8110" t="s">
        <v>51</v>
      </c>
      <c r="D8110" t="s">
        <v>40</v>
      </c>
      <c r="E8110" t="s">
        <v>15</v>
      </c>
      <c r="F8110" t="s">
        <v>185</v>
      </c>
      <c r="G8110" t="s">
        <v>186</v>
      </c>
      <c r="H8110" t="s">
        <v>18</v>
      </c>
      <c r="I8110" s="9">
        <v>42852</v>
      </c>
      <c r="J8110" s="9">
        <v>42870</v>
      </c>
      <c r="K8110">
        <v>573</v>
      </c>
    </row>
    <row r="8111" spans="1:11">
      <c r="A8111" t="s">
        <v>8266</v>
      </c>
      <c r="B8111" t="s">
        <v>82</v>
      </c>
      <c r="C8111" t="s">
        <v>21</v>
      </c>
      <c r="D8111" t="s">
        <v>14</v>
      </c>
      <c r="E8111" t="s">
        <v>15</v>
      </c>
      <c r="F8111" t="s">
        <v>154</v>
      </c>
      <c r="G8111" t="s">
        <v>17</v>
      </c>
      <c r="H8111" t="s">
        <v>18</v>
      </c>
      <c r="I8111" s="9">
        <v>42919</v>
      </c>
      <c r="J8111" s="9">
        <v>42984</v>
      </c>
      <c r="K8111">
        <v>376</v>
      </c>
    </row>
    <row r="8112" spans="1:11">
      <c r="A8112" t="s">
        <v>8267</v>
      </c>
      <c r="B8112" t="s">
        <v>29</v>
      </c>
      <c r="C8112" t="s">
        <v>30</v>
      </c>
      <c r="D8112" t="s">
        <v>31</v>
      </c>
      <c r="E8112" t="s">
        <v>76</v>
      </c>
      <c r="F8112" t="s">
        <v>338</v>
      </c>
      <c r="G8112" t="s">
        <v>33</v>
      </c>
      <c r="H8112" t="s">
        <v>48</v>
      </c>
      <c r="I8112" s="9">
        <v>42779</v>
      </c>
      <c r="J8112" s="9">
        <v>42888</v>
      </c>
      <c r="K8112">
        <v>0</v>
      </c>
    </row>
    <row r="8113" spans="1:11">
      <c r="A8113" t="s">
        <v>8268</v>
      </c>
      <c r="B8113" t="s">
        <v>193</v>
      </c>
      <c r="C8113" t="s">
        <v>66</v>
      </c>
      <c r="D8113" t="s">
        <v>31</v>
      </c>
      <c r="E8113" t="s">
        <v>76</v>
      </c>
      <c r="F8113" t="s">
        <v>194</v>
      </c>
      <c r="G8113" t="s">
        <v>56</v>
      </c>
      <c r="H8113" t="s">
        <v>18</v>
      </c>
      <c r="I8113" s="9">
        <v>43039</v>
      </c>
      <c r="J8113" s="9">
        <v>43047</v>
      </c>
      <c r="K8113">
        <v>6818</v>
      </c>
    </row>
    <row r="8114" spans="1:11">
      <c r="A8114" t="s">
        <v>8269</v>
      </c>
      <c r="B8114" t="s">
        <v>193</v>
      </c>
      <c r="C8114" t="s">
        <v>66</v>
      </c>
      <c r="D8114" t="s">
        <v>31</v>
      </c>
      <c r="E8114" t="s">
        <v>15</v>
      </c>
      <c r="F8114" t="s">
        <v>114</v>
      </c>
      <c r="G8114" t="s">
        <v>68</v>
      </c>
      <c r="H8114" t="s">
        <v>18</v>
      </c>
      <c r="I8114" s="9">
        <v>42875</v>
      </c>
      <c r="J8114" s="9">
        <v>42965</v>
      </c>
      <c r="K8114">
        <v>492</v>
      </c>
    </row>
    <row r="8115" spans="1:11">
      <c r="A8115" t="s">
        <v>8270</v>
      </c>
      <c r="B8115" t="s">
        <v>147</v>
      </c>
      <c r="C8115" t="s">
        <v>13</v>
      </c>
      <c r="D8115" t="s">
        <v>14</v>
      </c>
      <c r="E8115" t="s">
        <v>83</v>
      </c>
      <c r="F8115" t="s">
        <v>118</v>
      </c>
      <c r="G8115" t="s">
        <v>43</v>
      </c>
      <c r="H8115" t="s">
        <v>18</v>
      </c>
      <c r="I8115" s="9">
        <v>42999</v>
      </c>
      <c r="J8115" s="9">
        <v>43005</v>
      </c>
      <c r="K8115">
        <v>68</v>
      </c>
    </row>
    <row r="8116" spans="1:11">
      <c r="A8116" t="s">
        <v>8271</v>
      </c>
      <c r="B8116" t="s">
        <v>62</v>
      </c>
      <c r="C8116" t="s">
        <v>39</v>
      </c>
      <c r="D8116" t="s">
        <v>40</v>
      </c>
      <c r="E8116" t="s">
        <v>41</v>
      </c>
      <c r="F8116" t="s">
        <v>138</v>
      </c>
      <c r="G8116" t="s">
        <v>33</v>
      </c>
      <c r="H8116" t="s">
        <v>63</v>
      </c>
      <c r="I8116" s="9">
        <v>42972</v>
      </c>
      <c r="J8116" t="s">
        <v>22</v>
      </c>
      <c r="K8116" t="s">
        <v>22</v>
      </c>
    </row>
    <row r="8117" spans="1:11">
      <c r="A8117" t="s">
        <v>8272</v>
      </c>
      <c r="B8117" t="s">
        <v>79</v>
      </c>
      <c r="C8117" t="s">
        <v>51</v>
      </c>
      <c r="D8117" t="s">
        <v>40</v>
      </c>
      <c r="E8117" t="s">
        <v>83</v>
      </c>
      <c r="F8117" t="s">
        <v>201</v>
      </c>
      <c r="G8117" t="s">
        <v>56</v>
      </c>
      <c r="H8117" t="s">
        <v>18</v>
      </c>
      <c r="I8117" s="9">
        <v>43080</v>
      </c>
      <c r="J8117" s="9">
        <v>43090</v>
      </c>
      <c r="K8117">
        <v>53</v>
      </c>
    </row>
    <row r="8118" spans="1:11">
      <c r="A8118" t="s">
        <v>8273</v>
      </c>
      <c r="B8118" t="s">
        <v>74</v>
      </c>
      <c r="C8118" t="s">
        <v>66</v>
      </c>
      <c r="D8118" t="s">
        <v>31</v>
      </c>
      <c r="E8118" t="s">
        <v>76</v>
      </c>
      <c r="F8118" t="s">
        <v>277</v>
      </c>
      <c r="G8118" t="s">
        <v>33</v>
      </c>
      <c r="H8118" t="s">
        <v>63</v>
      </c>
      <c r="I8118" s="9">
        <v>42974</v>
      </c>
      <c r="J8118" t="s">
        <v>22</v>
      </c>
      <c r="K8118" t="s">
        <v>22</v>
      </c>
    </row>
    <row r="8119" spans="1:11">
      <c r="A8119" t="s">
        <v>8274</v>
      </c>
      <c r="B8119" t="s">
        <v>74</v>
      </c>
      <c r="C8119" t="s">
        <v>66</v>
      </c>
      <c r="D8119" t="s">
        <v>31</v>
      </c>
      <c r="E8119" t="s">
        <v>15</v>
      </c>
      <c r="F8119" t="s">
        <v>32</v>
      </c>
      <c r="G8119" t="s">
        <v>33</v>
      </c>
      <c r="H8119" t="s">
        <v>18</v>
      </c>
      <c r="I8119" s="9">
        <v>42769</v>
      </c>
      <c r="J8119" s="9">
        <v>42860</v>
      </c>
      <c r="K8119">
        <v>515</v>
      </c>
    </row>
    <row r="8120" spans="1:11">
      <c r="A8120" t="s">
        <v>8275</v>
      </c>
      <c r="B8120" t="s">
        <v>79</v>
      </c>
      <c r="C8120" t="s">
        <v>51</v>
      </c>
      <c r="D8120" t="s">
        <v>40</v>
      </c>
      <c r="E8120" t="s">
        <v>83</v>
      </c>
      <c r="F8120" t="s">
        <v>189</v>
      </c>
      <c r="G8120" t="s">
        <v>68</v>
      </c>
      <c r="H8120" t="s">
        <v>48</v>
      </c>
      <c r="I8120" s="9">
        <v>42777</v>
      </c>
      <c r="J8120" s="9">
        <v>42870</v>
      </c>
      <c r="K8120">
        <v>0</v>
      </c>
    </row>
    <row r="8121" spans="1:11">
      <c r="A8121" t="s">
        <v>8276</v>
      </c>
      <c r="B8121" t="s">
        <v>97</v>
      </c>
      <c r="C8121" t="s">
        <v>21</v>
      </c>
      <c r="D8121" t="s">
        <v>14</v>
      </c>
      <c r="E8121" t="s">
        <v>83</v>
      </c>
      <c r="F8121" t="s">
        <v>101</v>
      </c>
      <c r="G8121" t="s">
        <v>17</v>
      </c>
      <c r="H8121" t="s">
        <v>18</v>
      </c>
      <c r="I8121" s="9">
        <v>42940</v>
      </c>
      <c r="J8121" s="9">
        <v>42947</v>
      </c>
      <c r="K8121">
        <v>50</v>
      </c>
    </row>
    <row r="8122" spans="1:11">
      <c r="A8122" t="s">
        <v>8277</v>
      </c>
      <c r="B8122" t="s">
        <v>225</v>
      </c>
      <c r="C8122" t="s">
        <v>39</v>
      </c>
      <c r="D8122" t="s">
        <v>40</v>
      </c>
      <c r="E8122" t="s">
        <v>76</v>
      </c>
      <c r="F8122" t="s">
        <v>22</v>
      </c>
      <c r="G8122" t="s">
        <v>22</v>
      </c>
      <c r="H8122" t="s">
        <v>63</v>
      </c>
      <c r="I8122" s="9">
        <v>42791</v>
      </c>
      <c r="J8122" t="s">
        <v>22</v>
      </c>
      <c r="K8122" t="s">
        <v>22</v>
      </c>
    </row>
    <row r="8123" spans="1:11">
      <c r="A8123" t="s">
        <v>8278</v>
      </c>
      <c r="B8123" t="s">
        <v>193</v>
      </c>
      <c r="C8123" t="s">
        <v>66</v>
      </c>
      <c r="D8123" t="s">
        <v>31</v>
      </c>
      <c r="E8123" t="s">
        <v>76</v>
      </c>
      <c r="F8123" t="s">
        <v>194</v>
      </c>
      <c r="G8123" t="s">
        <v>56</v>
      </c>
      <c r="H8123" t="s">
        <v>48</v>
      </c>
      <c r="I8123" s="9">
        <v>42781</v>
      </c>
      <c r="J8123" s="9">
        <v>42798</v>
      </c>
      <c r="K8123">
        <v>0</v>
      </c>
    </row>
    <row r="8124" spans="1:11">
      <c r="A8124" t="s">
        <v>8279</v>
      </c>
      <c r="B8124" t="s">
        <v>225</v>
      </c>
      <c r="C8124" t="s">
        <v>39</v>
      </c>
      <c r="D8124" t="s">
        <v>40</v>
      </c>
      <c r="E8124" t="s">
        <v>15</v>
      </c>
      <c r="F8124" t="s">
        <v>595</v>
      </c>
      <c r="G8124" t="s">
        <v>27</v>
      </c>
      <c r="H8124" t="s">
        <v>48</v>
      </c>
      <c r="I8124" s="9">
        <v>43007</v>
      </c>
      <c r="J8124" s="9">
        <v>43016</v>
      </c>
      <c r="K8124">
        <v>0</v>
      </c>
    </row>
    <row r="8125" spans="1:11">
      <c r="A8125" t="s">
        <v>8280</v>
      </c>
      <c r="B8125" t="s">
        <v>65</v>
      </c>
      <c r="C8125" t="s">
        <v>66</v>
      </c>
      <c r="D8125" t="s">
        <v>31</v>
      </c>
      <c r="E8125" t="s">
        <v>76</v>
      </c>
      <c r="F8125" t="s">
        <v>128</v>
      </c>
      <c r="G8125" t="s">
        <v>47</v>
      </c>
      <c r="H8125" t="s">
        <v>18</v>
      </c>
      <c r="I8125" s="9">
        <v>42834</v>
      </c>
      <c r="J8125" s="9">
        <v>42904</v>
      </c>
      <c r="K8125">
        <v>5986</v>
      </c>
    </row>
    <row r="8126" spans="1:11">
      <c r="A8126" t="s">
        <v>8281</v>
      </c>
      <c r="B8126" t="s">
        <v>25</v>
      </c>
      <c r="C8126" t="s">
        <v>13</v>
      </c>
      <c r="D8126" t="s">
        <v>14</v>
      </c>
      <c r="E8126" t="s">
        <v>58</v>
      </c>
      <c r="F8126" t="s">
        <v>140</v>
      </c>
      <c r="G8126" t="s">
        <v>47</v>
      </c>
      <c r="H8126" t="s">
        <v>18</v>
      </c>
      <c r="I8126" s="9">
        <v>42927</v>
      </c>
      <c r="J8126" s="9">
        <v>42928</v>
      </c>
      <c r="K8126">
        <v>2878</v>
      </c>
    </row>
    <row r="8127" spans="1:11">
      <c r="A8127" t="s">
        <v>8282</v>
      </c>
      <c r="B8127" t="s">
        <v>86</v>
      </c>
      <c r="C8127" t="s">
        <v>51</v>
      </c>
      <c r="D8127" t="s">
        <v>40</v>
      </c>
      <c r="E8127" t="s">
        <v>15</v>
      </c>
      <c r="F8127" t="s">
        <v>87</v>
      </c>
      <c r="G8127" t="s">
        <v>72</v>
      </c>
      <c r="H8127" t="s">
        <v>18</v>
      </c>
      <c r="I8127" s="9">
        <v>42795</v>
      </c>
      <c r="J8127" s="9">
        <v>42802</v>
      </c>
      <c r="K8127">
        <v>523</v>
      </c>
    </row>
    <row r="8128" spans="1:11">
      <c r="A8128" t="s">
        <v>8283</v>
      </c>
      <c r="B8128" t="s">
        <v>54</v>
      </c>
      <c r="C8128" t="s">
        <v>21</v>
      </c>
      <c r="D8128" t="s">
        <v>14</v>
      </c>
      <c r="E8128" t="s">
        <v>76</v>
      </c>
      <c r="F8128" t="s">
        <v>101</v>
      </c>
      <c r="G8128" t="s">
        <v>17</v>
      </c>
      <c r="H8128" t="s">
        <v>18</v>
      </c>
      <c r="I8128" s="9">
        <v>42964</v>
      </c>
      <c r="J8128" s="9">
        <v>43061</v>
      </c>
      <c r="K8128">
        <v>5468</v>
      </c>
    </row>
    <row r="8129" spans="1:11">
      <c r="A8129" t="s">
        <v>8284</v>
      </c>
      <c r="B8129" t="s">
        <v>82</v>
      </c>
      <c r="C8129" t="s">
        <v>21</v>
      </c>
      <c r="D8129" t="s">
        <v>14</v>
      </c>
      <c r="E8129" t="s">
        <v>15</v>
      </c>
      <c r="F8129" t="s">
        <v>59</v>
      </c>
      <c r="G8129" t="s">
        <v>60</v>
      </c>
      <c r="H8129" t="s">
        <v>18</v>
      </c>
      <c r="I8129" s="9">
        <v>43018</v>
      </c>
      <c r="J8129" s="9">
        <v>43098</v>
      </c>
      <c r="K8129">
        <v>523</v>
      </c>
    </row>
    <row r="8130" spans="1:11">
      <c r="A8130" t="s">
        <v>8285</v>
      </c>
      <c r="B8130" t="s">
        <v>193</v>
      </c>
      <c r="C8130" t="s">
        <v>66</v>
      </c>
      <c r="D8130" t="s">
        <v>31</v>
      </c>
      <c r="E8130" t="s">
        <v>35</v>
      </c>
      <c r="F8130" t="s">
        <v>46</v>
      </c>
      <c r="G8130" t="s">
        <v>47</v>
      </c>
      <c r="H8130" t="s">
        <v>18</v>
      </c>
      <c r="I8130" s="9">
        <v>42827</v>
      </c>
      <c r="J8130" s="9">
        <v>42834</v>
      </c>
      <c r="K8130">
        <v>4746</v>
      </c>
    </row>
    <row r="8131" spans="1:11">
      <c r="A8131" t="s">
        <v>8286</v>
      </c>
      <c r="B8131" t="s">
        <v>131</v>
      </c>
      <c r="C8131" t="s">
        <v>13</v>
      </c>
      <c r="D8131" t="s">
        <v>14</v>
      </c>
      <c r="E8131" t="s">
        <v>35</v>
      </c>
      <c r="F8131" t="s">
        <v>22</v>
      </c>
      <c r="G8131" t="s">
        <v>22</v>
      </c>
      <c r="H8131" t="s">
        <v>23</v>
      </c>
      <c r="I8131" t="s">
        <v>22</v>
      </c>
      <c r="J8131" t="s">
        <v>22</v>
      </c>
      <c r="K8131" t="s">
        <v>22</v>
      </c>
    </row>
    <row r="8132" spans="1:11">
      <c r="A8132" t="s">
        <v>8287</v>
      </c>
      <c r="B8132" t="s">
        <v>82</v>
      </c>
      <c r="C8132" t="s">
        <v>21</v>
      </c>
      <c r="D8132" t="s">
        <v>14</v>
      </c>
      <c r="E8132" t="s">
        <v>76</v>
      </c>
      <c r="F8132" t="s">
        <v>164</v>
      </c>
      <c r="G8132" t="s">
        <v>33</v>
      </c>
      <c r="H8132" t="s">
        <v>48</v>
      </c>
      <c r="I8132" s="9">
        <v>42914</v>
      </c>
      <c r="J8132" s="9">
        <v>42971</v>
      </c>
      <c r="K8132">
        <v>0</v>
      </c>
    </row>
    <row r="8133" spans="1:11">
      <c r="A8133" t="s">
        <v>8288</v>
      </c>
      <c r="B8133" t="s">
        <v>105</v>
      </c>
      <c r="C8133" t="s">
        <v>30</v>
      </c>
      <c r="D8133" t="s">
        <v>31</v>
      </c>
      <c r="E8133" t="s">
        <v>41</v>
      </c>
      <c r="F8133" t="s">
        <v>22</v>
      </c>
      <c r="G8133" t="s">
        <v>22</v>
      </c>
      <c r="H8133" t="s">
        <v>63</v>
      </c>
      <c r="I8133" s="9">
        <v>42944</v>
      </c>
      <c r="J8133" t="s">
        <v>22</v>
      </c>
      <c r="K8133" t="s">
        <v>22</v>
      </c>
    </row>
    <row r="8134" spans="1:11">
      <c r="A8134" t="s">
        <v>8289</v>
      </c>
      <c r="B8134" t="s">
        <v>157</v>
      </c>
      <c r="C8134" t="s">
        <v>21</v>
      </c>
      <c r="D8134" t="s">
        <v>14</v>
      </c>
      <c r="E8134" t="s">
        <v>76</v>
      </c>
      <c r="F8134" t="s">
        <v>132</v>
      </c>
      <c r="G8134" t="s">
        <v>17</v>
      </c>
      <c r="H8134" t="s">
        <v>48</v>
      </c>
      <c r="I8134" s="9">
        <v>43040</v>
      </c>
      <c r="J8134" s="9">
        <v>43054</v>
      </c>
      <c r="K8134">
        <v>0</v>
      </c>
    </row>
    <row r="8135" spans="1:11">
      <c r="A8135" t="s">
        <v>8290</v>
      </c>
      <c r="B8135" t="s">
        <v>25</v>
      </c>
      <c r="C8135" t="s">
        <v>13</v>
      </c>
      <c r="D8135" t="s">
        <v>14</v>
      </c>
      <c r="E8135" t="s">
        <v>83</v>
      </c>
      <c r="F8135" t="s">
        <v>22</v>
      </c>
      <c r="G8135" t="s">
        <v>22</v>
      </c>
      <c r="H8135" t="s">
        <v>23</v>
      </c>
      <c r="I8135" t="s">
        <v>22</v>
      </c>
      <c r="J8135" t="s">
        <v>22</v>
      </c>
      <c r="K8135" t="s">
        <v>22</v>
      </c>
    </row>
    <row r="8136" spans="1:11">
      <c r="A8136" t="s">
        <v>8291</v>
      </c>
      <c r="B8136" t="s">
        <v>70</v>
      </c>
      <c r="C8136" t="s">
        <v>13</v>
      </c>
      <c r="D8136" t="s">
        <v>14</v>
      </c>
      <c r="E8136" t="s">
        <v>76</v>
      </c>
      <c r="F8136" t="s">
        <v>257</v>
      </c>
      <c r="G8136" t="s">
        <v>186</v>
      </c>
      <c r="H8136" t="s">
        <v>18</v>
      </c>
      <c r="I8136" s="9">
        <v>42849</v>
      </c>
      <c r="J8136" s="9">
        <v>42854</v>
      </c>
      <c r="K8136">
        <v>5029</v>
      </c>
    </row>
    <row r="8137" spans="1:11">
      <c r="A8137" t="s">
        <v>8292</v>
      </c>
      <c r="B8137" t="s">
        <v>100</v>
      </c>
      <c r="C8137" t="s">
        <v>39</v>
      </c>
      <c r="D8137" t="s">
        <v>40</v>
      </c>
      <c r="E8137" t="s">
        <v>15</v>
      </c>
      <c r="F8137" t="s">
        <v>189</v>
      </c>
      <c r="G8137" t="s">
        <v>68</v>
      </c>
      <c r="H8137" t="s">
        <v>63</v>
      </c>
      <c r="I8137" s="9">
        <v>42776</v>
      </c>
      <c r="J8137" t="s">
        <v>22</v>
      </c>
      <c r="K8137" t="s">
        <v>22</v>
      </c>
    </row>
    <row r="8138" spans="1:11">
      <c r="A8138" t="s">
        <v>8293</v>
      </c>
      <c r="B8138" t="s">
        <v>12</v>
      </c>
      <c r="C8138" t="s">
        <v>13</v>
      </c>
      <c r="D8138" t="s">
        <v>14</v>
      </c>
      <c r="E8138" t="s">
        <v>41</v>
      </c>
      <c r="F8138" t="s">
        <v>132</v>
      </c>
      <c r="G8138" t="s">
        <v>17</v>
      </c>
      <c r="H8138" t="s">
        <v>48</v>
      </c>
      <c r="I8138" s="9">
        <v>42894</v>
      </c>
      <c r="J8138" s="9">
        <v>42958</v>
      </c>
      <c r="K8138">
        <v>0</v>
      </c>
    </row>
    <row r="8139" spans="1:11">
      <c r="A8139" t="s">
        <v>8294</v>
      </c>
      <c r="B8139" t="s">
        <v>97</v>
      </c>
      <c r="C8139" t="s">
        <v>21</v>
      </c>
      <c r="D8139" t="s">
        <v>14</v>
      </c>
      <c r="E8139" t="s">
        <v>83</v>
      </c>
      <c r="F8139" t="s">
        <v>135</v>
      </c>
      <c r="G8139" t="s">
        <v>68</v>
      </c>
      <c r="H8139" t="s">
        <v>18</v>
      </c>
      <c r="I8139" s="9">
        <v>42916</v>
      </c>
      <c r="J8139" s="9">
        <v>42917</v>
      </c>
      <c r="K8139">
        <v>53</v>
      </c>
    </row>
    <row r="8140" spans="1:11">
      <c r="A8140" t="s">
        <v>8295</v>
      </c>
      <c r="B8140" t="s">
        <v>38</v>
      </c>
      <c r="C8140" t="s">
        <v>39</v>
      </c>
      <c r="D8140" t="s">
        <v>40</v>
      </c>
      <c r="E8140" t="s">
        <v>15</v>
      </c>
      <c r="F8140" t="s">
        <v>22</v>
      </c>
      <c r="G8140" t="s">
        <v>22</v>
      </c>
      <c r="H8140" t="s">
        <v>63</v>
      </c>
      <c r="I8140" s="9">
        <v>42870</v>
      </c>
      <c r="J8140" t="s">
        <v>22</v>
      </c>
      <c r="K8140" t="s">
        <v>22</v>
      </c>
    </row>
    <row r="8141" spans="1:11">
      <c r="A8141" t="s">
        <v>8296</v>
      </c>
      <c r="B8141" t="s">
        <v>216</v>
      </c>
      <c r="C8141" t="s">
        <v>66</v>
      </c>
      <c r="D8141" t="s">
        <v>31</v>
      </c>
      <c r="E8141" t="s">
        <v>83</v>
      </c>
      <c r="F8141" t="s">
        <v>642</v>
      </c>
      <c r="G8141" t="s">
        <v>47</v>
      </c>
      <c r="H8141" t="s">
        <v>18</v>
      </c>
      <c r="I8141" s="9">
        <v>43023</v>
      </c>
      <c r="J8141" s="9">
        <v>43031</v>
      </c>
      <c r="K8141">
        <v>51</v>
      </c>
    </row>
    <row r="8142" spans="1:11">
      <c r="A8142" t="s">
        <v>8297</v>
      </c>
      <c r="B8142" t="s">
        <v>70</v>
      </c>
      <c r="C8142" t="s">
        <v>13</v>
      </c>
      <c r="D8142" t="s">
        <v>14</v>
      </c>
      <c r="E8142" t="s">
        <v>76</v>
      </c>
      <c r="F8142" t="s">
        <v>26</v>
      </c>
      <c r="G8142" t="s">
        <v>27</v>
      </c>
      <c r="H8142" t="s">
        <v>18</v>
      </c>
      <c r="I8142" s="9">
        <v>43019</v>
      </c>
      <c r="J8142" s="9">
        <v>43042</v>
      </c>
      <c r="K8142">
        <v>6182</v>
      </c>
    </row>
    <row r="8143" spans="1:11">
      <c r="A8143" t="s">
        <v>8298</v>
      </c>
      <c r="B8143" t="s">
        <v>70</v>
      </c>
      <c r="C8143" t="s">
        <v>13</v>
      </c>
      <c r="D8143" t="s">
        <v>14</v>
      </c>
      <c r="E8143" t="s">
        <v>58</v>
      </c>
      <c r="F8143" t="s">
        <v>22</v>
      </c>
      <c r="G8143" t="s">
        <v>22</v>
      </c>
      <c r="H8143" t="s">
        <v>23</v>
      </c>
      <c r="I8143" t="s">
        <v>22</v>
      </c>
      <c r="J8143" t="s">
        <v>22</v>
      </c>
      <c r="K8143" t="s">
        <v>22</v>
      </c>
    </row>
    <row r="8144" spans="1:11">
      <c r="A8144" t="s">
        <v>8299</v>
      </c>
      <c r="B8144" t="s">
        <v>38</v>
      </c>
      <c r="C8144" t="s">
        <v>39</v>
      </c>
      <c r="D8144" t="s">
        <v>40</v>
      </c>
      <c r="E8144" t="s">
        <v>83</v>
      </c>
      <c r="F8144" t="s">
        <v>226</v>
      </c>
      <c r="G8144" t="s">
        <v>43</v>
      </c>
      <c r="H8144" t="s">
        <v>18</v>
      </c>
      <c r="I8144" s="9">
        <v>43083</v>
      </c>
      <c r="J8144" s="9">
        <v>43099</v>
      </c>
      <c r="K8144">
        <v>44</v>
      </c>
    </row>
    <row r="8145" spans="1:11">
      <c r="A8145" t="s">
        <v>8300</v>
      </c>
      <c r="B8145" t="s">
        <v>147</v>
      </c>
      <c r="C8145" t="s">
        <v>13</v>
      </c>
      <c r="D8145" t="s">
        <v>14</v>
      </c>
      <c r="E8145" t="s">
        <v>35</v>
      </c>
      <c r="F8145" t="s">
        <v>16</v>
      </c>
      <c r="G8145" t="s">
        <v>17</v>
      </c>
      <c r="H8145" t="s">
        <v>18</v>
      </c>
      <c r="I8145" s="9">
        <v>42835</v>
      </c>
      <c r="J8145" s="9">
        <v>42895</v>
      </c>
      <c r="K8145">
        <v>4413</v>
      </c>
    </row>
    <row r="8146" spans="1:11">
      <c r="A8146" t="s">
        <v>8301</v>
      </c>
      <c r="B8146" t="s">
        <v>97</v>
      </c>
      <c r="C8146" t="s">
        <v>21</v>
      </c>
      <c r="D8146" t="s">
        <v>14</v>
      </c>
      <c r="E8146" t="s">
        <v>76</v>
      </c>
      <c r="F8146" t="s">
        <v>93</v>
      </c>
      <c r="G8146" t="s">
        <v>60</v>
      </c>
      <c r="H8146" t="s">
        <v>48</v>
      </c>
      <c r="I8146" s="9">
        <v>42988</v>
      </c>
      <c r="J8146" s="9">
        <v>43008</v>
      </c>
      <c r="K8146">
        <v>0</v>
      </c>
    </row>
    <row r="8147" spans="1:11">
      <c r="A8147" t="s">
        <v>8302</v>
      </c>
      <c r="B8147" t="s">
        <v>225</v>
      </c>
      <c r="C8147" t="s">
        <v>39</v>
      </c>
      <c r="D8147" t="s">
        <v>40</v>
      </c>
      <c r="E8147" t="s">
        <v>76</v>
      </c>
      <c r="F8147" t="s">
        <v>277</v>
      </c>
      <c r="G8147" t="s">
        <v>33</v>
      </c>
      <c r="H8147" t="s">
        <v>18</v>
      </c>
      <c r="I8147" s="9">
        <v>42879</v>
      </c>
      <c r="J8147" s="9">
        <v>42996</v>
      </c>
      <c r="K8147">
        <v>5190</v>
      </c>
    </row>
    <row r="8148" spans="1:11">
      <c r="A8148" t="s">
        <v>8303</v>
      </c>
      <c r="B8148" t="s">
        <v>225</v>
      </c>
      <c r="C8148" t="s">
        <v>39</v>
      </c>
      <c r="D8148" t="s">
        <v>40</v>
      </c>
      <c r="E8148" t="s">
        <v>15</v>
      </c>
      <c r="F8148" t="s">
        <v>401</v>
      </c>
      <c r="G8148" t="s">
        <v>17</v>
      </c>
      <c r="H8148" t="s">
        <v>48</v>
      </c>
      <c r="I8148" s="9">
        <v>42879</v>
      </c>
      <c r="J8148" s="9">
        <v>42906</v>
      </c>
      <c r="K8148">
        <v>0</v>
      </c>
    </row>
    <row r="8149" spans="1:11">
      <c r="A8149" t="s">
        <v>8304</v>
      </c>
      <c r="B8149" t="s">
        <v>29</v>
      </c>
      <c r="C8149" t="s">
        <v>30</v>
      </c>
      <c r="D8149" t="s">
        <v>31</v>
      </c>
      <c r="E8149" t="s">
        <v>76</v>
      </c>
      <c r="F8149" t="s">
        <v>198</v>
      </c>
      <c r="G8149" t="s">
        <v>72</v>
      </c>
      <c r="H8149" t="s">
        <v>48</v>
      </c>
      <c r="I8149" s="9">
        <v>42865</v>
      </c>
      <c r="J8149" s="9">
        <v>42872</v>
      </c>
      <c r="K8149">
        <v>0</v>
      </c>
    </row>
    <row r="8150" spans="1:11">
      <c r="A8150" t="s">
        <v>8305</v>
      </c>
      <c r="B8150" t="s">
        <v>70</v>
      </c>
      <c r="C8150" t="s">
        <v>13</v>
      </c>
      <c r="D8150" t="s">
        <v>14</v>
      </c>
      <c r="E8150" t="s">
        <v>83</v>
      </c>
      <c r="F8150" t="s">
        <v>144</v>
      </c>
      <c r="G8150" t="s">
        <v>47</v>
      </c>
      <c r="H8150" t="s">
        <v>18</v>
      </c>
      <c r="I8150" s="9">
        <v>42875</v>
      </c>
      <c r="J8150" s="9">
        <v>42965</v>
      </c>
      <c r="K8150">
        <v>56</v>
      </c>
    </row>
    <row r="8151" spans="1:11">
      <c r="A8151" t="s">
        <v>8306</v>
      </c>
      <c r="B8151" t="s">
        <v>38</v>
      </c>
      <c r="C8151" t="s">
        <v>39</v>
      </c>
      <c r="D8151" t="s">
        <v>40</v>
      </c>
      <c r="E8151" t="s">
        <v>15</v>
      </c>
      <c r="F8151" t="s">
        <v>277</v>
      </c>
      <c r="G8151" t="s">
        <v>33</v>
      </c>
      <c r="H8151" t="s">
        <v>18</v>
      </c>
      <c r="I8151" s="9">
        <v>42760</v>
      </c>
      <c r="J8151" s="9">
        <v>42861</v>
      </c>
      <c r="K8151">
        <v>481</v>
      </c>
    </row>
    <row r="8152" spans="1:11">
      <c r="A8152" t="s">
        <v>8307</v>
      </c>
      <c r="B8152" t="s">
        <v>25</v>
      </c>
      <c r="C8152" t="s">
        <v>13</v>
      </c>
      <c r="D8152" t="s">
        <v>14</v>
      </c>
      <c r="E8152" t="s">
        <v>35</v>
      </c>
      <c r="F8152" t="s">
        <v>118</v>
      </c>
      <c r="G8152" t="s">
        <v>43</v>
      </c>
      <c r="H8152" t="s">
        <v>18</v>
      </c>
      <c r="I8152" s="9">
        <v>42729</v>
      </c>
      <c r="J8152" s="9">
        <v>42819</v>
      </c>
      <c r="K8152">
        <v>4891</v>
      </c>
    </row>
    <row r="8153" spans="1:11">
      <c r="A8153" t="s">
        <v>8308</v>
      </c>
      <c r="B8153" t="s">
        <v>12</v>
      </c>
      <c r="C8153" t="s">
        <v>13</v>
      </c>
      <c r="D8153" t="s">
        <v>14</v>
      </c>
      <c r="E8153" t="s">
        <v>15</v>
      </c>
      <c r="F8153" t="s">
        <v>132</v>
      </c>
      <c r="G8153" t="s">
        <v>17</v>
      </c>
      <c r="H8153" t="s">
        <v>18</v>
      </c>
      <c r="I8153" s="9">
        <v>42781</v>
      </c>
      <c r="J8153" s="9">
        <v>42883</v>
      </c>
      <c r="K8153">
        <v>505</v>
      </c>
    </row>
    <row r="8154" spans="1:11">
      <c r="A8154" t="s">
        <v>8309</v>
      </c>
      <c r="B8154" t="s">
        <v>91</v>
      </c>
      <c r="C8154" t="s">
        <v>30</v>
      </c>
      <c r="D8154" t="s">
        <v>31</v>
      </c>
      <c r="E8154" t="s">
        <v>15</v>
      </c>
      <c r="F8154" t="s">
        <v>182</v>
      </c>
      <c r="G8154" t="s">
        <v>47</v>
      </c>
      <c r="H8154" t="s">
        <v>48</v>
      </c>
      <c r="I8154" s="9">
        <v>43037</v>
      </c>
      <c r="J8154" s="9">
        <v>43051</v>
      </c>
      <c r="K8154">
        <v>0</v>
      </c>
    </row>
    <row r="8155" spans="1:11">
      <c r="A8155" t="s">
        <v>8310</v>
      </c>
      <c r="B8155" t="s">
        <v>91</v>
      </c>
      <c r="C8155" t="s">
        <v>30</v>
      </c>
      <c r="D8155" t="s">
        <v>31</v>
      </c>
      <c r="E8155" t="s">
        <v>15</v>
      </c>
      <c r="F8155" t="s">
        <v>22</v>
      </c>
      <c r="G8155" t="s">
        <v>22</v>
      </c>
      <c r="H8155" t="s">
        <v>63</v>
      </c>
      <c r="I8155" s="9">
        <v>42984</v>
      </c>
      <c r="J8155" t="s">
        <v>22</v>
      </c>
      <c r="K8155" t="s">
        <v>22</v>
      </c>
    </row>
    <row r="8156" spans="1:11">
      <c r="A8156" t="s">
        <v>8311</v>
      </c>
      <c r="B8156" t="s">
        <v>45</v>
      </c>
      <c r="C8156" t="s">
        <v>30</v>
      </c>
      <c r="D8156" t="s">
        <v>31</v>
      </c>
      <c r="E8156" t="s">
        <v>76</v>
      </c>
      <c r="F8156" t="s">
        <v>210</v>
      </c>
      <c r="G8156" t="s">
        <v>60</v>
      </c>
      <c r="H8156" t="s">
        <v>48</v>
      </c>
      <c r="I8156" s="9">
        <v>42787</v>
      </c>
      <c r="J8156" s="9">
        <v>42878</v>
      </c>
      <c r="K8156">
        <v>0</v>
      </c>
    </row>
    <row r="8157" spans="1:11">
      <c r="A8157" t="s">
        <v>8312</v>
      </c>
      <c r="B8157" t="s">
        <v>54</v>
      </c>
      <c r="C8157" t="s">
        <v>21</v>
      </c>
      <c r="D8157" t="s">
        <v>14</v>
      </c>
      <c r="E8157" t="s">
        <v>41</v>
      </c>
      <c r="F8157" t="s">
        <v>32</v>
      </c>
      <c r="G8157" t="s">
        <v>33</v>
      </c>
      <c r="H8157" t="s">
        <v>18</v>
      </c>
      <c r="I8157" s="9">
        <v>43070</v>
      </c>
      <c r="J8157" s="9">
        <v>43091</v>
      </c>
      <c r="K8157">
        <v>1243</v>
      </c>
    </row>
    <row r="8158" spans="1:11">
      <c r="A8158" t="s">
        <v>8313</v>
      </c>
      <c r="B8158" t="s">
        <v>200</v>
      </c>
      <c r="C8158" t="s">
        <v>51</v>
      </c>
      <c r="D8158" t="s">
        <v>40</v>
      </c>
      <c r="E8158" t="s">
        <v>58</v>
      </c>
      <c r="F8158" t="s">
        <v>226</v>
      </c>
      <c r="G8158" t="s">
        <v>43</v>
      </c>
      <c r="H8158" t="s">
        <v>18</v>
      </c>
      <c r="I8158" s="9">
        <v>43005</v>
      </c>
      <c r="J8158" s="9">
        <v>43012</v>
      </c>
      <c r="K8158">
        <v>2811</v>
      </c>
    </row>
    <row r="8159" spans="1:11">
      <c r="A8159" t="s">
        <v>8314</v>
      </c>
      <c r="B8159" t="s">
        <v>54</v>
      </c>
      <c r="C8159" t="s">
        <v>21</v>
      </c>
      <c r="D8159" t="s">
        <v>14</v>
      </c>
      <c r="E8159" t="s">
        <v>83</v>
      </c>
      <c r="F8159" t="s">
        <v>32</v>
      </c>
      <c r="G8159" t="s">
        <v>33</v>
      </c>
      <c r="H8159" t="s">
        <v>18</v>
      </c>
      <c r="I8159" s="9">
        <v>42970</v>
      </c>
      <c r="J8159" s="9">
        <v>43053</v>
      </c>
      <c r="K8159">
        <v>58</v>
      </c>
    </row>
    <row r="8160" spans="1:11">
      <c r="A8160" t="s">
        <v>8315</v>
      </c>
      <c r="B8160" t="s">
        <v>97</v>
      </c>
      <c r="C8160" t="s">
        <v>21</v>
      </c>
      <c r="D8160" t="s">
        <v>14</v>
      </c>
      <c r="E8160" t="s">
        <v>41</v>
      </c>
      <c r="F8160" t="s">
        <v>98</v>
      </c>
      <c r="G8160" t="s">
        <v>72</v>
      </c>
      <c r="H8160" t="s">
        <v>48</v>
      </c>
      <c r="I8160" s="9">
        <v>42834</v>
      </c>
      <c r="J8160" s="9">
        <v>42846</v>
      </c>
      <c r="K8160">
        <v>0</v>
      </c>
    </row>
    <row r="8161" spans="1:11">
      <c r="A8161" t="s">
        <v>8316</v>
      </c>
      <c r="B8161" t="s">
        <v>20</v>
      </c>
      <c r="C8161" t="s">
        <v>21</v>
      </c>
      <c r="D8161" t="s">
        <v>14</v>
      </c>
      <c r="E8161" t="s">
        <v>15</v>
      </c>
      <c r="F8161" t="s">
        <v>71</v>
      </c>
      <c r="G8161" t="s">
        <v>72</v>
      </c>
      <c r="H8161" t="s">
        <v>18</v>
      </c>
      <c r="I8161" s="9">
        <v>42798</v>
      </c>
      <c r="J8161" s="9">
        <v>42908</v>
      </c>
      <c r="K8161">
        <v>496</v>
      </c>
    </row>
    <row r="8162" spans="1:11">
      <c r="A8162" t="s">
        <v>8317</v>
      </c>
      <c r="B8162" t="s">
        <v>38</v>
      </c>
      <c r="C8162" t="s">
        <v>39</v>
      </c>
      <c r="D8162" t="s">
        <v>40</v>
      </c>
      <c r="E8162" t="s">
        <v>15</v>
      </c>
      <c r="F8162" t="s">
        <v>319</v>
      </c>
      <c r="G8162" t="s">
        <v>68</v>
      </c>
      <c r="H8162" t="s">
        <v>48</v>
      </c>
      <c r="I8162" s="9">
        <v>42920</v>
      </c>
      <c r="J8162" s="9">
        <v>42927</v>
      </c>
      <c r="K8162">
        <v>0</v>
      </c>
    </row>
    <row r="8163" spans="1:11">
      <c r="A8163" t="s">
        <v>8318</v>
      </c>
      <c r="B8163" t="s">
        <v>172</v>
      </c>
      <c r="C8163" t="s">
        <v>66</v>
      </c>
      <c r="D8163" t="s">
        <v>31</v>
      </c>
      <c r="E8163" t="s">
        <v>41</v>
      </c>
      <c r="F8163" t="s">
        <v>291</v>
      </c>
      <c r="G8163" t="s">
        <v>17</v>
      </c>
      <c r="H8163" t="s">
        <v>18</v>
      </c>
      <c r="I8163" s="9">
        <v>42804</v>
      </c>
      <c r="J8163" s="9">
        <v>42914</v>
      </c>
      <c r="K8163">
        <v>1074</v>
      </c>
    </row>
    <row r="8164" spans="1:11">
      <c r="A8164" t="s">
        <v>8319</v>
      </c>
      <c r="B8164" t="s">
        <v>86</v>
      </c>
      <c r="C8164" t="s">
        <v>51</v>
      </c>
      <c r="D8164" t="s">
        <v>40</v>
      </c>
      <c r="E8164" t="s">
        <v>76</v>
      </c>
      <c r="F8164" t="s">
        <v>22</v>
      </c>
      <c r="G8164" t="s">
        <v>22</v>
      </c>
      <c r="H8164" t="s">
        <v>63</v>
      </c>
      <c r="I8164" s="9">
        <v>43031</v>
      </c>
      <c r="J8164" t="s">
        <v>22</v>
      </c>
      <c r="K8164" t="s">
        <v>22</v>
      </c>
    </row>
    <row r="8165" spans="1:11">
      <c r="A8165" t="s">
        <v>8320</v>
      </c>
      <c r="B8165" t="s">
        <v>122</v>
      </c>
      <c r="C8165" t="s">
        <v>51</v>
      </c>
      <c r="D8165" t="s">
        <v>40</v>
      </c>
      <c r="E8165" t="s">
        <v>83</v>
      </c>
      <c r="F8165" t="s">
        <v>189</v>
      </c>
      <c r="G8165" t="s">
        <v>68</v>
      </c>
      <c r="H8165" t="s">
        <v>18</v>
      </c>
      <c r="I8165" s="9">
        <v>42957</v>
      </c>
      <c r="J8165" s="9">
        <v>42963</v>
      </c>
      <c r="K8165">
        <v>49</v>
      </c>
    </row>
    <row r="8166" spans="1:11">
      <c r="A8166" t="s">
        <v>8321</v>
      </c>
      <c r="B8166" t="s">
        <v>29</v>
      </c>
      <c r="C8166" t="s">
        <v>30</v>
      </c>
      <c r="D8166" t="s">
        <v>31</v>
      </c>
      <c r="E8166" t="s">
        <v>35</v>
      </c>
      <c r="F8166" t="s">
        <v>322</v>
      </c>
      <c r="G8166" t="s">
        <v>33</v>
      </c>
      <c r="H8166" t="s">
        <v>18</v>
      </c>
      <c r="I8166" s="9">
        <v>42995</v>
      </c>
      <c r="J8166" s="9">
        <v>43004</v>
      </c>
      <c r="K8166">
        <v>5763</v>
      </c>
    </row>
    <row r="8167" spans="1:11">
      <c r="A8167" t="s">
        <v>8322</v>
      </c>
      <c r="B8167" t="s">
        <v>50</v>
      </c>
      <c r="C8167" t="s">
        <v>51</v>
      </c>
      <c r="D8167" t="s">
        <v>40</v>
      </c>
      <c r="E8167" t="s">
        <v>83</v>
      </c>
      <c r="F8167" t="s">
        <v>135</v>
      </c>
      <c r="G8167" t="s">
        <v>68</v>
      </c>
      <c r="H8167" t="s">
        <v>63</v>
      </c>
      <c r="I8167" s="9">
        <v>42837</v>
      </c>
      <c r="J8167" t="s">
        <v>22</v>
      </c>
      <c r="K8167" t="s">
        <v>22</v>
      </c>
    </row>
    <row r="8168" spans="1:11">
      <c r="A8168" t="s">
        <v>8323</v>
      </c>
      <c r="B8168" t="s">
        <v>70</v>
      </c>
      <c r="C8168" t="s">
        <v>13</v>
      </c>
      <c r="D8168" t="s">
        <v>14</v>
      </c>
      <c r="E8168" t="s">
        <v>15</v>
      </c>
      <c r="F8168" t="s">
        <v>22</v>
      </c>
      <c r="G8168" t="s">
        <v>22</v>
      </c>
      <c r="H8168" t="s">
        <v>63</v>
      </c>
      <c r="I8168" s="9">
        <v>42935</v>
      </c>
      <c r="J8168" t="s">
        <v>22</v>
      </c>
      <c r="K8168" t="s">
        <v>22</v>
      </c>
    </row>
    <row r="8169" spans="1:11">
      <c r="A8169" t="s">
        <v>8324</v>
      </c>
      <c r="B8169" t="s">
        <v>110</v>
      </c>
      <c r="C8169" t="s">
        <v>39</v>
      </c>
      <c r="D8169" t="s">
        <v>40</v>
      </c>
      <c r="E8169" t="s">
        <v>83</v>
      </c>
      <c r="F8169" t="s">
        <v>189</v>
      </c>
      <c r="G8169" t="s">
        <v>68</v>
      </c>
      <c r="H8169" t="s">
        <v>18</v>
      </c>
      <c r="I8169" s="9">
        <v>43008</v>
      </c>
      <c r="J8169" s="9">
        <v>43075</v>
      </c>
      <c r="K8169">
        <v>59</v>
      </c>
    </row>
    <row r="8170" spans="1:11">
      <c r="A8170" t="s">
        <v>8325</v>
      </c>
      <c r="B8170" t="s">
        <v>54</v>
      </c>
      <c r="C8170" t="s">
        <v>21</v>
      </c>
      <c r="D8170" t="s">
        <v>14</v>
      </c>
      <c r="E8170" t="s">
        <v>83</v>
      </c>
      <c r="F8170" t="s">
        <v>116</v>
      </c>
      <c r="G8170" t="s">
        <v>68</v>
      </c>
      <c r="H8170" t="s">
        <v>48</v>
      </c>
      <c r="I8170" s="9">
        <v>42822</v>
      </c>
      <c r="J8170" s="9">
        <v>42833</v>
      </c>
      <c r="K8170">
        <v>0</v>
      </c>
    </row>
    <row r="8171" spans="1:11">
      <c r="A8171" t="s">
        <v>8326</v>
      </c>
      <c r="B8171" t="s">
        <v>70</v>
      </c>
      <c r="C8171" t="s">
        <v>13</v>
      </c>
      <c r="D8171" t="s">
        <v>14</v>
      </c>
      <c r="E8171" t="s">
        <v>41</v>
      </c>
      <c r="F8171" t="s">
        <v>84</v>
      </c>
      <c r="G8171" t="s">
        <v>60</v>
      </c>
      <c r="H8171" t="s">
        <v>18</v>
      </c>
      <c r="I8171" s="9">
        <v>42838</v>
      </c>
      <c r="J8171" s="9">
        <v>42848</v>
      </c>
      <c r="K8171">
        <v>1058</v>
      </c>
    </row>
    <row r="8172" spans="1:11">
      <c r="A8172" t="s">
        <v>8327</v>
      </c>
      <c r="B8172" t="s">
        <v>70</v>
      </c>
      <c r="C8172" t="s">
        <v>13</v>
      </c>
      <c r="D8172" t="s">
        <v>14</v>
      </c>
      <c r="E8172" t="s">
        <v>15</v>
      </c>
      <c r="F8172" t="s">
        <v>140</v>
      </c>
      <c r="G8172" t="s">
        <v>47</v>
      </c>
      <c r="H8172" t="s">
        <v>18</v>
      </c>
      <c r="I8172" s="9">
        <v>42794</v>
      </c>
      <c r="J8172" s="9">
        <v>42908</v>
      </c>
      <c r="K8172">
        <v>516</v>
      </c>
    </row>
    <row r="8173" spans="1:11">
      <c r="A8173" t="s">
        <v>8328</v>
      </c>
      <c r="B8173" t="s">
        <v>12</v>
      </c>
      <c r="C8173" t="s">
        <v>13</v>
      </c>
      <c r="D8173" t="s">
        <v>14</v>
      </c>
      <c r="E8173" t="s">
        <v>15</v>
      </c>
      <c r="F8173" t="s">
        <v>55</v>
      </c>
      <c r="G8173" t="s">
        <v>56</v>
      </c>
      <c r="H8173" t="s">
        <v>48</v>
      </c>
      <c r="I8173" s="9">
        <v>42984</v>
      </c>
      <c r="J8173" s="9">
        <v>43058</v>
      </c>
      <c r="K8173">
        <v>0</v>
      </c>
    </row>
    <row r="8174" spans="1:11">
      <c r="A8174" t="s">
        <v>8329</v>
      </c>
      <c r="B8174" t="s">
        <v>200</v>
      </c>
      <c r="C8174" t="s">
        <v>51</v>
      </c>
      <c r="D8174" t="s">
        <v>40</v>
      </c>
      <c r="E8174" t="s">
        <v>41</v>
      </c>
      <c r="F8174" t="s">
        <v>595</v>
      </c>
      <c r="G8174" t="s">
        <v>27</v>
      </c>
      <c r="H8174" t="s">
        <v>18</v>
      </c>
      <c r="I8174" s="9">
        <v>42802</v>
      </c>
      <c r="J8174" s="9">
        <v>42902</v>
      </c>
      <c r="K8174">
        <v>1039</v>
      </c>
    </row>
    <row r="8175" spans="1:11">
      <c r="A8175" t="s">
        <v>8330</v>
      </c>
      <c r="B8175" t="s">
        <v>54</v>
      </c>
      <c r="C8175" t="s">
        <v>21</v>
      </c>
      <c r="D8175" t="s">
        <v>14</v>
      </c>
      <c r="E8175" t="s">
        <v>15</v>
      </c>
      <c r="F8175" t="s">
        <v>118</v>
      </c>
      <c r="G8175" t="s">
        <v>43</v>
      </c>
      <c r="H8175" t="s">
        <v>18</v>
      </c>
      <c r="I8175" s="9">
        <v>42832</v>
      </c>
      <c r="J8175" s="9">
        <v>42833</v>
      </c>
      <c r="K8175">
        <v>596</v>
      </c>
    </row>
    <row r="8176" spans="1:11">
      <c r="A8176" t="s">
        <v>8331</v>
      </c>
      <c r="B8176" t="s">
        <v>105</v>
      </c>
      <c r="C8176" t="s">
        <v>30</v>
      </c>
      <c r="D8176" t="s">
        <v>31</v>
      </c>
      <c r="E8176" t="s">
        <v>15</v>
      </c>
      <c r="F8176" t="s">
        <v>135</v>
      </c>
      <c r="G8176" t="s">
        <v>68</v>
      </c>
      <c r="H8176" t="s">
        <v>63</v>
      </c>
      <c r="I8176" s="9">
        <v>42928</v>
      </c>
      <c r="J8176" t="s">
        <v>22</v>
      </c>
      <c r="K8176" t="s">
        <v>22</v>
      </c>
    </row>
    <row r="8177" spans="1:11">
      <c r="A8177" t="s">
        <v>8332</v>
      </c>
      <c r="B8177" t="s">
        <v>100</v>
      </c>
      <c r="C8177" t="s">
        <v>39</v>
      </c>
      <c r="D8177" t="s">
        <v>40</v>
      </c>
      <c r="E8177" t="s">
        <v>35</v>
      </c>
      <c r="F8177" t="s">
        <v>22</v>
      </c>
      <c r="G8177" t="s">
        <v>22</v>
      </c>
      <c r="H8177" t="s">
        <v>63</v>
      </c>
      <c r="I8177" s="9">
        <v>42965</v>
      </c>
      <c r="J8177" t="s">
        <v>22</v>
      </c>
      <c r="K8177" t="s">
        <v>22</v>
      </c>
    </row>
    <row r="8178" spans="1:11">
      <c r="A8178" t="s">
        <v>8333</v>
      </c>
      <c r="B8178" t="s">
        <v>100</v>
      </c>
      <c r="C8178" t="s">
        <v>39</v>
      </c>
      <c r="D8178" t="s">
        <v>40</v>
      </c>
      <c r="E8178" t="s">
        <v>76</v>
      </c>
      <c r="F8178" t="s">
        <v>251</v>
      </c>
      <c r="G8178" t="s">
        <v>60</v>
      </c>
      <c r="H8178" t="s">
        <v>48</v>
      </c>
      <c r="I8178" s="9">
        <v>43047</v>
      </c>
      <c r="J8178" s="9">
        <v>43065</v>
      </c>
      <c r="K8178">
        <v>0</v>
      </c>
    </row>
    <row r="8179" spans="1:11">
      <c r="A8179" t="s">
        <v>8334</v>
      </c>
      <c r="B8179" t="s">
        <v>25</v>
      </c>
      <c r="C8179" t="s">
        <v>13</v>
      </c>
      <c r="D8179" t="s">
        <v>14</v>
      </c>
      <c r="E8179" t="s">
        <v>58</v>
      </c>
      <c r="F8179" t="s">
        <v>22</v>
      </c>
      <c r="G8179" t="s">
        <v>22</v>
      </c>
      <c r="H8179" t="s">
        <v>23</v>
      </c>
      <c r="I8179" t="s">
        <v>22</v>
      </c>
      <c r="J8179" t="s">
        <v>22</v>
      </c>
      <c r="K8179" t="s">
        <v>22</v>
      </c>
    </row>
    <row r="8180" spans="1:11">
      <c r="A8180" t="s">
        <v>8335</v>
      </c>
      <c r="B8180" t="s">
        <v>147</v>
      </c>
      <c r="C8180" t="s">
        <v>13</v>
      </c>
      <c r="D8180" t="s">
        <v>14</v>
      </c>
      <c r="E8180" t="s">
        <v>76</v>
      </c>
      <c r="F8180" t="s">
        <v>16</v>
      </c>
      <c r="G8180" t="s">
        <v>17</v>
      </c>
      <c r="H8180" t="s">
        <v>18</v>
      </c>
      <c r="I8180" s="9">
        <v>42708</v>
      </c>
      <c r="J8180" s="9">
        <v>42810</v>
      </c>
      <c r="K8180">
        <v>5787</v>
      </c>
    </row>
    <row r="8181" spans="1:11">
      <c r="A8181" t="s">
        <v>8336</v>
      </c>
      <c r="B8181" t="s">
        <v>74</v>
      </c>
      <c r="C8181" t="s">
        <v>66</v>
      </c>
      <c r="D8181" t="s">
        <v>31</v>
      </c>
      <c r="E8181" t="s">
        <v>15</v>
      </c>
      <c r="F8181" t="s">
        <v>642</v>
      </c>
      <c r="G8181" t="s">
        <v>47</v>
      </c>
      <c r="H8181" t="s">
        <v>48</v>
      </c>
      <c r="I8181" s="9">
        <v>42868</v>
      </c>
      <c r="J8181" s="9">
        <v>42955</v>
      </c>
      <c r="K8181">
        <v>0</v>
      </c>
    </row>
    <row r="8182" spans="1:11">
      <c r="A8182" t="s">
        <v>8337</v>
      </c>
      <c r="B8182" t="s">
        <v>50</v>
      </c>
      <c r="C8182" t="s">
        <v>51</v>
      </c>
      <c r="D8182" t="s">
        <v>40</v>
      </c>
      <c r="E8182" t="s">
        <v>58</v>
      </c>
      <c r="F8182" t="s">
        <v>22</v>
      </c>
      <c r="G8182" t="s">
        <v>22</v>
      </c>
      <c r="H8182" t="s">
        <v>63</v>
      </c>
      <c r="I8182" s="9">
        <v>42870</v>
      </c>
      <c r="J8182" t="s">
        <v>22</v>
      </c>
      <c r="K8182" t="s">
        <v>22</v>
      </c>
    </row>
    <row r="8183" spans="1:11">
      <c r="A8183" t="s">
        <v>8338</v>
      </c>
      <c r="B8183" t="s">
        <v>12</v>
      </c>
      <c r="C8183" t="s">
        <v>13</v>
      </c>
      <c r="D8183" t="s">
        <v>14</v>
      </c>
      <c r="E8183" t="s">
        <v>15</v>
      </c>
      <c r="F8183" t="s">
        <v>247</v>
      </c>
      <c r="G8183" t="s">
        <v>47</v>
      </c>
      <c r="H8183" t="s">
        <v>18</v>
      </c>
      <c r="I8183" s="9">
        <v>42845</v>
      </c>
      <c r="J8183" s="9">
        <v>42916</v>
      </c>
      <c r="K8183">
        <v>628</v>
      </c>
    </row>
    <row r="8184" spans="1:11">
      <c r="A8184" t="s">
        <v>8339</v>
      </c>
      <c r="B8184" t="s">
        <v>122</v>
      </c>
      <c r="C8184" t="s">
        <v>51</v>
      </c>
      <c r="D8184" t="s">
        <v>40</v>
      </c>
      <c r="E8184" t="s">
        <v>83</v>
      </c>
      <c r="F8184" t="s">
        <v>149</v>
      </c>
      <c r="G8184" t="s">
        <v>27</v>
      </c>
      <c r="H8184" t="s">
        <v>18</v>
      </c>
      <c r="I8184" s="9">
        <v>43068</v>
      </c>
      <c r="J8184" s="9">
        <v>43087</v>
      </c>
      <c r="K8184">
        <v>58</v>
      </c>
    </row>
    <row r="8185" spans="1:11">
      <c r="A8185" t="s">
        <v>8340</v>
      </c>
      <c r="B8185" t="s">
        <v>97</v>
      </c>
      <c r="C8185" t="s">
        <v>21</v>
      </c>
      <c r="D8185" t="s">
        <v>14</v>
      </c>
      <c r="E8185" t="s">
        <v>83</v>
      </c>
      <c r="F8185" t="s">
        <v>84</v>
      </c>
      <c r="G8185" t="s">
        <v>60</v>
      </c>
      <c r="H8185" t="s">
        <v>48</v>
      </c>
      <c r="I8185" s="9">
        <v>42920</v>
      </c>
      <c r="J8185" s="9">
        <v>42922</v>
      </c>
      <c r="K8185">
        <v>0</v>
      </c>
    </row>
    <row r="8186" spans="1:11">
      <c r="A8186" t="s">
        <v>8341</v>
      </c>
      <c r="B8186" t="s">
        <v>25</v>
      </c>
      <c r="C8186" t="s">
        <v>13</v>
      </c>
      <c r="D8186" t="s">
        <v>14</v>
      </c>
      <c r="E8186" t="s">
        <v>35</v>
      </c>
      <c r="F8186" t="s">
        <v>22</v>
      </c>
      <c r="G8186" t="s">
        <v>22</v>
      </c>
      <c r="H8186" t="s">
        <v>23</v>
      </c>
      <c r="I8186" t="s">
        <v>22</v>
      </c>
      <c r="J8186" t="s">
        <v>22</v>
      </c>
      <c r="K8186" t="s">
        <v>22</v>
      </c>
    </row>
    <row r="8187" spans="1:11">
      <c r="A8187" t="s">
        <v>8342</v>
      </c>
      <c r="B8187" t="s">
        <v>29</v>
      </c>
      <c r="C8187" t="s">
        <v>30</v>
      </c>
      <c r="D8187" t="s">
        <v>31</v>
      </c>
      <c r="E8187" t="s">
        <v>58</v>
      </c>
      <c r="F8187" t="s">
        <v>298</v>
      </c>
      <c r="G8187" t="s">
        <v>186</v>
      </c>
      <c r="H8187" t="s">
        <v>18</v>
      </c>
      <c r="I8187" s="9">
        <v>42984</v>
      </c>
      <c r="J8187" s="9">
        <v>42998</v>
      </c>
      <c r="K8187">
        <v>3206</v>
      </c>
    </row>
    <row r="8188" spans="1:11">
      <c r="A8188" t="s">
        <v>8343</v>
      </c>
      <c r="B8188" t="s">
        <v>97</v>
      </c>
      <c r="C8188" t="s">
        <v>21</v>
      </c>
      <c r="D8188" t="s">
        <v>14</v>
      </c>
      <c r="E8188" t="s">
        <v>15</v>
      </c>
      <c r="F8188" t="s">
        <v>22</v>
      </c>
      <c r="G8188" t="s">
        <v>22</v>
      </c>
      <c r="H8188" t="s">
        <v>63</v>
      </c>
      <c r="I8188" s="9">
        <v>42950</v>
      </c>
      <c r="J8188" t="s">
        <v>22</v>
      </c>
      <c r="K8188" t="s">
        <v>22</v>
      </c>
    </row>
    <row r="8189" spans="1:11">
      <c r="A8189" t="s">
        <v>8344</v>
      </c>
      <c r="B8189" t="s">
        <v>70</v>
      </c>
      <c r="C8189" t="s">
        <v>13</v>
      </c>
      <c r="D8189" t="s">
        <v>14</v>
      </c>
      <c r="E8189" t="s">
        <v>35</v>
      </c>
      <c r="F8189" t="s">
        <v>142</v>
      </c>
      <c r="G8189" t="s">
        <v>72</v>
      </c>
      <c r="H8189" t="s">
        <v>18</v>
      </c>
      <c r="I8189" s="9">
        <v>42820</v>
      </c>
      <c r="J8189" s="9">
        <v>42829</v>
      </c>
      <c r="K8189">
        <v>4820</v>
      </c>
    </row>
    <row r="8190" spans="1:11">
      <c r="A8190" t="s">
        <v>8345</v>
      </c>
      <c r="B8190" t="s">
        <v>225</v>
      </c>
      <c r="C8190" t="s">
        <v>39</v>
      </c>
      <c r="D8190" t="s">
        <v>40</v>
      </c>
      <c r="E8190" t="s">
        <v>41</v>
      </c>
      <c r="F8190" t="s">
        <v>149</v>
      </c>
      <c r="G8190" t="s">
        <v>27</v>
      </c>
      <c r="H8190" t="s">
        <v>18</v>
      </c>
      <c r="I8190" s="9">
        <v>42832</v>
      </c>
      <c r="J8190" s="9">
        <v>42873</v>
      </c>
      <c r="K8190">
        <v>1103</v>
      </c>
    </row>
    <row r="8191" spans="1:11">
      <c r="A8191" t="s">
        <v>8346</v>
      </c>
      <c r="B8191" t="s">
        <v>79</v>
      </c>
      <c r="C8191" t="s">
        <v>51</v>
      </c>
      <c r="D8191" t="s">
        <v>40</v>
      </c>
      <c r="E8191" t="s">
        <v>35</v>
      </c>
      <c r="F8191" t="s">
        <v>595</v>
      </c>
      <c r="G8191" t="s">
        <v>27</v>
      </c>
      <c r="H8191" t="s">
        <v>48</v>
      </c>
      <c r="I8191" s="9">
        <v>42935</v>
      </c>
      <c r="J8191" s="9">
        <v>43040</v>
      </c>
      <c r="K8191">
        <v>0</v>
      </c>
    </row>
    <row r="8192" spans="1:11">
      <c r="A8192" t="s">
        <v>8347</v>
      </c>
      <c r="B8192" t="s">
        <v>38</v>
      </c>
      <c r="C8192" t="s">
        <v>39</v>
      </c>
      <c r="D8192" t="s">
        <v>40</v>
      </c>
      <c r="E8192" t="s">
        <v>15</v>
      </c>
      <c r="F8192" t="s">
        <v>98</v>
      </c>
      <c r="G8192" t="s">
        <v>72</v>
      </c>
      <c r="H8192" t="s">
        <v>63</v>
      </c>
      <c r="I8192" s="9">
        <v>42978</v>
      </c>
      <c r="J8192" t="s">
        <v>22</v>
      </c>
      <c r="K8192" t="s">
        <v>22</v>
      </c>
    </row>
    <row r="8193" spans="1:11">
      <c r="A8193" t="s">
        <v>8348</v>
      </c>
      <c r="B8193" t="s">
        <v>38</v>
      </c>
      <c r="C8193" t="s">
        <v>39</v>
      </c>
      <c r="D8193" t="s">
        <v>40</v>
      </c>
      <c r="E8193" t="s">
        <v>41</v>
      </c>
      <c r="F8193" t="s">
        <v>425</v>
      </c>
      <c r="G8193" t="s">
        <v>47</v>
      </c>
      <c r="H8193" t="s">
        <v>18</v>
      </c>
      <c r="I8193" s="9">
        <v>42826</v>
      </c>
      <c r="J8193" s="9">
        <v>42879</v>
      </c>
      <c r="K8193">
        <v>1110</v>
      </c>
    </row>
    <row r="8194" spans="1:11">
      <c r="A8194" t="s">
        <v>8349</v>
      </c>
      <c r="B8194" t="s">
        <v>25</v>
      </c>
      <c r="C8194" t="s">
        <v>13</v>
      </c>
      <c r="D8194" t="s">
        <v>14</v>
      </c>
      <c r="E8194" t="s">
        <v>41</v>
      </c>
      <c r="F8194" t="s">
        <v>169</v>
      </c>
      <c r="G8194" t="s">
        <v>47</v>
      </c>
      <c r="H8194" t="s">
        <v>18</v>
      </c>
      <c r="I8194" s="9">
        <v>42793</v>
      </c>
      <c r="J8194" s="9">
        <v>42910</v>
      </c>
      <c r="K8194">
        <v>1008</v>
      </c>
    </row>
    <row r="8195" spans="1:11">
      <c r="A8195" t="s">
        <v>8350</v>
      </c>
      <c r="B8195" t="s">
        <v>70</v>
      </c>
      <c r="C8195" t="s">
        <v>13</v>
      </c>
      <c r="D8195" t="s">
        <v>14</v>
      </c>
      <c r="E8195" t="s">
        <v>83</v>
      </c>
      <c r="F8195" t="s">
        <v>26</v>
      </c>
      <c r="G8195" t="s">
        <v>27</v>
      </c>
      <c r="H8195" t="s">
        <v>18</v>
      </c>
      <c r="I8195" s="9">
        <v>42866</v>
      </c>
      <c r="J8195" s="9">
        <v>42875</v>
      </c>
      <c r="K8195">
        <v>60</v>
      </c>
    </row>
    <row r="8196" spans="1:11">
      <c r="A8196" t="s">
        <v>8351</v>
      </c>
      <c r="B8196" t="s">
        <v>20</v>
      </c>
      <c r="C8196" t="s">
        <v>21</v>
      </c>
      <c r="D8196" t="s">
        <v>14</v>
      </c>
      <c r="E8196" t="s">
        <v>15</v>
      </c>
      <c r="F8196" t="s">
        <v>154</v>
      </c>
      <c r="G8196" t="s">
        <v>17</v>
      </c>
      <c r="H8196" t="s">
        <v>48</v>
      </c>
      <c r="I8196" s="9">
        <v>42745</v>
      </c>
      <c r="J8196" s="9">
        <v>42857</v>
      </c>
      <c r="K8196">
        <v>0</v>
      </c>
    </row>
    <row r="8197" spans="1:11">
      <c r="A8197" t="s">
        <v>8352</v>
      </c>
      <c r="B8197" t="s">
        <v>97</v>
      </c>
      <c r="C8197" t="s">
        <v>21</v>
      </c>
      <c r="D8197" t="s">
        <v>14</v>
      </c>
      <c r="E8197" t="s">
        <v>83</v>
      </c>
      <c r="F8197" t="s">
        <v>247</v>
      </c>
      <c r="G8197" t="s">
        <v>47</v>
      </c>
      <c r="H8197" t="s">
        <v>18</v>
      </c>
      <c r="I8197" s="9">
        <v>42971</v>
      </c>
      <c r="J8197" s="9">
        <v>43078</v>
      </c>
      <c r="K8197">
        <v>56</v>
      </c>
    </row>
    <row r="8198" spans="1:11">
      <c r="A8198" t="s">
        <v>8353</v>
      </c>
      <c r="B8198" t="s">
        <v>100</v>
      </c>
      <c r="C8198" t="s">
        <v>39</v>
      </c>
      <c r="D8198" t="s">
        <v>40</v>
      </c>
      <c r="E8198" t="s">
        <v>83</v>
      </c>
      <c r="F8198" t="s">
        <v>688</v>
      </c>
      <c r="G8198" t="s">
        <v>186</v>
      </c>
      <c r="H8198" t="s">
        <v>48</v>
      </c>
      <c r="I8198" s="9">
        <v>42825</v>
      </c>
      <c r="J8198" s="9">
        <v>42906</v>
      </c>
      <c r="K8198">
        <v>0</v>
      </c>
    </row>
    <row r="8199" spans="1:11">
      <c r="A8199" t="s">
        <v>8354</v>
      </c>
      <c r="B8199" t="s">
        <v>25</v>
      </c>
      <c r="C8199" t="s">
        <v>13</v>
      </c>
      <c r="D8199" t="s">
        <v>14</v>
      </c>
      <c r="E8199" t="s">
        <v>15</v>
      </c>
      <c r="F8199" t="s">
        <v>142</v>
      </c>
      <c r="G8199" t="s">
        <v>72</v>
      </c>
      <c r="H8199" t="s">
        <v>18</v>
      </c>
      <c r="I8199" s="9">
        <v>42819</v>
      </c>
      <c r="J8199" s="9">
        <v>42828</v>
      </c>
      <c r="K8199">
        <v>503</v>
      </c>
    </row>
    <row r="8200" spans="1:11">
      <c r="A8200" t="s">
        <v>8355</v>
      </c>
      <c r="B8200" t="s">
        <v>172</v>
      </c>
      <c r="C8200" t="s">
        <v>66</v>
      </c>
      <c r="D8200" t="s">
        <v>31</v>
      </c>
      <c r="E8200" t="s">
        <v>15</v>
      </c>
      <c r="F8200" t="s">
        <v>476</v>
      </c>
      <c r="G8200" t="s">
        <v>33</v>
      </c>
      <c r="H8200" t="s">
        <v>18</v>
      </c>
      <c r="I8200" s="9">
        <v>42888</v>
      </c>
      <c r="J8200" s="9">
        <v>42990</v>
      </c>
      <c r="K8200">
        <v>572</v>
      </c>
    </row>
    <row r="8201" spans="1:11">
      <c r="A8201" t="s">
        <v>8356</v>
      </c>
      <c r="B8201" t="s">
        <v>200</v>
      </c>
      <c r="C8201" t="s">
        <v>51</v>
      </c>
      <c r="D8201" t="s">
        <v>40</v>
      </c>
      <c r="E8201" t="s">
        <v>58</v>
      </c>
      <c r="F8201" t="s">
        <v>101</v>
      </c>
      <c r="G8201" t="s">
        <v>17</v>
      </c>
      <c r="H8201" t="s">
        <v>18</v>
      </c>
      <c r="I8201" s="9">
        <v>42871</v>
      </c>
      <c r="J8201" s="9">
        <v>42885</v>
      </c>
      <c r="K8201">
        <v>3153</v>
      </c>
    </row>
    <row r="8202" spans="1:11">
      <c r="A8202" t="s">
        <v>8357</v>
      </c>
      <c r="B8202" t="s">
        <v>86</v>
      </c>
      <c r="C8202" t="s">
        <v>51</v>
      </c>
      <c r="D8202" t="s">
        <v>40</v>
      </c>
      <c r="E8202" t="s">
        <v>15</v>
      </c>
      <c r="F8202" t="s">
        <v>22</v>
      </c>
      <c r="G8202" t="s">
        <v>22</v>
      </c>
      <c r="H8202" t="s">
        <v>63</v>
      </c>
      <c r="I8202" s="9">
        <v>42832</v>
      </c>
      <c r="J8202" t="s">
        <v>22</v>
      </c>
      <c r="K8202" t="s">
        <v>22</v>
      </c>
    </row>
    <row r="8203" spans="1:11">
      <c r="A8203" t="s">
        <v>8358</v>
      </c>
      <c r="B8203" t="s">
        <v>100</v>
      </c>
      <c r="C8203" t="s">
        <v>39</v>
      </c>
      <c r="D8203" t="s">
        <v>40</v>
      </c>
      <c r="E8203" t="s">
        <v>41</v>
      </c>
      <c r="F8203" t="s">
        <v>103</v>
      </c>
      <c r="G8203" t="s">
        <v>56</v>
      </c>
      <c r="H8203" t="s">
        <v>48</v>
      </c>
      <c r="I8203" s="9">
        <v>42772</v>
      </c>
      <c r="J8203" s="9">
        <v>42877</v>
      </c>
      <c r="K8203">
        <v>0</v>
      </c>
    </row>
    <row r="8204" spans="1:11">
      <c r="A8204" t="s">
        <v>8359</v>
      </c>
      <c r="B8204" t="s">
        <v>110</v>
      </c>
      <c r="C8204" t="s">
        <v>39</v>
      </c>
      <c r="D8204" t="s">
        <v>40</v>
      </c>
      <c r="E8204" t="s">
        <v>15</v>
      </c>
      <c r="F8204" t="s">
        <v>101</v>
      </c>
      <c r="G8204" t="s">
        <v>17</v>
      </c>
      <c r="H8204" t="s">
        <v>18</v>
      </c>
      <c r="I8204" s="9">
        <v>42959</v>
      </c>
      <c r="J8204" s="9">
        <v>43000</v>
      </c>
      <c r="K8204">
        <v>559</v>
      </c>
    </row>
    <row r="8205" spans="1:11">
      <c r="A8205" t="s">
        <v>8360</v>
      </c>
      <c r="B8205" t="s">
        <v>86</v>
      </c>
      <c r="C8205" t="s">
        <v>51</v>
      </c>
      <c r="D8205" t="s">
        <v>40</v>
      </c>
      <c r="E8205" t="s">
        <v>35</v>
      </c>
      <c r="F8205" t="s">
        <v>191</v>
      </c>
      <c r="G8205" t="s">
        <v>47</v>
      </c>
      <c r="H8205" t="s">
        <v>18</v>
      </c>
      <c r="I8205" s="9">
        <v>42850</v>
      </c>
      <c r="J8205" s="9">
        <v>42877</v>
      </c>
      <c r="K8205">
        <v>4364</v>
      </c>
    </row>
    <row r="8206" spans="1:11">
      <c r="A8206" t="s">
        <v>8361</v>
      </c>
      <c r="B8206" t="s">
        <v>12</v>
      </c>
      <c r="C8206" t="s">
        <v>13</v>
      </c>
      <c r="D8206" t="s">
        <v>14</v>
      </c>
      <c r="E8206" t="s">
        <v>15</v>
      </c>
      <c r="F8206" t="s">
        <v>59</v>
      </c>
      <c r="G8206" t="s">
        <v>60</v>
      </c>
      <c r="H8206" t="s">
        <v>48</v>
      </c>
      <c r="I8206" s="9">
        <v>42830</v>
      </c>
      <c r="J8206" s="9">
        <v>42954</v>
      </c>
      <c r="K8206">
        <v>0</v>
      </c>
    </row>
    <row r="8207" spans="1:11">
      <c r="A8207" t="s">
        <v>8362</v>
      </c>
      <c r="B8207" t="s">
        <v>70</v>
      </c>
      <c r="C8207" t="s">
        <v>13</v>
      </c>
      <c r="D8207" t="s">
        <v>14</v>
      </c>
      <c r="E8207" t="s">
        <v>76</v>
      </c>
      <c r="F8207" t="s">
        <v>201</v>
      </c>
      <c r="G8207" t="s">
        <v>56</v>
      </c>
      <c r="H8207" t="s">
        <v>23</v>
      </c>
      <c r="I8207" t="s">
        <v>22</v>
      </c>
      <c r="J8207" t="s">
        <v>22</v>
      </c>
      <c r="K8207" t="s">
        <v>22</v>
      </c>
    </row>
    <row r="8208" spans="1:11">
      <c r="A8208" t="s">
        <v>8363</v>
      </c>
      <c r="B8208" t="s">
        <v>97</v>
      </c>
      <c r="C8208" t="s">
        <v>21</v>
      </c>
      <c r="D8208" t="s">
        <v>14</v>
      </c>
      <c r="E8208" t="s">
        <v>83</v>
      </c>
      <c r="F8208" t="s">
        <v>36</v>
      </c>
      <c r="G8208" t="s">
        <v>17</v>
      </c>
      <c r="H8208" t="s">
        <v>18</v>
      </c>
      <c r="I8208" s="9">
        <v>42987</v>
      </c>
      <c r="J8208" s="9">
        <v>43076</v>
      </c>
      <c r="K8208">
        <v>53</v>
      </c>
    </row>
    <row r="8209" spans="1:11">
      <c r="A8209" t="s">
        <v>8364</v>
      </c>
      <c r="B8209" t="s">
        <v>179</v>
      </c>
      <c r="C8209" t="s">
        <v>30</v>
      </c>
      <c r="D8209" t="s">
        <v>31</v>
      </c>
      <c r="E8209" t="s">
        <v>15</v>
      </c>
      <c r="F8209" t="s">
        <v>114</v>
      </c>
      <c r="G8209" t="s">
        <v>68</v>
      </c>
      <c r="H8209" t="s">
        <v>48</v>
      </c>
      <c r="I8209" s="9">
        <v>42789</v>
      </c>
      <c r="J8209" s="9">
        <v>42902</v>
      </c>
      <c r="K8209">
        <v>0</v>
      </c>
    </row>
    <row r="8210" spans="1:11">
      <c r="A8210" t="s">
        <v>8365</v>
      </c>
      <c r="B8210" t="s">
        <v>82</v>
      </c>
      <c r="C8210" t="s">
        <v>21</v>
      </c>
      <c r="D8210" t="s">
        <v>14</v>
      </c>
      <c r="E8210" t="s">
        <v>76</v>
      </c>
      <c r="F8210" t="s">
        <v>140</v>
      </c>
      <c r="G8210" t="s">
        <v>47</v>
      </c>
      <c r="H8210" t="s">
        <v>18</v>
      </c>
      <c r="I8210" s="9">
        <v>43070</v>
      </c>
      <c r="J8210" s="9">
        <v>43078</v>
      </c>
      <c r="K8210">
        <v>5619</v>
      </c>
    </row>
    <row r="8211" spans="1:11">
      <c r="A8211" t="s">
        <v>8366</v>
      </c>
      <c r="B8211" t="s">
        <v>110</v>
      </c>
      <c r="C8211" t="s">
        <v>39</v>
      </c>
      <c r="D8211" t="s">
        <v>40</v>
      </c>
      <c r="E8211" t="s">
        <v>58</v>
      </c>
      <c r="F8211" t="s">
        <v>22</v>
      </c>
      <c r="G8211" t="s">
        <v>22</v>
      </c>
      <c r="H8211" t="s">
        <v>63</v>
      </c>
      <c r="I8211" s="9">
        <v>42819</v>
      </c>
      <c r="J8211" t="s">
        <v>22</v>
      </c>
      <c r="K8211" t="s">
        <v>22</v>
      </c>
    </row>
    <row r="8212" spans="1:11">
      <c r="A8212" t="s">
        <v>8367</v>
      </c>
      <c r="B8212" t="s">
        <v>70</v>
      </c>
      <c r="C8212" t="s">
        <v>13</v>
      </c>
      <c r="D8212" t="s">
        <v>14</v>
      </c>
      <c r="E8212" t="s">
        <v>58</v>
      </c>
      <c r="F8212" t="s">
        <v>22</v>
      </c>
      <c r="G8212" t="s">
        <v>22</v>
      </c>
      <c r="H8212" t="s">
        <v>63</v>
      </c>
      <c r="I8212" s="9">
        <v>42941</v>
      </c>
      <c r="J8212" t="s">
        <v>22</v>
      </c>
      <c r="K8212" t="s">
        <v>22</v>
      </c>
    </row>
    <row r="8213" spans="1:11">
      <c r="A8213" t="s">
        <v>8368</v>
      </c>
      <c r="B8213" t="s">
        <v>172</v>
      </c>
      <c r="C8213" t="s">
        <v>66</v>
      </c>
      <c r="D8213" t="s">
        <v>31</v>
      </c>
      <c r="E8213" t="s">
        <v>83</v>
      </c>
      <c r="F8213" t="s">
        <v>182</v>
      </c>
      <c r="G8213" t="s">
        <v>47</v>
      </c>
      <c r="H8213" t="s">
        <v>48</v>
      </c>
      <c r="I8213" s="9">
        <v>42900</v>
      </c>
      <c r="J8213" s="9">
        <v>42967</v>
      </c>
      <c r="K8213">
        <v>0</v>
      </c>
    </row>
    <row r="8214" spans="1:11">
      <c r="A8214" t="s">
        <v>8369</v>
      </c>
      <c r="B8214" t="s">
        <v>38</v>
      </c>
      <c r="C8214" t="s">
        <v>39</v>
      </c>
      <c r="D8214" t="s">
        <v>40</v>
      </c>
      <c r="E8214" t="s">
        <v>41</v>
      </c>
      <c r="F8214" t="s">
        <v>87</v>
      </c>
      <c r="G8214" t="s">
        <v>72</v>
      </c>
      <c r="H8214" t="s">
        <v>18</v>
      </c>
      <c r="I8214" s="9">
        <v>43023</v>
      </c>
      <c r="J8214" s="9">
        <v>43024</v>
      </c>
      <c r="K8214">
        <v>868</v>
      </c>
    </row>
    <row r="8215" spans="1:11">
      <c r="A8215" t="s">
        <v>8370</v>
      </c>
      <c r="B8215" t="s">
        <v>65</v>
      </c>
      <c r="C8215" t="s">
        <v>66</v>
      </c>
      <c r="D8215" t="s">
        <v>31</v>
      </c>
      <c r="E8215" t="s">
        <v>35</v>
      </c>
      <c r="F8215" t="s">
        <v>298</v>
      </c>
      <c r="G8215" t="s">
        <v>186</v>
      </c>
      <c r="H8215" t="s">
        <v>18</v>
      </c>
      <c r="I8215" s="9">
        <v>42833</v>
      </c>
      <c r="J8215" s="9">
        <v>42834</v>
      </c>
      <c r="K8215">
        <v>5217</v>
      </c>
    </row>
    <row r="8216" spans="1:11">
      <c r="A8216" t="s">
        <v>8371</v>
      </c>
      <c r="B8216" t="s">
        <v>20</v>
      </c>
      <c r="C8216" t="s">
        <v>21</v>
      </c>
      <c r="D8216" t="s">
        <v>14</v>
      </c>
      <c r="E8216" t="s">
        <v>15</v>
      </c>
      <c r="F8216" t="s">
        <v>22</v>
      </c>
      <c r="G8216" t="s">
        <v>22</v>
      </c>
      <c r="H8216" t="s">
        <v>63</v>
      </c>
      <c r="I8216" s="9">
        <v>42962</v>
      </c>
      <c r="J8216" t="s">
        <v>22</v>
      </c>
      <c r="K8216" t="s">
        <v>22</v>
      </c>
    </row>
    <row r="8217" spans="1:11">
      <c r="A8217" t="s">
        <v>8372</v>
      </c>
      <c r="B8217" t="s">
        <v>82</v>
      </c>
      <c r="C8217" t="s">
        <v>21</v>
      </c>
      <c r="D8217" t="s">
        <v>14</v>
      </c>
      <c r="E8217" t="s">
        <v>15</v>
      </c>
      <c r="F8217" t="s">
        <v>36</v>
      </c>
      <c r="G8217" t="s">
        <v>17</v>
      </c>
      <c r="H8217" t="s">
        <v>18</v>
      </c>
      <c r="I8217" s="9">
        <v>42787</v>
      </c>
      <c r="J8217" s="9">
        <v>42904</v>
      </c>
      <c r="K8217">
        <v>551</v>
      </c>
    </row>
    <row r="8218" spans="1:11">
      <c r="A8218" t="s">
        <v>8373</v>
      </c>
      <c r="B8218" t="s">
        <v>82</v>
      </c>
      <c r="C8218" t="s">
        <v>21</v>
      </c>
      <c r="D8218" t="s">
        <v>14</v>
      </c>
      <c r="E8218" t="s">
        <v>15</v>
      </c>
      <c r="F8218" t="s">
        <v>257</v>
      </c>
      <c r="G8218" t="s">
        <v>186</v>
      </c>
      <c r="H8218" t="s">
        <v>18</v>
      </c>
      <c r="I8218" s="9">
        <v>42920</v>
      </c>
      <c r="J8218" s="9">
        <v>43003</v>
      </c>
      <c r="K8218">
        <v>475</v>
      </c>
    </row>
    <row r="8219" spans="1:11">
      <c r="A8219" t="s">
        <v>8374</v>
      </c>
      <c r="B8219" t="s">
        <v>70</v>
      </c>
      <c r="C8219" t="s">
        <v>13</v>
      </c>
      <c r="D8219" t="s">
        <v>14</v>
      </c>
      <c r="E8219" t="s">
        <v>35</v>
      </c>
      <c r="F8219" t="s">
        <v>22</v>
      </c>
      <c r="G8219" t="s">
        <v>22</v>
      </c>
      <c r="H8219" t="s">
        <v>23</v>
      </c>
      <c r="I8219" t="s">
        <v>22</v>
      </c>
      <c r="J8219" t="s">
        <v>22</v>
      </c>
      <c r="K8219" t="s">
        <v>22</v>
      </c>
    </row>
    <row r="8220" spans="1:11">
      <c r="A8220" t="s">
        <v>8375</v>
      </c>
      <c r="B8220" t="s">
        <v>193</v>
      </c>
      <c r="C8220" t="s">
        <v>66</v>
      </c>
      <c r="D8220" t="s">
        <v>31</v>
      </c>
      <c r="E8220" t="s">
        <v>35</v>
      </c>
      <c r="F8220" t="s">
        <v>114</v>
      </c>
      <c r="G8220" t="s">
        <v>68</v>
      </c>
      <c r="H8220" t="s">
        <v>48</v>
      </c>
      <c r="I8220" s="9">
        <v>42865</v>
      </c>
      <c r="J8220" s="9">
        <v>42971</v>
      </c>
      <c r="K8220">
        <v>0</v>
      </c>
    </row>
    <row r="8221" spans="1:11">
      <c r="A8221" t="s">
        <v>8376</v>
      </c>
      <c r="B8221" t="s">
        <v>131</v>
      </c>
      <c r="C8221" t="s">
        <v>13</v>
      </c>
      <c r="D8221" t="s">
        <v>14</v>
      </c>
      <c r="E8221" t="s">
        <v>15</v>
      </c>
      <c r="F8221" t="s">
        <v>26</v>
      </c>
      <c r="G8221" t="s">
        <v>27</v>
      </c>
      <c r="H8221" t="s">
        <v>18</v>
      </c>
      <c r="I8221" s="9">
        <v>42994</v>
      </c>
      <c r="J8221" s="9">
        <v>43058</v>
      </c>
      <c r="K8221">
        <v>637</v>
      </c>
    </row>
    <row r="8222" spans="1:11">
      <c r="A8222" t="s">
        <v>8377</v>
      </c>
      <c r="B8222" t="s">
        <v>172</v>
      </c>
      <c r="C8222" t="s">
        <v>66</v>
      </c>
      <c r="D8222" t="s">
        <v>31</v>
      </c>
      <c r="E8222" t="s">
        <v>15</v>
      </c>
      <c r="F8222" t="s">
        <v>230</v>
      </c>
      <c r="G8222" t="s">
        <v>47</v>
      </c>
      <c r="H8222" t="s">
        <v>18</v>
      </c>
      <c r="I8222" s="9">
        <v>42970</v>
      </c>
      <c r="J8222" s="9">
        <v>43090</v>
      </c>
      <c r="K8222">
        <v>576</v>
      </c>
    </row>
    <row r="8223" spans="1:11">
      <c r="A8223" t="s">
        <v>8378</v>
      </c>
      <c r="B8223" t="s">
        <v>100</v>
      </c>
      <c r="C8223" t="s">
        <v>39</v>
      </c>
      <c r="D8223" t="s">
        <v>40</v>
      </c>
      <c r="E8223" t="s">
        <v>15</v>
      </c>
      <c r="F8223" t="s">
        <v>103</v>
      </c>
      <c r="G8223" t="s">
        <v>56</v>
      </c>
      <c r="H8223" t="s">
        <v>18</v>
      </c>
      <c r="I8223" s="9">
        <v>42752</v>
      </c>
      <c r="J8223" s="9">
        <v>42808</v>
      </c>
      <c r="K8223">
        <v>607</v>
      </c>
    </row>
    <row r="8224" spans="1:11">
      <c r="A8224" t="s">
        <v>8379</v>
      </c>
      <c r="B8224" t="s">
        <v>147</v>
      </c>
      <c r="C8224" t="s">
        <v>13</v>
      </c>
      <c r="D8224" t="s">
        <v>14</v>
      </c>
      <c r="E8224" t="s">
        <v>83</v>
      </c>
      <c r="F8224" t="s">
        <v>98</v>
      </c>
      <c r="G8224" t="s">
        <v>72</v>
      </c>
      <c r="H8224" t="s">
        <v>18</v>
      </c>
      <c r="I8224" s="9">
        <v>42818</v>
      </c>
      <c r="J8224" s="9">
        <v>42820</v>
      </c>
      <c r="K8224">
        <v>48</v>
      </c>
    </row>
    <row r="8225" spans="1:11">
      <c r="A8225" t="s">
        <v>8380</v>
      </c>
      <c r="B8225" t="s">
        <v>86</v>
      </c>
      <c r="C8225" t="s">
        <v>51</v>
      </c>
      <c r="D8225" t="s">
        <v>40</v>
      </c>
      <c r="E8225" t="s">
        <v>35</v>
      </c>
      <c r="F8225" t="s">
        <v>468</v>
      </c>
      <c r="G8225" t="s">
        <v>60</v>
      </c>
      <c r="H8225" t="s">
        <v>18</v>
      </c>
      <c r="I8225" s="9">
        <v>42795</v>
      </c>
      <c r="J8225" s="9">
        <v>42803</v>
      </c>
      <c r="K8225">
        <v>4445</v>
      </c>
    </row>
    <row r="8226" spans="1:11">
      <c r="A8226" t="s">
        <v>8381</v>
      </c>
      <c r="B8226" t="s">
        <v>147</v>
      </c>
      <c r="C8226" t="s">
        <v>13</v>
      </c>
      <c r="D8226" t="s">
        <v>14</v>
      </c>
      <c r="E8226" t="s">
        <v>83</v>
      </c>
      <c r="F8226" t="s">
        <v>98</v>
      </c>
      <c r="G8226" t="s">
        <v>72</v>
      </c>
      <c r="H8226" t="s">
        <v>18</v>
      </c>
      <c r="I8226" s="9">
        <v>42845</v>
      </c>
      <c r="J8226" s="9">
        <v>42853</v>
      </c>
      <c r="K8226">
        <v>64</v>
      </c>
    </row>
    <row r="8227" spans="1:11">
      <c r="A8227" t="s">
        <v>8382</v>
      </c>
      <c r="B8227" t="s">
        <v>74</v>
      </c>
      <c r="C8227" t="s">
        <v>66</v>
      </c>
      <c r="D8227" t="s">
        <v>31</v>
      </c>
      <c r="E8227" t="s">
        <v>35</v>
      </c>
      <c r="F8227" t="s">
        <v>198</v>
      </c>
      <c r="G8227" t="s">
        <v>72</v>
      </c>
      <c r="H8227" t="s">
        <v>18</v>
      </c>
      <c r="I8227" s="9">
        <v>42884</v>
      </c>
      <c r="J8227" s="9">
        <v>42897</v>
      </c>
      <c r="K8227">
        <v>5081</v>
      </c>
    </row>
    <row r="8228" spans="1:11">
      <c r="A8228" t="s">
        <v>8383</v>
      </c>
      <c r="B8228" t="s">
        <v>20</v>
      </c>
      <c r="C8228" t="s">
        <v>21</v>
      </c>
      <c r="D8228" t="s">
        <v>14</v>
      </c>
      <c r="E8228" t="s">
        <v>58</v>
      </c>
      <c r="F8228" t="s">
        <v>162</v>
      </c>
      <c r="G8228" t="s">
        <v>33</v>
      </c>
      <c r="H8228" t="s">
        <v>18</v>
      </c>
      <c r="I8228" s="9">
        <v>42816</v>
      </c>
      <c r="J8228" s="9">
        <v>42900</v>
      </c>
      <c r="K8228">
        <v>3430</v>
      </c>
    </row>
    <row r="8229" spans="1:11">
      <c r="A8229" t="s">
        <v>8384</v>
      </c>
      <c r="B8229" t="s">
        <v>86</v>
      </c>
      <c r="C8229" t="s">
        <v>51</v>
      </c>
      <c r="D8229" t="s">
        <v>40</v>
      </c>
      <c r="E8229" t="s">
        <v>35</v>
      </c>
      <c r="F8229" t="s">
        <v>425</v>
      </c>
      <c r="G8229" t="s">
        <v>47</v>
      </c>
      <c r="H8229" t="s">
        <v>18</v>
      </c>
      <c r="I8229" s="9">
        <v>42847</v>
      </c>
      <c r="J8229" s="9">
        <v>42853</v>
      </c>
      <c r="K8229">
        <v>4869</v>
      </c>
    </row>
    <row r="8230" spans="1:11">
      <c r="A8230" t="s">
        <v>8385</v>
      </c>
      <c r="B8230" t="s">
        <v>70</v>
      </c>
      <c r="C8230" t="s">
        <v>13</v>
      </c>
      <c r="D8230" t="s">
        <v>14</v>
      </c>
      <c r="E8230" t="s">
        <v>15</v>
      </c>
      <c r="F8230" t="s">
        <v>135</v>
      </c>
      <c r="G8230" t="s">
        <v>68</v>
      </c>
      <c r="H8230" t="s">
        <v>48</v>
      </c>
      <c r="I8230" s="9">
        <v>42707</v>
      </c>
      <c r="J8230" s="9">
        <v>42806</v>
      </c>
      <c r="K8230">
        <v>0</v>
      </c>
    </row>
    <row r="8231" spans="1:11">
      <c r="A8231" t="s">
        <v>8386</v>
      </c>
      <c r="B8231" t="s">
        <v>225</v>
      </c>
      <c r="C8231" t="s">
        <v>39</v>
      </c>
      <c r="D8231" t="s">
        <v>40</v>
      </c>
      <c r="E8231" t="s">
        <v>76</v>
      </c>
      <c r="F8231" t="s">
        <v>149</v>
      </c>
      <c r="G8231" t="s">
        <v>27</v>
      </c>
      <c r="H8231" t="s">
        <v>18</v>
      </c>
      <c r="I8231" s="9">
        <v>42691</v>
      </c>
      <c r="J8231" s="9">
        <v>42799</v>
      </c>
      <c r="K8231">
        <v>4667</v>
      </c>
    </row>
    <row r="8232" spans="1:11">
      <c r="A8232" t="s">
        <v>8387</v>
      </c>
      <c r="B8232" t="s">
        <v>65</v>
      </c>
      <c r="C8232" t="s">
        <v>66</v>
      </c>
      <c r="D8232" t="s">
        <v>31</v>
      </c>
      <c r="E8232" t="s">
        <v>41</v>
      </c>
      <c r="F8232" t="s">
        <v>198</v>
      </c>
      <c r="G8232" t="s">
        <v>72</v>
      </c>
      <c r="H8232" t="s">
        <v>18</v>
      </c>
      <c r="I8232" s="9">
        <v>42979</v>
      </c>
      <c r="J8232" s="9">
        <v>43055</v>
      </c>
      <c r="K8232">
        <v>975</v>
      </c>
    </row>
    <row r="8233" spans="1:11">
      <c r="A8233" t="s">
        <v>8388</v>
      </c>
      <c r="B8233" t="s">
        <v>38</v>
      </c>
      <c r="C8233" t="s">
        <v>39</v>
      </c>
      <c r="D8233" t="s">
        <v>40</v>
      </c>
      <c r="E8233" t="s">
        <v>83</v>
      </c>
      <c r="F8233" t="s">
        <v>308</v>
      </c>
      <c r="G8233" t="s">
        <v>43</v>
      </c>
      <c r="H8233" t="s">
        <v>48</v>
      </c>
      <c r="I8233" s="9">
        <v>43026</v>
      </c>
      <c r="J8233" s="9">
        <v>43044</v>
      </c>
      <c r="K8233">
        <v>0</v>
      </c>
    </row>
    <row r="8234" spans="1:11">
      <c r="A8234" t="s">
        <v>8389</v>
      </c>
      <c r="B8234" t="s">
        <v>216</v>
      </c>
      <c r="C8234" t="s">
        <v>66</v>
      </c>
      <c r="D8234" t="s">
        <v>31</v>
      </c>
      <c r="E8234" t="s">
        <v>15</v>
      </c>
      <c r="F8234" t="s">
        <v>322</v>
      </c>
      <c r="G8234" t="s">
        <v>33</v>
      </c>
      <c r="H8234" t="s">
        <v>48</v>
      </c>
      <c r="I8234" s="9">
        <v>42823</v>
      </c>
      <c r="J8234" s="9">
        <v>42835</v>
      </c>
      <c r="K8234">
        <v>0</v>
      </c>
    </row>
    <row r="8235" spans="1:11">
      <c r="A8235" t="s">
        <v>8390</v>
      </c>
      <c r="B8235" t="s">
        <v>79</v>
      </c>
      <c r="C8235" t="s">
        <v>51</v>
      </c>
      <c r="D8235" t="s">
        <v>40</v>
      </c>
      <c r="E8235" t="s">
        <v>41</v>
      </c>
      <c r="F8235" t="s">
        <v>22</v>
      </c>
      <c r="G8235" t="s">
        <v>22</v>
      </c>
      <c r="H8235" t="s">
        <v>63</v>
      </c>
      <c r="I8235" s="9">
        <v>42829</v>
      </c>
      <c r="J8235" t="s">
        <v>22</v>
      </c>
      <c r="K8235" t="s">
        <v>22</v>
      </c>
    </row>
    <row r="8236" spans="1:11">
      <c r="A8236" t="s">
        <v>8391</v>
      </c>
      <c r="B8236" t="s">
        <v>86</v>
      </c>
      <c r="C8236" t="s">
        <v>51</v>
      </c>
      <c r="D8236" t="s">
        <v>40</v>
      </c>
      <c r="E8236" t="s">
        <v>76</v>
      </c>
      <c r="F8236" t="s">
        <v>42</v>
      </c>
      <c r="G8236" t="s">
        <v>43</v>
      </c>
      <c r="H8236" t="s">
        <v>18</v>
      </c>
      <c r="I8236" s="9">
        <v>42983</v>
      </c>
      <c r="J8236" s="9">
        <v>43046</v>
      </c>
      <c r="K8236">
        <v>5532</v>
      </c>
    </row>
    <row r="8237" spans="1:11">
      <c r="A8237" t="s">
        <v>8392</v>
      </c>
      <c r="B8237" t="s">
        <v>91</v>
      </c>
      <c r="C8237" t="s">
        <v>30</v>
      </c>
      <c r="D8237" t="s">
        <v>31</v>
      </c>
      <c r="E8237" t="s">
        <v>76</v>
      </c>
      <c r="F8237" t="s">
        <v>291</v>
      </c>
      <c r="G8237" t="s">
        <v>17</v>
      </c>
      <c r="H8237" t="s">
        <v>48</v>
      </c>
      <c r="I8237" s="9">
        <v>42839</v>
      </c>
      <c r="J8237" s="9">
        <v>42844</v>
      </c>
      <c r="K8237">
        <v>0</v>
      </c>
    </row>
    <row r="8238" spans="1:11">
      <c r="A8238" t="s">
        <v>8393</v>
      </c>
      <c r="B8238" t="s">
        <v>12</v>
      </c>
      <c r="C8238" t="s">
        <v>13</v>
      </c>
      <c r="D8238" t="s">
        <v>14</v>
      </c>
      <c r="E8238" t="s">
        <v>15</v>
      </c>
      <c r="F8238" t="s">
        <v>142</v>
      </c>
      <c r="G8238" t="s">
        <v>72</v>
      </c>
      <c r="H8238" t="s">
        <v>18</v>
      </c>
      <c r="I8238" s="9">
        <v>42778</v>
      </c>
      <c r="J8238" s="9">
        <v>42876</v>
      </c>
      <c r="K8238">
        <v>518</v>
      </c>
    </row>
    <row r="8239" spans="1:11">
      <c r="A8239" t="s">
        <v>8394</v>
      </c>
      <c r="B8239" t="s">
        <v>62</v>
      </c>
      <c r="C8239" t="s">
        <v>39</v>
      </c>
      <c r="D8239" t="s">
        <v>40</v>
      </c>
      <c r="E8239" t="s">
        <v>35</v>
      </c>
      <c r="F8239" t="s">
        <v>189</v>
      </c>
      <c r="G8239" t="s">
        <v>68</v>
      </c>
      <c r="H8239" t="s">
        <v>18</v>
      </c>
      <c r="I8239" s="9">
        <v>42992</v>
      </c>
      <c r="J8239" s="9">
        <v>43003</v>
      </c>
      <c r="K8239">
        <v>4050</v>
      </c>
    </row>
    <row r="8240" spans="1:11">
      <c r="A8240" t="s">
        <v>8395</v>
      </c>
      <c r="B8240" t="s">
        <v>193</v>
      </c>
      <c r="C8240" t="s">
        <v>66</v>
      </c>
      <c r="D8240" t="s">
        <v>31</v>
      </c>
      <c r="E8240" t="s">
        <v>58</v>
      </c>
      <c r="F8240" t="s">
        <v>46</v>
      </c>
      <c r="G8240" t="s">
        <v>47</v>
      </c>
      <c r="H8240" t="s">
        <v>18</v>
      </c>
      <c r="I8240" s="9">
        <v>42956</v>
      </c>
      <c r="J8240" s="9">
        <v>43046</v>
      </c>
      <c r="K8240">
        <v>2715</v>
      </c>
    </row>
    <row r="8241" spans="1:11">
      <c r="A8241" t="s">
        <v>8396</v>
      </c>
      <c r="B8241" t="s">
        <v>79</v>
      </c>
      <c r="C8241" t="s">
        <v>51</v>
      </c>
      <c r="D8241" t="s">
        <v>40</v>
      </c>
      <c r="E8241" t="s">
        <v>58</v>
      </c>
      <c r="F8241" t="s">
        <v>251</v>
      </c>
      <c r="G8241" t="s">
        <v>60</v>
      </c>
      <c r="H8241" t="s">
        <v>18</v>
      </c>
      <c r="I8241" s="9">
        <v>42947</v>
      </c>
      <c r="J8241" s="9">
        <v>42957</v>
      </c>
      <c r="K8241">
        <v>3187</v>
      </c>
    </row>
    <row r="8242" spans="1:11">
      <c r="A8242" t="s">
        <v>8397</v>
      </c>
      <c r="B8242" t="s">
        <v>100</v>
      </c>
      <c r="C8242" t="s">
        <v>39</v>
      </c>
      <c r="D8242" t="s">
        <v>40</v>
      </c>
      <c r="E8242" t="s">
        <v>76</v>
      </c>
      <c r="F8242" t="s">
        <v>166</v>
      </c>
      <c r="G8242" t="s">
        <v>47</v>
      </c>
      <c r="H8242" t="s">
        <v>18</v>
      </c>
      <c r="I8242" s="9">
        <v>42905</v>
      </c>
      <c r="J8242" s="9">
        <v>43007</v>
      </c>
      <c r="K8242">
        <v>5033</v>
      </c>
    </row>
    <row r="8243" spans="1:11">
      <c r="A8243" t="s">
        <v>8398</v>
      </c>
      <c r="B8243" t="s">
        <v>157</v>
      </c>
      <c r="C8243" t="s">
        <v>21</v>
      </c>
      <c r="D8243" t="s">
        <v>14</v>
      </c>
      <c r="E8243" t="s">
        <v>15</v>
      </c>
      <c r="F8243" t="s">
        <v>336</v>
      </c>
      <c r="G8243" t="s">
        <v>60</v>
      </c>
      <c r="H8243" t="s">
        <v>18</v>
      </c>
      <c r="I8243" s="9">
        <v>42812</v>
      </c>
      <c r="J8243" s="9">
        <v>42864</v>
      </c>
      <c r="K8243">
        <v>538</v>
      </c>
    </row>
    <row r="8244" spans="1:11">
      <c r="A8244" t="s">
        <v>8399</v>
      </c>
      <c r="B8244" t="s">
        <v>79</v>
      </c>
      <c r="C8244" t="s">
        <v>51</v>
      </c>
      <c r="D8244" t="s">
        <v>40</v>
      </c>
      <c r="E8244" t="s">
        <v>41</v>
      </c>
      <c r="F8244" t="s">
        <v>52</v>
      </c>
      <c r="G8244" t="s">
        <v>27</v>
      </c>
      <c r="H8244" t="s">
        <v>18</v>
      </c>
      <c r="I8244" s="9">
        <v>42891</v>
      </c>
      <c r="J8244" s="9">
        <v>42977</v>
      </c>
      <c r="K8244">
        <v>1169</v>
      </c>
    </row>
    <row r="8245" spans="1:11">
      <c r="A8245" t="s">
        <v>8400</v>
      </c>
      <c r="B8245" t="s">
        <v>179</v>
      </c>
      <c r="C8245" t="s">
        <v>30</v>
      </c>
      <c r="D8245" t="s">
        <v>31</v>
      </c>
      <c r="E8245" t="s">
        <v>58</v>
      </c>
      <c r="F8245" t="s">
        <v>285</v>
      </c>
      <c r="G8245" t="s">
        <v>17</v>
      </c>
      <c r="H8245" t="s">
        <v>18</v>
      </c>
      <c r="I8245" s="9">
        <v>42837</v>
      </c>
      <c r="J8245" s="9">
        <v>42847</v>
      </c>
      <c r="K8245">
        <v>3223</v>
      </c>
    </row>
    <row r="8246" spans="1:11">
      <c r="A8246" t="s">
        <v>8401</v>
      </c>
      <c r="B8246" t="s">
        <v>25</v>
      </c>
      <c r="C8246" t="s">
        <v>13</v>
      </c>
      <c r="D8246" t="s">
        <v>14</v>
      </c>
      <c r="E8246" t="s">
        <v>83</v>
      </c>
      <c r="F8246" t="s">
        <v>22</v>
      </c>
      <c r="G8246" t="s">
        <v>22</v>
      </c>
      <c r="H8246" t="s">
        <v>63</v>
      </c>
      <c r="I8246" s="9">
        <v>42938</v>
      </c>
      <c r="J8246" t="s">
        <v>22</v>
      </c>
      <c r="K8246" t="s">
        <v>22</v>
      </c>
    </row>
    <row r="8247" spans="1:11">
      <c r="A8247" t="s">
        <v>8402</v>
      </c>
      <c r="B8247" t="s">
        <v>74</v>
      </c>
      <c r="C8247" t="s">
        <v>66</v>
      </c>
      <c r="D8247" t="s">
        <v>31</v>
      </c>
      <c r="E8247" t="s">
        <v>58</v>
      </c>
      <c r="F8247" t="s">
        <v>22</v>
      </c>
      <c r="G8247" t="s">
        <v>22</v>
      </c>
      <c r="H8247" t="s">
        <v>63</v>
      </c>
      <c r="I8247" s="9">
        <v>42965</v>
      </c>
      <c r="J8247" t="s">
        <v>22</v>
      </c>
      <c r="K8247" t="s">
        <v>22</v>
      </c>
    </row>
    <row r="8248" spans="1:11">
      <c r="A8248" t="s">
        <v>8403</v>
      </c>
      <c r="B8248" t="s">
        <v>65</v>
      </c>
      <c r="C8248" t="s">
        <v>66</v>
      </c>
      <c r="D8248" t="s">
        <v>31</v>
      </c>
      <c r="E8248" t="s">
        <v>83</v>
      </c>
      <c r="F8248" t="s">
        <v>210</v>
      </c>
      <c r="G8248" t="s">
        <v>60</v>
      </c>
      <c r="H8248" t="s">
        <v>18</v>
      </c>
      <c r="I8248" s="9">
        <v>42853</v>
      </c>
      <c r="J8248" s="9">
        <v>42858</v>
      </c>
      <c r="K8248">
        <v>64</v>
      </c>
    </row>
    <row r="8249" spans="1:11">
      <c r="A8249" t="s">
        <v>8404</v>
      </c>
      <c r="B8249" t="s">
        <v>54</v>
      </c>
      <c r="C8249" t="s">
        <v>21</v>
      </c>
      <c r="D8249" t="s">
        <v>14</v>
      </c>
      <c r="E8249" t="s">
        <v>83</v>
      </c>
      <c r="F8249" t="s">
        <v>164</v>
      </c>
      <c r="G8249" t="s">
        <v>33</v>
      </c>
      <c r="H8249" t="s">
        <v>48</v>
      </c>
      <c r="I8249" s="9">
        <v>42953</v>
      </c>
      <c r="J8249" s="9">
        <v>43068</v>
      </c>
      <c r="K8249">
        <v>0</v>
      </c>
    </row>
    <row r="8250" spans="1:11">
      <c r="A8250" t="s">
        <v>8405</v>
      </c>
      <c r="B8250" t="s">
        <v>110</v>
      </c>
      <c r="C8250" t="s">
        <v>39</v>
      </c>
      <c r="D8250" t="s">
        <v>40</v>
      </c>
      <c r="E8250" t="s">
        <v>35</v>
      </c>
      <c r="F8250" t="s">
        <v>319</v>
      </c>
      <c r="G8250" t="s">
        <v>68</v>
      </c>
      <c r="H8250" t="s">
        <v>18</v>
      </c>
      <c r="I8250" s="9">
        <v>42803</v>
      </c>
      <c r="J8250" s="9">
        <v>42895</v>
      </c>
      <c r="K8250">
        <v>4342</v>
      </c>
    </row>
    <row r="8251" spans="1:11">
      <c r="A8251" t="s">
        <v>8406</v>
      </c>
      <c r="B8251" t="s">
        <v>225</v>
      </c>
      <c r="C8251" t="s">
        <v>39</v>
      </c>
      <c r="D8251" t="s">
        <v>40</v>
      </c>
      <c r="E8251" t="s">
        <v>76</v>
      </c>
      <c r="F8251" t="s">
        <v>87</v>
      </c>
      <c r="G8251" t="s">
        <v>72</v>
      </c>
      <c r="H8251" t="s">
        <v>18</v>
      </c>
      <c r="I8251" s="9">
        <v>43027</v>
      </c>
      <c r="J8251" s="9">
        <v>43034</v>
      </c>
      <c r="K8251">
        <v>5569</v>
      </c>
    </row>
    <row r="8252" spans="1:11">
      <c r="A8252" t="s">
        <v>8407</v>
      </c>
      <c r="B8252" t="s">
        <v>86</v>
      </c>
      <c r="C8252" t="s">
        <v>51</v>
      </c>
      <c r="D8252" t="s">
        <v>40</v>
      </c>
      <c r="E8252" t="s">
        <v>15</v>
      </c>
      <c r="F8252" t="s">
        <v>32</v>
      </c>
      <c r="G8252" t="s">
        <v>33</v>
      </c>
      <c r="H8252" t="s">
        <v>18</v>
      </c>
      <c r="I8252" s="9">
        <v>42985</v>
      </c>
      <c r="J8252" s="9">
        <v>43042</v>
      </c>
      <c r="K8252">
        <v>499</v>
      </c>
    </row>
    <row r="8253" spans="1:11">
      <c r="A8253" t="s">
        <v>8408</v>
      </c>
      <c r="B8253" t="s">
        <v>193</v>
      </c>
      <c r="C8253" t="s">
        <v>66</v>
      </c>
      <c r="D8253" t="s">
        <v>31</v>
      </c>
      <c r="E8253" t="s">
        <v>83</v>
      </c>
      <c r="F8253" t="s">
        <v>120</v>
      </c>
      <c r="G8253" t="s">
        <v>17</v>
      </c>
      <c r="H8253" t="s">
        <v>18</v>
      </c>
      <c r="I8253" s="9">
        <v>42980</v>
      </c>
      <c r="J8253" s="9">
        <v>42995</v>
      </c>
      <c r="K8253">
        <v>57</v>
      </c>
    </row>
    <row r="8254" spans="1:11">
      <c r="A8254" t="s">
        <v>8409</v>
      </c>
      <c r="B8254" t="s">
        <v>105</v>
      </c>
      <c r="C8254" t="s">
        <v>30</v>
      </c>
      <c r="D8254" t="s">
        <v>31</v>
      </c>
      <c r="E8254" t="s">
        <v>41</v>
      </c>
      <c r="F8254" t="s">
        <v>360</v>
      </c>
      <c r="G8254" t="s">
        <v>72</v>
      </c>
      <c r="H8254" t="s">
        <v>48</v>
      </c>
      <c r="I8254" s="9">
        <v>42864</v>
      </c>
      <c r="J8254" s="9">
        <v>42964</v>
      </c>
      <c r="K8254">
        <v>0</v>
      </c>
    </row>
    <row r="8255" spans="1:11">
      <c r="A8255" t="s">
        <v>8410</v>
      </c>
      <c r="B8255" t="s">
        <v>157</v>
      </c>
      <c r="C8255" t="s">
        <v>21</v>
      </c>
      <c r="D8255" t="s">
        <v>14</v>
      </c>
      <c r="E8255" t="s">
        <v>58</v>
      </c>
      <c r="F8255" t="s">
        <v>71</v>
      </c>
      <c r="G8255" t="s">
        <v>72</v>
      </c>
      <c r="H8255" t="s">
        <v>48</v>
      </c>
      <c r="I8255" s="9">
        <v>42933</v>
      </c>
      <c r="J8255" s="9">
        <v>42952</v>
      </c>
      <c r="K8255">
        <v>0</v>
      </c>
    </row>
    <row r="8256" spans="1:11">
      <c r="A8256" t="s">
        <v>8411</v>
      </c>
      <c r="B8256" t="s">
        <v>65</v>
      </c>
      <c r="C8256" t="s">
        <v>66</v>
      </c>
      <c r="D8256" t="s">
        <v>31</v>
      </c>
      <c r="E8256" t="s">
        <v>35</v>
      </c>
      <c r="F8256" t="s">
        <v>322</v>
      </c>
      <c r="G8256" t="s">
        <v>33</v>
      </c>
      <c r="H8256" t="s">
        <v>63</v>
      </c>
      <c r="I8256" s="9">
        <v>42844</v>
      </c>
      <c r="J8256" t="s">
        <v>22</v>
      </c>
      <c r="K8256" t="s">
        <v>22</v>
      </c>
    </row>
    <row r="8257" spans="1:11">
      <c r="A8257" t="s">
        <v>8412</v>
      </c>
      <c r="B8257" t="s">
        <v>79</v>
      </c>
      <c r="C8257" t="s">
        <v>51</v>
      </c>
      <c r="D8257" t="s">
        <v>40</v>
      </c>
      <c r="E8257" t="s">
        <v>41</v>
      </c>
      <c r="F8257" t="s">
        <v>114</v>
      </c>
      <c r="G8257" t="s">
        <v>68</v>
      </c>
      <c r="H8257" t="s">
        <v>18</v>
      </c>
      <c r="I8257" s="9">
        <v>42975</v>
      </c>
      <c r="J8257" s="9">
        <v>43005</v>
      </c>
      <c r="K8257">
        <v>1081</v>
      </c>
    </row>
    <row r="8258" spans="1:11">
      <c r="A8258" t="s">
        <v>8413</v>
      </c>
      <c r="B8258" t="s">
        <v>74</v>
      </c>
      <c r="C8258" t="s">
        <v>66</v>
      </c>
      <c r="D8258" t="s">
        <v>31</v>
      </c>
      <c r="E8258" t="s">
        <v>41</v>
      </c>
      <c r="F8258" t="s">
        <v>274</v>
      </c>
      <c r="G8258" t="s">
        <v>17</v>
      </c>
      <c r="H8258" t="s">
        <v>18</v>
      </c>
      <c r="I8258" s="9">
        <v>42935</v>
      </c>
      <c r="J8258" s="9">
        <v>42946</v>
      </c>
      <c r="K8258">
        <v>955</v>
      </c>
    </row>
    <row r="8259" spans="1:11">
      <c r="A8259" t="s">
        <v>8414</v>
      </c>
      <c r="B8259" t="s">
        <v>20</v>
      </c>
      <c r="C8259" t="s">
        <v>21</v>
      </c>
      <c r="D8259" t="s">
        <v>14</v>
      </c>
      <c r="E8259" t="s">
        <v>15</v>
      </c>
      <c r="F8259" t="s">
        <v>101</v>
      </c>
      <c r="G8259" t="s">
        <v>17</v>
      </c>
      <c r="H8259" t="s">
        <v>48</v>
      </c>
      <c r="I8259" s="9">
        <v>42862</v>
      </c>
      <c r="J8259" s="9">
        <v>42950</v>
      </c>
      <c r="K8259">
        <v>0</v>
      </c>
    </row>
    <row r="8260" spans="1:11">
      <c r="A8260" t="s">
        <v>8415</v>
      </c>
      <c r="B8260" t="s">
        <v>62</v>
      </c>
      <c r="C8260" t="s">
        <v>39</v>
      </c>
      <c r="D8260" t="s">
        <v>40</v>
      </c>
      <c r="E8260" t="s">
        <v>35</v>
      </c>
      <c r="F8260" t="s">
        <v>114</v>
      </c>
      <c r="G8260" t="s">
        <v>68</v>
      </c>
      <c r="H8260" t="s">
        <v>18</v>
      </c>
      <c r="I8260" s="9">
        <v>42847</v>
      </c>
      <c r="J8260" s="9">
        <v>42854</v>
      </c>
      <c r="K8260">
        <v>5456</v>
      </c>
    </row>
    <row r="8261" spans="1:11">
      <c r="A8261" t="s">
        <v>8416</v>
      </c>
      <c r="B8261" t="s">
        <v>225</v>
      </c>
      <c r="C8261" t="s">
        <v>39</v>
      </c>
      <c r="D8261" t="s">
        <v>40</v>
      </c>
      <c r="E8261" t="s">
        <v>83</v>
      </c>
      <c r="F8261" t="s">
        <v>204</v>
      </c>
      <c r="G8261" t="s">
        <v>72</v>
      </c>
      <c r="H8261" t="s">
        <v>18</v>
      </c>
      <c r="I8261" s="9">
        <v>42851</v>
      </c>
      <c r="J8261" s="9">
        <v>42853</v>
      </c>
      <c r="K8261">
        <v>49</v>
      </c>
    </row>
    <row r="8262" spans="1:11">
      <c r="A8262" t="s">
        <v>8417</v>
      </c>
      <c r="B8262" t="s">
        <v>70</v>
      </c>
      <c r="C8262" t="s">
        <v>13</v>
      </c>
      <c r="D8262" t="s">
        <v>14</v>
      </c>
      <c r="E8262" t="s">
        <v>41</v>
      </c>
      <c r="F8262" t="s">
        <v>132</v>
      </c>
      <c r="G8262" t="s">
        <v>17</v>
      </c>
      <c r="H8262" t="s">
        <v>48</v>
      </c>
      <c r="I8262" s="9">
        <v>42806</v>
      </c>
      <c r="J8262" s="9">
        <v>42857</v>
      </c>
      <c r="K8262">
        <v>0</v>
      </c>
    </row>
    <row r="8263" spans="1:11">
      <c r="A8263" t="s">
        <v>8418</v>
      </c>
      <c r="B8263" t="s">
        <v>200</v>
      </c>
      <c r="C8263" t="s">
        <v>51</v>
      </c>
      <c r="D8263" t="s">
        <v>40</v>
      </c>
      <c r="E8263" t="s">
        <v>58</v>
      </c>
      <c r="F8263" t="s">
        <v>22</v>
      </c>
      <c r="G8263" t="s">
        <v>22</v>
      </c>
      <c r="H8263" t="s">
        <v>63</v>
      </c>
      <c r="I8263" s="9">
        <v>42835</v>
      </c>
      <c r="J8263" t="s">
        <v>22</v>
      </c>
      <c r="K8263" t="s">
        <v>22</v>
      </c>
    </row>
    <row r="8264" spans="1:11">
      <c r="A8264" t="s">
        <v>8419</v>
      </c>
      <c r="B8264" t="s">
        <v>38</v>
      </c>
      <c r="C8264" t="s">
        <v>39</v>
      </c>
      <c r="D8264" t="s">
        <v>40</v>
      </c>
      <c r="E8264" t="s">
        <v>35</v>
      </c>
      <c r="F8264" t="s">
        <v>204</v>
      </c>
      <c r="G8264" t="s">
        <v>72</v>
      </c>
      <c r="H8264" t="s">
        <v>48</v>
      </c>
      <c r="I8264" s="9">
        <v>42903</v>
      </c>
      <c r="J8264" s="9">
        <v>42984</v>
      </c>
      <c r="K8264">
        <v>0</v>
      </c>
    </row>
    <row r="8265" spans="1:11">
      <c r="A8265" t="s">
        <v>8420</v>
      </c>
      <c r="B8265" t="s">
        <v>86</v>
      </c>
      <c r="C8265" t="s">
        <v>51</v>
      </c>
      <c r="D8265" t="s">
        <v>40</v>
      </c>
      <c r="E8265" t="s">
        <v>15</v>
      </c>
      <c r="F8265" t="s">
        <v>277</v>
      </c>
      <c r="G8265" t="s">
        <v>33</v>
      </c>
      <c r="H8265" t="s">
        <v>48</v>
      </c>
      <c r="I8265" s="9">
        <v>43007</v>
      </c>
      <c r="J8265" s="9">
        <v>43014</v>
      </c>
      <c r="K8265">
        <v>0</v>
      </c>
    </row>
    <row r="8266" spans="1:11">
      <c r="A8266" t="s">
        <v>8421</v>
      </c>
      <c r="B8266" t="s">
        <v>12</v>
      </c>
      <c r="C8266" t="s">
        <v>13</v>
      </c>
      <c r="D8266" t="s">
        <v>14</v>
      </c>
      <c r="E8266" t="s">
        <v>35</v>
      </c>
      <c r="F8266" t="s">
        <v>16</v>
      </c>
      <c r="G8266" t="s">
        <v>17</v>
      </c>
      <c r="H8266" t="s">
        <v>18</v>
      </c>
      <c r="I8266" s="9">
        <v>42946</v>
      </c>
      <c r="J8266" s="9">
        <v>42947</v>
      </c>
      <c r="K8266">
        <v>5741</v>
      </c>
    </row>
    <row r="8267" spans="1:11">
      <c r="A8267" t="s">
        <v>8422</v>
      </c>
      <c r="B8267" t="s">
        <v>65</v>
      </c>
      <c r="C8267" t="s">
        <v>66</v>
      </c>
      <c r="D8267" t="s">
        <v>31</v>
      </c>
      <c r="E8267" t="s">
        <v>83</v>
      </c>
      <c r="F8267" t="s">
        <v>22</v>
      </c>
      <c r="G8267" t="s">
        <v>22</v>
      </c>
      <c r="H8267" t="s">
        <v>63</v>
      </c>
      <c r="I8267" s="9">
        <v>42892</v>
      </c>
      <c r="J8267" t="s">
        <v>22</v>
      </c>
      <c r="K8267" t="s">
        <v>22</v>
      </c>
    </row>
    <row r="8268" spans="1:11">
      <c r="A8268" t="s">
        <v>8423</v>
      </c>
      <c r="B8268" t="s">
        <v>50</v>
      </c>
      <c r="C8268" t="s">
        <v>51</v>
      </c>
      <c r="D8268" t="s">
        <v>40</v>
      </c>
      <c r="E8268" t="s">
        <v>83</v>
      </c>
      <c r="F8268" t="s">
        <v>468</v>
      </c>
      <c r="G8268" t="s">
        <v>60</v>
      </c>
      <c r="H8268" t="s">
        <v>18</v>
      </c>
      <c r="I8268" s="9">
        <v>42871</v>
      </c>
      <c r="J8268" s="9">
        <v>42967</v>
      </c>
      <c r="K8268">
        <v>54</v>
      </c>
    </row>
    <row r="8269" spans="1:11">
      <c r="A8269" t="s">
        <v>8424</v>
      </c>
      <c r="B8269" t="s">
        <v>20</v>
      </c>
      <c r="C8269" t="s">
        <v>21</v>
      </c>
      <c r="D8269" t="s">
        <v>14</v>
      </c>
      <c r="E8269" t="s">
        <v>15</v>
      </c>
      <c r="F8269" t="s">
        <v>32</v>
      </c>
      <c r="G8269" t="s">
        <v>33</v>
      </c>
      <c r="H8269" t="s">
        <v>18</v>
      </c>
      <c r="I8269" s="9">
        <v>43005</v>
      </c>
      <c r="J8269" s="9">
        <v>43087</v>
      </c>
      <c r="K8269">
        <v>507</v>
      </c>
    </row>
    <row r="8270" spans="1:11">
      <c r="A8270" t="s">
        <v>8425</v>
      </c>
      <c r="B8270" t="s">
        <v>225</v>
      </c>
      <c r="C8270" t="s">
        <v>39</v>
      </c>
      <c r="D8270" t="s">
        <v>40</v>
      </c>
      <c r="E8270" t="s">
        <v>58</v>
      </c>
      <c r="F8270" t="s">
        <v>201</v>
      </c>
      <c r="G8270" t="s">
        <v>56</v>
      </c>
      <c r="H8270" t="s">
        <v>18</v>
      </c>
      <c r="I8270" s="9">
        <v>42821</v>
      </c>
      <c r="J8270" s="9">
        <v>42856</v>
      </c>
      <c r="K8270">
        <v>3492</v>
      </c>
    </row>
    <row r="8271" spans="1:11">
      <c r="A8271" t="s">
        <v>8426</v>
      </c>
      <c r="B8271" t="s">
        <v>62</v>
      </c>
      <c r="C8271" t="s">
        <v>39</v>
      </c>
      <c r="D8271" t="s">
        <v>40</v>
      </c>
      <c r="E8271" t="s">
        <v>35</v>
      </c>
      <c r="F8271" t="s">
        <v>22</v>
      </c>
      <c r="G8271" t="s">
        <v>22</v>
      </c>
      <c r="H8271" t="s">
        <v>63</v>
      </c>
      <c r="I8271" s="9">
        <v>42795</v>
      </c>
      <c r="J8271" t="s">
        <v>22</v>
      </c>
      <c r="K8271" t="s">
        <v>22</v>
      </c>
    </row>
    <row r="8272" spans="1:11">
      <c r="A8272" t="s">
        <v>8427</v>
      </c>
      <c r="B8272" t="s">
        <v>54</v>
      </c>
      <c r="C8272" t="s">
        <v>21</v>
      </c>
      <c r="D8272" t="s">
        <v>14</v>
      </c>
      <c r="E8272" t="s">
        <v>15</v>
      </c>
      <c r="F8272" t="s">
        <v>22</v>
      </c>
      <c r="G8272" t="s">
        <v>22</v>
      </c>
      <c r="H8272" t="s">
        <v>23</v>
      </c>
      <c r="I8272" t="s">
        <v>22</v>
      </c>
      <c r="J8272" t="s">
        <v>22</v>
      </c>
      <c r="K8272" t="s">
        <v>22</v>
      </c>
    </row>
    <row r="8273" spans="1:11">
      <c r="A8273" t="s">
        <v>8428</v>
      </c>
      <c r="B8273" t="s">
        <v>110</v>
      </c>
      <c r="C8273" t="s">
        <v>39</v>
      </c>
      <c r="D8273" t="s">
        <v>40</v>
      </c>
      <c r="E8273" t="s">
        <v>35</v>
      </c>
      <c r="F8273" t="s">
        <v>125</v>
      </c>
      <c r="G8273" t="s">
        <v>47</v>
      </c>
      <c r="H8273" t="s">
        <v>18</v>
      </c>
      <c r="I8273" s="9">
        <v>43020</v>
      </c>
      <c r="J8273" s="9">
        <v>43025</v>
      </c>
      <c r="K8273">
        <v>4505</v>
      </c>
    </row>
    <row r="8274" spans="1:11">
      <c r="A8274" t="s">
        <v>8429</v>
      </c>
      <c r="B8274" t="s">
        <v>179</v>
      </c>
      <c r="C8274" t="s">
        <v>30</v>
      </c>
      <c r="D8274" t="s">
        <v>31</v>
      </c>
      <c r="E8274" t="s">
        <v>58</v>
      </c>
      <c r="F8274" t="s">
        <v>32</v>
      </c>
      <c r="G8274" t="s">
        <v>33</v>
      </c>
      <c r="H8274" t="s">
        <v>18</v>
      </c>
      <c r="I8274" s="9">
        <v>43039</v>
      </c>
      <c r="J8274" s="9">
        <v>43046</v>
      </c>
      <c r="K8274">
        <v>4172</v>
      </c>
    </row>
    <row r="8275" spans="1:11">
      <c r="A8275" t="s">
        <v>8430</v>
      </c>
      <c r="B8275" t="s">
        <v>131</v>
      </c>
      <c r="C8275" t="s">
        <v>13</v>
      </c>
      <c r="D8275" t="s">
        <v>14</v>
      </c>
      <c r="E8275" t="s">
        <v>15</v>
      </c>
      <c r="F8275" t="s">
        <v>152</v>
      </c>
      <c r="G8275" t="s">
        <v>33</v>
      </c>
      <c r="H8275" t="s">
        <v>18</v>
      </c>
      <c r="I8275" s="9">
        <v>42691</v>
      </c>
      <c r="J8275" s="9">
        <v>42799</v>
      </c>
      <c r="K8275">
        <v>487</v>
      </c>
    </row>
    <row r="8276" spans="1:11">
      <c r="A8276" t="s">
        <v>8431</v>
      </c>
      <c r="B8276" t="s">
        <v>91</v>
      </c>
      <c r="C8276" t="s">
        <v>30</v>
      </c>
      <c r="D8276" t="s">
        <v>31</v>
      </c>
      <c r="E8276" t="s">
        <v>41</v>
      </c>
      <c r="F8276" t="s">
        <v>22</v>
      </c>
      <c r="G8276" t="s">
        <v>22</v>
      </c>
      <c r="H8276" t="s">
        <v>63</v>
      </c>
      <c r="I8276" s="9">
        <v>42872</v>
      </c>
      <c r="J8276" t="s">
        <v>22</v>
      </c>
      <c r="K8276" t="s">
        <v>22</v>
      </c>
    </row>
    <row r="8277" spans="1:11">
      <c r="A8277" t="s">
        <v>8432</v>
      </c>
      <c r="B8277" t="s">
        <v>147</v>
      </c>
      <c r="C8277" t="s">
        <v>13</v>
      </c>
      <c r="D8277" t="s">
        <v>14</v>
      </c>
      <c r="E8277" t="s">
        <v>15</v>
      </c>
      <c r="F8277" t="s">
        <v>55</v>
      </c>
      <c r="G8277" t="s">
        <v>56</v>
      </c>
      <c r="H8277" t="s">
        <v>48</v>
      </c>
      <c r="I8277" s="9">
        <v>43009</v>
      </c>
      <c r="J8277" s="9">
        <v>43020</v>
      </c>
      <c r="K8277">
        <v>0</v>
      </c>
    </row>
    <row r="8278" spans="1:11">
      <c r="A8278" t="s">
        <v>8433</v>
      </c>
      <c r="B8278" t="s">
        <v>225</v>
      </c>
      <c r="C8278" t="s">
        <v>39</v>
      </c>
      <c r="D8278" t="s">
        <v>40</v>
      </c>
      <c r="E8278" t="s">
        <v>58</v>
      </c>
      <c r="F8278" t="s">
        <v>22</v>
      </c>
      <c r="G8278" t="s">
        <v>22</v>
      </c>
      <c r="H8278" t="s">
        <v>63</v>
      </c>
      <c r="I8278" s="9">
        <v>42934</v>
      </c>
      <c r="J8278" t="s">
        <v>22</v>
      </c>
      <c r="K8278" t="s">
        <v>22</v>
      </c>
    </row>
    <row r="8279" spans="1:11">
      <c r="A8279" t="s">
        <v>8434</v>
      </c>
      <c r="B8279" t="s">
        <v>38</v>
      </c>
      <c r="C8279" t="s">
        <v>39</v>
      </c>
      <c r="D8279" t="s">
        <v>40</v>
      </c>
      <c r="E8279" t="s">
        <v>35</v>
      </c>
      <c r="F8279" t="s">
        <v>22</v>
      </c>
      <c r="G8279" t="s">
        <v>22</v>
      </c>
      <c r="H8279" t="s">
        <v>63</v>
      </c>
      <c r="I8279" s="9">
        <v>42978</v>
      </c>
      <c r="J8279" t="s">
        <v>22</v>
      </c>
      <c r="K8279" t="s">
        <v>22</v>
      </c>
    </row>
    <row r="8280" spans="1:11">
      <c r="A8280" t="s">
        <v>8435</v>
      </c>
      <c r="B8280" t="s">
        <v>110</v>
      </c>
      <c r="C8280" t="s">
        <v>39</v>
      </c>
      <c r="D8280" t="s">
        <v>40</v>
      </c>
      <c r="E8280" t="s">
        <v>41</v>
      </c>
      <c r="F8280" t="s">
        <v>22</v>
      </c>
      <c r="G8280" t="s">
        <v>22</v>
      </c>
      <c r="H8280" t="s">
        <v>63</v>
      </c>
      <c r="I8280" s="9">
        <v>42793</v>
      </c>
      <c r="J8280" t="s">
        <v>22</v>
      </c>
      <c r="K8280" t="s">
        <v>22</v>
      </c>
    </row>
    <row r="8281" spans="1:11">
      <c r="A8281" t="s">
        <v>8436</v>
      </c>
      <c r="B8281" t="s">
        <v>20</v>
      </c>
      <c r="C8281" t="s">
        <v>21</v>
      </c>
      <c r="D8281" t="s">
        <v>14</v>
      </c>
      <c r="E8281" t="s">
        <v>83</v>
      </c>
      <c r="F8281" t="s">
        <v>22</v>
      </c>
      <c r="G8281" t="s">
        <v>22</v>
      </c>
      <c r="H8281" t="s">
        <v>23</v>
      </c>
      <c r="I8281" t="s">
        <v>22</v>
      </c>
      <c r="J8281" t="s">
        <v>22</v>
      </c>
      <c r="K8281" t="s">
        <v>22</v>
      </c>
    </row>
    <row r="8282" spans="1:11">
      <c r="A8282" t="s">
        <v>8437</v>
      </c>
      <c r="B8282" t="s">
        <v>45</v>
      </c>
      <c r="C8282" t="s">
        <v>30</v>
      </c>
      <c r="D8282" t="s">
        <v>31</v>
      </c>
      <c r="E8282" t="s">
        <v>41</v>
      </c>
      <c r="F8282" t="s">
        <v>77</v>
      </c>
      <c r="G8282" t="s">
        <v>27</v>
      </c>
      <c r="H8282" t="s">
        <v>48</v>
      </c>
      <c r="I8282" s="9">
        <v>42990</v>
      </c>
      <c r="J8282" s="9">
        <v>42998</v>
      </c>
      <c r="K8282">
        <v>0</v>
      </c>
    </row>
    <row r="8283" spans="1:11">
      <c r="A8283" t="s">
        <v>8438</v>
      </c>
      <c r="B8283" t="s">
        <v>82</v>
      </c>
      <c r="C8283" t="s">
        <v>21</v>
      </c>
      <c r="D8283" t="s">
        <v>14</v>
      </c>
      <c r="E8283" t="s">
        <v>15</v>
      </c>
      <c r="F8283" t="s">
        <v>291</v>
      </c>
      <c r="G8283" t="s">
        <v>17</v>
      </c>
      <c r="H8283" t="s">
        <v>23</v>
      </c>
      <c r="I8283" t="s">
        <v>22</v>
      </c>
      <c r="J8283" t="s">
        <v>22</v>
      </c>
      <c r="K8283" t="s">
        <v>22</v>
      </c>
    </row>
    <row r="8284" spans="1:11">
      <c r="A8284" t="s">
        <v>8439</v>
      </c>
      <c r="B8284" t="s">
        <v>54</v>
      </c>
      <c r="C8284" t="s">
        <v>21</v>
      </c>
      <c r="D8284" t="s">
        <v>14</v>
      </c>
      <c r="E8284" t="s">
        <v>41</v>
      </c>
      <c r="F8284" t="s">
        <v>55</v>
      </c>
      <c r="G8284" t="s">
        <v>56</v>
      </c>
      <c r="H8284" t="s">
        <v>18</v>
      </c>
      <c r="I8284" s="9">
        <v>42864</v>
      </c>
      <c r="J8284" s="9">
        <v>42978</v>
      </c>
      <c r="K8284">
        <v>996</v>
      </c>
    </row>
    <row r="8285" spans="1:11">
      <c r="A8285" t="s">
        <v>8440</v>
      </c>
      <c r="B8285" t="s">
        <v>79</v>
      </c>
      <c r="C8285" t="s">
        <v>51</v>
      </c>
      <c r="D8285" t="s">
        <v>40</v>
      </c>
      <c r="E8285" t="s">
        <v>41</v>
      </c>
      <c r="F8285" t="s">
        <v>185</v>
      </c>
      <c r="G8285" t="s">
        <v>186</v>
      </c>
      <c r="H8285" t="s">
        <v>63</v>
      </c>
      <c r="I8285" s="9">
        <v>43042</v>
      </c>
      <c r="J8285" t="s">
        <v>22</v>
      </c>
      <c r="K8285" t="s">
        <v>22</v>
      </c>
    </row>
    <row r="8286" spans="1:11">
      <c r="A8286" t="s">
        <v>8441</v>
      </c>
      <c r="B8286" t="s">
        <v>200</v>
      </c>
      <c r="C8286" t="s">
        <v>51</v>
      </c>
      <c r="D8286" t="s">
        <v>40</v>
      </c>
      <c r="E8286" t="s">
        <v>58</v>
      </c>
      <c r="F8286" t="s">
        <v>277</v>
      </c>
      <c r="G8286" t="s">
        <v>33</v>
      </c>
      <c r="H8286" t="s">
        <v>48</v>
      </c>
      <c r="I8286" s="9">
        <v>43018</v>
      </c>
      <c r="J8286" s="9">
        <v>43023</v>
      </c>
      <c r="K8286">
        <v>0</v>
      </c>
    </row>
    <row r="8287" spans="1:11">
      <c r="A8287" t="s">
        <v>8442</v>
      </c>
      <c r="B8287" t="s">
        <v>97</v>
      </c>
      <c r="C8287" t="s">
        <v>21</v>
      </c>
      <c r="D8287" t="s">
        <v>14</v>
      </c>
      <c r="E8287" t="s">
        <v>83</v>
      </c>
      <c r="F8287" t="s">
        <v>71</v>
      </c>
      <c r="G8287" t="s">
        <v>72</v>
      </c>
      <c r="H8287" t="s">
        <v>48</v>
      </c>
      <c r="I8287" s="9">
        <v>43010</v>
      </c>
      <c r="J8287" s="9">
        <v>43012</v>
      </c>
      <c r="K8287">
        <v>0</v>
      </c>
    </row>
    <row r="8288" spans="1:11">
      <c r="A8288" t="s">
        <v>8443</v>
      </c>
      <c r="B8288" t="s">
        <v>91</v>
      </c>
      <c r="C8288" t="s">
        <v>30</v>
      </c>
      <c r="D8288" t="s">
        <v>31</v>
      </c>
      <c r="E8288" t="s">
        <v>35</v>
      </c>
      <c r="F8288" t="s">
        <v>144</v>
      </c>
      <c r="G8288" t="s">
        <v>47</v>
      </c>
      <c r="H8288" t="s">
        <v>63</v>
      </c>
      <c r="I8288" s="9">
        <v>43023</v>
      </c>
      <c r="J8288" t="s">
        <v>22</v>
      </c>
      <c r="K8288" t="s">
        <v>22</v>
      </c>
    </row>
    <row r="8289" spans="1:11">
      <c r="A8289" t="s">
        <v>8444</v>
      </c>
      <c r="B8289" t="s">
        <v>110</v>
      </c>
      <c r="C8289" t="s">
        <v>39</v>
      </c>
      <c r="D8289" t="s">
        <v>40</v>
      </c>
      <c r="E8289" t="s">
        <v>15</v>
      </c>
      <c r="F8289" t="s">
        <v>125</v>
      </c>
      <c r="G8289" t="s">
        <v>47</v>
      </c>
      <c r="H8289" t="s">
        <v>48</v>
      </c>
      <c r="I8289" s="9">
        <v>42870</v>
      </c>
      <c r="J8289" s="9">
        <v>42960</v>
      </c>
      <c r="K8289">
        <v>0</v>
      </c>
    </row>
    <row r="8290" spans="1:11">
      <c r="A8290" t="s">
        <v>8445</v>
      </c>
      <c r="B8290" t="s">
        <v>50</v>
      </c>
      <c r="C8290" t="s">
        <v>51</v>
      </c>
      <c r="D8290" t="s">
        <v>40</v>
      </c>
      <c r="E8290" t="s">
        <v>83</v>
      </c>
      <c r="F8290" t="s">
        <v>67</v>
      </c>
      <c r="G8290" t="s">
        <v>68</v>
      </c>
      <c r="H8290" t="s">
        <v>63</v>
      </c>
      <c r="I8290" s="9">
        <v>42988</v>
      </c>
      <c r="J8290" t="s">
        <v>22</v>
      </c>
      <c r="K8290" t="s">
        <v>22</v>
      </c>
    </row>
    <row r="8291" spans="1:11">
      <c r="A8291" t="s">
        <v>8446</v>
      </c>
      <c r="B8291" t="s">
        <v>131</v>
      </c>
      <c r="C8291" t="s">
        <v>13</v>
      </c>
      <c r="D8291" t="s">
        <v>14</v>
      </c>
      <c r="E8291" t="s">
        <v>41</v>
      </c>
      <c r="F8291" t="s">
        <v>185</v>
      </c>
      <c r="G8291" t="s">
        <v>186</v>
      </c>
      <c r="H8291" t="s">
        <v>23</v>
      </c>
      <c r="I8291" t="s">
        <v>22</v>
      </c>
      <c r="J8291" t="s">
        <v>22</v>
      </c>
      <c r="K8291" t="s">
        <v>22</v>
      </c>
    </row>
    <row r="8292" spans="1:11">
      <c r="A8292" t="s">
        <v>8447</v>
      </c>
      <c r="B8292" t="s">
        <v>29</v>
      </c>
      <c r="C8292" t="s">
        <v>30</v>
      </c>
      <c r="D8292" t="s">
        <v>31</v>
      </c>
      <c r="E8292" t="s">
        <v>76</v>
      </c>
      <c r="F8292" t="s">
        <v>120</v>
      </c>
      <c r="G8292" t="s">
        <v>17</v>
      </c>
      <c r="H8292" t="s">
        <v>18</v>
      </c>
      <c r="I8292" s="9">
        <v>42775</v>
      </c>
      <c r="J8292" s="9">
        <v>42897</v>
      </c>
      <c r="K8292">
        <v>5724</v>
      </c>
    </row>
    <row r="8293" spans="1:11">
      <c r="A8293" t="s">
        <v>8448</v>
      </c>
      <c r="B8293" t="s">
        <v>25</v>
      </c>
      <c r="C8293" t="s">
        <v>13</v>
      </c>
      <c r="D8293" t="s">
        <v>14</v>
      </c>
      <c r="E8293" t="s">
        <v>35</v>
      </c>
      <c r="F8293" t="s">
        <v>71</v>
      </c>
      <c r="G8293" t="s">
        <v>72</v>
      </c>
      <c r="H8293" t="s">
        <v>18</v>
      </c>
      <c r="I8293" s="9">
        <v>42925</v>
      </c>
      <c r="J8293" s="9">
        <v>42927</v>
      </c>
      <c r="K8293">
        <v>4440</v>
      </c>
    </row>
    <row r="8294" spans="1:11">
      <c r="A8294" t="s">
        <v>8449</v>
      </c>
      <c r="B8294" t="s">
        <v>82</v>
      </c>
      <c r="C8294" t="s">
        <v>21</v>
      </c>
      <c r="D8294" t="s">
        <v>14</v>
      </c>
      <c r="E8294" t="s">
        <v>83</v>
      </c>
      <c r="F8294" t="s">
        <v>144</v>
      </c>
      <c r="G8294" t="s">
        <v>47</v>
      </c>
      <c r="H8294" t="s">
        <v>48</v>
      </c>
      <c r="I8294" s="9">
        <v>42922</v>
      </c>
      <c r="J8294" s="9">
        <v>42933</v>
      </c>
      <c r="K8294">
        <v>0</v>
      </c>
    </row>
    <row r="8295" spans="1:11">
      <c r="A8295" t="s">
        <v>8450</v>
      </c>
      <c r="B8295" t="s">
        <v>91</v>
      </c>
      <c r="C8295" t="s">
        <v>30</v>
      </c>
      <c r="D8295" t="s">
        <v>31</v>
      </c>
      <c r="E8295" t="s">
        <v>35</v>
      </c>
      <c r="F8295" t="s">
        <v>128</v>
      </c>
      <c r="G8295" t="s">
        <v>47</v>
      </c>
      <c r="H8295" t="s">
        <v>18</v>
      </c>
      <c r="I8295" s="9">
        <v>42959</v>
      </c>
      <c r="J8295" s="9">
        <v>43049</v>
      </c>
      <c r="K8295">
        <v>4161</v>
      </c>
    </row>
    <row r="8296" spans="1:11">
      <c r="A8296" t="s">
        <v>8451</v>
      </c>
      <c r="B8296" t="s">
        <v>38</v>
      </c>
      <c r="C8296" t="s">
        <v>39</v>
      </c>
      <c r="D8296" t="s">
        <v>40</v>
      </c>
      <c r="E8296" t="s">
        <v>83</v>
      </c>
      <c r="F8296" t="s">
        <v>291</v>
      </c>
      <c r="G8296" t="s">
        <v>17</v>
      </c>
      <c r="H8296" t="s">
        <v>63</v>
      </c>
      <c r="I8296" s="9">
        <v>42890</v>
      </c>
      <c r="J8296" t="s">
        <v>22</v>
      </c>
      <c r="K8296" t="s">
        <v>22</v>
      </c>
    </row>
    <row r="8297" spans="1:11">
      <c r="A8297" t="s">
        <v>8452</v>
      </c>
      <c r="B8297" t="s">
        <v>86</v>
      </c>
      <c r="C8297" t="s">
        <v>51</v>
      </c>
      <c r="D8297" t="s">
        <v>40</v>
      </c>
      <c r="E8297" t="s">
        <v>58</v>
      </c>
      <c r="F8297" t="s">
        <v>149</v>
      </c>
      <c r="G8297" t="s">
        <v>27</v>
      </c>
      <c r="H8297" t="s">
        <v>18</v>
      </c>
      <c r="I8297" s="9">
        <v>42775</v>
      </c>
      <c r="J8297" s="9">
        <v>42899</v>
      </c>
      <c r="K8297">
        <v>3426</v>
      </c>
    </row>
    <row r="8298" spans="1:11">
      <c r="A8298" t="s">
        <v>8453</v>
      </c>
      <c r="B8298" t="s">
        <v>70</v>
      </c>
      <c r="C8298" t="s">
        <v>13</v>
      </c>
      <c r="D8298" t="s">
        <v>14</v>
      </c>
      <c r="E8298" t="s">
        <v>41</v>
      </c>
      <c r="F8298" t="s">
        <v>22</v>
      </c>
      <c r="G8298" t="s">
        <v>22</v>
      </c>
      <c r="H8298" t="s">
        <v>23</v>
      </c>
      <c r="I8298" t="s">
        <v>22</v>
      </c>
      <c r="J8298" t="s">
        <v>22</v>
      </c>
      <c r="K8298" t="s">
        <v>22</v>
      </c>
    </row>
    <row r="8299" spans="1:11">
      <c r="A8299" t="s">
        <v>8454</v>
      </c>
      <c r="B8299" t="s">
        <v>100</v>
      </c>
      <c r="C8299" t="s">
        <v>39</v>
      </c>
      <c r="D8299" t="s">
        <v>40</v>
      </c>
      <c r="E8299" t="s">
        <v>15</v>
      </c>
      <c r="F8299" t="s">
        <v>22</v>
      </c>
      <c r="G8299" t="s">
        <v>22</v>
      </c>
      <c r="H8299" t="s">
        <v>63</v>
      </c>
      <c r="I8299" s="9">
        <v>42904</v>
      </c>
      <c r="J8299" t="s">
        <v>22</v>
      </c>
      <c r="K8299" t="s">
        <v>22</v>
      </c>
    </row>
    <row r="8300" spans="1:11">
      <c r="A8300" t="s">
        <v>8455</v>
      </c>
      <c r="B8300" t="s">
        <v>179</v>
      </c>
      <c r="C8300" t="s">
        <v>30</v>
      </c>
      <c r="D8300" t="s">
        <v>31</v>
      </c>
      <c r="E8300" t="s">
        <v>41</v>
      </c>
      <c r="F8300" t="s">
        <v>285</v>
      </c>
      <c r="G8300" t="s">
        <v>17</v>
      </c>
      <c r="H8300" t="s">
        <v>48</v>
      </c>
      <c r="I8300" s="9">
        <v>43010</v>
      </c>
      <c r="J8300" s="9">
        <v>43012</v>
      </c>
      <c r="K8300">
        <v>0</v>
      </c>
    </row>
    <row r="8301" spans="1:11">
      <c r="A8301" t="s">
        <v>8456</v>
      </c>
      <c r="B8301" t="s">
        <v>131</v>
      </c>
      <c r="C8301" t="s">
        <v>13</v>
      </c>
      <c r="D8301" t="s">
        <v>14</v>
      </c>
      <c r="E8301" t="s">
        <v>58</v>
      </c>
      <c r="F8301" t="s">
        <v>152</v>
      </c>
      <c r="G8301" t="s">
        <v>33</v>
      </c>
      <c r="H8301" t="s">
        <v>18</v>
      </c>
      <c r="I8301" s="9">
        <v>42800</v>
      </c>
      <c r="J8301" s="9">
        <v>42813</v>
      </c>
      <c r="K8301">
        <v>3167</v>
      </c>
    </row>
    <row r="8302" spans="1:11">
      <c r="A8302" t="s">
        <v>8457</v>
      </c>
      <c r="B8302" t="s">
        <v>38</v>
      </c>
      <c r="C8302" t="s">
        <v>39</v>
      </c>
      <c r="D8302" t="s">
        <v>40</v>
      </c>
      <c r="E8302" t="s">
        <v>15</v>
      </c>
      <c r="F8302" t="s">
        <v>285</v>
      </c>
      <c r="G8302" t="s">
        <v>17</v>
      </c>
      <c r="H8302" t="s">
        <v>48</v>
      </c>
      <c r="I8302" s="9">
        <v>43019</v>
      </c>
      <c r="J8302" s="9">
        <v>43021</v>
      </c>
      <c r="K8302">
        <v>0</v>
      </c>
    </row>
    <row r="8303" spans="1:11">
      <c r="A8303" t="s">
        <v>8458</v>
      </c>
      <c r="B8303" t="s">
        <v>225</v>
      </c>
      <c r="C8303" t="s">
        <v>39</v>
      </c>
      <c r="D8303" t="s">
        <v>40</v>
      </c>
      <c r="E8303" t="s">
        <v>76</v>
      </c>
      <c r="F8303" t="s">
        <v>595</v>
      </c>
      <c r="G8303" t="s">
        <v>27</v>
      </c>
      <c r="H8303" t="s">
        <v>18</v>
      </c>
      <c r="I8303" s="9">
        <v>42895</v>
      </c>
      <c r="J8303" s="9">
        <v>42963</v>
      </c>
      <c r="K8303">
        <v>5125</v>
      </c>
    </row>
    <row r="8304" spans="1:11">
      <c r="A8304" t="s">
        <v>8459</v>
      </c>
      <c r="B8304" t="s">
        <v>105</v>
      </c>
      <c r="C8304" t="s">
        <v>30</v>
      </c>
      <c r="D8304" t="s">
        <v>31</v>
      </c>
      <c r="E8304" t="s">
        <v>35</v>
      </c>
      <c r="F8304" t="s">
        <v>322</v>
      </c>
      <c r="G8304" t="s">
        <v>33</v>
      </c>
      <c r="H8304" t="s">
        <v>48</v>
      </c>
      <c r="I8304" s="9">
        <v>42834</v>
      </c>
      <c r="J8304" s="9">
        <v>42885</v>
      </c>
      <c r="K8304">
        <v>0</v>
      </c>
    </row>
    <row r="8305" spans="1:11">
      <c r="A8305" t="s">
        <v>8460</v>
      </c>
      <c r="B8305" t="s">
        <v>122</v>
      </c>
      <c r="C8305" t="s">
        <v>51</v>
      </c>
      <c r="D8305" t="s">
        <v>40</v>
      </c>
      <c r="E8305" t="s">
        <v>80</v>
      </c>
      <c r="F8305" t="s">
        <v>185</v>
      </c>
      <c r="G8305" t="s">
        <v>186</v>
      </c>
      <c r="H8305" t="s">
        <v>18</v>
      </c>
      <c r="I8305" s="9">
        <v>42694</v>
      </c>
      <c r="J8305" s="9">
        <v>42803</v>
      </c>
      <c r="K8305">
        <v>25897</v>
      </c>
    </row>
    <row r="8306" spans="1:11">
      <c r="A8306" t="s">
        <v>8461</v>
      </c>
      <c r="B8306" t="s">
        <v>82</v>
      </c>
      <c r="C8306" t="s">
        <v>21</v>
      </c>
      <c r="D8306" t="s">
        <v>14</v>
      </c>
      <c r="E8306" t="s">
        <v>76</v>
      </c>
      <c r="F8306" t="s">
        <v>16</v>
      </c>
      <c r="G8306" t="s">
        <v>17</v>
      </c>
      <c r="H8306" t="s">
        <v>18</v>
      </c>
      <c r="I8306" s="9">
        <v>42947</v>
      </c>
      <c r="J8306" s="9">
        <v>43049</v>
      </c>
      <c r="K8306">
        <v>5234</v>
      </c>
    </row>
    <row r="8307" spans="1:11">
      <c r="A8307" t="s">
        <v>8462</v>
      </c>
      <c r="B8307" t="s">
        <v>70</v>
      </c>
      <c r="C8307" t="s">
        <v>13</v>
      </c>
      <c r="D8307" t="s">
        <v>14</v>
      </c>
      <c r="E8307" t="s">
        <v>35</v>
      </c>
      <c r="F8307" t="s">
        <v>326</v>
      </c>
      <c r="G8307" t="s">
        <v>27</v>
      </c>
      <c r="H8307" t="s">
        <v>18</v>
      </c>
      <c r="I8307" s="9">
        <v>42935</v>
      </c>
      <c r="J8307" s="9">
        <v>42942</v>
      </c>
      <c r="K8307">
        <v>5401</v>
      </c>
    </row>
    <row r="8308" spans="1:11">
      <c r="A8308" t="s">
        <v>8463</v>
      </c>
      <c r="B8308" t="s">
        <v>20</v>
      </c>
      <c r="C8308" t="s">
        <v>21</v>
      </c>
      <c r="D8308" t="s">
        <v>14</v>
      </c>
      <c r="E8308" t="s">
        <v>15</v>
      </c>
      <c r="F8308" t="s">
        <v>22</v>
      </c>
      <c r="G8308" t="s">
        <v>22</v>
      </c>
      <c r="H8308" t="s">
        <v>63</v>
      </c>
      <c r="I8308" s="9">
        <v>42944</v>
      </c>
      <c r="J8308" t="s">
        <v>22</v>
      </c>
      <c r="K8308" t="s">
        <v>22</v>
      </c>
    </row>
    <row r="8309" spans="1:11">
      <c r="A8309" t="s">
        <v>8464</v>
      </c>
      <c r="B8309" t="s">
        <v>110</v>
      </c>
      <c r="C8309" t="s">
        <v>39</v>
      </c>
      <c r="D8309" t="s">
        <v>40</v>
      </c>
      <c r="E8309" t="s">
        <v>35</v>
      </c>
      <c r="F8309" t="s">
        <v>22</v>
      </c>
      <c r="G8309" t="s">
        <v>22</v>
      </c>
      <c r="H8309" t="s">
        <v>63</v>
      </c>
      <c r="I8309" s="9">
        <v>42937</v>
      </c>
      <c r="J8309" t="s">
        <v>22</v>
      </c>
      <c r="K8309" t="s">
        <v>22</v>
      </c>
    </row>
    <row r="8310" spans="1:11">
      <c r="A8310" t="s">
        <v>8465</v>
      </c>
      <c r="B8310" t="s">
        <v>105</v>
      </c>
      <c r="C8310" t="s">
        <v>30</v>
      </c>
      <c r="D8310" t="s">
        <v>31</v>
      </c>
      <c r="E8310" t="s">
        <v>76</v>
      </c>
      <c r="F8310" t="s">
        <v>210</v>
      </c>
      <c r="G8310" t="s">
        <v>60</v>
      </c>
      <c r="H8310" t="s">
        <v>48</v>
      </c>
      <c r="I8310" s="9">
        <v>42978</v>
      </c>
      <c r="J8310" s="9">
        <v>43045</v>
      </c>
      <c r="K8310">
        <v>0</v>
      </c>
    </row>
    <row r="8311" spans="1:11">
      <c r="A8311" t="s">
        <v>8466</v>
      </c>
      <c r="B8311" t="s">
        <v>12</v>
      </c>
      <c r="C8311" t="s">
        <v>13</v>
      </c>
      <c r="D8311" t="s">
        <v>14</v>
      </c>
      <c r="E8311" t="s">
        <v>15</v>
      </c>
      <c r="F8311" t="s">
        <v>22</v>
      </c>
      <c r="G8311" t="s">
        <v>22</v>
      </c>
      <c r="H8311" t="s">
        <v>23</v>
      </c>
      <c r="I8311" t="s">
        <v>22</v>
      </c>
      <c r="J8311" t="s">
        <v>22</v>
      </c>
      <c r="K8311" t="s">
        <v>22</v>
      </c>
    </row>
    <row r="8312" spans="1:11">
      <c r="A8312" t="s">
        <v>8467</v>
      </c>
      <c r="B8312" t="s">
        <v>29</v>
      </c>
      <c r="C8312" t="s">
        <v>30</v>
      </c>
      <c r="D8312" t="s">
        <v>31</v>
      </c>
      <c r="E8312" t="s">
        <v>15</v>
      </c>
      <c r="F8312" t="s">
        <v>338</v>
      </c>
      <c r="G8312" t="s">
        <v>33</v>
      </c>
      <c r="H8312" t="s">
        <v>18</v>
      </c>
      <c r="I8312" s="9">
        <v>42912</v>
      </c>
      <c r="J8312" s="9">
        <v>42922</v>
      </c>
      <c r="K8312">
        <v>541</v>
      </c>
    </row>
    <row r="8313" spans="1:11">
      <c r="A8313" t="s">
        <v>8468</v>
      </c>
      <c r="B8313" t="s">
        <v>179</v>
      </c>
      <c r="C8313" t="s">
        <v>30</v>
      </c>
      <c r="D8313" t="s">
        <v>31</v>
      </c>
      <c r="E8313" t="s">
        <v>58</v>
      </c>
      <c r="F8313" t="s">
        <v>114</v>
      </c>
      <c r="G8313" t="s">
        <v>68</v>
      </c>
      <c r="H8313" t="s">
        <v>18</v>
      </c>
      <c r="I8313" s="9">
        <v>42929</v>
      </c>
      <c r="J8313" s="9">
        <v>42939</v>
      </c>
      <c r="K8313">
        <v>3420</v>
      </c>
    </row>
    <row r="8314" spans="1:11">
      <c r="A8314" t="s">
        <v>8469</v>
      </c>
      <c r="B8314" t="s">
        <v>86</v>
      </c>
      <c r="C8314" t="s">
        <v>51</v>
      </c>
      <c r="D8314" t="s">
        <v>40</v>
      </c>
      <c r="E8314" t="s">
        <v>58</v>
      </c>
      <c r="F8314" t="s">
        <v>226</v>
      </c>
      <c r="G8314" t="s">
        <v>43</v>
      </c>
      <c r="H8314" t="s">
        <v>48</v>
      </c>
      <c r="I8314" s="9">
        <v>42891</v>
      </c>
      <c r="J8314" s="9">
        <v>42961</v>
      </c>
      <c r="K8314">
        <v>0</v>
      </c>
    </row>
    <row r="8315" spans="1:11">
      <c r="A8315" t="s">
        <v>8470</v>
      </c>
      <c r="B8315" t="s">
        <v>54</v>
      </c>
      <c r="C8315" t="s">
        <v>21</v>
      </c>
      <c r="D8315" t="s">
        <v>14</v>
      </c>
      <c r="E8315" t="s">
        <v>41</v>
      </c>
      <c r="F8315" t="s">
        <v>84</v>
      </c>
      <c r="G8315" t="s">
        <v>60</v>
      </c>
      <c r="H8315" t="s">
        <v>48</v>
      </c>
      <c r="I8315" s="9">
        <v>42853</v>
      </c>
      <c r="J8315" s="9">
        <v>42984</v>
      </c>
      <c r="K8315">
        <v>0</v>
      </c>
    </row>
    <row r="8316" spans="1:11">
      <c r="A8316" t="s">
        <v>8471</v>
      </c>
      <c r="B8316" t="s">
        <v>225</v>
      </c>
      <c r="C8316" t="s">
        <v>39</v>
      </c>
      <c r="D8316" t="s">
        <v>40</v>
      </c>
      <c r="E8316" t="s">
        <v>15</v>
      </c>
      <c r="F8316" t="s">
        <v>103</v>
      </c>
      <c r="G8316" t="s">
        <v>56</v>
      </c>
      <c r="H8316" t="s">
        <v>18</v>
      </c>
      <c r="I8316" s="9">
        <v>42801</v>
      </c>
      <c r="J8316" s="9">
        <v>42805</v>
      </c>
      <c r="K8316">
        <v>535</v>
      </c>
    </row>
    <row r="8317" spans="1:11">
      <c r="A8317" t="s">
        <v>8472</v>
      </c>
      <c r="B8317" t="s">
        <v>12</v>
      </c>
      <c r="C8317" t="s">
        <v>13</v>
      </c>
      <c r="D8317" t="s">
        <v>14</v>
      </c>
      <c r="E8317" t="s">
        <v>83</v>
      </c>
      <c r="F8317" t="s">
        <v>32</v>
      </c>
      <c r="G8317" t="s">
        <v>33</v>
      </c>
      <c r="H8317" t="s">
        <v>18</v>
      </c>
      <c r="I8317" s="9">
        <v>42860</v>
      </c>
      <c r="J8317" s="9">
        <v>42948</v>
      </c>
      <c r="K8317">
        <v>57</v>
      </c>
    </row>
    <row r="8318" spans="1:11">
      <c r="A8318" t="s">
        <v>8473</v>
      </c>
      <c r="B8318" t="s">
        <v>193</v>
      </c>
      <c r="C8318" t="s">
        <v>66</v>
      </c>
      <c r="D8318" t="s">
        <v>31</v>
      </c>
      <c r="E8318" t="s">
        <v>15</v>
      </c>
      <c r="F8318" t="s">
        <v>213</v>
      </c>
      <c r="G8318" t="s">
        <v>60</v>
      </c>
      <c r="H8318" t="s">
        <v>48</v>
      </c>
      <c r="I8318" s="9">
        <v>42953</v>
      </c>
      <c r="J8318" s="9">
        <v>43047</v>
      </c>
      <c r="K8318">
        <v>0</v>
      </c>
    </row>
    <row r="8319" spans="1:11">
      <c r="A8319" t="s">
        <v>8474</v>
      </c>
      <c r="B8319" t="s">
        <v>70</v>
      </c>
      <c r="C8319" t="s">
        <v>13</v>
      </c>
      <c r="D8319" t="s">
        <v>14</v>
      </c>
      <c r="E8319" t="s">
        <v>15</v>
      </c>
      <c r="F8319" t="s">
        <v>336</v>
      </c>
      <c r="G8319" t="s">
        <v>60</v>
      </c>
      <c r="H8319" t="s">
        <v>48</v>
      </c>
      <c r="I8319" s="9">
        <v>42852</v>
      </c>
      <c r="J8319" s="9">
        <v>42854</v>
      </c>
      <c r="K8319">
        <v>0</v>
      </c>
    </row>
    <row r="8320" spans="1:11">
      <c r="A8320" t="s">
        <v>8475</v>
      </c>
      <c r="B8320" t="s">
        <v>38</v>
      </c>
      <c r="C8320" t="s">
        <v>39</v>
      </c>
      <c r="D8320" t="s">
        <v>40</v>
      </c>
      <c r="E8320" t="s">
        <v>35</v>
      </c>
      <c r="F8320" t="s">
        <v>189</v>
      </c>
      <c r="G8320" t="s">
        <v>68</v>
      </c>
      <c r="H8320" t="s">
        <v>48</v>
      </c>
      <c r="I8320" s="9">
        <v>42842</v>
      </c>
      <c r="J8320" s="9">
        <v>42843</v>
      </c>
      <c r="K8320">
        <v>0</v>
      </c>
    </row>
    <row r="8321" spans="1:11">
      <c r="A8321" t="s">
        <v>8476</v>
      </c>
      <c r="B8321" t="s">
        <v>110</v>
      </c>
      <c r="C8321" t="s">
        <v>39</v>
      </c>
      <c r="D8321" t="s">
        <v>40</v>
      </c>
      <c r="E8321" t="s">
        <v>41</v>
      </c>
      <c r="F8321" t="s">
        <v>52</v>
      </c>
      <c r="G8321" t="s">
        <v>27</v>
      </c>
      <c r="H8321" t="s">
        <v>48</v>
      </c>
      <c r="I8321" s="9">
        <v>42792</v>
      </c>
      <c r="J8321" s="9">
        <v>42912</v>
      </c>
      <c r="K8321">
        <v>0</v>
      </c>
    </row>
    <row r="8322" spans="1:11">
      <c r="A8322" t="s">
        <v>8477</v>
      </c>
      <c r="B8322" t="s">
        <v>79</v>
      </c>
      <c r="C8322" t="s">
        <v>51</v>
      </c>
      <c r="D8322" t="s">
        <v>40</v>
      </c>
      <c r="E8322" t="s">
        <v>83</v>
      </c>
      <c r="F8322" t="s">
        <v>22</v>
      </c>
      <c r="G8322" t="s">
        <v>22</v>
      </c>
      <c r="H8322" t="s">
        <v>63</v>
      </c>
      <c r="I8322" s="9">
        <v>42977</v>
      </c>
      <c r="J8322" t="s">
        <v>22</v>
      </c>
      <c r="K8322" t="s">
        <v>22</v>
      </c>
    </row>
    <row r="8323" spans="1:11">
      <c r="A8323" t="s">
        <v>8478</v>
      </c>
      <c r="B8323" t="s">
        <v>86</v>
      </c>
      <c r="C8323" t="s">
        <v>51</v>
      </c>
      <c r="D8323" t="s">
        <v>40</v>
      </c>
      <c r="E8323" t="s">
        <v>83</v>
      </c>
      <c r="F8323" t="s">
        <v>22</v>
      </c>
      <c r="G8323" t="s">
        <v>22</v>
      </c>
      <c r="H8323" t="s">
        <v>63</v>
      </c>
      <c r="I8323" s="9">
        <v>42822</v>
      </c>
      <c r="J8323" t="s">
        <v>22</v>
      </c>
      <c r="K8323" t="s">
        <v>22</v>
      </c>
    </row>
    <row r="8324" spans="1:11">
      <c r="A8324" t="s">
        <v>8479</v>
      </c>
      <c r="B8324" t="s">
        <v>147</v>
      </c>
      <c r="C8324" t="s">
        <v>13</v>
      </c>
      <c r="D8324" t="s">
        <v>14</v>
      </c>
      <c r="E8324" t="s">
        <v>58</v>
      </c>
      <c r="F8324" t="s">
        <v>135</v>
      </c>
      <c r="G8324" t="s">
        <v>68</v>
      </c>
      <c r="H8324" t="s">
        <v>18</v>
      </c>
      <c r="I8324" s="9">
        <v>42977</v>
      </c>
      <c r="J8324" s="9">
        <v>43053</v>
      </c>
      <c r="K8324">
        <v>3703</v>
      </c>
    </row>
    <row r="8325" spans="1:11">
      <c r="A8325" t="s">
        <v>8480</v>
      </c>
      <c r="B8325" t="s">
        <v>110</v>
      </c>
      <c r="C8325" t="s">
        <v>39</v>
      </c>
      <c r="D8325" t="s">
        <v>40</v>
      </c>
      <c r="E8325" t="s">
        <v>41</v>
      </c>
      <c r="F8325" t="s">
        <v>201</v>
      </c>
      <c r="G8325" t="s">
        <v>56</v>
      </c>
      <c r="H8325" t="s">
        <v>18</v>
      </c>
      <c r="I8325" s="9">
        <v>42691</v>
      </c>
      <c r="J8325" s="9">
        <v>42807</v>
      </c>
      <c r="K8325">
        <v>1180</v>
      </c>
    </row>
    <row r="8326" spans="1:11">
      <c r="A8326" t="s">
        <v>8481</v>
      </c>
      <c r="B8326" t="s">
        <v>82</v>
      </c>
      <c r="C8326" t="s">
        <v>21</v>
      </c>
      <c r="D8326" t="s">
        <v>14</v>
      </c>
      <c r="E8326" t="s">
        <v>15</v>
      </c>
      <c r="F8326" t="s">
        <v>101</v>
      </c>
      <c r="G8326" t="s">
        <v>17</v>
      </c>
      <c r="H8326" t="s">
        <v>48</v>
      </c>
      <c r="I8326" s="9">
        <v>42779</v>
      </c>
      <c r="J8326" s="9">
        <v>42871</v>
      </c>
      <c r="K8326">
        <v>0</v>
      </c>
    </row>
    <row r="8327" spans="1:11">
      <c r="A8327" t="s">
        <v>8482</v>
      </c>
      <c r="B8327" t="s">
        <v>105</v>
      </c>
      <c r="C8327" t="s">
        <v>30</v>
      </c>
      <c r="D8327" t="s">
        <v>31</v>
      </c>
      <c r="E8327" t="s">
        <v>41</v>
      </c>
      <c r="F8327" t="s">
        <v>279</v>
      </c>
      <c r="G8327" t="s">
        <v>47</v>
      </c>
      <c r="H8327" t="s">
        <v>63</v>
      </c>
      <c r="I8327" s="9">
        <v>42766</v>
      </c>
      <c r="J8327" t="s">
        <v>22</v>
      </c>
      <c r="K8327" t="s">
        <v>22</v>
      </c>
    </row>
    <row r="8328" spans="1:11">
      <c r="A8328" t="s">
        <v>8483</v>
      </c>
      <c r="B8328" t="s">
        <v>172</v>
      </c>
      <c r="C8328" t="s">
        <v>66</v>
      </c>
      <c r="D8328" t="s">
        <v>31</v>
      </c>
      <c r="E8328" t="s">
        <v>83</v>
      </c>
      <c r="F8328" t="s">
        <v>36</v>
      </c>
      <c r="G8328" t="s">
        <v>17</v>
      </c>
      <c r="H8328" t="s">
        <v>63</v>
      </c>
      <c r="I8328" s="9">
        <v>42743</v>
      </c>
      <c r="J8328" t="s">
        <v>22</v>
      </c>
      <c r="K8328" t="s">
        <v>22</v>
      </c>
    </row>
    <row r="8329" spans="1:11">
      <c r="A8329" t="s">
        <v>8484</v>
      </c>
      <c r="B8329" t="s">
        <v>79</v>
      </c>
      <c r="C8329" t="s">
        <v>51</v>
      </c>
      <c r="D8329" t="s">
        <v>40</v>
      </c>
      <c r="E8329" t="s">
        <v>35</v>
      </c>
      <c r="F8329" t="s">
        <v>22</v>
      </c>
      <c r="G8329" t="s">
        <v>22</v>
      </c>
      <c r="H8329" t="s">
        <v>63</v>
      </c>
      <c r="I8329" s="9">
        <v>42915</v>
      </c>
      <c r="J8329" t="s">
        <v>22</v>
      </c>
      <c r="K8329" t="s">
        <v>22</v>
      </c>
    </row>
    <row r="8330" spans="1:11">
      <c r="A8330" t="s">
        <v>8485</v>
      </c>
      <c r="B8330" t="s">
        <v>157</v>
      </c>
      <c r="C8330" t="s">
        <v>21</v>
      </c>
      <c r="D8330" t="s">
        <v>14</v>
      </c>
      <c r="E8330" t="s">
        <v>83</v>
      </c>
      <c r="F8330" t="s">
        <v>164</v>
      </c>
      <c r="G8330" t="s">
        <v>33</v>
      </c>
      <c r="H8330" t="s">
        <v>48</v>
      </c>
      <c r="I8330" s="9">
        <v>42836</v>
      </c>
      <c r="J8330" s="9">
        <v>42844</v>
      </c>
      <c r="K8330">
        <v>0</v>
      </c>
    </row>
    <row r="8331" spans="1:11">
      <c r="A8331" t="s">
        <v>8486</v>
      </c>
      <c r="B8331" t="s">
        <v>25</v>
      </c>
      <c r="C8331" t="s">
        <v>13</v>
      </c>
      <c r="D8331" t="s">
        <v>14</v>
      </c>
      <c r="E8331" t="s">
        <v>41</v>
      </c>
      <c r="F8331" t="s">
        <v>101</v>
      </c>
      <c r="G8331" t="s">
        <v>17</v>
      </c>
      <c r="H8331" t="s">
        <v>18</v>
      </c>
      <c r="I8331" s="9">
        <v>43080</v>
      </c>
      <c r="J8331" s="9">
        <v>43087</v>
      </c>
      <c r="K8331">
        <v>1220</v>
      </c>
    </row>
    <row r="8332" spans="1:11">
      <c r="A8332" t="s">
        <v>8487</v>
      </c>
      <c r="B8332" t="s">
        <v>105</v>
      </c>
      <c r="C8332" t="s">
        <v>30</v>
      </c>
      <c r="D8332" t="s">
        <v>31</v>
      </c>
      <c r="E8332" t="s">
        <v>41</v>
      </c>
      <c r="F8332" t="s">
        <v>274</v>
      </c>
      <c r="G8332" t="s">
        <v>17</v>
      </c>
      <c r="H8332" t="s">
        <v>48</v>
      </c>
      <c r="I8332" s="9">
        <v>42853</v>
      </c>
      <c r="J8332" s="9">
        <v>42855</v>
      </c>
      <c r="K8332">
        <v>0</v>
      </c>
    </row>
    <row r="8333" spans="1:11">
      <c r="A8333" t="s">
        <v>8488</v>
      </c>
      <c r="B8333" t="s">
        <v>105</v>
      </c>
      <c r="C8333" t="s">
        <v>30</v>
      </c>
      <c r="D8333" t="s">
        <v>31</v>
      </c>
      <c r="E8333" t="s">
        <v>35</v>
      </c>
      <c r="F8333" t="s">
        <v>114</v>
      </c>
      <c r="G8333" t="s">
        <v>68</v>
      </c>
      <c r="H8333" t="s">
        <v>18</v>
      </c>
      <c r="I8333" s="9">
        <v>42998</v>
      </c>
      <c r="J8333" s="9">
        <v>43085</v>
      </c>
      <c r="K8333">
        <v>4865</v>
      </c>
    </row>
    <row r="8334" spans="1:11">
      <c r="A8334" t="s">
        <v>8489</v>
      </c>
      <c r="B8334" t="s">
        <v>54</v>
      </c>
      <c r="C8334" t="s">
        <v>21</v>
      </c>
      <c r="D8334" t="s">
        <v>14</v>
      </c>
      <c r="E8334" t="s">
        <v>15</v>
      </c>
      <c r="F8334" t="s">
        <v>164</v>
      </c>
      <c r="G8334" t="s">
        <v>33</v>
      </c>
      <c r="H8334" t="s">
        <v>18</v>
      </c>
      <c r="I8334" s="9">
        <v>43044</v>
      </c>
      <c r="J8334" s="9">
        <v>43048</v>
      </c>
      <c r="K8334">
        <v>480</v>
      </c>
    </row>
    <row r="8335" spans="1:11">
      <c r="A8335" t="s">
        <v>8490</v>
      </c>
      <c r="B8335" t="s">
        <v>131</v>
      </c>
      <c r="C8335" t="s">
        <v>13</v>
      </c>
      <c r="D8335" t="s">
        <v>14</v>
      </c>
      <c r="E8335" t="s">
        <v>83</v>
      </c>
      <c r="F8335" t="s">
        <v>22</v>
      </c>
      <c r="G8335" t="s">
        <v>22</v>
      </c>
      <c r="H8335" t="s">
        <v>23</v>
      </c>
      <c r="I8335" t="s">
        <v>22</v>
      </c>
      <c r="J8335" t="s">
        <v>22</v>
      </c>
      <c r="K8335" t="s">
        <v>22</v>
      </c>
    </row>
    <row r="8336" spans="1:11">
      <c r="A8336" t="s">
        <v>8491</v>
      </c>
      <c r="B8336" t="s">
        <v>74</v>
      </c>
      <c r="C8336" t="s">
        <v>66</v>
      </c>
      <c r="D8336" t="s">
        <v>31</v>
      </c>
      <c r="E8336" t="s">
        <v>76</v>
      </c>
      <c r="F8336" t="s">
        <v>22</v>
      </c>
      <c r="G8336" t="s">
        <v>22</v>
      </c>
      <c r="H8336" t="s">
        <v>63</v>
      </c>
      <c r="I8336" s="9">
        <v>42972</v>
      </c>
      <c r="J8336" t="s">
        <v>22</v>
      </c>
      <c r="K8336" t="s">
        <v>22</v>
      </c>
    </row>
    <row r="8337" spans="1:11">
      <c r="A8337" t="s">
        <v>8492</v>
      </c>
      <c r="B8337" t="s">
        <v>86</v>
      </c>
      <c r="C8337" t="s">
        <v>51</v>
      </c>
      <c r="D8337" t="s">
        <v>40</v>
      </c>
      <c r="E8337" t="s">
        <v>83</v>
      </c>
      <c r="F8337" t="s">
        <v>319</v>
      </c>
      <c r="G8337" t="s">
        <v>68</v>
      </c>
      <c r="H8337" t="s">
        <v>18</v>
      </c>
      <c r="I8337" s="9">
        <v>42713</v>
      </c>
      <c r="J8337" s="9">
        <v>42809</v>
      </c>
      <c r="K8337">
        <v>55</v>
      </c>
    </row>
    <row r="8338" spans="1:11">
      <c r="A8338" t="s">
        <v>8493</v>
      </c>
      <c r="B8338" t="s">
        <v>45</v>
      </c>
      <c r="C8338" t="s">
        <v>30</v>
      </c>
      <c r="D8338" t="s">
        <v>31</v>
      </c>
      <c r="E8338" t="s">
        <v>76</v>
      </c>
      <c r="F8338" t="s">
        <v>114</v>
      </c>
      <c r="G8338" t="s">
        <v>68</v>
      </c>
      <c r="H8338" t="s">
        <v>18</v>
      </c>
      <c r="I8338" s="9">
        <v>42971</v>
      </c>
      <c r="J8338" s="9">
        <v>42980</v>
      </c>
      <c r="K8338">
        <v>5415</v>
      </c>
    </row>
    <row r="8339" spans="1:11">
      <c r="A8339" t="s">
        <v>8494</v>
      </c>
      <c r="B8339" t="s">
        <v>86</v>
      </c>
      <c r="C8339" t="s">
        <v>51</v>
      </c>
      <c r="D8339" t="s">
        <v>40</v>
      </c>
      <c r="E8339" t="s">
        <v>76</v>
      </c>
      <c r="F8339" t="s">
        <v>42</v>
      </c>
      <c r="G8339" t="s">
        <v>43</v>
      </c>
      <c r="H8339" t="s">
        <v>18</v>
      </c>
      <c r="I8339" s="9">
        <v>42923</v>
      </c>
      <c r="J8339" s="9">
        <v>42929</v>
      </c>
      <c r="K8339">
        <v>4466</v>
      </c>
    </row>
    <row r="8340" spans="1:11">
      <c r="A8340" t="s">
        <v>8495</v>
      </c>
      <c r="B8340" t="s">
        <v>97</v>
      </c>
      <c r="C8340" t="s">
        <v>21</v>
      </c>
      <c r="D8340" t="s">
        <v>14</v>
      </c>
      <c r="E8340" t="s">
        <v>83</v>
      </c>
      <c r="F8340" t="s">
        <v>116</v>
      </c>
      <c r="G8340" t="s">
        <v>68</v>
      </c>
      <c r="H8340" t="s">
        <v>18</v>
      </c>
      <c r="I8340" s="9">
        <v>43050</v>
      </c>
      <c r="J8340" s="9">
        <v>43089</v>
      </c>
      <c r="K8340">
        <v>48</v>
      </c>
    </row>
    <row r="8341" spans="1:11">
      <c r="A8341" t="s">
        <v>8496</v>
      </c>
      <c r="B8341" t="s">
        <v>172</v>
      </c>
      <c r="C8341" t="s">
        <v>66</v>
      </c>
      <c r="D8341" t="s">
        <v>31</v>
      </c>
      <c r="E8341" t="s">
        <v>83</v>
      </c>
      <c r="F8341" t="s">
        <v>481</v>
      </c>
      <c r="G8341" t="s">
        <v>47</v>
      </c>
      <c r="H8341" t="s">
        <v>18</v>
      </c>
      <c r="I8341" s="9">
        <v>42801</v>
      </c>
      <c r="J8341" s="9">
        <v>42861</v>
      </c>
      <c r="K8341">
        <v>53</v>
      </c>
    </row>
    <row r="8342" spans="1:11">
      <c r="A8342" t="s">
        <v>8497</v>
      </c>
      <c r="B8342" t="s">
        <v>54</v>
      </c>
      <c r="C8342" t="s">
        <v>21</v>
      </c>
      <c r="D8342" t="s">
        <v>14</v>
      </c>
      <c r="E8342" t="s">
        <v>41</v>
      </c>
      <c r="F8342" t="s">
        <v>59</v>
      </c>
      <c r="G8342" t="s">
        <v>60</v>
      </c>
      <c r="H8342" t="s">
        <v>18</v>
      </c>
      <c r="I8342" s="9">
        <v>42990</v>
      </c>
      <c r="J8342" s="9">
        <v>43095</v>
      </c>
      <c r="K8342">
        <v>866</v>
      </c>
    </row>
    <row r="8343" spans="1:11">
      <c r="A8343" t="s">
        <v>8498</v>
      </c>
      <c r="B8343" t="s">
        <v>91</v>
      </c>
      <c r="C8343" t="s">
        <v>30</v>
      </c>
      <c r="D8343" t="s">
        <v>31</v>
      </c>
      <c r="E8343" t="s">
        <v>58</v>
      </c>
      <c r="F8343" t="s">
        <v>22</v>
      </c>
      <c r="G8343" t="s">
        <v>22</v>
      </c>
      <c r="H8343" t="s">
        <v>63</v>
      </c>
      <c r="I8343" s="9">
        <v>42807</v>
      </c>
      <c r="J8343" t="s">
        <v>22</v>
      </c>
      <c r="K8343" t="s">
        <v>22</v>
      </c>
    </row>
    <row r="8344" spans="1:11">
      <c r="A8344" t="s">
        <v>8499</v>
      </c>
      <c r="B8344" t="s">
        <v>62</v>
      </c>
      <c r="C8344" t="s">
        <v>39</v>
      </c>
      <c r="D8344" t="s">
        <v>40</v>
      </c>
      <c r="E8344" t="s">
        <v>15</v>
      </c>
      <c r="F8344" t="s">
        <v>425</v>
      </c>
      <c r="G8344" t="s">
        <v>47</v>
      </c>
      <c r="H8344" t="s">
        <v>48</v>
      </c>
      <c r="I8344" s="9">
        <v>42886</v>
      </c>
      <c r="J8344" s="9">
        <v>42967</v>
      </c>
      <c r="K8344">
        <v>0</v>
      </c>
    </row>
    <row r="8345" spans="1:11">
      <c r="A8345" t="s">
        <v>8500</v>
      </c>
      <c r="B8345" t="s">
        <v>25</v>
      </c>
      <c r="C8345" t="s">
        <v>13</v>
      </c>
      <c r="D8345" t="s">
        <v>14</v>
      </c>
      <c r="E8345" t="s">
        <v>58</v>
      </c>
      <c r="F8345" t="s">
        <v>169</v>
      </c>
      <c r="G8345" t="s">
        <v>47</v>
      </c>
      <c r="H8345" t="s">
        <v>18</v>
      </c>
      <c r="I8345" s="9">
        <v>43005</v>
      </c>
      <c r="J8345" s="9">
        <v>43008</v>
      </c>
      <c r="K8345">
        <v>2800</v>
      </c>
    </row>
    <row r="8346" spans="1:11">
      <c r="A8346" t="s">
        <v>8501</v>
      </c>
      <c r="B8346" t="s">
        <v>200</v>
      </c>
      <c r="C8346" t="s">
        <v>51</v>
      </c>
      <c r="D8346" t="s">
        <v>40</v>
      </c>
      <c r="E8346" t="s">
        <v>58</v>
      </c>
      <c r="F8346" t="s">
        <v>22</v>
      </c>
      <c r="G8346" t="s">
        <v>22</v>
      </c>
      <c r="H8346" t="s">
        <v>63</v>
      </c>
      <c r="I8346" s="9">
        <v>42880</v>
      </c>
      <c r="J8346" t="s">
        <v>22</v>
      </c>
      <c r="K8346" t="s">
        <v>22</v>
      </c>
    </row>
    <row r="8347" spans="1:11">
      <c r="A8347" t="s">
        <v>8502</v>
      </c>
      <c r="B8347" t="s">
        <v>25</v>
      </c>
      <c r="C8347" t="s">
        <v>13</v>
      </c>
      <c r="D8347" t="s">
        <v>14</v>
      </c>
      <c r="E8347" t="s">
        <v>58</v>
      </c>
      <c r="F8347" t="s">
        <v>98</v>
      </c>
      <c r="G8347" t="s">
        <v>72</v>
      </c>
      <c r="H8347" t="s">
        <v>18</v>
      </c>
      <c r="I8347" s="9">
        <v>42951</v>
      </c>
      <c r="J8347" s="9">
        <v>43076</v>
      </c>
      <c r="K8347">
        <v>3367</v>
      </c>
    </row>
    <row r="8348" spans="1:11">
      <c r="A8348" t="s">
        <v>8503</v>
      </c>
      <c r="B8348" t="s">
        <v>100</v>
      </c>
      <c r="C8348" t="s">
        <v>39</v>
      </c>
      <c r="D8348" t="s">
        <v>40</v>
      </c>
      <c r="E8348" t="s">
        <v>41</v>
      </c>
      <c r="F8348" t="s">
        <v>138</v>
      </c>
      <c r="G8348" t="s">
        <v>33</v>
      </c>
      <c r="H8348" t="s">
        <v>48</v>
      </c>
      <c r="I8348" s="9">
        <v>42926</v>
      </c>
      <c r="J8348" s="9">
        <v>43050</v>
      </c>
      <c r="K8348">
        <v>0</v>
      </c>
    </row>
    <row r="8349" spans="1:11">
      <c r="A8349" t="s">
        <v>8504</v>
      </c>
      <c r="B8349" t="s">
        <v>65</v>
      </c>
      <c r="C8349" t="s">
        <v>66</v>
      </c>
      <c r="D8349" t="s">
        <v>31</v>
      </c>
      <c r="E8349" t="s">
        <v>58</v>
      </c>
      <c r="F8349" t="s">
        <v>481</v>
      </c>
      <c r="G8349" t="s">
        <v>47</v>
      </c>
      <c r="H8349" t="s">
        <v>18</v>
      </c>
      <c r="I8349" s="9">
        <v>42806</v>
      </c>
      <c r="J8349" s="9">
        <v>42913</v>
      </c>
      <c r="K8349">
        <v>3443</v>
      </c>
    </row>
    <row r="8350" spans="1:11">
      <c r="A8350" t="s">
        <v>8505</v>
      </c>
      <c r="B8350" t="s">
        <v>97</v>
      </c>
      <c r="C8350" t="s">
        <v>21</v>
      </c>
      <c r="D8350" t="s">
        <v>14</v>
      </c>
      <c r="E8350" t="s">
        <v>58</v>
      </c>
      <c r="F8350" t="s">
        <v>26</v>
      </c>
      <c r="G8350" t="s">
        <v>27</v>
      </c>
      <c r="H8350" t="s">
        <v>48</v>
      </c>
      <c r="I8350" s="9">
        <v>43032</v>
      </c>
      <c r="J8350" s="9">
        <v>43038</v>
      </c>
      <c r="K8350">
        <v>0</v>
      </c>
    </row>
    <row r="8351" spans="1:11">
      <c r="A8351" t="s">
        <v>8506</v>
      </c>
      <c r="B8351" t="s">
        <v>82</v>
      </c>
      <c r="C8351" t="s">
        <v>21</v>
      </c>
      <c r="D8351" t="s">
        <v>14</v>
      </c>
      <c r="E8351" t="s">
        <v>76</v>
      </c>
      <c r="F8351" t="s">
        <v>32</v>
      </c>
      <c r="G8351" t="s">
        <v>33</v>
      </c>
      <c r="H8351" t="s">
        <v>48</v>
      </c>
      <c r="I8351" s="9">
        <v>42834</v>
      </c>
      <c r="J8351" s="9">
        <v>42841</v>
      </c>
      <c r="K8351">
        <v>0</v>
      </c>
    </row>
    <row r="8352" spans="1:11">
      <c r="A8352" t="s">
        <v>8507</v>
      </c>
      <c r="B8352" t="s">
        <v>50</v>
      </c>
      <c r="C8352" t="s">
        <v>51</v>
      </c>
      <c r="D8352" t="s">
        <v>40</v>
      </c>
      <c r="E8352" t="s">
        <v>83</v>
      </c>
      <c r="F8352" t="s">
        <v>562</v>
      </c>
      <c r="G8352" t="s">
        <v>43</v>
      </c>
      <c r="H8352" t="s">
        <v>18</v>
      </c>
      <c r="I8352" s="9">
        <v>42802</v>
      </c>
      <c r="J8352" s="9">
        <v>42883</v>
      </c>
      <c r="K8352">
        <v>48</v>
      </c>
    </row>
    <row r="8353" spans="1:11">
      <c r="A8353" t="s">
        <v>8508</v>
      </c>
      <c r="B8353" t="s">
        <v>86</v>
      </c>
      <c r="C8353" t="s">
        <v>51</v>
      </c>
      <c r="D8353" t="s">
        <v>40</v>
      </c>
      <c r="E8353" t="s">
        <v>41</v>
      </c>
      <c r="F8353" t="s">
        <v>185</v>
      </c>
      <c r="G8353" t="s">
        <v>186</v>
      </c>
      <c r="H8353" t="s">
        <v>63</v>
      </c>
      <c r="I8353" s="9">
        <v>42990</v>
      </c>
      <c r="J8353" t="s">
        <v>22</v>
      </c>
      <c r="K8353" t="s">
        <v>22</v>
      </c>
    </row>
    <row r="8354" spans="1:11">
      <c r="A8354" t="s">
        <v>8509</v>
      </c>
      <c r="B8354" t="s">
        <v>50</v>
      </c>
      <c r="C8354" t="s">
        <v>51</v>
      </c>
      <c r="D8354" t="s">
        <v>40</v>
      </c>
      <c r="E8354" t="s">
        <v>15</v>
      </c>
      <c r="F8354" t="s">
        <v>22</v>
      </c>
      <c r="G8354" t="s">
        <v>22</v>
      </c>
      <c r="H8354" t="s">
        <v>63</v>
      </c>
      <c r="I8354" s="9">
        <v>42788</v>
      </c>
      <c r="J8354" t="s">
        <v>22</v>
      </c>
      <c r="K8354" t="s">
        <v>22</v>
      </c>
    </row>
    <row r="8355" spans="1:11">
      <c r="A8355" t="s">
        <v>8510</v>
      </c>
      <c r="B8355" t="s">
        <v>25</v>
      </c>
      <c r="C8355" t="s">
        <v>13</v>
      </c>
      <c r="D8355" t="s">
        <v>14</v>
      </c>
      <c r="E8355" t="s">
        <v>15</v>
      </c>
      <c r="F8355" t="s">
        <v>142</v>
      </c>
      <c r="G8355" t="s">
        <v>72</v>
      </c>
      <c r="H8355" t="s">
        <v>18</v>
      </c>
      <c r="I8355" s="9">
        <v>43065</v>
      </c>
      <c r="J8355" s="9">
        <v>43076</v>
      </c>
      <c r="K8355">
        <v>562</v>
      </c>
    </row>
    <row r="8356" spans="1:11">
      <c r="A8356" t="s">
        <v>8511</v>
      </c>
      <c r="B8356" t="s">
        <v>86</v>
      </c>
      <c r="C8356" t="s">
        <v>51</v>
      </c>
      <c r="D8356" t="s">
        <v>40</v>
      </c>
      <c r="E8356" t="s">
        <v>83</v>
      </c>
      <c r="F8356" t="s">
        <v>413</v>
      </c>
      <c r="G8356" t="s">
        <v>47</v>
      </c>
      <c r="H8356" t="s">
        <v>18</v>
      </c>
      <c r="I8356" s="9">
        <v>43000</v>
      </c>
      <c r="J8356" s="9">
        <v>43099</v>
      </c>
      <c r="K8356">
        <v>54</v>
      </c>
    </row>
    <row r="8357" spans="1:11">
      <c r="A8357" t="s">
        <v>8512</v>
      </c>
      <c r="B8357" t="s">
        <v>147</v>
      </c>
      <c r="C8357" t="s">
        <v>13</v>
      </c>
      <c r="D8357" t="s">
        <v>14</v>
      </c>
      <c r="E8357" t="s">
        <v>15</v>
      </c>
      <c r="F8357" t="s">
        <v>316</v>
      </c>
      <c r="G8357" t="s">
        <v>68</v>
      </c>
      <c r="H8357" t="s">
        <v>63</v>
      </c>
      <c r="I8357" s="9">
        <v>42941</v>
      </c>
      <c r="J8357" t="s">
        <v>22</v>
      </c>
      <c r="K8357" t="s">
        <v>22</v>
      </c>
    </row>
    <row r="8358" spans="1:11">
      <c r="A8358" t="s">
        <v>8513</v>
      </c>
      <c r="B8358" t="s">
        <v>157</v>
      </c>
      <c r="C8358" t="s">
        <v>21</v>
      </c>
      <c r="D8358" t="s">
        <v>14</v>
      </c>
      <c r="E8358" t="s">
        <v>41</v>
      </c>
      <c r="F8358" t="s">
        <v>152</v>
      </c>
      <c r="G8358" t="s">
        <v>33</v>
      </c>
      <c r="H8358" t="s">
        <v>18</v>
      </c>
      <c r="I8358" s="9">
        <v>42782</v>
      </c>
      <c r="J8358" s="9">
        <v>42873</v>
      </c>
      <c r="K8358">
        <v>1079</v>
      </c>
    </row>
    <row r="8359" spans="1:11">
      <c r="A8359" t="s">
        <v>8514</v>
      </c>
      <c r="B8359" t="s">
        <v>200</v>
      </c>
      <c r="C8359" t="s">
        <v>51</v>
      </c>
      <c r="D8359" t="s">
        <v>40</v>
      </c>
      <c r="E8359" t="s">
        <v>58</v>
      </c>
      <c r="F8359" t="s">
        <v>468</v>
      </c>
      <c r="G8359" t="s">
        <v>60</v>
      </c>
      <c r="H8359" t="s">
        <v>18</v>
      </c>
      <c r="I8359" s="9">
        <v>42790</v>
      </c>
      <c r="J8359" s="9">
        <v>42805</v>
      </c>
      <c r="K8359">
        <v>3550</v>
      </c>
    </row>
    <row r="8360" spans="1:11">
      <c r="A8360" t="s">
        <v>8515</v>
      </c>
      <c r="B8360" t="s">
        <v>172</v>
      </c>
      <c r="C8360" t="s">
        <v>66</v>
      </c>
      <c r="D8360" t="s">
        <v>31</v>
      </c>
      <c r="E8360" t="s">
        <v>83</v>
      </c>
      <c r="F8360" t="s">
        <v>279</v>
      </c>
      <c r="G8360" t="s">
        <v>47</v>
      </c>
      <c r="H8360" t="s">
        <v>18</v>
      </c>
      <c r="I8360" s="9">
        <v>42889</v>
      </c>
      <c r="J8360" s="9">
        <v>42895</v>
      </c>
      <c r="K8360">
        <v>54</v>
      </c>
    </row>
    <row r="8361" spans="1:11">
      <c r="A8361" t="s">
        <v>8516</v>
      </c>
      <c r="B8361" t="s">
        <v>70</v>
      </c>
      <c r="C8361" t="s">
        <v>13</v>
      </c>
      <c r="D8361" t="s">
        <v>14</v>
      </c>
      <c r="E8361" t="s">
        <v>58</v>
      </c>
      <c r="F8361" t="s">
        <v>154</v>
      </c>
      <c r="G8361" t="s">
        <v>17</v>
      </c>
      <c r="H8361" t="s">
        <v>18</v>
      </c>
      <c r="I8361" s="9">
        <v>43024</v>
      </c>
      <c r="J8361" s="9">
        <v>43025</v>
      </c>
      <c r="K8361">
        <v>3490</v>
      </c>
    </row>
    <row r="8362" spans="1:11">
      <c r="A8362" t="s">
        <v>8517</v>
      </c>
      <c r="B8362" t="s">
        <v>157</v>
      </c>
      <c r="C8362" t="s">
        <v>21</v>
      </c>
      <c r="D8362" t="s">
        <v>14</v>
      </c>
      <c r="E8362" t="s">
        <v>41</v>
      </c>
      <c r="F8362" t="s">
        <v>169</v>
      </c>
      <c r="G8362" t="s">
        <v>47</v>
      </c>
      <c r="H8362" t="s">
        <v>18</v>
      </c>
      <c r="I8362" s="9">
        <v>43078</v>
      </c>
      <c r="J8362" s="9">
        <v>43093</v>
      </c>
      <c r="K8362">
        <v>986</v>
      </c>
    </row>
    <row r="8363" spans="1:11">
      <c r="A8363" t="s">
        <v>8518</v>
      </c>
      <c r="B8363" t="s">
        <v>20</v>
      </c>
      <c r="C8363" t="s">
        <v>21</v>
      </c>
      <c r="D8363" t="s">
        <v>14</v>
      </c>
      <c r="E8363" t="s">
        <v>15</v>
      </c>
      <c r="F8363" t="s">
        <v>22</v>
      </c>
      <c r="G8363" t="s">
        <v>22</v>
      </c>
      <c r="H8363" t="s">
        <v>23</v>
      </c>
      <c r="I8363" t="s">
        <v>22</v>
      </c>
      <c r="J8363" t="s">
        <v>22</v>
      </c>
      <c r="K8363" t="s">
        <v>22</v>
      </c>
    </row>
    <row r="8364" spans="1:11">
      <c r="A8364" t="s">
        <v>8519</v>
      </c>
      <c r="B8364" t="s">
        <v>91</v>
      </c>
      <c r="C8364" t="s">
        <v>30</v>
      </c>
      <c r="D8364" t="s">
        <v>31</v>
      </c>
      <c r="E8364" t="s">
        <v>15</v>
      </c>
      <c r="F8364" t="s">
        <v>67</v>
      </c>
      <c r="G8364" t="s">
        <v>68</v>
      </c>
      <c r="H8364" t="s">
        <v>18</v>
      </c>
      <c r="I8364" s="9">
        <v>42974</v>
      </c>
      <c r="J8364" s="9">
        <v>43077</v>
      </c>
      <c r="K8364">
        <v>606</v>
      </c>
    </row>
    <row r="8365" spans="1:11">
      <c r="A8365" t="s">
        <v>8520</v>
      </c>
      <c r="B8365" t="s">
        <v>91</v>
      </c>
      <c r="C8365" t="s">
        <v>30</v>
      </c>
      <c r="D8365" t="s">
        <v>31</v>
      </c>
      <c r="E8365" t="s">
        <v>83</v>
      </c>
      <c r="F8365" t="s">
        <v>279</v>
      </c>
      <c r="G8365" t="s">
        <v>47</v>
      </c>
      <c r="H8365" t="s">
        <v>18</v>
      </c>
      <c r="I8365" s="9">
        <v>43014</v>
      </c>
      <c r="J8365" s="9">
        <v>43095</v>
      </c>
      <c r="K8365">
        <v>50</v>
      </c>
    </row>
    <row r="8366" spans="1:11">
      <c r="A8366" t="s">
        <v>8521</v>
      </c>
      <c r="B8366" t="s">
        <v>82</v>
      </c>
      <c r="C8366" t="s">
        <v>21</v>
      </c>
      <c r="D8366" t="s">
        <v>14</v>
      </c>
      <c r="E8366" t="s">
        <v>15</v>
      </c>
      <c r="F8366" t="s">
        <v>162</v>
      </c>
      <c r="G8366" t="s">
        <v>33</v>
      </c>
      <c r="H8366" t="s">
        <v>18</v>
      </c>
      <c r="I8366" s="9">
        <v>42914</v>
      </c>
      <c r="J8366" s="9">
        <v>43008</v>
      </c>
      <c r="K8366">
        <v>530</v>
      </c>
    </row>
    <row r="8367" spans="1:11">
      <c r="A8367" t="s">
        <v>8522</v>
      </c>
      <c r="B8367" t="s">
        <v>38</v>
      </c>
      <c r="C8367" t="s">
        <v>39</v>
      </c>
      <c r="D8367" t="s">
        <v>40</v>
      </c>
      <c r="E8367" t="s">
        <v>83</v>
      </c>
      <c r="F8367" t="s">
        <v>166</v>
      </c>
      <c r="G8367" t="s">
        <v>47</v>
      </c>
      <c r="H8367" t="s">
        <v>48</v>
      </c>
      <c r="I8367" s="9">
        <v>42935</v>
      </c>
      <c r="J8367" s="9">
        <v>42937</v>
      </c>
      <c r="K8367">
        <v>0</v>
      </c>
    </row>
    <row r="8368" spans="1:11">
      <c r="A8368" t="s">
        <v>8523</v>
      </c>
      <c r="B8368" t="s">
        <v>157</v>
      </c>
      <c r="C8368" t="s">
        <v>21</v>
      </c>
      <c r="D8368" t="s">
        <v>14</v>
      </c>
      <c r="E8368" t="s">
        <v>15</v>
      </c>
      <c r="F8368" t="s">
        <v>257</v>
      </c>
      <c r="G8368" t="s">
        <v>186</v>
      </c>
      <c r="H8368" t="s">
        <v>18</v>
      </c>
      <c r="I8368" s="9">
        <v>42913</v>
      </c>
      <c r="J8368" s="9">
        <v>42948</v>
      </c>
      <c r="K8368">
        <v>513</v>
      </c>
    </row>
    <row r="8369" spans="1:11">
      <c r="A8369" t="s">
        <v>8524</v>
      </c>
      <c r="B8369" t="s">
        <v>12</v>
      </c>
      <c r="C8369" t="s">
        <v>13</v>
      </c>
      <c r="D8369" t="s">
        <v>14</v>
      </c>
      <c r="E8369" t="s">
        <v>83</v>
      </c>
      <c r="F8369" t="s">
        <v>16</v>
      </c>
      <c r="G8369" t="s">
        <v>17</v>
      </c>
      <c r="H8369" t="s">
        <v>18</v>
      </c>
      <c r="I8369" s="9">
        <v>42990</v>
      </c>
      <c r="J8369" s="9">
        <v>43094</v>
      </c>
      <c r="K8369">
        <v>59</v>
      </c>
    </row>
    <row r="8370" spans="1:11">
      <c r="A8370" t="s">
        <v>8525</v>
      </c>
      <c r="B8370" t="s">
        <v>45</v>
      </c>
      <c r="C8370" t="s">
        <v>30</v>
      </c>
      <c r="D8370" t="s">
        <v>31</v>
      </c>
      <c r="E8370" t="s">
        <v>35</v>
      </c>
      <c r="F8370" t="s">
        <v>360</v>
      </c>
      <c r="G8370" t="s">
        <v>72</v>
      </c>
      <c r="H8370" t="s">
        <v>18</v>
      </c>
      <c r="I8370" s="9">
        <v>42855</v>
      </c>
      <c r="J8370" s="9">
        <v>42864</v>
      </c>
      <c r="K8370">
        <v>4704</v>
      </c>
    </row>
    <row r="8371" spans="1:11">
      <c r="A8371" t="s">
        <v>8526</v>
      </c>
      <c r="B8371" t="s">
        <v>110</v>
      </c>
      <c r="C8371" t="s">
        <v>39</v>
      </c>
      <c r="D8371" t="s">
        <v>40</v>
      </c>
      <c r="E8371" t="s">
        <v>58</v>
      </c>
      <c r="F8371" t="s">
        <v>166</v>
      </c>
      <c r="G8371" t="s">
        <v>47</v>
      </c>
      <c r="H8371" t="s">
        <v>18</v>
      </c>
      <c r="I8371" s="9">
        <v>42891</v>
      </c>
      <c r="J8371" s="9">
        <v>42907</v>
      </c>
      <c r="K8371">
        <v>3227</v>
      </c>
    </row>
    <row r="8372" spans="1:11">
      <c r="A8372" t="s">
        <v>8527</v>
      </c>
      <c r="B8372" t="s">
        <v>25</v>
      </c>
      <c r="C8372" t="s">
        <v>13</v>
      </c>
      <c r="D8372" t="s">
        <v>14</v>
      </c>
      <c r="E8372" t="s">
        <v>35</v>
      </c>
      <c r="F8372" t="s">
        <v>59</v>
      </c>
      <c r="G8372" t="s">
        <v>60</v>
      </c>
      <c r="H8372" t="s">
        <v>48</v>
      </c>
      <c r="I8372" s="9">
        <v>42962</v>
      </c>
      <c r="J8372" s="9">
        <v>43040</v>
      </c>
      <c r="K8372">
        <v>0</v>
      </c>
    </row>
    <row r="8373" spans="1:11">
      <c r="A8373" t="s">
        <v>8528</v>
      </c>
      <c r="B8373" t="s">
        <v>38</v>
      </c>
      <c r="C8373" t="s">
        <v>39</v>
      </c>
      <c r="D8373" t="s">
        <v>40</v>
      </c>
      <c r="E8373" t="s">
        <v>35</v>
      </c>
      <c r="F8373" t="s">
        <v>101</v>
      </c>
      <c r="G8373" t="s">
        <v>17</v>
      </c>
      <c r="H8373" t="s">
        <v>18</v>
      </c>
      <c r="I8373" s="9">
        <v>42755</v>
      </c>
      <c r="J8373" s="9">
        <v>42801</v>
      </c>
      <c r="K8373">
        <v>4559</v>
      </c>
    </row>
    <row r="8374" spans="1:11">
      <c r="A8374" t="s">
        <v>8529</v>
      </c>
      <c r="B8374" t="s">
        <v>45</v>
      </c>
      <c r="C8374" t="s">
        <v>30</v>
      </c>
      <c r="D8374" t="s">
        <v>31</v>
      </c>
      <c r="E8374" t="s">
        <v>41</v>
      </c>
      <c r="F8374" t="s">
        <v>274</v>
      </c>
      <c r="G8374" t="s">
        <v>17</v>
      </c>
      <c r="H8374" t="s">
        <v>18</v>
      </c>
      <c r="I8374" s="9">
        <v>42909</v>
      </c>
      <c r="J8374" s="9">
        <v>42920</v>
      </c>
      <c r="K8374">
        <v>880</v>
      </c>
    </row>
    <row r="8375" spans="1:11">
      <c r="A8375" t="s">
        <v>8530</v>
      </c>
      <c r="B8375" t="s">
        <v>100</v>
      </c>
      <c r="C8375" t="s">
        <v>39</v>
      </c>
      <c r="D8375" t="s">
        <v>40</v>
      </c>
      <c r="E8375" t="s">
        <v>41</v>
      </c>
      <c r="F8375" t="s">
        <v>22</v>
      </c>
      <c r="G8375" t="s">
        <v>22</v>
      </c>
      <c r="H8375" t="s">
        <v>63</v>
      </c>
      <c r="I8375" s="9">
        <v>43025</v>
      </c>
      <c r="J8375" t="s">
        <v>22</v>
      </c>
      <c r="K8375" t="s">
        <v>22</v>
      </c>
    </row>
    <row r="8376" spans="1:11">
      <c r="A8376" t="s">
        <v>8531</v>
      </c>
      <c r="B8376" t="s">
        <v>122</v>
      </c>
      <c r="C8376" t="s">
        <v>51</v>
      </c>
      <c r="D8376" t="s">
        <v>40</v>
      </c>
      <c r="E8376" t="s">
        <v>83</v>
      </c>
      <c r="F8376" t="s">
        <v>42</v>
      </c>
      <c r="G8376" t="s">
        <v>43</v>
      </c>
      <c r="H8376" t="s">
        <v>18</v>
      </c>
      <c r="I8376" s="9">
        <v>43006</v>
      </c>
      <c r="J8376" s="9">
        <v>43016</v>
      </c>
      <c r="K8376">
        <v>63</v>
      </c>
    </row>
    <row r="8377" spans="1:11">
      <c r="A8377" t="s">
        <v>8532</v>
      </c>
      <c r="B8377" t="s">
        <v>86</v>
      </c>
      <c r="C8377" t="s">
        <v>51</v>
      </c>
      <c r="D8377" t="s">
        <v>40</v>
      </c>
      <c r="E8377" t="s">
        <v>76</v>
      </c>
      <c r="F8377" t="s">
        <v>22</v>
      </c>
      <c r="G8377" t="s">
        <v>22</v>
      </c>
      <c r="H8377" t="s">
        <v>63</v>
      </c>
      <c r="I8377" s="9">
        <v>42744</v>
      </c>
      <c r="J8377" t="s">
        <v>22</v>
      </c>
      <c r="K8377" t="s">
        <v>22</v>
      </c>
    </row>
    <row r="8378" spans="1:11">
      <c r="A8378" t="s">
        <v>8533</v>
      </c>
      <c r="B8378" t="s">
        <v>29</v>
      </c>
      <c r="C8378" t="s">
        <v>30</v>
      </c>
      <c r="D8378" t="s">
        <v>31</v>
      </c>
      <c r="E8378" t="s">
        <v>58</v>
      </c>
      <c r="F8378" t="s">
        <v>244</v>
      </c>
      <c r="G8378" t="s">
        <v>186</v>
      </c>
      <c r="H8378" t="s">
        <v>18</v>
      </c>
      <c r="I8378" s="9">
        <v>42890</v>
      </c>
      <c r="J8378" s="9">
        <v>42982</v>
      </c>
      <c r="K8378">
        <v>2876</v>
      </c>
    </row>
    <row r="8379" spans="1:11">
      <c r="A8379" t="s">
        <v>8534</v>
      </c>
      <c r="B8379" t="s">
        <v>82</v>
      </c>
      <c r="C8379" t="s">
        <v>21</v>
      </c>
      <c r="D8379" t="s">
        <v>14</v>
      </c>
      <c r="E8379" t="s">
        <v>83</v>
      </c>
      <c r="F8379" t="s">
        <v>46</v>
      </c>
      <c r="G8379" t="s">
        <v>47</v>
      </c>
      <c r="H8379" t="s">
        <v>63</v>
      </c>
      <c r="I8379" s="9">
        <v>42948</v>
      </c>
      <c r="J8379" t="s">
        <v>22</v>
      </c>
      <c r="K8379" t="s">
        <v>22</v>
      </c>
    </row>
    <row r="8380" spans="1:11">
      <c r="A8380" t="s">
        <v>8535</v>
      </c>
      <c r="B8380" t="s">
        <v>79</v>
      </c>
      <c r="C8380" t="s">
        <v>51</v>
      </c>
      <c r="D8380" t="s">
        <v>40</v>
      </c>
      <c r="E8380" t="s">
        <v>58</v>
      </c>
      <c r="F8380" t="s">
        <v>413</v>
      </c>
      <c r="G8380" t="s">
        <v>47</v>
      </c>
      <c r="H8380" t="s">
        <v>18</v>
      </c>
      <c r="I8380" s="9">
        <v>42938</v>
      </c>
      <c r="J8380" s="9">
        <v>43008</v>
      </c>
      <c r="K8380">
        <v>3015</v>
      </c>
    </row>
    <row r="8381" spans="1:11">
      <c r="A8381" t="s">
        <v>8536</v>
      </c>
      <c r="B8381" t="s">
        <v>86</v>
      </c>
      <c r="C8381" t="s">
        <v>51</v>
      </c>
      <c r="D8381" t="s">
        <v>40</v>
      </c>
      <c r="E8381" t="s">
        <v>35</v>
      </c>
      <c r="F8381" t="s">
        <v>22</v>
      </c>
      <c r="G8381" t="s">
        <v>22</v>
      </c>
      <c r="H8381" t="s">
        <v>63</v>
      </c>
      <c r="I8381" s="9">
        <v>42786</v>
      </c>
      <c r="J8381" t="s">
        <v>22</v>
      </c>
      <c r="K8381" t="s">
        <v>22</v>
      </c>
    </row>
    <row r="8382" spans="1:11">
      <c r="A8382" t="s">
        <v>8537</v>
      </c>
      <c r="B8382" t="s">
        <v>131</v>
      </c>
      <c r="C8382" t="s">
        <v>13</v>
      </c>
      <c r="D8382" t="s">
        <v>14</v>
      </c>
      <c r="E8382" t="s">
        <v>15</v>
      </c>
      <c r="F8382" t="s">
        <v>247</v>
      </c>
      <c r="G8382" t="s">
        <v>47</v>
      </c>
      <c r="H8382" t="s">
        <v>48</v>
      </c>
      <c r="I8382" s="9">
        <v>42940</v>
      </c>
      <c r="J8382" s="9">
        <v>43045</v>
      </c>
      <c r="K8382">
        <v>0</v>
      </c>
    </row>
    <row r="8383" spans="1:11">
      <c r="A8383" t="s">
        <v>8538</v>
      </c>
      <c r="B8383" t="s">
        <v>45</v>
      </c>
      <c r="C8383" t="s">
        <v>30</v>
      </c>
      <c r="D8383" t="s">
        <v>31</v>
      </c>
      <c r="E8383" t="s">
        <v>76</v>
      </c>
      <c r="F8383" t="s">
        <v>67</v>
      </c>
      <c r="G8383" t="s">
        <v>68</v>
      </c>
      <c r="H8383" t="s">
        <v>48</v>
      </c>
      <c r="I8383" s="9">
        <v>42969</v>
      </c>
      <c r="J8383" s="9">
        <v>43049</v>
      </c>
      <c r="K8383">
        <v>0</v>
      </c>
    </row>
    <row r="8384" spans="1:11">
      <c r="A8384" t="s">
        <v>8539</v>
      </c>
      <c r="B8384" t="s">
        <v>54</v>
      </c>
      <c r="C8384" t="s">
        <v>21</v>
      </c>
      <c r="D8384" t="s">
        <v>14</v>
      </c>
      <c r="E8384" t="s">
        <v>58</v>
      </c>
      <c r="F8384" t="s">
        <v>22</v>
      </c>
      <c r="G8384" t="s">
        <v>22</v>
      </c>
      <c r="H8384" t="s">
        <v>23</v>
      </c>
      <c r="I8384" t="s">
        <v>22</v>
      </c>
      <c r="J8384" t="s">
        <v>22</v>
      </c>
      <c r="K8384" t="s">
        <v>22</v>
      </c>
    </row>
    <row r="8385" spans="1:11">
      <c r="A8385" t="s">
        <v>8540</v>
      </c>
      <c r="B8385" t="s">
        <v>147</v>
      </c>
      <c r="C8385" t="s">
        <v>13</v>
      </c>
      <c r="D8385" t="s">
        <v>14</v>
      </c>
      <c r="E8385" t="s">
        <v>41</v>
      </c>
      <c r="F8385" t="s">
        <v>162</v>
      </c>
      <c r="G8385" t="s">
        <v>33</v>
      </c>
      <c r="H8385" t="s">
        <v>48</v>
      </c>
      <c r="I8385" s="9">
        <v>43030</v>
      </c>
      <c r="J8385" s="9">
        <v>43042</v>
      </c>
      <c r="K8385">
        <v>0</v>
      </c>
    </row>
    <row r="8386" spans="1:11">
      <c r="A8386" t="s">
        <v>8541</v>
      </c>
      <c r="B8386" t="s">
        <v>12</v>
      </c>
      <c r="C8386" t="s">
        <v>13</v>
      </c>
      <c r="D8386" t="s">
        <v>14</v>
      </c>
      <c r="E8386" t="s">
        <v>15</v>
      </c>
      <c r="F8386" t="s">
        <v>22</v>
      </c>
      <c r="G8386" t="s">
        <v>22</v>
      </c>
      <c r="H8386" t="s">
        <v>63</v>
      </c>
      <c r="I8386" s="9">
        <v>42961</v>
      </c>
      <c r="J8386" t="s">
        <v>22</v>
      </c>
      <c r="K8386" t="s">
        <v>22</v>
      </c>
    </row>
    <row r="8387" spans="1:11">
      <c r="A8387" t="s">
        <v>8542</v>
      </c>
      <c r="B8387" t="s">
        <v>105</v>
      </c>
      <c r="C8387" t="s">
        <v>30</v>
      </c>
      <c r="D8387" t="s">
        <v>31</v>
      </c>
      <c r="E8387" t="s">
        <v>35</v>
      </c>
      <c r="F8387" t="s">
        <v>114</v>
      </c>
      <c r="G8387" t="s">
        <v>68</v>
      </c>
      <c r="H8387" t="s">
        <v>18</v>
      </c>
      <c r="I8387" s="9">
        <v>42883</v>
      </c>
      <c r="J8387" s="9">
        <v>42901</v>
      </c>
      <c r="K8387">
        <v>4712</v>
      </c>
    </row>
    <row r="8388" spans="1:11">
      <c r="A8388" t="s">
        <v>8543</v>
      </c>
      <c r="B8388" t="s">
        <v>79</v>
      </c>
      <c r="C8388" t="s">
        <v>51</v>
      </c>
      <c r="D8388" t="s">
        <v>40</v>
      </c>
      <c r="E8388" t="s">
        <v>58</v>
      </c>
      <c r="F8388" t="s">
        <v>226</v>
      </c>
      <c r="G8388" t="s">
        <v>43</v>
      </c>
      <c r="H8388" t="s">
        <v>18</v>
      </c>
      <c r="I8388" s="9">
        <v>42989</v>
      </c>
      <c r="J8388" s="9">
        <v>42999</v>
      </c>
      <c r="K8388">
        <v>3138</v>
      </c>
    </row>
    <row r="8389" spans="1:11">
      <c r="A8389" t="s">
        <v>8544</v>
      </c>
      <c r="B8389" t="s">
        <v>45</v>
      </c>
      <c r="C8389" t="s">
        <v>30</v>
      </c>
      <c r="D8389" t="s">
        <v>31</v>
      </c>
      <c r="E8389" t="s">
        <v>83</v>
      </c>
      <c r="F8389" t="s">
        <v>244</v>
      </c>
      <c r="G8389" t="s">
        <v>186</v>
      </c>
      <c r="H8389" t="s">
        <v>48</v>
      </c>
      <c r="I8389" s="9">
        <v>42825</v>
      </c>
      <c r="J8389" s="9">
        <v>42837</v>
      </c>
      <c r="K8389">
        <v>0</v>
      </c>
    </row>
    <row r="8390" spans="1:11">
      <c r="A8390" t="s">
        <v>8545</v>
      </c>
      <c r="B8390" t="s">
        <v>193</v>
      </c>
      <c r="C8390" t="s">
        <v>66</v>
      </c>
      <c r="D8390" t="s">
        <v>31</v>
      </c>
      <c r="E8390" t="s">
        <v>83</v>
      </c>
      <c r="F8390" t="s">
        <v>213</v>
      </c>
      <c r="G8390" t="s">
        <v>60</v>
      </c>
      <c r="H8390" t="s">
        <v>18</v>
      </c>
      <c r="I8390" s="9">
        <v>42807</v>
      </c>
      <c r="J8390" s="9">
        <v>42858</v>
      </c>
      <c r="K8390">
        <v>55</v>
      </c>
    </row>
    <row r="8391" spans="1:11">
      <c r="A8391" t="s">
        <v>8546</v>
      </c>
      <c r="B8391" t="s">
        <v>82</v>
      </c>
      <c r="C8391" t="s">
        <v>21</v>
      </c>
      <c r="D8391" t="s">
        <v>14</v>
      </c>
      <c r="E8391" t="s">
        <v>58</v>
      </c>
      <c r="F8391" t="s">
        <v>274</v>
      </c>
      <c r="G8391" t="s">
        <v>17</v>
      </c>
      <c r="H8391" t="s">
        <v>23</v>
      </c>
      <c r="I8391" t="s">
        <v>22</v>
      </c>
      <c r="J8391" t="s">
        <v>22</v>
      </c>
      <c r="K8391" t="s">
        <v>22</v>
      </c>
    </row>
    <row r="8392" spans="1:11">
      <c r="A8392" t="s">
        <v>8547</v>
      </c>
      <c r="B8392" t="s">
        <v>97</v>
      </c>
      <c r="C8392" t="s">
        <v>21</v>
      </c>
      <c r="D8392" t="s">
        <v>14</v>
      </c>
      <c r="E8392" t="s">
        <v>83</v>
      </c>
      <c r="F8392" t="s">
        <v>59</v>
      </c>
      <c r="G8392" t="s">
        <v>60</v>
      </c>
      <c r="H8392" t="s">
        <v>18</v>
      </c>
      <c r="I8392" s="9">
        <v>43003</v>
      </c>
      <c r="J8392" s="9">
        <v>43012</v>
      </c>
      <c r="K8392">
        <v>53</v>
      </c>
    </row>
    <row r="8393" spans="1:11">
      <c r="A8393" t="s">
        <v>8548</v>
      </c>
      <c r="B8393" t="s">
        <v>70</v>
      </c>
      <c r="C8393" t="s">
        <v>13</v>
      </c>
      <c r="D8393" t="s">
        <v>14</v>
      </c>
      <c r="E8393" t="s">
        <v>15</v>
      </c>
      <c r="F8393" t="s">
        <v>326</v>
      </c>
      <c r="G8393" t="s">
        <v>27</v>
      </c>
      <c r="H8393" t="s">
        <v>18</v>
      </c>
      <c r="I8393" s="9">
        <v>42736</v>
      </c>
      <c r="J8393" s="9">
        <v>42814</v>
      </c>
      <c r="K8393">
        <v>510</v>
      </c>
    </row>
    <row r="8394" spans="1:11">
      <c r="A8394" t="s">
        <v>8549</v>
      </c>
      <c r="B8394" t="s">
        <v>100</v>
      </c>
      <c r="C8394" t="s">
        <v>39</v>
      </c>
      <c r="D8394" t="s">
        <v>40</v>
      </c>
      <c r="E8394" t="s">
        <v>58</v>
      </c>
      <c r="F8394" t="s">
        <v>138</v>
      </c>
      <c r="G8394" t="s">
        <v>33</v>
      </c>
      <c r="H8394" t="s">
        <v>18</v>
      </c>
      <c r="I8394" s="9">
        <v>42992</v>
      </c>
      <c r="J8394" s="9">
        <v>43001</v>
      </c>
      <c r="K8394">
        <v>3596</v>
      </c>
    </row>
    <row r="8395" spans="1:11">
      <c r="A8395" t="s">
        <v>8550</v>
      </c>
      <c r="B8395" t="s">
        <v>12</v>
      </c>
      <c r="C8395" t="s">
        <v>13</v>
      </c>
      <c r="D8395" t="s">
        <v>14</v>
      </c>
      <c r="E8395" t="s">
        <v>41</v>
      </c>
      <c r="F8395" t="s">
        <v>152</v>
      </c>
      <c r="G8395" t="s">
        <v>33</v>
      </c>
      <c r="H8395" t="s">
        <v>18</v>
      </c>
      <c r="I8395" s="9">
        <v>42915</v>
      </c>
      <c r="J8395" s="9">
        <v>42980</v>
      </c>
      <c r="K8395">
        <v>835</v>
      </c>
    </row>
    <row r="8396" spans="1:11">
      <c r="A8396" t="s">
        <v>8551</v>
      </c>
      <c r="B8396" t="s">
        <v>45</v>
      </c>
      <c r="C8396" t="s">
        <v>30</v>
      </c>
      <c r="D8396" t="s">
        <v>31</v>
      </c>
      <c r="E8396" t="s">
        <v>15</v>
      </c>
      <c r="F8396" t="s">
        <v>476</v>
      </c>
      <c r="G8396" t="s">
        <v>33</v>
      </c>
      <c r="H8396" t="s">
        <v>48</v>
      </c>
      <c r="I8396" s="9">
        <v>42909</v>
      </c>
      <c r="J8396" s="9">
        <v>42917</v>
      </c>
      <c r="K8396">
        <v>0</v>
      </c>
    </row>
    <row r="8397" spans="1:11">
      <c r="A8397" t="s">
        <v>8552</v>
      </c>
      <c r="B8397" t="s">
        <v>70</v>
      </c>
      <c r="C8397" t="s">
        <v>13</v>
      </c>
      <c r="D8397" t="s">
        <v>14</v>
      </c>
      <c r="E8397" t="s">
        <v>58</v>
      </c>
      <c r="F8397" t="s">
        <v>98</v>
      </c>
      <c r="G8397" t="s">
        <v>72</v>
      </c>
      <c r="H8397" t="s">
        <v>18</v>
      </c>
      <c r="I8397" s="9">
        <v>42829</v>
      </c>
      <c r="J8397" s="9">
        <v>42904</v>
      </c>
      <c r="K8397">
        <v>3031</v>
      </c>
    </row>
    <row r="8398" spans="1:11">
      <c r="A8398" t="s">
        <v>8553</v>
      </c>
      <c r="B8398" t="s">
        <v>74</v>
      </c>
      <c r="C8398" t="s">
        <v>66</v>
      </c>
      <c r="D8398" t="s">
        <v>31</v>
      </c>
      <c r="E8398" t="s">
        <v>58</v>
      </c>
      <c r="F8398" t="s">
        <v>285</v>
      </c>
      <c r="G8398" t="s">
        <v>17</v>
      </c>
      <c r="H8398" t="s">
        <v>18</v>
      </c>
      <c r="I8398" s="9">
        <v>42843</v>
      </c>
      <c r="J8398" s="9">
        <v>42858</v>
      </c>
      <c r="K8398">
        <v>3041</v>
      </c>
    </row>
    <row r="8399" spans="1:11">
      <c r="A8399" t="s">
        <v>8554</v>
      </c>
      <c r="B8399" t="s">
        <v>91</v>
      </c>
      <c r="C8399" t="s">
        <v>30</v>
      </c>
      <c r="D8399" t="s">
        <v>31</v>
      </c>
      <c r="E8399" t="s">
        <v>35</v>
      </c>
      <c r="F8399" t="s">
        <v>106</v>
      </c>
      <c r="G8399" t="s">
        <v>17</v>
      </c>
      <c r="H8399" t="s">
        <v>18</v>
      </c>
      <c r="I8399" s="9">
        <v>42810</v>
      </c>
      <c r="J8399" s="9">
        <v>42872</v>
      </c>
      <c r="K8399">
        <v>4519</v>
      </c>
    </row>
    <row r="8400" spans="1:11">
      <c r="A8400" t="s">
        <v>8555</v>
      </c>
      <c r="B8400" t="s">
        <v>147</v>
      </c>
      <c r="C8400" t="s">
        <v>13</v>
      </c>
      <c r="D8400" t="s">
        <v>14</v>
      </c>
      <c r="E8400" t="s">
        <v>58</v>
      </c>
      <c r="F8400" t="s">
        <v>326</v>
      </c>
      <c r="G8400" t="s">
        <v>27</v>
      </c>
      <c r="H8400" t="s">
        <v>18</v>
      </c>
      <c r="I8400" s="9">
        <v>42829</v>
      </c>
      <c r="J8400" s="9">
        <v>42891</v>
      </c>
      <c r="K8400">
        <v>3011</v>
      </c>
    </row>
    <row r="8401" spans="1:11">
      <c r="A8401" t="s">
        <v>8556</v>
      </c>
      <c r="B8401" t="s">
        <v>45</v>
      </c>
      <c r="C8401" t="s">
        <v>30</v>
      </c>
      <c r="D8401" t="s">
        <v>31</v>
      </c>
      <c r="E8401" t="s">
        <v>41</v>
      </c>
      <c r="F8401" t="s">
        <v>298</v>
      </c>
      <c r="G8401" t="s">
        <v>186</v>
      </c>
      <c r="H8401" t="s">
        <v>48</v>
      </c>
      <c r="I8401" s="9">
        <v>42923</v>
      </c>
      <c r="J8401" s="9">
        <v>42995</v>
      </c>
      <c r="K8401">
        <v>0</v>
      </c>
    </row>
    <row r="8402" spans="1:11">
      <c r="A8402" t="s">
        <v>8557</v>
      </c>
      <c r="B8402" t="s">
        <v>225</v>
      </c>
      <c r="C8402" t="s">
        <v>39</v>
      </c>
      <c r="D8402" t="s">
        <v>40</v>
      </c>
      <c r="E8402" t="s">
        <v>76</v>
      </c>
      <c r="F8402" t="s">
        <v>103</v>
      </c>
      <c r="G8402" t="s">
        <v>56</v>
      </c>
      <c r="H8402" t="s">
        <v>48</v>
      </c>
      <c r="I8402" s="9">
        <v>42882</v>
      </c>
      <c r="J8402" s="9">
        <v>42969</v>
      </c>
      <c r="K8402">
        <v>0</v>
      </c>
    </row>
    <row r="8403" spans="1:11">
      <c r="A8403" t="s">
        <v>8558</v>
      </c>
      <c r="B8403" t="s">
        <v>100</v>
      </c>
      <c r="C8403" t="s">
        <v>39</v>
      </c>
      <c r="D8403" t="s">
        <v>40</v>
      </c>
      <c r="E8403" t="s">
        <v>15</v>
      </c>
      <c r="F8403" t="s">
        <v>251</v>
      </c>
      <c r="G8403" t="s">
        <v>60</v>
      </c>
      <c r="H8403" t="s">
        <v>18</v>
      </c>
      <c r="I8403" s="9">
        <v>43065</v>
      </c>
      <c r="J8403" s="9">
        <v>43070</v>
      </c>
      <c r="K8403">
        <v>460</v>
      </c>
    </row>
    <row r="8404" spans="1:11">
      <c r="A8404" t="s">
        <v>8559</v>
      </c>
      <c r="B8404" t="s">
        <v>97</v>
      </c>
      <c r="C8404" t="s">
        <v>21</v>
      </c>
      <c r="D8404" t="s">
        <v>14</v>
      </c>
      <c r="E8404" t="s">
        <v>15</v>
      </c>
      <c r="F8404" t="s">
        <v>257</v>
      </c>
      <c r="G8404" t="s">
        <v>186</v>
      </c>
      <c r="H8404" t="s">
        <v>48</v>
      </c>
      <c r="I8404" s="9">
        <v>42799</v>
      </c>
      <c r="J8404" s="9">
        <v>42885</v>
      </c>
      <c r="K8404">
        <v>0</v>
      </c>
    </row>
    <row r="8405" spans="1:11">
      <c r="A8405" t="s">
        <v>8560</v>
      </c>
      <c r="B8405" t="s">
        <v>38</v>
      </c>
      <c r="C8405" t="s">
        <v>39</v>
      </c>
      <c r="D8405" t="s">
        <v>40</v>
      </c>
      <c r="E8405" t="s">
        <v>15</v>
      </c>
      <c r="F8405" t="s">
        <v>285</v>
      </c>
      <c r="G8405" t="s">
        <v>17</v>
      </c>
      <c r="H8405" t="s">
        <v>18</v>
      </c>
      <c r="I8405" s="9">
        <v>42825</v>
      </c>
      <c r="J8405" s="9">
        <v>42827</v>
      </c>
      <c r="K8405">
        <v>609</v>
      </c>
    </row>
    <row r="8406" spans="1:11">
      <c r="A8406" t="s">
        <v>8561</v>
      </c>
      <c r="B8406" t="s">
        <v>79</v>
      </c>
      <c r="C8406" t="s">
        <v>51</v>
      </c>
      <c r="D8406" t="s">
        <v>40</v>
      </c>
      <c r="E8406" t="s">
        <v>76</v>
      </c>
      <c r="F8406" t="s">
        <v>263</v>
      </c>
      <c r="G8406" t="s">
        <v>186</v>
      </c>
      <c r="H8406" t="s">
        <v>18</v>
      </c>
      <c r="I8406" s="9">
        <v>42752</v>
      </c>
      <c r="J8406" s="9">
        <v>42823</v>
      </c>
      <c r="K8406">
        <v>5120</v>
      </c>
    </row>
    <row r="8407" spans="1:11">
      <c r="A8407" t="s">
        <v>8562</v>
      </c>
      <c r="B8407" t="s">
        <v>62</v>
      </c>
      <c r="C8407" t="s">
        <v>39</v>
      </c>
      <c r="D8407" t="s">
        <v>40</v>
      </c>
      <c r="E8407" t="s">
        <v>15</v>
      </c>
      <c r="F8407" t="s">
        <v>125</v>
      </c>
      <c r="G8407" t="s">
        <v>47</v>
      </c>
      <c r="H8407" t="s">
        <v>18</v>
      </c>
      <c r="I8407" s="9">
        <v>43043</v>
      </c>
      <c r="J8407" s="9">
        <v>43081</v>
      </c>
      <c r="K8407">
        <v>481</v>
      </c>
    </row>
    <row r="8408" spans="1:11">
      <c r="A8408" t="s">
        <v>8563</v>
      </c>
      <c r="B8408" t="s">
        <v>86</v>
      </c>
      <c r="C8408" t="s">
        <v>51</v>
      </c>
      <c r="D8408" t="s">
        <v>40</v>
      </c>
      <c r="E8408" t="s">
        <v>83</v>
      </c>
      <c r="F8408" t="s">
        <v>22</v>
      </c>
      <c r="G8408" t="s">
        <v>22</v>
      </c>
      <c r="H8408" t="s">
        <v>63</v>
      </c>
      <c r="I8408" s="9">
        <v>42818</v>
      </c>
      <c r="J8408" t="s">
        <v>22</v>
      </c>
      <c r="K8408" t="s">
        <v>22</v>
      </c>
    </row>
    <row r="8409" spans="1:11">
      <c r="A8409" t="s">
        <v>8564</v>
      </c>
      <c r="B8409" t="s">
        <v>100</v>
      </c>
      <c r="C8409" t="s">
        <v>39</v>
      </c>
      <c r="D8409" t="s">
        <v>40</v>
      </c>
      <c r="E8409" t="s">
        <v>15</v>
      </c>
      <c r="F8409" t="s">
        <v>277</v>
      </c>
      <c r="G8409" t="s">
        <v>33</v>
      </c>
      <c r="H8409" t="s">
        <v>63</v>
      </c>
      <c r="I8409" s="9">
        <v>42970</v>
      </c>
      <c r="J8409" t="s">
        <v>22</v>
      </c>
      <c r="K8409" t="s">
        <v>22</v>
      </c>
    </row>
    <row r="8410" spans="1:11">
      <c r="A8410" t="s">
        <v>8565</v>
      </c>
      <c r="B8410" t="s">
        <v>54</v>
      </c>
      <c r="C8410" t="s">
        <v>21</v>
      </c>
      <c r="D8410" t="s">
        <v>14</v>
      </c>
      <c r="E8410" t="s">
        <v>83</v>
      </c>
      <c r="F8410" t="s">
        <v>241</v>
      </c>
      <c r="G8410" t="s">
        <v>33</v>
      </c>
      <c r="H8410" t="s">
        <v>18</v>
      </c>
      <c r="I8410" s="9">
        <v>42981</v>
      </c>
      <c r="J8410" s="9">
        <v>42984</v>
      </c>
      <c r="K8410">
        <v>64</v>
      </c>
    </row>
    <row r="8411" spans="1:11">
      <c r="A8411" t="s">
        <v>8566</v>
      </c>
      <c r="B8411" t="s">
        <v>45</v>
      </c>
      <c r="C8411" t="s">
        <v>30</v>
      </c>
      <c r="D8411" t="s">
        <v>31</v>
      </c>
      <c r="E8411" t="s">
        <v>58</v>
      </c>
      <c r="F8411" t="s">
        <v>67</v>
      </c>
      <c r="G8411" t="s">
        <v>68</v>
      </c>
      <c r="H8411" t="s">
        <v>48</v>
      </c>
      <c r="I8411" s="9">
        <v>42763</v>
      </c>
      <c r="J8411" s="9">
        <v>42824</v>
      </c>
      <c r="K8411">
        <v>0</v>
      </c>
    </row>
    <row r="8412" spans="1:11">
      <c r="A8412" t="s">
        <v>8567</v>
      </c>
      <c r="B8412" t="s">
        <v>110</v>
      </c>
      <c r="C8412" t="s">
        <v>39</v>
      </c>
      <c r="D8412" t="s">
        <v>40</v>
      </c>
      <c r="E8412" t="s">
        <v>41</v>
      </c>
      <c r="F8412" t="s">
        <v>101</v>
      </c>
      <c r="G8412" t="s">
        <v>17</v>
      </c>
      <c r="H8412" t="s">
        <v>48</v>
      </c>
      <c r="I8412" s="9">
        <v>42745</v>
      </c>
      <c r="J8412" s="9">
        <v>42806</v>
      </c>
      <c r="K8412">
        <v>0</v>
      </c>
    </row>
    <row r="8413" spans="1:11">
      <c r="A8413" t="s">
        <v>8568</v>
      </c>
      <c r="B8413" t="s">
        <v>110</v>
      </c>
      <c r="C8413" t="s">
        <v>39</v>
      </c>
      <c r="D8413" t="s">
        <v>40</v>
      </c>
      <c r="E8413" t="s">
        <v>35</v>
      </c>
      <c r="F8413" t="s">
        <v>42</v>
      </c>
      <c r="G8413" t="s">
        <v>43</v>
      </c>
      <c r="H8413" t="s">
        <v>18</v>
      </c>
      <c r="I8413" s="9">
        <v>42750</v>
      </c>
      <c r="J8413" s="9">
        <v>42825</v>
      </c>
      <c r="K8413">
        <v>4939</v>
      </c>
    </row>
    <row r="8414" spans="1:11">
      <c r="A8414" t="s">
        <v>8569</v>
      </c>
      <c r="B8414" t="s">
        <v>70</v>
      </c>
      <c r="C8414" t="s">
        <v>13</v>
      </c>
      <c r="D8414" t="s">
        <v>14</v>
      </c>
      <c r="E8414" t="s">
        <v>35</v>
      </c>
      <c r="F8414" t="s">
        <v>32</v>
      </c>
      <c r="G8414" t="s">
        <v>33</v>
      </c>
      <c r="H8414" t="s">
        <v>23</v>
      </c>
      <c r="I8414" t="s">
        <v>22</v>
      </c>
      <c r="J8414" t="s">
        <v>22</v>
      </c>
      <c r="K8414" t="s">
        <v>22</v>
      </c>
    </row>
    <row r="8415" spans="1:11">
      <c r="A8415" t="s">
        <v>8570</v>
      </c>
      <c r="B8415" t="s">
        <v>25</v>
      </c>
      <c r="C8415" t="s">
        <v>13</v>
      </c>
      <c r="D8415" t="s">
        <v>14</v>
      </c>
      <c r="E8415" t="s">
        <v>15</v>
      </c>
      <c r="F8415" t="s">
        <v>22</v>
      </c>
      <c r="G8415" t="s">
        <v>22</v>
      </c>
      <c r="H8415" t="s">
        <v>63</v>
      </c>
      <c r="I8415" s="9">
        <v>42938</v>
      </c>
      <c r="J8415" t="s">
        <v>22</v>
      </c>
      <c r="K8415" t="s">
        <v>22</v>
      </c>
    </row>
    <row r="8416" spans="1:11">
      <c r="A8416" t="s">
        <v>8571</v>
      </c>
      <c r="B8416" t="s">
        <v>62</v>
      </c>
      <c r="C8416" t="s">
        <v>39</v>
      </c>
      <c r="D8416" t="s">
        <v>40</v>
      </c>
      <c r="E8416" t="s">
        <v>41</v>
      </c>
      <c r="F8416" t="s">
        <v>226</v>
      </c>
      <c r="G8416" t="s">
        <v>43</v>
      </c>
      <c r="H8416" t="s">
        <v>48</v>
      </c>
      <c r="I8416" s="9">
        <v>42994</v>
      </c>
      <c r="J8416" s="9">
        <v>43051</v>
      </c>
      <c r="K8416">
        <v>0</v>
      </c>
    </row>
    <row r="8417" spans="1:11">
      <c r="A8417" t="s">
        <v>8572</v>
      </c>
      <c r="B8417" t="s">
        <v>193</v>
      </c>
      <c r="C8417" t="s">
        <v>66</v>
      </c>
      <c r="D8417" t="s">
        <v>31</v>
      </c>
      <c r="E8417" t="s">
        <v>41</v>
      </c>
      <c r="F8417" t="s">
        <v>114</v>
      </c>
      <c r="G8417" t="s">
        <v>68</v>
      </c>
      <c r="H8417" t="s">
        <v>18</v>
      </c>
      <c r="I8417" s="9">
        <v>42915</v>
      </c>
      <c r="J8417" s="9">
        <v>42924</v>
      </c>
      <c r="K8417">
        <v>950</v>
      </c>
    </row>
    <row r="8418" spans="1:11">
      <c r="A8418" t="s">
        <v>8573</v>
      </c>
      <c r="B8418" t="s">
        <v>216</v>
      </c>
      <c r="C8418" t="s">
        <v>66</v>
      </c>
      <c r="D8418" t="s">
        <v>31</v>
      </c>
      <c r="E8418" t="s">
        <v>83</v>
      </c>
      <c r="F8418" t="s">
        <v>481</v>
      </c>
      <c r="G8418" t="s">
        <v>47</v>
      </c>
      <c r="H8418" t="s">
        <v>18</v>
      </c>
      <c r="I8418" s="9">
        <v>42932</v>
      </c>
      <c r="J8418" s="9">
        <v>42941</v>
      </c>
      <c r="K8418">
        <v>52</v>
      </c>
    </row>
    <row r="8419" spans="1:11">
      <c r="A8419" t="s">
        <v>8574</v>
      </c>
      <c r="B8419" t="s">
        <v>97</v>
      </c>
      <c r="C8419" t="s">
        <v>21</v>
      </c>
      <c r="D8419" t="s">
        <v>14</v>
      </c>
      <c r="E8419" t="s">
        <v>83</v>
      </c>
      <c r="F8419" t="s">
        <v>152</v>
      </c>
      <c r="G8419" t="s">
        <v>33</v>
      </c>
      <c r="H8419" t="s">
        <v>48</v>
      </c>
      <c r="I8419" s="9">
        <v>42863</v>
      </c>
      <c r="J8419" s="9">
        <v>42966</v>
      </c>
      <c r="K8419">
        <v>0</v>
      </c>
    </row>
    <row r="8420" spans="1:11">
      <c r="A8420" t="s">
        <v>8575</v>
      </c>
      <c r="B8420" t="s">
        <v>45</v>
      </c>
      <c r="C8420" t="s">
        <v>30</v>
      </c>
      <c r="D8420" t="s">
        <v>31</v>
      </c>
      <c r="E8420" t="s">
        <v>58</v>
      </c>
      <c r="F8420" t="s">
        <v>322</v>
      </c>
      <c r="G8420" t="s">
        <v>33</v>
      </c>
      <c r="H8420" t="s">
        <v>18</v>
      </c>
      <c r="I8420" s="9">
        <v>42938</v>
      </c>
      <c r="J8420" s="9">
        <v>43042</v>
      </c>
      <c r="K8420">
        <v>3252</v>
      </c>
    </row>
    <row r="8421" spans="1:11">
      <c r="A8421" t="s">
        <v>8576</v>
      </c>
      <c r="B8421" t="s">
        <v>20</v>
      </c>
      <c r="C8421" t="s">
        <v>21</v>
      </c>
      <c r="D8421" t="s">
        <v>14</v>
      </c>
      <c r="E8421" t="s">
        <v>58</v>
      </c>
      <c r="F8421" t="s">
        <v>22</v>
      </c>
      <c r="G8421" t="s">
        <v>22</v>
      </c>
      <c r="H8421" t="s">
        <v>63</v>
      </c>
      <c r="I8421" s="9">
        <v>42941</v>
      </c>
      <c r="J8421" t="s">
        <v>22</v>
      </c>
      <c r="K8421" t="s">
        <v>22</v>
      </c>
    </row>
    <row r="8422" spans="1:11">
      <c r="A8422" t="s">
        <v>8577</v>
      </c>
      <c r="B8422" t="s">
        <v>45</v>
      </c>
      <c r="C8422" t="s">
        <v>30</v>
      </c>
      <c r="D8422" t="s">
        <v>31</v>
      </c>
      <c r="E8422" t="s">
        <v>35</v>
      </c>
      <c r="F8422" t="s">
        <v>177</v>
      </c>
      <c r="G8422" t="s">
        <v>33</v>
      </c>
      <c r="H8422" t="s">
        <v>18</v>
      </c>
      <c r="I8422" s="9">
        <v>42999</v>
      </c>
      <c r="J8422" s="9">
        <v>43091</v>
      </c>
      <c r="K8422">
        <v>5600</v>
      </c>
    </row>
    <row r="8423" spans="1:11">
      <c r="A8423" t="s">
        <v>8578</v>
      </c>
      <c r="B8423" t="s">
        <v>86</v>
      </c>
      <c r="C8423" t="s">
        <v>51</v>
      </c>
      <c r="D8423" t="s">
        <v>40</v>
      </c>
      <c r="E8423" t="s">
        <v>58</v>
      </c>
      <c r="F8423" t="s">
        <v>226</v>
      </c>
      <c r="G8423" t="s">
        <v>43</v>
      </c>
      <c r="H8423" t="s">
        <v>48</v>
      </c>
      <c r="I8423" s="9">
        <v>42871</v>
      </c>
      <c r="J8423" s="9">
        <v>42882</v>
      </c>
      <c r="K8423">
        <v>0</v>
      </c>
    </row>
    <row r="8424" spans="1:11">
      <c r="A8424" t="s">
        <v>8579</v>
      </c>
      <c r="B8424" t="s">
        <v>12</v>
      </c>
      <c r="C8424" t="s">
        <v>13</v>
      </c>
      <c r="D8424" t="s">
        <v>14</v>
      </c>
      <c r="E8424" t="s">
        <v>41</v>
      </c>
      <c r="F8424" t="s">
        <v>95</v>
      </c>
      <c r="G8424" t="s">
        <v>33</v>
      </c>
      <c r="H8424" t="s">
        <v>18</v>
      </c>
      <c r="I8424" s="9">
        <v>43001</v>
      </c>
      <c r="J8424" s="9">
        <v>43010</v>
      </c>
      <c r="K8424">
        <v>1127</v>
      </c>
    </row>
    <row r="8425" spans="1:11">
      <c r="A8425" t="s">
        <v>8580</v>
      </c>
      <c r="B8425" t="s">
        <v>29</v>
      </c>
      <c r="C8425" t="s">
        <v>30</v>
      </c>
      <c r="D8425" t="s">
        <v>31</v>
      </c>
      <c r="E8425" t="s">
        <v>35</v>
      </c>
      <c r="F8425" t="s">
        <v>322</v>
      </c>
      <c r="G8425" t="s">
        <v>33</v>
      </c>
      <c r="H8425" t="s">
        <v>18</v>
      </c>
      <c r="I8425" s="9">
        <v>42848</v>
      </c>
      <c r="J8425" s="9">
        <v>42889</v>
      </c>
      <c r="K8425">
        <v>5100</v>
      </c>
    </row>
    <row r="8426" spans="1:11">
      <c r="A8426" t="s">
        <v>8581</v>
      </c>
      <c r="B8426" t="s">
        <v>131</v>
      </c>
      <c r="C8426" t="s">
        <v>13</v>
      </c>
      <c r="D8426" t="s">
        <v>14</v>
      </c>
      <c r="E8426" t="s">
        <v>58</v>
      </c>
      <c r="F8426" t="s">
        <v>152</v>
      </c>
      <c r="G8426" t="s">
        <v>33</v>
      </c>
      <c r="H8426" t="s">
        <v>48</v>
      </c>
      <c r="I8426" s="9">
        <v>42930</v>
      </c>
      <c r="J8426" s="9">
        <v>43048</v>
      </c>
      <c r="K8426">
        <v>0</v>
      </c>
    </row>
    <row r="8427" spans="1:11">
      <c r="A8427" t="s">
        <v>8582</v>
      </c>
      <c r="B8427" t="s">
        <v>79</v>
      </c>
      <c r="C8427" t="s">
        <v>51</v>
      </c>
      <c r="D8427" t="s">
        <v>40</v>
      </c>
      <c r="E8427" t="s">
        <v>41</v>
      </c>
      <c r="F8427" t="s">
        <v>468</v>
      </c>
      <c r="G8427" t="s">
        <v>60</v>
      </c>
      <c r="H8427" t="s">
        <v>18</v>
      </c>
      <c r="I8427" s="9">
        <v>42956</v>
      </c>
      <c r="J8427" s="9">
        <v>43077</v>
      </c>
      <c r="K8427">
        <v>1017</v>
      </c>
    </row>
    <row r="8428" spans="1:11">
      <c r="A8428" t="s">
        <v>8583</v>
      </c>
      <c r="B8428" t="s">
        <v>193</v>
      </c>
      <c r="C8428" t="s">
        <v>66</v>
      </c>
      <c r="D8428" t="s">
        <v>31</v>
      </c>
      <c r="E8428" t="s">
        <v>58</v>
      </c>
      <c r="F8428" t="s">
        <v>360</v>
      </c>
      <c r="G8428" t="s">
        <v>72</v>
      </c>
      <c r="H8428" t="s">
        <v>18</v>
      </c>
      <c r="I8428" s="9">
        <v>43027</v>
      </c>
      <c r="J8428" s="9">
        <v>43040</v>
      </c>
      <c r="K8428">
        <v>3422</v>
      </c>
    </row>
    <row r="8429" spans="1:11">
      <c r="A8429" t="s">
        <v>8584</v>
      </c>
      <c r="B8429" t="s">
        <v>45</v>
      </c>
      <c r="C8429" t="s">
        <v>30</v>
      </c>
      <c r="D8429" t="s">
        <v>31</v>
      </c>
      <c r="E8429" t="s">
        <v>58</v>
      </c>
      <c r="F8429" t="s">
        <v>198</v>
      </c>
      <c r="G8429" t="s">
        <v>72</v>
      </c>
      <c r="H8429" t="s">
        <v>18</v>
      </c>
      <c r="I8429" s="9">
        <v>42820</v>
      </c>
      <c r="J8429" s="9">
        <v>42884</v>
      </c>
      <c r="K8429">
        <v>2880</v>
      </c>
    </row>
    <row r="8430" spans="1:11">
      <c r="A8430" t="s">
        <v>8585</v>
      </c>
      <c r="B8430" t="s">
        <v>20</v>
      </c>
      <c r="C8430" t="s">
        <v>21</v>
      </c>
      <c r="D8430" t="s">
        <v>14</v>
      </c>
      <c r="E8430" t="s">
        <v>15</v>
      </c>
      <c r="F8430" t="s">
        <v>22</v>
      </c>
      <c r="G8430" t="s">
        <v>22</v>
      </c>
      <c r="H8430" t="s">
        <v>63</v>
      </c>
      <c r="I8430" s="9">
        <v>42948</v>
      </c>
      <c r="J8430" t="s">
        <v>22</v>
      </c>
      <c r="K8430" t="s">
        <v>22</v>
      </c>
    </row>
    <row r="8431" spans="1:11">
      <c r="A8431" t="s">
        <v>8586</v>
      </c>
      <c r="B8431" t="s">
        <v>105</v>
      </c>
      <c r="C8431" t="s">
        <v>30</v>
      </c>
      <c r="D8431" t="s">
        <v>31</v>
      </c>
      <c r="E8431" t="s">
        <v>15</v>
      </c>
      <c r="F8431" t="s">
        <v>32</v>
      </c>
      <c r="G8431" t="s">
        <v>33</v>
      </c>
      <c r="H8431" t="s">
        <v>18</v>
      </c>
      <c r="I8431" s="9">
        <v>43033</v>
      </c>
      <c r="J8431" s="9">
        <v>43035</v>
      </c>
      <c r="K8431">
        <v>526</v>
      </c>
    </row>
    <row r="8432" spans="1:11">
      <c r="A8432" t="s">
        <v>8587</v>
      </c>
      <c r="B8432" t="s">
        <v>122</v>
      </c>
      <c r="C8432" t="s">
        <v>51</v>
      </c>
      <c r="D8432" t="s">
        <v>40</v>
      </c>
      <c r="E8432" t="s">
        <v>80</v>
      </c>
      <c r="F8432" t="s">
        <v>22</v>
      </c>
      <c r="G8432" t="s">
        <v>22</v>
      </c>
      <c r="H8432" t="s">
        <v>63</v>
      </c>
      <c r="I8432" s="9">
        <v>42773</v>
      </c>
      <c r="J8432" t="s">
        <v>22</v>
      </c>
      <c r="K8432" t="s">
        <v>22</v>
      </c>
    </row>
    <row r="8433" spans="1:11">
      <c r="A8433" t="s">
        <v>8588</v>
      </c>
      <c r="B8433" t="s">
        <v>82</v>
      </c>
      <c r="C8433" t="s">
        <v>21</v>
      </c>
      <c r="D8433" t="s">
        <v>14</v>
      </c>
      <c r="E8433" t="s">
        <v>58</v>
      </c>
      <c r="F8433" t="s">
        <v>116</v>
      </c>
      <c r="G8433" t="s">
        <v>68</v>
      </c>
      <c r="H8433" t="s">
        <v>18</v>
      </c>
      <c r="I8433" s="9">
        <v>42895</v>
      </c>
      <c r="J8433" s="9">
        <v>42913</v>
      </c>
      <c r="K8433">
        <v>3681</v>
      </c>
    </row>
    <row r="8434" spans="1:11">
      <c r="A8434" t="s">
        <v>8589</v>
      </c>
      <c r="B8434" t="s">
        <v>65</v>
      </c>
      <c r="C8434" t="s">
        <v>66</v>
      </c>
      <c r="D8434" t="s">
        <v>31</v>
      </c>
      <c r="E8434" t="s">
        <v>83</v>
      </c>
      <c r="F8434" t="s">
        <v>46</v>
      </c>
      <c r="G8434" t="s">
        <v>47</v>
      </c>
      <c r="H8434" t="s">
        <v>18</v>
      </c>
      <c r="I8434" s="9">
        <v>42933</v>
      </c>
      <c r="J8434" s="9">
        <v>42941</v>
      </c>
      <c r="K8434">
        <v>57</v>
      </c>
    </row>
    <row r="8435" spans="1:11">
      <c r="A8435" t="s">
        <v>8590</v>
      </c>
      <c r="B8435" t="s">
        <v>65</v>
      </c>
      <c r="C8435" t="s">
        <v>66</v>
      </c>
      <c r="D8435" t="s">
        <v>31</v>
      </c>
      <c r="E8435" t="s">
        <v>83</v>
      </c>
      <c r="F8435" t="s">
        <v>120</v>
      </c>
      <c r="G8435" t="s">
        <v>17</v>
      </c>
      <c r="H8435" t="s">
        <v>18</v>
      </c>
      <c r="I8435" s="9">
        <v>42802</v>
      </c>
      <c r="J8435" s="9">
        <v>42908</v>
      </c>
      <c r="K8435">
        <v>61</v>
      </c>
    </row>
    <row r="8436" spans="1:11">
      <c r="A8436" t="s">
        <v>8591</v>
      </c>
      <c r="B8436" t="s">
        <v>50</v>
      </c>
      <c r="C8436" t="s">
        <v>51</v>
      </c>
      <c r="D8436" t="s">
        <v>40</v>
      </c>
      <c r="E8436" t="s">
        <v>83</v>
      </c>
      <c r="F8436" t="s">
        <v>201</v>
      </c>
      <c r="G8436" t="s">
        <v>56</v>
      </c>
      <c r="H8436" t="s">
        <v>18</v>
      </c>
      <c r="I8436" s="9">
        <v>42726</v>
      </c>
      <c r="J8436" s="9">
        <v>42825</v>
      </c>
      <c r="K8436">
        <v>45</v>
      </c>
    </row>
    <row r="8437" spans="1:11">
      <c r="A8437" t="s">
        <v>8592</v>
      </c>
      <c r="B8437" t="s">
        <v>54</v>
      </c>
      <c r="C8437" t="s">
        <v>21</v>
      </c>
      <c r="D8437" t="s">
        <v>14</v>
      </c>
      <c r="E8437" t="s">
        <v>58</v>
      </c>
      <c r="F8437" t="s">
        <v>142</v>
      </c>
      <c r="G8437" t="s">
        <v>72</v>
      </c>
      <c r="H8437" t="s">
        <v>48</v>
      </c>
      <c r="I8437" s="9">
        <v>42982</v>
      </c>
      <c r="J8437" s="9">
        <v>43051</v>
      </c>
      <c r="K8437">
        <v>0</v>
      </c>
    </row>
    <row r="8438" spans="1:11">
      <c r="A8438" t="s">
        <v>8593</v>
      </c>
      <c r="B8438" t="s">
        <v>86</v>
      </c>
      <c r="C8438" t="s">
        <v>51</v>
      </c>
      <c r="D8438" t="s">
        <v>40</v>
      </c>
      <c r="E8438" t="s">
        <v>83</v>
      </c>
      <c r="F8438" t="s">
        <v>688</v>
      </c>
      <c r="G8438" t="s">
        <v>186</v>
      </c>
      <c r="H8438" t="s">
        <v>18</v>
      </c>
      <c r="I8438" s="9">
        <v>42841</v>
      </c>
      <c r="J8438" s="9">
        <v>42859</v>
      </c>
      <c r="K8438">
        <v>56</v>
      </c>
    </row>
    <row r="8439" spans="1:11">
      <c r="A8439" t="s">
        <v>8594</v>
      </c>
      <c r="B8439" t="s">
        <v>25</v>
      </c>
      <c r="C8439" t="s">
        <v>13</v>
      </c>
      <c r="D8439" t="s">
        <v>14</v>
      </c>
      <c r="E8439" t="s">
        <v>15</v>
      </c>
      <c r="F8439" t="s">
        <v>118</v>
      </c>
      <c r="G8439" t="s">
        <v>43</v>
      </c>
      <c r="H8439" t="s">
        <v>48</v>
      </c>
      <c r="I8439" s="9">
        <v>42835</v>
      </c>
      <c r="J8439" s="9">
        <v>42845</v>
      </c>
      <c r="K8439">
        <v>0</v>
      </c>
    </row>
    <row r="8440" spans="1:11">
      <c r="A8440" t="s">
        <v>8595</v>
      </c>
      <c r="B8440" t="s">
        <v>79</v>
      </c>
      <c r="C8440" t="s">
        <v>51</v>
      </c>
      <c r="D8440" t="s">
        <v>40</v>
      </c>
      <c r="E8440" t="s">
        <v>41</v>
      </c>
      <c r="F8440" t="s">
        <v>101</v>
      </c>
      <c r="G8440" t="s">
        <v>17</v>
      </c>
      <c r="H8440" t="s">
        <v>48</v>
      </c>
      <c r="I8440" s="9">
        <v>42983</v>
      </c>
      <c r="J8440" s="9">
        <v>43045</v>
      </c>
      <c r="K8440">
        <v>0</v>
      </c>
    </row>
    <row r="8441" spans="1:11">
      <c r="A8441" t="s">
        <v>8596</v>
      </c>
      <c r="B8441" t="s">
        <v>122</v>
      </c>
      <c r="C8441" t="s">
        <v>51</v>
      </c>
      <c r="D8441" t="s">
        <v>40</v>
      </c>
      <c r="E8441" t="s">
        <v>58</v>
      </c>
      <c r="F8441" t="s">
        <v>413</v>
      </c>
      <c r="G8441" t="s">
        <v>47</v>
      </c>
      <c r="H8441" t="s">
        <v>48</v>
      </c>
      <c r="I8441" s="9">
        <v>42886</v>
      </c>
      <c r="J8441" s="9">
        <v>42973</v>
      </c>
      <c r="K8441">
        <v>0</v>
      </c>
    </row>
    <row r="8442" spans="1:11">
      <c r="A8442" t="s">
        <v>8597</v>
      </c>
      <c r="B8442" t="s">
        <v>172</v>
      </c>
      <c r="C8442" t="s">
        <v>66</v>
      </c>
      <c r="D8442" t="s">
        <v>31</v>
      </c>
      <c r="E8442" t="s">
        <v>83</v>
      </c>
      <c r="F8442" t="s">
        <v>230</v>
      </c>
      <c r="G8442" t="s">
        <v>47</v>
      </c>
      <c r="H8442" t="s">
        <v>48</v>
      </c>
      <c r="I8442" s="9">
        <v>43017</v>
      </c>
      <c r="J8442" s="9">
        <v>43092</v>
      </c>
      <c r="K8442">
        <v>0</v>
      </c>
    </row>
    <row r="8443" spans="1:11">
      <c r="A8443" t="s">
        <v>8598</v>
      </c>
      <c r="B8443" t="s">
        <v>70</v>
      </c>
      <c r="C8443" t="s">
        <v>13</v>
      </c>
      <c r="D8443" t="s">
        <v>14</v>
      </c>
      <c r="E8443" t="s">
        <v>83</v>
      </c>
      <c r="F8443" t="s">
        <v>26</v>
      </c>
      <c r="G8443" t="s">
        <v>27</v>
      </c>
      <c r="H8443" t="s">
        <v>48</v>
      </c>
      <c r="I8443" s="9">
        <v>42977</v>
      </c>
      <c r="J8443" s="9">
        <v>42978</v>
      </c>
      <c r="K8443">
        <v>0</v>
      </c>
    </row>
    <row r="8444" spans="1:11">
      <c r="A8444" t="s">
        <v>8599</v>
      </c>
      <c r="B8444" t="s">
        <v>82</v>
      </c>
      <c r="C8444" t="s">
        <v>21</v>
      </c>
      <c r="D8444" t="s">
        <v>14</v>
      </c>
      <c r="E8444" t="s">
        <v>15</v>
      </c>
      <c r="F8444" t="s">
        <v>59</v>
      </c>
      <c r="G8444" t="s">
        <v>60</v>
      </c>
      <c r="H8444" t="s">
        <v>18</v>
      </c>
      <c r="I8444" s="9">
        <v>42720</v>
      </c>
      <c r="J8444" s="9">
        <v>42807</v>
      </c>
      <c r="K8444">
        <v>589</v>
      </c>
    </row>
    <row r="8445" spans="1:11">
      <c r="A8445" t="s">
        <v>8600</v>
      </c>
      <c r="B8445" t="s">
        <v>110</v>
      </c>
      <c r="C8445" t="s">
        <v>39</v>
      </c>
      <c r="D8445" t="s">
        <v>40</v>
      </c>
      <c r="E8445" t="s">
        <v>41</v>
      </c>
      <c r="F8445" t="s">
        <v>226</v>
      </c>
      <c r="G8445" t="s">
        <v>43</v>
      </c>
      <c r="H8445" t="s">
        <v>18</v>
      </c>
      <c r="I8445" s="9">
        <v>42808</v>
      </c>
      <c r="J8445" s="9">
        <v>42819</v>
      </c>
      <c r="K8445">
        <v>1019</v>
      </c>
    </row>
    <row r="8446" spans="1:11">
      <c r="A8446" t="s">
        <v>8601</v>
      </c>
      <c r="B8446" t="s">
        <v>29</v>
      </c>
      <c r="C8446" t="s">
        <v>30</v>
      </c>
      <c r="D8446" t="s">
        <v>31</v>
      </c>
      <c r="E8446" t="s">
        <v>58</v>
      </c>
      <c r="F8446" t="s">
        <v>114</v>
      </c>
      <c r="G8446" t="s">
        <v>68</v>
      </c>
      <c r="H8446" t="s">
        <v>48</v>
      </c>
      <c r="I8446" s="9">
        <v>43021</v>
      </c>
      <c r="J8446" s="9">
        <v>43079</v>
      </c>
      <c r="K8446">
        <v>0</v>
      </c>
    </row>
    <row r="8447" spans="1:11">
      <c r="A8447" t="s">
        <v>8602</v>
      </c>
      <c r="B8447" t="s">
        <v>62</v>
      </c>
      <c r="C8447" t="s">
        <v>39</v>
      </c>
      <c r="D8447" t="s">
        <v>40</v>
      </c>
      <c r="E8447" t="s">
        <v>76</v>
      </c>
      <c r="F8447" t="s">
        <v>285</v>
      </c>
      <c r="G8447" t="s">
        <v>17</v>
      </c>
      <c r="H8447" t="s">
        <v>18</v>
      </c>
      <c r="I8447" s="9">
        <v>42840</v>
      </c>
      <c r="J8447" s="9">
        <v>42845</v>
      </c>
      <c r="K8447">
        <v>4687</v>
      </c>
    </row>
    <row r="8448" spans="1:11">
      <c r="A8448" t="s">
        <v>8603</v>
      </c>
      <c r="B8448" t="s">
        <v>157</v>
      </c>
      <c r="C8448" t="s">
        <v>21</v>
      </c>
      <c r="D8448" t="s">
        <v>14</v>
      </c>
      <c r="E8448" t="s">
        <v>58</v>
      </c>
      <c r="F8448" t="s">
        <v>59</v>
      </c>
      <c r="G8448" t="s">
        <v>60</v>
      </c>
      <c r="H8448" t="s">
        <v>18</v>
      </c>
      <c r="I8448" s="9">
        <v>42901</v>
      </c>
      <c r="J8448" s="9">
        <v>42911</v>
      </c>
      <c r="K8448">
        <v>3785</v>
      </c>
    </row>
    <row r="8449" spans="1:11">
      <c r="A8449" t="s">
        <v>8604</v>
      </c>
      <c r="B8449" t="s">
        <v>70</v>
      </c>
      <c r="C8449" t="s">
        <v>13</v>
      </c>
      <c r="D8449" t="s">
        <v>14</v>
      </c>
      <c r="E8449" t="s">
        <v>35</v>
      </c>
      <c r="F8449" t="s">
        <v>177</v>
      </c>
      <c r="G8449" t="s">
        <v>33</v>
      </c>
      <c r="H8449" t="s">
        <v>63</v>
      </c>
      <c r="I8449" s="9">
        <v>42945</v>
      </c>
      <c r="J8449" t="s">
        <v>22</v>
      </c>
      <c r="K8449" t="s">
        <v>22</v>
      </c>
    </row>
    <row r="8450" spans="1:11">
      <c r="A8450" t="s">
        <v>8605</v>
      </c>
      <c r="B8450" t="s">
        <v>147</v>
      </c>
      <c r="C8450" t="s">
        <v>13</v>
      </c>
      <c r="D8450" t="s">
        <v>14</v>
      </c>
      <c r="E8450" t="s">
        <v>41</v>
      </c>
      <c r="F8450" t="s">
        <v>16</v>
      </c>
      <c r="G8450" t="s">
        <v>17</v>
      </c>
      <c r="H8450" t="s">
        <v>48</v>
      </c>
      <c r="I8450" s="9">
        <v>42746</v>
      </c>
      <c r="J8450" s="9">
        <v>42825</v>
      </c>
      <c r="K8450">
        <v>0</v>
      </c>
    </row>
    <row r="8451" spans="1:11">
      <c r="A8451" t="s">
        <v>8606</v>
      </c>
      <c r="B8451" t="s">
        <v>105</v>
      </c>
      <c r="C8451" t="s">
        <v>30</v>
      </c>
      <c r="D8451" t="s">
        <v>31</v>
      </c>
      <c r="E8451" t="s">
        <v>35</v>
      </c>
      <c r="F8451" t="s">
        <v>476</v>
      </c>
      <c r="G8451" t="s">
        <v>33</v>
      </c>
      <c r="H8451" t="s">
        <v>48</v>
      </c>
      <c r="I8451" s="9">
        <v>43012</v>
      </c>
      <c r="J8451" s="9">
        <v>43023</v>
      </c>
      <c r="K8451">
        <v>0</v>
      </c>
    </row>
    <row r="8452" spans="1:11">
      <c r="A8452" t="s">
        <v>8607</v>
      </c>
      <c r="B8452" t="s">
        <v>70</v>
      </c>
      <c r="C8452" t="s">
        <v>13</v>
      </c>
      <c r="D8452" t="s">
        <v>14</v>
      </c>
      <c r="E8452" t="s">
        <v>58</v>
      </c>
      <c r="F8452" t="s">
        <v>22</v>
      </c>
      <c r="G8452" t="s">
        <v>22</v>
      </c>
      <c r="H8452" t="s">
        <v>23</v>
      </c>
      <c r="I8452" t="s">
        <v>22</v>
      </c>
      <c r="J8452" t="s">
        <v>22</v>
      </c>
      <c r="K8452" t="s">
        <v>22</v>
      </c>
    </row>
    <row r="8453" spans="1:11">
      <c r="A8453" t="s">
        <v>8608</v>
      </c>
      <c r="B8453" t="s">
        <v>20</v>
      </c>
      <c r="C8453" t="s">
        <v>21</v>
      </c>
      <c r="D8453" t="s">
        <v>14</v>
      </c>
      <c r="E8453" t="s">
        <v>58</v>
      </c>
      <c r="F8453" t="s">
        <v>26</v>
      </c>
      <c r="G8453" t="s">
        <v>27</v>
      </c>
      <c r="H8453" t="s">
        <v>48</v>
      </c>
      <c r="I8453" s="9">
        <v>43019</v>
      </c>
      <c r="J8453" s="9">
        <v>43027</v>
      </c>
      <c r="K8453">
        <v>0</v>
      </c>
    </row>
    <row r="8454" spans="1:11">
      <c r="A8454" t="s">
        <v>8609</v>
      </c>
      <c r="B8454" t="s">
        <v>225</v>
      </c>
      <c r="C8454" t="s">
        <v>39</v>
      </c>
      <c r="D8454" t="s">
        <v>40</v>
      </c>
      <c r="E8454" t="s">
        <v>76</v>
      </c>
      <c r="F8454" t="s">
        <v>87</v>
      </c>
      <c r="G8454" t="s">
        <v>72</v>
      </c>
      <c r="H8454" t="s">
        <v>48</v>
      </c>
      <c r="I8454" s="9">
        <v>43004</v>
      </c>
      <c r="J8454" s="9">
        <v>43012</v>
      </c>
      <c r="K8454">
        <v>0</v>
      </c>
    </row>
    <row r="8455" spans="1:11">
      <c r="A8455" t="s">
        <v>8610</v>
      </c>
      <c r="B8455" t="s">
        <v>74</v>
      </c>
      <c r="C8455" t="s">
        <v>66</v>
      </c>
      <c r="D8455" t="s">
        <v>31</v>
      </c>
      <c r="E8455" t="s">
        <v>35</v>
      </c>
      <c r="F8455" t="s">
        <v>338</v>
      </c>
      <c r="G8455" t="s">
        <v>33</v>
      </c>
      <c r="H8455" t="s">
        <v>48</v>
      </c>
      <c r="I8455" s="9">
        <v>42822</v>
      </c>
      <c r="J8455" s="9">
        <v>42832</v>
      </c>
      <c r="K8455">
        <v>0</v>
      </c>
    </row>
    <row r="8456" spans="1:11">
      <c r="A8456" t="s">
        <v>8611</v>
      </c>
      <c r="B8456" t="s">
        <v>225</v>
      </c>
      <c r="C8456" t="s">
        <v>39</v>
      </c>
      <c r="D8456" t="s">
        <v>40</v>
      </c>
      <c r="E8456" t="s">
        <v>76</v>
      </c>
      <c r="F8456" t="s">
        <v>191</v>
      </c>
      <c r="G8456" t="s">
        <v>47</v>
      </c>
      <c r="H8456" t="s">
        <v>18</v>
      </c>
      <c r="I8456" s="9">
        <v>42994</v>
      </c>
      <c r="J8456" s="9">
        <v>43049</v>
      </c>
      <c r="K8456">
        <v>5745</v>
      </c>
    </row>
    <row r="8457" spans="1:11">
      <c r="A8457" t="s">
        <v>8612</v>
      </c>
      <c r="B8457" t="s">
        <v>54</v>
      </c>
      <c r="C8457" t="s">
        <v>21</v>
      </c>
      <c r="D8457" t="s">
        <v>14</v>
      </c>
      <c r="E8457" t="s">
        <v>15</v>
      </c>
      <c r="F8457" t="s">
        <v>22</v>
      </c>
      <c r="G8457" t="s">
        <v>22</v>
      </c>
      <c r="H8457" t="s">
        <v>23</v>
      </c>
      <c r="I8457" t="s">
        <v>22</v>
      </c>
      <c r="J8457" t="s">
        <v>22</v>
      </c>
      <c r="K8457" t="s">
        <v>22</v>
      </c>
    </row>
    <row r="8458" spans="1:11">
      <c r="A8458" t="s">
        <v>8613</v>
      </c>
      <c r="B8458" t="s">
        <v>200</v>
      </c>
      <c r="C8458" t="s">
        <v>51</v>
      </c>
      <c r="D8458" t="s">
        <v>40</v>
      </c>
      <c r="E8458" t="s">
        <v>58</v>
      </c>
      <c r="F8458" t="s">
        <v>101</v>
      </c>
      <c r="G8458" t="s">
        <v>17</v>
      </c>
      <c r="H8458" t="s">
        <v>48</v>
      </c>
      <c r="I8458" s="9">
        <v>42839</v>
      </c>
      <c r="J8458" s="9">
        <v>42840</v>
      </c>
      <c r="K8458">
        <v>0</v>
      </c>
    </row>
    <row r="8459" spans="1:11">
      <c r="A8459" t="s">
        <v>8614</v>
      </c>
      <c r="B8459" t="s">
        <v>29</v>
      </c>
      <c r="C8459" t="s">
        <v>30</v>
      </c>
      <c r="D8459" t="s">
        <v>31</v>
      </c>
      <c r="E8459" t="s">
        <v>58</v>
      </c>
      <c r="F8459" t="s">
        <v>114</v>
      </c>
      <c r="G8459" t="s">
        <v>68</v>
      </c>
      <c r="H8459" t="s">
        <v>18</v>
      </c>
      <c r="I8459" s="9">
        <v>42785</v>
      </c>
      <c r="J8459" s="9">
        <v>42865</v>
      </c>
      <c r="K8459">
        <v>3222</v>
      </c>
    </row>
    <row r="8460" spans="1:11">
      <c r="A8460" t="s">
        <v>8615</v>
      </c>
      <c r="B8460" t="s">
        <v>131</v>
      </c>
      <c r="C8460" t="s">
        <v>13</v>
      </c>
      <c r="D8460" t="s">
        <v>14</v>
      </c>
      <c r="E8460" t="s">
        <v>58</v>
      </c>
      <c r="F8460" t="s">
        <v>98</v>
      </c>
      <c r="G8460" t="s">
        <v>72</v>
      </c>
      <c r="H8460" t="s">
        <v>18</v>
      </c>
      <c r="I8460" s="9">
        <v>42800</v>
      </c>
      <c r="J8460" s="9">
        <v>42870</v>
      </c>
      <c r="K8460">
        <v>3423</v>
      </c>
    </row>
    <row r="8461" spans="1:11">
      <c r="A8461" t="s">
        <v>8616</v>
      </c>
      <c r="B8461" t="s">
        <v>25</v>
      </c>
      <c r="C8461" t="s">
        <v>13</v>
      </c>
      <c r="D8461" t="s">
        <v>14</v>
      </c>
      <c r="E8461" t="s">
        <v>41</v>
      </c>
      <c r="F8461" t="s">
        <v>93</v>
      </c>
      <c r="G8461" t="s">
        <v>60</v>
      </c>
      <c r="H8461" t="s">
        <v>18</v>
      </c>
      <c r="I8461" s="9">
        <v>43096</v>
      </c>
      <c r="J8461" s="9">
        <v>43099</v>
      </c>
      <c r="K8461">
        <v>1052</v>
      </c>
    </row>
    <row r="8462" spans="1:11">
      <c r="A8462" t="s">
        <v>8617</v>
      </c>
      <c r="B8462" t="s">
        <v>70</v>
      </c>
      <c r="C8462" t="s">
        <v>13</v>
      </c>
      <c r="D8462" t="s">
        <v>14</v>
      </c>
      <c r="E8462" t="s">
        <v>35</v>
      </c>
      <c r="F8462" t="s">
        <v>52</v>
      </c>
      <c r="G8462" t="s">
        <v>27</v>
      </c>
      <c r="H8462" t="s">
        <v>23</v>
      </c>
      <c r="I8462" t="s">
        <v>22</v>
      </c>
      <c r="J8462" t="s">
        <v>22</v>
      </c>
      <c r="K8462" t="s">
        <v>22</v>
      </c>
    </row>
    <row r="8463" spans="1:11">
      <c r="A8463" t="s">
        <v>8618</v>
      </c>
      <c r="B8463" t="s">
        <v>38</v>
      </c>
      <c r="C8463" t="s">
        <v>39</v>
      </c>
      <c r="D8463" t="s">
        <v>40</v>
      </c>
      <c r="E8463" t="s">
        <v>41</v>
      </c>
      <c r="F8463" t="s">
        <v>308</v>
      </c>
      <c r="G8463" t="s">
        <v>43</v>
      </c>
      <c r="H8463" t="s">
        <v>18</v>
      </c>
      <c r="I8463" s="9">
        <v>42929</v>
      </c>
      <c r="J8463" s="9">
        <v>42956</v>
      </c>
      <c r="K8463">
        <v>1014</v>
      </c>
    </row>
    <row r="8464" spans="1:11">
      <c r="A8464" t="s">
        <v>8619</v>
      </c>
      <c r="B8464" t="s">
        <v>179</v>
      </c>
      <c r="C8464" t="s">
        <v>30</v>
      </c>
      <c r="D8464" t="s">
        <v>31</v>
      </c>
      <c r="E8464" t="s">
        <v>76</v>
      </c>
      <c r="F8464" t="s">
        <v>210</v>
      </c>
      <c r="G8464" t="s">
        <v>60</v>
      </c>
      <c r="H8464" t="s">
        <v>48</v>
      </c>
      <c r="I8464" s="9">
        <v>42904</v>
      </c>
      <c r="J8464" s="9">
        <v>42917</v>
      </c>
      <c r="K8464">
        <v>0</v>
      </c>
    </row>
    <row r="8465" spans="1:11">
      <c r="A8465" t="s">
        <v>8620</v>
      </c>
      <c r="B8465" t="s">
        <v>200</v>
      </c>
      <c r="C8465" t="s">
        <v>51</v>
      </c>
      <c r="D8465" t="s">
        <v>40</v>
      </c>
      <c r="E8465" t="s">
        <v>58</v>
      </c>
      <c r="F8465" t="s">
        <v>103</v>
      </c>
      <c r="G8465" t="s">
        <v>56</v>
      </c>
      <c r="H8465" t="s">
        <v>48</v>
      </c>
      <c r="I8465" s="9">
        <v>42961</v>
      </c>
      <c r="J8465" s="9">
        <v>43068</v>
      </c>
      <c r="K8465">
        <v>0</v>
      </c>
    </row>
    <row r="8466" spans="1:11">
      <c r="A8466" t="s">
        <v>8621</v>
      </c>
      <c r="B8466" t="s">
        <v>91</v>
      </c>
      <c r="C8466" t="s">
        <v>30</v>
      </c>
      <c r="D8466" t="s">
        <v>31</v>
      </c>
      <c r="E8466" t="s">
        <v>15</v>
      </c>
      <c r="F8466" t="s">
        <v>481</v>
      </c>
      <c r="G8466" t="s">
        <v>47</v>
      </c>
      <c r="H8466" t="s">
        <v>48</v>
      </c>
      <c r="I8466" s="9">
        <v>43004</v>
      </c>
      <c r="J8466" s="9">
        <v>43013</v>
      </c>
      <c r="K8466">
        <v>0</v>
      </c>
    </row>
    <row r="8467" spans="1:11">
      <c r="A8467" t="s">
        <v>8622</v>
      </c>
      <c r="B8467" t="s">
        <v>54</v>
      </c>
      <c r="C8467" t="s">
        <v>21</v>
      </c>
      <c r="D8467" t="s">
        <v>14</v>
      </c>
      <c r="E8467" t="s">
        <v>41</v>
      </c>
      <c r="F8467" t="s">
        <v>95</v>
      </c>
      <c r="G8467" t="s">
        <v>33</v>
      </c>
      <c r="H8467" t="s">
        <v>23</v>
      </c>
      <c r="I8467" t="s">
        <v>22</v>
      </c>
      <c r="J8467" t="s">
        <v>22</v>
      </c>
      <c r="K8467" t="s">
        <v>22</v>
      </c>
    </row>
    <row r="8468" spans="1:11">
      <c r="A8468" t="s">
        <v>8623</v>
      </c>
      <c r="B8468" t="s">
        <v>20</v>
      </c>
      <c r="C8468" t="s">
        <v>21</v>
      </c>
      <c r="D8468" t="s">
        <v>14</v>
      </c>
      <c r="E8468" t="s">
        <v>15</v>
      </c>
      <c r="F8468" t="s">
        <v>116</v>
      </c>
      <c r="G8468" t="s">
        <v>68</v>
      </c>
      <c r="H8468" t="s">
        <v>18</v>
      </c>
      <c r="I8468" s="9">
        <v>42805</v>
      </c>
      <c r="J8468" s="9">
        <v>42903</v>
      </c>
      <c r="K8468">
        <v>459</v>
      </c>
    </row>
    <row r="8469" spans="1:11">
      <c r="A8469" t="s">
        <v>8624</v>
      </c>
      <c r="B8469" t="s">
        <v>225</v>
      </c>
      <c r="C8469" t="s">
        <v>39</v>
      </c>
      <c r="D8469" t="s">
        <v>40</v>
      </c>
      <c r="E8469" t="s">
        <v>35</v>
      </c>
      <c r="F8469" t="s">
        <v>204</v>
      </c>
      <c r="G8469" t="s">
        <v>72</v>
      </c>
      <c r="H8469" t="s">
        <v>48</v>
      </c>
      <c r="I8469" s="9">
        <v>42867</v>
      </c>
      <c r="J8469" s="9">
        <v>42948</v>
      </c>
      <c r="K8469">
        <v>0</v>
      </c>
    </row>
    <row r="8470" spans="1:11">
      <c r="A8470" t="s">
        <v>8625</v>
      </c>
      <c r="B8470" t="s">
        <v>38</v>
      </c>
      <c r="C8470" t="s">
        <v>39</v>
      </c>
      <c r="D8470" t="s">
        <v>40</v>
      </c>
      <c r="E8470" t="s">
        <v>15</v>
      </c>
      <c r="F8470" t="s">
        <v>957</v>
      </c>
      <c r="G8470" t="s">
        <v>17</v>
      </c>
      <c r="H8470" t="s">
        <v>63</v>
      </c>
      <c r="I8470" s="9">
        <v>42826</v>
      </c>
      <c r="J8470" t="s">
        <v>22</v>
      </c>
      <c r="K8470" t="s">
        <v>22</v>
      </c>
    </row>
    <row r="8471" spans="1:11">
      <c r="A8471" t="s">
        <v>8626</v>
      </c>
      <c r="B8471" t="s">
        <v>97</v>
      </c>
      <c r="C8471" t="s">
        <v>21</v>
      </c>
      <c r="D8471" t="s">
        <v>14</v>
      </c>
      <c r="E8471" t="s">
        <v>83</v>
      </c>
      <c r="F8471" t="s">
        <v>55</v>
      </c>
      <c r="G8471" t="s">
        <v>56</v>
      </c>
      <c r="H8471" t="s">
        <v>18</v>
      </c>
      <c r="I8471" s="9">
        <v>43035</v>
      </c>
      <c r="J8471" s="9">
        <v>43036</v>
      </c>
      <c r="K8471">
        <v>50</v>
      </c>
    </row>
    <row r="8472" spans="1:11">
      <c r="A8472" t="s">
        <v>8627</v>
      </c>
      <c r="B8472" t="s">
        <v>91</v>
      </c>
      <c r="C8472" t="s">
        <v>30</v>
      </c>
      <c r="D8472" t="s">
        <v>31</v>
      </c>
      <c r="E8472" t="s">
        <v>15</v>
      </c>
      <c r="F8472" t="s">
        <v>642</v>
      </c>
      <c r="G8472" t="s">
        <v>47</v>
      </c>
      <c r="H8472" t="s">
        <v>63</v>
      </c>
      <c r="I8472" s="9">
        <v>42771</v>
      </c>
      <c r="J8472" t="s">
        <v>22</v>
      </c>
      <c r="K8472" t="s">
        <v>22</v>
      </c>
    </row>
    <row r="8473" spans="1:11">
      <c r="A8473" t="s">
        <v>8628</v>
      </c>
      <c r="B8473" t="s">
        <v>193</v>
      </c>
      <c r="C8473" t="s">
        <v>66</v>
      </c>
      <c r="D8473" t="s">
        <v>31</v>
      </c>
      <c r="E8473" t="s">
        <v>35</v>
      </c>
      <c r="F8473" t="s">
        <v>322</v>
      </c>
      <c r="G8473" t="s">
        <v>33</v>
      </c>
      <c r="H8473" t="s">
        <v>18</v>
      </c>
      <c r="I8473" s="9">
        <v>42744</v>
      </c>
      <c r="J8473" s="9">
        <v>42815</v>
      </c>
      <c r="K8473">
        <v>3822</v>
      </c>
    </row>
    <row r="8474" spans="1:11">
      <c r="A8474" t="s">
        <v>8629</v>
      </c>
      <c r="B8474" t="s">
        <v>147</v>
      </c>
      <c r="C8474" t="s">
        <v>13</v>
      </c>
      <c r="D8474" t="s">
        <v>14</v>
      </c>
      <c r="E8474" t="s">
        <v>41</v>
      </c>
      <c r="F8474" t="s">
        <v>95</v>
      </c>
      <c r="G8474" t="s">
        <v>33</v>
      </c>
      <c r="H8474" t="s">
        <v>23</v>
      </c>
      <c r="I8474" t="s">
        <v>22</v>
      </c>
      <c r="J8474" t="s">
        <v>22</v>
      </c>
      <c r="K8474" t="s">
        <v>22</v>
      </c>
    </row>
    <row r="8475" spans="1:11">
      <c r="A8475" t="s">
        <v>8630</v>
      </c>
      <c r="B8475" t="s">
        <v>50</v>
      </c>
      <c r="C8475" t="s">
        <v>51</v>
      </c>
      <c r="D8475" t="s">
        <v>40</v>
      </c>
      <c r="E8475" t="s">
        <v>83</v>
      </c>
      <c r="F8475" t="s">
        <v>32</v>
      </c>
      <c r="G8475" t="s">
        <v>33</v>
      </c>
      <c r="H8475" t="s">
        <v>18</v>
      </c>
      <c r="I8475" s="9">
        <v>42851</v>
      </c>
      <c r="J8475" s="9">
        <v>42853</v>
      </c>
      <c r="K8475">
        <v>53</v>
      </c>
    </row>
    <row r="8476" spans="1:11">
      <c r="A8476" t="s">
        <v>8631</v>
      </c>
      <c r="B8476" t="s">
        <v>29</v>
      </c>
      <c r="C8476" t="s">
        <v>30</v>
      </c>
      <c r="D8476" t="s">
        <v>31</v>
      </c>
      <c r="E8476" t="s">
        <v>15</v>
      </c>
      <c r="F8476" t="s">
        <v>198</v>
      </c>
      <c r="G8476" t="s">
        <v>72</v>
      </c>
      <c r="H8476" t="s">
        <v>18</v>
      </c>
      <c r="I8476" s="9">
        <v>42872</v>
      </c>
      <c r="J8476" s="9">
        <v>42882</v>
      </c>
      <c r="K8476">
        <v>441</v>
      </c>
    </row>
    <row r="8477" spans="1:11">
      <c r="A8477" t="s">
        <v>8632</v>
      </c>
      <c r="B8477" t="s">
        <v>38</v>
      </c>
      <c r="C8477" t="s">
        <v>39</v>
      </c>
      <c r="D8477" t="s">
        <v>40</v>
      </c>
      <c r="E8477" t="s">
        <v>41</v>
      </c>
      <c r="F8477" t="s">
        <v>118</v>
      </c>
      <c r="G8477" t="s">
        <v>43</v>
      </c>
      <c r="H8477" t="s">
        <v>63</v>
      </c>
      <c r="I8477" s="9">
        <v>43062</v>
      </c>
      <c r="J8477" t="s">
        <v>22</v>
      </c>
      <c r="K8477" t="s">
        <v>22</v>
      </c>
    </row>
    <row r="8478" spans="1:11">
      <c r="A8478" t="s">
        <v>8633</v>
      </c>
      <c r="B8478" t="s">
        <v>74</v>
      </c>
      <c r="C8478" t="s">
        <v>66</v>
      </c>
      <c r="D8478" t="s">
        <v>31</v>
      </c>
      <c r="E8478" t="s">
        <v>83</v>
      </c>
      <c r="F8478" t="s">
        <v>114</v>
      </c>
      <c r="G8478" t="s">
        <v>68</v>
      </c>
      <c r="H8478" t="s">
        <v>48</v>
      </c>
      <c r="I8478" s="9">
        <v>42990</v>
      </c>
      <c r="J8478" s="9">
        <v>43070</v>
      </c>
      <c r="K8478">
        <v>0</v>
      </c>
    </row>
    <row r="8479" spans="1:11">
      <c r="A8479" t="s">
        <v>8634</v>
      </c>
      <c r="B8479" t="s">
        <v>45</v>
      </c>
      <c r="C8479" t="s">
        <v>30</v>
      </c>
      <c r="D8479" t="s">
        <v>31</v>
      </c>
      <c r="E8479" t="s">
        <v>15</v>
      </c>
      <c r="F8479" t="s">
        <v>114</v>
      </c>
      <c r="G8479" t="s">
        <v>68</v>
      </c>
      <c r="H8479" t="s">
        <v>18</v>
      </c>
      <c r="I8479" s="9">
        <v>42798</v>
      </c>
      <c r="J8479" s="9">
        <v>42913</v>
      </c>
      <c r="K8479">
        <v>521</v>
      </c>
    </row>
    <row r="8480" spans="1:11">
      <c r="A8480" t="s">
        <v>8635</v>
      </c>
      <c r="B8480" t="s">
        <v>131</v>
      </c>
      <c r="C8480" t="s">
        <v>13</v>
      </c>
      <c r="D8480" t="s">
        <v>14</v>
      </c>
      <c r="E8480" t="s">
        <v>41</v>
      </c>
      <c r="F8480" t="s">
        <v>116</v>
      </c>
      <c r="G8480" t="s">
        <v>68</v>
      </c>
      <c r="H8480" t="s">
        <v>18</v>
      </c>
      <c r="I8480" s="9">
        <v>42769</v>
      </c>
      <c r="J8480" s="9">
        <v>42901</v>
      </c>
      <c r="K8480">
        <v>1018</v>
      </c>
    </row>
    <row r="8481" spans="1:11">
      <c r="A8481" t="s">
        <v>8636</v>
      </c>
      <c r="B8481" t="s">
        <v>200</v>
      </c>
      <c r="C8481" t="s">
        <v>51</v>
      </c>
      <c r="D8481" t="s">
        <v>40</v>
      </c>
      <c r="E8481" t="s">
        <v>58</v>
      </c>
      <c r="F8481" t="s">
        <v>263</v>
      </c>
      <c r="G8481" t="s">
        <v>186</v>
      </c>
      <c r="H8481" t="s">
        <v>48</v>
      </c>
      <c r="I8481" s="9">
        <v>42928</v>
      </c>
      <c r="J8481" s="9">
        <v>42941</v>
      </c>
      <c r="K8481">
        <v>0</v>
      </c>
    </row>
    <row r="8482" spans="1:11">
      <c r="A8482" t="s">
        <v>8637</v>
      </c>
      <c r="B8482" t="s">
        <v>62</v>
      </c>
      <c r="C8482" t="s">
        <v>39</v>
      </c>
      <c r="D8482" t="s">
        <v>40</v>
      </c>
      <c r="E8482" t="s">
        <v>35</v>
      </c>
      <c r="F8482" t="s">
        <v>277</v>
      </c>
      <c r="G8482" t="s">
        <v>33</v>
      </c>
      <c r="H8482" t="s">
        <v>48</v>
      </c>
      <c r="I8482" s="9">
        <v>42783</v>
      </c>
      <c r="J8482" s="9">
        <v>42883</v>
      </c>
      <c r="K8482">
        <v>0</v>
      </c>
    </row>
    <row r="8483" spans="1:11">
      <c r="A8483" t="s">
        <v>8638</v>
      </c>
      <c r="B8483" t="s">
        <v>100</v>
      </c>
      <c r="C8483" t="s">
        <v>39</v>
      </c>
      <c r="D8483" t="s">
        <v>40</v>
      </c>
      <c r="E8483" t="s">
        <v>58</v>
      </c>
      <c r="F8483" t="s">
        <v>413</v>
      </c>
      <c r="G8483" t="s">
        <v>47</v>
      </c>
      <c r="H8483" t="s">
        <v>18</v>
      </c>
      <c r="I8483" s="9">
        <v>42945</v>
      </c>
      <c r="J8483" s="9">
        <v>43007</v>
      </c>
      <c r="K8483">
        <v>3463</v>
      </c>
    </row>
    <row r="8484" spans="1:11">
      <c r="A8484" t="s">
        <v>8639</v>
      </c>
      <c r="B8484" t="s">
        <v>74</v>
      </c>
      <c r="C8484" t="s">
        <v>66</v>
      </c>
      <c r="D8484" t="s">
        <v>31</v>
      </c>
      <c r="E8484" t="s">
        <v>41</v>
      </c>
      <c r="F8484" t="s">
        <v>114</v>
      </c>
      <c r="G8484" t="s">
        <v>68</v>
      </c>
      <c r="H8484" t="s">
        <v>48</v>
      </c>
      <c r="I8484" s="9">
        <v>42791</v>
      </c>
      <c r="J8484" s="9">
        <v>42876</v>
      </c>
      <c r="K8484">
        <v>0</v>
      </c>
    </row>
    <row r="8485" spans="1:11">
      <c r="A8485" t="s">
        <v>8640</v>
      </c>
      <c r="B8485" t="s">
        <v>100</v>
      </c>
      <c r="C8485" t="s">
        <v>39</v>
      </c>
      <c r="D8485" t="s">
        <v>40</v>
      </c>
      <c r="E8485" t="s">
        <v>15</v>
      </c>
      <c r="F8485" t="s">
        <v>101</v>
      </c>
      <c r="G8485" t="s">
        <v>17</v>
      </c>
      <c r="H8485" t="s">
        <v>18</v>
      </c>
      <c r="I8485" s="9">
        <v>42774</v>
      </c>
      <c r="J8485" s="9">
        <v>42812</v>
      </c>
      <c r="K8485">
        <v>534</v>
      </c>
    </row>
    <row r="8486" spans="1:11">
      <c r="A8486" t="s">
        <v>8641</v>
      </c>
      <c r="B8486" t="s">
        <v>62</v>
      </c>
      <c r="C8486" t="s">
        <v>39</v>
      </c>
      <c r="D8486" t="s">
        <v>40</v>
      </c>
      <c r="E8486" t="s">
        <v>15</v>
      </c>
      <c r="F8486" t="s">
        <v>401</v>
      </c>
      <c r="G8486" t="s">
        <v>17</v>
      </c>
      <c r="H8486" t="s">
        <v>48</v>
      </c>
      <c r="I8486" s="9">
        <v>42795</v>
      </c>
      <c r="J8486" s="9">
        <v>42886</v>
      </c>
      <c r="K8486">
        <v>0</v>
      </c>
    </row>
    <row r="8487" spans="1:11">
      <c r="A8487" t="s">
        <v>8642</v>
      </c>
      <c r="B8487" t="s">
        <v>86</v>
      </c>
      <c r="C8487" t="s">
        <v>51</v>
      </c>
      <c r="D8487" t="s">
        <v>40</v>
      </c>
      <c r="E8487" t="s">
        <v>83</v>
      </c>
      <c r="F8487" t="s">
        <v>22</v>
      </c>
      <c r="G8487" t="s">
        <v>22</v>
      </c>
      <c r="H8487" t="s">
        <v>63</v>
      </c>
      <c r="I8487" s="9">
        <v>42981</v>
      </c>
      <c r="J8487" t="s">
        <v>22</v>
      </c>
      <c r="K8487" t="s">
        <v>22</v>
      </c>
    </row>
    <row r="8488" spans="1:11">
      <c r="A8488" t="s">
        <v>8643</v>
      </c>
      <c r="B8488" t="s">
        <v>70</v>
      </c>
      <c r="C8488" t="s">
        <v>13</v>
      </c>
      <c r="D8488" t="s">
        <v>14</v>
      </c>
      <c r="E8488" t="s">
        <v>35</v>
      </c>
      <c r="F8488" t="s">
        <v>142</v>
      </c>
      <c r="G8488" t="s">
        <v>72</v>
      </c>
      <c r="H8488" t="s">
        <v>18</v>
      </c>
      <c r="I8488" s="9">
        <v>43013</v>
      </c>
      <c r="J8488" s="9">
        <v>43091</v>
      </c>
      <c r="K8488">
        <v>5009</v>
      </c>
    </row>
    <row r="8489" spans="1:11">
      <c r="A8489" t="s">
        <v>8644</v>
      </c>
      <c r="B8489" t="s">
        <v>105</v>
      </c>
      <c r="C8489" t="s">
        <v>30</v>
      </c>
      <c r="D8489" t="s">
        <v>31</v>
      </c>
      <c r="E8489" t="s">
        <v>35</v>
      </c>
      <c r="F8489" t="s">
        <v>177</v>
      </c>
      <c r="G8489" t="s">
        <v>33</v>
      </c>
      <c r="H8489" t="s">
        <v>18</v>
      </c>
      <c r="I8489" s="9">
        <v>43000</v>
      </c>
      <c r="J8489" s="9">
        <v>43092</v>
      </c>
      <c r="K8489">
        <v>4976</v>
      </c>
    </row>
    <row r="8490" spans="1:11">
      <c r="A8490" t="s">
        <v>8645</v>
      </c>
      <c r="B8490" t="s">
        <v>172</v>
      </c>
      <c r="C8490" t="s">
        <v>66</v>
      </c>
      <c r="D8490" t="s">
        <v>31</v>
      </c>
      <c r="E8490" t="s">
        <v>58</v>
      </c>
      <c r="F8490" t="s">
        <v>562</v>
      </c>
      <c r="G8490" t="s">
        <v>43</v>
      </c>
      <c r="H8490" t="s">
        <v>63</v>
      </c>
      <c r="I8490" s="9">
        <v>42799</v>
      </c>
      <c r="J8490" t="s">
        <v>22</v>
      </c>
      <c r="K8490" t="s">
        <v>22</v>
      </c>
    </row>
    <row r="8491" spans="1:11">
      <c r="A8491" t="s">
        <v>8646</v>
      </c>
      <c r="B8491" t="s">
        <v>105</v>
      </c>
      <c r="C8491" t="s">
        <v>30</v>
      </c>
      <c r="D8491" t="s">
        <v>31</v>
      </c>
      <c r="E8491" t="s">
        <v>15</v>
      </c>
      <c r="F8491" t="s">
        <v>128</v>
      </c>
      <c r="G8491" t="s">
        <v>47</v>
      </c>
      <c r="H8491" t="s">
        <v>18</v>
      </c>
      <c r="I8491" s="9">
        <v>42792</v>
      </c>
      <c r="J8491" s="9">
        <v>42882</v>
      </c>
      <c r="K8491">
        <v>592</v>
      </c>
    </row>
    <row r="8492" spans="1:11">
      <c r="A8492" t="s">
        <v>8647</v>
      </c>
      <c r="B8492" t="s">
        <v>70</v>
      </c>
      <c r="C8492" t="s">
        <v>13</v>
      </c>
      <c r="D8492" t="s">
        <v>14</v>
      </c>
      <c r="E8492" t="s">
        <v>35</v>
      </c>
      <c r="F8492" t="s">
        <v>247</v>
      </c>
      <c r="G8492" t="s">
        <v>47</v>
      </c>
      <c r="H8492" t="s">
        <v>48</v>
      </c>
      <c r="I8492" s="9">
        <v>42912</v>
      </c>
      <c r="J8492" s="9">
        <v>42919</v>
      </c>
      <c r="K8492">
        <v>0</v>
      </c>
    </row>
    <row r="8493" spans="1:11">
      <c r="A8493" t="s">
        <v>8648</v>
      </c>
      <c r="B8493" t="s">
        <v>91</v>
      </c>
      <c r="C8493" t="s">
        <v>30</v>
      </c>
      <c r="D8493" t="s">
        <v>31</v>
      </c>
      <c r="E8493" t="s">
        <v>41</v>
      </c>
      <c r="F8493" t="s">
        <v>298</v>
      </c>
      <c r="G8493" t="s">
        <v>186</v>
      </c>
      <c r="H8493" t="s">
        <v>48</v>
      </c>
      <c r="I8493" s="9">
        <v>42938</v>
      </c>
      <c r="J8493" s="9">
        <v>42990</v>
      </c>
      <c r="K8493">
        <v>0</v>
      </c>
    </row>
    <row r="8494" spans="1:11">
      <c r="A8494" t="s">
        <v>8649</v>
      </c>
      <c r="B8494" t="s">
        <v>97</v>
      </c>
      <c r="C8494" t="s">
        <v>21</v>
      </c>
      <c r="D8494" t="s">
        <v>14</v>
      </c>
      <c r="E8494" t="s">
        <v>41</v>
      </c>
      <c r="F8494" t="s">
        <v>93</v>
      </c>
      <c r="G8494" t="s">
        <v>60</v>
      </c>
      <c r="H8494" t="s">
        <v>18</v>
      </c>
      <c r="I8494" s="9">
        <v>42867</v>
      </c>
      <c r="J8494" s="9">
        <v>42958</v>
      </c>
      <c r="K8494">
        <v>1083</v>
      </c>
    </row>
    <row r="8495" spans="1:11">
      <c r="A8495" t="s">
        <v>8650</v>
      </c>
      <c r="B8495" t="s">
        <v>225</v>
      </c>
      <c r="C8495" t="s">
        <v>39</v>
      </c>
      <c r="D8495" t="s">
        <v>40</v>
      </c>
      <c r="E8495" t="s">
        <v>76</v>
      </c>
      <c r="F8495" t="s">
        <v>22</v>
      </c>
      <c r="G8495" t="s">
        <v>22</v>
      </c>
      <c r="H8495" t="s">
        <v>63</v>
      </c>
      <c r="I8495" s="9">
        <v>43027</v>
      </c>
      <c r="J8495" t="s">
        <v>22</v>
      </c>
      <c r="K8495" t="s">
        <v>22</v>
      </c>
    </row>
    <row r="8496" spans="1:11">
      <c r="A8496" t="s">
        <v>8651</v>
      </c>
      <c r="B8496" t="s">
        <v>70</v>
      </c>
      <c r="C8496" t="s">
        <v>13</v>
      </c>
      <c r="D8496" t="s">
        <v>14</v>
      </c>
      <c r="E8496" t="s">
        <v>15</v>
      </c>
      <c r="F8496" t="s">
        <v>164</v>
      </c>
      <c r="G8496" t="s">
        <v>33</v>
      </c>
      <c r="H8496" t="s">
        <v>18</v>
      </c>
      <c r="I8496" s="9">
        <v>42903</v>
      </c>
      <c r="J8496" s="9">
        <v>42969</v>
      </c>
      <c r="K8496">
        <v>576</v>
      </c>
    </row>
    <row r="8497" spans="1:11">
      <c r="A8497" t="s">
        <v>8652</v>
      </c>
      <c r="B8497" t="s">
        <v>91</v>
      </c>
      <c r="C8497" t="s">
        <v>30</v>
      </c>
      <c r="D8497" t="s">
        <v>31</v>
      </c>
      <c r="E8497" t="s">
        <v>58</v>
      </c>
      <c r="F8497" t="s">
        <v>198</v>
      </c>
      <c r="G8497" t="s">
        <v>72</v>
      </c>
      <c r="H8497" t="s">
        <v>48</v>
      </c>
      <c r="I8497" s="9">
        <v>42839</v>
      </c>
      <c r="J8497" s="9">
        <v>42844</v>
      </c>
      <c r="K8497">
        <v>0</v>
      </c>
    </row>
    <row r="8498" spans="1:11">
      <c r="A8498" t="s">
        <v>8653</v>
      </c>
      <c r="B8498" t="s">
        <v>45</v>
      </c>
      <c r="C8498" t="s">
        <v>30</v>
      </c>
      <c r="D8498" t="s">
        <v>31</v>
      </c>
      <c r="E8498" t="s">
        <v>35</v>
      </c>
      <c r="F8498" t="s">
        <v>67</v>
      </c>
      <c r="G8498" t="s">
        <v>68</v>
      </c>
      <c r="H8498" t="s">
        <v>18</v>
      </c>
      <c r="I8498" s="9">
        <v>42987</v>
      </c>
      <c r="J8498" s="9">
        <v>43072</v>
      </c>
      <c r="K8498">
        <v>4647</v>
      </c>
    </row>
    <row r="8499" spans="1:11">
      <c r="A8499" t="s">
        <v>8654</v>
      </c>
      <c r="B8499" t="s">
        <v>70</v>
      </c>
      <c r="C8499" t="s">
        <v>13</v>
      </c>
      <c r="D8499" t="s">
        <v>14</v>
      </c>
      <c r="E8499" t="s">
        <v>35</v>
      </c>
      <c r="F8499" t="s">
        <v>98</v>
      </c>
      <c r="G8499" t="s">
        <v>72</v>
      </c>
      <c r="H8499" t="s">
        <v>48</v>
      </c>
      <c r="I8499" s="9">
        <v>42763</v>
      </c>
      <c r="J8499" s="9">
        <v>42873</v>
      </c>
      <c r="K8499">
        <v>0</v>
      </c>
    </row>
    <row r="8500" spans="1:11">
      <c r="A8500" t="s">
        <v>8655</v>
      </c>
      <c r="B8500" t="s">
        <v>50</v>
      </c>
      <c r="C8500" t="s">
        <v>51</v>
      </c>
      <c r="D8500" t="s">
        <v>40</v>
      </c>
      <c r="E8500" t="s">
        <v>15</v>
      </c>
      <c r="F8500" t="s">
        <v>22</v>
      </c>
      <c r="G8500" t="s">
        <v>22</v>
      </c>
      <c r="H8500" t="s">
        <v>63</v>
      </c>
      <c r="I8500" s="9">
        <v>42884</v>
      </c>
      <c r="J8500" t="s">
        <v>22</v>
      </c>
      <c r="K8500" t="s">
        <v>22</v>
      </c>
    </row>
    <row r="8501" spans="1:11">
      <c r="A8501" t="s">
        <v>8656</v>
      </c>
      <c r="B8501" t="s">
        <v>45</v>
      </c>
      <c r="C8501" t="s">
        <v>30</v>
      </c>
      <c r="D8501" t="s">
        <v>31</v>
      </c>
      <c r="E8501" t="s">
        <v>35</v>
      </c>
      <c r="F8501" t="s">
        <v>194</v>
      </c>
      <c r="G8501" t="s">
        <v>56</v>
      </c>
      <c r="H8501" t="s">
        <v>48</v>
      </c>
      <c r="I8501" s="9">
        <v>42939</v>
      </c>
      <c r="J8501" s="9">
        <v>42947</v>
      </c>
      <c r="K8501">
        <v>0</v>
      </c>
    </row>
    <row r="8502" spans="1:11">
      <c r="A8502" t="s">
        <v>8657</v>
      </c>
      <c r="B8502" t="s">
        <v>86</v>
      </c>
      <c r="C8502" t="s">
        <v>51</v>
      </c>
      <c r="D8502" t="s">
        <v>40</v>
      </c>
      <c r="E8502" t="s">
        <v>58</v>
      </c>
      <c r="F8502" t="s">
        <v>263</v>
      </c>
      <c r="G8502" t="s">
        <v>186</v>
      </c>
      <c r="H8502" t="s">
        <v>48</v>
      </c>
      <c r="I8502" s="9">
        <v>42927</v>
      </c>
      <c r="J8502" s="9">
        <v>43044</v>
      </c>
      <c r="K8502">
        <v>0</v>
      </c>
    </row>
    <row r="8503" spans="1:11">
      <c r="A8503" t="s">
        <v>8658</v>
      </c>
      <c r="B8503" t="s">
        <v>131</v>
      </c>
      <c r="C8503" t="s">
        <v>13</v>
      </c>
      <c r="D8503" t="s">
        <v>14</v>
      </c>
      <c r="E8503" t="s">
        <v>15</v>
      </c>
      <c r="F8503" t="s">
        <v>326</v>
      </c>
      <c r="G8503" t="s">
        <v>27</v>
      </c>
      <c r="H8503" t="s">
        <v>18</v>
      </c>
      <c r="I8503" s="9">
        <v>42908</v>
      </c>
      <c r="J8503" s="9">
        <v>42919</v>
      </c>
      <c r="K8503">
        <v>557</v>
      </c>
    </row>
    <row r="8504" spans="1:11">
      <c r="A8504" t="s">
        <v>8659</v>
      </c>
      <c r="B8504" t="s">
        <v>62</v>
      </c>
      <c r="C8504" t="s">
        <v>39</v>
      </c>
      <c r="D8504" t="s">
        <v>40</v>
      </c>
      <c r="E8504" t="s">
        <v>41</v>
      </c>
      <c r="F8504" t="s">
        <v>191</v>
      </c>
      <c r="G8504" t="s">
        <v>47</v>
      </c>
      <c r="H8504" t="s">
        <v>48</v>
      </c>
      <c r="I8504" s="9">
        <v>43031</v>
      </c>
      <c r="J8504" s="9">
        <v>43036</v>
      </c>
      <c r="K8504">
        <v>0</v>
      </c>
    </row>
    <row r="8505" spans="1:11">
      <c r="A8505" t="s">
        <v>8660</v>
      </c>
      <c r="B8505" t="s">
        <v>157</v>
      </c>
      <c r="C8505" t="s">
        <v>21</v>
      </c>
      <c r="D8505" t="s">
        <v>14</v>
      </c>
      <c r="E8505" t="s">
        <v>76</v>
      </c>
      <c r="F8505" t="s">
        <v>247</v>
      </c>
      <c r="G8505" t="s">
        <v>47</v>
      </c>
      <c r="H8505" t="s">
        <v>48</v>
      </c>
      <c r="I8505" s="9">
        <v>42906</v>
      </c>
      <c r="J8505" s="9">
        <v>42913</v>
      </c>
      <c r="K8505">
        <v>0</v>
      </c>
    </row>
    <row r="8506" spans="1:11">
      <c r="A8506" t="s">
        <v>8661</v>
      </c>
      <c r="B8506" t="s">
        <v>86</v>
      </c>
      <c r="C8506" t="s">
        <v>51</v>
      </c>
      <c r="D8506" t="s">
        <v>40</v>
      </c>
      <c r="E8506" t="s">
        <v>15</v>
      </c>
      <c r="F8506" t="s">
        <v>688</v>
      </c>
      <c r="G8506" t="s">
        <v>186</v>
      </c>
      <c r="H8506" t="s">
        <v>48</v>
      </c>
      <c r="I8506" s="9">
        <v>42912</v>
      </c>
      <c r="J8506" s="9">
        <v>42923</v>
      </c>
      <c r="K8506">
        <v>0</v>
      </c>
    </row>
    <row r="8507" spans="1:11">
      <c r="A8507" t="s">
        <v>8662</v>
      </c>
      <c r="B8507" t="s">
        <v>62</v>
      </c>
      <c r="C8507" t="s">
        <v>39</v>
      </c>
      <c r="D8507" t="s">
        <v>40</v>
      </c>
      <c r="E8507" t="s">
        <v>76</v>
      </c>
      <c r="F8507" t="s">
        <v>401</v>
      </c>
      <c r="G8507" t="s">
        <v>17</v>
      </c>
      <c r="H8507" t="s">
        <v>48</v>
      </c>
      <c r="I8507" s="9">
        <v>42924</v>
      </c>
      <c r="J8507" s="9">
        <v>42933</v>
      </c>
      <c r="K8507">
        <v>0</v>
      </c>
    </row>
    <row r="8508" spans="1:11">
      <c r="A8508" t="s">
        <v>8663</v>
      </c>
      <c r="B8508" t="s">
        <v>200</v>
      </c>
      <c r="C8508" t="s">
        <v>51</v>
      </c>
      <c r="D8508" t="s">
        <v>40</v>
      </c>
      <c r="E8508" t="s">
        <v>58</v>
      </c>
      <c r="F8508" t="s">
        <v>191</v>
      </c>
      <c r="G8508" t="s">
        <v>47</v>
      </c>
      <c r="H8508" t="s">
        <v>18</v>
      </c>
      <c r="I8508" s="9">
        <v>42900</v>
      </c>
      <c r="J8508" s="9">
        <v>42914</v>
      </c>
      <c r="K8508">
        <v>3539</v>
      </c>
    </row>
    <row r="8509" spans="1:11">
      <c r="A8509" t="s">
        <v>8664</v>
      </c>
      <c r="B8509" t="s">
        <v>74</v>
      </c>
      <c r="C8509" t="s">
        <v>66</v>
      </c>
      <c r="D8509" t="s">
        <v>31</v>
      </c>
      <c r="E8509" t="s">
        <v>35</v>
      </c>
      <c r="F8509" t="s">
        <v>322</v>
      </c>
      <c r="G8509" t="s">
        <v>33</v>
      </c>
      <c r="H8509" t="s">
        <v>63</v>
      </c>
      <c r="I8509" s="9">
        <v>42898</v>
      </c>
      <c r="J8509" t="s">
        <v>22</v>
      </c>
      <c r="K8509" t="s">
        <v>22</v>
      </c>
    </row>
    <row r="8510" spans="1:11">
      <c r="A8510" t="s">
        <v>8665</v>
      </c>
      <c r="B8510" t="s">
        <v>91</v>
      </c>
      <c r="C8510" t="s">
        <v>30</v>
      </c>
      <c r="D8510" t="s">
        <v>31</v>
      </c>
      <c r="E8510" t="s">
        <v>58</v>
      </c>
      <c r="F8510" t="s">
        <v>481</v>
      </c>
      <c r="G8510" t="s">
        <v>47</v>
      </c>
      <c r="H8510" t="s">
        <v>18</v>
      </c>
      <c r="I8510" s="9">
        <v>43032</v>
      </c>
      <c r="J8510" s="9">
        <v>43041</v>
      </c>
      <c r="K8510">
        <v>3588</v>
      </c>
    </row>
    <row r="8511" spans="1:11">
      <c r="A8511" t="s">
        <v>8666</v>
      </c>
      <c r="B8511" t="s">
        <v>45</v>
      </c>
      <c r="C8511" t="s">
        <v>30</v>
      </c>
      <c r="D8511" t="s">
        <v>31</v>
      </c>
      <c r="E8511" t="s">
        <v>15</v>
      </c>
      <c r="F8511" t="s">
        <v>298</v>
      </c>
      <c r="G8511" t="s">
        <v>186</v>
      </c>
      <c r="H8511" t="s">
        <v>18</v>
      </c>
      <c r="I8511" s="9">
        <v>42939</v>
      </c>
      <c r="J8511" s="9">
        <v>42947</v>
      </c>
      <c r="K8511">
        <v>494</v>
      </c>
    </row>
    <row r="8512" spans="1:11">
      <c r="A8512" t="s">
        <v>8667</v>
      </c>
      <c r="B8512" t="s">
        <v>200</v>
      </c>
      <c r="C8512" t="s">
        <v>51</v>
      </c>
      <c r="D8512" t="s">
        <v>40</v>
      </c>
      <c r="E8512" t="s">
        <v>58</v>
      </c>
      <c r="F8512" t="s">
        <v>562</v>
      </c>
      <c r="G8512" t="s">
        <v>43</v>
      </c>
      <c r="H8512" t="s">
        <v>18</v>
      </c>
      <c r="I8512" s="9">
        <v>42833</v>
      </c>
      <c r="J8512" s="9">
        <v>42839</v>
      </c>
      <c r="K8512">
        <v>3224</v>
      </c>
    </row>
    <row r="8513" spans="1:11">
      <c r="A8513" t="s">
        <v>8668</v>
      </c>
      <c r="B8513" t="s">
        <v>110</v>
      </c>
      <c r="C8513" t="s">
        <v>39</v>
      </c>
      <c r="D8513" t="s">
        <v>40</v>
      </c>
      <c r="E8513" t="s">
        <v>41</v>
      </c>
      <c r="F8513" t="s">
        <v>263</v>
      </c>
      <c r="G8513" t="s">
        <v>186</v>
      </c>
      <c r="H8513" t="s">
        <v>18</v>
      </c>
      <c r="I8513" s="9">
        <v>42898</v>
      </c>
      <c r="J8513" s="9">
        <v>42976</v>
      </c>
      <c r="K8513">
        <v>1250</v>
      </c>
    </row>
    <row r="8514" spans="1:11">
      <c r="A8514" t="s">
        <v>8669</v>
      </c>
      <c r="B8514" t="s">
        <v>20</v>
      </c>
      <c r="C8514" t="s">
        <v>21</v>
      </c>
      <c r="D8514" t="s">
        <v>14</v>
      </c>
      <c r="E8514" t="s">
        <v>15</v>
      </c>
      <c r="F8514" t="s">
        <v>247</v>
      </c>
      <c r="G8514" t="s">
        <v>47</v>
      </c>
      <c r="H8514" t="s">
        <v>18</v>
      </c>
      <c r="I8514" s="9">
        <v>42892</v>
      </c>
      <c r="J8514" s="9">
        <v>42993</v>
      </c>
      <c r="K8514">
        <v>584</v>
      </c>
    </row>
    <row r="8515" spans="1:11">
      <c r="A8515" t="s">
        <v>8670</v>
      </c>
      <c r="B8515" t="s">
        <v>50</v>
      </c>
      <c r="C8515" t="s">
        <v>51</v>
      </c>
      <c r="D8515" t="s">
        <v>40</v>
      </c>
      <c r="E8515" t="s">
        <v>83</v>
      </c>
      <c r="F8515" t="s">
        <v>319</v>
      </c>
      <c r="G8515" t="s">
        <v>68</v>
      </c>
      <c r="H8515" t="s">
        <v>63</v>
      </c>
      <c r="I8515" s="9">
        <v>42889</v>
      </c>
      <c r="J8515" t="s">
        <v>22</v>
      </c>
      <c r="K8515" t="s">
        <v>22</v>
      </c>
    </row>
    <row r="8516" spans="1:11">
      <c r="A8516" t="s">
        <v>8671</v>
      </c>
      <c r="B8516" t="s">
        <v>100</v>
      </c>
      <c r="C8516" t="s">
        <v>39</v>
      </c>
      <c r="D8516" t="s">
        <v>40</v>
      </c>
      <c r="E8516" t="s">
        <v>15</v>
      </c>
      <c r="F8516" t="s">
        <v>443</v>
      </c>
      <c r="G8516" t="s">
        <v>47</v>
      </c>
      <c r="H8516" t="s">
        <v>18</v>
      </c>
      <c r="I8516" s="9">
        <v>42828</v>
      </c>
      <c r="J8516" s="9">
        <v>42837</v>
      </c>
      <c r="K8516">
        <v>565</v>
      </c>
    </row>
    <row r="8517" spans="1:11">
      <c r="A8517" t="s">
        <v>8672</v>
      </c>
      <c r="B8517" t="s">
        <v>172</v>
      </c>
      <c r="C8517" t="s">
        <v>66</v>
      </c>
      <c r="D8517" t="s">
        <v>31</v>
      </c>
      <c r="E8517" t="s">
        <v>58</v>
      </c>
      <c r="F8517" t="s">
        <v>128</v>
      </c>
      <c r="G8517" t="s">
        <v>47</v>
      </c>
      <c r="H8517" t="s">
        <v>48</v>
      </c>
      <c r="I8517" s="9">
        <v>42972</v>
      </c>
      <c r="J8517" s="9">
        <v>42977</v>
      </c>
      <c r="K8517">
        <v>0</v>
      </c>
    </row>
    <row r="8518" spans="1:11">
      <c r="A8518" t="s">
        <v>8673</v>
      </c>
      <c r="B8518" t="s">
        <v>97</v>
      </c>
      <c r="C8518" t="s">
        <v>21</v>
      </c>
      <c r="D8518" t="s">
        <v>14</v>
      </c>
      <c r="E8518" t="s">
        <v>83</v>
      </c>
      <c r="F8518" t="s">
        <v>169</v>
      </c>
      <c r="G8518" t="s">
        <v>47</v>
      </c>
      <c r="H8518" t="s">
        <v>18</v>
      </c>
      <c r="I8518" s="9">
        <v>42920</v>
      </c>
      <c r="J8518" s="9">
        <v>42921</v>
      </c>
      <c r="K8518">
        <v>63</v>
      </c>
    </row>
    <row r="8519" spans="1:11">
      <c r="A8519" t="s">
        <v>8674</v>
      </c>
      <c r="B8519" t="s">
        <v>79</v>
      </c>
      <c r="C8519" t="s">
        <v>51</v>
      </c>
      <c r="D8519" t="s">
        <v>40</v>
      </c>
      <c r="E8519" t="s">
        <v>83</v>
      </c>
      <c r="F8519" t="s">
        <v>413</v>
      </c>
      <c r="G8519" t="s">
        <v>47</v>
      </c>
      <c r="H8519" t="s">
        <v>18</v>
      </c>
      <c r="I8519" s="9">
        <v>42910</v>
      </c>
      <c r="J8519" s="9">
        <v>42918</v>
      </c>
      <c r="K8519">
        <v>59</v>
      </c>
    </row>
    <row r="8520" spans="1:11">
      <c r="A8520" t="s">
        <v>8675</v>
      </c>
      <c r="B8520" t="s">
        <v>86</v>
      </c>
      <c r="C8520" t="s">
        <v>51</v>
      </c>
      <c r="D8520" t="s">
        <v>40</v>
      </c>
      <c r="E8520" t="s">
        <v>15</v>
      </c>
      <c r="F8520" t="s">
        <v>191</v>
      </c>
      <c r="G8520" t="s">
        <v>47</v>
      </c>
      <c r="H8520" t="s">
        <v>18</v>
      </c>
      <c r="I8520" s="9">
        <v>42943</v>
      </c>
      <c r="J8520" s="9">
        <v>42953</v>
      </c>
      <c r="K8520">
        <v>651</v>
      </c>
    </row>
    <row r="8521" spans="1:11">
      <c r="A8521" t="s">
        <v>8676</v>
      </c>
      <c r="B8521" t="s">
        <v>91</v>
      </c>
      <c r="C8521" t="s">
        <v>30</v>
      </c>
      <c r="D8521" t="s">
        <v>31</v>
      </c>
      <c r="E8521" t="s">
        <v>15</v>
      </c>
      <c r="F8521" t="s">
        <v>77</v>
      </c>
      <c r="G8521" t="s">
        <v>27</v>
      </c>
      <c r="H8521" t="s">
        <v>48</v>
      </c>
      <c r="I8521" s="9">
        <v>42853</v>
      </c>
      <c r="J8521" s="9">
        <v>42867</v>
      </c>
      <c r="K8521">
        <v>0</v>
      </c>
    </row>
    <row r="8522" spans="1:11">
      <c r="A8522" t="s">
        <v>8677</v>
      </c>
      <c r="B8522" t="s">
        <v>97</v>
      </c>
      <c r="C8522" t="s">
        <v>21</v>
      </c>
      <c r="D8522" t="s">
        <v>14</v>
      </c>
      <c r="E8522" t="s">
        <v>83</v>
      </c>
      <c r="F8522" t="s">
        <v>93</v>
      </c>
      <c r="G8522" t="s">
        <v>60</v>
      </c>
      <c r="H8522" t="s">
        <v>18</v>
      </c>
      <c r="I8522" s="9">
        <v>42944</v>
      </c>
      <c r="J8522" s="9">
        <v>43040</v>
      </c>
      <c r="K8522">
        <v>53</v>
      </c>
    </row>
    <row r="8523" spans="1:11">
      <c r="A8523" t="s">
        <v>8678</v>
      </c>
      <c r="B8523" t="s">
        <v>179</v>
      </c>
      <c r="C8523" t="s">
        <v>30</v>
      </c>
      <c r="D8523" t="s">
        <v>31</v>
      </c>
      <c r="E8523" t="s">
        <v>41</v>
      </c>
      <c r="F8523" t="s">
        <v>198</v>
      </c>
      <c r="G8523" t="s">
        <v>72</v>
      </c>
      <c r="H8523" t="s">
        <v>18</v>
      </c>
      <c r="I8523" s="9">
        <v>43015</v>
      </c>
      <c r="J8523" s="9">
        <v>43058</v>
      </c>
      <c r="K8523">
        <v>1148</v>
      </c>
    </row>
    <row r="8524" spans="1:11">
      <c r="A8524" t="s">
        <v>8679</v>
      </c>
      <c r="B8524" t="s">
        <v>97</v>
      </c>
      <c r="C8524" t="s">
        <v>21</v>
      </c>
      <c r="D8524" t="s">
        <v>14</v>
      </c>
      <c r="E8524" t="s">
        <v>83</v>
      </c>
      <c r="F8524" t="s">
        <v>336</v>
      </c>
      <c r="G8524" t="s">
        <v>60</v>
      </c>
      <c r="H8524" t="s">
        <v>48</v>
      </c>
      <c r="I8524" s="9">
        <v>42983</v>
      </c>
      <c r="J8524" s="9">
        <v>42993</v>
      </c>
      <c r="K8524">
        <v>0</v>
      </c>
    </row>
    <row r="8525" spans="1:11">
      <c r="A8525" t="s">
        <v>8680</v>
      </c>
      <c r="B8525" t="s">
        <v>110</v>
      </c>
      <c r="C8525" t="s">
        <v>39</v>
      </c>
      <c r="D8525" t="s">
        <v>40</v>
      </c>
      <c r="E8525" t="s">
        <v>41</v>
      </c>
      <c r="F8525" t="s">
        <v>22</v>
      </c>
      <c r="G8525" t="s">
        <v>22</v>
      </c>
      <c r="H8525" t="s">
        <v>63</v>
      </c>
      <c r="I8525" s="9">
        <v>42931</v>
      </c>
      <c r="J8525" t="s">
        <v>22</v>
      </c>
      <c r="K8525" t="s">
        <v>22</v>
      </c>
    </row>
    <row r="8526" spans="1:11">
      <c r="A8526" t="s">
        <v>8681</v>
      </c>
      <c r="B8526" t="s">
        <v>131</v>
      </c>
      <c r="C8526" t="s">
        <v>13</v>
      </c>
      <c r="D8526" t="s">
        <v>14</v>
      </c>
      <c r="E8526" t="s">
        <v>58</v>
      </c>
      <c r="F8526" t="s">
        <v>52</v>
      </c>
      <c r="G8526" t="s">
        <v>27</v>
      </c>
      <c r="H8526" t="s">
        <v>23</v>
      </c>
      <c r="I8526" t="s">
        <v>22</v>
      </c>
      <c r="J8526" t="s">
        <v>22</v>
      </c>
      <c r="K8526" t="s">
        <v>22</v>
      </c>
    </row>
    <row r="8527" spans="1:11">
      <c r="A8527" t="s">
        <v>8682</v>
      </c>
      <c r="B8527" t="s">
        <v>147</v>
      </c>
      <c r="C8527" t="s">
        <v>13</v>
      </c>
      <c r="D8527" t="s">
        <v>14</v>
      </c>
      <c r="E8527" t="s">
        <v>83</v>
      </c>
      <c r="F8527" t="s">
        <v>16</v>
      </c>
      <c r="G8527" t="s">
        <v>17</v>
      </c>
      <c r="H8527" t="s">
        <v>18</v>
      </c>
      <c r="I8527" s="9">
        <v>42933</v>
      </c>
      <c r="J8527" s="9">
        <v>42942</v>
      </c>
      <c r="K8527">
        <v>53</v>
      </c>
    </row>
    <row r="8528" spans="1:11">
      <c r="A8528" t="s">
        <v>8683</v>
      </c>
      <c r="B8528" t="s">
        <v>225</v>
      </c>
      <c r="C8528" t="s">
        <v>39</v>
      </c>
      <c r="D8528" t="s">
        <v>40</v>
      </c>
      <c r="E8528" t="s">
        <v>15</v>
      </c>
      <c r="F8528" t="s">
        <v>42</v>
      </c>
      <c r="G8528" t="s">
        <v>43</v>
      </c>
      <c r="H8528" t="s">
        <v>18</v>
      </c>
      <c r="I8528" s="9">
        <v>42969</v>
      </c>
      <c r="J8528" s="9">
        <v>43089</v>
      </c>
      <c r="K8528">
        <v>476</v>
      </c>
    </row>
    <row r="8529" spans="1:11">
      <c r="A8529" t="s">
        <v>8684</v>
      </c>
      <c r="B8529" t="s">
        <v>74</v>
      </c>
      <c r="C8529" t="s">
        <v>66</v>
      </c>
      <c r="D8529" t="s">
        <v>31</v>
      </c>
      <c r="E8529" t="s">
        <v>35</v>
      </c>
      <c r="F8529" t="s">
        <v>22</v>
      </c>
      <c r="G8529" t="s">
        <v>22</v>
      </c>
      <c r="H8529" t="s">
        <v>63</v>
      </c>
      <c r="I8529" s="9">
        <v>42862</v>
      </c>
      <c r="J8529" t="s">
        <v>22</v>
      </c>
      <c r="K8529" t="s">
        <v>22</v>
      </c>
    </row>
    <row r="8530" spans="1:11">
      <c r="A8530" t="s">
        <v>8685</v>
      </c>
      <c r="B8530" t="s">
        <v>216</v>
      </c>
      <c r="C8530" t="s">
        <v>66</v>
      </c>
      <c r="D8530" t="s">
        <v>31</v>
      </c>
      <c r="E8530" t="s">
        <v>76</v>
      </c>
      <c r="F8530" t="s">
        <v>180</v>
      </c>
      <c r="G8530" t="s">
        <v>72</v>
      </c>
      <c r="H8530" t="s">
        <v>18</v>
      </c>
      <c r="I8530" s="9">
        <v>42881</v>
      </c>
      <c r="J8530" s="9">
        <v>43001</v>
      </c>
      <c r="K8530">
        <v>5198</v>
      </c>
    </row>
    <row r="8531" spans="1:11">
      <c r="A8531" t="s">
        <v>8686</v>
      </c>
      <c r="B8531" t="s">
        <v>20</v>
      </c>
      <c r="C8531" t="s">
        <v>21</v>
      </c>
      <c r="D8531" t="s">
        <v>14</v>
      </c>
      <c r="E8531" t="s">
        <v>76</v>
      </c>
      <c r="F8531" t="s">
        <v>101</v>
      </c>
      <c r="G8531" t="s">
        <v>17</v>
      </c>
      <c r="H8531" t="s">
        <v>18</v>
      </c>
      <c r="I8531" s="9">
        <v>42824</v>
      </c>
      <c r="J8531" s="9">
        <v>42832</v>
      </c>
      <c r="K8531">
        <v>5728</v>
      </c>
    </row>
    <row r="8532" spans="1:11">
      <c r="A8532" t="s">
        <v>8687</v>
      </c>
      <c r="B8532" t="s">
        <v>70</v>
      </c>
      <c r="C8532" t="s">
        <v>13</v>
      </c>
      <c r="D8532" t="s">
        <v>14</v>
      </c>
      <c r="E8532" t="s">
        <v>83</v>
      </c>
      <c r="F8532" t="s">
        <v>22</v>
      </c>
      <c r="G8532" t="s">
        <v>22</v>
      </c>
      <c r="H8532" t="s">
        <v>63</v>
      </c>
      <c r="I8532" s="9">
        <v>42947</v>
      </c>
      <c r="J8532" t="s">
        <v>22</v>
      </c>
      <c r="K8532" t="s">
        <v>22</v>
      </c>
    </row>
    <row r="8533" spans="1:11">
      <c r="A8533" t="s">
        <v>8688</v>
      </c>
      <c r="B8533" t="s">
        <v>91</v>
      </c>
      <c r="C8533" t="s">
        <v>30</v>
      </c>
      <c r="D8533" t="s">
        <v>31</v>
      </c>
      <c r="E8533" t="s">
        <v>15</v>
      </c>
      <c r="F8533" t="s">
        <v>210</v>
      </c>
      <c r="G8533" t="s">
        <v>60</v>
      </c>
      <c r="H8533" t="s">
        <v>48</v>
      </c>
      <c r="I8533" s="9">
        <v>42912</v>
      </c>
      <c r="J8533" s="9">
        <v>43005</v>
      </c>
      <c r="K8533">
        <v>0</v>
      </c>
    </row>
    <row r="8534" spans="1:11">
      <c r="A8534" t="s">
        <v>8689</v>
      </c>
      <c r="B8534" t="s">
        <v>97</v>
      </c>
      <c r="C8534" t="s">
        <v>21</v>
      </c>
      <c r="D8534" t="s">
        <v>14</v>
      </c>
      <c r="E8534" t="s">
        <v>83</v>
      </c>
      <c r="F8534" t="s">
        <v>142</v>
      </c>
      <c r="G8534" t="s">
        <v>72</v>
      </c>
      <c r="H8534" t="s">
        <v>18</v>
      </c>
      <c r="I8534" s="9">
        <v>42897</v>
      </c>
      <c r="J8534" s="9">
        <v>42967</v>
      </c>
      <c r="K8534">
        <v>43</v>
      </c>
    </row>
    <row r="8535" spans="1:11">
      <c r="A8535" t="s">
        <v>8690</v>
      </c>
      <c r="B8535" t="s">
        <v>100</v>
      </c>
      <c r="C8535" t="s">
        <v>39</v>
      </c>
      <c r="D8535" t="s">
        <v>40</v>
      </c>
      <c r="E8535" t="s">
        <v>58</v>
      </c>
      <c r="F8535" t="s">
        <v>595</v>
      </c>
      <c r="G8535" t="s">
        <v>27</v>
      </c>
      <c r="H8535" t="s">
        <v>48</v>
      </c>
      <c r="I8535" s="9">
        <v>42900</v>
      </c>
      <c r="J8535" s="9">
        <v>42906</v>
      </c>
      <c r="K8535">
        <v>0</v>
      </c>
    </row>
    <row r="8536" spans="1:11">
      <c r="A8536" t="s">
        <v>8691</v>
      </c>
      <c r="B8536" t="s">
        <v>79</v>
      </c>
      <c r="C8536" t="s">
        <v>51</v>
      </c>
      <c r="D8536" t="s">
        <v>40</v>
      </c>
      <c r="E8536" t="s">
        <v>35</v>
      </c>
      <c r="F8536" t="s">
        <v>154</v>
      </c>
      <c r="G8536" t="s">
        <v>17</v>
      </c>
      <c r="H8536" t="s">
        <v>63</v>
      </c>
      <c r="I8536" s="9">
        <v>42900</v>
      </c>
      <c r="J8536" t="s">
        <v>22</v>
      </c>
      <c r="K8536" t="s">
        <v>22</v>
      </c>
    </row>
    <row r="8537" spans="1:11">
      <c r="A8537" t="s">
        <v>8692</v>
      </c>
      <c r="B8537" t="s">
        <v>54</v>
      </c>
      <c r="C8537" t="s">
        <v>21</v>
      </c>
      <c r="D8537" t="s">
        <v>14</v>
      </c>
      <c r="E8537" t="s">
        <v>83</v>
      </c>
      <c r="F8537" t="s">
        <v>98</v>
      </c>
      <c r="G8537" t="s">
        <v>72</v>
      </c>
      <c r="H8537" t="s">
        <v>48</v>
      </c>
      <c r="I8537" s="9">
        <v>42835</v>
      </c>
      <c r="J8537" s="9">
        <v>42836</v>
      </c>
      <c r="K8537">
        <v>0</v>
      </c>
    </row>
    <row r="8538" spans="1:11">
      <c r="A8538" t="s">
        <v>8693</v>
      </c>
      <c r="B8538" t="s">
        <v>62</v>
      </c>
      <c r="C8538" t="s">
        <v>39</v>
      </c>
      <c r="D8538" t="s">
        <v>40</v>
      </c>
      <c r="E8538" t="s">
        <v>58</v>
      </c>
      <c r="F8538" t="s">
        <v>22</v>
      </c>
      <c r="G8538" t="s">
        <v>22</v>
      </c>
      <c r="H8538" t="s">
        <v>63</v>
      </c>
      <c r="I8538" s="9">
        <v>42901</v>
      </c>
      <c r="J8538" t="s">
        <v>22</v>
      </c>
      <c r="K8538" t="s">
        <v>22</v>
      </c>
    </row>
    <row r="8539" spans="1:11">
      <c r="A8539" t="s">
        <v>8694</v>
      </c>
      <c r="B8539" t="s">
        <v>97</v>
      </c>
      <c r="C8539" t="s">
        <v>21</v>
      </c>
      <c r="D8539" t="s">
        <v>14</v>
      </c>
      <c r="E8539" t="s">
        <v>58</v>
      </c>
      <c r="F8539" t="s">
        <v>152</v>
      </c>
      <c r="G8539" t="s">
        <v>33</v>
      </c>
      <c r="H8539" t="s">
        <v>63</v>
      </c>
      <c r="I8539" s="9">
        <v>42940</v>
      </c>
      <c r="J8539" t="s">
        <v>22</v>
      </c>
      <c r="K8539" t="s">
        <v>22</v>
      </c>
    </row>
    <row r="8540" spans="1:11">
      <c r="A8540" t="s">
        <v>8695</v>
      </c>
      <c r="B8540" t="s">
        <v>91</v>
      </c>
      <c r="C8540" t="s">
        <v>30</v>
      </c>
      <c r="D8540" t="s">
        <v>31</v>
      </c>
      <c r="E8540" t="s">
        <v>35</v>
      </c>
      <c r="F8540" t="s">
        <v>177</v>
      </c>
      <c r="G8540" t="s">
        <v>33</v>
      </c>
      <c r="H8540" t="s">
        <v>18</v>
      </c>
      <c r="I8540" s="9">
        <v>42901</v>
      </c>
      <c r="J8540" s="9">
        <v>42979</v>
      </c>
      <c r="K8540">
        <v>5857</v>
      </c>
    </row>
    <row r="8541" spans="1:11">
      <c r="A8541" t="s">
        <v>8696</v>
      </c>
      <c r="B8541" t="s">
        <v>86</v>
      </c>
      <c r="C8541" t="s">
        <v>51</v>
      </c>
      <c r="D8541" t="s">
        <v>40</v>
      </c>
      <c r="E8541" t="s">
        <v>15</v>
      </c>
      <c r="F8541" t="s">
        <v>114</v>
      </c>
      <c r="G8541" t="s">
        <v>68</v>
      </c>
      <c r="H8541" t="s">
        <v>18</v>
      </c>
      <c r="I8541" s="9">
        <v>42917</v>
      </c>
      <c r="J8541" s="9">
        <v>42927</v>
      </c>
      <c r="K8541">
        <v>571</v>
      </c>
    </row>
    <row r="8542" spans="1:11">
      <c r="A8542" t="s">
        <v>8697</v>
      </c>
      <c r="B8542" t="s">
        <v>38</v>
      </c>
      <c r="C8542" t="s">
        <v>39</v>
      </c>
      <c r="D8542" t="s">
        <v>40</v>
      </c>
      <c r="E8542" t="s">
        <v>41</v>
      </c>
      <c r="F8542" t="s">
        <v>204</v>
      </c>
      <c r="G8542" t="s">
        <v>72</v>
      </c>
      <c r="H8542" t="s">
        <v>18</v>
      </c>
      <c r="I8542" s="9">
        <v>43077</v>
      </c>
      <c r="J8542" s="9">
        <v>43098</v>
      </c>
      <c r="K8542">
        <v>1168</v>
      </c>
    </row>
    <row r="8543" spans="1:11">
      <c r="A8543" t="s">
        <v>8698</v>
      </c>
      <c r="B8543" t="s">
        <v>45</v>
      </c>
      <c r="C8543" t="s">
        <v>30</v>
      </c>
      <c r="D8543" t="s">
        <v>31</v>
      </c>
      <c r="E8543" t="s">
        <v>35</v>
      </c>
      <c r="F8543" t="s">
        <v>128</v>
      </c>
      <c r="G8543" t="s">
        <v>47</v>
      </c>
      <c r="H8543" t="s">
        <v>18</v>
      </c>
      <c r="I8543" s="9">
        <v>42818</v>
      </c>
      <c r="J8543" s="9">
        <v>42828</v>
      </c>
      <c r="K8543">
        <v>4440</v>
      </c>
    </row>
    <row r="8544" spans="1:11">
      <c r="A8544" t="s">
        <v>8699</v>
      </c>
      <c r="B8544" t="s">
        <v>74</v>
      </c>
      <c r="C8544" t="s">
        <v>66</v>
      </c>
      <c r="D8544" t="s">
        <v>31</v>
      </c>
      <c r="E8544" t="s">
        <v>76</v>
      </c>
      <c r="F8544" t="s">
        <v>46</v>
      </c>
      <c r="G8544" t="s">
        <v>47</v>
      </c>
      <c r="H8544" t="s">
        <v>48</v>
      </c>
      <c r="I8544" s="9">
        <v>42845</v>
      </c>
      <c r="J8544" s="9">
        <v>42856</v>
      </c>
      <c r="K8544">
        <v>0</v>
      </c>
    </row>
    <row r="8545" spans="1:11">
      <c r="A8545" t="s">
        <v>8700</v>
      </c>
      <c r="B8545" t="s">
        <v>147</v>
      </c>
      <c r="C8545" t="s">
        <v>13</v>
      </c>
      <c r="D8545" t="s">
        <v>14</v>
      </c>
      <c r="E8545" t="s">
        <v>41</v>
      </c>
      <c r="F8545" t="s">
        <v>274</v>
      </c>
      <c r="G8545" t="s">
        <v>17</v>
      </c>
      <c r="H8545" t="s">
        <v>23</v>
      </c>
      <c r="I8545" t="s">
        <v>22</v>
      </c>
      <c r="J8545" t="s">
        <v>22</v>
      </c>
      <c r="K8545" t="s">
        <v>22</v>
      </c>
    </row>
    <row r="8546" spans="1:11">
      <c r="A8546" t="s">
        <v>8701</v>
      </c>
      <c r="B8546" t="s">
        <v>70</v>
      </c>
      <c r="C8546" t="s">
        <v>13</v>
      </c>
      <c r="D8546" t="s">
        <v>14</v>
      </c>
      <c r="E8546" t="s">
        <v>35</v>
      </c>
      <c r="F8546" t="s">
        <v>241</v>
      </c>
      <c r="G8546" t="s">
        <v>33</v>
      </c>
      <c r="H8546" t="s">
        <v>18</v>
      </c>
      <c r="I8546" s="9">
        <v>42929</v>
      </c>
      <c r="J8546" s="9">
        <v>42932</v>
      </c>
      <c r="K8546">
        <v>5382</v>
      </c>
    </row>
    <row r="8547" spans="1:11">
      <c r="A8547" t="s">
        <v>8702</v>
      </c>
      <c r="B8547" t="s">
        <v>65</v>
      </c>
      <c r="C8547" t="s">
        <v>66</v>
      </c>
      <c r="D8547" t="s">
        <v>31</v>
      </c>
      <c r="E8547" t="s">
        <v>76</v>
      </c>
      <c r="F8547" t="s">
        <v>22</v>
      </c>
      <c r="G8547" t="s">
        <v>22</v>
      </c>
      <c r="H8547" t="s">
        <v>63</v>
      </c>
      <c r="I8547" s="9">
        <v>42923</v>
      </c>
      <c r="J8547" t="s">
        <v>22</v>
      </c>
      <c r="K8547" t="s">
        <v>22</v>
      </c>
    </row>
    <row r="8548" spans="1:11">
      <c r="A8548" t="s">
        <v>8703</v>
      </c>
      <c r="B8548" t="s">
        <v>54</v>
      </c>
      <c r="C8548" t="s">
        <v>21</v>
      </c>
      <c r="D8548" t="s">
        <v>14</v>
      </c>
      <c r="E8548" t="s">
        <v>83</v>
      </c>
      <c r="F8548" t="s">
        <v>22</v>
      </c>
      <c r="G8548" t="s">
        <v>22</v>
      </c>
      <c r="H8548" t="s">
        <v>63</v>
      </c>
      <c r="I8548" s="9">
        <v>42943</v>
      </c>
      <c r="J8548" t="s">
        <v>22</v>
      </c>
      <c r="K8548" t="s">
        <v>22</v>
      </c>
    </row>
    <row r="8549" spans="1:11">
      <c r="A8549" t="s">
        <v>8704</v>
      </c>
      <c r="B8549" t="s">
        <v>54</v>
      </c>
      <c r="C8549" t="s">
        <v>21</v>
      </c>
      <c r="D8549" t="s">
        <v>14</v>
      </c>
      <c r="E8549" t="s">
        <v>58</v>
      </c>
      <c r="F8549" t="s">
        <v>22</v>
      </c>
      <c r="G8549" t="s">
        <v>22</v>
      </c>
      <c r="H8549" t="s">
        <v>23</v>
      </c>
      <c r="I8549" t="s">
        <v>22</v>
      </c>
      <c r="J8549" t="s">
        <v>22</v>
      </c>
      <c r="K8549" t="s">
        <v>22</v>
      </c>
    </row>
    <row r="8550" spans="1:11">
      <c r="A8550" t="s">
        <v>8705</v>
      </c>
      <c r="B8550" t="s">
        <v>12</v>
      </c>
      <c r="C8550" t="s">
        <v>13</v>
      </c>
      <c r="D8550" t="s">
        <v>14</v>
      </c>
      <c r="E8550" t="s">
        <v>58</v>
      </c>
      <c r="F8550" t="s">
        <v>152</v>
      </c>
      <c r="G8550" t="s">
        <v>33</v>
      </c>
      <c r="H8550" t="s">
        <v>18</v>
      </c>
      <c r="I8550" s="9">
        <v>42802</v>
      </c>
      <c r="J8550" s="9">
        <v>42812</v>
      </c>
      <c r="K8550">
        <v>3217</v>
      </c>
    </row>
    <row r="8551" spans="1:11">
      <c r="A8551" t="s">
        <v>8706</v>
      </c>
      <c r="B8551" t="s">
        <v>25</v>
      </c>
      <c r="C8551" t="s">
        <v>13</v>
      </c>
      <c r="D8551" t="s">
        <v>14</v>
      </c>
      <c r="E8551" t="s">
        <v>58</v>
      </c>
      <c r="F8551" t="s">
        <v>164</v>
      </c>
      <c r="G8551" t="s">
        <v>33</v>
      </c>
      <c r="H8551" t="s">
        <v>48</v>
      </c>
      <c r="I8551" s="9">
        <v>42840</v>
      </c>
      <c r="J8551" s="9">
        <v>42841</v>
      </c>
      <c r="K8551">
        <v>0</v>
      </c>
    </row>
    <row r="8552" spans="1:11">
      <c r="A8552" t="s">
        <v>8707</v>
      </c>
      <c r="B8552" t="s">
        <v>200</v>
      </c>
      <c r="C8552" t="s">
        <v>51</v>
      </c>
      <c r="D8552" t="s">
        <v>40</v>
      </c>
      <c r="E8552" t="s">
        <v>83</v>
      </c>
      <c r="F8552" t="s">
        <v>201</v>
      </c>
      <c r="G8552" t="s">
        <v>56</v>
      </c>
      <c r="H8552" t="s">
        <v>18</v>
      </c>
      <c r="I8552" s="9">
        <v>42810</v>
      </c>
      <c r="J8552" s="9">
        <v>42863</v>
      </c>
      <c r="K8552">
        <v>56</v>
      </c>
    </row>
    <row r="8553" spans="1:11">
      <c r="A8553" t="s">
        <v>8708</v>
      </c>
      <c r="B8553" t="s">
        <v>172</v>
      </c>
      <c r="C8553" t="s">
        <v>66</v>
      </c>
      <c r="D8553" t="s">
        <v>31</v>
      </c>
      <c r="E8553" t="s">
        <v>83</v>
      </c>
      <c r="F8553" t="s">
        <v>77</v>
      </c>
      <c r="G8553" t="s">
        <v>27</v>
      </c>
      <c r="H8553" t="s">
        <v>18</v>
      </c>
      <c r="I8553" s="9">
        <v>42722</v>
      </c>
      <c r="J8553" s="9">
        <v>42808</v>
      </c>
      <c r="K8553">
        <v>64</v>
      </c>
    </row>
    <row r="8554" spans="1:11">
      <c r="A8554" t="s">
        <v>8709</v>
      </c>
      <c r="B8554" t="s">
        <v>29</v>
      </c>
      <c r="C8554" t="s">
        <v>30</v>
      </c>
      <c r="D8554" t="s">
        <v>31</v>
      </c>
      <c r="E8554" t="s">
        <v>76</v>
      </c>
      <c r="F8554" t="s">
        <v>285</v>
      </c>
      <c r="G8554" t="s">
        <v>17</v>
      </c>
      <c r="H8554" t="s">
        <v>18</v>
      </c>
      <c r="I8554" s="9">
        <v>42919</v>
      </c>
      <c r="J8554" s="9">
        <v>42920</v>
      </c>
      <c r="K8554">
        <v>4915</v>
      </c>
    </row>
    <row r="8555" spans="1:11">
      <c r="A8555" t="s">
        <v>8710</v>
      </c>
      <c r="B8555" t="s">
        <v>216</v>
      </c>
      <c r="C8555" t="s">
        <v>66</v>
      </c>
      <c r="D8555" t="s">
        <v>31</v>
      </c>
      <c r="E8555" t="s">
        <v>35</v>
      </c>
      <c r="F8555" t="s">
        <v>198</v>
      </c>
      <c r="G8555" t="s">
        <v>72</v>
      </c>
      <c r="H8555" t="s">
        <v>18</v>
      </c>
      <c r="I8555" s="9">
        <v>43088</v>
      </c>
      <c r="J8555" s="9">
        <v>43097</v>
      </c>
      <c r="K8555">
        <v>4315</v>
      </c>
    </row>
    <row r="8556" spans="1:11">
      <c r="A8556" t="s">
        <v>8711</v>
      </c>
      <c r="B8556" t="s">
        <v>79</v>
      </c>
      <c r="C8556" t="s">
        <v>51</v>
      </c>
      <c r="D8556" t="s">
        <v>40</v>
      </c>
      <c r="E8556" t="s">
        <v>58</v>
      </c>
      <c r="F8556" t="s">
        <v>101</v>
      </c>
      <c r="G8556" t="s">
        <v>17</v>
      </c>
      <c r="H8556" t="s">
        <v>48</v>
      </c>
      <c r="I8556" s="9">
        <v>42917</v>
      </c>
      <c r="J8556" s="9">
        <v>42924</v>
      </c>
      <c r="K8556">
        <v>0</v>
      </c>
    </row>
    <row r="8557" spans="1:11">
      <c r="A8557" t="s">
        <v>8712</v>
      </c>
      <c r="B8557" t="s">
        <v>70</v>
      </c>
      <c r="C8557" t="s">
        <v>13</v>
      </c>
      <c r="D8557" t="s">
        <v>14</v>
      </c>
      <c r="E8557" t="s">
        <v>35</v>
      </c>
      <c r="F8557" t="s">
        <v>135</v>
      </c>
      <c r="G8557" t="s">
        <v>68</v>
      </c>
      <c r="H8557" t="s">
        <v>18</v>
      </c>
      <c r="I8557" s="9">
        <v>42859</v>
      </c>
      <c r="J8557" s="9">
        <v>42959</v>
      </c>
      <c r="K8557">
        <v>4935</v>
      </c>
    </row>
    <row r="8558" spans="1:11">
      <c r="A8558" t="s">
        <v>8713</v>
      </c>
      <c r="B8558" t="s">
        <v>70</v>
      </c>
      <c r="C8558" t="s">
        <v>13</v>
      </c>
      <c r="D8558" t="s">
        <v>14</v>
      </c>
      <c r="E8558" t="s">
        <v>35</v>
      </c>
      <c r="F8558" t="s">
        <v>162</v>
      </c>
      <c r="G8558" t="s">
        <v>33</v>
      </c>
      <c r="H8558" t="s">
        <v>18</v>
      </c>
      <c r="I8558" s="9">
        <v>42668</v>
      </c>
      <c r="J8558" s="9">
        <v>42805</v>
      </c>
      <c r="K8558">
        <v>4514</v>
      </c>
    </row>
    <row r="8559" spans="1:11">
      <c r="A8559" t="s">
        <v>8714</v>
      </c>
      <c r="B8559" t="s">
        <v>79</v>
      </c>
      <c r="C8559" t="s">
        <v>51</v>
      </c>
      <c r="D8559" t="s">
        <v>40</v>
      </c>
      <c r="E8559" t="s">
        <v>15</v>
      </c>
      <c r="F8559" t="s">
        <v>103</v>
      </c>
      <c r="G8559" t="s">
        <v>56</v>
      </c>
      <c r="H8559" t="s">
        <v>18</v>
      </c>
      <c r="I8559" s="9">
        <v>42790</v>
      </c>
      <c r="J8559" s="9">
        <v>42860</v>
      </c>
      <c r="K8559">
        <v>595</v>
      </c>
    </row>
    <row r="8560" spans="1:11">
      <c r="A8560" t="s">
        <v>8715</v>
      </c>
      <c r="B8560" t="s">
        <v>91</v>
      </c>
      <c r="C8560" t="s">
        <v>30</v>
      </c>
      <c r="D8560" t="s">
        <v>31</v>
      </c>
      <c r="E8560" t="s">
        <v>76</v>
      </c>
      <c r="F8560" t="s">
        <v>213</v>
      </c>
      <c r="G8560" t="s">
        <v>60</v>
      </c>
      <c r="H8560" t="s">
        <v>48</v>
      </c>
      <c r="I8560" s="9">
        <v>42812</v>
      </c>
      <c r="J8560" s="9">
        <v>42879</v>
      </c>
      <c r="K8560">
        <v>0</v>
      </c>
    </row>
    <row r="8561" spans="1:11">
      <c r="A8561" t="s">
        <v>8716</v>
      </c>
      <c r="B8561" t="s">
        <v>179</v>
      </c>
      <c r="C8561" t="s">
        <v>30</v>
      </c>
      <c r="D8561" t="s">
        <v>31</v>
      </c>
      <c r="E8561" t="s">
        <v>41</v>
      </c>
      <c r="F8561" t="s">
        <v>22</v>
      </c>
      <c r="G8561" t="s">
        <v>22</v>
      </c>
      <c r="H8561" t="s">
        <v>63</v>
      </c>
      <c r="I8561" s="9">
        <v>42810</v>
      </c>
      <c r="J8561" t="s">
        <v>22</v>
      </c>
      <c r="K8561" t="s">
        <v>22</v>
      </c>
    </row>
    <row r="8562" spans="1:11">
      <c r="A8562" t="s">
        <v>8717</v>
      </c>
      <c r="B8562" t="s">
        <v>193</v>
      </c>
      <c r="C8562" t="s">
        <v>66</v>
      </c>
      <c r="D8562" t="s">
        <v>31</v>
      </c>
      <c r="E8562" t="s">
        <v>15</v>
      </c>
      <c r="F8562" t="s">
        <v>360</v>
      </c>
      <c r="G8562" t="s">
        <v>72</v>
      </c>
      <c r="H8562" t="s">
        <v>18</v>
      </c>
      <c r="I8562" s="9">
        <v>42754</v>
      </c>
      <c r="J8562" s="9">
        <v>42824</v>
      </c>
      <c r="K8562">
        <v>617</v>
      </c>
    </row>
    <row r="8563" spans="1:11">
      <c r="A8563" t="s">
        <v>8718</v>
      </c>
      <c r="B8563" t="s">
        <v>105</v>
      </c>
      <c r="C8563" t="s">
        <v>30</v>
      </c>
      <c r="D8563" t="s">
        <v>31</v>
      </c>
      <c r="E8563" t="s">
        <v>41</v>
      </c>
      <c r="F8563" t="s">
        <v>642</v>
      </c>
      <c r="G8563" t="s">
        <v>47</v>
      </c>
      <c r="H8563" t="s">
        <v>18</v>
      </c>
      <c r="I8563" s="9">
        <v>43024</v>
      </c>
      <c r="J8563" s="9">
        <v>43094</v>
      </c>
      <c r="K8563">
        <v>1008</v>
      </c>
    </row>
    <row r="8564" spans="1:11">
      <c r="A8564" t="s">
        <v>8719</v>
      </c>
      <c r="B8564" t="s">
        <v>82</v>
      </c>
      <c r="C8564" t="s">
        <v>21</v>
      </c>
      <c r="D8564" t="s">
        <v>14</v>
      </c>
      <c r="E8564" t="s">
        <v>41</v>
      </c>
      <c r="F8564" t="s">
        <v>336</v>
      </c>
      <c r="G8564" t="s">
        <v>60</v>
      </c>
      <c r="H8564" t="s">
        <v>18</v>
      </c>
      <c r="I8564" s="9">
        <v>43064</v>
      </c>
      <c r="J8564" s="9">
        <v>43068</v>
      </c>
      <c r="K8564">
        <v>1001</v>
      </c>
    </row>
    <row r="8565" spans="1:11">
      <c r="A8565" t="s">
        <v>8720</v>
      </c>
      <c r="B8565" t="s">
        <v>86</v>
      </c>
      <c r="C8565" t="s">
        <v>51</v>
      </c>
      <c r="D8565" t="s">
        <v>40</v>
      </c>
      <c r="E8565" t="s">
        <v>83</v>
      </c>
      <c r="F8565" t="s">
        <v>201</v>
      </c>
      <c r="G8565" t="s">
        <v>56</v>
      </c>
      <c r="H8565" t="s">
        <v>48</v>
      </c>
      <c r="I8565" s="9">
        <v>42915</v>
      </c>
      <c r="J8565" s="9">
        <v>42921</v>
      </c>
      <c r="K8565">
        <v>0</v>
      </c>
    </row>
    <row r="8566" spans="1:11">
      <c r="A8566" t="s">
        <v>8721</v>
      </c>
      <c r="B8566" t="s">
        <v>38</v>
      </c>
      <c r="C8566" t="s">
        <v>39</v>
      </c>
      <c r="D8566" t="s">
        <v>40</v>
      </c>
      <c r="E8566" t="s">
        <v>35</v>
      </c>
      <c r="F8566" t="s">
        <v>425</v>
      </c>
      <c r="G8566" t="s">
        <v>47</v>
      </c>
      <c r="H8566" t="s">
        <v>18</v>
      </c>
      <c r="I8566" s="9">
        <v>42807</v>
      </c>
      <c r="J8566" s="9">
        <v>42888</v>
      </c>
      <c r="K8566">
        <v>5606</v>
      </c>
    </row>
    <row r="8567" spans="1:11">
      <c r="A8567" t="s">
        <v>8722</v>
      </c>
      <c r="B8567" t="s">
        <v>100</v>
      </c>
      <c r="C8567" t="s">
        <v>39</v>
      </c>
      <c r="D8567" t="s">
        <v>40</v>
      </c>
      <c r="E8567" t="s">
        <v>15</v>
      </c>
      <c r="F8567" t="s">
        <v>22</v>
      </c>
      <c r="G8567" t="s">
        <v>22</v>
      </c>
      <c r="H8567" t="s">
        <v>63</v>
      </c>
      <c r="I8567" s="9">
        <v>42756</v>
      </c>
      <c r="J8567" t="s">
        <v>22</v>
      </c>
      <c r="K8567" t="s">
        <v>22</v>
      </c>
    </row>
    <row r="8568" spans="1:11">
      <c r="A8568" t="s">
        <v>8723</v>
      </c>
      <c r="B8568" t="s">
        <v>122</v>
      </c>
      <c r="C8568" t="s">
        <v>51</v>
      </c>
      <c r="D8568" t="s">
        <v>40</v>
      </c>
      <c r="E8568" t="s">
        <v>83</v>
      </c>
      <c r="F8568" t="s">
        <v>425</v>
      </c>
      <c r="G8568" t="s">
        <v>47</v>
      </c>
      <c r="H8568" t="s">
        <v>18</v>
      </c>
      <c r="I8568" s="9">
        <v>43026</v>
      </c>
      <c r="J8568" s="9">
        <v>43028</v>
      </c>
      <c r="K8568">
        <v>47</v>
      </c>
    </row>
    <row r="8569" spans="1:11">
      <c r="A8569" t="s">
        <v>8724</v>
      </c>
      <c r="B8569" t="s">
        <v>38</v>
      </c>
      <c r="C8569" t="s">
        <v>39</v>
      </c>
      <c r="D8569" t="s">
        <v>40</v>
      </c>
      <c r="E8569" t="s">
        <v>41</v>
      </c>
      <c r="F8569" t="s">
        <v>180</v>
      </c>
      <c r="G8569" t="s">
        <v>72</v>
      </c>
      <c r="H8569" t="s">
        <v>63</v>
      </c>
      <c r="I8569" s="9">
        <v>42860</v>
      </c>
      <c r="J8569" t="s">
        <v>22</v>
      </c>
      <c r="K8569" t="s">
        <v>22</v>
      </c>
    </row>
    <row r="8570" spans="1:11">
      <c r="A8570" t="s">
        <v>8725</v>
      </c>
      <c r="B8570" t="s">
        <v>38</v>
      </c>
      <c r="C8570" t="s">
        <v>39</v>
      </c>
      <c r="D8570" t="s">
        <v>40</v>
      </c>
      <c r="E8570" t="s">
        <v>41</v>
      </c>
      <c r="F8570" t="s">
        <v>32</v>
      </c>
      <c r="G8570" t="s">
        <v>33</v>
      </c>
      <c r="H8570" t="s">
        <v>18</v>
      </c>
      <c r="I8570" s="9">
        <v>42834</v>
      </c>
      <c r="J8570" s="9">
        <v>42906</v>
      </c>
      <c r="K8570">
        <v>983</v>
      </c>
    </row>
    <row r="8571" spans="1:11">
      <c r="A8571" t="s">
        <v>8726</v>
      </c>
      <c r="B8571" t="s">
        <v>172</v>
      </c>
      <c r="C8571" t="s">
        <v>66</v>
      </c>
      <c r="D8571" t="s">
        <v>31</v>
      </c>
      <c r="E8571" t="s">
        <v>58</v>
      </c>
      <c r="F8571" t="s">
        <v>22</v>
      </c>
      <c r="G8571" t="s">
        <v>22</v>
      </c>
      <c r="H8571" t="s">
        <v>63</v>
      </c>
      <c r="I8571" s="9">
        <v>42862</v>
      </c>
      <c r="J8571" t="s">
        <v>22</v>
      </c>
      <c r="K8571" t="s">
        <v>22</v>
      </c>
    </row>
    <row r="8572" spans="1:11">
      <c r="A8572" t="s">
        <v>8727</v>
      </c>
      <c r="B8572" t="s">
        <v>216</v>
      </c>
      <c r="C8572" t="s">
        <v>66</v>
      </c>
      <c r="D8572" t="s">
        <v>31</v>
      </c>
      <c r="E8572" t="s">
        <v>76</v>
      </c>
      <c r="F8572" t="s">
        <v>957</v>
      </c>
      <c r="G8572" t="s">
        <v>17</v>
      </c>
      <c r="H8572" t="s">
        <v>18</v>
      </c>
      <c r="I8572" s="9">
        <v>42846</v>
      </c>
      <c r="J8572" s="9">
        <v>42847</v>
      </c>
      <c r="K8572">
        <v>6263</v>
      </c>
    </row>
    <row r="8573" spans="1:11">
      <c r="A8573" t="s">
        <v>8728</v>
      </c>
      <c r="B8573" t="s">
        <v>38</v>
      </c>
      <c r="C8573" t="s">
        <v>39</v>
      </c>
      <c r="D8573" t="s">
        <v>40</v>
      </c>
      <c r="E8573" t="s">
        <v>41</v>
      </c>
      <c r="F8573" t="s">
        <v>595</v>
      </c>
      <c r="G8573" t="s">
        <v>27</v>
      </c>
      <c r="H8573" t="s">
        <v>18</v>
      </c>
      <c r="I8573" s="9">
        <v>42793</v>
      </c>
      <c r="J8573" s="9">
        <v>42804</v>
      </c>
      <c r="K8573">
        <v>1173</v>
      </c>
    </row>
    <row r="8574" spans="1:11">
      <c r="A8574" t="s">
        <v>8729</v>
      </c>
      <c r="B8574" t="s">
        <v>29</v>
      </c>
      <c r="C8574" t="s">
        <v>30</v>
      </c>
      <c r="D8574" t="s">
        <v>31</v>
      </c>
      <c r="E8574" t="s">
        <v>15</v>
      </c>
      <c r="F8574" t="s">
        <v>957</v>
      </c>
      <c r="G8574" t="s">
        <v>17</v>
      </c>
      <c r="H8574" t="s">
        <v>48</v>
      </c>
      <c r="I8574" s="9">
        <v>42792</v>
      </c>
      <c r="J8574" s="9">
        <v>42887</v>
      </c>
      <c r="K8574">
        <v>0</v>
      </c>
    </row>
    <row r="8575" spans="1:11">
      <c r="A8575" t="s">
        <v>8730</v>
      </c>
      <c r="B8575" t="s">
        <v>65</v>
      </c>
      <c r="C8575" t="s">
        <v>66</v>
      </c>
      <c r="D8575" t="s">
        <v>31</v>
      </c>
      <c r="E8575" t="s">
        <v>58</v>
      </c>
      <c r="F8575" t="s">
        <v>182</v>
      </c>
      <c r="G8575" t="s">
        <v>47</v>
      </c>
      <c r="H8575" t="s">
        <v>48</v>
      </c>
      <c r="I8575" s="9">
        <v>42944</v>
      </c>
      <c r="J8575" s="9">
        <v>43066</v>
      </c>
      <c r="K8575">
        <v>0</v>
      </c>
    </row>
    <row r="8576" spans="1:11">
      <c r="A8576" t="s">
        <v>8731</v>
      </c>
      <c r="B8576" t="s">
        <v>193</v>
      </c>
      <c r="C8576" t="s">
        <v>66</v>
      </c>
      <c r="D8576" t="s">
        <v>31</v>
      </c>
      <c r="E8576" t="s">
        <v>58</v>
      </c>
      <c r="F8576" t="s">
        <v>32</v>
      </c>
      <c r="G8576" t="s">
        <v>33</v>
      </c>
      <c r="H8576" t="s">
        <v>48</v>
      </c>
      <c r="I8576" s="9">
        <v>42843</v>
      </c>
      <c r="J8576" s="9">
        <v>42855</v>
      </c>
      <c r="K8576">
        <v>0</v>
      </c>
    </row>
    <row r="8577" spans="1:11">
      <c r="A8577" t="s">
        <v>8732</v>
      </c>
      <c r="B8577" t="s">
        <v>38</v>
      </c>
      <c r="C8577" t="s">
        <v>39</v>
      </c>
      <c r="D8577" t="s">
        <v>40</v>
      </c>
      <c r="E8577" t="s">
        <v>76</v>
      </c>
      <c r="F8577" t="s">
        <v>189</v>
      </c>
      <c r="G8577" t="s">
        <v>68</v>
      </c>
      <c r="H8577" t="s">
        <v>18</v>
      </c>
      <c r="I8577" s="9">
        <v>42867</v>
      </c>
      <c r="J8577" s="9">
        <v>42908</v>
      </c>
      <c r="K8577">
        <v>5698</v>
      </c>
    </row>
    <row r="8578" spans="1:11">
      <c r="A8578" t="s">
        <v>8733</v>
      </c>
      <c r="B8578" t="s">
        <v>74</v>
      </c>
      <c r="C8578" t="s">
        <v>66</v>
      </c>
      <c r="D8578" t="s">
        <v>31</v>
      </c>
      <c r="E8578" t="s">
        <v>76</v>
      </c>
      <c r="F8578" t="s">
        <v>481</v>
      </c>
      <c r="G8578" t="s">
        <v>47</v>
      </c>
      <c r="H8578" t="s">
        <v>18</v>
      </c>
      <c r="I8578" s="9">
        <v>42910</v>
      </c>
      <c r="J8578" s="9">
        <v>42969</v>
      </c>
      <c r="K8578">
        <v>5038</v>
      </c>
    </row>
    <row r="8579" spans="1:11">
      <c r="A8579" t="s">
        <v>8734</v>
      </c>
      <c r="B8579" t="s">
        <v>110</v>
      </c>
      <c r="C8579" t="s">
        <v>39</v>
      </c>
      <c r="D8579" t="s">
        <v>40</v>
      </c>
      <c r="E8579" t="s">
        <v>35</v>
      </c>
      <c r="F8579" t="s">
        <v>319</v>
      </c>
      <c r="G8579" t="s">
        <v>68</v>
      </c>
      <c r="H8579" t="s">
        <v>48</v>
      </c>
      <c r="I8579" s="9">
        <v>42927</v>
      </c>
      <c r="J8579" s="9">
        <v>42936</v>
      </c>
      <c r="K8579">
        <v>0</v>
      </c>
    </row>
    <row r="8580" spans="1:11">
      <c r="A8580" t="s">
        <v>8735</v>
      </c>
      <c r="B8580" t="s">
        <v>82</v>
      </c>
      <c r="C8580" t="s">
        <v>21</v>
      </c>
      <c r="D8580" t="s">
        <v>14</v>
      </c>
      <c r="E8580" t="s">
        <v>41</v>
      </c>
      <c r="F8580" t="s">
        <v>98</v>
      </c>
      <c r="G8580" t="s">
        <v>72</v>
      </c>
      <c r="H8580" t="s">
        <v>18</v>
      </c>
      <c r="I8580" s="9">
        <v>42831</v>
      </c>
      <c r="J8580" s="9">
        <v>42877</v>
      </c>
      <c r="K8580">
        <v>1147</v>
      </c>
    </row>
    <row r="8581" spans="1:11">
      <c r="A8581" t="s">
        <v>8736</v>
      </c>
      <c r="B8581" t="s">
        <v>172</v>
      </c>
      <c r="C8581" t="s">
        <v>66</v>
      </c>
      <c r="D8581" t="s">
        <v>31</v>
      </c>
      <c r="E8581" t="s">
        <v>83</v>
      </c>
      <c r="F8581" t="s">
        <v>360</v>
      </c>
      <c r="G8581" t="s">
        <v>72</v>
      </c>
      <c r="H8581" t="s">
        <v>18</v>
      </c>
      <c r="I8581" s="9">
        <v>42892</v>
      </c>
      <c r="J8581" s="9">
        <v>42988</v>
      </c>
      <c r="K8581">
        <v>63</v>
      </c>
    </row>
    <row r="8582" spans="1:11">
      <c r="A8582" t="s">
        <v>8737</v>
      </c>
      <c r="B8582" t="s">
        <v>20</v>
      </c>
      <c r="C8582" t="s">
        <v>21</v>
      </c>
      <c r="D8582" t="s">
        <v>14</v>
      </c>
      <c r="E8582" t="s">
        <v>15</v>
      </c>
      <c r="F8582" t="s">
        <v>22</v>
      </c>
      <c r="G8582" t="s">
        <v>22</v>
      </c>
      <c r="H8582" t="s">
        <v>23</v>
      </c>
      <c r="I8582" t="s">
        <v>22</v>
      </c>
      <c r="J8582" t="s">
        <v>22</v>
      </c>
      <c r="K8582" t="s">
        <v>22</v>
      </c>
    </row>
    <row r="8583" spans="1:11">
      <c r="A8583" t="s">
        <v>8738</v>
      </c>
      <c r="B8583" t="s">
        <v>70</v>
      </c>
      <c r="C8583" t="s">
        <v>13</v>
      </c>
      <c r="D8583" t="s">
        <v>14</v>
      </c>
      <c r="E8583" t="s">
        <v>76</v>
      </c>
      <c r="F8583" t="s">
        <v>22</v>
      </c>
      <c r="G8583" t="s">
        <v>22</v>
      </c>
      <c r="H8583" t="s">
        <v>63</v>
      </c>
      <c r="I8583" s="9">
        <v>42957</v>
      </c>
      <c r="J8583" t="s">
        <v>22</v>
      </c>
      <c r="K8583" t="s">
        <v>22</v>
      </c>
    </row>
    <row r="8584" spans="1:11">
      <c r="A8584" t="s">
        <v>8739</v>
      </c>
      <c r="B8584" t="s">
        <v>74</v>
      </c>
      <c r="C8584" t="s">
        <v>66</v>
      </c>
      <c r="D8584" t="s">
        <v>31</v>
      </c>
      <c r="E8584" t="s">
        <v>15</v>
      </c>
      <c r="F8584" t="s">
        <v>180</v>
      </c>
      <c r="G8584" t="s">
        <v>72</v>
      </c>
      <c r="H8584" t="s">
        <v>18</v>
      </c>
      <c r="I8584" s="9">
        <v>42829</v>
      </c>
      <c r="J8584" s="9">
        <v>42836</v>
      </c>
      <c r="K8584">
        <v>593</v>
      </c>
    </row>
    <row r="8585" spans="1:11">
      <c r="A8585" t="s">
        <v>8740</v>
      </c>
      <c r="B8585" t="s">
        <v>97</v>
      </c>
      <c r="C8585" t="s">
        <v>21</v>
      </c>
      <c r="D8585" t="s">
        <v>14</v>
      </c>
      <c r="E8585" t="s">
        <v>83</v>
      </c>
      <c r="F8585" t="s">
        <v>336</v>
      </c>
      <c r="G8585" t="s">
        <v>60</v>
      </c>
      <c r="H8585" t="s">
        <v>18</v>
      </c>
      <c r="I8585" s="9">
        <v>42756</v>
      </c>
      <c r="J8585" s="9">
        <v>42875</v>
      </c>
      <c r="K8585">
        <v>60</v>
      </c>
    </row>
    <row r="8586" spans="1:11">
      <c r="A8586" t="s">
        <v>8741</v>
      </c>
      <c r="B8586" t="s">
        <v>12</v>
      </c>
      <c r="C8586" t="s">
        <v>13</v>
      </c>
      <c r="D8586" t="s">
        <v>14</v>
      </c>
      <c r="E8586" t="s">
        <v>35</v>
      </c>
      <c r="F8586" t="s">
        <v>16</v>
      </c>
      <c r="G8586" t="s">
        <v>17</v>
      </c>
      <c r="H8586" t="s">
        <v>18</v>
      </c>
      <c r="I8586" s="9">
        <v>42862</v>
      </c>
      <c r="J8586" s="9">
        <v>42961</v>
      </c>
      <c r="K8586">
        <v>5310</v>
      </c>
    </row>
    <row r="8587" spans="1:11">
      <c r="A8587" t="s">
        <v>8742</v>
      </c>
      <c r="B8587" t="s">
        <v>20</v>
      </c>
      <c r="C8587" t="s">
        <v>21</v>
      </c>
      <c r="D8587" t="s">
        <v>14</v>
      </c>
      <c r="E8587" t="s">
        <v>58</v>
      </c>
      <c r="F8587" t="s">
        <v>101</v>
      </c>
      <c r="G8587" t="s">
        <v>17</v>
      </c>
      <c r="H8587" t="s">
        <v>48</v>
      </c>
      <c r="I8587" s="9">
        <v>42970</v>
      </c>
      <c r="J8587" s="9">
        <v>43046</v>
      </c>
      <c r="K8587">
        <v>0</v>
      </c>
    </row>
    <row r="8588" spans="1:11">
      <c r="A8588" t="s">
        <v>8743</v>
      </c>
      <c r="B8588" t="s">
        <v>74</v>
      </c>
      <c r="C8588" t="s">
        <v>66</v>
      </c>
      <c r="D8588" t="s">
        <v>31</v>
      </c>
      <c r="E8588" t="s">
        <v>76</v>
      </c>
      <c r="F8588" t="s">
        <v>210</v>
      </c>
      <c r="G8588" t="s">
        <v>60</v>
      </c>
      <c r="H8588" t="s">
        <v>18</v>
      </c>
      <c r="I8588" s="9">
        <v>43009</v>
      </c>
      <c r="J8588" s="9">
        <v>43087</v>
      </c>
      <c r="K8588">
        <v>5528</v>
      </c>
    </row>
    <row r="8589" spans="1:11">
      <c r="A8589" t="s">
        <v>8744</v>
      </c>
      <c r="B8589" t="s">
        <v>74</v>
      </c>
      <c r="C8589" t="s">
        <v>66</v>
      </c>
      <c r="D8589" t="s">
        <v>31</v>
      </c>
      <c r="E8589" t="s">
        <v>15</v>
      </c>
      <c r="F8589" t="s">
        <v>128</v>
      </c>
      <c r="G8589" t="s">
        <v>47</v>
      </c>
      <c r="H8589" t="s">
        <v>18</v>
      </c>
      <c r="I8589" s="9">
        <v>42944</v>
      </c>
      <c r="J8589" s="9">
        <v>43050</v>
      </c>
      <c r="K8589">
        <v>550</v>
      </c>
    </row>
    <row r="8590" spans="1:11">
      <c r="A8590" t="s">
        <v>8745</v>
      </c>
      <c r="B8590" t="s">
        <v>105</v>
      </c>
      <c r="C8590" t="s">
        <v>30</v>
      </c>
      <c r="D8590" t="s">
        <v>31</v>
      </c>
      <c r="E8590" t="s">
        <v>35</v>
      </c>
      <c r="F8590" t="s">
        <v>22</v>
      </c>
      <c r="G8590" t="s">
        <v>22</v>
      </c>
      <c r="H8590" t="s">
        <v>63</v>
      </c>
      <c r="I8590" s="9">
        <v>42911</v>
      </c>
      <c r="J8590" t="s">
        <v>22</v>
      </c>
      <c r="K8590" t="s">
        <v>22</v>
      </c>
    </row>
    <row r="8591" spans="1:11">
      <c r="A8591" t="s">
        <v>8746</v>
      </c>
      <c r="B8591" t="s">
        <v>97</v>
      </c>
      <c r="C8591" t="s">
        <v>21</v>
      </c>
      <c r="D8591" t="s">
        <v>14</v>
      </c>
      <c r="E8591" t="s">
        <v>15</v>
      </c>
      <c r="F8591" t="s">
        <v>22</v>
      </c>
      <c r="G8591" t="s">
        <v>22</v>
      </c>
      <c r="H8591" t="s">
        <v>23</v>
      </c>
      <c r="I8591" t="s">
        <v>22</v>
      </c>
      <c r="J8591" t="s">
        <v>22</v>
      </c>
      <c r="K8591" t="s">
        <v>22</v>
      </c>
    </row>
    <row r="8592" spans="1:11">
      <c r="A8592" t="s">
        <v>8747</v>
      </c>
      <c r="B8592" t="s">
        <v>54</v>
      </c>
      <c r="C8592" t="s">
        <v>21</v>
      </c>
      <c r="D8592" t="s">
        <v>14</v>
      </c>
      <c r="E8592" t="s">
        <v>83</v>
      </c>
      <c r="F8592" t="s">
        <v>135</v>
      </c>
      <c r="G8592" t="s">
        <v>68</v>
      </c>
      <c r="H8592" t="s">
        <v>18</v>
      </c>
      <c r="I8592" s="9">
        <v>42820</v>
      </c>
      <c r="J8592" s="9">
        <v>42829</v>
      </c>
      <c r="K8592">
        <v>54</v>
      </c>
    </row>
    <row r="8593" spans="1:11">
      <c r="A8593" t="s">
        <v>8748</v>
      </c>
      <c r="B8593" t="s">
        <v>38</v>
      </c>
      <c r="C8593" t="s">
        <v>39</v>
      </c>
      <c r="D8593" t="s">
        <v>40</v>
      </c>
      <c r="E8593" t="s">
        <v>15</v>
      </c>
      <c r="F8593" t="s">
        <v>22</v>
      </c>
      <c r="G8593" t="s">
        <v>22</v>
      </c>
      <c r="H8593" t="s">
        <v>63</v>
      </c>
      <c r="I8593" s="9">
        <v>42739</v>
      </c>
      <c r="J8593" t="s">
        <v>22</v>
      </c>
      <c r="K8593" t="s">
        <v>22</v>
      </c>
    </row>
    <row r="8594" spans="1:11">
      <c r="A8594" t="s">
        <v>8749</v>
      </c>
      <c r="B8594" t="s">
        <v>200</v>
      </c>
      <c r="C8594" t="s">
        <v>51</v>
      </c>
      <c r="D8594" t="s">
        <v>40</v>
      </c>
      <c r="E8594" t="s">
        <v>58</v>
      </c>
      <c r="F8594" t="s">
        <v>425</v>
      </c>
      <c r="G8594" t="s">
        <v>47</v>
      </c>
      <c r="H8594" t="s">
        <v>18</v>
      </c>
      <c r="I8594" s="9">
        <v>42883</v>
      </c>
      <c r="J8594" s="9">
        <v>42975</v>
      </c>
      <c r="K8594">
        <v>3701</v>
      </c>
    </row>
    <row r="8595" spans="1:11">
      <c r="A8595" t="s">
        <v>8750</v>
      </c>
      <c r="B8595" t="s">
        <v>62</v>
      </c>
      <c r="C8595" t="s">
        <v>39</v>
      </c>
      <c r="D8595" t="s">
        <v>40</v>
      </c>
      <c r="E8595" t="s">
        <v>15</v>
      </c>
      <c r="F8595" t="s">
        <v>101</v>
      </c>
      <c r="G8595" t="s">
        <v>17</v>
      </c>
      <c r="H8595" t="s">
        <v>48</v>
      </c>
      <c r="I8595" s="9">
        <v>42820</v>
      </c>
      <c r="J8595" s="9">
        <v>42869</v>
      </c>
      <c r="K8595">
        <v>0</v>
      </c>
    </row>
    <row r="8596" spans="1:11">
      <c r="A8596" t="s">
        <v>8751</v>
      </c>
      <c r="B8596" t="s">
        <v>97</v>
      </c>
      <c r="C8596" t="s">
        <v>21</v>
      </c>
      <c r="D8596" t="s">
        <v>14</v>
      </c>
      <c r="E8596" t="s">
        <v>83</v>
      </c>
      <c r="F8596" t="s">
        <v>22</v>
      </c>
      <c r="G8596" t="s">
        <v>22</v>
      </c>
      <c r="H8596" t="s">
        <v>63</v>
      </c>
      <c r="I8596" s="9">
        <v>42940</v>
      </c>
      <c r="J8596" t="s">
        <v>22</v>
      </c>
      <c r="K8596" t="s">
        <v>22</v>
      </c>
    </row>
    <row r="8597" spans="1:11">
      <c r="A8597" t="s">
        <v>8752</v>
      </c>
      <c r="B8597" t="s">
        <v>50</v>
      </c>
      <c r="C8597" t="s">
        <v>51</v>
      </c>
      <c r="D8597" t="s">
        <v>40</v>
      </c>
      <c r="E8597" t="s">
        <v>83</v>
      </c>
      <c r="F8597" t="s">
        <v>319</v>
      </c>
      <c r="G8597" t="s">
        <v>68</v>
      </c>
      <c r="H8597" t="s">
        <v>18</v>
      </c>
      <c r="I8597" s="9">
        <v>43062</v>
      </c>
      <c r="J8597" s="9">
        <v>43076</v>
      </c>
      <c r="K8597">
        <v>49</v>
      </c>
    </row>
    <row r="8598" spans="1:11">
      <c r="A8598" t="s">
        <v>8753</v>
      </c>
      <c r="B8598" t="s">
        <v>25</v>
      </c>
      <c r="C8598" t="s">
        <v>13</v>
      </c>
      <c r="D8598" t="s">
        <v>14</v>
      </c>
      <c r="E8598" t="s">
        <v>76</v>
      </c>
      <c r="F8598" t="s">
        <v>257</v>
      </c>
      <c r="G8598" t="s">
        <v>186</v>
      </c>
      <c r="H8598" t="s">
        <v>48</v>
      </c>
      <c r="I8598" s="9">
        <v>43060</v>
      </c>
      <c r="J8598" s="9">
        <v>43063</v>
      </c>
      <c r="K8598">
        <v>0</v>
      </c>
    </row>
    <row r="8599" spans="1:11">
      <c r="A8599" t="s">
        <v>8754</v>
      </c>
      <c r="B8599" t="s">
        <v>100</v>
      </c>
      <c r="C8599" t="s">
        <v>39</v>
      </c>
      <c r="D8599" t="s">
        <v>40</v>
      </c>
      <c r="E8599" t="s">
        <v>35</v>
      </c>
      <c r="F8599" t="s">
        <v>22</v>
      </c>
      <c r="G8599" t="s">
        <v>22</v>
      </c>
      <c r="H8599" t="s">
        <v>63</v>
      </c>
      <c r="I8599" s="9">
        <v>42838</v>
      </c>
      <c r="J8599" t="s">
        <v>22</v>
      </c>
      <c r="K8599" t="s">
        <v>22</v>
      </c>
    </row>
    <row r="8600" spans="1:11">
      <c r="A8600" t="s">
        <v>8755</v>
      </c>
      <c r="B8600" t="s">
        <v>79</v>
      </c>
      <c r="C8600" t="s">
        <v>51</v>
      </c>
      <c r="D8600" t="s">
        <v>40</v>
      </c>
      <c r="E8600" t="s">
        <v>83</v>
      </c>
      <c r="F8600" t="s">
        <v>22</v>
      </c>
      <c r="G8600" t="s">
        <v>22</v>
      </c>
      <c r="H8600" t="s">
        <v>63</v>
      </c>
      <c r="I8600" s="9">
        <v>42958</v>
      </c>
      <c r="J8600" t="s">
        <v>22</v>
      </c>
      <c r="K8600" t="s">
        <v>22</v>
      </c>
    </row>
    <row r="8601" spans="1:11">
      <c r="A8601" t="s">
        <v>8756</v>
      </c>
      <c r="B8601" t="s">
        <v>54</v>
      </c>
      <c r="C8601" t="s">
        <v>21</v>
      </c>
      <c r="D8601" t="s">
        <v>14</v>
      </c>
      <c r="E8601" t="s">
        <v>83</v>
      </c>
      <c r="F8601" t="s">
        <v>46</v>
      </c>
      <c r="G8601" t="s">
        <v>47</v>
      </c>
      <c r="H8601" t="s">
        <v>23</v>
      </c>
      <c r="I8601" t="s">
        <v>22</v>
      </c>
      <c r="J8601" t="s">
        <v>22</v>
      </c>
      <c r="K8601" t="s">
        <v>22</v>
      </c>
    </row>
    <row r="8602" spans="1:11">
      <c r="A8602" t="s">
        <v>8757</v>
      </c>
      <c r="B8602" t="s">
        <v>65</v>
      </c>
      <c r="C8602" t="s">
        <v>66</v>
      </c>
      <c r="D8602" t="s">
        <v>31</v>
      </c>
      <c r="E8602" t="s">
        <v>15</v>
      </c>
      <c r="F8602" t="s">
        <v>114</v>
      </c>
      <c r="G8602" t="s">
        <v>68</v>
      </c>
      <c r="H8602" t="s">
        <v>48</v>
      </c>
      <c r="I8602" s="9">
        <v>42934</v>
      </c>
      <c r="J8602" s="9">
        <v>42942</v>
      </c>
      <c r="K8602">
        <v>0</v>
      </c>
    </row>
    <row r="8603" spans="1:11">
      <c r="A8603" t="s">
        <v>8758</v>
      </c>
      <c r="B8603" t="s">
        <v>86</v>
      </c>
      <c r="C8603" t="s">
        <v>51</v>
      </c>
      <c r="D8603" t="s">
        <v>40</v>
      </c>
      <c r="E8603" t="s">
        <v>35</v>
      </c>
      <c r="F8603" t="s">
        <v>226</v>
      </c>
      <c r="G8603" t="s">
        <v>43</v>
      </c>
      <c r="H8603" t="s">
        <v>18</v>
      </c>
      <c r="I8603" s="9">
        <v>42882</v>
      </c>
      <c r="J8603" s="9">
        <v>42888</v>
      </c>
      <c r="K8603">
        <v>4644</v>
      </c>
    </row>
    <row r="8604" spans="1:11">
      <c r="A8604" t="s">
        <v>8759</v>
      </c>
      <c r="B8604" t="s">
        <v>82</v>
      </c>
      <c r="C8604" t="s">
        <v>21</v>
      </c>
      <c r="D8604" t="s">
        <v>14</v>
      </c>
      <c r="E8604" t="s">
        <v>15</v>
      </c>
      <c r="F8604" t="s">
        <v>247</v>
      </c>
      <c r="G8604" t="s">
        <v>47</v>
      </c>
      <c r="H8604" t="s">
        <v>18</v>
      </c>
      <c r="I8604" s="9">
        <v>42808</v>
      </c>
      <c r="J8604" s="9">
        <v>42889</v>
      </c>
      <c r="K8604">
        <v>502</v>
      </c>
    </row>
    <row r="8605" spans="1:11">
      <c r="A8605" t="s">
        <v>8760</v>
      </c>
      <c r="B8605" t="s">
        <v>100</v>
      </c>
      <c r="C8605" t="s">
        <v>39</v>
      </c>
      <c r="D8605" t="s">
        <v>40</v>
      </c>
      <c r="E8605" t="s">
        <v>35</v>
      </c>
      <c r="F8605" t="s">
        <v>22</v>
      </c>
      <c r="G8605" t="s">
        <v>22</v>
      </c>
      <c r="H8605" t="s">
        <v>63</v>
      </c>
      <c r="I8605" s="9">
        <v>42971</v>
      </c>
      <c r="J8605" t="s">
        <v>22</v>
      </c>
      <c r="K8605" t="s">
        <v>22</v>
      </c>
    </row>
    <row r="8606" spans="1:11">
      <c r="A8606" t="s">
        <v>8761</v>
      </c>
      <c r="B8606" t="s">
        <v>131</v>
      </c>
      <c r="C8606" t="s">
        <v>13</v>
      </c>
      <c r="D8606" t="s">
        <v>14</v>
      </c>
      <c r="E8606" t="s">
        <v>76</v>
      </c>
      <c r="F8606" t="s">
        <v>291</v>
      </c>
      <c r="G8606" t="s">
        <v>17</v>
      </c>
      <c r="H8606" t="s">
        <v>23</v>
      </c>
      <c r="I8606" t="s">
        <v>22</v>
      </c>
      <c r="J8606" t="s">
        <v>22</v>
      </c>
      <c r="K8606" t="s">
        <v>22</v>
      </c>
    </row>
    <row r="8607" spans="1:11">
      <c r="A8607" t="s">
        <v>8762</v>
      </c>
      <c r="B8607" t="s">
        <v>131</v>
      </c>
      <c r="C8607" t="s">
        <v>13</v>
      </c>
      <c r="D8607" t="s">
        <v>14</v>
      </c>
      <c r="E8607" t="s">
        <v>83</v>
      </c>
      <c r="F8607" t="s">
        <v>22</v>
      </c>
      <c r="G8607" t="s">
        <v>22</v>
      </c>
      <c r="H8607" t="s">
        <v>23</v>
      </c>
      <c r="I8607" t="s">
        <v>22</v>
      </c>
      <c r="J8607" t="s">
        <v>22</v>
      </c>
      <c r="K8607" t="s">
        <v>22</v>
      </c>
    </row>
    <row r="8608" spans="1:11">
      <c r="A8608" t="s">
        <v>8763</v>
      </c>
      <c r="B8608" t="s">
        <v>100</v>
      </c>
      <c r="C8608" t="s">
        <v>39</v>
      </c>
      <c r="D8608" t="s">
        <v>40</v>
      </c>
      <c r="E8608" t="s">
        <v>35</v>
      </c>
      <c r="F8608" t="s">
        <v>204</v>
      </c>
      <c r="G8608" t="s">
        <v>72</v>
      </c>
      <c r="H8608" t="s">
        <v>48</v>
      </c>
      <c r="I8608" s="9">
        <v>42926</v>
      </c>
      <c r="J8608" s="9">
        <v>42928</v>
      </c>
      <c r="K8608">
        <v>0</v>
      </c>
    </row>
    <row r="8609" spans="1:11">
      <c r="A8609" t="s">
        <v>8764</v>
      </c>
      <c r="B8609" t="s">
        <v>38</v>
      </c>
      <c r="C8609" t="s">
        <v>39</v>
      </c>
      <c r="D8609" t="s">
        <v>40</v>
      </c>
      <c r="E8609" t="s">
        <v>35</v>
      </c>
      <c r="F8609" t="s">
        <v>191</v>
      </c>
      <c r="G8609" t="s">
        <v>47</v>
      </c>
      <c r="H8609" t="s">
        <v>18</v>
      </c>
      <c r="I8609" s="9">
        <v>42930</v>
      </c>
      <c r="J8609" s="9">
        <v>42940</v>
      </c>
      <c r="K8609">
        <v>5161</v>
      </c>
    </row>
    <row r="8610" spans="1:11">
      <c r="A8610" t="s">
        <v>8765</v>
      </c>
      <c r="B8610" t="s">
        <v>62</v>
      </c>
      <c r="C8610" t="s">
        <v>39</v>
      </c>
      <c r="D8610" t="s">
        <v>40</v>
      </c>
      <c r="E8610" t="s">
        <v>15</v>
      </c>
      <c r="F8610" t="s">
        <v>95</v>
      </c>
      <c r="G8610" t="s">
        <v>33</v>
      </c>
      <c r="H8610" t="s">
        <v>63</v>
      </c>
      <c r="I8610" s="9">
        <v>42824</v>
      </c>
      <c r="J8610" t="s">
        <v>22</v>
      </c>
      <c r="K8610" t="s">
        <v>22</v>
      </c>
    </row>
    <row r="8611" spans="1:11">
      <c r="A8611" t="s">
        <v>8766</v>
      </c>
      <c r="B8611" t="s">
        <v>105</v>
      </c>
      <c r="C8611" t="s">
        <v>30</v>
      </c>
      <c r="D8611" t="s">
        <v>31</v>
      </c>
      <c r="E8611" t="s">
        <v>41</v>
      </c>
      <c r="F8611" t="s">
        <v>32</v>
      </c>
      <c r="G8611" t="s">
        <v>33</v>
      </c>
      <c r="H8611" t="s">
        <v>63</v>
      </c>
      <c r="I8611" s="9">
        <v>42918</v>
      </c>
      <c r="J8611" t="s">
        <v>22</v>
      </c>
      <c r="K8611" t="s">
        <v>22</v>
      </c>
    </row>
    <row r="8612" spans="1:11">
      <c r="A8612" t="s">
        <v>8767</v>
      </c>
      <c r="B8612" t="s">
        <v>200</v>
      </c>
      <c r="C8612" t="s">
        <v>51</v>
      </c>
      <c r="D8612" t="s">
        <v>40</v>
      </c>
      <c r="E8612" t="s">
        <v>58</v>
      </c>
      <c r="F8612" t="s">
        <v>138</v>
      </c>
      <c r="G8612" t="s">
        <v>33</v>
      </c>
      <c r="H8612" t="s">
        <v>18</v>
      </c>
      <c r="I8612" s="9">
        <v>42846</v>
      </c>
      <c r="J8612" s="9">
        <v>42855</v>
      </c>
      <c r="K8612">
        <v>3303</v>
      </c>
    </row>
    <row r="8613" spans="1:11">
      <c r="A8613" t="s">
        <v>8768</v>
      </c>
      <c r="B8613" t="s">
        <v>91</v>
      </c>
      <c r="C8613" t="s">
        <v>30</v>
      </c>
      <c r="D8613" t="s">
        <v>31</v>
      </c>
      <c r="E8613" t="s">
        <v>83</v>
      </c>
      <c r="F8613" t="s">
        <v>957</v>
      </c>
      <c r="G8613" t="s">
        <v>17</v>
      </c>
      <c r="H8613" t="s">
        <v>18</v>
      </c>
      <c r="I8613" s="9">
        <v>42907</v>
      </c>
      <c r="J8613" s="9">
        <v>42919</v>
      </c>
      <c r="K8613">
        <v>60</v>
      </c>
    </row>
    <row r="8614" spans="1:11">
      <c r="A8614" t="s">
        <v>8769</v>
      </c>
      <c r="B8614" t="s">
        <v>79</v>
      </c>
      <c r="C8614" t="s">
        <v>51</v>
      </c>
      <c r="D8614" t="s">
        <v>40</v>
      </c>
      <c r="E8614" t="s">
        <v>58</v>
      </c>
      <c r="F8614" t="s">
        <v>204</v>
      </c>
      <c r="G8614" t="s">
        <v>72</v>
      </c>
      <c r="H8614" t="s">
        <v>48</v>
      </c>
      <c r="I8614" s="9">
        <v>43063</v>
      </c>
      <c r="J8614" s="9">
        <v>43068</v>
      </c>
      <c r="K8614">
        <v>0</v>
      </c>
    </row>
    <row r="8615" spans="1:11">
      <c r="A8615" t="s">
        <v>8770</v>
      </c>
      <c r="B8615" t="s">
        <v>193</v>
      </c>
      <c r="C8615" t="s">
        <v>66</v>
      </c>
      <c r="D8615" t="s">
        <v>31</v>
      </c>
      <c r="E8615" t="s">
        <v>58</v>
      </c>
      <c r="F8615" t="s">
        <v>274</v>
      </c>
      <c r="G8615" t="s">
        <v>17</v>
      </c>
      <c r="H8615" t="s">
        <v>18</v>
      </c>
      <c r="I8615" s="9">
        <v>42866</v>
      </c>
      <c r="J8615" s="9">
        <v>42958</v>
      </c>
      <c r="K8615">
        <v>3552</v>
      </c>
    </row>
    <row r="8616" spans="1:11">
      <c r="A8616" t="s">
        <v>8771</v>
      </c>
      <c r="B8616" t="s">
        <v>200</v>
      </c>
      <c r="C8616" t="s">
        <v>51</v>
      </c>
      <c r="D8616" t="s">
        <v>40</v>
      </c>
      <c r="E8616" t="s">
        <v>76</v>
      </c>
      <c r="F8616" t="s">
        <v>42</v>
      </c>
      <c r="G8616" t="s">
        <v>43</v>
      </c>
      <c r="H8616" t="s">
        <v>18</v>
      </c>
      <c r="I8616" s="9">
        <v>42965</v>
      </c>
      <c r="J8616" s="9">
        <v>42967</v>
      </c>
      <c r="K8616">
        <v>6529</v>
      </c>
    </row>
    <row r="8617" spans="1:11">
      <c r="A8617" t="s">
        <v>8772</v>
      </c>
      <c r="B8617" t="s">
        <v>70</v>
      </c>
      <c r="C8617" t="s">
        <v>13</v>
      </c>
      <c r="D8617" t="s">
        <v>14</v>
      </c>
      <c r="E8617" t="s">
        <v>35</v>
      </c>
      <c r="F8617" t="s">
        <v>84</v>
      </c>
      <c r="G8617" t="s">
        <v>60</v>
      </c>
      <c r="H8617" t="s">
        <v>18</v>
      </c>
      <c r="I8617" s="9">
        <v>42849</v>
      </c>
      <c r="J8617" s="9">
        <v>42962</v>
      </c>
      <c r="K8617">
        <v>5191</v>
      </c>
    </row>
    <row r="8618" spans="1:11">
      <c r="A8618" t="s">
        <v>8773</v>
      </c>
      <c r="B8618" t="s">
        <v>29</v>
      </c>
      <c r="C8618" t="s">
        <v>30</v>
      </c>
      <c r="D8618" t="s">
        <v>31</v>
      </c>
      <c r="E8618" t="s">
        <v>35</v>
      </c>
      <c r="F8618" t="s">
        <v>316</v>
      </c>
      <c r="G8618" t="s">
        <v>68</v>
      </c>
      <c r="H8618" t="s">
        <v>18</v>
      </c>
      <c r="I8618" s="9">
        <v>42890</v>
      </c>
      <c r="J8618" s="9">
        <v>42906</v>
      </c>
      <c r="K8618">
        <v>4308</v>
      </c>
    </row>
    <row r="8619" spans="1:11">
      <c r="A8619" t="s">
        <v>8774</v>
      </c>
      <c r="B8619" t="s">
        <v>225</v>
      </c>
      <c r="C8619" t="s">
        <v>39</v>
      </c>
      <c r="D8619" t="s">
        <v>40</v>
      </c>
      <c r="E8619" t="s">
        <v>35</v>
      </c>
      <c r="F8619" t="s">
        <v>562</v>
      </c>
      <c r="G8619" t="s">
        <v>43</v>
      </c>
      <c r="H8619" t="s">
        <v>48</v>
      </c>
      <c r="I8619" s="9">
        <v>42845</v>
      </c>
      <c r="J8619" s="9">
        <v>42864</v>
      </c>
      <c r="K8619">
        <v>0</v>
      </c>
    </row>
    <row r="8620" spans="1:11">
      <c r="A8620" t="s">
        <v>8775</v>
      </c>
      <c r="B8620" t="s">
        <v>86</v>
      </c>
      <c r="C8620" t="s">
        <v>51</v>
      </c>
      <c r="D8620" t="s">
        <v>40</v>
      </c>
      <c r="E8620" t="s">
        <v>58</v>
      </c>
      <c r="F8620" t="s">
        <v>185</v>
      </c>
      <c r="G8620" t="s">
        <v>186</v>
      </c>
      <c r="H8620" t="s">
        <v>48</v>
      </c>
      <c r="I8620" s="9">
        <v>42975</v>
      </c>
      <c r="J8620" s="9">
        <v>42988</v>
      </c>
      <c r="K8620">
        <v>0</v>
      </c>
    </row>
    <row r="8621" spans="1:11">
      <c r="A8621" t="s">
        <v>8776</v>
      </c>
      <c r="B8621" t="s">
        <v>147</v>
      </c>
      <c r="C8621" t="s">
        <v>13</v>
      </c>
      <c r="D8621" t="s">
        <v>14</v>
      </c>
      <c r="E8621" t="s">
        <v>15</v>
      </c>
      <c r="F8621" t="s">
        <v>22</v>
      </c>
      <c r="G8621" t="s">
        <v>22</v>
      </c>
      <c r="H8621" t="s">
        <v>23</v>
      </c>
      <c r="I8621" t="s">
        <v>22</v>
      </c>
      <c r="J8621" t="s">
        <v>22</v>
      </c>
      <c r="K8621" t="s">
        <v>22</v>
      </c>
    </row>
    <row r="8622" spans="1:11">
      <c r="A8622" t="s">
        <v>8777</v>
      </c>
      <c r="B8622" t="s">
        <v>38</v>
      </c>
      <c r="C8622" t="s">
        <v>39</v>
      </c>
      <c r="D8622" t="s">
        <v>40</v>
      </c>
      <c r="E8622" t="s">
        <v>35</v>
      </c>
      <c r="F8622" t="s">
        <v>138</v>
      </c>
      <c r="G8622" t="s">
        <v>33</v>
      </c>
      <c r="H8622" t="s">
        <v>18</v>
      </c>
      <c r="I8622" s="9">
        <v>42851</v>
      </c>
      <c r="J8622" s="9">
        <v>42955</v>
      </c>
      <c r="K8622">
        <v>4901</v>
      </c>
    </row>
    <row r="8623" spans="1:11">
      <c r="A8623" t="s">
        <v>8778</v>
      </c>
      <c r="B8623" t="s">
        <v>100</v>
      </c>
      <c r="C8623" t="s">
        <v>39</v>
      </c>
      <c r="D8623" t="s">
        <v>40</v>
      </c>
      <c r="E8623" t="s">
        <v>41</v>
      </c>
      <c r="F8623" t="s">
        <v>443</v>
      </c>
      <c r="G8623" t="s">
        <v>47</v>
      </c>
      <c r="H8623" t="s">
        <v>18</v>
      </c>
      <c r="I8623" s="9">
        <v>42979</v>
      </c>
      <c r="J8623" s="9">
        <v>42996</v>
      </c>
      <c r="K8623">
        <v>1088</v>
      </c>
    </row>
    <row r="8624" spans="1:11">
      <c r="A8624" t="s">
        <v>8779</v>
      </c>
      <c r="B8624" t="s">
        <v>70</v>
      </c>
      <c r="C8624" t="s">
        <v>13</v>
      </c>
      <c r="D8624" t="s">
        <v>14</v>
      </c>
      <c r="E8624" t="s">
        <v>41</v>
      </c>
      <c r="F8624" t="s">
        <v>93</v>
      </c>
      <c r="G8624" t="s">
        <v>60</v>
      </c>
      <c r="H8624" t="s">
        <v>18</v>
      </c>
      <c r="I8624" s="9">
        <v>42777</v>
      </c>
      <c r="J8624" s="9">
        <v>42871</v>
      </c>
      <c r="K8624">
        <v>1189</v>
      </c>
    </row>
    <row r="8625" spans="1:11">
      <c r="A8625" t="s">
        <v>8780</v>
      </c>
      <c r="B8625" t="s">
        <v>38</v>
      </c>
      <c r="C8625" t="s">
        <v>39</v>
      </c>
      <c r="D8625" t="s">
        <v>40</v>
      </c>
      <c r="E8625" t="s">
        <v>15</v>
      </c>
      <c r="F8625" t="s">
        <v>22</v>
      </c>
      <c r="G8625" t="s">
        <v>22</v>
      </c>
      <c r="H8625" t="s">
        <v>63</v>
      </c>
      <c r="I8625" s="9">
        <v>42996</v>
      </c>
      <c r="J8625" t="s">
        <v>22</v>
      </c>
      <c r="K8625" t="s">
        <v>22</v>
      </c>
    </row>
    <row r="8626" spans="1:11">
      <c r="A8626" t="s">
        <v>8781</v>
      </c>
      <c r="B8626" t="s">
        <v>225</v>
      </c>
      <c r="C8626" t="s">
        <v>39</v>
      </c>
      <c r="D8626" t="s">
        <v>40</v>
      </c>
      <c r="E8626" t="s">
        <v>35</v>
      </c>
      <c r="F8626" t="s">
        <v>166</v>
      </c>
      <c r="G8626" t="s">
        <v>47</v>
      </c>
      <c r="H8626" t="s">
        <v>18</v>
      </c>
      <c r="I8626" s="9">
        <v>42727</v>
      </c>
      <c r="J8626" s="9">
        <v>42796</v>
      </c>
      <c r="K8626">
        <v>5040</v>
      </c>
    </row>
    <row r="8627" spans="1:11">
      <c r="A8627" t="s">
        <v>8782</v>
      </c>
      <c r="B8627" t="s">
        <v>45</v>
      </c>
      <c r="C8627" t="s">
        <v>30</v>
      </c>
      <c r="D8627" t="s">
        <v>31</v>
      </c>
      <c r="E8627" t="s">
        <v>76</v>
      </c>
      <c r="F8627" t="s">
        <v>360</v>
      </c>
      <c r="G8627" t="s">
        <v>72</v>
      </c>
      <c r="H8627" t="s">
        <v>18</v>
      </c>
      <c r="I8627" s="9">
        <v>42864</v>
      </c>
      <c r="J8627" s="9">
        <v>42872</v>
      </c>
      <c r="K8627">
        <v>5406</v>
      </c>
    </row>
    <row r="8628" spans="1:11">
      <c r="A8628" t="s">
        <v>8783</v>
      </c>
      <c r="B8628" t="s">
        <v>79</v>
      </c>
      <c r="C8628" t="s">
        <v>51</v>
      </c>
      <c r="D8628" t="s">
        <v>40</v>
      </c>
      <c r="E8628" t="s">
        <v>58</v>
      </c>
      <c r="F8628" t="s">
        <v>22</v>
      </c>
      <c r="G8628" t="s">
        <v>22</v>
      </c>
      <c r="H8628" t="s">
        <v>63</v>
      </c>
      <c r="I8628" s="9">
        <v>42954</v>
      </c>
      <c r="J8628" t="s">
        <v>22</v>
      </c>
      <c r="K8628" t="s">
        <v>22</v>
      </c>
    </row>
    <row r="8629" spans="1:11">
      <c r="A8629" t="s">
        <v>8784</v>
      </c>
      <c r="B8629" t="s">
        <v>82</v>
      </c>
      <c r="C8629" t="s">
        <v>21</v>
      </c>
      <c r="D8629" t="s">
        <v>14</v>
      </c>
      <c r="E8629" t="s">
        <v>58</v>
      </c>
      <c r="F8629" t="s">
        <v>118</v>
      </c>
      <c r="G8629" t="s">
        <v>43</v>
      </c>
      <c r="H8629" t="s">
        <v>18</v>
      </c>
      <c r="I8629" s="9">
        <v>42790</v>
      </c>
      <c r="J8629" s="9">
        <v>42861</v>
      </c>
      <c r="K8629">
        <v>3063</v>
      </c>
    </row>
    <row r="8630" spans="1:11">
      <c r="A8630" t="s">
        <v>8785</v>
      </c>
      <c r="B8630" t="s">
        <v>20</v>
      </c>
      <c r="C8630" t="s">
        <v>21</v>
      </c>
      <c r="D8630" t="s">
        <v>14</v>
      </c>
      <c r="E8630" t="s">
        <v>58</v>
      </c>
      <c r="F8630" t="s">
        <v>116</v>
      </c>
      <c r="G8630" t="s">
        <v>68</v>
      </c>
      <c r="H8630" t="s">
        <v>18</v>
      </c>
      <c r="I8630" s="9">
        <v>42935</v>
      </c>
      <c r="J8630" s="9">
        <v>42943</v>
      </c>
      <c r="K8630">
        <v>3352</v>
      </c>
    </row>
    <row r="8631" spans="1:11">
      <c r="A8631" t="s">
        <v>8786</v>
      </c>
      <c r="B8631" t="s">
        <v>86</v>
      </c>
      <c r="C8631" t="s">
        <v>51</v>
      </c>
      <c r="D8631" t="s">
        <v>40</v>
      </c>
      <c r="E8631" t="s">
        <v>35</v>
      </c>
      <c r="F8631" t="s">
        <v>401</v>
      </c>
      <c r="G8631" t="s">
        <v>17</v>
      </c>
      <c r="H8631" t="s">
        <v>48</v>
      </c>
      <c r="I8631" s="9">
        <v>42938</v>
      </c>
      <c r="J8631" s="9">
        <v>42939</v>
      </c>
      <c r="K8631">
        <v>0</v>
      </c>
    </row>
    <row r="8632" spans="1:11">
      <c r="A8632" t="s">
        <v>8787</v>
      </c>
      <c r="B8632" t="s">
        <v>25</v>
      </c>
      <c r="C8632" t="s">
        <v>13</v>
      </c>
      <c r="D8632" t="s">
        <v>14</v>
      </c>
      <c r="E8632" t="s">
        <v>83</v>
      </c>
      <c r="F8632" t="s">
        <v>247</v>
      </c>
      <c r="G8632" t="s">
        <v>47</v>
      </c>
      <c r="H8632" t="s">
        <v>18</v>
      </c>
      <c r="I8632" s="9">
        <v>42989</v>
      </c>
      <c r="J8632" s="9">
        <v>42998</v>
      </c>
      <c r="K8632">
        <v>53</v>
      </c>
    </row>
    <row r="8633" spans="1:11">
      <c r="A8633" t="s">
        <v>8788</v>
      </c>
      <c r="B8633" t="s">
        <v>25</v>
      </c>
      <c r="C8633" t="s">
        <v>13</v>
      </c>
      <c r="D8633" t="s">
        <v>14</v>
      </c>
      <c r="E8633" t="s">
        <v>83</v>
      </c>
      <c r="F8633" t="s">
        <v>22</v>
      </c>
      <c r="G8633" t="s">
        <v>22</v>
      </c>
      <c r="H8633" t="s">
        <v>63</v>
      </c>
      <c r="I8633" s="9">
        <v>42951</v>
      </c>
      <c r="J8633" t="s">
        <v>22</v>
      </c>
      <c r="K8633" t="s">
        <v>22</v>
      </c>
    </row>
    <row r="8634" spans="1:11">
      <c r="A8634" t="s">
        <v>8789</v>
      </c>
      <c r="B8634" t="s">
        <v>74</v>
      </c>
      <c r="C8634" t="s">
        <v>66</v>
      </c>
      <c r="D8634" t="s">
        <v>31</v>
      </c>
      <c r="E8634" t="s">
        <v>41</v>
      </c>
      <c r="F8634" t="s">
        <v>22</v>
      </c>
      <c r="G8634" t="s">
        <v>22</v>
      </c>
      <c r="H8634" t="s">
        <v>63</v>
      </c>
      <c r="I8634" s="9">
        <v>42915</v>
      </c>
      <c r="J8634" t="s">
        <v>22</v>
      </c>
      <c r="K8634" t="s">
        <v>22</v>
      </c>
    </row>
    <row r="8635" spans="1:11">
      <c r="A8635" t="s">
        <v>8790</v>
      </c>
      <c r="B8635" t="s">
        <v>86</v>
      </c>
      <c r="C8635" t="s">
        <v>51</v>
      </c>
      <c r="D8635" t="s">
        <v>40</v>
      </c>
      <c r="E8635" t="s">
        <v>83</v>
      </c>
      <c r="F8635" t="s">
        <v>191</v>
      </c>
      <c r="G8635" t="s">
        <v>47</v>
      </c>
      <c r="H8635" t="s">
        <v>48</v>
      </c>
      <c r="I8635" s="9">
        <v>42999</v>
      </c>
      <c r="J8635" s="9">
        <v>43072</v>
      </c>
      <c r="K8635">
        <v>0</v>
      </c>
    </row>
    <row r="8636" spans="1:11">
      <c r="A8636" t="s">
        <v>8791</v>
      </c>
      <c r="B8636" t="s">
        <v>82</v>
      </c>
      <c r="C8636" t="s">
        <v>21</v>
      </c>
      <c r="D8636" t="s">
        <v>14</v>
      </c>
      <c r="E8636" t="s">
        <v>15</v>
      </c>
      <c r="F8636" t="s">
        <v>241</v>
      </c>
      <c r="G8636" t="s">
        <v>33</v>
      </c>
      <c r="H8636" t="s">
        <v>18</v>
      </c>
      <c r="I8636" s="9">
        <v>42989</v>
      </c>
      <c r="J8636" s="9">
        <v>43072</v>
      </c>
      <c r="K8636">
        <v>513</v>
      </c>
    </row>
    <row r="8637" spans="1:11">
      <c r="A8637" t="s">
        <v>8792</v>
      </c>
      <c r="B8637" t="s">
        <v>91</v>
      </c>
      <c r="C8637" t="s">
        <v>30</v>
      </c>
      <c r="D8637" t="s">
        <v>31</v>
      </c>
      <c r="E8637" t="s">
        <v>76</v>
      </c>
      <c r="F8637" t="s">
        <v>194</v>
      </c>
      <c r="G8637" t="s">
        <v>56</v>
      </c>
      <c r="H8637" t="s">
        <v>18</v>
      </c>
      <c r="I8637" s="9">
        <v>43008</v>
      </c>
      <c r="J8637" s="9">
        <v>43088</v>
      </c>
      <c r="K8637">
        <v>5026</v>
      </c>
    </row>
    <row r="8638" spans="1:11">
      <c r="A8638" t="s">
        <v>8793</v>
      </c>
      <c r="B8638" t="s">
        <v>25</v>
      </c>
      <c r="C8638" t="s">
        <v>13</v>
      </c>
      <c r="D8638" t="s">
        <v>14</v>
      </c>
      <c r="E8638" t="s">
        <v>58</v>
      </c>
      <c r="F8638" t="s">
        <v>135</v>
      </c>
      <c r="G8638" t="s">
        <v>68</v>
      </c>
      <c r="H8638" t="s">
        <v>48</v>
      </c>
      <c r="I8638" s="9">
        <v>42767</v>
      </c>
      <c r="J8638" s="9">
        <v>42903</v>
      </c>
      <c r="K8638">
        <v>0</v>
      </c>
    </row>
    <row r="8639" spans="1:11">
      <c r="A8639" t="s">
        <v>8794</v>
      </c>
      <c r="B8639" t="s">
        <v>131</v>
      </c>
      <c r="C8639" t="s">
        <v>13</v>
      </c>
      <c r="D8639" t="s">
        <v>14</v>
      </c>
      <c r="E8639" t="s">
        <v>41</v>
      </c>
      <c r="F8639" t="s">
        <v>169</v>
      </c>
      <c r="G8639" t="s">
        <v>47</v>
      </c>
      <c r="H8639" t="s">
        <v>48</v>
      </c>
      <c r="I8639" s="9">
        <v>42939</v>
      </c>
      <c r="J8639" s="9">
        <v>42941</v>
      </c>
      <c r="K8639">
        <v>0</v>
      </c>
    </row>
    <row r="8640" spans="1:11">
      <c r="A8640" t="s">
        <v>8795</v>
      </c>
      <c r="B8640" t="s">
        <v>65</v>
      </c>
      <c r="C8640" t="s">
        <v>66</v>
      </c>
      <c r="D8640" t="s">
        <v>31</v>
      </c>
      <c r="E8640" t="s">
        <v>83</v>
      </c>
      <c r="F8640" t="s">
        <v>46</v>
      </c>
      <c r="G8640" t="s">
        <v>47</v>
      </c>
      <c r="H8640" t="s">
        <v>18</v>
      </c>
      <c r="I8640" s="9">
        <v>42953</v>
      </c>
      <c r="J8640" s="9">
        <v>42959</v>
      </c>
      <c r="K8640">
        <v>52</v>
      </c>
    </row>
    <row r="8641" spans="1:11">
      <c r="A8641" t="s">
        <v>8796</v>
      </c>
      <c r="B8641" t="s">
        <v>86</v>
      </c>
      <c r="C8641" t="s">
        <v>51</v>
      </c>
      <c r="D8641" t="s">
        <v>40</v>
      </c>
      <c r="E8641" t="s">
        <v>58</v>
      </c>
      <c r="F8641" t="s">
        <v>413</v>
      </c>
      <c r="G8641" t="s">
        <v>47</v>
      </c>
      <c r="H8641" t="s">
        <v>18</v>
      </c>
      <c r="I8641" s="9">
        <v>42983</v>
      </c>
      <c r="J8641" s="9">
        <v>43053</v>
      </c>
      <c r="K8641">
        <v>3930</v>
      </c>
    </row>
    <row r="8642" spans="1:11">
      <c r="A8642" t="s">
        <v>8797</v>
      </c>
      <c r="B8642" t="s">
        <v>100</v>
      </c>
      <c r="C8642" t="s">
        <v>39</v>
      </c>
      <c r="D8642" t="s">
        <v>40</v>
      </c>
      <c r="E8642" t="s">
        <v>15</v>
      </c>
      <c r="F8642" t="s">
        <v>263</v>
      </c>
      <c r="G8642" t="s">
        <v>186</v>
      </c>
      <c r="H8642" t="s">
        <v>18</v>
      </c>
      <c r="I8642" s="9">
        <v>42777</v>
      </c>
      <c r="J8642" s="9">
        <v>42908</v>
      </c>
      <c r="K8642">
        <v>545</v>
      </c>
    </row>
    <row r="8643" spans="1:11">
      <c r="A8643" t="s">
        <v>8798</v>
      </c>
      <c r="B8643" t="s">
        <v>70</v>
      </c>
      <c r="C8643" t="s">
        <v>13</v>
      </c>
      <c r="D8643" t="s">
        <v>14</v>
      </c>
      <c r="E8643" t="s">
        <v>83</v>
      </c>
      <c r="F8643" t="s">
        <v>55</v>
      </c>
      <c r="G8643" t="s">
        <v>56</v>
      </c>
      <c r="H8643" t="s">
        <v>48</v>
      </c>
      <c r="I8643" s="9">
        <v>42829</v>
      </c>
      <c r="J8643" s="9">
        <v>42837</v>
      </c>
      <c r="K8643">
        <v>0</v>
      </c>
    </row>
    <row r="8644" spans="1:11">
      <c r="A8644" t="s">
        <v>8799</v>
      </c>
      <c r="B8644" t="s">
        <v>70</v>
      </c>
      <c r="C8644" t="s">
        <v>13</v>
      </c>
      <c r="D8644" t="s">
        <v>14</v>
      </c>
      <c r="E8644" t="s">
        <v>58</v>
      </c>
      <c r="F8644" t="s">
        <v>93</v>
      </c>
      <c r="G8644" t="s">
        <v>60</v>
      </c>
      <c r="H8644" t="s">
        <v>48</v>
      </c>
      <c r="I8644" s="9">
        <v>42950</v>
      </c>
      <c r="J8644" s="9">
        <v>42955</v>
      </c>
      <c r="K8644">
        <v>0</v>
      </c>
    </row>
    <row r="8645" spans="1:11">
      <c r="A8645" t="s">
        <v>8800</v>
      </c>
      <c r="B8645" t="s">
        <v>79</v>
      </c>
      <c r="C8645" t="s">
        <v>51</v>
      </c>
      <c r="D8645" t="s">
        <v>40</v>
      </c>
      <c r="E8645" t="s">
        <v>35</v>
      </c>
      <c r="F8645" t="s">
        <v>308</v>
      </c>
      <c r="G8645" t="s">
        <v>43</v>
      </c>
      <c r="H8645" t="s">
        <v>18</v>
      </c>
      <c r="I8645" s="9">
        <v>42755</v>
      </c>
      <c r="J8645" s="9">
        <v>42858</v>
      </c>
      <c r="K8645">
        <v>5508</v>
      </c>
    </row>
    <row r="8646" spans="1:11">
      <c r="A8646" t="s">
        <v>8801</v>
      </c>
      <c r="B8646" t="s">
        <v>225</v>
      </c>
      <c r="C8646" t="s">
        <v>39</v>
      </c>
      <c r="D8646" t="s">
        <v>40</v>
      </c>
      <c r="E8646" t="s">
        <v>15</v>
      </c>
      <c r="F8646" t="s">
        <v>413</v>
      </c>
      <c r="G8646" t="s">
        <v>47</v>
      </c>
      <c r="H8646" t="s">
        <v>18</v>
      </c>
      <c r="I8646" s="9">
        <v>42886</v>
      </c>
      <c r="J8646" s="9">
        <v>42970</v>
      </c>
      <c r="K8646">
        <v>570</v>
      </c>
    </row>
    <row r="8647" spans="1:11">
      <c r="A8647" t="s">
        <v>8802</v>
      </c>
      <c r="B8647" t="s">
        <v>54</v>
      </c>
      <c r="C8647" t="s">
        <v>21</v>
      </c>
      <c r="D8647" t="s">
        <v>14</v>
      </c>
      <c r="E8647" t="s">
        <v>83</v>
      </c>
      <c r="F8647" t="s">
        <v>93</v>
      </c>
      <c r="G8647" t="s">
        <v>60</v>
      </c>
      <c r="H8647" t="s">
        <v>18</v>
      </c>
      <c r="I8647" s="9">
        <v>42745</v>
      </c>
      <c r="J8647" s="9">
        <v>42820</v>
      </c>
      <c r="K8647">
        <v>59</v>
      </c>
    </row>
    <row r="8648" spans="1:11">
      <c r="A8648" t="s">
        <v>8803</v>
      </c>
      <c r="B8648" t="s">
        <v>200</v>
      </c>
      <c r="C8648" t="s">
        <v>51</v>
      </c>
      <c r="D8648" t="s">
        <v>40</v>
      </c>
      <c r="E8648" t="s">
        <v>83</v>
      </c>
      <c r="F8648" t="s">
        <v>125</v>
      </c>
      <c r="G8648" t="s">
        <v>47</v>
      </c>
      <c r="H8648" t="s">
        <v>18</v>
      </c>
      <c r="I8648" s="9">
        <v>42898</v>
      </c>
      <c r="J8648" s="9">
        <v>42968</v>
      </c>
      <c r="K8648">
        <v>54</v>
      </c>
    </row>
    <row r="8649" spans="1:11">
      <c r="A8649" t="s">
        <v>8804</v>
      </c>
      <c r="B8649" t="s">
        <v>70</v>
      </c>
      <c r="C8649" t="s">
        <v>13</v>
      </c>
      <c r="D8649" t="s">
        <v>14</v>
      </c>
      <c r="E8649" t="s">
        <v>41</v>
      </c>
      <c r="F8649" t="s">
        <v>135</v>
      </c>
      <c r="G8649" t="s">
        <v>68</v>
      </c>
      <c r="H8649" t="s">
        <v>18</v>
      </c>
      <c r="I8649" s="9">
        <v>42838</v>
      </c>
      <c r="J8649" s="9">
        <v>42913</v>
      </c>
      <c r="K8649">
        <v>923</v>
      </c>
    </row>
    <row r="8650" spans="1:11">
      <c r="A8650" t="s">
        <v>8805</v>
      </c>
      <c r="B8650" t="s">
        <v>110</v>
      </c>
      <c r="C8650" t="s">
        <v>39</v>
      </c>
      <c r="D8650" t="s">
        <v>40</v>
      </c>
      <c r="E8650" t="s">
        <v>41</v>
      </c>
      <c r="F8650" t="s">
        <v>425</v>
      </c>
      <c r="G8650" t="s">
        <v>47</v>
      </c>
      <c r="H8650" t="s">
        <v>18</v>
      </c>
      <c r="I8650" s="9">
        <v>42933</v>
      </c>
      <c r="J8650" s="9">
        <v>43052</v>
      </c>
      <c r="K8650">
        <v>1075</v>
      </c>
    </row>
    <row r="8651" spans="1:11">
      <c r="A8651" t="s">
        <v>8806</v>
      </c>
      <c r="B8651" t="s">
        <v>105</v>
      </c>
      <c r="C8651" t="s">
        <v>30</v>
      </c>
      <c r="D8651" t="s">
        <v>31</v>
      </c>
      <c r="E8651" t="s">
        <v>35</v>
      </c>
      <c r="F8651" t="s">
        <v>22</v>
      </c>
      <c r="G8651" t="s">
        <v>22</v>
      </c>
      <c r="H8651" t="s">
        <v>63</v>
      </c>
      <c r="I8651" s="9">
        <v>43017</v>
      </c>
      <c r="J8651" t="s">
        <v>22</v>
      </c>
      <c r="K8651" t="s">
        <v>22</v>
      </c>
    </row>
    <row r="8652" spans="1:11">
      <c r="A8652" t="s">
        <v>8807</v>
      </c>
      <c r="B8652" t="s">
        <v>62</v>
      </c>
      <c r="C8652" t="s">
        <v>39</v>
      </c>
      <c r="D8652" t="s">
        <v>40</v>
      </c>
      <c r="E8652" t="s">
        <v>76</v>
      </c>
      <c r="F8652" t="s">
        <v>166</v>
      </c>
      <c r="G8652" t="s">
        <v>47</v>
      </c>
      <c r="H8652" t="s">
        <v>18</v>
      </c>
      <c r="I8652" s="9">
        <v>42812</v>
      </c>
      <c r="J8652" s="9">
        <v>42868</v>
      </c>
      <c r="K8652">
        <v>6262</v>
      </c>
    </row>
    <row r="8653" spans="1:11">
      <c r="A8653" t="s">
        <v>8808</v>
      </c>
      <c r="B8653" t="s">
        <v>82</v>
      </c>
      <c r="C8653" t="s">
        <v>21</v>
      </c>
      <c r="D8653" t="s">
        <v>14</v>
      </c>
      <c r="E8653" t="s">
        <v>58</v>
      </c>
      <c r="F8653" t="s">
        <v>142</v>
      </c>
      <c r="G8653" t="s">
        <v>72</v>
      </c>
      <c r="H8653" t="s">
        <v>18</v>
      </c>
      <c r="I8653" s="9">
        <v>42994</v>
      </c>
      <c r="J8653" s="9">
        <v>43074</v>
      </c>
      <c r="K8653">
        <v>3039</v>
      </c>
    </row>
    <row r="8654" spans="1:11">
      <c r="A8654" t="s">
        <v>8809</v>
      </c>
      <c r="B8654" t="s">
        <v>157</v>
      </c>
      <c r="C8654" t="s">
        <v>21</v>
      </c>
      <c r="D8654" t="s">
        <v>14</v>
      </c>
      <c r="E8654" t="s">
        <v>83</v>
      </c>
      <c r="F8654" t="s">
        <v>71</v>
      </c>
      <c r="G8654" t="s">
        <v>72</v>
      </c>
      <c r="H8654" t="s">
        <v>18</v>
      </c>
      <c r="I8654" s="9">
        <v>42933</v>
      </c>
      <c r="J8654" s="9">
        <v>43042</v>
      </c>
      <c r="K8654">
        <v>51</v>
      </c>
    </row>
    <row r="8655" spans="1:11">
      <c r="A8655" t="s">
        <v>8810</v>
      </c>
      <c r="B8655" t="s">
        <v>86</v>
      </c>
      <c r="C8655" t="s">
        <v>51</v>
      </c>
      <c r="D8655" t="s">
        <v>40</v>
      </c>
      <c r="E8655" t="s">
        <v>83</v>
      </c>
      <c r="F8655" t="s">
        <v>263</v>
      </c>
      <c r="G8655" t="s">
        <v>186</v>
      </c>
      <c r="H8655" t="s">
        <v>18</v>
      </c>
      <c r="I8655" s="9">
        <v>42866</v>
      </c>
      <c r="J8655" s="9">
        <v>42875</v>
      </c>
      <c r="K8655">
        <v>56</v>
      </c>
    </row>
    <row r="8656" spans="1:11">
      <c r="A8656" t="s">
        <v>8811</v>
      </c>
      <c r="B8656" t="s">
        <v>216</v>
      </c>
      <c r="C8656" t="s">
        <v>66</v>
      </c>
      <c r="D8656" t="s">
        <v>31</v>
      </c>
      <c r="E8656" t="s">
        <v>58</v>
      </c>
      <c r="F8656" t="s">
        <v>316</v>
      </c>
      <c r="G8656" t="s">
        <v>68</v>
      </c>
      <c r="H8656" t="s">
        <v>18</v>
      </c>
      <c r="I8656" s="9">
        <v>43087</v>
      </c>
      <c r="J8656" s="9">
        <v>43093</v>
      </c>
      <c r="K8656">
        <v>3155</v>
      </c>
    </row>
    <row r="8657" spans="1:11">
      <c r="A8657" t="s">
        <v>8812</v>
      </c>
      <c r="B8657" t="s">
        <v>82</v>
      </c>
      <c r="C8657" t="s">
        <v>21</v>
      </c>
      <c r="D8657" t="s">
        <v>14</v>
      </c>
      <c r="E8657" t="s">
        <v>15</v>
      </c>
      <c r="F8657" t="s">
        <v>241</v>
      </c>
      <c r="G8657" t="s">
        <v>33</v>
      </c>
      <c r="H8657" t="s">
        <v>18</v>
      </c>
      <c r="I8657" s="9">
        <v>42876</v>
      </c>
      <c r="J8657" s="9">
        <v>42993</v>
      </c>
      <c r="K8657">
        <v>547</v>
      </c>
    </row>
    <row r="8658" spans="1:11">
      <c r="A8658" t="s">
        <v>8813</v>
      </c>
      <c r="B8658" t="s">
        <v>45</v>
      </c>
      <c r="C8658" t="s">
        <v>30</v>
      </c>
      <c r="D8658" t="s">
        <v>31</v>
      </c>
      <c r="E8658" t="s">
        <v>15</v>
      </c>
      <c r="F8658" t="s">
        <v>77</v>
      </c>
      <c r="G8658" t="s">
        <v>27</v>
      </c>
      <c r="H8658" t="s">
        <v>48</v>
      </c>
      <c r="I8658" s="9">
        <v>42829</v>
      </c>
      <c r="J8658" s="9">
        <v>42834</v>
      </c>
      <c r="K8658">
        <v>0</v>
      </c>
    </row>
    <row r="8659" spans="1:11">
      <c r="A8659" t="s">
        <v>8814</v>
      </c>
      <c r="B8659" t="s">
        <v>38</v>
      </c>
      <c r="C8659" t="s">
        <v>39</v>
      </c>
      <c r="D8659" t="s">
        <v>40</v>
      </c>
      <c r="E8659" t="s">
        <v>35</v>
      </c>
      <c r="F8659" t="s">
        <v>22</v>
      </c>
      <c r="G8659" t="s">
        <v>22</v>
      </c>
      <c r="H8659" t="s">
        <v>63</v>
      </c>
      <c r="I8659" s="9">
        <v>42797</v>
      </c>
      <c r="J8659" t="s">
        <v>22</v>
      </c>
      <c r="K8659" t="s">
        <v>22</v>
      </c>
    </row>
    <row r="8660" spans="1:11">
      <c r="A8660" t="s">
        <v>8815</v>
      </c>
      <c r="B8660" t="s">
        <v>54</v>
      </c>
      <c r="C8660" t="s">
        <v>21</v>
      </c>
      <c r="D8660" t="s">
        <v>14</v>
      </c>
      <c r="E8660" t="s">
        <v>41</v>
      </c>
      <c r="F8660" t="s">
        <v>22</v>
      </c>
      <c r="G8660" t="s">
        <v>22</v>
      </c>
      <c r="H8660" t="s">
        <v>63</v>
      </c>
      <c r="I8660" s="9">
        <v>42936</v>
      </c>
      <c r="J8660" t="s">
        <v>22</v>
      </c>
      <c r="K8660" t="s">
        <v>22</v>
      </c>
    </row>
    <row r="8661" spans="1:11">
      <c r="A8661" t="s">
        <v>8816</v>
      </c>
      <c r="B8661" t="s">
        <v>179</v>
      </c>
      <c r="C8661" t="s">
        <v>30</v>
      </c>
      <c r="D8661" t="s">
        <v>31</v>
      </c>
      <c r="E8661" t="s">
        <v>83</v>
      </c>
      <c r="F8661" t="s">
        <v>180</v>
      </c>
      <c r="G8661" t="s">
        <v>72</v>
      </c>
      <c r="H8661" t="s">
        <v>63</v>
      </c>
      <c r="I8661" s="9">
        <v>42953</v>
      </c>
      <c r="J8661" t="s">
        <v>22</v>
      </c>
      <c r="K8661" t="s">
        <v>22</v>
      </c>
    </row>
    <row r="8662" spans="1:11">
      <c r="A8662" t="s">
        <v>8817</v>
      </c>
      <c r="B8662" t="s">
        <v>38</v>
      </c>
      <c r="C8662" t="s">
        <v>39</v>
      </c>
      <c r="D8662" t="s">
        <v>40</v>
      </c>
      <c r="E8662" t="s">
        <v>15</v>
      </c>
      <c r="F8662" t="s">
        <v>149</v>
      </c>
      <c r="G8662" t="s">
        <v>27</v>
      </c>
      <c r="H8662" t="s">
        <v>18</v>
      </c>
      <c r="I8662" s="9">
        <v>42888</v>
      </c>
      <c r="J8662" s="9">
        <v>42983</v>
      </c>
      <c r="K8662">
        <v>523</v>
      </c>
    </row>
    <row r="8663" spans="1:11">
      <c r="A8663" t="s">
        <v>8818</v>
      </c>
      <c r="B8663" t="s">
        <v>131</v>
      </c>
      <c r="C8663" t="s">
        <v>13</v>
      </c>
      <c r="D8663" t="s">
        <v>14</v>
      </c>
      <c r="E8663" t="s">
        <v>41</v>
      </c>
      <c r="F8663" t="s">
        <v>241</v>
      </c>
      <c r="G8663" t="s">
        <v>33</v>
      </c>
      <c r="H8663" t="s">
        <v>18</v>
      </c>
      <c r="I8663" s="9">
        <v>42902</v>
      </c>
      <c r="J8663" s="9">
        <v>42995</v>
      </c>
      <c r="K8663">
        <v>1063</v>
      </c>
    </row>
    <row r="8664" spans="1:11">
      <c r="A8664" t="s">
        <v>8819</v>
      </c>
      <c r="B8664" t="s">
        <v>70</v>
      </c>
      <c r="C8664" t="s">
        <v>13</v>
      </c>
      <c r="D8664" t="s">
        <v>14</v>
      </c>
      <c r="E8664" t="s">
        <v>35</v>
      </c>
      <c r="F8664" t="s">
        <v>36</v>
      </c>
      <c r="G8664" t="s">
        <v>17</v>
      </c>
      <c r="H8664" t="s">
        <v>23</v>
      </c>
      <c r="I8664" t="s">
        <v>22</v>
      </c>
      <c r="J8664" t="s">
        <v>22</v>
      </c>
      <c r="K8664" t="s">
        <v>22</v>
      </c>
    </row>
    <row r="8665" spans="1:11">
      <c r="A8665" t="s">
        <v>8820</v>
      </c>
      <c r="B8665" t="s">
        <v>200</v>
      </c>
      <c r="C8665" t="s">
        <v>51</v>
      </c>
      <c r="D8665" t="s">
        <v>40</v>
      </c>
      <c r="E8665" t="s">
        <v>58</v>
      </c>
      <c r="F8665" t="s">
        <v>22</v>
      </c>
      <c r="G8665" t="s">
        <v>22</v>
      </c>
      <c r="H8665" t="s">
        <v>63</v>
      </c>
      <c r="I8665" s="9">
        <v>42988</v>
      </c>
      <c r="J8665" t="s">
        <v>22</v>
      </c>
      <c r="K8665" t="s">
        <v>22</v>
      </c>
    </row>
    <row r="8666" spans="1:11">
      <c r="A8666" t="s">
        <v>8821</v>
      </c>
      <c r="B8666" t="s">
        <v>70</v>
      </c>
      <c r="C8666" t="s">
        <v>13</v>
      </c>
      <c r="D8666" t="s">
        <v>14</v>
      </c>
      <c r="E8666" t="s">
        <v>41</v>
      </c>
      <c r="F8666" t="s">
        <v>98</v>
      </c>
      <c r="G8666" t="s">
        <v>72</v>
      </c>
      <c r="H8666" t="s">
        <v>48</v>
      </c>
      <c r="I8666" s="9">
        <v>42803</v>
      </c>
      <c r="J8666" s="9">
        <v>42870</v>
      </c>
      <c r="K8666">
        <v>0</v>
      </c>
    </row>
    <row r="8667" spans="1:11">
      <c r="A8667" t="s">
        <v>8822</v>
      </c>
      <c r="B8667" t="s">
        <v>172</v>
      </c>
      <c r="C8667" t="s">
        <v>66</v>
      </c>
      <c r="D8667" t="s">
        <v>31</v>
      </c>
      <c r="E8667" t="s">
        <v>41</v>
      </c>
      <c r="F8667" t="s">
        <v>22</v>
      </c>
      <c r="G8667" t="s">
        <v>22</v>
      </c>
      <c r="H8667" t="s">
        <v>63</v>
      </c>
      <c r="I8667" s="9">
        <v>42854</v>
      </c>
      <c r="J8667" t="s">
        <v>22</v>
      </c>
      <c r="K8667" t="s">
        <v>22</v>
      </c>
    </row>
    <row r="8668" spans="1:11">
      <c r="A8668" t="s">
        <v>8823</v>
      </c>
      <c r="B8668" t="s">
        <v>29</v>
      </c>
      <c r="C8668" t="s">
        <v>30</v>
      </c>
      <c r="D8668" t="s">
        <v>31</v>
      </c>
      <c r="E8668" t="s">
        <v>15</v>
      </c>
      <c r="F8668" t="s">
        <v>182</v>
      </c>
      <c r="G8668" t="s">
        <v>47</v>
      </c>
      <c r="H8668" t="s">
        <v>18</v>
      </c>
      <c r="I8668" s="9">
        <v>42981</v>
      </c>
      <c r="J8668" s="9">
        <v>42986</v>
      </c>
      <c r="K8668">
        <v>635</v>
      </c>
    </row>
    <row r="8669" spans="1:11">
      <c r="A8669" t="s">
        <v>8824</v>
      </c>
      <c r="B8669" t="s">
        <v>131</v>
      </c>
      <c r="C8669" t="s">
        <v>13</v>
      </c>
      <c r="D8669" t="s">
        <v>14</v>
      </c>
      <c r="E8669" t="s">
        <v>41</v>
      </c>
      <c r="F8669" t="s">
        <v>135</v>
      </c>
      <c r="G8669" t="s">
        <v>68</v>
      </c>
      <c r="H8669" t="s">
        <v>48</v>
      </c>
      <c r="I8669" s="9">
        <v>43013</v>
      </c>
      <c r="J8669" s="9">
        <v>43021</v>
      </c>
      <c r="K8669">
        <v>0</v>
      </c>
    </row>
    <row r="8670" spans="1:11">
      <c r="A8670" t="s">
        <v>8825</v>
      </c>
      <c r="B8670" t="s">
        <v>200</v>
      </c>
      <c r="C8670" t="s">
        <v>51</v>
      </c>
      <c r="D8670" t="s">
        <v>40</v>
      </c>
      <c r="E8670" t="s">
        <v>58</v>
      </c>
      <c r="F8670" t="s">
        <v>413</v>
      </c>
      <c r="G8670" t="s">
        <v>47</v>
      </c>
      <c r="H8670" t="s">
        <v>18</v>
      </c>
      <c r="I8670" s="9">
        <v>42988</v>
      </c>
      <c r="J8670" s="9">
        <v>43098</v>
      </c>
      <c r="K8670">
        <v>3302</v>
      </c>
    </row>
    <row r="8671" spans="1:11">
      <c r="A8671" t="s">
        <v>8826</v>
      </c>
      <c r="B8671" t="s">
        <v>86</v>
      </c>
      <c r="C8671" t="s">
        <v>51</v>
      </c>
      <c r="D8671" t="s">
        <v>40</v>
      </c>
      <c r="E8671" t="s">
        <v>15</v>
      </c>
      <c r="F8671" t="s">
        <v>263</v>
      </c>
      <c r="G8671" t="s">
        <v>186</v>
      </c>
      <c r="H8671" t="s">
        <v>18</v>
      </c>
      <c r="I8671" s="9">
        <v>42876</v>
      </c>
      <c r="J8671" s="9">
        <v>42952</v>
      </c>
      <c r="K8671">
        <v>572</v>
      </c>
    </row>
    <row r="8672" spans="1:11">
      <c r="A8672" t="s">
        <v>8827</v>
      </c>
      <c r="B8672" t="s">
        <v>45</v>
      </c>
      <c r="C8672" t="s">
        <v>30</v>
      </c>
      <c r="D8672" t="s">
        <v>31</v>
      </c>
      <c r="E8672" t="s">
        <v>35</v>
      </c>
      <c r="F8672" t="s">
        <v>316</v>
      </c>
      <c r="G8672" t="s">
        <v>68</v>
      </c>
      <c r="H8672" t="s">
        <v>18</v>
      </c>
      <c r="I8672" s="9">
        <v>42960</v>
      </c>
      <c r="J8672" s="9">
        <v>43041</v>
      </c>
      <c r="K8672">
        <v>4743</v>
      </c>
    </row>
    <row r="8673" spans="1:11">
      <c r="A8673" t="s">
        <v>8828</v>
      </c>
      <c r="B8673" t="s">
        <v>97</v>
      </c>
      <c r="C8673" t="s">
        <v>21</v>
      </c>
      <c r="D8673" t="s">
        <v>14</v>
      </c>
      <c r="E8673" t="s">
        <v>15</v>
      </c>
      <c r="F8673" t="s">
        <v>93</v>
      </c>
      <c r="G8673" t="s">
        <v>60</v>
      </c>
      <c r="H8673" t="s">
        <v>23</v>
      </c>
      <c r="I8673" t="s">
        <v>22</v>
      </c>
      <c r="J8673" t="s">
        <v>22</v>
      </c>
      <c r="K8673" t="s">
        <v>22</v>
      </c>
    </row>
    <row r="8674" spans="1:11">
      <c r="A8674" t="s">
        <v>8829</v>
      </c>
      <c r="B8674" t="s">
        <v>54</v>
      </c>
      <c r="C8674" t="s">
        <v>21</v>
      </c>
      <c r="D8674" t="s">
        <v>14</v>
      </c>
      <c r="E8674" t="s">
        <v>83</v>
      </c>
      <c r="F8674" t="s">
        <v>135</v>
      </c>
      <c r="G8674" t="s">
        <v>68</v>
      </c>
      <c r="H8674" t="s">
        <v>18</v>
      </c>
      <c r="I8674" s="9">
        <v>42958</v>
      </c>
      <c r="J8674" s="9">
        <v>42965</v>
      </c>
      <c r="K8674">
        <v>46</v>
      </c>
    </row>
    <row r="8675" spans="1:11">
      <c r="A8675" t="s">
        <v>8830</v>
      </c>
      <c r="B8675" t="s">
        <v>38</v>
      </c>
      <c r="C8675" t="s">
        <v>39</v>
      </c>
      <c r="D8675" t="s">
        <v>40</v>
      </c>
      <c r="E8675" t="s">
        <v>35</v>
      </c>
      <c r="F8675" t="s">
        <v>22</v>
      </c>
      <c r="G8675" t="s">
        <v>22</v>
      </c>
      <c r="H8675" t="s">
        <v>63</v>
      </c>
      <c r="I8675" s="9">
        <v>42774</v>
      </c>
      <c r="J8675" t="s">
        <v>22</v>
      </c>
      <c r="K8675" t="s">
        <v>22</v>
      </c>
    </row>
    <row r="8676" spans="1:11">
      <c r="A8676" t="s">
        <v>8831</v>
      </c>
      <c r="B8676" t="s">
        <v>100</v>
      </c>
      <c r="C8676" t="s">
        <v>39</v>
      </c>
      <c r="D8676" t="s">
        <v>40</v>
      </c>
      <c r="E8676" t="s">
        <v>41</v>
      </c>
      <c r="F8676" t="s">
        <v>22</v>
      </c>
      <c r="G8676" t="s">
        <v>22</v>
      </c>
      <c r="H8676" t="s">
        <v>63</v>
      </c>
      <c r="I8676" s="9">
        <v>42768</v>
      </c>
      <c r="J8676" t="s">
        <v>22</v>
      </c>
      <c r="K8676" t="s">
        <v>22</v>
      </c>
    </row>
    <row r="8677" spans="1:11">
      <c r="A8677" t="s">
        <v>8832</v>
      </c>
      <c r="B8677" t="s">
        <v>225</v>
      </c>
      <c r="C8677" t="s">
        <v>39</v>
      </c>
      <c r="D8677" t="s">
        <v>40</v>
      </c>
      <c r="E8677" t="s">
        <v>58</v>
      </c>
      <c r="F8677" t="s">
        <v>319</v>
      </c>
      <c r="G8677" t="s">
        <v>68</v>
      </c>
      <c r="H8677" t="s">
        <v>18</v>
      </c>
      <c r="I8677" s="9">
        <v>42793</v>
      </c>
      <c r="J8677" s="9">
        <v>42891</v>
      </c>
      <c r="K8677">
        <v>3813</v>
      </c>
    </row>
    <row r="8678" spans="1:11">
      <c r="A8678" t="s">
        <v>8833</v>
      </c>
      <c r="B8678" t="s">
        <v>79</v>
      </c>
      <c r="C8678" t="s">
        <v>51</v>
      </c>
      <c r="D8678" t="s">
        <v>40</v>
      </c>
      <c r="E8678" t="s">
        <v>58</v>
      </c>
      <c r="F8678" t="s">
        <v>319</v>
      </c>
      <c r="G8678" t="s">
        <v>68</v>
      </c>
      <c r="H8678" t="s">
        <v>63</v>
      </c>
      <c r="I8678" s="9">
        <v>42897</v>
      </c>
      <c r="J8678" t="s">
        <v>22</v>
      </c>
      <c r="K8678" t="s">
        <v>22</v>
      </c>
    </row>
    <row r="8679" spans="1:11">
      <c r="A8679" t="s">
        <v>8834</v>
      </c>
      <c r="B8679" t="s">
        <v>54</v>
      </c>
      <c r="C8679" t="s">
        <v>21</v>
      </c>
      <c r="D8679" t="s">
        <v>14</v>
      </c>
      <c r="E8679" t="s">
        <v>83</v>
      </c>
      <c r="F8679" t="s">
        <v>152</v>
      </c>
      <c r="G8679" t="s">
        <v>33</v>
      </c>
      <c r="H8679" t="s">
        <v>18</v>
      </c>
      <c r="I8679" s="9">
        <v>42994</v>
      </c>
      <c r="J8679" s="9">
        <v>43076</v>
      </c>
      <c r="K8679">
        <v>65</v>
      </c>
    </row>
    <row r="8680" spans="1:11">
      <c r="A8680" t="s">
        <v>8835</v>
      </c>
      <c r="B8680" t="s">
        <v>12</v>
      </c>
      <c r="C8680" t="s">
        <v>13</v>
      </c>
      <c r="D8680" t="s">
        <v>14</v>
      </c>
      <c r="E8680" t="s">
        <v>15</v>
      </c>
      <c r="F8680" t="s">
        <v>101</v>
      </c>
      <c r="G8680" t="s">
        <v>17</v>
      </c>
      <c r="H8680" t="s">
        <v>18</v>
      </c>
      <c r="I8680" s="9">
        <v>42856</v>
      </c>
      <c r="J8680" s="9">
        <v>42958</v>
      </c>
      <c r="K8680">
        <v>543</v>
      </c>
    </row>
    <row r="8681" spans="1:11">
      <c r="A8681" t="s">
        <v>8836</v>
      </c>
      <c r="B8681" t="s">
        <v>74</v>
      </c>
      <c r="C8681" t="s">
        <v>66</v>
      </c>
      <c r="D8681" t="s">
        <v>31</v>
      </c>
      <c r="E8681" t="s">
        <v>58</v>
      </c>
      <c r="F8681" t="s">
        <v>22</v>
      </c>
      <c r="G8681" t="s">
        <v>22</v>
      </c>
      <c r="H8681" t="s">
        <v>63</v>
      </c>
      <c r="I8681" s="9">
        <v>42871</v>
      </c>
      <c r="J8681" t="s">
        <v>22</v>
      </c>
      <c r="K8681" t="s">
        <v>22</v>
      </c>
    </row>
    <row r="8682" spans="1:11">
      <c r="A8682" t="s">
        <v>8837</v>
      </c>
      <c r="B8682" t="s">
        <v>86</v>
      </c>
      <c r="C8682" t="s">
        <v>51</v>
      </c>
      <c r="D8682" t="s">
        <v>40</v>
      </c>
      <c r="E8682" t="s">
        <v>83</v>
      </c>
      <c r="F8682" t="s">
        <v>468</v>
      </c>
      <c r="G8682" t="s">
        <v>60</v>
      </c>
      <c r="H8682" t="s">
        <v>18</v>
      </c>
      <c r="I8682" s="9">
        <v>42805</v>
      </c>
      <c r="J8682" s="9">
        <v>42824</v>
      </c>
      <c r="K8682">
        <v>45</v>
      </c>
    </row>
    <row r="8683" spans="1:11">
      <c r="A8683" t="s">
        <v>8838</v>
      </c>
      <c r="B8683" t="s">
        <v>54</v>
      </c>
      <c r="C8683" t="s">
        <v>21</v>
      </c>
      <c r="D8683" t="s">
        <v>14</v>
      </c>
      <c r="E8683" t="s">
        <v>83</v>
      </c>
      <c r="F8683" t="s">
        <v>22</v>
      </c>
      <c r="G8683" t="s">
        <v>22</v>
      </c>
      <c r="H8683" t="s">
        <v>23</v>
      </c>
      <c r="I8683" t="s">
        <v>22</v>
      </c>
      <c r="J8683" t="s">
        <v>22</v>
      </c>
      <c r="K8683" t="s">
        <v>22</v>
      </c>
    </row>
    <row r="8684" spans="1:11">
      <c r="A8684" t="s">
        <v>8839</v>
      </c>
      <c r="B8684" t="s">
        <v>91</v>
      </c>
      <c r="C8684" t="s">
        <v>30</v>
      </c>
      <c r="D8684" t="s">
        <v>31</v>
      </c>
      <c r="E8684" t="s">
        <v>58</v>
      </c>
      <c r="F8684" t="s">
        <v>476</v>
      </c>
      <c r="G8684" t="s">
        <v>33</v>
      </c>
      <c r="H8684" t="s">
        <v>18</v>
      </c>
      <c r="I8684" s="9">
        <v>42824</v>
      </c>
      <c r="J8684" s="9">
        <v>42832</v>
      </c>
      <c r="K8684">
        <v>3390</v>
      </c>
    </row>
    <row r="8685" spans="1:11">
      <c r="A8685" t="s">
        <v>8840</v>
      </c>
      <c r="B8685" t="s">
        <v>12</v>
      </c>
      <c r="C8685" t="s">
        <v>13</v>
      </c>
      <c r="D8685" t="s">
        <v>14</v>
      </c>
      <c r="E8685" t="s">
        <v>35</v>
      </c>
      <c r="F8685" t="s">
        <v>95</v>
      </c>
      <c r="G8685" t="s">
        <v>33</v>
      </c>
      <c r="H8685" t="s">
        <v>18</v>
      </c>
      <c r="I8685" s="9">
        <v>43015</v>
      </c>
      <c r="J8685" s="9">
        <v>43017</v>
      </c>
      <c r="K8685">
        <v>5212</v>
      </c>
    </row>
    <row r="8686" spans="1:11">
      <c r="A8686" t="s">
        <v>8841</v>
      </c>
      <c r="B8686" t="s">
        <v>45</v>
      </c>
      <c r="C8686" t="s">
        <v>30</v>
      </c>
      <c r="D8686" t="s">
        <v>31</v>
      </c>
      <c r="E8686" t="s">
        <v>58</v>
      </c>
      <c r="F8686" t="s">
        <v>298</v>
      </c>
      <c r="G8686" t="s">
        <v>186</v>
      </c>
      <c r="H8686" t="s">
        <v>18</v>
      </c>
      <c r="I8686" s="9">
        <v>42869</v>
      </c>
      <c r="J8686" s="9">
        <v>42879</v>
      </c>
      <c r="K8686">
        <v>3089</v>
      </c>
    </row>
    <row r="8687" spans="1:11">
      <c r="A8687" t="s">
        <v>8842</v>
      </c>
      <c r="B8687" t="s">
        <v>86</v>
      </c>
      <c r="C8687" t="s">
        <v>51</v>
      </c>
      <c r="D8687" t="s">
        <v>40</v>
      </c>
      <c r="E8687" t="s">
        <v>35</v>
      </c>
      <c r="F8687" t="s">
        <v>285</v>
      </c>
      <c r="G8687" t="s">
        <v>17</v>
      </c>
      <c r="H8687" t="s">
        <v>18</v>
      </c>
      <c r="I8687" s="9">
        <v>42948</v>
      </c>
      <c r="J8687" s="9">
        <v>42966</v>
      </c>
      <c r="K8687">
        <v>5300</v>
      </c>
    </row>
    <row r="8688" spans="1:11">
      <c r="A8688" t="s">
        <v>8843</v>
      </c>
      <c r="B8688" t="s">
        <v>65</v>
      </c>
      <c r="C8688" t="s">
        <v>66</v>
      </c>
      <c r="D8688" t="s">
        <v>31</v>
      </c>
      <c r="E8688" t="s">
        <v>35</v>
      </c>
      <c r="F8688" t="s">
        <v>285</v>
      </c>
      <c r="G8688" t="s">
        <v>17</v>
      </c>
      <c r="H8688" t="s">
        <v>18</v>
      </c>
      <c r="I8688" s="9">
        <v>42992</v>
      </c>
      <c r="J8688" s="9">
        <v>43100</v>
      </c>
      <c r="K8688">
        <v>5153</v>
      </c>
    </row>
    <row r="8689" spans="1:11">
      <c r="A8689" t="s">
        <v>8844</v>
      </c>
      <c r="B8689" t="s">
        <v>70</v>
      </c>
      <c r="C8689" t="s">
        <v>13</v>
      </c>
      <c r="D8689" t="s">
        <v>14</v>
      </c>
      <c r="E8689" t="s">
        <v>35</v>
      </c>
      <c r="F8689" t="s">
        <v>298</v>
      </c>
      <c r="G8689" t="s">
        <v>186</v>
      </c>
      <c r="H8689" t="s">
        <v>63</v>
      </c>
      <c r="I8689" s="9">
        <v>42944</v>
      </c>
      <c r="J8689" t="s">
        <v>22</v>
      </c>
      <c r="K8689" t="s">
        <v>22</v>
      </c>
    </row>
    <row r="8690" spans="1:11">
      <c r="A8690" t="s">
        <v>8845</v>
      </c>
      <c r="B8690" t="s">
        <v>38</v>
      </c>
      <c r="C8690" t="s">
        <v>39</v>
      </c>
      <c r="D8690" t="s">
        <v>40</v>
      </c>
      <c r="E8690" t="s">
        <v>83</v>
      </c>
      <c r="F8690" t="s">
        <v>360</v>
      </c>
      <c r="G8690" t="s">
        <v>72</v>
      </c>
      <c r="H8690" t="s">
        <v>63</v>
      </c>
      <c r="I8690" s="9">
        <v>42877</v>
      </c>
      <c r="J8690" t="s">
        <v>22</v>
      </c>
      <c r="K8690" t="s">
        <v>22</v>
      </c>
    </row>
    <row r="8691" spans="1:11">
      <c r="A8691" t="s">
        <v>8846</v>
      </c>
      <c r="B8691" t="s">
        <v>86</v>
      </c>
      <c r="C8691" t="s">
        <v>51</v>
      </c>
      <c r="D8691" t="s">
        <v>40</v>
      </c>
      <c r="E8691" t="s">
        <v>76</v>
      </c>
      <c r="F8691" t="s">
        <v>425</v>
      </c>
      <c r="G8691" t="s">
        <v>47</v>
      </c>
      <c r="H8691" t="s">
        <v>63</v>
      </c>
      <c r="I8691" s="9">
        <v>42880</v>
      </c>
      <c r="J8691" t="s">
        <v>22</v>
      </c>
      <c r="K8691" t="s">
        <v>22</v>
      </c>
    </row>
    <row r="8692" spans="1:11">
      <c r="A8692" t="s">
        <v>8847</v>
      </c>
      <c r="B8692" t="s">
        <v>79</v>
      </c>
      <c r="C8692" t="s">
        <v>51</v>
      </c>
      <c r="D8692" t="s">
        <v>40</v>
      </c>
      <c r="E8692" t="s">
        <v>83</v>
      </c>
      <c r="F8692" t="s">
        <v>138</v>
      </c>
      <c r="G8692" t="s">
        <v>33</v>
      </c>
      <c r="H8692" t="s">
        <v>48</v>
      </c>
      <c r="I8692" s="9">
        <v>43016</v>
      </c>
      <c r="J8692" s="9">
        <v>43022</v>
      </c>
      <c r="K8692">
        <v>0</v>
      </c>
    </row>
    <row r="8693" spans="1:11">
      <c r="A8693" t="s">
        <v>8848</v>
      </c>
      <c r="B8693" t="s">
        <v>70</v>
      </c>
      <c r="C8693" t="s">
        <v>13</v>
      </c>
      <c r="D8693" t="s">
        <v>14</v>
      </c>
      <c r="E8693" t="s">
        <v>35</v>
      </c>
      <c r="F8693" t="s">
        <v>241</v>
      </c>
      <c r="G8693" t="s">
        <v>33</v>
      </c>
      <c r="H8693" t="s">
        <v>18</v>
      </c>
      <c r="I8693" s="9">
        <v>43001</v>
      </c>
      <c r="J8693" s="9">
        <v>43008</v>
      </c>
      <c r="K8693">
        <v>4422</v>
      </c>
    </row>
    <row r="8694" spans="1:11">
      <c r="A8694" t="s">
        <v>8849</v>
      </c>
      <c r="B8694" t="s">
        <v>20</v>
      </c>
      <c r="C8694" t="s">
        <v>21</v>
      </c>
      <c r="D8694" t="s">
        <v>14</v>
      </c>
      <c r="E8694" t="s">
        <v>58</v>
      </c>
      <c r="F8694" t="s">
        <v>201</v>
      </c>
      <c r="G8694" t="s">
        <v>56</v>
      </c>
      <c r="H8694" t="s">
        <v>23</v>
      </c>
      <c r="I8694" t="s">
        <v>22</v>
      </c>
      <c r="J8694" t="s">
        <v>22</v>
      </c>
      <c r="K8694" t="s">
        <v>22</v>
      </c>
    </row>
    <row r="8695" spans="1:11">
      <c r="A8695" t="s">
        <v>8850</v>
      </c>
      <c r="B8695" t="s">
        <v>29</v>
      </c>
      <c r="C8695" t="s">
        <v>30</v>
      </c>
      <c r="D8695" t="s">
        <v>31</v>
      </c>
      <c r="E8695" t="s">
        <v>15</v>
      </c>
      <c r="F8695" t="s">
        <v>298</v>
      </c>
      <c r="G8695" t="s">
        <v>186</v>
      </c>
      <c r="H8695" t="s">
        <v>48</v>
      </c>
      <c r="I8695" s="9">
        <v>42843</v>
      </c>
      <c r="J8695" s="9">
        <v>42850</v>
      </c>
      <c r="K8695">
        <v>0</v>
      </c>
    </row>
    <row r="8696" spans="1:11">
      <c r="A8696" t="s">
        <v>8851</v>
      </c>
      <c r="B8696" t="s">
        <v>122</v>
      </c>
      <c r="C8696" t="s">
        <v>51</v>
      </c>
      <c r="D8696" t="s">
        <v>40</v>
      </c>
      <c r="E8696" t="s">
        <v>15</v>
      </c>
      <c r="F8696" t="s">
        <v>114</v>
      </c>
      <c r="G8696" t="s">
        <v>68</v>
      </c>
      <c r="H8696" t="s">
        <v>18</v>
      </c>
      <c r="I8696" s="9">
        <v>42757</v>
      </c>
      <c r="J8696" s="9">
        <v>42893</v>
      </c>
      <c r="K8696">
        <v>581</v>
      </c>
    </row>
    <row r="8697" spans="1:11">
      <c r="A8697" t="s">
        <v>8852</v>
      </c>
      <c r="B8697" t="s">
        <v>65</v>
      </c>
      <c r="C8697" t="s">
        <v>66</v>
      </c>
      <c r="D8697" t="s">
        <v>31</v>
      </c>
      <c r="E8697" t="s">
        <v>15</v>
      </c>
      <c r="F8697" t="s">
        <v>476</v>
      </c>
      <c r="G8697" t="s">
        <v>33</v>
      </c>
      <c r="H8697" t="s">
        <v>18</v>
      </c>
      <c r="I8697" s="9">
        <v>42852</v>
      </c>
      <c r="J8697" s="9">
        <v>42870</v>
      </c>
      <c r="K8697">
        <v>574</v>
      </c>
    </row>
    <row r="8698" spans="1:11">
      <c r="A8698" t="s">
        <v>8853</v>
      </c>
      <c r="B8698" t="s">
        <v>12</v>
      </c>
      <c r="C8698" t="s">
        <v>13</v>
      </c>
      <c r="D8698" t="s">
        <v>14</v>
      </c>
      <c r="E8698" t="s">
        <v>15</v>
      </c>
      <c r="F8698" t="s">
        <v>132</v>
      </c>
      <c r="G8698" t="s">
        <v>17</v>
      </c>
      <c r="H8698" t="s">
        <v>48</v>
      </c>
      <c r="I8698" s="9">
        <v>42769</v>
      </c>
      <c r="J8698" s="9">
        <v>42871</v>
      </c>
      <c r="K8698">
        <v>0</v>
      </c>
    </row>
    <row r="8699" spans="1:11">
      <c r="A8699" t="s">
        <v>8854</v>
      </c>
      <c r="B8699" t="s">
        <v>82</v>
      </c>
      <c r="C8699" t="s">
        <v>21</v>
      </c>
      <c r="D8699" t="s">
        <v>14</v>
      </c>
      <c r="E8699" t="s">
        <v>15</v>
      </c>
      <c r="F8699" t="s">
        <v>36</v>
      </c>
      <c r="G8699" t="s">
        <v>17</v>
      </c>
      <c r="H8699" t="s">
        <v>18</v>
      </c>
      <c r="I8699" s="9">
        <v>42996</v>
      </c>
      <c r="J8699" s="9">
        <v>43094</v>
      </c>
      <c r="K8699">
        <v>520</v>
      </c>
    </row>
    <row r="8700" spans="1:11">
      <c r="A8700" t="s">
        <v>8855</v>
      </c>
      <c r="B8700" t="s">
        <v>62</v>
      </c>
      <c r="C8700" t="s">
        <v>39</v>
      </c>
      <c r="D8700" t="s">
        <v>40</v>
      </c>
      <c r="E8700" t="s">
        <v>15</v>
      </c>
      <c r="F8700" t="s">
        <v>149</v>
      </c>
      <c r="G8700" t="s">
        <v>27</v>
      </c>
      <c r="H8700" t="s">
        <v>18</v>
      </c>
      <c r="I8700" s="9">
        <v>42991</v>
      </c>
      <c r="J8700" s="9">
        <v>43075</v>
      </c>
      <c r="K8700">
        <v>505</v>
      </c>
    </row>
    <row r="8701" spans="1:11">
      <c r="A8701" t="s">
        <v>8856</v>
      </c>
      <c r="B8701" t="s">
        <v>79</v>
      </c>
      <c r="C8701" t="s">
        <v>51</v>
      </c>
      <c r="D8701" t="s">
        <v>40</v>
      </c>
      <c r="E8701" t="s">
        <v>15</v>
      </c>
      <c r="F8701" t="s">
        <v>957</v>
      </c>
      <c r="G8701" t="s">
        <v>17</v>
      </c>
      <c r="H8701" t="s">
        <v>63</v>
      </c>
      <c r="I8701" s="9">
        <v>42828</v>
      </c>
      <c r="J8701" t="s">
        <v>22</v>
      </c>
      <c r="K8701" t="s">
        <v>22</v>
      </c>
    </row>
    <row r="8702" spans="1:11">
      <c r="A8702" t="s">
        <v>8857</v>
      </c>
      <c r="B8702" t="s">
        <v>100</v>
      </c>
      <c r="C8702" t="s">
        <v>39</v>
      </c>
      <c r="D8702" t="s">
        <v>40</v>
      </c>
      <c r="E8702" t="s">
        <v>15</v>
      </c>
      <c r="F8702" t="s">
        <v>114</v>
      </c>
      <c r="G8702" t="s">
        <v>68</v>
      </c>
      <c r="H8702" t="s">
        <v>18</v>
      </c>
      <c r="I8702" s="9">
        <v>42835</v>
      </c>
      <c r="J8702" s="9">
        <v>42841</v>
      </c>
      <c r="K8702">
        <v>533</v>
      </c>
    </row>
    <row r="8703" spans="1:11">
      <c r="A8703" t="s">
        <v>8858</v>
      </c>
      <c r="B8703" t="s">
        <v>79</v>
      </c>
      <c r="C8703" t="s">
        <v>51</v>
      </c>
      <c r="D8703" t="s">
        <v>40</v>
      </c>
      <c r="E8703" t="s">
        <v>83</v>
      </c>
      <c r="F8703" t="s">
        <v>149</v>
      </c>
      <c r="G8703" t="s">
        <v>27</v>
      </c>
      <c r="H8703" t="s">
        <v>18</v>
      </c>
      <c r="I8703" s="9">
        <v>43048</v>
      </c>
      <c r="J8703" s="9">
        <v>43079</v>
      </c>
      <c r="K8703">
        <v>56</v>
      </c>
    </row>
    <row r="8704" spans="1:11">
      <c r="A8704" t="s">
        <v>8859</v>
      </c>
      <c r="B8704" t="s">
        <v>131</v>
      </c>
      <c r="C8704" t="s">
        <v>13</v>
      </c>
      <c r="D8704" t="s">
        <v>14</v>
      </c>
      <c r="E8704" t="s">
        <v>83</v>
      </c>
      <c r="F8704" t="s">
        <v>132</v>
      </c>
      <c r="G8704" t="s">
        <v>17</v>
      </c>
      <c r="H8704" t="s">
        <v>48</v>
      </c>
      <c r="I8704" s="9">
        <v>43030</v>
      </c>
      <c r="J8704" s="9">
        <v>43036</v>
      </c>
      <c r="K8704">
        <v>0</v>
      </c>
    </row>
    <row r="8705" spans="1:11">
      <c r="A8705" t="s">
        <v>8860</v>
      </c>
      <c r="B8705" t="s">
        <v>82</v>
      </c>
      <c r="C8705" t="s">
        <v>21</v>
      </c>
      <c r="D8705" t="s">
        <v>14</v>
      </c>
      <c r="E8705" t="s">
        <v>58</v>
      </c>
      <c r="F8705" t="s">
        <v>257</v>
      </c>
      <c r="G8705" t="s">
        <v>186</v>
      </c>
      <c r="H8705" t="s">
        <v>18</v>
      </c>
      <c r="I8705" s="9">
        <v>42908</v>
      </c>
      <c r="J8705" s="9">
        <v>42963</v>
      </c>
      <c r="K8705">
        <v>3207</v>
      </c>
    </row>
    <row r="8706" spans="1:11">
      <c r="A8706" t="s">
        <v>8861</v>
      </c>
      <c r="B8706" t="s">
        <v>74</v>
      </c>
      <c r="C8706" t="s">
        <v>66</v>
      </c>
      <c r="D8706" t="s">
        <v>31</v>
      </c>
      <c r="E8706" t="s">
        <v>15</v>
      </c>
      <c r="F8706" t="s">
        <v>128</v>
      </c>
      <c r="G8706" t="s">
        <v>47</v>
      </c>
      <c r="H8706" t="s">
        <v>18</v>
      </c>
      <c r="I8706" s="9">
        <v>42888</v>
      </c>
      <c r="J8706" s="9">
        <v>42997</v>
      </c>
      <c r="K8706">
        <v>651</v>
      </c>
    </row>
    <row r="8707" spans="1:11">
      <c r="A8707" t="s">
        <v>8862</v>
      </c>
      <c r="B8707" t="s">
        <v>70</v>
      </c>
      <c r="C8707" t="s">
        <v>13</v>
      </c>
      <c r="D8707" t="s">
        <v>14</v>
      </c>
      <c r="E8707" t="s">
        <v>15</v>
      </c>
      <c r="F8707" t="s">
        <v>98</v>
      </c>
      <c r="G8707" t="s">
        <v>72</v>
      </c>
      <c r="H8707" t="s">
        <v>48</v>
      </c>
      <c r="I8707" s="9">
        <v>42966</v>
      </c>
      <c r="J8707" s="9">
        <v>42969</v>
      </c>
      <c r="K8707">
        <v>0</v>
      </c>
    </row>
    <row r="8708" spans="1:11">
      <c r="A8708" t="s">
        <v>8863</v>
      </c>
      <c r="B8708" t="s">
        <v>200</v>
      </c>
      <c r="C8708" t="s">
        <v>51</v>
      </c>
      <c r="D8708" t="s">
        <v>40</v>
      </c>
      <c r="E8708" t="s">
        <v>41</v>
      </c>
      <c r="F8708" t="s">
        <v>595</v>
      </c>
      <c r="G8708" t="s">
        <v>27</v>
      </c>
      <c r="H8708" t="s">
        <v>48</v>
      </c>
      <c r="I8708" s="9">
        <v>43021</v>
      </c>
      <c r="J8708" s="9">
        <v>43028</v>
      </c>
      <c r="K8708">
        <v>0</v>
      </c>
    </row>
    <row r="8709" spans="1:11">
      <c r="A8709" t="s">
        <v>8864</v>
      </c>
      <c r="B8709" t="s">
        <v>216</v>
      </c>
      <c r="C8709" t="s">
        <v>66</v>
      </c>
      <c r="D8709" t="s">
        <v>31</v>
      </c>
      <c r="E8709" t="s">
        <v>76</v>
      </c>
      <c r="F8709" t="s">
        <v>316</v>
      </c>
      <c r="G8709" t="s">
        <v>68</v>
      </c>
      <c r="H8709" t="s">
        <v>48</v>
      </c>
      <c r="I8709" s="9">
        <v>42985</v>
      </c>
      <c r="J8709" s="9">
        <v>43056</v>
      </c>
      <c r="K8709">
        <v>0</v>
      </c>
    </row>
    <row r="8710" spans="1:11">
      <c r="A8710" t="s">
        <v>8865</v>
      </c>
      <c r="B8710" t="s">
        <v>54</v>
      </c>
      <c r="C8710" t="s">
        <v>21</v>
      </c>
      <c r="D8710" t="s">
        <v>14</v>
      </c>
      <c r="E8710" t="s">
        <v>83</v>
      </c>
      <c r="F8710" t="s">
        <v>152</v>
      </c>
      <c r="G8710" t="s">
        <v>33</v>
      </c>
      <c r="H8710" t="s">
        <v>18</v>
      </c>
      <c r="I8710" s="9">
        <v>42672</v>
      </c>
      <c r="J8710" s="9">
        <v>42795</v>
      </c>
      <c r="K8710">
        <v>49</v>
      </c>
    </row>
    <row r="8711" spans="1:11">
      <c r="A8711" t="s">
        <v>8866</v>
      </c>
      <c r="B8711" t="s">
        <v>200</v>
      </c>
      <c r="C8711" t="s">
        <v>51</v>
      </c>
      <c r="D8711" t="s">
        <v>40</v>
      </c>
      <c r="E8711" t="s">
        <v>41</v>
      </c>
      <c r="F8711" t="s">
        <v>101</v>
      </c>
      <c r="G8711" t="s">
        <v>17</v>
      </c>
      <c r="H8711" t="s">
        <v>48</v>
      </c>
      <c r="I8711" s="9">
        <v>43004</v>
      </c>
      <c r="J8711" s="9">
        <v>43063</v>
      </c>
      <c r="K8711">
        <v>0</v>
      </c>
    </row>
    <row r="8712" spans="1:11">
      <c r="A8712" t="s">
        <v>8867</v>
      </c>
      <c r="B8712" t="s">
        <v>54</v>
      </c>
      <c r="C8712" t="s">
        <v>21</v>
      </c>
      <c r="D8712" t="s">
        <v>14</v>
      </c>
      <c r="E8712" t="s">
        <v>58</v>
      </c>
      <c r="F8712" t="s">
        <v>274</v>
      </c>
      <c r="G8712" t="s">
        <v>17</v>
      </c>
      <c r="H8712" t="s">
        <v>63</v>
      </c>
      <c r="I8712" s="9">
        <v>42941</v>
      </c>
      <c r="J8712" t="s">
        <v>22</v>
      </c>
      <c r="K8712" t="s">
        <v>22</v>
      </c>
    </row>
    <row r="8713" spans="1:11">
      <c r="A8713" t="s">
        <v>8868</v>
      </c>
      <c r="B8713" t="s">
        <v>38</v>
      </c>
      <c r="C8713" t="s">
        <v>39</v>
      </c>
      <c r="D8713" t="s">
        <v>40</v>
      </c>
      <c r="E8713" t="s">
        <v>15</v>
      </c>
      <c r="F8713" t="s">
        <v>562</v>
      </c>
      <c r="G8713" t="s">
        <v>43</v>
      </c>
      <c r="H8713" t="s">
        <v>18</v>
      </c>
      <c r="I8713" s="9">
        <v>42855</v>
      </c>
      <c r="J8713" s="9">
        <v>42960</v>
      </c>
      <c r="K8713">
        <v>585</v>
      </c>
    </row>
    <row r="8714" spans="1:11">
      <c r="A8714" t="s">
        <v>8869</v>
      </c>
      <c r="B8714" t="s">
        <v>62</v>
      </c>
      <c r="C8714" t="s">
        <v>39</v>
      </c>
      <c r="D8714" t="s">
        <v>40</v>
      </c>
      <c r="E8714" t="s">
        <v>35</v>
      </c>
      <c r="F8714" t="s">
        <v>103</v>
      </c>
      <c r="G8714" t="s">
        <v>56</v>
      </c>
      <c r="H8714" t="s">
        <v>48</v>
      </c>
      <c r="I8714" s="9">
        <v>42774</v>
      </c>
      <c r="J8714" s="9">
        <v>42865</v>
      </c>
      <c r="K8714">
        <v>0</v>
      </c>
    </row>
    <row r="8715" spans="1:11">
      <c r="A8715" t="s">
        <v>8870</v>
      </c>
      <c r="B8715" t="s">
        <v>179</v>
      </c>
      <c r="C8715" t="s">
        <v>30</v>
      </c>
      <c r="D8715" t="s">
        <v>31</v>
      </c>
      <c r="E8715" t="s">
        <v>76</v>
      </c>
      <c r="F8715" t="s">
        <v>481</v>
      </c>
      <c r="G8715" t="s">
        <v>47</v>
      </c>
      <c r="H8715" t="s">
        <v>18</v>
      </c>
      <c r="I8715" s="9">
        <v>42982</v>
      </c>
      <c r="J8715" s="9">
        <v>42991</v>
      </c>
      <c r="K8715">
        <v>4954</v>
      </c>
    </row>
    <row r="8716" spans="1:11">
      <c r="A8716" t="s">
        <v>8871</v>
      </c>
      <c r="B8716" t="s">
        <v>70</v>
      </c>
      <c r="C8716" t="s">
        <v>13</v>
      </c>
      <c r="D8716" t="s">
        <v>14</v>
      </c>
      <c r="E8716" t="s">
        <v>15</v>
      </c>
      <c r="F8716" t="s">
        <v>36</v>
      </c>
      <c r="G8716" t="s">
        <v>17</v>
      </c>
      <c r="H8716" t="s">
        <v>18</v>
      </c>
      <c r="I8716" s="9">
        <v>42807</v>
      </c>
      <c r="J8716" s="9">
        <v>42870</v>
      </c>
      <c r="K8716">
        <v>618</v>
      </c>
    </row>
    <row r="8717" spans="1:11">
      <c r="A8717" t="s">
        <v>8872</v>
      </c>
      <c r="B8717" t="s">
        <v>54</v>
      </c>
      <c r="C8717" t="s">
        <v>21</v>
      </c>
      <c r="D8717" t="s">
        <v>14</v>
      </c>
      <c r="E8717" t="s">
        <v>83</v>
      </c>
      <c r="F8717" t="s">
        <v>142</v>
      </c>
      <c r="G8717" t="s">
        <v>72</v>
      </c>
      <c r="H8717" t="s">
        <v>18</v>
      </c>
      <c r="I8717" s="9">
        <v>42972</v>
      </c>
      <c r="J8717" s="9">
        <v>43042</v>
      </c>
      <c r="K8717">
        <v>67</v>
      </c>
    </row>
    <row r="8718" spans="1:11">
      <c r="A8718" t="s">
        <v>8873</v>
      </c>
      <c r="B8718" t="s">
        <v>65</v>
      </c>
      <c r="C8718" t="s">
        <v>66</v>
      </c>
      <c r="D8718" t="s">
        <v>31</v>
      </c>
      <c r="E8718" t="s">
        <v>35</v>
      </c>
      <c r="F8718" t="s">
        <v>230</v>
      </c>
      <c r="G8718" t="s">
        <v>47</v>
      </c>
      <c r="H8718" t="s">
        <v>48</v>
      </c>
      <c r="I8718" s="9">
        <v>42940</v>
      </c>
      <c r="J8718" s="9">
        <v>42942</v>
      </c>
      <c r="K8718">
        <v>0</v>
      </c>
    </row>
    <row r="8719" spans="1:11">
      <c r="A8719" t="s">
        <v>8874</v>
      </c>
      <c r="B8719" t="s">
        <v>147</v>
      </c>
      <c r="C8719" t="s">
        <v>13</v>
      </c>
      <c r="D8719" t="s">
        <v>14</v>
      </c>
      <c r="E8719" t="s">
        <v>35</v>
      </c>
      <c r="F8719" t="s">
        <v>16</v>
      </c>
      <c r="G8719" t="s">
        <v>17</v>
      </c>
      <c r="H8719" t="s">
        <v>48</v>
      </c>
      <c r="I8719" s="9">
        <v>43043</v>
      </c>
      <c r="J8719" s="9">
        <v>43044</v>
      </c>
      <c r="K8719">
        <v>0</v>
      </c>
    </row>
    <row r="8720" spans="1:11">
      <c r="A8720" t="s">
        <v>8875</v>
      </c>
      <c r="B8720" t="s">
        <v>91</v>
      </c>
      <c r="C8720" t="s">
        <v>30</v>
      </c>
      <c r="D8720" t="s">
        <v>31</v>
      </c>
      <c r="E8720" t="s">
        <v>58</v>
      </c>
      <c r="F8720" t="s">
        <v>22</v>
      </c>
      <c r="G8720" t="s">
        <v>22</v>
      </c>
      <c r="H8720" t="s">
        <v>63</v>
      </c>
      <c r="I8720" s="9">
        <v>42715</v>
      </c>
      <c r="J8720" t="s">
        <v>22</v>
      </c>
      <c r="K8720" t="s">
        <v>22</v>
      </c>
    </row>
    <row r="8721" spans="1:11">
      <c r="A8721" t="s">
        <v>8876</v>
      </c>
      <c r="B8721" t="s">
        <v>147</v>
      </c>
      <c r="C8721" t="s">
        <v>13</v>
      </c>
      <c r="D8721" t="s">
        <v>14</v>
      </c>
      <c r="E8721" t="s">
        <v>35</v>
      </c>
      <c r="F8721" t="s">
        <v>26</v>
      </c>
      <c r="G8721" t="s">
        <v>27</v>
      </c>
      <c r="H8721" t="s">
        <v>18</v>
      </c>
      <c r="I8721" s="9">
        <v>42739</v>
      </c>
      <c r="J8721" s="9">
        <v>42860</v>
      </c>
      <c r="K8721">
        <v>4667</v>
      </c>
    </row>
    <row r="8722" spans="1:11">
      <c r="A8722" t="s">
        <v>8877</v>
      </c>
      <c r="B8722" t="s">
        <v>100</v>
      </c>
      <c r="C8722" t="s">
        <v>39</v>
      </c>
      <c r="D8722" t="s">
        <v>40</v>
      </c>
      <c r="E8722" t="s">
        <v>35</v>
      </c>
      <c r="F8722" t="s">
        <v>189</v>
      </c>
      <c r="G8722" t="s">
        <v>68</v>
      </c>
      <c r="H8722" t="s">
        <v>48</v>
      </c>
      <c r="I8722" s="9">
        <v>42932</v>
      </c>
      <c r="J8722" s="9">
        <v>42939</v>
      </c>
      <c r="K8722">
        <v>0</v>
      </c>
    </row>
    <row r="8723" spans="1:11">
      <c r="A8723" t="s">
        <v>8878</v>
      </c>
      <c r="B8723" t="s">
        <v>225</v>
      </c>
      <c r="C8723" t="s">
        <v>39</v>
      </c>
      <c r="D8723" t="s">
        <v>40</v>
      </c>
      <c r="E8723" t="s">
        <v>15</v>
      </c>
      <c r="F8723" t="s">
        <v>688</v>
      </c>
      <c r="G8723" t="s">
        <v>186</v>
      </c>
      <c r="H8723" t="s">
        <v>18</v>
      </c>
      <c r="I8723" s="9">
        <v>42980</v>
      </c>
      <c r="J8723" s="9">
        <v>43063</v>
      </c>
      <c r="K8723">
        <v>529</v>
      </c>
    </row>
    <row r="8724" spans="1:11">
      <c r="A8724" t="s">
        <v>8879</v>
      </c>
      <c r="B8724" t="s">
        <v>86</v>
      </c>
      <c r="C8724" t="s">
        <v>51</v>
      </c>
      <c r="D8724" t="s">
        <v>40</v>
      </c>
      <c r="E8724" t="s">
        <v>58</v>
      </c>
      <c r="F8724" t="s">
        <v>114</v>
      </c>
      <c r="G8724" t="s">
        <v>68</v>
      </c>
      <c r="H8724" t="s">
        <v>18</v>
      </c>
      <c r="I8724" s="9">
        <v>43005</v>
      </c>
      <c r="J8724" s="9">
        <v>43011</v>
      </c>
      <c r="K8724">
        <v>3794</v>
      </c>
    </row>
    <row r="8725" spans="1:11">
      <c r="A8725" t="s">
        <v>8880</v>
      </c>
      <c r="B8725" t="s">
        <v>110</v>
      </c>
      <c r="C8725" t="s">
        <v>39</v>
      </c>
      <c r="D8725" t="s">
        <v>40</v>
      </c>
      <c r="E8725" t="s">
        <v>15</v>
      </c>
      <c r="F8725" t="s">
        <v>201</v>
      </c>
      <c r="G8725" t="s">
        <v>56</v>
      </c>
      <c r="H8725" t="s">
        <v>48</v>
      </c>
      <c r="I8725" s="9">
        <v>42989</v>
      </c>
      <c r="J8725" s="9">
        <v>43006</v>
      </c>
      <c r="K8725">
        <v>0</v>
      </c>
    </row>
    <row r="8726" spans="1:11">
      <c r="A8726" t="s">
        <v>8881</v>
      </c>
      <c r="B8726" t="s">
        <v>12</v>
      </c>
      <c r="C8726" t="s">
        <v>13</v>
      </c>
      <c r="D8726" t="s">
        <v>14</v>
      </c>
      <c r="E8726" t="s">
        <v>83</v>
      </c>
      <c r="F8726" t="s">
        <v>135</v>
      </c>
      <c r="G8726" t="s">
        <v>68</v>
      </c>
      <c r="H8726" t="s">
        <v>18</v>
      </c>
      <c r="I8726" s="9">
        <v>42923</v>
      </c>
      <c r="J8726" s="9">
        <v>42927</v>
      </c>
      <c r="K8726">
        <v>64</v>
      </c>
    </row>
    <row r="8727" spans="1:11">
      <c r="A8727" t="s">
        <v>8882</v>
      </c>
      <c r="B8727" t="s">
        <v>225</v>
      </c>
      <c r="C8727" t="s">
        <v>39</v>
      </c>
      <c r="D8727" t="s">
        <v>40</v>
      </c>
      <c r="E8727" t="s">
        <v>76</v>
      </c>
      <c r="F8727" t="s">
        <v>32</v>
      </c>
      <c r="G8727" t="s">
        <v>33</v>
      </c>
      <c r="H8727" t="s">
        <v>18</v>
      </c>
      <c r="I8727" s="9">
        <v>42805</v>
      </c>
      <c r="J8727" s="9">
        <v>42898</v>
      </c>
      <c r="K8727">
        <v>5344</v>
      </c>
    </row>
    <row r="8728" spans="1:11">
      <c r="A8728" t="s">
        <v>8883</v>
      </c>
      <c r="B8728" t="s">
        <v>105</v>
      </c>
      <c r="C8728" t="s">
        <v>30</v>
      </c>
      <c r="D8728" t="s">
        <v>31</v>
      </c>
      <c r="E8728" t="s">
        <v>15</v>
      </c>
      <c r="F8728" t="s">
        <v>22</v>
      </c>
      <c r="G8728" t="s">
        <v>22</v>
      </c>
      <c r="H8728" t="s">
        <v>63</v>
      </c>
      <c r="I8728" s="9">
        <v>42984</v>
      </c>
      <c r="J8728" t="s">
        <v>22</v>
      </c>
      <c r="K8728" t="s">
        <v>22</v>
      </c>
    </row>
    <row r="8729" spans="1:11">
      <c r="A8729" t="s">
        <v>8884</v>
      </c>
      <c r="B8729" t="s">
        <v>97</v>
      </c>
      <c r="C8729" t="s">
        <v>21</v>
      </c>
      <c r="D8729" t="s">
        <v>14</v>
      </c>
      <c r="E8729" t="s">
        <v>83</v>
      </c>
      <c r="F8729" t="s">
        <v>142</v>
      </c>
      <c r="G8729" t="s">
        <v>72</v>
      </c>
      <c r="H8729" t="s">
        <v>18</v>
      </c>
      <c r="I8729" s="9">
        <v>42702</v>
      </c>
      <c r="J8729" s="9">
        <v>42801</v>
      </c>
      <c r="K8729">
        <v>43</v>
      </c>
    </row>
    <row r="8730" spans="1:11">
      <c r="A8730" t="s">
        <v>8885</v>
      </c>
      <c r="B8730" t="s">
        <v>179</v>
      </c>
      <c r="C8730" t="s">
        <v>30</v>
      </c>
      <c r="D8730" t="s">
        <v>31</v>
      </c>
      <c r="E8730" t="s">
        <v>41</v>
      </c>
      <c r="F8730" t="s">
        <v>22</v>
      </c>
      <c r="G8730" t="s">
        <v>22</v>
      </c>
      <c r="H8730" t="s">
        <v>63</v>
      </c>
      <c r="I8730" s="9">
        <v>42801</v>
      </c>
      <c r="J8730" t="s">
        <v>22</v>
      </c>
      <c r="K8730" t="s">
        <v>22</v>
      </c>
    </row>
    <row r="8731" spans="1:11">
      <c r="A8731" t="s">
        <v>8886</v>
      </c>
      <c r="B8731" t="s">
        <v>131</v>
      </c>
      <c r="C8731" t="s">
        <v>13</v>
      </c>
      <c r="D8731" t="s">
        <v>14</v>
      </c>
      <c r="E8731" t="s">
        <v>76</v>
      </c>
      <c r="F8731" t="s">
        <v>247</v>
      </c>
      <c r="G8731" t="s">
        <v>47</v>
      </c>
      <c r="H8731" t="s">
        <v>18</v>
      </c>
      <c r="I8731" s="9">
        <v>42847</v>
      </c>
      <c r="J8731" s="9">
        <v>42855</v>
      </c>
      <c r="K8731">
        <v>6384</v>
      </c>
    </row>
    <row r="8732" spans="1:11">
      <c r="A8732" t="s">
        <v>8887</v>
      </c>
      <c r="B8732" t="s">
        <v>100</v>
      </c>
      <c r="C8732" t="s">
        <v>39</v>
      </c>
      <c r="D8732" t="s">
        <v>40</v>
      </c>
      <c r="E8732" t="s">
        <v>35</v>
      </c>
      <c r="F8732" t="s">
        <v>114</v>
      </c>
      <c r="G8732" t="s">
        <v>68</v>
      </c>
      <c r="H8732" t="s">
        <v>48</v>
      </c>
      <c r="I8732" s="9">
        <v>42991</v>
      </c>
      <c r="J8732" s="9">
        <v>43056</v>
      </c>
      <c r="K8732">
        <v>0</v>
      </c>
    </row>
    <row r="8733" spans="1:11">
      <c r="A8733" t="s">
        <v>8888</v>
      </c>
      <c r="B8733" t="s">
        <v>82</v>
      </c>
      <c r="C8733" t="s">
        <v>21</v>
      </c>
      <c r="D8733" t="s">
        <v>14</v>
      </c>
      <c r="E8733" t="s">
        <v>41</v>
      </c>
      <c r="F8733" t="s">
        <v>162</v>
      </c>
      <c r="G8733" t="s">
        <v>33</v>
      </c>
      <c r="H8733" t="s">
        <v>18</v>
      </c>
      <c r="I8733" s="9">
        <v>42973</v>
      </c>
      <c r="J8733" s="9">
        <v>43052</v>
      </c>
      <c r="K8733">
        <v>1042</v>
      </c>
    </row>
    <row r="8734" spans="1:11">
      <c r="A8734" t="s">
        <v>8889</v>
      </c>
      <c r="B8734" t="s">
        <v>12</v>
      </c>
      <c r="C8734" t="s">
        <v>13</v>
      </c>
      <c r="D8734" t="s">
        <v>14</v>
      </c>
      <c r="E8734" t="s">
        <v>15</v>
      </c>
      <c r="F8734" t="s">
        <v>247</v>
      </c>
      <c r="G8734" t="s">
        <v>47</v>
      </c>
      <c r="H8734" t="s">
        <v>48</v>
      </c>
      <c r="I8734" s="9">
        <v>42994</v>
      </c>
      <c r="J8734" s="9">
        <v>43065</v>
      </c>
      <c r="K8734">
        <v>0</v>
      </c>
    </row>
    <row r="8735" spans="1:11">
      <c r="A8735" t="s">
        <v>8890</v>
      </c>
      <c r="B8735" t="s">
        <v>54</v>
      </c>
      <c r="C8735" t="s">
        <v>21</v>
      </c>
      <c r="D8735" t="s">
        <v>14</v>
      </c>
      <c r="E8735" t="s">
        <v>83</v>
      </c>
      <c r="F8735" t="s">
        <v>135</v>
      </c>
      <c r="G8735" t="s">
        <v>68</v>
      </c>
      <c r="H8735" t="s">
        <v>23</v>
      </c>
      <c r="I8735" t="s">
        <v>22</v>
      </c>
      <c r="J8735" t="s">
        <v>22</v>
      </c>
      <c r="K8735" t="s">
        <v>22</v>
      </c>
    </row>
    <row r="8736" spans="1:11">
      <c r="A8736" t="s">
        <v>8891</v>
      </c>
      <c r="B8736" t="s">
        <v>91</v>
      </c>
      <c r="C8736" t="s">
        <v>30</v>
      </c>
      <c r="D8736" t="s">
        <v>31</v>
      </c>
      <c r="E8736" t="s">
        <v>15</v>
      </c>
      <c r="F8736" t="s">
        <v>274</v>
      </c>
      <c r="G8736" t="s">
        <v>17</v>
      </c>
      <c r="H8736" t="s">
        <v>18</v>
      </c>
      <c r="I8736" s="9">
        <v>43043</v>
      </c>
      <c r="J8736" s="9">
        <v>43045</v>
      </c>
      <c r="K8736">
        <v>583</v>
      </c>
    </row>
    <row r="8737" spans="1:11">
      <c r="A8737" t="s">
        <v>8892</v>
      </c>
      <c r="B8737" t="s">
        <v>82</v>
      </c>
      <c r="C8737" t="s">
        <v>21</v>
      </c>
      <c r="D8737" t="s">
        <v>14</v>
      </c>
      <c r="E8737" t="s">
        <v>15</v>
      </c>
      <c r="F8737" t="s">
        <v>26</v>
      </c>
      <c r="G8737" t="s">
        <v>27</v>
      </c>
      <c r="H8737" t="s">
        <v>18</v>
      </c>
      <c r="I8737" s="9">
        <v>42866</v>
      </c>
      <c r="J8737" s="9">
        <v>42880</v>
      </c>
      <c r="K8737">
        <v>472</v>
      </c>
    </row>
    <row r="8738" spans="1:11">
      <c r="A8738" t="s">
        <v>8893</v>
      </c>
      <c r="B8738" t="s">
        <v>110</v>
      </c>
      <c r="C8738" t="s">
        <v>39</v>
      </c>
      <c r="D8738" t="s">
        <v>40</v>
      </c>
      <c r="E8738" t="s">
        <v>41</v>
      </c>
      <c r="F8738" t="s">
        <v>22</v>
      </c>
      <c r="G8738" t="s">
        <v>22</v>
      </c>
      <c r="H8738" t="s">
        <v>63</v>
      </c>
      <c r="I8738" s="9">
        <v>42959</v>
      </c>
      <c r="J8738" t="s">
        <v>22</v>
      </c>
      <c r="K8738" t="s">
        <v>22</v>
      </c>
    </row>
    <row r="8739" spans="1:11">
      <c r="A8739" t="s">
        <v>8894</v>
      </c>
      <c r="B8739" t="s">
        <v>38</v>
      </c>
      <c r="C8739" t="s">
        <v>39</v>
      </c>
      <c r="D8739" t="s">
        <v>40</v>
      </c>
      <c r="E8739" t="s">
        <v>15</v>
      </c>
      <c r="F8739" t="s">
        <v>191</v>
      </c>
      <c r="G8739" t="s">
        <v>47</v>
      </c>
      <c r="H8739" t="s">
        <v>48</v>
      </c>
      <c r="I8739" s="9">
        <v>43018</v>
      </c>
      <c r="J8739" s="9">
        <v>43022</v>
      </c>
      <c r="K8739">
        <v>0</v>
      </c>
    </row>
    <row r="8740" spans="1:11">
      <c r="A8740" t="s">
        <v>8895</v>
      </c>
      <c r="B8740" t="s">
        <v>110</v>
      </c>
      <c r="C8740" t="s">
        <v>39</v>
      </c>
      <c r="D8740" t="s">
        <v>40</v>
      </c>
      <c r="E8740" t="s">
        <v>83</v>
      </c>
      <c r="F8740" t="s">
        <v>191</v>
      </c>
      <c r="G8740" t="s">
        <v>47</v>
      </c>
      <c r="H8740" t="s">
        <v>48</v>
      </c>
      <c r="I8740" s="9">
        <v>42957</v>
      </c>
      <c r="J8740" s="9">
        <v>43042</v>
      </c>
      <c r="K8740">
        <v>0</v>
      </c>
    </row>
    <row r="8741" spans="1:11">
      <c r="A8741" t="s">
        <v>8896</v>
      </c>
      <c r="B8741" t="s">
        <v>70</v>
      </c>
      <c r="C8741" t="s">
        <v>13</v>
      </c>
      <c r="D8741" t="s">
        <v>14</v>
      </c>
      <c r="E8741" t="s">
        <v>15</v>
      </c>
      <c r="F8741" t="s">
        <v>22</v>
      </c>
      <c r="G8741" t="s">
        <v>22</v>
      </c>
      <c r="H8741" t="s">
        <v>63</v>
      </c>
      <c r="I8741" s="9">
        <v>42939</v>
      </c>
      <c r="J8741" t="s">
        <v>22</v>
      </c>
      <c r="K8741" t="s">
        <v>22</v>
      </c>
    </row>
    <row r="8742" spans="1:11">
      <c r="A8742" t="s">
        <v>8897</v>
      </c>
      <c r="B8742" t="s">
        <v>70</v>
      </c>
      <c r="C8742" t="s">
        <v>13</v>
      </c>
      <c r="D8742" t="s">
        <v>14</v>
      </c>
      <c r="E8742" t="s">
        <v>76</v>
      </c>
      <c r="F8742" t="s">
        <v>32</v>
      </c>
      <c r="G8742" t="s">
        <v>33</v>
      </c>
      <c r="H8742" t="s">
        <v>18</v>
      </c>
      <c r="I8742" s="9">
        <v>43013</v>
      </c>
      <c r="J8742" s="9">
        <v>43083</v>
      </c>
      <c r="K8742">
        <v>5422</v>
      </c>
    </row>
    <row r="8743" spans="1:11">
      <c r="A8743" t="s">
        <v>8898</v>
      </c>
      <c r="B8743" t="s">
        <v>62</v>
      </c>
      <c r="C8743" t="s">
        <v>39</v>
      </c>
      <c r="D8743" t="s">
        <v>40</v>
      </c>
      <c r="E8743" t="s">
        <v>35</v>
      </c>
      <c r="F8743" t="s">
        <v>688</v>
      </c>
      <c r="G8743" t="s">
        <v>186</v>
      </c>
      <c r="H8743" t="s">
        <v>18</v>
      </c>
      <c r="I8743" s="9">
        <v>43012</v>
      </c>
      <c r="J8743" s="9">
        <v>43097</v>
      </c>
      <c r="K8743">
        <v>5491</v>
      </c>
    </row>
    <row r="8744" spans="1:11">
      <c r="A8744" t="s">
        <v>8899</v>
      </c>
      <c r="B8744" t="s">
        <v>225</v>
      </c>
      <c r="C8744" t="s">
        <v>39</v>
      </c>
      <c r="D8744" t="s">
        <v>40</v>
      </c>
      <c r="E8744" t="s">
        <v>58</v>
      </c>
      <c r="F8744" t="s">
        <v>22</v>
      </c>
      <c r="G8744" t="s">
        <v>22</v>
      </c>
      <c r="H8744" t="s">
        <v>63</v>
      </c>
      <c r="I8744" s="9">
        <v>42803</v>
      </c>
      <c r="J8744" t="s">
        <v>22</v>
      </c>
      <c r="K8744" t="s">
        <v>22</v>
      </c>
    </row>
    <row r="8745" spans="1:11">
      <c r="A8745" t="s">
        <v>8900</v>
      </c>
      <c r="B8745" t="s">
        <v>157</v>
      </c>
      <c r="C8745" t="s">
        <v>21</v>
      </c>
      <c r="D8745" t="s">
        <v>14</v>
      </c>
      <c r="E8745" t="s">
        <v>15</v>
      </c>
      <c r="F8745" t="s">
        <v>144</v>
      </c>
      <c r="G8745" t="s">
        <v>47</v>
      </c>
      <c r="H8745" t="s">
        <v>18</v>
      </c>
      <c r="I8745" s="9">
        <v>42912</v>
      </c>
      <c r="J8745" s="9">
        <v>42922</v>
      </c>
      <c r="K8745">
        <v>612</v>
      </c>
    </row>
    <row r="8746" spans="1:11">
      <c r="A8746" t="s">
        <v>8901</v>
      </c>
      <c r="B8746" t="s">
        <v>20</v>
      </c>
      <c r="C8746" t="s">
        <v>21</v>
      </c>
      <c r="D8746" t="s">
        <v>14</v>
      </c>
      <c r="E8746" t="s">
        <v>15</v>
      </c>
      <c r="F8746" t="s">
        <v>98</v>
      </c>
      <c r="G8746" t="s">
        <v>72</v>
      </c>
      <c r="H8746" t="s">
        <v>18</v>
      </c>
      <c r="I8746" s="9">
        <v>42914</v>
      </c>
      <c r="J8746" s="9">
        <v>42958</v>
      </c>
      <c r="K8746">
        <v>560</v>
      </c>
    </row>
    <row r="8747" spans="1:11">
      <c r="A8747" t="s">
        <v>8902</v>
      </c>
      <c r="B8747" t="s">
        <v>70</v>
      </c>
      <c r="C8747" t="s">
        <v>13</v>
      </c>
      <c r="D8747" t="s">
        <v>14</v>
      </c>
      <c r="E8747" t="s">
        <v>15</v>
      </c>
      <c r="F8747" t="s">
        <v>59</v>
      </c>
      <c r="G8747" t="s">
        <v>60</v>
      </c>
      <c r="H8747" t="s">
        <v>18</v>
      </c>
      <c r="I8747" s="9">
        <v>42885</v>
      </c>
      <c r="J8747" s="9">
        <v>42907</v>
      </c>
      <c r="K8747">
        <v>602</v>
      </c>
    </row>
    <row r="8748" spans="1:11">
      <c r="A8748" t="s">
        <v>8903</v>
      </c>
      <c r="B8748" t="s">
        <v>79</v>
      </c>
      <c r="C8748" t="s">
        <v>51</v>
      </c>
      <c r="D8748" t="s">
        <v>40</v>
      </c>
      <c r="E8748" t="s">
        <v>80</v>
      </c>
      <c r="F8748" t="s">
        <v>87</v>
      </c>
      <c r="G8748" t="s">
        <v>72</v>
      </c>
      <c r="H8748" t="s">
        <v>48</v>
      </c>
      <c r="I8748" s="9">
        <v>43049</v>
      </c>
      <c r="J8748" s="9">
        <v>43065</v>
      </c>
      <c r="K8748">
        <v>0</v>
      </c>
    </row>
    <row r="8749" spans="1:11">
      <c r="A8749" t="s">
        <v>8904</v>
      </c>
      <c r="B8749" t="s">
        <v>70</v>
      </c>
      <c r="C8749" t="s">
        <v>13</v>
      </c>
      <c r="D8749" t="s">
        <v>14</v>
      </c>
      <c r="E8749" t="s">
        <v>58</v>
      </c>
      <c r="F8749" t="s">
        <v>154</v>
      </c>
      <c r="G8749" t="s">
        <v>17</v>
      </c>
      <c r="H8749" t="s">
        <v>48</v>
      </c>
      <c r="I8749" s="9">
        <v>43036</v>
      </c>
      <c r="J8749" s="9">
        <v>43037</v>
      </c>
      <c r="K8749">
        <v>0</v>
      </c>
    </row>
    <row r="8750" spans="1:11">
      <c r="A8750" t="s">
        <v>8905</v>
      </c>
      <c r="B8750" t="s">
        <v>25</v>
      </c>
      <c r="C8750" t="s">
        <v>13</v>
      </c>
      <c r="D8750" t="s">
        <v>14</v>
      </c>
      <c r="E8750" t="s">
        <v>58</v>
      </c>
      <c r="F8750" t="s">
        <v>152</v>
      </c>
      <c r="G8750" t="s">
        <v>33</v>
      </c>
      <c r="H8750" t="s">
        <v>23</v>
      </c>
      <c r="I8750" t="s">
        <v>22</v>
      </c>
      <c r="J8750" t="s">
        <v>22</v>
      </c>
      <c r="K8750" t="s">
        <v>22</v>
      </c>
    </row>
    <row r="8751" spans="1:11">
      <c r="A8751" t="s">
        <v>8906</v>
      </c>
      <c r="B8751" t="s">
        <v>12</v>
      </c>
      <c r="C8751" t="s">
        <v>13</v>
      </c>
      <c r="D8751" t="s">
        <v>14</v>
      </c>
      <c r="E8751" t="s">
        <v>15</v>
      </c>
      <c r="F8751" t="s">
        <v>22</v>
      </c>
      <c r="G8751" t="s">
        <v>22</v>
      </c>
      <c r="H8751" t="s">
        <v>23</v>
      </c>
      <c r="I8751" t="s">
        <v>22</v>
      </c>
      <c r="J8751" t="s">
        <v>22</v>
      </c>
      <c r="K8751" t="s">
        <v>22</v>
      </c>
    </row>
    <row r="8752" spans="1:11">
      <c r="A8752" t="s">
        <v>8907</v>
      </c>
      <c r="B8752" t="s">
        <v>12</v>
      </c>
      <c r="C8752" t="s">
        <v>13</v>
      </c>
      <c r="D8752" t="s">
        <v>14</v>
      </c>
      <c r="E8752" t="s">
        <v>83</v>
      </c>
      <c r="F8752" t="s">
        <v>101</v>
      </c>
      <c r="G8752" t="s">
        <v>17</v>
      </c>
      <c r="H8752" t="s">
        <v>18</v>
      </c>
      <c r="I8752" s="9">
        <v>42880</v>
      </c>
      <c r="J8752" s="9">
        <v>42886</v>
      </c>
      <c r="K8752">
        <v>55</v>
      </c>
    </row>
    <row r="8753" spans="1:11">
      <c r="A8753" t="s">
        <v>8908</v>
      </c>
      <c r="B8753" t="s">
        <v>105</v>
      </c>
      <c r="C8753" t="s">
        <v>30</v>
      </c>
      <c r="D8753" t="s">
        <v>31</v>
      </c>
      <c r="E8753" t="s">
        <v>58</v>
      </c>
      <c r="F8753" t="s">
        <v>22</v>
      </c>
      <c r="G8753" t="s">
        <v>22</v>
      </c>
      <c r="H8753" t="s">
        <v>63</v>
      </c>
      <c r="I8753" s="9">
        <v>42912</v>
      </c>
      <c r="J8753" t="s">
        <v>22</v>
      </c>
      <c r="K8753" t="s">
        <v>22</v>
      </c>
    </row>
    <row r="8754" spans="1:11">
      <c r="A8754" t="s">
        <v>8909</v>
      </c>
      <c r="B8754" t="s">
        <v>25</v>
      </c>
      <c r="C8754" t="s">
        <v>13</v>
      </c>
      <c r="D8754" t="s">
        <v>14</v>
      </c>
      <c r="E8754" t="s">
        <v>76</v>
      </c>
      <c r="F8754" t="s">
        <v>84</v>
      </c>
      <c r="G8754" t="s">
        <v>60</v>
      </c>
      <c r="H8754" t="s">
        <v>18</v>
      </c>
      <c r="I8754" s="9">
        <v>42887</v>
      </c>
      <c r="J8754" s="9">
        <v>42980</v>
      </c>
      <c r="K8754">
        <v>6274</v>
      </c>
    </row>
    <row r="8755" spans="1:11">
      <c r="A8755" t="s">
        <v>8910</v>
      </c>
      <c r="B8755" t="s">
        <v>86</v>
      </c>
      <c r="C8755" t="s">
        <v>51</v>
      </c>
      <c r="D8755" t="s">
        <v>40</v>
      </c>
      <c r="E8755" t="s">
        <v>83</v>
      </c>
      <c r="F8755" t="s">
        <v>103</v>
      </c>
      <c r="G8755" t="s">
        <v>56</v>
      </c>
      <c r="H8755" t="s">
        <v>18</v>
      </c>
      <c r="I8755" s="9">
        <v>42825</v>
      </c>
      <c r="J8755" s="9">
        <v>42914</v>
      </c>
      <c r="K8755">
        <v>54</v>
      </c>
    </row>
    <row r="8756" spans="1:11">
      <c r="A8756" t="s">
        <v>8911</v>
      </c>
      <c r="B8756" t="s">
        <v>131</v>
      </c>
      <c r="C8756" t="s">
        <v>13</v>
      </c>
      <c r="D8756" t="s">
        <v>14</v>
      </c>
      <c r="E8756" t="s">
        <v>83</v>
      </c>
      <c r="F8756" t="s">
        <v>71</v>
      </c>
      <c r="G8756" t="s">
        <v>72</v>
      </c>
      <c r="H8756" t="s">
        <v>48</v>
      </c>
      <c r="I8756" s="9">
        <v>42774</v>
      </c>
      <c r="J8756" s="9">
        <v>42911</v>
      </c>
      <c r="K8756">
        <v>0</v>
      </c>
    </row>
    <row r="8757" spans="1:11">
      <c r="A8757" t="s">
        <v>8912</v>
      </c>
      <c r="B8757" t="s">
        <v>70</v>
      </c>
      <c r="C8757" t="s">
        <v>13</v>
      </c>
      <c r="D8757" t="s">
        <v>14</v>
      </c>
      <c r="E8757" t="s">
        <v>41</v>
      </c>
      <c r="F8757" t="s">
        <v>52</v>
      </c>
      <c r="G8757" t="s">
        <v>27</v>
      </c>
      <c r="H8757" t="s">
        <v>23</v>
      </c>
      <c r="I8757" t="s">
        <v>22</v>
      </c>
      <c r="J8757" t="s">
        <v>22</v>
      </c>
      <c r="K8757" t="s">
        <v>22</v>
      </c>
    </row>
    <row r="8758" spans="1:11">
      <c r="A8758" t="s">
        <v>8913</v>
      </c>
      <c r="B8758" t="s">
        <v>20</v>
      </c>
      <c r="C8758" t="s">
        <v>21</v>
      </c>
      <c r="D8758" t="s">
        <v>14</v>
      </c>
      <c r="E8758" t="s">
        <v>41</v>
      </c>
      <c r="F8758" t="s">
        <v>22</v>
      </c>
      <c r="G8758" t="s">
        <v>22</v>
      </c>
      <c r="H8758" t="s">
        <v>23</v>
      </c>
      <c r="I8758" t="s">
        <v>22</v>
      </c>
      <c r="J8758" t="s">
        <v>22</v>
      </c>
      <c r="K8758" t="s">
        <v>22</v>
      </c>
    </row>
    <row r="8759" spans="1:11">
      <c r="A8759" t="s">
        <v>8914</v>
      </c>
      <c r="B8759" t="s">
        <v>79</v>
      </c>
      <c r="C8759" t="s">
        <v>51</v>
      </c>
      <c r="D8759" t="s">
        <v>40</v>
      </c>
      <c r="E8759" t="s">
        <v>83</v>
      </c>
      <c r="F8759" t="s">
        <v>285</v>
      </c>
      <c r="G8759" t="s">
        <v>17</v>
      </c>
      <c r="H8759" t="s">
        <v>18</v>
      </c>
      <c r="I8759" s="9">
        <v>42812</v>
      </c>
      <c r="J8759" s="9">
        <v>42908</v>
      </c>
      <c r="K8759">
        <v>53</v>
      </c>
    </row>
    <row r="8760" spans="1:11">
      <c r="A8760" t="s">
        <v>8915</v>
      </c>
      <c r="B8760" t="s">
        <v>38</v>
      </c>
      <c r="C8760" t="s">
        <v>39</v>
      </c>
      <c r="D8760" t="s">
        <v>40</v>
      </c>
      <c r="E8760" t="s">
        <v>15</v>
      </c>
      <c r="F8760" t="s">
        <v>135</v>
      </c>
      <c r="G8760" t="s">
        <v>68</v>
      </c>
      <c r="H8760" t="s">
        <v>63</v>
      </c>
      <c r="I8760" s="9">
        <v>42801</v>
      </c>
      <c r="J8760" t="s">
        <v>22</v>
      </c>
      <c r="K8760" t="s">
        <v>22</v>
      </c>
    </row>
    <row r="8761" spans="1:11">
      <c r="A8761" t="s">
        <v>8916</v>
      </c>
      <c r="B8761" t="s">
        <v>12</v>
      </c>
      <c r="C8761" t="s">
        <v>13</v>
      </c>
      <c r="D8761" t="s">
        <v>14</v>
      </c>
      <c r="E8761" t="s">
        <v>41</v>
      </c>
      <c r="F8761" t="s">
        <v>22</v>
      </c>
      <c r="G8761" t="s">
        <v>22</v>
      </c>
      <c r="H8761" t="s">
        <v>63</v>
      </c>
      <c r="I8761" s="9">
        <v>42938</v>
      </c>
      <c r="J8761" t="s">
        <v>22</v>
      </c>
      <c r="K8761" t="s">
        <v>22</v>
      </c>
    </row>
    <row r="8762" spans="1:11">
      <c r="A8762" t="s">
        <v>8917</v>
      </c>
      <c r="B8762" t="s">
        <v>97</v>
      </c>
      <c r="C8762" t="s">
        <v>21</v>
      </c>
      <c r="D8762" t="s">
        <v>14</v>
      </c>
      <c r="E8762" t="s">
        <v>83</v>
      </c>
      <c r="F8762" t="s">
        <v>93</v>
      </c>
      <c r="G8762" t="s">
        <v>60</v>
      </c>
      <c r="H8762" t="s">
        <v>48</v>
      </c>
      <c r="I8762" s="9">
        <v>42852</v>
      </c>
      <c r="J8762" s="9">
        <v>42864</v>
      </c>
      <c r="K8762">
        <v>0</v>
      </c>
    </row>
    <row r="8763" spans="1:11">
      <c r="A8763" t="s">
        <v>8918</v>
      </c>
      <c r="B8763" t="s">
        <v>82</v>
      </c>
      <c r="C8763" t="s">
        <v>21</v>
      </c>
      <c r="D8763" t="s">
        <v>14</v>
      </c>
      <c r="E8763" t="s">
        <v>83</v>
      </c>
      <c r="F8763" t="s">
        <v>84</v>
      </c>
      <c r="G8763" t="s">
        <v>60</v>
      </c>
      <c r="H8763" t="s">
        <v>48</v>
      </c>
      <c r="I8763" s="9">
        <v>42973</v>
      </c>
      <c r="J8763" s="9">
        <v>43051</v>
      </c>
      <c r="K8763">
        <v>0</v>
      </c>
    </row>
    <row r="8764" spans="1:11">
      <c r="A8764" t="s">
        <v>8919</v>
      </c>
      <c r="B8764" t="s">
        <v>50</v>
      </c>
      <c r="C8764" t="s">
        <v>51</v>
      </c>
      <c r="D8764" t="s">
        <v>40</v>
      </c>
      <c r="E8764" t="s">
        <v>83</v>
      </c>
      <c r="F8764" t="s">
        <v>22</v>
      </c>
      <c r="G8764" t="s">
        <v>22</v>
      </c>
      <c r="H8764" t="s">
        <v>63</v>
      </c>
      <c r="I8764" s="9">
        <v>42887</v>
      </c>
      <c r="J8764" t="s">
        <v>22</v>
      </c>
      <c r="K8764" t="s">
        <v>22</v>
      </c>
    </row>
    <row r="8765" spans="1:11">
      <c r="A8765" t="s">
        <v>8920</v>
      </c>
      <c r="B8765" t="s">
        <v>70</v>
      </c>
      <c r="C8765" t="s">
        <v>13</v>
      </c>
      <c r="D8765" t="s">
        <v>14</v>
      </c>
      <c r="E8765" t="s">
        <v>15</v>
      </c>
      <c r="F8765" t="s">
        <v>169</v>
      </c>
      <c r="G8765" t="s">
        <v>47</v>
      </c>
      <c r="H8765" t="s">
        <v>18</v>
      </c>
      <c r="I8765" s="9">
        <v>42975</v>
      </c>
      <c r="J8765" s="9">
        <v>42989</v>
      </c>
      <c r="K8765">
        <v>525</v>
      </c>
    </row>
    <row r="8766" spans="1:11">
      <c r="A8766" t="s">
        <v>8921</v>
      </c>
      <c r="B8766" t="s">
        <v>110</v>
      </c>
      <c r="C8766" t="s">
        <v>39</v>
      </c>
      <c r="D8766" t="s">
        <v>40</v>
      </c>
      <c r="E8766" t="s">
        <v>15</v>
      </c>
      <c r="F8766" t="s">
        <v>22</v>
      </c>
      <c r="G8766" t="s">
        <v>22</v>
      </c>
      <c r="H8766" t="s">
        <v>63</v>
      </c>
      <c r="I8766" s="9">
        <v>42901</v>
      </c>
      <c r="J8766" t="s">
        <v>22</v>
      </c>
      <c r="K8766" t="s">
        <v>22</v>
      </c>
    </row>
    <row r="8767" spans="1:11">
      <c r="A8767" t="s">
        <v>8922</v>
      </c>
      <c r="B8767" t="s">
        <v>74</v>
      </c>
      <c r="C8767" t="s">
        <v>66</v>
      </c>
      <c r="D8767" t="s">
        <v>31</v>
      </c>
      <c r="E8767" t="s">
        <v>35</v>
      </c>
      <c r="F8767" t="s">
        <v>128</v>
      </c>
      <c r="G8767" t="s">
        <v>47</v>
      </c>
      <c r="H8767" t="s">
        <v>48</v>
      </c>
      <c r="I8767" s="9">
        <v>42938</v>
      </c>
      <c r="J8767" s="9">
        <v>42945</v>
      </c>
      <c r="K8767">
        <v>0</v>
      </c>
    </row>
    <row r="8768" spans="1:11">
      <c r="A8768" t="s">
        <v>8923</v>
      </c>
      <c r="B8768" t="s">
        <v>100</v>
      </c>
      <c r="C8768" t="s">
        <v>39</v>
      </c>
      <c r="D8768" t="s">
        <v>40</v>
      </c>
      <c r="E8768" t="s">
        <v>35</v>
      </c>
      <c r="F8768" t="s">
        <v>22</v>
      </c>
      <c r="G8768" t="s">
        <v>22</v>
      </c>
      <c r="H8768" t="s">
        <v>63</v>
      </c>
      <c r="I8768" s="9">
        <v>42839</v>
      </c>
      <c r="J8768" t="s">
        <v>22</v>
      </c>
      <c r="K8768" t="s">
        <v>22</v>
      </c>
    </row>
    <row r="8769" spans="1:11">
      <c r="A8769" t="s">
        <v>8924</v>
      </c>
      <c r="B8769" t="s">
        <v>100</v>
      </c>
      <c r="C8769" t="s">
        <v>39</v>
      </c>
      <c r="D8769" t="s">
        <v>40</v>
      </c>
      <c r="E8769" t="s">
        <v>41</v>
      </c>
      <c r="F8769" t="s">
        <v>443</v>
      </c>
      <c r="G8769" t="s">
        <v>47</v>
      </c>
      <c r="H8769" t="s">
        <v>18</v>
      </c>
      <c r="I8769" s="9">
        <v>43011</v>
      </c>
      <c r="J8769" s="9">
        <v>43016</v>
      </c>
      <c r="K8769">
        <v>1028</v>
      </c>
    </row>
    <row r="8770" spans="1:11">
      <c r="A8770" t="s">
        <v>8925</v>
      </c>
      <c r="B8770" t="s">
        <v>147</v>
      </c>
      <c r="C8770" t="s">
        <v>13</v>
      </c>
      <c r="D8770" t="s">
        <v>14</v>
      </c>
      <c r="E8770" t="s">
        <v>83</v>
      </c>
      <c r="F8770" t="s">
        <v>52</v>
      </c>
      <c r="G8770" t="s">
        <v>27</v>
      </c>
      <c r="H8770" t="s">
        <v>23</v>
      </c>
      <c r="I8770" t="s">
        <v>22</v>
      </c>
      <c r="J8770" t="s">
        <v>22</v>
      </c>
      <c r="K8770" t="s">
        <v>22</v>
      </c>
    </row>
    <row r="8771" spans="1:11">
      <c r="A8771" t="s">
        <v>8926</v>
      </c>
      <c r="B8771" t="s">
        <v>70</v>
      </c>
      <c r="C8771" t="s">
        <v>13</v>
      </c>
      <c r="D8771" t="s">
        <v>14</v>
      </c>
      <c r="E8771" t="s">
        <v>76</v>
      </c>
      <c r="F8771" t="s">
        <v>84</v>
      </c>
      <c r="G8771" t="s">
        <v>60</v>
      </c>
      <c r="H8771" t="s">
        <v>48</v>
      </c>
      <c r="I8771" s="9">
        <v>42800</v>
      </c>
      <c r="J8771" s="9">
        <v>42875</v>
      </c>
      <c r="K8771">
        <v>0</v>
      </c>
    </row>
    <row r="8772" spans="1:11">
      <c r="A8772" t="s">
        <v>8927</v>
      </c>
      <c r="B8772" t="s">
        <v>62</v>
      </c>
      <c r="C8772" t="s">
        <v>39</v>
      </c>
      <c r="D8772" t="s">
        <v>40</v>
      </c>
      <c r="E8772" t="s">
        <v>58</v>
      </c>
      <c r="F8772" t="s">
        <v>425</v>
      </c>
      <c r="G8772" t="s">
        <v>47</v>
      </c>
      <c r="H8772" t="s">
        <v>18</v>
      </c>
      <c r="I8772" s="9">
        <v>42778</v>
      </c>
      <c r="J8772" s="9">
        <v>42857</v>
      </c>
      <c r="K8772">
        <v>3460</v>
      </c>
    </row>
    <row r="8773" spans="1:11">
      <c r="A8773" t="s">
        <v>8928</v>
      </c>
      <c r="B8773" t="s">
        <v>97</v>
      </c>
      <c r="C8773" t="s">
        <v>21</v>
      </c>
      <c r="D8773" t="s">
        <v>14</v>
      </c>
      <c r="E8773" t="s">
        <v>83</v>
      </c>
      <c r="F8773" t="s">
        <v>95</v>
      </c>
      <c r="G8773" t="s">
        <v>33</v>
      </c>
      <c r="H8773" t="s">
        <v>18</v>
      </c>
      <c r="I8773" s="9">
        <v>42897</v>
      </c>
      <c r="J8773" s="9">
        <v>42901</v>
      </c>
      <c r="K8773">
        <v>55</v>
      </c>
    </row>
    <row r="8774" spans="1:11">
      <c r="A8774" t="s">
        <v>8929</v>
      </c>
      <c r="B8774" t="s">
        <v>38</v>
      </c>
      <c r="C8774" t="s">
        <v>39</v>
      </c>
      <c r="D8774" t="s">
        <v>40</v>
      </c>
      <c r="E8774" t="s">
        <v>15</v>
      </c>
      <c r="F8774" t="s">
        <v>101</v>
      </c>
      <c r="G8774" t="s">
        <v>17</v>
      </c>
      <c r="H8774" t="s">
        <v>48</v>
      </c>
      <c r="I8774" s="9">
        <v>42835</v>
      </c>
      <c r="J8774" s="9">
        <v>42837</v>
      </c>
      <c r="K8774">
        <v>0</v>
      </c>
    </row>
    <row r="8775" spans="1:11">
      <c r="A8775" t="s">
        <v>8930</v>
      </c>
      <c r="B8775" t="s">
        <v>29</v>
      </c>
      <c r="C8775" t="s">
        <v>30</v>
      </c>
      <c r="D8775" t="s">
        <v>31</v>
      </c>
      <c r="E8775" t="s">
        <v>35</v>
      </c>
      <c r="F8775" t="s">
        <v>316</v>
      </c>
      <c r="G8775" t="s">
        <v>68</v>
      </c>
      <c r="H8775" t="s">
        <v>48</v>
      </c>
      <c r="I8775" s="9">
        <v>42971</v>
      </c>
      <c r="J8775" s="9">
        <v>43067</v>
      </c>
      <c r="K8775">
        <v>0</v>
      </c>
    </row>
    <row r="8776" spans="1:11">
      <c r="A8776" t="s">
        <v>8931</v>
      </c>
      <c r="B8776" t="s">
        <v>38</v>
      </c>
      <c r="C8776" t="s">
        <v>39</v>
      </c>
      <c r="D8776" t="s">
        <v>40</v>
      </c>
      <c r="E8776" t="s">
        <v>83</v>
      </c>
      <c r="F8776" t="s">
        <v>443</v>
      </c>
      <c r="G8776" t="s">
        <v>47</v>
      </c>
      <c r="H8776" t="s">
        <v>48</v>
      </c>
      <c r="I8776" s="9">
        <v>42960</v>
      </c>
      <c r="J8776" s="9">
        <v>42971</v>
      </c>
      <c r="K8776">
        <v>0</v>
      </c>
    </row>
    <row r="8777" spans="1:11">
      <c r="A8777" t="s">
        <v>8932</v>
      </c>
      <c r="B8777" t="s">
        <v>86</v>
      </c>
      <c r="C8777" t="s">
        <v>51</v>
      </c>
      <c r="D8777" t="s">
        <v>40</v>
      </c>
      <c r="E8777" t="s">
        <v>83</v>
      </c>
      <c r="F8777" t="s">
        <v>226</v>
      </c>
      <c r="G8777" t="s">
        <v>43</v>
      </c>
      <c r="H8777" t="s">
        <v>18</v>
      </c>
      <c r="I8777" s="9">
        <v>42764</v>
      </c>
      <c r="J8777" s="9">
        <v>42880</v>
      </c>
      <c r="K8777">
        <v>64</v>
      </c>
    </row>
    <row r="8778" spans="1:11">
      <c r="A8778" t="s">
        <v>8933</v>
      </c>
      <c r="B8778" t="s">
        <v>100</v>
      </c>
      <c r="C8778" t="s">
        <v>39</v>
      </c>
      <c r="D8778" t="s">
        <v>40</v>
      </c>
      <c r="E8778" t="s">
        <v>15</v>
      </c>
      <c r="F8778" t="s">
        <v>263</v>
      </c>
      <c r="G8778" t="s">
        <v>186</v>
      </c>
      <c r="H8778" t="s">
        <v>48</v>
      </c>
      <c r="I8778" s="9">
        <v>42986</v>
      </c>
      <c r="J8778" s="9">
        <v>43053</v>
      </c>
      <c r="K8778">
        <v>0</v>
      </c>
    </row>
    <row r="8779" spans="1:11">
      <c r="A8779" t="s">
        <v>8934</v>
      </c>
      <c r="B8779" t="s">
        <v>50</v>
      </c>
      <c r="C8779" t="s">
        <v>51</v>
      </c>
      <c r="D8779" t="s">
        <v>40</v>
      </c>
      <c r="E8779" t="s">
        <v>35</v>
      </c>
      <c r="F8779" t="s">
        <v>52</v>
      </c>
      <c r="G8779" t="s">
        <v>27</v>
      </c>
      <c r="H8779" t="s">
        <v>48</v>
      </c>
      <c r="I8779" s="9">
        <v>42814</v>
      </c>
      <c r="J8779" s="9">
        <v>42873</v>
      </c>
      <c r="K8779">
        <v>0</v>
      </c>
    </row>
    <row r="8780" spans="1:11">
      <c r="A8780" t="s">
        <v>8935</v>
      </c>
      <c r="B8780" t="s">
        <v>91</v>
      </c>
      <c r="C8780" t="s">
        <v>30</v>
      </c>
      <c r="D8780" t="s">
        <v>31</v>
      </c>
      <c r="E8780" t="s">
        <v>83</v>
      </c>
      <c r="F8780" t="s">
        <v>360</v>
      </c>
      <c r="G8780" t="s">
        <v>72</v>
      </c>
      <c r="H8780" t="s">
        <v>18</v>
      </c>
      <c r="I8780" s="9">
        <v>42923</v>
      </c>
      <c r="J8780" s="9">
        <v>42985</v>
      </c>
      <c r="K8780">
        <v>48</v>
      </c>
    </row>
    <row r="8781" spans="1:11">
      <c r="A8781" t="s">
        <v>8936</v>
      </c>
      <c r="B8781" t="s">
        <v>172</v>
      </c>
      <c r="C8781" t="s">
        <v>66</v>
      </c>
      <c r="D8781" t="s">
        <v>31</v>
      </c>
      <c r="E8781" t="s">
        <v>83</v>
      </c>
      <c r="F8781" t="s">
        <v>180</v>
      </c>
      <c r="G8781" t="s">
        <v>72</v>
      </c>
      <c r="H8781" t="s">
        <v>18</v>
      </c>
      <c r="I8781" s="9">
        <v>42803</v>
      </c>
      <c r="J8781" s="9">
        <v>42908</v>
      </c>
      <c r="K8781">
        <v>48</v>
      </c>
    </row>
    <row r="8782" spans="1:11">
      <c r="A8782" t="s">
        <v>8937</v>
      </c>
      <c r="B8782" t="s">
        <v>100</v>
      </c>
      <c r="C8782" t="s">
        <v>39</v>
      </c>
      <c r="D8782" t="s">
        <v>40</v>
      </c>
      <c r="E8782" t="s">
        <v>35</v>
      </c>
      <c r="F8782" t="s">
        <v>688</v>
      </c>
      <c r="G8782" t="s">
        <v>186</v>
      </c>
      <c r="H8782" t="s">
        <v>18</v>
      </c>
      <c r="I8782" s="9">
        <v>42745</v>
      </c>
      <c r="J8782" s="9">
        <v>42800</v>
      </c>
      <c r="K8782">
        <v>5620</v>
      </c>
    </row>
    <row r="8783" spans="1:11">
      <c r="A8783" t="s">
        <v>8938</v>
      </c>
      <c r="B8783" t="s">
        <v>147</v>
      </c>
      <c r="C8783" t="s">
        <v>13</v>
      </c>
      <c r="D8783" t="s">
        <v>14</v>
      </c>
      <c r="E8783" t="s">
        <v>15</v>
      </c>
      <c r="F8783" t="s">
        <v>144</v>
      </c>
      <c r="G8783" t="s">
        <v>47</v>
      </c>
      <c r="H8783" t="s">
        <v>18</v>
      </c>
      <c r="I8783" s="9">
        <v>42696</v>
      </c>
      <c r="J8783" s="9">
        <v>42797</v>
      </c>
      <c r="K8783">
        <v>508</v>
      </c>
    </row>
    <row r="8784" spans="1:11">
      <c r="A8784" t="s">
        <v>8939</v>
      </c>
      <c r="B8784" t="s">
        <v>12</v>
      </c>
      <c r="C8784" t="s">
        <v>13</v>
      </c>
      <c r="D8784" t="s">
        <v>14</v>
      </c>
      <c r="E8784" t="s">
        <v>83</v>
      </c>
      <c r="F8784" t="s">
        <v>36</v>
      </c>
      <c r="G8784" t="s">
        <v>17</v>
      </c>
      <c r="H8784" t="s">
        <v>48</v>
      </c>
      <c r="I8784" s="9">
        <v>42931</v>
      </c>
      <c r="J8784" s="9">
        <v>43043</v>
      </c>
      <c r="K8784">
        <v>0</v>
      </c>
    </row>
    <row r="8785" spans="1:11">
      <c r="A8785" t="s">
        <v>8940</v>
      </c>
      <c r="B8785" t="s">
        <v>29</v>
      </c>
      <c r="C8785" t="s">
        <v>30</v>
      </c>
      <c r="D8785" t="s">
        <v>31</v>
      </c>
      <c r="E8785" t="s">
        <v>15</v>
      </c>
      <c r="F8785" t="s">
        <v>32</v>
      </c>
      <c r="G8785" t="s">
        <v>33</v>
      </c>
      <c r="H8785" t="s">
        <v>18</v>
      </c>
      <c r="I8785" s="9">
        <v>42917</v>
      </c>
      <c r="J8785" s="9">
        <v>43003</v>
      </c>
      <c r="K8785">
        <v>535</v>
      </c>
    </row>
    <row r="8786" spans="1:11">
      <c r="A8786" t="s">
        <v>8941</v>
      </c>
      <c r="B8786" t="s">
        <v>86</v>
      </c>
      <c r="C8786" t="s">
        <v>51</v>
      </c>
      <c r="D8786" t="s">
        <v>40</v>
      </c>
      <c r="E8786" t="s">
        <v>15</v>
      </c>
      <c r="F8786" t="s">
        <v>401</v>
      </c>
      <c r="G8786" t="s">
        <v>17</v>
      </c>
      <c r="H8786" t="s">
        <v>48</v>
      </c>
      <c r="I8786" s="9">
        <v>43026</v>
      </c>
      <c r="J8786" s="9">
        <v>43100</v>
      </c>
      <c r="K8786">
        <v>0</v>
      </c>
    </row>
    <row r="8787" spans="1:11">
      <c r="A8787" t="s">
        <v>8942</v>
      </c>
      <c r="B8787" t="s">
        <v>225</v>
      </c>
      <c r="C8787" t="s">
        <v>39</v>
      </c>
      <c r="D8787" t="s">
        <v>40</v>
      </c>
      <c r="E8787" t="s">
        <v>76</v>
      </c>
      <c r="F8787" t="s">
        <v>468</v>
      </c>
      <c r="G8787" t="s">
        <v>60</v>
      </c>
      <c r="H8787" t="s">
        <v>48</v>
      </c>
      <c r="I8787" s="9">
        <v>42998</v>
      </c>
      <c r="J8787" s="9">
        <v>43009</v>
      </c>
      <c r="K8787">
        <v>0</v>
      </c>
    </row>
    <row r="8788" spans="1:11">
      <c r="A8788" t="s">
        <v>8943</v>
      </c>
      <c r="B8788" t="s">
        <v>97</v>
      </c>
      <c r="C8788" t="s">
        <v>21</v>
      </c>
      <c r="D8788" t="s">
        <v>14</v>
      </c>
      <c r="E8788" t="s">
        <v>76</v>
      </c>
      <c r="F8788" t="s">
        <v>22</v>
      </c>
      <c r="G8788" t="s">
        <v>22</v>
      </c>
      <c r="H8788" t="s">
        <v>23</v>
      </c>
      <c r="I8788" t="s">
        <v>22</v>
      </c>
      <c r="J8788" t="s">
        <v>22</v>
      </c>
      <c r="K8788" t="s">
        <v>22</v>
      </c>
    </row>
    <row r="8789" spans="1:11">
      <c r="A8789" t="s">
        <v>8944</v>
      </c>
      <c r="B8789" t="s">
        <v>110</v>
      </c>
      <c r="C8789" t="s">
        <v>39</v>
      </c>
      <c r="D8789" t="s">
        <v>40</v>
      </c>
      <c r="E8789" t="s">
        <v>15</v>
      </c>
      <c r="F8789" t="s">
        <v>251</v>
      </c>
      <c r="G8789" t="s">
        <v>60</v>
      </c>
      <c r="H8789" t="s">
        <v>48</v>
      </c>
      <c r="I8789" s="9">
        <v>43017</v>
      </c>
      <c r="J8789" s="9">
        <v>43027</v>
      </c>
      <c r="K8789">
        <v>0</v>
      </c>
    </row>
    <row r="8790" spans="1:11">
      <c r="A8790" t="s">
        <v>8945</v>
      </c>
      <c r="B8790" t="s">
        <v>70</v>
      </c>
      <c r="C8790" t="s">
        <v>13</v>
      </c>
      <c r="D8790" t="s">
        <v>14</v>
      </c>
      <c r="E8790" t="s">
        <v>35</v>
      </c>
      <c r="F8790" t="s">
        <v>84</v>
      </c>
      <c r="G8790" t="s">
        <v>60</v>
      </c>
      <c r="H8790" t="s">
        <v>48</v>
      </c>
      <c r="I8790" s="9">
        <v>42852</v>
      </c>
      <c r="J8790" s="9">
        <v>42854</v>
      </c>
      <c r="K8790">
        <v>0</v>
      </c>
    </row>
    <row r="8791" spans="1:11">
      <c r="A8791" t="s">
        <v>8946</v>
      </c>
      <c r="B8791" t="s">
        <v>70</v>
      </c>
      <c r="C8791" t="s">
        <v>13</v>
      </c>
      <c r="D8791" t="s">
        <v>14</v>
      </c>
      <c r="E8791" t="s">
        <v>35</v>
      </c>
      <c r="F8791" t="s">
        <v>169</v>
      </c>
      <c r="G8791" t="s">
        <v>47</v>
      </c>
      <c r="H8791" t="s">
        <v>48</v>
      </c>
      <c r="I8791" s="9">
        <v>42995</v>
      </c>
      <c r="J8791" s="9">
        <v>43071</v>
      </c>
      <c r="K8791">
        <v>0</v>
      </c>
    </row>
    <row r="8792" spans="1:11">
      <c r="A8792" t="s">
        <v>8947</v>
      </c>
      <c r="B8792" t="s">
        <v>62</v>
      </c>
      <c r="C8792" t="s">
        <v>39</v>
      </c>
      <c r="D8792" t="s">
        <v>40</v>
      </c>
      <c r="E8792" t="s">
        <v>83</v>
      </c>
      <c r="F8792" t="s">
        <v>103</v>
      </c>
      <c r="G8792" t="s">
        <v>56</v>
      </c>
      <c r="H8792" t="s">
        <v>48</v>
      </c>
      <c r="I8792" s="9">
        <v>42919</v>
      </c>
      <c r="J8792" s="9">
        <v>42969</v>
      </c>
      <c r="K8792">
        <v>0</v>
      </c>
    </row>
    <row r="8793" spans="1:11">
      <c r="A8793" t="s">
        <v>8948</v>
      </c>
      <c r="B8793" t="s">
        <v>172</v>
      </c>
      <c r="C8793" t="s">
        <v>66</v>
      </c>
      <c r="D8793" t="s">
        <v>31</v>
      </c>
      <c r="E8793" t="s">
        <v>83</v>
      </c>
      <c r="F8793" t="s">
        <v>957</v>
      </c>
      <c r="G8793" t="s">
        <v>17</v>
      </c>
      <c r="H8793" t="s">
        <v>48</v>
      </c>
      <c r="I8793" s="9">
        <v>42774</v>
      </c>
      <c r="J8793" s="9">
        <v>42859</v>
      </c>
      <c r="K8793">
        <v>0</v>
      </c>
    </row>
    <row r="8794" spans="1:11">
      <c r="A8794" t="s">
        <v>8949</v>
      </c>
      <c r="B8794" t="s">
        <v>45</v>
      </c>
      <c r="C8794" t="s">
        <v>30</v>
      </c>
      <c r="D8794" t="s">
        <v>31</v>
      </c>
      <c r="E8794" t="s">
        <v>58</v>
      </c>
      <c r="F8794" t="s">
        <v>106</v>
      </c>
      <c r="G8794" t="s">
        <v>17</v>
      </c>
      <c r="H8794" t="s">
        <v>48</v>
      </c>
      <c r="I8794" s="9">
        <v>42900</v>
      </c>
      <c r="J8794" s="9">
        <v>42913</v>
      </c>
      <c r="K8794">
        <v>0</v>
      </c>
    </row>
    <row r="8795" spans="1:11">
      <c r="A8795" t="s">
        <v>8950</v>
      </c>
      <c r="B8795" t="s">
        <v>216</v>
      </c>
      <c r="C8795" t="s">
        <v>66</v>
      </c>
      <c r="D8795" t="s">
        <v>31</v>
      </c>
      <c r="E8795" t="s">
        <v>58</v>
      </c>
      <c r="F8795" t="s">
        <v>128</v>
      </c>
      <c r="G8795" t="s">
        <v>47</v>
      </c>
      <c r="H8795" t="s">
        <v>18</v>
      </c>
      <c r="I8795" s="9">
        <v>43029</v>
      </c>
      <c r="J8795" s="9">
        <v>43039</v>
      </c>
      <c r="K8795">
        <v>2995</v>
      </c>
    </row>
    <row r="8796" spans="1:11">
      <c r="A8796" t="s">
        <v>8951</v>
      </c>
      <c r="B8796" t="s">
        <v>86</v>
      </c>
      <c r="C8796" t="s">
        <v>51</v>
      </c>
      <c r="D8796" t="s">
        <v>40</v>
      </c>
      <c r="E8796" t="s">
        <v>35</v>
      </c>
      <c r="F8796" t="s">
        <v>562</v>
      </c>
      <c r="G8796" t="s">
        <v>43</v>
      </c>
      <c r="H8796" t="s">
        <v>18</v>
      </c>
      <c r="I8796" s="9">
        <v>42915</v>
      </c>
      <c r="J8796" s="9">
        <v>42920</v>
      </c>
      <c r="K8796">
        <v>4856</v>
      </c>
    </row>
    <row r="8797" spans="1:11">
      <c r="A8797" t="s">
        <v>8952</v>
      </c>
      <c r="B8797" t="s">
        <v>62</v>
      </c>
      <c r="C8797" t="s">
        <v>39</v>
      </c>
      <c r="D8797" t="s">
        <v>40</v>
      </c>
      <c r="E8797" t="s">
        <v>83</v>
      </c>
      <c r="F8797" t="s">
        <v>425</v>
      </c>
      <c r="G8797" t="s">
        <v>47</v>
      </c>
      <c r="H8797" t="s">
        <v>18</v>
      </c>
      <c r="I8797" s="9">
        <v>42811</v>
      </c>
      <c r="J8797" s="9">
        <v>42891</v>
      </c>
      <c r="K8797">
        <v>52</v>
      </c>
    </row>
    <row r="8798" spans="1:11">
      <c r="A8798" t="s">
        <v>8953</v>
      </c>
      <c r="B8798" t="s">
        <v>100</v>
      </c>
      <c r="C8798" t="s">
        <v>39</v>
      </c>
      <c r="D8798" t="s">
        <v>40</v>
      </c>
      <c r="E8798" t="s">
        <v>41</v>
      </c>
      <c r="F8798" t="s">
        <v>308</v>
      </c>
      <c r="G8798" t="s">
        <v>43</v>
      </c>
      <c r="H8798" t="s">
        <v>48</v>
      </c>
      <c r="I8798" s="9">
        <v>42851</v>
      </c>
      <c r="J8798" s="9">
        <v>42853</v>
      </c>
      <c r="K8798">
        <v>0</v>
      </c>
    </row>
    <row r="8799" spans="1:11">
      <c r="A8799" t="s">
        <v>8954</v>
      </c>
      <c r="B8799" t="s">
        <v>54</v>
      </c>
      <c r="C8799" t="s">
        <v>21</v>
      </c>
      <c r="D8799" t="s">
        <v>14</v>
      </c>
      <c r="E8799" t="s">
        <v>15</v>
      </c>
      <c r="F8799" t="s">
        <v>101</v>
      </c>
      <c r="G8799" t="s">
        <v>17</v>
      </c>
      <c r="H8799" t="s">
        <v>18</v>
      </c>
      <c r="I8799" s="9">
        <v>42826</v>
      </c>
      <c r="J8799" s="9">
        <v>42860</v>
      </c>
      <c r="K8799">
        <v>518</v>
      </c>
    </row>
    <row r="8800" spans="1:11">
      <c r="A8800" t="s">
        <v>8955</v>
      </c>
      <c r="B8800" t="s">
        <v>20</v>
      </c>
      <c r="C8800" t="s">
        <v>21</v>
      </c>
      <c r="D8800" t="s">
        <v>14</v>
      </c>
      <c r="E8800" t="s">
        <v>41</v>
      </c>
      <c r="F8800" t="s">
        <v>152</v>
      </c>
      <c r="G8800" t="s">
        <v>33</v>
      </c>
      <c r="H8800" t="s">
        <v>18</v>
      </c>
      <c r="I8800" s="9">
        <v>42830</v>
      </c>
      <c r="J8800" s="9">
        <v>42905</v>
      </c>
      <c r="K8800">
        <v>1140</v>
      </c>
    </row>
    <row r="8801" spans="1:11">
      <c r="A8801" t="s">
        <v>8956</v>
      </c>
      <c r="B8801" t="s">
        <v>200</v>
      </c>
      <c r="C8801" t="s">
        <v>51</v>
      </c>
      <c r="D8801" t="s">
        <v>40</v>
      </c>
      <c r="E8801" t="s">
        <v>58</v>
      </c>
      <c r="F8801" t="s">
        <v>22</v>
      </c>
      <c r="G8801" t="s">
        <v>22</v>
      </c>
      <c r="H8801" t="s">
        <v>63</v>
      </c>
      <c r="I8801" s="9">
        <v>42694</v>
      </c>
      <c r="J8801" t="s">
        <v>22</v>
      </c>
      <c r="K8801" t="s">
        <v>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8801"/>
  <sheetViews>
    <sheetView tabSelected="1" topLeftCell="A13" workbookViewId="0">
      <selection activeCell="C14" sqref="C14:D14"/>
    </sheetView>
  </sheetViews>
  <sheetFormatPr defaultColWidth="9" defaultRowHeight="15"/>
  <cols>
    <col min="1" max="1" width="16.42578125" customWidth="1"/>
    <col min="2" max="2" width="13.5703125" customWidth="1"/>
    <col min="3" max="3" width="13.42578125" customWidth="1"/>
    <col min="4" max="4" width="16.5703125" customWidth="1"/>
    <col min="5" max="6" width="10" customWidth="1"/>
    <col min="8" max="8" width="12.7109375" customWidth="1"/>
    <col min="9" max="9" width="14.5703125" customWidth="1"/>
    <col min="10" max="10" width="12.7109375" customWidth="1"/>
    <col min="11" max="11" width="13.5703125" customWidth="1"/>
  </cols>
  <sheetData>
    <row r="1" spans="1:11">
      <c r="A1" t="s">
        <v>8957</v>
      </c>
      <c r="B1" t="s">
        <v>8958</v>
      </c>
      <c r="C1" t="s">
        <v>8959</v>
      </c>
      <c r="D1" t="s">
        <v>8960</v>
      </c>
      <c r="E1" t="s">
        <v>8961</v>
      </c>
      <c r="F1" t="s">
        <v>8962</v>
      </c>
      <c r="G1" t="s">
        <v>8963</v>
      </c>
      <c r="H1" t="s">
        <v>8964</v>
      </c>
      <c r="I1" t="s">
        <v>8965</v>
      </c>
      <c r="J1" t="s">
        <v>8966</v>
      </c>
      <c r="K1" t="s">
        <v>8967</v>
      </c>
    </row>
    <row r="2" spans="1:11">
      <c r="A2" t="s">
        <v>11</v>
      </c>
      <c r="B2" t="s">
        <v>12</v>
      </c>
      <c r="C2" t="s">
        <v>13</v>
      </c>
      <c r="D2" t="s">
        <v>14</v>
      </c>
      <c r="E2" t="s">
        <v>15</v>
      </c>
      <c r="F2" t="s">
        <v>16</v>
      </c>
      <c r="G2" t="s">
        <v>8968</v>
      </c>
      <c r="H2" t="s">
        <v>18</v>
      </c>
      <c r="I2" s="9">
        <v>42830</v>
      </c>
      <c r="J2" s="9">
        <v>42867</v>
      </c>
      <c r="K2" s="8">
        <v>505</v>
      </c>
    </row>
    <row r="3" spans="1:11">
      <c r="A3" t="s">
        <v>19</v>
      </c>
      <c r="B3" t="s">
        <v>20</v>
      </c>
      <c r="C3" t="s">
        <v>21</v>
      </c>
      <c r="D3" t="s">
        <v>14</v>
      </c>
      <c r="E3" t="s">
        <v>15</v>
      </c>
      <c r="G3" t="s">
        <v>8969</v>
      </c>
      <c r="H3" t="s">
        <v>23</v>
      </c>
      <c r="K3" s="8"/>
    </row>
    <row r="4" spans="1:11">
      <c r="A4" t="s">
        <v>24</v>
      </c>
      <c r="B4" t="s">
        <v>25</v>
      </c>
      <c r="C4" t="s">
        <v>13</v>
      </c>
      <c r="D4" t="s">
        <v>14</v>
      </c>
      <c r="E4" t="s">
        <v>15</v>
      </c>
      <c r="F4" t="s">
        <v>26</v>
      </c>
      <c r="G4" t="s">
        <v>8970</v>
      </c>
      <c r="H4" t="s">
        <v>18</v>
      </c>
      <c r="I4" s="9">
        <v>43038</v>
      </c>
      <c r="J4" s="9">
        <v>43050</v>
      </c>
      <c r="K4" s="8">
        <v>539</v>
      </c>
    </row>
    <row r="5" spans="1:11">
      <c r="A5" t="s">
        <v>28</v>
      </c>
      <c r="B5" t="s">
        <v>29</v>
      </c>
      <c r="C5" t="s">
        <v>30</v>
      </c>
      <c r="D5" t="s">
        <v>31</v>
      </c>
      <c r="E5" t="s">
        <v>15</v>
      </c>
      <c r="F5" t="s">
        <v>32</v>
      </c>
      <c r="G5" t="s">
        <v>8971</v>
      </c>
      <c r="H5" t="s">
        <v>18</v>
      </c>
      <c r="I5" s="9">
        <v>42874</v>
      </c>
      <c r="J5" s="9">
        <v>42887</v>
      </c>
      <c r="K5" s="8">
        <v>564</v>
      </c>
    </row>
    <row r="6" spans="1:11">
      <c r="A6" t="s">
        <v>34</v>
      </c>
      <c r="B6" t="s">
        <v>12</v>
      </c>
      <c r="C6" t="s">
        <v>13</v>
      </c>
      <c r="D6" t="s">
        <v>14</v>
      </c>
      <c r="E6" t="s">
        <v>35</v>
      </c>
      <c r="F6" t="s">
        <v>36</v>
      </c>
      <c r="G6" t="s">
        <v>8968</v>
      </c>
      <c r="H6" t="s">
        <v>18</v>
      </c>
      <c r="I6" s="9">
        <v>43015</v>
      </c>
      <c r="J6" s="9">
        <v>43091</v>
      </c>
      <c r="K6" s="8">
        <v>4404</v>
      </c>
    </row>
    <row r="7" spans="1:11">
      <c r="A7" t="s">
        <v>37</v>
      </c>
      <c r="B7" t="s">
        <v>38</v>
      </c>
      <c r="C7" t="s">
        <v>39</v>
      </c>
      <c r="D7" t="s">
        <v>40</v>
      </c>
      <c r="E7" t="s">
        <v>41</v>
      </c>
      <c r="F7" t="s">
        <v>42</v>
      </c>
      <c r="G7" t="s">
        <v>8972</v>
      </c>
      <c r="H7" t="s">
        <v>18</v>
      </c>
      <c r="I7" s="9">
        <v>42924</v>
      </c>
      <c r="J7" s="9">
        <v>42925</v>
      </c>
      <c r="K7" s="8">
        <v>993</v>
      </c>
    </row>
    <row r="8" spans="1:11">
      <c r="A8" t="s">
        <v>44</v>
      </c>
      <c r="B8" t="s">
        <v>45</v>
      </c>
      <c r="C8" t="s">
        <v>30</v>
      </c>
      <c r="D8" t="s">
        <v>31</v>
      </c>
      <c r="E8" t="s">
        <v>35</v>
      </c>
      <c r="F8" t="s">
        <v>46</v>
      </c>
      <c r="G8" t="s">
        <v>8973</v>
      </c>
      <c r="H8" t="s">
        <v>48</v>
      </c>
      <c r="I8" s="9">
        <v>42911</v>
      </c>
      <c r="J8" s="9">
        <v>42920</v>
      </c>
      <c r="K8" s="8">
        <v>0</v>
      </c>
    </row>
    <row r="9" spans="1:11">
      <c r="A9" t="s">
        <v>49</v>
      </c>
      <c r="B9" t="s">
        <v>50</v>
      </c>
      <c r="C9" t="s">
        <v>51</v>
      </c>
      <c r="D9" t="s">
        <v>40</v>
      </c>
      <c r="E9" t="s">
        <v>15</v>
      </c>
      <c r="F9" t="s">
        <v>52</v>
      </c>
      <c r="G9" t="s">
        <v>8970</v>
      </c>
      <c r="H9" t="s">
        <v>48</v>
      </c>
      <c r="I9" s="9">
        <v>43013</v>
      </c>
      <c r="J9" s="9">
        <v>43019</v>
      </c>
      <c r="K9" s="8">
        <v>0</v>
      </c>
    </row>
    <row r="10" spans="1:11">
      <c r="A10" t="s">
        <v>53</v>
      </c>
      <c r="B10" t="s">
        <v>54</v>
      </c>
      <c r="C10" t="s">
        <v>21</v>
      </c>
      <c r="D10" t="s">
        <v>14</v>
      </c>
      <c r="E10" t="s">
        <v>41</v>
      </c>
      <c r="F10" t="s">
        <v>55</v>
      </c>
      <c r="G10" t="s">
        <v>8974</v>
      </c>
      <c r="H10" t="s">
        <v>18</v>
      </c>
      <c r="I10" s="9">
        <v>42918</v>
      </c>
      <c r="J10" s="9">
        <v>42925</v>
      </c>
      <c r="K10" s="8">
        <v>1180</v>
      </c>
    </row>
    <row r="11" spans="1:11">
      <c r="A11" t="s">
        <v>57</v>
      </c>
      <c r="B11" t="s">
        <v>25</v>
      </c>
      <c r="C11" t="s">
        <v>13</v>
      </c>
      <c r="D11" t="s">
        <v>14</v>
      </c>
      <c r="E11" t="s">
        <v>58</v>
      </c>
      <c r="F11" t="s">
        <v>59</v>
      </c>
      <c r="G11" t="s">
        <v>8975</v>
      </c>
      <c r="H11" t="s">
        <v>48</v>
      </c>
      <c r="I11" s="9">
        <v>42975</v>
      </c>
      <c r="J11" s="9">
        <v>43064</v>
      </c>
      <c r="K11" s="8">
        <v>0</v>
      </c>
    </row>
    <row r="12" spans="1:11">
      <c r="A12" t="s">
        <v>61</v>
      </c>
      <c r="B12" t="s">
        <v>62</v>
      </c>
      <c r="C12" t="s">
        <v>39</v>
      </c>
      <c r="D12" t="s">
        <v>40</v>
      </c>
      <c r="E12" t="s">
        <v>35</v>
      </c>
      <c r="G12" t="s">
        <v>8969</v>
      </c>
      <c r="H12" t="s">
        <v>63</v>
      </c>
      <c r="I12" s="9">
        <v>42798</v>
      </c>
      <c r="K12" s="8"/>
    </row>
    <row r="13" spans="1:11">
      <c r="A13" t="s">
        <v>64</v>
      </c>
      <c r="B13" t="s">
        <v>65</v>
      </c>
      <c r="C13" t="s">
        <v>66</v>
      </c>
      <c r="D13" t="s">
        <v>31</v>
      </c>
      <c r="E13" t="s">
        <v>35</v>
      </c>
      <c r="F13" t="s">
        <v>67</v>
      </c>
      <c r="G13" t="s">
        <v>8976</v>
      </c>
      <c r="H13" t="s">
        <v>18</v>
      </c>
      <c r="I13" s="9">
        <v>42977</v>
      </c>
      <c r="J13" s="9">
        <v>43077</v>
      </c>
      <c r="K13" s="8">
        <v>3974</v>
      </c>
    </row>
    <row r="14" spans="1:11">
      <c r="A14" t="s">
        <v>69</v>
      </c>
      <c r="B14" t="s">
        <v>70</v>
      </c>
      <c r="C14" t="s">
        <v>13</v>
      </c>
      <c r="D14" t="s">
        <v>14</v>
      </c>
      <c r="E14" t="s">
        <v>35</v>
      </c>
      <c r="F14" t="s">
        <v>71</v>
      </c>
      <c r="G14" t="s">
        <v>8977</v>
      </c>
      <c r="H14" t="s">
        <v>18</v>
      </c>
      <c r="I14" s="9">
        <v>42727</v>
      </c>
      <c r="J14" s="9">
        <v>42814</v>
      </c>
      <c r="K14" s="8">
        <v>4247</v>
      </c>
    </row>
    <row r="15" spans="1:11">
      <c r="A15" t="s">
        <v>73</v>
      </c>
      <c r="B15" t="s">
        <v>74</v>
      </c>
      <c r="C15" t="s">
        <v>66</v>
      </c>
      <c r="D15" t="s">
        <v>31</v>
      </c>
      <c r="E15" t="s">
        <v>35</v>
      </c>
      <c r="F15" t="s">
        <v>67</v>
      </c>
      <c r="G15" t="s">
        <v>8976</v>
      </c>
      <c r="H15" t="s">
        <v>18</v>
      </c>
      <c r="I15" s="9">
        <v>42765</v>
      </c>
      <c r="J15" s="9">
        <v>42868</v>
      </c>
      <c r="K15" s="8">
        <v>5035</v>
      </c>
    </row>
    <row r="16" spans="1:11">
      <c r="A16" t="s">
        <v>75</v>
      </c>
      <c r="B16" t="s">
        <v>62</v>
      </c>
      <c r="C16" t="s">
        <v>39</v>
      </c>
      <c r="D16" t="s">
        <v>40</v>
      </c>
      <c r="E16" t="s">
        <v>76</v>
      </c>
      <c r="F16" t="s">
        <v>77</v>
      </c>
      <c r="G16" t="s">
        <v>8970</v>
      </c>
      <c r="H16" t="s">
        <v>63</v>
      </c>
      <c r="I16" s="9">
        <v>42996</v>
      </c>
      <c r="K16" s="8"/>
    </row>
    <row r="17" spans="1:11">
      <c r="A17" t="s">
        <v>78</v>
      </c>
      <c r="B17" t="s">
        <v>79</v>
      </c>
      <c r="C17" t="s">
        <v>51</v>
      </c>
      <c r="D17" t="s">
        <v>40</v>
      </c>
      <c r="E17" t="s">
        <v>80</v>
      </c>
      <c r="F17" t="s">
        <v>36</v>
      </c>
      <c r="G17" t="s">
        <v>8968</v>
      </c>
      <c r="H17" t="s">
        <v>63</v>
      </c>
      <c r="I17" s="9">
        <v>42939</v>
      </c>
      <c r="K17" s="8"/>
    </row>
    <row r="18" spans="1:11">
      <c r="A18" t="s">
        <v>81</v>
      </c>
      <c r="B18" t="s">
        <v>82</v>
      </c>
      <c r="C18" t="s">
        <v>21</v>
      </c>
      <c r="D18" t="s">
        <v>14</v>
      </c>
      <c r="E18" t="s">
        <v>83</v>
      </c>
      <c r="F18" t="s">
        <v>84</v>
      </c>
      <c r="G18" t="s">
        <v>8975</v>
      </c>
      <c r="H18" t="s">
        <v>18</v>
      </c>
      <c r="I18" s="9">
        <v>42978</v>
      </c>
      <c r="J18" s="9">
        <v>43047</v>
      </c>
      <c r="K18" s="8">
        <v>57</v>
      </c>
    </row>
    <row r="19" spans="1:11">
      <c r="A19" t="s">
        <v>85</v>
      </c>
      <c r="B19" t="s">
        <v>86</v>
      </c>
      <c r="C19" t="s">
        <v>51</v>
      </c>
      <c r="D19" t="s">
        <v>40</v>
      </c>
      <c r="E19" t="s">
        <v>83</v>
      </c>
      <c r="F19" t="s">
        <v>87</v>
      </c>
      <c r="G19" t="s">
        <v>8977</v>
      </c>
      <c r="H19" t="s">
        <v>18</v>
      </c>
      <c r="I19" s="9">
        <v>43025</v>
      </c>
      <c r="J19" s="9">
        <v>43034</v>
      </c>
      <c r="K19" s="8">
        <v>68</v>
      </c>
    </row>
    <row r="20" spans="1:11">
      <c r="A20" t="s">
        <v>88</v>
      </c>
      <c r="B20" t="s">
        <v>82</v>
      </c>
      <c r="C20" t="s">
        <v>21</v>
      </c>
      <c r="D20" t="s">
        <v>14</v>
      </c>
      <c r="E20" t="s">
        <v>83</v>
      </c>
      <c r="F20" t="s">
        <v>59</v>
      </c>
      <c r="G20" t="s">
        <v>8975</v>
      </c>
      <c r="H20" t="s">
        <v>48</v>
      </c>
      <c r="I20" s="9">
        <v>42994</v>
      </c>
      <c r="J20" s="9">
        <v>43060</v>
      </c>
      <c r="K20" s="8">
        <v>0</v>
      </c>
    </row>
    <row r="21" spans="1:11">
      <c r="A21" t="s">
        <v>89</v>
      </c>
      <c r="B21" t="s">
        <v>12</v>
      </c>
      <c r="C21" t="s">
        <v>13</v>
      </c>
      <c r="D21" t="s">
        <v>14</v>
      </c>
      <c r="E21" t="s">
        <v>41</v>
      </c>
      <c r="G21" t="s">
        <v>8969</v>
      </c>
      <c r="H21" t="s">
        <v>63</v>
      </c>
      <c r="I21" s="9">
        <v>42937</v>
      </c>
      <c r="K21" s="8"/>
    </row>
    <row r="22" spans="1:11">
      <c r="A22" t="s">
        <v>90</v>
      </c>
      <c r="B22" t="s">
        <v>91</v>
      </c>
      <c r="C22" t="s">
        <v>30</v>
      </c>
      <c r="D22" t="s">
        <v>31</v>
      </c>
      <c r="E22" t="s">
        <v>35</v>
      </c>
      <c r="F22" t="s">
        <v>46</v>
      </c>
      <c r="G22" t="s">
        <v>8973</v>
      </c>
      <c r="H22" t="s">
        <v>18</v>
      </c>
      <c r="I22" s="9">
        <v>43003</v>
      </c>
      <c r="J22" s="9">
        <v>43006</v>
      </c>
      <c r="K22" s="8">
        <v>4308</v>
      </c>
    </row>
    <row r="23" spans="1:11">
      <c r="A23" t="s">
        <v>92</v>
      </c>
      <c r="B23" t="s">
        <v>20</v>
      </c>
      <c r="C23" t="s">
        <v>21</v>
      </c>
      <c r="D23" t="s">
        <v>14</v>
      </c>
      <c r="E23" t="s">
        <v>41</v>
      </c>
      <c r="F23" t="s">
        <v>93</v>
      </c>
      <c r="G23" t="s">
        <v>8975</v>
      </c>
      <c r="H23" t="s">
        <v>18</v>
      </c>
      <c r="I23" s="9">
        <v>42925</v>
      </c>
      <c r="J23" s="9">
        <v>42929</v>
      </c>
      <c r="K23" s="8">
        <v>1192</v>
      </c>
    </row>
    <row r="24" spans="1:11">
      <c r="A24" t="s">
        <v>94</v>
      </c>
      <c r="B24" t="s">
        <v>82</v>
      </c>
      <c r="C24" t="s">
        <v>21</v>
      </c>
      <c r="D24" t="s">
        <v>14</v>
      </c>
      <c r="E24" t="s">
        <v>83</v>
      </c>
      <c r="F24" t="s">
        <v>95</v>
      </c>
      <c r="G24" t="s">
        <v>8971</v>
      </c>
      <c r="H24" t="s">
        <v>48</v>
      </c>
      <c r="I24" s="9">
        <v>43003</v>
      </c>
      <c r="J24" s="9">
        <v>43069</v>
      </c>
      <c r="K24" s="8">
        <v>0</v>
      </c>
    </row>
    <row r="25" spans="1:11">
      <c r="A25" t="s">
        <v>96</v>
      </c>
      <c r="B25" t="s">
        <v>97</v>
      </c>
      <c r="C25" t="s">
        <v>21</v>
      </c>
      <c r="D25" t="s">
        <v>14</v>
      </c>
      <c r="E25" t="s">
        <v>83</v>
      </c>
      <c r="F25" t="s">
        <v>98</v>
      </c>
      <c r="G25" t="s">
        <v>8977</v>
      </c>
      <c r="H25" t="s">
        <v>18</v>
      </c>
      <c r="I25" s="9">
        <v>42768</v>
      </c>
      <c r="J25" s="9">
        <v>42824</v>
      </c>
      <c r="K25" s="8">
        <v>54</v>
      </c>
    </row>
    <row r="26" spans="1:11">
      <c r="A26" t="s">
        <v>99</v>
      </c>
      <c r="B26" t="s">
        <v>100</v>
      </c>
      <c r="C26" t="s">
        <v>39</v>
      </c>
      <c r="D26" t="s">
        <v>40</v>
      </c>
      <c r="E26" t="s">
        <v>41</v>
      </c>
      <c r="F26" t="s">
        <v>101</v>
      </c>
      <c r="G26" t="s">
        <v>8968</v>
      </c>
      <c r="H26" t="s">
        <v>18</v>
      </c>
      <c r="I26" s="9">
        <v>42863</v>
      </c>
      <c r="J26" s="9">
        <v>42957</v>
      </c>
      <c r="K26" s="8">
        <v>768</v>
      </c>
    </row>
    <row r="27" spans="1:11">
      <c r="A27" t="s">
        <v>102</v>
      </c>
      <c r="B27" t="s">
        <v>62</v>
      </c>
      <c r="C27" t="s">
        <v>39</v>
      </c>
      <c r="D27" t="s">
        <v>40</v>
      </c>
      <c r="E27" t="s">
        <v>15</v>
      </c>
      <c r="F27" t="s">
        <v>103</v>
      </c>
      <c r="G27" t="s">
        <v>8974</v>
      </c>
      <c r="H27" t="s">
        <v>18</v>
      </c>
      <c r="I27" s="9">
        <v>43017</v>
      </c>
      <c r="J27" s="9">
        <v>43086</v>
      </c>
      <c r="K27" s="8">
        <v>482</v>
      </c>
    </row>
    <row r="28" spans="1:11">
      <c r="A28" t="s">
        <v>104</v>
      </c>
      <c r="B28" t="s">
        <v>105</v>
      </c>
      <c r="C28" t="s">
        <v>30</v>
      </c>
      <c r="D28" t="s">
        <v>31</v>
      </c>
      <c r="E28" t="s">
        <v>41</v>
      </c>
      <c r="F28" t="s">
        <v>106</v>
      </c>
      <c r="G28" t="s">
        <v>8968</v>
      </c>
      <c r="H28" t="s">
        <v>18</v>
      </c>
      <c r="I28" s="9">
        <v>42923</v>
      </c>
      <c r="J28" s="9">
        <v>42925</v>
      </c>
      <c r="K28" s="8">
        <v>1107</v>
      </c>
    </row>
    <row r="29" spans="1:11">
      <c r="A29" t="s">
        <v>107</v>
      </c>
      <c r="B29" t="s">
        <v>70</v>
      </c>
      <c r="C29" t="s">
        <v>13</v>
      </c>
      <c r="D29" t="s">
        <v>14</v>
      </c>
      <c r="E29" t="s">
        <v>15</v>
      </c>
      <c r="G29" t="s">
        <v>8969</v>
      </c>
      <c r="H29" t="s">
        <v>23</v>
      </c>
      <c r="K29" s="8"/>
    </row>
    <row r="30" spans="1:11">
      <c r="A30" t="s">
        <v>108</v>
      </c>
      <c r="B30" t="s">
        <v>29</v>
      </c>
      <c r="C30" t="s">
        <v>30</v>
      </c>
      <c r="D30" t="s">
        <v>31</v>
      </c>
      <c r="E30" t="s">
        <v>41</v>
      </c>
      <c r="F30" t="s">
        <v>32</v>
      </c>
      <c r="G30" t="s">
        <v>8971</v>
      </c>
      <c r="H30" t="s">
        <v>18</v>
      </c>
      <c r="I30" s="9">
        <v>43023</v>
      </c>
      <c r="J30" s="9">
        <v>43036</v>
      </c>
      <c r="K30" s="8">
        <v>1062</v>
      </c>
    </row>
    <row r="31" spans="1:11">
      <c r="A31" t="s">
        <v>109</v>
      </c>
      <c r="B31" t="s">
        <v>110</v>
      </c>
      <c r="C31" t="s">
        <v>39</v>
      </c>
      <c r="D31" t="s">
        <v>40</v>
      </c>
      <c r="E31" t="s">
        <v>35</v>
      </c>
      <c r="G31" t="s">
        <v>8969</v>
      </c>
      <c r="H31" t="s">
        <v>63</v>
      </c>
      <c r="I31" s="9">
        <v>42789</v>
      </c>
      <c r="K31" s="8"/>
    </row>
    <row r="32" spans="1:11">
      <c r="A32" t="s">
        <v>111</v>
      </c>
      <c r="B32" t="s">
        <v>70</v>
      </c>
      <c r="C32" t="s">
        <v>13</v>
      </c>
      <c r="D32" t="s">
        <v>14</v>
      </c>
      <c r="E32" t="s">
        <v>83</v>
      </c>
      <c r="F32" t="s">
        <v>95</v>
      </c>
      <c r="G32" t="s">
        <v>8971</v>
      </c>
      <c r="H32" t="s">
        <v>48</v>
      </c>
      <c r="I32" s="9">
        <v>43024</v>
      </c>
      <c r="J32" s="9">
        <v>43025</v>
      </c>
      <c r="K32" s="8">
        <v>0</v>
      </c>
    </row>
    <row r="33" spans="1:11">
      <c r="A33" t="s">
        <v>112</v>
      </c>
      <c r="B33" t="s">
        <v>62</v>
      </c>
      <c r="C33" t="s">
        <v>39</v>
      </c>
      <c r="D33" t="s">
        <v>40</v>
      </c>
      <c r="E33" t="s">
        <v>35</v>
      </c>
      <c r="F33" t="s">
        <v>42</v>
      </c>
      <c r="G33" t="s">
        <v>8972</v>
      </c>
      <c r="H33" t="s">
        <v>63</v>
      </c>
      <c r="I33" s="9">
        <v>42962</v>
      </c>
      <c r="K33" s="8"/>
    </row>
    <row r="34" spans="1:11">
      <c r="A34" t="s">
        <v>113</v>
      </c>
      <c r="B34" t="s">
        <v>62</v>
      </c>
      <c r="C34" t="s">
        <v>39</v>
      </c>
      <c r="D34" t="s">
        <v>40</v>
      </c>
      <c r="E34" t="s">
        <v>76</v>
      </c>
      <c r="F34" t="s">
        <v>114</v>
      </c>
      <c r="G34" t="s">
        <v>8976</v>
      </c>
      <c r="H34" t="s">
        <v>18</v>
      </c>
      <c r="I34" s="9">
        <v>42924</v>
      </c>
      <c r="J34" s="9">
        <v>42933</v>
      </c>
      <c r="K34" s="8">
        <v>5576</v>
      </c>
    </row>
    <row r="35" spans="1:11">
      <c r="A35" t="s">
        <v>115</v>
      </c>
      <c r="B35" t="s">
        <v>54</v>
      </c>
      <c r="C35" t="s">
        <v>21</v>
      </c>
      <c r="D35" t="s">
        <v>14</v>
      </c>
      <c r="E35" t="s">
        <v>15</v>
      </c>
      <c r="F35" t="s">
        <v>116</v>
      </c>
      <c r="G35" t="s">
        <v>8976</v>
      </c>
      <c r="H35" t="s">
        <v>18</v>
      </c>
      <c r="I35" s="9">
        <v>43080</v>
      </c>
      <c r="J35" s="9">
        <v>43097</v>
      </c>
      <c r="K35" s="8">
        <v>537</v>
      </c>
    </row>
    <row r="36" spans="1:11">
      <c r="A36" t="s">
        <v>117</v>
      </c>
      <c r="B36" t="s">
        <v>82</v>
      </c>
      <c r="C36" t="s">
        <v>21</v>
      </c>
      <c r="D36" t="s">
        <v>14</v>
      </c>
      <c r="E36" t="s">
        <v>83</v>
      </c>
      <c r="F36" t="s">
        <v>118</v>
      </c>
      <c r="G36" t="s">
        <v>8972</v>
      </c>
      <c r="H36" t="s">
        <v>18</v>
      </c>
      <c r="I36" s="9">
        <v>43048</v>
      </c>
      <c r="J36" s="9">
        <v>43060</v>
      </c>
      <c r="K36" s="8">
        <v>54</v>
      </c>
    </row>
    <row r="37" spans="1:11">
      <c r="A37" t="s">
        <v>119</v>
      </c>
      <c r="B37" t="s">
        <v>105</v>
      </c>
      <c r="C37" t="s">
        <v>30</v>
      </c>
      <c r="D37" t="s">
        <v>31</v>
      </c>
      <c r="E37" t="s">
        <v>76</v>
      </c>
      <c r="F37" t="s">
        <v>120</v>
      </c>
      <c r="G37" t="s">
        <v>8968</v>
      </c>
      <c r="H37" t="s">
        <v>18</v>
      </c>
      <c r="I37" s="9">
        <v>42835</v>
      </c>
      <c r="J37" s="9">
        <v>42897</v>
      </c>
      <c r="K37" s="8">
        <v>5721</v>
      </c>
    </row>
    <row r="38" spans="1:11">
      <c r="A38" t="s">
        <v>121</v>
      </c>
      <c r="B38" t="s">
        <v>122</v>
      </c>
      <c r="C38" t="s">
        <v>51</v>
      </c>
      <c r="D38" t="s">
        <v>40</v>
      </c>
      <c r="E38" t="s">
        <v>76</v>
      </c>
      <c r="G38" t="s">
        <v>8969</v>
      </c>
      <c r="H38" t="s">
        <v>63</v>
      </c>
      <c r="I38" s="9">
        <v>42872</v>
      </c>
      <c r="K38" s="8"/>
    </row>
    <row r="39" spans="1:11">
      <c r="A39" t="s">
        <v>123</v>
      </c>
      <c r="B39" t="s">
        <v>74</v>
      </c>
      <c r="C39" t="s">
        <v>66</v>
      </c>
      <c r="D39" t="s">
        <v>31</v>
      </c>
      <c r="E39" t="s">
        <v>58</v>
      </c>
      <c r="G39" t="s">
        <v>8969</v>
      </c>
      <c r="H39" t="s">
        <v>63</v>
      </c>
      <c r="I39" s="9">
        <v>42917</v>
      </c>
      <c r="K39" s="8"/>
    </row>
    <row r="40" spans="1:11">
      <c r="A40" t="s">
        <v>124</v>
      </c>
      <c r="B40" t="s">
        <v>86</v>
      </c>
      <c r="C40" t="s">
        <v>51</v>
      </c>
      <c r="D40" t="s">
        <v>40</v>
      </c>
      <c r="E40" t="s">
        <v>35</v>
      </c>
      <c r="F40" t="s">
        <v>125</v>
      </c>
      <c r="G40" t="s">
        <v>8973</v>
      </c>
      <c r="H40" t="s">
        <v>18</v>
      </c>
      <c r="I40" s="9">
        <v>42976</v>
      </c>
      <c r="J40" s="9">
        <v>43088</v>
      </c>
      <c r="K40" s="8">
        <v>4577</v>
      </c>
    </row>
    <row r="41" spans="1:11">
      <c r="A41" t="s">
        <v>126</v>
      </c>
      <c r="B41" t="s">
        <v>100</v>
      </c>
      <c r="C41" t="s">
        <v>39</v>
      </c>
      <c r="D41" t="s">
        <v>40</v>
      </c>
      <c r="E41" t="s">
        <v>15</v>
      </c>
      <c r="G41" t="s">
        <v>8969</v>
      </c>
      <c r="H41" t="s">
        <v>63</v>
      </c>
      <c r="I41" s="9">
        <v>42953</v>
      </c>
      <c r="K41" s="8"/>
    </row>
    <row r="42" spans="1:11">
      <c r="A42" t="s">
        <v>127</v>
      </c>
      <c r="B42" t="s">
        <v>45</v>
      </c>
      <c r="C42" t="s">
        <v>30</v>
      </c>
      <c r="D42" t="s">
        <v>31</v>
      </c>
      <c r="E42" t="s">
        <v>35</v>
      </c>
      <c r="F42" t="s">
        <v>128</v>
      </c>
      <c r="G42" t="s">
        <v>8973</v>
      </c>
      <c r="H42" t="s">
        <v>18</v>
      </c>
      <c r="I42" s="9">
        <v>42969</v>
      </c>
      <c r="J42" s="9">
        <v>42980</v>
      </c>
      <c r="K42" s="8">
        <v>4649</v>
      </c>
    </row>
    <row r="43" spans="1:11">
      <c r="A43" t="s">
        <v>129</v>
      </c>
      <c r="B43" t="s">
        <v>38</v>
      </c>
      <c r="C43" t="s">
        <v>39</v>
      </c>
      <c r="D43" t="s">
        <v>40</v>
      </c>
      <c r="E43" t="s">
        <v>76</v>
      </c>
      <c r="G43" t="s">
        <v>8969</v>
      </c>
      <c r="H43" t="s">
        <v>63</v>
      </c>
      <c r="I43" s="9">
        <v>42811</v>
      </c>
      <c r="K43" s="8"/>
    </row>
    <row r="44" spans="1:11">
      <c r="A44" t="s">
        <v>130</v>
      </c>
      <c r="B44" t="s">
        <v>131</v>
      </c>
      <c r="C44" t="s">
        <v>13</v>
      </c>
      <c r="D44" t="s">
        <v>14</v>
      </c>
      <c r="E44" t="s">
        <v>41</v>
      </c>
      <c r="F44" t="s">
        <v>132</v>
      </c>
      <c r="G44" t="s">
        <v>8968</v>
      </c>
      <c r="H44" t="s">
        <v>18</v>
      </c>
      <c r="I44" s="9">
        <v>42700</v>
      </c>
      <c r="J44" s="9">
        <v>42815</v>
      </c>
      <c r="K44" s="8">
        <v>1080</v>
      </c>
    </row>
    <row r="45" spans="1:11">
      <c r="A45" t="s">
        <v>133</v>
      </c>
      <c r="B45" t="s">
        <v>74</v>
      </c>
      <c r="C45" t="s">
        <v>66</v>
      </c>
      <c r="D45" t="s">
        <v>31</v>
      </c>
      <c r="E45" t="s">
        <v>15</v>
      </c>
      <c r="G45" t="s">
        <v>8969</v>
      </c>
      <c r="H45" t="s">
        <v>63</v>
      </c>
      <c r="I45" s="9">
        <v>42989</v>
      </c>
      <c r="K45" s="8"/>
    </row>
    <row r="46" spans="1:11">
      <c r="A46" t="s">
        <v>134</v>
      </c>
      <c r="B46" t="s">
        <v>54</v>
      </c>
      <c r="C46" t="s">
        <v>21</v>
      </c>
      <c r="D46" t="s">
        <v>14</v>
      </c>
      <c r="E46" t="s">
        <v>83</v>
      </c>
      <c r="F46" t="s">
        <v>135</v>
      </c>
      <c r="G46" t="s">
        <v>8976</v>
      </c>
      <c r="H46" t="s">
        <v>63</v>
      </c>
      <c r="I46" s="9">
        <v>42935</v>
      </c>
      <c r="K46" s="8"/>
    </row>
    <row r="47" spans="1:11">
      <c r="A47" t="s">
        <v>136</v>
      </c>
      <c r="B47" t="s">
        <v>100</v>
      </c>
      <c r="C47" t="s">
        <v>39</v>
      </c>
      <c r="D47" t="s">
        <v>40</v>
      </c>
      <c r="E47" t="s">
        <v>58</v>
      </c>
      <c r="F47" t="s">
        <v>87</v>
      </c>
      <c r="G47" t="s">
        <v>8977</v>
      </c>
      <c r="H47" t="s">
        <v>18</v>
      </c>
      <c r="I47" s="9">
        <v>42967</v>
      </c>
      <c r="J47" s="9">
        <v>43058</v>
      </c>
      <c r="K47" s="8">
        <v>3517</v>
      </c>
    </row>
    <row r="48" spans="1:11">
      <c r="A48" t="s">
        <v>137</v>
      </c>
      <c r="B48" t="s">
        <v>100</v>
      </c>
      <c r="C48" t="s">
        <v>39</v>
      </c>
      <c r="D48" t="s">
        <v>40</v>
      </c>
      <c r="E48" t="s">
        <v>76</v>
      </c>
      <c r="F48" t="s">
        <v>138</v>
      </c>
      <c r="G48" t="s">
        <v>8971</v>
      </c>
      <c r="H48" t="s">
        <v>63</v>
      </c>
      <c r="I48" s="9">
        <v>42973</v>
      </c>
      <c r="K48" s="8"/>
    </row>
    <row r="49" spans="1:11">
      <c r="A49" t="s">
        <v>139</v>
      </c>
      <c r="B49" t="s">
        <v>131</v>
      </c>
      <c r="C49" t="s">
        <v>13</v>
      </c>
      <c r="D49" t="s">
        <v>14</v>
      </c>
      <c r="E49" t="s">
        <v>83</v>
      </c>
      <c r="F49" t="s">
        <v>140</v>
      </c>
      <c r="G49" t="s">
        <v>8973</v>
      </c>
      <c r="H49" t="s">
        <v>48</v>
      </c>
      <c r="I49" s="9">
        <v>42764</v>
      </c>
      <c r="J49" s="9">
        <v>42860</v>
      </c>
      <c r="K49" s="8">
        <v>0</v>
      </c>
    </row>
    <row r="50" spans="1:11">
      <c r="A50" t="s">
        <v>141</v>
      </c>
      <c r="B50" t="s">
        <v>54</v>
      </c>
      <c r="C50" t="s">
        <v>21</v>
      </c>
      <c r="D50" t="s">
        <v>14</v>
      </c>
      <c r="E50" t="s">
        <v>15</v>
      </c>
      <c r="F50" t="s">
        <v>142</v>
      </c>
      <c r="G50" t="s">
        <v>8977</v>
      </c>
      <c r="H50" t="s">
        <v>18</v>
      </c>
      <c r="I50" s="9">
        <v>42979</v>
      </c>
      <c r="J50" s="9">
        <v>43072</v>
      </c>
      <c r="K50" s="8">
        <v>514</v>
      </c>
    </row>
    <row r="51" spans="1:11">
      <c r="A51" t="s">
        <v>143</v>
      </c>
      <c r="B51" t="s">
        <v>70</v>
      </c>
      <c r="C51" t="s">
        <v>13</v>
      </c>
      <c r="D51" t="s">
        <v>14</v>
      </c>
      <c r="E51" t="s">
        <v>35</v>
      </c>
      <c r="F51" t="s">
        <v>144</v>
      </c>
      <c r="G51" t="s">
        <v>8973</v>
      </c>
      <c r="H51" t="s">
        <v>48</v>
      </c>
      <c r="I51" s="9">
        <v>42797</v>
      </c>
      <c r="J51" s="9">
        <v>42871</v>
      </c>
      <c r="K51" s="8">
        <v>0</v>
      </c>
    </row>
    <row r="52" spans="1:11">
      <c r="A52" t="s">
        <v>145</v>
      </c>
      <c r="B52" t="s">
        <v>54</v>
      </c>
      <c r="C52" t="s">
        <v>21</v>
      </c>
      <c r="D52" t="s">
        <v>14</v>
      </c>
      <c r="E52" t="s">
        <v>58</v>
      </c>
      <c r="F52" t="s">
        <v>16</v>
      </c>
      <c r="G52" t="s">
        <v>8968</v>
      </c>
      <c r="H52" t="s">
        <v>18</v>
      </c>
      <c r="I52" s="9">
        <v>42853</v>
      </c>
      <c r="J52" s="9">
        <v>42961</v>
      </c>
      <c r="K52" s="8">
        <v>3334</v>
      </c>
    </row>
    <row r="53" spans="1:11">
      <c r="A53" t="s">
        <v>146</v>
      </c>
      <c r="B53" t="s">
        <v>147</v>
      </c>
      <c r="C53" t="s">
        <v>13</v>
      </c>
      <c r="D53" t="s">
        <v>14</v>
      </c>
      <c r="E53" t="s">
        <v>76</v>
      </c>
      <c r="F53" t="s">
        <v>32</v>
      </c>
      <c r="G53" t="s">
        <v>8971</v>
      </c>
      <c r="H53" t="s">
        <v>18</v>
      </c>
      <c r="I53" s="9">
        <v>42888</v>
      </c>
      <c r="J53" s="9">
        <v>42968</v>
      </c>
      <c r="K53" s="8">
        <v>5712</v>
      </c>
    </row>
    <row r="54" spans="1:11">
      <c r="A54" t="s">
        <v>148</v>
      </c>
      <c r="B54" t="s">
        <v>38</v>
      </c>
      <c r="C54" t="s">
        <v>39</v>
      </c>
      <c r="D54" t="s">
        <v>40</v>
      </c>
      <c r="E54" t="s">
        <v>35</v>
      </c>
      <c r="F54" t="s">
        <v>149</v>
      </c>
      <c r="G54" t="s">
        <v>8970</v>
      </c>
      <c r="H54" t="s">
        <v>18</v>
      </c>
      <c r="I54" s="9">
        <v>42737</v>
      </c>
      <c r="J54" s="9">
        <v>42811</v>
      </c>
      <c r="K54" s="8">
        <v>4125</v>
      </c>
    </row>
    <row r="55" spans="1:11">
      <c r="A55" t="s">
        <v>150</v>
      </c>
      <c r="B55" t="s">
        <v>122</v>
      </c>
      <c r="C55" t="s">
        <v>51</v>
      </c>
      <c r="D55" t="s">
        <v>40</v>
      </c>
      <c r="E55" t="s">
        <v>83</v>
      </c>
      <c r="G55" t="s">
        <v>8969</v>
      </c>
      <c r="H55" t="s">
        <v>63</v>
      </c>
      <c r="I55" s="9">
        <v>43013</v>
      </c>
      <c r="K55" s="8"/>
    </row>
    <row r="56" spans="1:11">
      <c r="A56" t="s">
        <v>151</v>
      </c>
      <c r="B56" t="s">
        <v>97</v>
      </c>
      <c r="C56" t="s">
        <v>21</v>
      </c>
      <c r="D56" t="s">
        <v>14</v>
      </c>
      <c r="E56" t="s">
        <v>83</v>
      </c>
      <c r="F56" t="s">
        <v>152</v>
      </c>
      <c r="G56" t="s">
        <v>8971</v>
      </c>
      <c r="H56" t="s">
        <v>18</v>
      </c>
      <c r="I56" s="9">
        <v>42824</v>
      </c>
      <c r="J56" s="9">
        <v>42833</v>
      </c>
      <c r="K56" s="8">
        <v>59</v>
      </c>
    </row>
    <row r="57" spans="1:11">
      <c r="A57" t="s">
        <v>153</v>
      </c>
      <c r="B57" t="s">
        <v>70</v>
      </c>
      <c r="C57" t="s">
        <v>13</v>
      </c>
      <c r="D57" t="s">
        <v>14</v>
      </c>
      <c r="E57" t="s">
        <v>35</v>
      </c>
      <c r="F57" t="s">
        <v>154</v>
      </c>
      <c r="G57" t="s">
        <v>8968</v>
      </c>
      <c r="H57" t="s">
        <v>48</v>
      </c>
      <c r="I57" s="9">
        <v>42992</v>
      </c>
      <c r="J57" s="9">
        <v>43059</v>
      </c>
      <c r="K57" s="8">
        <v>0</v>
      </c>
    </row>
    <row r="58" spans="1:11">
      <c r="A58" t="s">
        <v>155</v>
      </c>
      <c r="B58" t="s">
        <v>50</v>
      </c>
      <c r="C58" t="s">
        <v>51</v>
      </c>
      <c r="D58" t="s">
        <v>40</v>
      </c>
      <c r="E58" t="s">
        <v>58</v>
      </c>
      <c r="F58" t="s">
        <v>101</v>
      </c>
      <c r="G58" t="s">
        <v>8968</v>
      </c>
      <c r="H58" t="s">
        <v>48</v>
      </c>
      <c r="I58" s="9">
        <v>42932</v>
      </c>
      <c r="J58" s="9">
        <v>42940</v>
      </c>
      <c r="K58" s="8">
        <v>0</v>
      </c>
    </row>
    <row r="59" spans="1:11">
      <c r="A59" t="s">
        <v>156</v>
      </c>
      <c r="B59" t="s">
        <v>157</v>
      </c>
      <c r="C59" t="s">
        <v>21</v>
      </c>
      <c r="D59" t="s">
        <v>14</v>
      </c>
      <c r="E59" t="s">
        <v>83</v>
      </c>
      <c r="F59" t="s">
        <v>59</v>
      </c>
      <c r="G59" t="s">
        <v>8975</v>
      </c>
      <c r="H59" t="s">
        <v>48</v>
      </c>
      <c r="I59" s="9">
        <v>42790</v>
      </c>
      <c r="J59" s="9">
        <v>42891</v>
      </c>
      <c r="K59" s="8">
        <v>0</v>
      </c>
    </row>
    <row r="60" spans="1:11">
      <c r="A60" t="s">
        <v>158</v>
      </c>
      <c r="B60" t="s">
        <v>100</v>
      </c>
      <c r="C60" t="s">
        <v>39</v>
      </c>
      <c r="D60" t="s">
        <v>40</v>
      </c>
      <c r="E60" t="s">
        <v>35</v>
      </c>
      <c r="F60" t="s">
        <v>32</v>
      </c>
      <c r="G60" t="s">
        <v>8971</v>
      </c>
      <c r="H60" t="s">
        <v>48</v>
      </c>
      <c r="I60" s="9">
        <v>42817</v>
      </c>
      <c r="J60" s="9">
        <v>42828</v>
      </c>
      <c r="K60" s="8">
        <v>0</v>
      </c>
    </row>
    <row r="61" spans="1:11">
      <c r="A61" t="s">
        <v>159</v>
      </c>
      <c r="B61" t="s">
        <v>70</v>
      </c>
      <c r="C61" t="s">
        <v>13</v>
      </c>
      <c r="D61" t="s">
        <v>14</v>
      </c>
      <c r="E61" t="s">
        <v>41</v>
      </c>
      <c r="F61" t="s">
        <v>152</v>
      </c>
      <c r="G61" t="s">
        <v>8971</v>
      </c>
      <c r="H61" t="s">
        <v>18</v>
      </c>
      <c r="I61" s="9">
        <v>42813</v>
      </c>
      <c r="J61" s="9">
        <v>42815</v>
      </c>
      <c r="K61" s="8">
        <v>929</v>
      </c>
    </row>
    <row r="62" spans="1:11">
      <c r="A62" t="s">
        <v>160</v>
      </c>
      <c r="B62" t="s">
        <v>110</v>
      </c>
      <c r="C62" t="s">
        <v>39</v>
      </c>
      <c r="D62" t="s">
        <v>40</v>
      </c>
      <c r="E62" t="s">
        <v>35</v>
      </c>
      <c r="F62" t="s">
        <v>42</v>
      </c>
      <c r="G62" t="s">
        <v>8972</v>
      </c>
      <c r="H62" t="s">
        <v>18</v>
      </c>
      <c r="I62" s="9">
        <v>42748</v>
      </c>
      <c r="J62" s="9">
        <v>42819</v>
      </c>
      <c r="K62" s="8">
        <v>4071</v>
      </c>
    </row>
    <row r="63" spans="1:11">
      <c r="A63" t="s">
        <v>161</v>
      </c>
      <c r="B63" t="s">
        <v>20</v>
      </c>
      <c r="C63" t="s">
        <v>21</v>
      </c>
      <c r="D63" t="s">
        <v>14</v>
      </c>
      <c r="E63" t="s">
        <v>58</v>
      </c>
      <c r="F63" t="s">
        <v>162</v>
      </c>
      <c r="G63" t="s">
        <v>8971</v>
      </c>
      <c r="H63" t="s">
        <v>48</v>
      </c>
      <c r="I63" s="9">
        <v>42917</v>
      </c>
      <c r="J63" s="9">
        <v>42919</v>
      </c>
      <c r="K63" s="8">
        <v>0</v>
      </c>
    </row>
    <row r="64" spans="1:11">
      <c r="A64" t="s">
        <v>163</v>
      </c>
      <c r="B64" t="s">
        <v>25</v>
      </c>
      <c r="C64" t="s">
        <v>13</v>
      </c>
      <c r="D64" t="s">
        <v>14</v>
      </c>
      <c r="E64" t="s">
        <v>83</v>
      </c>
      <c r="F64" t="s">
        <v>164</v>
      </c>
      <c r="G64" t="s">
        <v>8971</v>
      </c>
      <c r="H64" t="s">
        <v>48</v>
      </c>
      <c r="I64" s="9">
        <v>42983</v>
      </c>
      <c r="J64" s="9">
        <v>43079</v>
      </c>
      <c r="K64" s="8">
        <v>0</v>
      </c>
    </row>
    <row r="65" spans="1:11">
      <c r="A65" t="s">
        <v>165</v>
      </c>
      <c r="B65" t="s">
        <v>86</v>
      </c>
      <c r="C65" t="s">
        <v>51</v>
      </c>
      <c r="D65" t="s">
        <v>40</v>
      </c>
      <c r="E65" t="s">
        <v>83</v>
      </c>
      <c r="F65" t="s">
        <v>166</v>
      </c>
      <c r="G65" t="s">
        <v>8973</v>
      </c>
      <c r="H65" t="s">
        <v>48</v>
      </c>
      <c r="I65" s="9">
        <v>42878</v>
      </c>
      <c r="J65" s="9">
        <v>42959</v>
      </c>
      <c r="K65" s="8">
        <v>0</v>
      </c>
    </row>
    <row r="66" spans="1:11">
      <c r="A66" t="s">
        <v>167</v>
      </c>
      <c r="B66" t="s">
        <v>82</v>
      </c>
      <c r="C66" t="s">
        <v>21</v>
      </c>
      <c r="D66" t="s">
        <v>14</v>
      </c>
      <c r="E66" t="s">
        <v>83</v>
      </c>
      <c r="F66" t="s">
        <v>26</v>
      </c>
      <c r="G66" t="s">
        <v>8970</v>
      </c>
      <c r="H66" t="s">
        <v>18</v>
      </c>
      <c r="I66" s="9">
        <v>42845</v>
      </c>
      <c r="J66" s="9">
        <v>42857</v>
      </c>
      <c r="K66" s="8">
        <v>58</v>
      </c>
    </row>
    <row r="67" spans="1:11">
      <c r="A67" t="s">
        <v>168</v>
      </c>
      <c r="B67" t="s">
        <v>54</v>
      </c>
      <c r="C67" t="s">
        <v>21</v>
      </c>
      <c r="D67" t="s">
        <v>14</v>
      </c>
      <c r="E67" t="s">
        <v>15</v>
      </c>
      <c r="F67" t="s">
        <v>169</v>
      </c>
      <c r="G67" t="s">
        <v>8973</v>
      </c>
      <c r="H67" t="s">
        <v>18</v>
      </c>
      <c r="I67" s="9">
        <v>42991</v>
      </c>
      <c r="J67" s="9">
        <v>43064</v>
      </c>
      <c r="K67" s="8">
        <v>629</v>
      </c>
    </row>
    <row r="68" spans="1:11">
      <c r="A68" t="s">
        <v>170</v>
      </c>
      <c r="B68" t="s">
        <v>25</v>
      </c>
      <c r="C68" t="s">
        <v>13</v>
      </c>
      <c r="D68" t="s">
        <v>14</v>
      </c>
      <c r="E68" t="s">
        <v>76</v>
      </c>
      <c r="F68" t="s">
        <v>169</v>
      </c>
      <c r="G68" t="s">
        <v>8973</v>
      </c>
      <c r="H68" t="s">
        <v>48</v>
      </c>
      <c r="I68" s="9">
        <v>42911</v>
      </c>
      <c r="J68" s="9">
        <v>42919</v>
      </c>
      <c r="K68" s="8">
        <v>0</v>
      </c>
    </row>
    <row r="69" spans="1:11">
      <c r="A69" t="s">
        <v>171</v>
      </c>
      <c r="B69" t="s">
        <v>172</v>
      </c>
      <c r="C69" t="s">
        <v>66</v>
      </c>
      <c r="D69" t="s">
        <v>31</v>
      </c>
      <c r="E69" t="s">
        <v>83</v>
      </c>
      <c r="G69" t="s">
        <v>8969</v>
      </c>
      <c r="H69" t="s">
        <v>63</v>
      </c>
      <c r="I69" s="9">
        <v>43074</v>
      </c>
      <c r="K69" s="8"/>
    </row>
    <row r="70" spans="1:11">
      <c r="A70" t="s">
        <v>173</v>
      </c>
      <c r="B70" t="s">
        <v>25</v>
      </c>
      <c r="C70" t="s">
        <v>13</v>
      </c>
      <c r="D70" t="s">
        <v>14</v>
      </c>
      <c r="E70" t="s">
        <v>76</v>
      </c>
      <c r="F70" t="s">
        <v>26</v>
      </c>
      <c r="G70" t="s">
        <v>8970</v>
      </c>
      <c r="H70" t="s">
        <v>18</v>
      </c>
      <c r="I70" s="9">
        <v>42913</v>
      </c>
      <c r="J70" s="9">
        <v>42995</v>
      </c>
      <c r="K70" s="8">
        <v>6193</v>
      </c>
    </row>
    <row r="71" spans="1:11">
      <c r="A71" t="s">
        <v>174</v>
      </c>
      <c r="B71" t="s">
        <v>38</v>
      </c>
      <c r="C71" t="s">
        <v>39</v>
      </c>
      <c r="D71" t="s">
        <v>40</v>
      </c>
      <c r="E71" t="s">
        <v>35</v>
      </c>
      <c r="F71" t="s">
        <v>114</v>
      </c>
      <c r="G71" t="s">
        <v>8976</v>
      </c>
      <c r="H71" t="s">
        <v>18</v>
      </c>
      <c r="I71" s="9">
        <v>42809</v>
      </c>
      <c r="J71" s="9">
        <v>42900</v>
      </c>
      <c r="K71" s="8">
        <v>4369</v>
      </c>
    </row>
    <row r="72" spans="1:11">
      <c r="A72" t="s">
        <v>175</v>
      </c>
      <c r="B72" t="s">
        <v>20</v>
      </c>
      <c r="C72" t="s">
        <v>21</v>
      </c>
      <c r="D72" t="s">
        <v>14</v>
      </c>
      <c r="E72" t="s">
        <v>15</v>
      </c>
      <c r="F72" t="s">
        <v>162</v>
      </c>
      <c r="G72" t="s">
        <v>8971</v>
      </c>
      <c r="H72" t="s">
        <v>18</v>
      </c>
      <c r="I72" s="9">
        <v>42771</v>
      </c>
      <c r="J72" s="9">
        <v>42868</v>
      </c>
      <c r="K72" s="8">
        <v>501</v>
      </c>
    </row>
    <row r="73" spans="1:11">
      <c r="A73" t="s">
        <v>176</v>
      </c>
      <c r="B73" t="s">
        <v>105</v>
      </c>
      <c r="C73" t="s">
        <v>30</v>
      </c>
      <c r="D73" t="s">
        <v>31</v>
      </c>
      <c r="E73" t="s">
        <v>83</v>
      </c>
      <c r="F73" t="s">
        <v>177</v>
      </c>
      <c r="G73" t="s">
        <v>8971</v>
      </c>
      <c r="H73" t="s">
        <v>18</v>
      </c>
      <c r="I73" s="9">
        <v>42850</v>
      </c>
      <c r="J73" s="9">
        <v>42856</v>
      </c>
      <c r="K73" s="8">
        <v>51</v>
      </c>
    </row>
    <row r="74" spans="1:11">
      <c r="A74" t="s">
        <v>178</v>
      </c>
      <c r="B74" t="s">
        <v>179</v>
      </c>
      <c r="C74" t="s">
        <v>30</v>
      </c>
      <c r="D74" t="s">
        <v>31</v>
      </c>
      <c r="E74" t="s">
        <v>58</v>
      </c>
      <c r="F74" t="s">
        <v>180</v>
      </c>
      <c r="G74" t="s">
        <v>8977</v>
      </c>
      <c r="H74" t="s">
        <v>18</v>
      </c>
      <c r="I74" s="9">
        <v>42825</v>
      </c>
      <c r="J74" s="9">
        <v>42826</v>
      </c>
      <c r="K74" s="8">
        <v>2819</v>
      </c>
    </row>
    <row r="75" spans="1:11">
      <c r="A75" t="s">
        <v>181</v>
      </c>
      <c r="B75" t="s">
        <v>29</v>
      </c>
      <c r="C75" t="s">
        <v>30</v>
      </c>
      <c r="D75" t="s">
        <v>31</v>
      </c>
      <c r="E75" t="s">
        <v>58</v>
      </c>
      <c r="F75" t="s">
        <v>182</v>
      </c>
      <c r="G75" t="s">
        <v>8973</v>
      </c>
      <c r="H75" t="s">
        <v>18</v>
      </c>
      <c r="I75" s="9">
        <v>42973</v>
      </c>
      <c r="J75" s="9">
        <v>43070</v>
      </c>
      <c r="K75" s="8">
        <v>3281</v>
      </c>
    </row>
    <row r="76" spans="1:11">
      <c r="A76" t="s">
        <v>183</v>
      </c>
      <c r="B76" t="s">
        <v>147</v>
      </c>
      <c r="C76" t="s">
        <v>13</v>
      </c>
      <c r="D76" t="s">
        <v>14</v>
      </c>
      <c r="E76" t="s">
        <v>83</v>
      </c>
      <c r="F76" t="s">
        <v>84</v>
      </c>
      <c r="G76" t="s">
        <v>8975</v>
      </c>
      <c r="H76" t="s">
        <v>18</v>
      </c>
      <c r="I76" s="9">
        <v>42891</v>
      </c>
      <c r="J76" s="9">
        <v>42908</v>
      </c>
      <c r="K76" s="8">
        <v>60</v>
      </c>
    </row>
    <row r="77" spans="1:11">
      <c r="A77" t="s">
        <v>184</v>
      </c>
      <c r="B77" t="s">
        <v>86</v>
      </c>
      <c r="C77" t="s">
        <v>51</v>
      </c>
      <c r="D77" t="s">
        <v>40</v>
      </c>
      <c r="E77" t="s">
        <v>83</v>
      </c>
      <c r="F77" t="s">
        <v>185</v>
      </c>
      <c r="G77" t="s">
        <v>8978</v>
      </c>
      <c r="H77" t="s">
        <v>18</v>
      </c>
      <c r="I77" s="9">
        <v>42809</v>
      </c>
      <c r="J77" s="9">
        <v>42897</v>
      </c>
      <c r="K77" s="8">
        <v>52</v>
      </c>
    </row>
    <row r="78" spans="1:11">
      <c r="A78" t="s">
        <v>187</v>
      </c>
      <c r="B78" t="s">
        <v>70</v>
      </c>
      <c r="C78" t="s">
        <v>13</v>
      </c>
      <c r="D78" t="s">
        <v>14</v>
      </c>
      <c r="E78" t="s">
        <v>35</v>
      </c>
      <c r="F78" t="s">
        <v>55</v>
      </c>
      <c r="G78" t="s">
        <v>8974</v>
      </c>
      <c r="H78" t="s">
        <v>18</v>
      </c>
      <c r="I78" s="9">
        <v>43029</v>
      </c>
      <c r="J78" s="9">
        <v>43037</v>
      </c>
      <c r="K78" s="8">
        <v>4732</v>
      </c>
    </row>
    <row r="79" spans="1:11">
      <c r="A79" t="s">
        <v>188</v>
      </c>
      <c r="B79" t="s">
        <v>62</v>
      </c>
      <c r="C79" t="s">
        <v>39</v>
      </c>
      <c r="D79" t="s">
        <v>40</v>
      </c>
      <c r="E79" t="s">
        <v>15</v>
      </c>
      <c r="F79" t="s">
        <v>189</v>
      </c>
      <c r="G79" t="s">
        <v>8976</v>
      </c>
      <c r="H79" t="s">
        <v>18</v>
      </c>
      <c r="I79" s="9">
        <v>42785</v>
      </c>
      <c r="J79" s="9">
        <v>42911</v>
      </c>
      <c r="K79" s="8">
        <v>598</v>
      </c>
    </row>
    <row r="80" spans="1:11">
      <c r="A80" t="s">
        <v>190</v>
      </c>
      <c r="B80" t="s">
        <v>86</v>
      </c>
      <c r="C80" t="s">
        <v>51</v>
      </c>
      <c r="D80" t="s">
        <v>40</v>
      </c>
      <c r="E80" t="s">
        <v>41</v>
      </c>
      <c r="F80" t="s">
        <v>191</v>
      </c>
      <c r="G80" t="s">
        <v>8973</v>
      </c>
      <c r="H80" t="s">
        <v>18</v>
      </c>
      <c r="I80" s="9">
        <v>42860</v>
      </c>
      <c r="J80" s="9">
        <v>42957</v>
      </c>
      <c r="K80" s="8">
        <v>1151</v>
      </c>
    </row>
    <row r="81" spans="1:11">
      <c r="A81" t="s">
        <v>192</v>
      </c>
      <c r="B81" t="s">
        <v>193</v>
      </c>
      <c r="C81" t="s">
        <v>66</v>
      </c>
      <c r="D81" t="s">
        <v>31</v>
      </c>
      <c r="E81" t="s">
        <v>41</v>
      </c>
      <c r="F81" t="s">
        <v>194</v>
      </c>
      <c r="G81" t="s">
        <v>8974</v>
      </c>
      <c r="H81" t="s">
        <v>48</v>
      </c>
      <c r="I81" s="9">
        <v>42945</v>
      </c>
      <c r="J81" s="9">
        <v>42949</v>
      </c>
      <c r="K81" s="8">
        <v>0</v>
      </c>
    </row>
    <row r="82" spans="1:11">
      <c r="A82" t="s">
        <v>195</v>
      </c>
      <c r="B82" t="s">
        <v>157</v>
      </c>
      <c r="C82" t="s">
        <v>21</v>
      </c>
      <c r="D82" t="s">
        <v>14</v>
      </c>
      <c r="E82" t="s">
        <v>83</v>
      </c>
      <c r="F82" t="s">
        <v>98</v>
      </c>
      <c r="G82" t="s">
        <v>8977</v>
      </c>
      <c r="H82" t="s">
        <v>18</v>
      </c>
      <c r="I82" s="9">
        <v>42894</v>
      </c>
      <c r="J82" s="9">
        <v>42991</v>
      </c>
      <c r="K82" s="8">
        <v>60</v>
      </c>
    </row>
    <row r="83" spans="1:11">
      <c r="A83" t="s">
        <v>196</v>
      </c>
      <c r="B83" t="s">
        <v>86</v>
      </c>
      <c r="C83" t="s">
        <v>51</v>
      </c>
      <c r="D83" t="s">
        <v>40</v>
      </c>
      <c r="E83" t="s">
        <v>35</v>
      </c>
      <c r="F83" t="s">
        <v>114</v>
      </c>
      <c r="G83" t="s">
        <v>8976</v>
      </c>
      <c r="H83" t="s">
        <v>18</v>
      </c>
      <c r="I83" s="9">
        <v>42881</v>
      </c>
      <c r="J83" s="9">
        <v>42999</v>
      </c>
      <c r="K83" s="8">
        <v>5074</v>
      </c>
    </row>
    <row r="84" spans="1:11">
      <c r="A84" t="s">
        <v>197</v>
      </c>
      <c r="B84" t="s">
        <v>29</v>
      </c>
      <c r="C84" t="s">
        <v>30</v>
      </c>
      <c r="D84" t="s">
        <v>31</v>
      </c>
      <c r="E84" t="s">
        <v>35</v>
      </c>
      <c r="F84" t="s">
        <v>198</v>
      </c>
      <c r="G84" t="s">
        <v>8977</v>
      </c>
      <c r="H84" t="s">
        <v>18</v>
      </c>
      <c r="I84" s="9">
        <v>42921</v>
      </c>
      <c r="J84" s="9">
        <v>42957</v>
      </c>
      <c r="K84" s="8">
        <v>4565</v>
      </c>
    </row>
    <row r="85" spans="1:11">
      <c r="A85" t="s">
        <v>199</v>
      </c>
      <c r="B85" t="s">
        <v>200</v>
      </c>
      <c r="C85" t="s">
        <v>51</v>
      </c>
      <c r="D85" t="s">
        <v>40</v>
      </c>
      <c r="E85" t="s">
        <v>58</v>
      </c>
      <c r="F85" t="s">
        <v>201</v>
      </c>
      <c r="G85" t="s">
        <v>8974</v>
      </c>
      <c r="H85" t="s">
        <v>18</v>
      </c>
      <c r="I85" s="9">
        <v>42679</v>
      </c>
      <c r="J85" s="9">
        <v>42805</v>
      </c>
      <c r="K85" s="8">
        <v>3393</v>
      </c>
    </row>
    <row r="86" spans="1:11">
      <c r="A86" t="s">
        <v>202</v>
      </c>
      <c r="B86" t="s">
        <v>172</v>
      </c>
      <c r="C86" t="s">
        <v>66</v>
      </c>
      <c r="D86" t="s">
        <v>31</v>
      </c>
      <c r="E86" t="s">
        <v>83</v>
      </c>
      <c r="G86" t="s">
        <v>8969</v>
      </c>
      <c r="H86" t="s">
        <v>63</v>
      </c>
      <c r="I86" s="9">
        <v>42803</v>
      </c>
      <c r="K86" s="8"/>
    </row>
    <row r="87" spans="1:11">
      <c r="A87" t="s">
        <v>203</v>
      </c>
      <c r="B87" t="s">
        <v>100</v>
      </c>
      <c r="C87" t="s">
        <v>39</v>
      </c>
      <c r="D87" t="s">
        <v>40</v>
      </c>
      <c r="E87" t="s">
        <v>15</v>
      </c>
      <c r="F87" t="s">
        <v>204</v>
      </c>
      <c r="G87" t="s">
        <v>8977</v>
      </c>
      <c r="H87" t="s">
        <v>18</v>
      </c>
      <c r="I87" s="9">
        <v>42769</v>
      </c>
      <c r="J87" s="9">
        <v>42808</v>
      </c>
      <c r="K87" s="8">
        <v>622</v>
      </c>
    </row>
    <row r="88" spans="1:11">
      <c r="A88" t="s">
        <v>205</v>
      </c>
      <c r="B88" t="s">
        <v>110</v>
      </c>
      <c r="C88" t="s">
        <v>39</v>
      </c>
      <c r="D88" t="s">
        <v>40</v>
      </c>
      <c r="E88" t="s">
        <v>41</v>
      </c>
      <c r="F88" t="s">
        <v>191</v>
      </c>
      <c r="G88" t="s">
        <v>8973</v>
      </c>
      <c r="H88" t="s">
        <v>18</v>
      </c>
      <c r="I88" s="9">
        <v>42841</v>
      </c>
      <c r="J88" s="9">
        <v>42849</v>
      </c>
      <c r="K88" s="8">
        <v>1234</v>
      </c>
    </row>
    <row r="89" spans="1:11">
      <c r="A89" t="s">
        <v>206</v>
      </c>
      <c r="B89" t="s">
        <v>110</v>
      </c>
      <c r="C89" t="s">
        <v>39</v>
      </c>
      <c r="D89" t="s">
        <v>40</v>
      </c>
      <c r="E89" t="s">
        <v>41</v>
      </c>
      <c r="G89" t="s">
        <v>8969</v>
      </c>
      <c r="H89" t="s">
        <v>63</v>
      </c>
      <c r="I89" s="9">
        <v>42863</v>
      </c>
      <c r="K89" s="8"/>
    </row>
    <row r="90" spans="1:11">
      <c r="A90" t="s">
        <v>207</v>
      </c>
      <c r="B90" t="s">
        <v>70</v>
      </c>
      <c r="C90" t="s">
        <v>13</v>
      </c>
      <c r="D90" t="s">
        <v>14</v>
      </c>
      <c r="E90" t="s">
        <v>15</v>
      </c>
      <c r="F90" t="s">
        <v>71</v>
      </c>
      <c r="G90" t="s">
        <v>8977</v>
      </c>
      <c r="H90" t="s">
        <v>18</v>
      </c>
      <c r="I90" s="9">
        <v>42861</v>
      </c>
      <c r="J90" s="9">
        <v>42964</v>
      </c>
      <c r="K90" s="8">
        <v>526</v>
      </c>
    </row>
    <row r="91" spans="1:11">
      <c r="A91" t="s">
        <v>208</v>
      </c>
      <c r="B91" t="s">
        <v>193</v>
      </c>
      <c r="C91" t="s">
        <v>66</v>
      </c>
      <c r="D91" t="s">
        <v>31</v>
      </c>
      <c r="E91" t="s">
        <v>83</v>
      </c>
      <c r="F91" t="s">
        <v>120</v>
      </c>
      <c r="G91" t="s">
        <v>8968</v>
      </c>
      <c r="H91" t="s">
        <v>18</v>
      </c>
      <c r="I91" s="9">
        <v>42790</v>
      </c>
      <c r="J91" s="9">
        <v>42883</v>
      </c>
      <c r="K91" s="8">
        <v>55</v>
      </c>
    </row>
    <row r="92" spans="1:11">
      <c r="A92" t="s">
        <v>209</v>
      </c>
      <c r="B92" t="s">
        <v>179</v>
      </c>
      <c r="C92" t="s">
        <v>30</v>
      </c>
      <c r="D92" t="s">
        <v>31</v>
      </c>
      <c r="E92" t="s">
        <v>41</v>
      </c>
      <c r="F92" t="s">
        <v>210</v>
      </c>
      <c r="G92" t="s">
        <v>8975</v>
      </c>
      <c r="H92" t="s">
        <v>48</v>
      </c>
      <c r="I92" s="9">
        <v>43032</v>
      </c>
      <c r="J92" s="9">
        <v>43034</v>
      </c>
      <c r="K92" s="8">
        <v>0</v>
      </c>
    </row>
    <row r="93" spans="1:11">
      <c r="A93" t="s">
        <v>211</v>
      </c>
      <c r="B93" t="s">
        <v>110</v>
      </c>
      <c r="C93" t="s">
        <v>39</v>
      </c>
      <c r="D93" t="s">
        <v>40</v>
      </c>
      <c r="E93" t="s">
        <v>15</v>
      </c>
      <c r="F93" t="s">
        <v>201</v>
      </c>
      <c r="G93" t="s">
        <v>8974</v>
      </c>
      <c r="H93" t="s">
        <v>48</v>
      </c>
      <c r="I93" s="9">
        <v>42866</v>
      </c>
      <c r="J93" s="9">
        <v>42877</v>
      </c>
      <c r="K93" s="8">
        <v>0</v>
      </c>
    </row>
    <row r="94" spans="1:11">
      <c r="A94" t="s">
        <v>212</v>
      </c>
      <c r="B94" t="s">
        <v>147</v>
      </c>
      <c r="C94" t="s">
        <v>13</v>
      </c>
      <c r="D94" t="s">
        <v>14</v>
      </c>
      <c r="E94" t="s">
        <v>35</v>
      </c>
      <c r="F94" t="s">
        <v>213</v>
      </c>
      <c r="G94" t="s">
        <v>8975</v>
      </c>
      <c r="H94" t="s">
        <v>23</v>
      </c>
      <c r="K94" s="8"/>
    </row>
    <row r="95" spans="1:11">
      <c r="A95" t="s">
        <v>214</v>
      </c>
      <c r="B95" t="s">
        <v>45</v>
      </c>
      <c r="C95" t="s">
        <v>30</v>
      </c>
      <c r="D95" t="s">
        <v>31</v>
      </c>
      <c r="E95" t="s">
        <v>83</v>
      </c>
      <c r="F95" t="s">
        <v>106</v>
      </c>
      <c r="G95" t="s">
        <v>8968</v>
      </c>
      <c r="H95" t="s">
        <v>18</v>
      </c>
      <c r="I95" s="9">
        <v>42916</v>
      </c>
      <c r="J95" s="9">
        <v>42996</v>
      </c>
      <c r="K95" s="8">
        <v>60</v>
      </c>
    </row>
    <row r="96" spans="1:11">
      <c r="A96" t="s">
        <v>215</v>
      </c>
      <c r="B96" t="s">
        <v>216</v>
      </c>
      <c r="C96" t="s">
        <v>66</v>
      </c>
      <c r="D96" t="s">
        <v>31</v>
      </c>
      <c r="E96" t="s">
        <v>58</v>
      </c>
      <c r="F96" t="s">
        <v>128</v>
      </c>
      <c r="G96" t="s">
        <v>8973</v>
      </c>
      <c r="H96" t="s">
        <v>48</v>
      </c>
      <c r="I96" s="9">
        <v>43009</v>
      </c>
      <c r="J96" s="9">
        <v>43082</v>
      </c>
      <c r="K96" s="8">
        <v>0</v>
      </c>
    </row>
    <row r="97" spans="1:11">
      <c r="A97" t="s">
        <v>217</v>
      </c>
      <c r="B97" t="s">
        <v>25</v>
      </c>
      <c r="C97" t="s">
        <v>13</v>
      </c>
      <c r="D97" t="s">
        <v>14</v>
      </c>
      <c r="E97" t="s">
        <v>35</v>
      </c>
      <c r="G97" t="s">
        <v>8969</v>
      </c>
      <c r="H97" t="s">
        <v>23</v>
      </c>
      <c r="K97" s="8"/>
    </row>
    <row r="98" spans="1:11">
      <c r="A98" t="s">
        <v>218</v>
      </c>
      <c r="B98" t="s">
        <v>82</v>
      </c>
      <c r="C98" t="s">
        <v>21</v>
      </c>
      <c r="D98" t="s">
        <v>14</v>
      </c>
      <c r="E98" t="s">
        <v>58</v>
      </c>
      <c r="G98" t="s">
        <v>8969</v>
      </c>
      <c r="H98" t="s">
        <v>23</v>
      </c>
      <c r="K98" s="8"/>
    </row>
    <row r="99" spans="1:11">
      <c r="A99" t="s">
        <v>219</v>
      </c>
      <c r="B99" t="s">
        <v>74</v>
      </c>
      <c r="C99" t="s">
        <v>66</v>
      </c>
      <c r="D99" t="s">
        <v>31</v>
      </c>
      <c r="E99" t="s">
        <v>58</v>
      </c>
      <c r="G99" t="s">
        <v>8969</v>
      </c>
      <c r="H99" t="s">
        <v>63</v>
      </c>
      <c r="I99" s="9">
        <v>43044</v>
      </c>
      <c r="K99" s="8"/>
    </row>
    <row r="100" spans="1:11">
      <c r="A100" t="s">
        <v>220</v>
      </c>
      <c r="B100" t="s">
        <v>86</v>
      </c>
      <c r="C100" t="s">
        <v>51</v>
      </c>
      <c r="D100" t="s">
        <v>40</v>
      </c>
      <c r="E100" t="s">
        <v>35</v>
      </c>
      <c r="F100" t="s">
        <v>201</v>
      </c>
      <c r="G100" t="s">
        <v>8974</v>
      </c>
      <c r="H100" t="s">
        <v>18</v>
      </c>
      <c r="I100" s="9">
        <v>42852</v>
      </c>
      <c r="J100" s="9">
        <v>42872</v>
      </c>
      <c r="K100" s="8">
        <v>4406</v>
      </c>
    </row>
    <row r="101" spans="1:11">
      <c r="A101" t="s">
        <v>221</v>
      </c>
      <c r="B101" t="s">
        <v>12</v>
      </c>
      <c r="C101" t="s">
        <v>13</v>
      </c>
      <c r="D101" t="s">
        <v>14</v>
      </c>
      <c r="E101" t="s">
        <v>83</v>
      </c>
      <c r="F101" t="s">
        <v>169</v>
      </c>
      <c r="G101" t="s">
        <v>8973</v>
      </c>
      <c r="H101" t="s">
        <v>18</v>
      </c>
      <c r="I101" s="9">
        <v>42925</v>
      </c>
      <c r="J101" s="9">
        <v>42935</v>
      </c>
      <c r="K101" s="8">
        <v>53</v>
      </c>
    </row>
    <row r="102" spans="1:11">
      <c r="A102" t="s">
        <v>222</v>
      </c>
      <c r="B102" t="s">
        <v>172</v>
      </c>
      <c r="C102" t="s">
        <v>66</v>
      </c>
      <c r="D102" t="s">
        <v>31</v>
      </c>
      <c r="E102" t="s">
        <v>41</v>
      </c>
      <c r="G102" t="s">
        <v>8969</v>
      </c>
      <c r="H102" t="s">
        <v>63</v>
      </c>
      <c r="I102" s="9">
        <v>42924</v>
      </c>
      <c r="K102" s="8"/>
    </row>
    <row r="103" spans="1:11">
      <c r="A103" t="s">
        <v>223</v>
      </c>
      <c r="B103" t="s">
        <v>54</v>
      </c>
      <c r="C103" t="s">
        <v>21</v>
      </c>
      <c r="D103" t="s">
        <v>14</v>
      </c>
      <c r="E103" t="s">
        <v>76</v>
      </c>
      <c r="G103" t="s">
        <v>8969</v>
      </c>
      <c r="H103" t="s">
        <v>23</v>
      </c>
      <c r="K103" s="8"/>
    </row>
    <row r="104" spans="1:11">
      <c r="A104" t="s">
        <v>224</v>
      </c>
      <c r="B104" t="s">
        <v>225</v>
      </c>
      <c r="C104" t="s">
        <v>39</v>
      </c>
      <c r="D104" t="s">
        <v>40</v>
      </c>
      <c r="E104" t="s">
        <v>76</v>
      </c>
      <c r="F104" t="s">
        <v>226</v>
      </c>
      <c r="G104" t="s">
        <v>8972</v>
      </c>
      <c r="H104" t="s">
        <v>18</v>
      </c>
      <c r="I104" s="9">
        <v>42918</v>
      </c>
      <c r="J104" s="9">
        <v>42994</v>
      </c>
      <c r="K104" s="8">
        <v>6192</v>
      </c>
    </row>
    <row r="105" spans="1:11">
      <c r="A105" t="s">
        <v>227</v>
      </c>
      <c r="B105" t="s">
        <v>20</v>
      </c>
      <c r="C105" t="s">
        <v>21</v>
      </c>
      <c r="D105" t="s">
        <v>14</v>
      </c>
      <c r="E105" t="s">
        <v>15</v>
      </c>
      <c r="F105" t="s">
        <v>71</v>
      </c>
      <c r="G105" t="s">
        <v>8977</v>
      </c>
      <c r="H105" t="s">
        <v>18</v>
      </c>
      <c r="I105" s="9">
        <v>42875</v>
      </c>
      <c r="J105" s="9">
        <v>42952</v>
      </c>
      <c r="K105" s="8">
        <v>557</v>
      </c>
    </row>
    <row r="106" spans="1:11">
      <c r="A106" t="s">
        <v>228</v>
      </c>
      <c r="B106" t="s">
        <v>70</v>
      </c>
      <c r="C106" t="s">
        <v>13</v>
      </c>
      <c r="D106" t="s">
        <v>14</v>
      </c>
      <c r="E106" t="s">
        <v>41</v>
      </c>
      <c r="F106" t="s">
        <v>36</v>
      </c>
      <c r="G106" t="s">
        <v>8968</v>
      </c>
      <c r="H106" t="s">
        <v>48</v>
      </c>
      <c r="I106" s="9">
        <v>42691</v>
      </c>
      <c r="J106" s="9">
        <v>42815</v>
      </c>
      <c r="K106" s="8">
        <v>0</v>
      </c>
    </row>
    <row r="107" spans="1:11">
      <c r="A107" t="s">
        <v>229</v>
      </c>
      <c r="B107" t="s">
        <v>179</v>
      </c>
      <c r="C107" t="s">
        <v>30</v>
      </c>
      <c r="D107" t="s">
        <v>31</v>
      </c>
      <c r="E107" t="s">
        <v>76</v>
      </c>
      <c r="F107" t="s">
        <v>230</v>
      </c>
      <c r="G107" t="s">
        <v>8973</v>
      </c>
      <c r="H107" t="s">
        <v>18</v>
      </c>
      <c r="I107" s="9">
        <v>42887</v>
      </c>
      <c r="J107" s="9">
        <v>42985</v>
      </c>
      <c r="K107" s="8">
        <v>6117</v>
      </c>
    </row>
    <row r="108" spans="1:11">
      <c r="A108" t="s">
        <v>231</v>
      </c>
      <c r="B108" t="s">
        <v>110</v>
      </c>
      <c r="C108" t="s">
        <v>39</v>
      </c>
      <c r="D108" t="s">
        <v>40</v>
      </c>
      <c r="E108" t="s">
        <v>15</v>
      </c>
      <c r="F108" t="s">
        <v>42</v>
      </c>
      <c r="G108" t="s">
        <v>8972</v>
      </c>
      <c r="H108" t="s">
        <v>63</v>
      </c>
      <c r="I108" s="9">
        <v>42694</v>
      </c>
      <c r="K108" s="8"/>
    </row>
    <row r="109" spans="1:11">
      <c r="A109" t="s">
        <v>232</v>
      </c>
      <c r="B109" t="s">
        <v>110</v>
      </c>
      <c r="C109" t="s">
        <v>39</v>
      </c>
      <c r="D109" t="s">
        <v>40</v>
      </c>
      <c r="E109" t="s">
        <v>76</v>
      </c>
      <c r="F109" t="s">
        <v>87</v>
      </c>
      <c r="G109" t="s">
        <v>8977</v>
      </c>
      <c r="H109" t="s">
        <v>18</v>
      </c>
      <c r="I109" s="9">
        <v>43067</v>
      </c>
      <c r="J109" s="9">
        <v>43080</v>
      </c>
      <c r="K109" s="8">
        <v>5886</v>
      </c>
    </row>
    <row r="110" spans="1:11">
      <c r="A110" t="s">
        <v>233</v>
      </c>
      <c r="B110" t="s">
        <v>45</v>
      </c>
      <c r="C110" t="s">
        <v>30</v>
      </c>
      <c r="D110" t="s">
        <v>31</v>
      </c>
      <c r="E110" t="s">
        <v>15</v>
      </c>
      <c r="F110" t="s">
        <v>128</v>
      </c>
      <c r="G110" t="s">
        <v>8973</v>
      </c>
      <c r="H110" t="s">
        <v>18</v>
      </c>
      <c r="I110" s="9">
        <v>43041</v>
      </c>
      <c r="J110" s="9">
        <v>43055</v>
      </c>
      <c r="K110" s="8">
        <v>585</v>
      </c>
    </row>
    <row r="111" spans="1:11">
      <c r="A111" t="s">
        <v>234</v>
      </c>
      <c r="B111" t="s">
        <v>172</v>
      </c>
      <c r="C111" t="s">
        <v>66</v>
      </c>
      <c r="D111" t="s">
        <v>31</v>
      </c>
      <c r="E111" t="s">
        <v>83</v>
      </c>
      <c r="F111" t="s">
        <v>213</v>
      </c>
      <c r="G111" t="s">
        <v>8975</v>
      </c>
      <c r="H111" t="s">
        <v>48</v>
      </c>
      <c r="I111" s="9">
        <v>43021</v>
      </c>
      <c r="J111" s="9">
        <v>43023</v>
      </c>
      <c r="K111" s="8">
        <v>0</v>
      </c>
    </row>
    <row r="112" spans="1:11">
      <c r="A112" s="10" t="s">
        <v>235</v>
      </c>
      <c r="B112" t="s">
        <v>38</v>
      </c>
      <c r="C112" t="s">
        <v>39</v>
      </c>
      <c r="D112" t="s">
        <v>40</v>
      </c>
      <c r="E112" t="s">
        <v>15</v>
      </c>
      <c r="F112" t="s">
        <v>114</v>
      </c>
      <c r="G112" t="s">
        <v>8976</v>
      </c>
      <c r="H112" t="s">
        <v>18</v>
      </c>
      <c r="I112" s="9">
        <v>42810</v>
      </c>
      <c r="J112" s="9">
        <v>42857</v>
      </c>
      <c r="K112" s="8">
        <v>579</v>
      </c>
    </row>
    <row r="113" spans="1:11">
      <c r="A113" t="s">
        <v>236</v>
      </c>
      <c r="B113" t="s">
        <v>82</v>
      </c>
      <c r="C113" t="s">
        <v>21</v>
      </c>
      <c r="D113" t="s">
        <v>14</v>
      </c>
      <c r="E113" t="s">
        <v>41</v>
      </c>
      <c r="G113" t="s">
        <v>8969</v>
      </c>
      <c r="H113" t="s">
        <v>23</v>
      </c>
      <c r="K113" s="8"/>
    </row>
    <row r="114" spans="1:11">
      <c r="A114" t="s">
        <v>237</v>
      </c>
      <c r="B114" t="s">
        <v>29</v>
      </c>
      <c r="C114" t="s">
        <v>30</v>
      </c>
      <c r="D114" t="s">
        <v>31</v>
      </c>
      <c r="E114" t="s">
        <v>58</v>
      </c>
      <c r="F114" t="s">
        <v>194</v>
      </c>
      <c r="G114" t="s">
        <v>8974</v>
      </c>
      <c r="H114" t="s">
        <v>18</v>
      </c>
      <c r="I114" s="9">
        <v>42713</v>
      </c>
      <c r="J114" s="9">
        <v>42822</v>
      </c>
      <c r="K114" s="8">
        <v>3421</v>
      </c>
    </row>
    <row r="115" spans="1:11">
      <c r="A115" t="s">
        <v>238</v>
      </c>
      <c r="B115" t="s">
        <v>25</v>
      </c>
      <c r="C115" t="s">
        <v>13</v>
      </c>
      <c r="D115" t="s">
        <v>14</v>
      </c>
      <c r="E115" t="s">
        <v>76</v>
      </c>
      <c r="F115" t="s">
        <v>98</v>
      </c>
      <c r="G115" t="s">
        <v>8977</v>
      </c>
      <c r="H115" t="s">
        <v>48</v>
      </c>
      <c r="I115" s="9">
        <v>42804</v>
      </c>
      <c r="J115" s="9">
        <v>42865</v>
      </c>
      <c r="K115" s="8">
        <v>0</v>
      </c>
    </row>
    <row r="116" spans="1:11">
      <c r="A116" t="s">
        <v>239</v>
      </c>
      <c r="B116" t="s">
        <v>200</v>
      </c>
      <c r="C116" t="s">
        <v>51</v>
      </c>
      <c r="D116" t="s">
        <v>40</v>
      </c>
      <c r="E116" t="s">
        <v>58</v>
      </c>
      <c r="G116" t="s">
        <v>8969</v>
      </c>
      <c r="H116" t="s">
        <v>63</v>
      </c>
      <c r="I116" s="9">
        <v>42844</v>
      </c>
      <c r="K116" s="8"/>
    </row>
    <row r="117" spans="1:11">
      <c r="A117" t="s">
        <v>240</v>
      </c>
      <c r="B117" t="s">
        <v>82</v>
      </c>
      <c r="C117" t="s">
        <v>21</v>
      </c>
      <c r="D117" t="s">
        <v>14</v>
      </c>
      <c r="E117" t="s">
        <v>15</v>
      </c>
      <c r="F117" t="s">
        <v>241</v>
      </c>
      <c r="G117" t="s">
        <v>8971</v>
      </c>
      <c r="H117" t="s">
        <v>48</v>
      </c>
      <c r="I117" s="9">
        <v>42952</v>
      </c>
      <c r="J117" s="9">
        <v>43050</v>
      </c>
      <c r="K117" s="8">
        <v>0</v>
      </c>
    </row>
    <row r="118" spans="1:11">
      <c r="A118" t="s">
        <v>242</v>
      </c>
      <c r="B118" t="s">
        <v>82</v>
      </c>
      <c r="C118" t="s">
        <v>21</v>
      </c>
      <c r="D118" t="s">
        <v>14</v>
      </c>
      <c r="E118" t="s">
        <v>15</v>
      </c>
      <c r="F118" t="s">
        <v>162</v>
      </c>
      <c r="G118" t="s">
        <v>8971</v>
      </c>
      <c r="H118" t="s">
        <v>18</v>
      </c>
      <c r="I118" s="9">
        <v>42926</v>
      </c>
      <c r="J118" s="9">
        <v>42935</v>
      </c>
      <c r="K118" s="8">
        <v>588</v>
      </c>
    </row>
    <row r="119" spans="1:11">
      <c r="A119" t="s">
        <v>243</v>
      </c>
      <c r="B119" t="s">
        <v>105</v>
      </c>
      <c r="C119" t="s">
        <v>30</v>
      </c>
      <c r="D119" t="s">
        <v>31</v>
      </c>
      <c r="E119" t="s">
        <v>41</v>
      </c>
      <c r="F119" t="s">
        <v>244</v>
      </c>
      <c r="G119" t="s">
        <v>8978</v>
      </c>
      <c r="H119" t="s">
        <v>18</v>
      </c>
      <c r="I119" s="9">
        <v>42802</v>
      </c>
      <c r="J119" s="9">
        <v>42913</v>
      </c>
      <c r="K119" s="8">
        <v>1142</v>
      </c>
    </row>
    <row r="120" spans="1:11">
      <c r="A120" t="s">
        <v>245</v>
      </c>
      <c r="B120" t="s">
        <v>74</v>
      </c>
      <c r="C120" t="s">
        <v>66</v>
      </c>
      <c r="D120" t="s">
        <v>31</v>
      </c>
      <c r="E120" t="s">
        <v>15</v>
      </c>
      <c r="F120" t="s">
        <v>244</v>
      </c>
      <c r="G120" t="s">
        <v>8978</v>
      </c>
      <c r="H120" t="s">
        <v>18</v>
      </c>
      <c r="I120" s="9">
        <v>42874</v>
      </c>
      <c r="J120" s="9">
        <v>42950</v>
      </c>
      <c r="K120" s="8">
        <v>516</v>
      </c>
    </row>
    <row r="121" spans="1:11">
      <c r="A121" t="s">
        <v>246</v>
      </c>
      <c r="B121" t="s">
        <v>54</v>
      </c>
      <c r="C121" t="s">
        <v>21</v>
      </c>
      <c r="D121" t="s">
        <v>14</v>
      </c>
      <c r="E121" t="s">
        <v>83</v>
      </c>
      <c r="F121" t="s">
        <v>247</v>
      </c>
      <c r="G121" t="s">
        <v>8973</v>
      </c>
      <c r="H121" t="s">
        <v>18</v>
      </c>
      <c r="I121" s="9">
        <v>42807</v>
      </c>
      <c r="J121" s="9">
        <v>42880</v>
      </c>
      <c r="K121" s="8">
        <v>52</v>
      </c>
    </row>
    <row r="122" spans="1:11">
      <c r="A122" t="s">
        <v>248</v>
      </c>
      <c r="B122" t="s">
        <v>29</v>
      </c>
      <c r="C122" t="s">
        <v>30</v>
      </c>
      <c r="D122" t="s">
        <v>31</v>
      </c>
      <c r="E122" t="s">
        <v>35</v>
      </c>
      <c r="F122" t="s">
        <v>194</v>
      </c>
      <c r="G122" t="s">
        <v>8974</v>
      </c>
      <c r="H122" t="s">
        <v>48</v>
      </c>
      <c r="I122" s="9">
        <v>42860</v>
      </c>
      <c r="J122" s="9">
        <v>42960</v>
      </c>
      <c r="K122" s="8">
        <v>0</v>
      </c>
    </row>
    <row r="123" spans="1:11">
      <c r="A123" t="s">
        <v>249</v>
      </c>
      <c r="B123" t="s">
        <v>225</v>
      </c>
      <c r="C123" t="s">
        <v>39</v>
      </c>
      <c r="D123" t="s">
        <v>40</v>
      </c>
      <c r="E123" t="s">
        <v>15</v>
      </c>
      <c r="F123" t="s">
        <v>114</v>
      </c>
      <c r="G123" t="s">
        <v>8976</v>
      </c>
      <c r="H123" t="s">
        <v>48</v>
      </c>
      <c r="I123" s="9">
        <v>42830</v>
      </c>
      <c r="J123" s="9">
        <v>42885</v>
      </c>
      <c r="K123" s="8">
        <v>0</v>
      </c>
    </row>
    <row r="124" spans="1:11">
      <c r="A124" t="s">
        <v>250</v>
      </c>
      <c r="B124" t="s">
        <v>79</v>
      </c>
      <c r="C124" t="s">
        <v>51</v>
      </c>
      <c r="D124" t="s">
        <v>40</v>
      </c>
      <c r="E124" t="s">
        <v>83</v>
      </c>
      <c r="F124" t="s">
        <v>251</v>
      </c>
      <c r="G124" t="s">
        <v>8975</v>
      </c>
      <c r="H124" t="s">
        <v>48</v>
      </c>
      <c r="I124" s="9">
        <v>42793</v>
      </c>
      <c r="J124" s="9">
        <v>42808</v>
      </c>
      <c r="K124" s="8">
        <v>0</v>
      </c>
    </row>
    <row r="125" spans="1:11">
      <c r="A125" t="s">
        <v>252</v>
      </c>
      <c r="B125" t="s">
        <v>105</v>
      </c>
      <c r="C125" t="s">
        <v>30</v>
      </c>
      <c r="D125" t="s">
        <v>31</v>
      </c>
      <c r="E125" t="s">
        <v>35</v>
      </c>
      <c r="F125" t="s">
        <v>106</v>
      </c>
      <c r="G125" t="s">
        <v>8968</v>
      </c>
      <c r="H125" t="s">
        <v>48</v>
      </c>
      <c r="I125" s="9">
        <v>43027</v>
      </c>
      <c r="J125" s="9">
        <v>43036</v>
      </c>
      <c r="K125" s="8">
        <v>0</v>
      </c>
    </row>
    <row r="126" spans="1:11">
      <c r="A126" t="s">
        <v>253</v>
      </c>
      <c r="B126" t="s">
        <v>70</v>
      </c>
      <c r="C126" t="s">
        <v>13</v>
      </c>
      <c r="D126" t="s">
        <v>14</v>
      </c>
      <c r="E126" t="s">
        <v>35</v>
      </c>
      <c r="F126" t="s">
        <v>16</v>
      </c>
      <c r="G126" t="s">
        <v>8968</v>
      </c>
      <c r="H126" t="s">
        <v>48</v>
      </c>
      <c r="I126" s="9">
        <v>42999</v>
      </c>
      <c r="J126" s="9">
        <v>43064</v>
      </c>
      <c r="K126" s="8">
        <v>0</v>
      </c>
    </row>
    <row r="127" spans="1:11">
      <c r="A127" t="s">
        <v>254</v>
      </c>
      <c r="B127" t="s">
        <v>54</v>
      </c>
      <c r="C127" t="s">
        <v>21</v>
      </c>
      <c r="D127" t="s">
        <v>14</v>
      </c>
      <c r="E127" t="s">
        <v>83</v>
      </c>
      <c r="G127" t="s">
        <v>8969</v>
      </c>
      <c r="H127" t="s">
        <v>63</v>
      </c>
      <c r="I127" s="9">
        <v>42961</v>
      </c>
      <c r="K127" s="8"/>
    </row>
    <row r="128" spans="1:11">
      <c r="A128" t="s">
        <v>255</v>
      </c>
      <c r="B128" t="s">
        <v>216</v>
      </c>
      <c r="C128" t="s">
        <v>66</v>
      </c>
      <c r="D128" t="s">
        <v>31</v>
      </c>
      <c r="E128" t="s">
        <v>15</v>
      </c>
      <c r="F128" t="s">
        <v>182</v>
      </c>
      <c r="G128" t="s">
        <v>8973</v>
      </c>
      <c r="H128" t="s">
        <v>18</v>
      </c>
      <c r="I128" s="9">
        <v>42814</v>
      </c>
      <c r="J128" s="9">
        <v>42900</v>
      </c>
      <c r="K128" s="8">
        <v>497</v>
      </c>
    </row>
    <row r="129" spans="1:11">
      <c r="A129" t="s">
        <v>256</v>
      </c>
      <c r="B129" t="s">
        <v>70</v>
      </c>
      <c r="C129" t="s">
        <v>13</v>
      </c>
      <c r="D129" t="s">
        <v>14</v>
      </c>
      <c r="E129" t="s">
        <v>35</v>
      </c>
      <c r="F129" t="s">
        <v>257</v>
      </c>
      <c r="G129" t="s">
        <v>8978</v>
      </c>
      <c r="H129" t="s">
        <v>18</v>
      </c>
      <c r="I129" s="9">
        <v>42842</v>
      </c>
      <c r="J129" s="9">
        <v>42856</v>
      </c>
      <c r="K129" s="8">
        <v>4226</v>
      </c>
    </row>
    <row r="130" spans="1:11">
      <c r="A130" t="s">
        <v>258</v>
      </c>
      <c r="B130" t="s">
        <v>12</v>
      </c>
      <c r="C130" t="s">
        <v>13</v>
      </c>
      <c r="D130" t="s">
        <v>14</v>
      </c>
      <c r="E130" t="s">
        <v>35</v>
      </c>
      <c r="F130" t="s">
        <v>84</v>
      </c>
      <c r="G130" t="s">
        <v>8975</v>
      </c>
      <c r="H130" t="s">
        <v>48</v>
      </c>
      <c r="I130" s="9">
        <v>42965</v>
      </c>
      <c r="J130" s="9">
        <v>42972</v>
      </c>
      <c r="K130" s="8">
        <v>0</v>
      </c>
    </row>
    <row r="131" spans="1:11">
      <c r="A131" t="s">
        <v>259</v>
      </c>
      <c r="B131" t="s">
        <v>105</v>
      </c>
      <c r="C131" t="s">
        <v>30</v>
      </c>
      <c r="D131" t="s">
        <v>31</v>
      </c>
      <c r="E131" t="s">
        <v>15</v>
      </c>
      <c r="F131" t="s">
        <v>67</v>
      </c>
      <c r="G131" t="s">
        <v>8976</v>
      </c>
      <c r="H131" t="s">
        <v>48</v>
      </c>
      <c r="I131" s="9">
        <v>42869</v>
      </c>
      <c r="J131" s="9">
        <v>42887</v>
      </c>
      <c r="K131" s="8">
        <v>0</v>
      </c>
    </row>
    <row r="132" spans="1:11">
      <c r="A132" t="s">
        <v>260</v>
      </c>
      <c r="B132" t="s">
        <v>79</v>
      </c>
      <c r="C132" t="s">
        <v>51</v>
      </c>
      <c r="D132" t="s">
        <v>40</v>
      </c>
      <c r="E132" t="s">
        <v>41</v>
      </c>
      <c r="G132" t="s">
        <v>8969</v>
      </c>
      <c r="H132" t="s">
        <v>63</v>
      </c>
      <c r="I132" s="9">
        <v>42972</v>
      </c>
      <c r="K132" s="8"/>
    </row>
    <row r="133" spans="1:11">
      <c r="A133" t="s">
        <v>261</v>
      </c>
      <c r="B133" t="s">
        <v>25</v>
      </c>
      <c r="C133" t="s">
        <v>13</v>
      </c>
      <c r="D133" t="s">
        <v>14</v>
      </c>
      <c r="E133" t="s">
        <v>35</v>
      </c>
      <c r="F133" t="s">
        <v>32</v>
      </c>
      <c r="G133" t="s">
        <v>8971</v>
      </c>
      <c r="H133" t="s">
        <v>48</v>
      </c>
      <c r="I133" s="9">
        <v>42823</v>
      </c>
      <c r="J133" s="9">
        <v>42875</v>
      </c>
      <c r="K133" s="8">
        <v>0</v>
      </c>
    </row>
    <row r="134" spans="1:11">
      <c r="A134" t="s">
        <v>262</v>
      </c>
      <c r="B134" t="s">
        <v>225</v>
      </c>
      <c r="C134" t="s">
        <v>39</v>
      </c>
      <c r="D134" t="s">
        <v>40</v>
      </c>
      <c r="E134" t="s">
        <v>41</v>
      </c>
      <c r="F134" t="s">
        <v>263</v>
      </c>
      <c r="G134" t="s">
        <v>8978</v>
      </c>
      <c r="H134" t="s">
        <v>48</v>
      </c>
      <c r="I134" s="9">
        <v>42792</v>
      </c>
      <c r="J134" s="9">
        <v>42884</v>
      </c>
      <c r="K134" s="8">
        <v>0</v>
      </c>
    </row>
    <row r="135" spans="1:11">
      <c r="A135" t="s">
        <v>264</v>
      </c>
      <c r="B135" t="s">
        <v>147</v>
      </c>
      <c r="C135" t="s">
        <v>13</v>
      </c>
      <c r="D135" t="s">
        <v>14</v>
      </c>
      <c r="E135" t="s">
        <v>41</v>
      </c>
      <c r="F135" t="s">
        <v>46</v>
      </c>
      <c r="G135" t="s">
        <v>8973</v>
      </c>
      <c r="H135" t="s">
        <v>23</v>
      </c>
      <c r="K135" s="8"/>
    </row>
    <row r="136" spans="1:11">
      <c r="A136" t="s">
        <v>265</v>
      </c>
      <c r="B136" t="s">
        <v>79</v>
      </c>
      <c r="C136" t="s">
        <v>51</v>
      </c>
      <c r="D136" t="s">
        <v>40</v>
      </c>
      <c r="E136" t="s">
        <v>83</v>
      </c>
      <c r="G136" t="s">
        <v>8969</v>
      </c>
      <c r="H136" t="s">
        <v>63</v>
      </c>
      <c r="I136" s="9">
        <v>43017</v>
      </c>
      <c r="K136" s="8"/>
    </row>
    <row r="137" spans="1:11">
      <c r="A137" t="s">
        <v>266</v>
      </c>
      <c r="B137" t="s">
        <v>25</v>
      </c>
      <c r="C137" t="s">
        <v>13</v>
      </c>
      <c r="D137" t="s">
        <v>14</v>
      </c>
      <c r="E137" t="s">
        <v>15</v>
      </c>
      <c r="G137" t="s">
        <v>8969</v>
      </c>
      <c r="H137" t="s">
        <v>63</v>
      </c>
      <c r="I137" s="9">
        <v>42937</v>
      </c>
      <c r="K137" s="8"/>
    </row>
    <row r="138" spans="1:11">
      <c r="A138" t="s">
        <v>267</v>
      </c>
      <c r="B138" t="s">
        <v>172</v>
      </c>
      <c r="C138" t="s">
        <v>66</v>
      </c>
      <c r="D138" t="s">
        <v>31</v>
      </c>
      <c r="E138" t="s">
        <v>15</v>
      </c>
      <c r="F138" t="s">
        <v>71</v>
      </c>
      <c r="G138" t="s">
        <v>8977</v>
      </c>
      <c r="H138" t="s">
        <v>63</v>
      </c>
      <c r="I138" s="9">
        <v>42747</v>
      </c>
      <c r="K138" s="8"/>
    </row>
    <row r="139" spans="1:11">
      <c r="A139" t="s">
        <v>268</v>
      </c>
      <c r="B139" t="s">
        <v>70</v>
      </c>
      <c r="C139" t="s">
        <v>13</v>
      </c>
      <c r="D139" t="s">
        <v>14</v>
      </c>
      <c r="E139" t="s">
        <v>83</v>
      </c>
      <c r="F139" t="s">
        <v>257</v>
      </c>
      <c r="G139" t="s">
        <v>8978</v>
      </c>
      <c r="H139" t="s">
        <v>48</v>
      </c>
      <c r="I139" s="9">
        <v>43016</v>
      </c>
      <c r="J139" s="9">
        <v>43018</v>
      </c>
      <c r="K139" s="8">
        <v>0</v>
      </c>
    </row>
    <row r="140" spans="1:11">
      <c r="A140" t="s">
        <v>269</v>
      </c>
      <c r="B140" t="s">
        <v>12</v>
      </c>
      <c r="C140" t="s">
        <v>13</v>
      </c>
      <c r="D140" t="s">
        <v>14</v>
      </c>
      <c r="E140" t="s">
        <v>76</v>
      </c>
      <c r="F140" t="s">
        <v>257</v>
      </c>
      <c r="G140" t="s">
        <v>8978</v>
      </c>
      <c r="H140" t="s">
        <v>18</v>
      </c>
      <c r="I140" s="9">
        <v>42845</v>
      </c>
      <c r="J140" s="9">
        <v>42950</v>
      </c>
      <c r="K140" s="8">
        <v>5203</v>
      </c>
    </row>
    <row r="141" spans="1:11">
      <c r="A141" t="s">
        <v>270</v>
      </c>
      <c r="B141" t="s">
        <v>70</v>
      </c>
      <c r="C141" t="s">
        <v>13</v>
      </c>
      <c r="D141" t="s">
        <v>14</v>
      </c>
      <c r="E141" t="s">
        <v>35</v>
      </c>
      <c r="F141" t="s">
        <v>118</v>
      </c>
      <c r="G141" t="s">
        <v>8972</v>
      </c>
      <c r="H141" t="s">
        <v>48</v>
      </c>
      <c r="I141" s="9">
        <v>42732</v>
      </c>
      <c r="J141" s="9">
        <v>42810</v>
      </c>
      <c r="K141" s="8">
        <v>0</v>
      </c>
    </row>
    <row r="142" spans="1:11">
      <c r="A142" t="s">
        <v>271</v>
      </c>
      <c r="B142" t="s">
        <v>216</v>
      </c>
      <c r="C142" t="s">
        <v>66</v>
      </c>
      <c r="D142" t="s">
        <v>31</v>
      </c>
      <c r="E142" t="s">
        <v>58</v>
      </c>
      <c r="G142" t="s">
        <v>8969</v>
      </c>
      <c r="H142" t="s">
        <v>63</v>
      </c>
      <c r="I142" s="9">
        <v>42786</v>
      </c>
      <c r="K142" s="8"/>
    </row>
    <row r="143" spans="1:11">
      <c r="A143" t="s">
        <v>272</v>
      </c>
      <c r="B143" t="s">
        <v>20</v>
      </c>
      <c r="C143" t="s">
        <v>21</v>
      </c>
      <c r="D143" t="s">
        <v>14</v>
      </c>
      <c r="E143" t="s">
        <v>15</v>
      </c>
      <c r="F143" t="s">
        <v>132</v>
      </c>
      <c r="G143" t="s">
        <v>8968</v>
      </c>
      <c r="H143" t="s">
        <v>18</v>
      </c>
      <c r="I143" s="9">
        <v>43014</v>
      </c>
      <c r="J143" s="9">
        <v>43090</v>
      </c>
      <c r="K143" s="8">
        <v>453</v>
      </c>
    </row>
    <row r="144" spans="1:11">
      <c r="A144" t="s">
        <v>273</v>
      </c>
      <c r="B144" t="s">
        <v>45</v>
      </c>
      <c r="C144" t="s">
        <v>30</v>
      </c>
      <c r="D144" t="s">
        <v>31</v>
      </c>
      <c r="E144" t="s">
        <v>35</v>
      </c>
      <c r="F144" t="s">
        <v>274</v>
      </c>
      <c r="G144" t="s">
        <v>8968</v>
      </c>
      <c r="H144" t="s">
        <v>18</v>
      </c>
      <c r="I144" s="9">
        <v>42746</v>
      </c>
      <c r="J144" s="9">
        <v>42811</v>
      </c>
      <c r="K144" s="8">
        <v>4905</v>
      </c>
    </row>
    <row r="145" spans="1:11">
      <c r="A145" t="s">
        <v>275</v>
      </c>
      <c r="B145" t="s">
        <v>100</v>
      </c>
      <c r="C145" t="s">
        <v>39</v>
      </c>
      <c r="D145" t="s">
        <v>40</v>
      </c>
      <c r="E145" t="s">
        <v>41</v>
      </c>
      <c r="F145" t="s">
        <v>125</v>
      </c>
      <c r="G145" t="s">
        <v>8973</v>
      </c>
      <c r="H145" t="s">
        <v>48</v>
      </c>
      <c r="I145" s="9">
        <v>42827</v>
      </c>
      <c r="J145" s="9">
        <v>42839</v>
      </c>
      <c r="K145" s="8">
        <v>0</v>
      </c>
    </row>
    <row r="146" spans="1:11">
      <c r="A146" t="s">
        <v>276</v>
      </c>
      <c r="B146" t="s">
        <v>100</v>
      </c>
      <c r="C146" t="s">
        <v>39</v>
      </c>
      <c r="D146" t="s">
        <v>40</v>
      </c>
      <c r="E146" t="s">
        <v>83</v>
      </c>
      <c r="F146" t="s">
        <v>277</v>
      </c>
      <c r="G146" t="s">
        <v>8971</v>
      </c>
      <c r="H146" t="s">
        <v>18</v>
      </c>
      <c r="I146" s="9">
        <v>42984</v>
      </c>
      <c r="J146" s="9">
        <v>42993</v>
      </c>
      <c r="K146" s="8">
        <v>56</v>
      </c>
    </row>
    <row r="147" spans="1:11">
      <c r="A147" t="s">
        <v>278</v>
      </c>
      <c r="B147" t="s">
        <v>179</v>
      </c>
      <c r="C147" t="s">
        <v>30</v>
      </c>
      <c r="D147" t="s">
        <v>31</v>
      </c>
      <c r="E147" t="s">
        <v>15</v>
      </c>
      <c r="F147" t="s">
        <v>279</v>
      </c>
      <c r="G147" t="s">
        <v>8973</v>
      </c>
      <c r="H147" t="s">
        <v>18</v>
      </c>
      <c r="I147" s="9">
        <v>43030</v>
      </c>
      <c r="J147" s="9">
        <v>43099</v>
      </c>
      <c r="K147" s="8">
        <v>546</v>
      </c>
    </row>
    <row r="148" spans="1:11">
      <c r="A148" t="s">
        <v>280</v>
      </c>
      <c r="B148" t="s">
        <v>74</v>
      </c>
      <c r="C148" t="s">
        <v>66</v>
      </c>
      <c r="D148" t="s">
        <v>31</v>
      </c>
      <c r="E148" t="s">
        <v>15</v>
      </c>
      <c r="F148" t="s">
        <v>274</v>
      </c>
      <c r="G148" t="s">
        <v>8968</v>
      </c>
      <c r="H148" t="s">
        <v>63</v>
      </c>
      <c r="I148" s="9">
        <v>42873</v>
      </c>
      <c r="K148" s="8"/>
    </row>
    <row r="149" spans="1:11">
      <c r="A149" t="s">
        <v>281</v>
      </c>
      <c r="B149" t="s">
        <v>105</v>
      </c>
      <c r="C149" t="s">
        <v>30</v>
      </c>
      <c r="D149" t="s">
        <v>31</v>
      </c>
      <c r="E149" t="s">
        <v>76</v>
      </c>
      <c r="G149" t="s">
        <v>8969</v>
      </c>
      <c r="H149" t="s">
        <v>63</v>
      </c>
      <c r="I149" s="9">
        <v>42852</v>
      </c>
      <c r="K149" s="8"/>
    </row>
    <row r="150" spans="1:11">
      <c r="A150" t="s">
        <v>282</v>
      </c>
      <c r="B150" t="s">
        <v>54</v>
      </c>
      <c r="C150" t="s">
        <v>21</v>
      </c>
      <c r="D150" t="s">
        <v>14</v>
      </c>
      <c r="E150" t="s">
        <v>58</v>
      </c>
      <c r="F150" t="s">
        <v>226</v>
      </c>
      <c r="G150" t="s">
        <v>8972</v>
      </c>
      <c r="H150" t="s">
        <v>63</v>
      </c>
      <c r="I150" s="9">
        <v>42937</v>
      </c>
      <c r="K150" s="8"/>
    </row>
    <row r="151" spans="1:11">
      <c r="A151" t="s">
        <v>283</v>
      </c>
      <c r="B151" t="s">
        <v>20</v>
      </c>
      <c r="C151" t="s">
        <v>21</v>
      </c>
      <c r="D151" t="s">
        <v>14</v>
      </c>
      <c r="E151" t="s">
        <v>15</v>
      </c>
      <c r="F151" t="s">
        <v>106</v>
      </c>
      <c r="G151" t="s">
        <v>8968</v>
      </c>
      <c r="H151" t="s">
        <v>23</v>
      </c>
      <c r="K151" s="8"/>
    </row>
    <row r="152" spans="1:11">
      <c r="A152" t="s">
        <v>284</v>
      </c>
      <c r="B152" t="s">
        <v>86</v>
      </c>
      <c r="C152" t="s">
        <v>51</v>
      </c>
      <c r="D152" t="s">
        <v>40</v>
      </c>
      <c r="E152" t="s">
        <v>83</v>
      </c>
      <c r="F152" t="s">
        <v>285</v>
      </c>
      <c r="G152" t="s">
        <v>8968</v>
      </c>
      <c r="H152" t="s">
        <v>48</v>
      </c>
      <c r="I152" s="9">
        <v>42934</v>
      </c>
      <c r="J152" s="9">
        <v>42941</v>
      </c>
      <c r="K152" s="8">
        <v>0</v>
      </c>
    </row>
    <row r="153" spans="1:11">
      <c r="A153" t="s">
        <v>286</v>
      </c>
      <c r="B153" t="s">
        <v>50</v>
      </c>
      <c r="C153" t="s">
        <v>51</v>
      </c>
      <c r="D153" t="s">
        <v>40</v>
      </c>
      <c r="E153" t="s">
        <v>83</v>
      </c>
      <c r="G153" t="s">
        <v>8969</v>
      </c>
      <c r="H153" t="s">
        <v>63</v>
      </c>
      <c r="I153" s="9">
        <v>43049</v>
      </c>
      <c r="K153" s="8"/>
    </row>
    <row r="154" spans="1:11">
      <c r="A154" t="s">
        <v>287</v>
      </c>
      <c r="B154" t="s">
        <v>131</v>
      </c>
      <c r="C154" t="s">
        <v>13</v>
      </c>
      <c r="D154" t="s">
        <v>14</v>
      </c>
      <c r="E154" t="s">
        <v>15</v>
      </c>
      <c r="F154" t="s">
        <v>162</v>
      </c>
      <c r="G154" t="s">
        <v>8971</v>
      </c>
      <c r="H154" t="s">
        <v>48</v>
      </c>
      <c r="I154" s="9">
        <v>42970</v>
      </c>
      <c r="J154" s="9">
        <v>42983</v>
      </c>
      <c r="K154" s="8">
        <v>0</v>
      </c>
    </row>
    <row r="155" spans="1:11">
      <c r="A155" t="s">
        <v>288</v>
      </c>
      <c r="B155" t="s">
        <v>97</v>
      </c>
      <c r="C155" t="s">
        <v>21</v>
      </c>
      <c r="D155" t="s">
        <v>14</v>
      </c>
      <c r="E155" t="s">
        <v>83</v>
      </c>
      <c r="F155" t="s">
        <v>84</v>
      </c>
      <c r="G155" t="s">
        <v>8975</v>
      </c>
      <c r="H155" t="s">
        <v>48</v>
      </c>
      <c r="I155" s="9">
        <v>42900</v>
      </c>
      <c r="J155" s="9">
        <v>42958</v>
      </c>
      <c r="K155" s="8">
        <v>0</v>
      </c>
    </row>
    <row r="156" spans="1:11">
      <c r="A156" t="s">
        <v>289</v>
      </c>
      <c r="B156" t="s">
        <v>65</v>
      </c>
      <c r="C156" t="s">
        <v>66</v>
      </c>
      <c r="D156" t="s">
        <v>31</v>
      </c>
      <c r="E156" t="s">
        <v>76</v>
      </c>
      <c r="F156" t="s">
        <v>67</v>
      </c>
      <c r="G156" t="s">
        <v>8976</v>
      </c>
      <c r="H156" t="s">
        <v>18</v>
      </c>
      <c r="I156" s="9">
        <v>42809</v>
      </c>
      <c r="J156" s="9">
        <v>42865</v>
      </c>
      <c r="K156" s="8">
        <v>4983</v>
      </c>
    </row>
    <row r="157" spans="1:11">
      <c r="A157" t="s">
        <v>290</v>
      </c>
      <c r="B157" t="s">
        <v>172</v>
      </c>
      <c r="C157" t="s">
        <v>66</v>
      </c>
      <c r="D157" t="s">
        <v>31</v>
      </c>
      <c r="E157" t="s">
        <v>15</v>
      </c>
      <c r="F157" t="s">
        <v>291</v>
      </c>
      <c r="G157" t="s">
        <v>8968</v>
      </c>
      <c r="H157" t="s">
        <v>18</v>
      </c>
      <c r="I157" s="9">
        <v>42737</v>
      </c>
      <c r="J157" s="9">
        <v>42823</v>
      </c>
      <c r="K157" s="8">
        <v>542</v>
      </c>
    </row>
    <row r="158" spans="1:11">
      <c r="A158" t="s">
        <v>292</v>
      </c>
      <c r="B158" t="s">
        <v>172</v>
      </c>
      <c r="C158" t="s">
        <v>66</v>
      </c>
      <c r="D158" t="s">
        <v>31</v>
      </c>
      <c r="E158" t="s">
        <v>83</v>
      </c>
      <c r="G158" t="s">
        <v>8969</v>
      </c>
      <c r="H158" t="s">
        <v>63</v>
      </c>
      <c r="I158" s="9">
        <v>42902</v>
      </c>
      <c r="K158" s="8"/>
    </row>
    <row r="159" spans="1:11">
      <c r="A159" t="s">
        <v>293</v>
      </c>
      <c r="B159" t="s">
        <v>131</v>
      </c>
      <c r="C159" t="s">
        <v>13</v>
      </c>
      <c r="D159" t="s">
        <v>14</v>
      </c>
      <c r="E159" t="s">
        <v>58</v>
      </c>
      <c r="F159" t="s">
        <v>26</v>
      </c>
      <c r="G159" t="s">
        <v>8970</v>
      </c>
      <c r="H159" t="s">
        <v>18</v>
      </c>
      <c r="I159" s="9">
        <v>42991</v>
      </c>
      <c r="J159" s="9">
        <v>43069</v>
      </c>
      <c r="K159" s="8">
        <v>3902</v>
      </c>
    </row>
    <row r="160" spans="1:11">
      <c r="A160" t="s">
        <v>294</v>
      </c>
      <c r="B160" t="s">
        <v>172</v>
      </c>
      <c r="C160" t="s">
        <v>66</v>
      </c>
      <c r="D160" t="s">
        <v>31</v>
      </c>
      <c r="E160" t="s">
        <v>83</v>
      </c>
      <c r="F160" t="s">
        <v>274</v>
      </c>
      <c r="G160" t="s">
        <v>8968</v>
      </c>
      <c r="H160" t="s">
        <v>18</v>
      </c>
      <c r="I160" s="9">
        <v>42699</v>
      </c>
      <c r="J160" s="9">
        <v>42800</v>
      </c>
      <c r="K160" s="8">
        <v>65</v>
      </c>
    </row>
    <row r="161" spans="1:11">
      <c r="A161" t="s">
        <v>295</v>
      </c>
      <c r="B161" t="s">
        <v>97</v>
      </c>
      <c r="C161" t="s">
        <v>21</v>
      </c>
      <c r="D161" t="s">
        <v>14</v>
      </c>
      <c r="E161" t="s">
        <v>83</v>
      </c>
      <c r="G161" t="s">
        <v>8969</v>
      </c>
      <c r="H161" t="s">
        <v>63</v>
      </c>
      <c r="I161" s="9">
        <v>42946</v>
      </c>
      <c r="K161" s="8"/>
    </row>
    <row r="162" spans="1:11">
      <c r="A162" t="s">
        <v>296</v>
      </c>
      <c r="B162" t="s">
        <v>25</v>
      </c>
      <c r="C162" t="s">
        <v>13</v>
      </c>
      <c r="D162" t="s">
        <v>14</v>
      </c>
      <c r="E162" t="s">
        <v>15</v>
      </c>
      <c r="G162" t="s">
        <v>8969</v>
      </c>
      <c r="H162" t="s">
        <v>23</v>
      </c>
      <c r="K162" s="8"/>
    </row>
    <row r="163" spans="1:11">
      <c r="A163" t="s">
        <v>297</v>
      </c>
      <c r="B163" t="s">
        <v>29</v>
      </c>
      <c r="C163" t="s">
        <v>30</v>
      </c>
      <c r="D163" t="s">
        <v>31</v>
      </c>
      <c r="E163" t="s">
        <v>15</v>
      </c>
      <c r="F163" t="s">
        <v>298</v>
      </c>
      <c r="G163" t="s">
        <v>8978</v>
      </c>
      <c r="H163" t="s">
        <v>18</v>
      </c>
      <c r="I163" s="9">
        <v>42942</v>
      </c>
      <c r="J163" s="9">
        <v>42944</v>
      </c>
      <c r="K163" s="8">
        <v>554</v>
      </c>
    </row>
    <row r="164" spans="1:11">
      <c r="A164" t="s">
        <v>299</v>
      </c>
      <c r="B164" t="s">
        <v>20</v>
      </c>
      <c r="C164" t="s">
        <v>21</v>
      </c>
      <c r="D164" t="s">
        <v>14</v>
      </c>
      <c r="E164" t="s">
        <v>15</v>
      </c>
      <c r="F164" t="s">
        <v>116</v>
      </c>
      <c r="G164" t="s">
        <v>8976</v>
      </c>
      <c r="H164" t="s">
        <v>18</v>
      </c>
      <c r="I164" s="9">
        <v>42988</v>
      </c>
      <c r="J164" s="9">
        <v>43051</v>
      </c>
      <c r="K164" s="8">
        <v>511</v>
      </c>
    </row>
    <row r="165" spans="1:11">
      <c r="A165" t="s">
        <v>300</v>
      </c>
      <c r="B165" t="s">
        <v>82</v>
      </c>
      <c r="C165" t="s">
        <v>21</v>
      </c>
      <c r="D165" t="s">
        <v>14</v>
      </c>
      <c r="E165" t="s">
        <v>58</v>
      </c>
      <c r="F165" t="s">
        <v>164</v>
      </c>
      <c r="G165" t="s">
        <v>8971</v>
      </c>
      <c r="H165" t="s">
        <v>18</v>
      </c>
      <c r="I165" s="9">
        <v>42910</v>
      </c>
      <c r="J165" s="9">
        <v>42921</v>
      </c>
      <c r="K165" s="8">
        <v>3355</v>
      </c>
    </row>
    <row r="166" spans="1:11">
      <c r="A166" t="s">
        <v>301</v>
      </c>
      <c r="B166" t="s">
        <v>29</v>
      </c>
      <c r="C166" t="s">
        <v>30</v>
      </c>
      <c r="D166" t="s">
        <v>31</v>
      </c>
      <c r="E166" t="s">
        <v>41</v>
      </c>
      <c r="F166" t="s">
        <v>274</v>
      </c>
      <c r="G166" t="s">
        <v>8968</v>
      </c>
      <c r="H166" t="s">
        <v>48</v>
      </c>
      <c r="I166" s="9">
        <v>42912</v>
      </c>
      <c r="J166" s="9">
        <v>42996</v>
      </c>
      <c r="K166" s="8">
        <v>0</v>
      </c>
    </row>
    <row r="167" spans="1:11">
      <c r="A167" t="s">
        <v>302</v>
      </c>
      <c r="B167" t="s">
        <v>74</v>
      </c>
      <c r="C167" t="s">
        <v>66</v>
      </c>
      <c r="D167" t="s">
        <v>31</v>
      </c>
      <c r="E167" t="s">
        <v>15</v>
      </c>
      <c r="F167" t="s">
        <v>67</v>
      </c>
      <c r="G167" t="s">
        <v>8976</v>
      </c>
      <c r="H167" t="s">
        <v>18</v>
      </c>
      <c r="I167" s="9">
        <v>43011</v>
      </c>
      <c r="J167" s="9">
        <v>43012</v>
      </c>
      <c r="K167" s="8">
        <v>616</v>
      </c>
    </row>
    <row r="168" spans="1:11">
      <c r="A168" t="s">
        <v>303</v>
      </c>
      <c r="B168" t="s">
        <v>122</v>
      </c>
      <c r="C168" t="s">
        <v>51</v>
      </c>
      <c r="D168" t="s">
        <v>40</v>
      </c>
      <c r="E168" t="s">
        <v>83</v>
      </c>
      <c r="F168" t="s">
        <v>52</v>
      </c>
      <c r="G168" t="s">
        <v>8970</v>
      </c>
      <c r="H168" t="s">
        <v>18</v>
      </c>
      <c r="I168" s="9">
        <v>42868</v>
      </c>
      <c r="J168" s="9">
        <v>42991</v>
      </c>
      <c r="K168" s="8">
        <v>54</v>
      </c>
    </row>
    <row r="169" spans="1:11">
      <c r="A169" t="s">
        <v>304</v>
      </c>
      <c r="B169" t="s">
        <v>105</v>
      </c>
      <c r="C169" t="s">
        <v>30</v>
      </c>
      <c r="D169" t="s">
        <v>31</v>
      </c>
      <c r="E169" t="s">
        <v>41</v>
      </c>
      <c r="F169" t="s">
        <v>120</v>
      </c>
      <c r="G169" t="s">
        <v>8968</v>
      </c>
      <c r="H169" t="s">
        <v>63</v>
      </c>
      <c r="I169" s="9">
        <v>43038</v>
      </c>
      <c r="K169" s="8"/>
    </row>
    <row r="170" spans="1:11">
      <c r="A170" t="s">
        <v>305</v>
      </c>
      <c r="B170" t="s">
        <v>79</v>
      </c>
      <c r="C170" t="s">
        <v>51</v>
      </c>
      <c r="D170" t="s">
        <v>40</v>
      </c>
      <c r="E170" t="s">
        <v>15</v>
      </c>
      <c r="F170" t="s">
        <v>138</v>
      </c>
      <c r="G170" t="s">
        <v>8971</v>
      </c>
      <c r="H170" t="s">
        <v>48</v>
      </c>
      <c r="I170" s="9">
        <v>42977</v>
      </c>
      <c r="J170" s="9">
        <v>42997</v>
      </c>
      <c r="K170" s="8">
        <v>0</v>
      </c>
    </row>
    <row r="171" spans="1:11">
      <c r="A171" t="s">
        <v>306</v>
      </c>
      <c r="B171" t="s">
        <v>20</v>
      </c>
      <c r="C171" t="s">
        <v>21</v>
      </c>
      <c r="D171" t="s">
        <v>14</v>
      </c>
      <c r="E171" t="s">
        <v>83</v>
      </c>
      <c r="F171" t="s">
        <v>144</v>
      </c>
      <c r="G171" t="s">
        <v>8973</v>
      </c>
      <c r="H171" t="s">
        <v>18</v>
      </c>
      <c r="I171" s="9">
        <v>43022</v>
      </c>
      <c r="J171" s="9">
        <v>43024</v>
      </c>
      <c r="K171" s="8">
        <v>42</v>
      </c>
    </row>
    <row r="172" spans="1:11">
      <c r="A172" t="s">
        <v>307</v>
      </c>
      <c r="B172" t="s">
        <v>200</v>
      </c>
      <c r="C172" t="s">
        <v>51</v>
      </c>
      <c r="D172" t="s">
        <v>40</v>
      </c>
      <c r="E172" t="s">
        <v>83</v>
      </c>
      <c r="F172" t="s">
        <v>308</v>
      </c>
      <c r="G172" t="s">
        <v>8972</v>
      </c>
      <c r="H172" t="s">
        <v>18</v>
      </c>
      <c r="I172" s="9">
        <v>42706</v>
      </c>
      <c r="J172" s="9">
        <v>42798</v>
      </c>
      <c r="K172" s="8">
        <v>59</v>
      </c>
    </row>
    <row r="173" spans="1:11">
      <c r="A173" t="s">
        <v>309</v>
      </c>
      <c r="B173" t="s">
        <v>97</v>
      </c>
      <c r="C173" t="s">
        <v>21</v>
      </c>
      <c r="D173" t="s">
        <v>14</v>
      </c>
      <c r="E173" t="s">
        <v>83</v>
      </c>
      <c r="F173" t="s">
        <v>144</v>
      </c>
      <c r="G173" t="s">
        <v>8973</v>
      </c>
      <c r="H173" t="s">
        <v>18</v>
      </c>
      <c r="I173" s="9">
        <v>42978</v>
      </c>
      <c r="J173" s="9">
        <v>42981</v>
      </c>
      <c r="K173" s="8">
        <v>59</v>
      </c>
    </row>
    <row r="174" spans="1:11">
      <c r="A174" t="s">
        <v>310</v>
      </c>
      <c r="B174" t="s">
        <v>12</v>
      </c>
      <c r="C174" t="s">
        <v>13</v>
      </c>
      <c r="D174" t="s">
        <v>14</v>
      </c>
      <c r="E174" t="s">
        <v>83</v>
      </c>
      <c r="G174" t="s">
        <v>8969</v>
      </c>
      <c r="H174" t="s">
        <v>63</v>
      </c>
      <c r="I174" s="9">
        <v>42936</v>
      </c>
      <c r="K174" s="8"/>
    </row>
    <row r="175" spans="1:11">
      <c r="A175" t="s">
        <v>311</v>
      </c>
      <c r="B175" t="s">
        <v>225</v>
      </c>
      <c r="C175" t="s">
        <v>39</v>
      </c>
      <c r="D175" t="s">
        <v>40</v>
      </c>
      <c r="E175" t="s">
        <v>41</v>
      </c>
      <c r="F175" t="s">
        <v>118</v>
      </c>
      <c r="G175" t="s">
        <v>8972</v>
      </c>
      <c r="H175" t="s">
        <v>63</v>
      </c>
      <c r="I175" s="9">
        <v>42752</v>
      </c>
      <c r="K175" s="8"/>
    </row>
    <row r="176" spans="1:11">
      <c r="A176" t="s">
        <v>312</v>
      </c>
      <c r="B176" t="s">
        <v>74</v>
      </c>
      <c r="C176" t="s">
        <v>66</v>
      </c>
      <c r="D176" t="s">
        <v>31</v>
      </c>
      <c r="E176" t="s">
        <v>58</v>
      </c>
      <c r="G176" t="s">
        <v>8969</v>
      </c>
      <c r="H176" t="s">
        <v>63</v>
      </c>
      <c r="I176" s="9">
        <v>42960</v>
      </c>
      <c r="K176" s="8"/>
    </row>
    <row r="177" spans="1:11">
      <c r="A177" t="s">
        <v>313</v>
      </c>
      <c r="B177" t="s">
        <v>74</v>
      </c>
      <c r="C177" t="s">
        <v>66</v>
      </c>
      <c r="D177" t="s">
        <v>31</v>
      </c>
      <c r="E177" t="s">
        <v>76</v>
      </c>
      <c r="F177" t="s">
        <v>182</v>
      </c>
      <c r="G177" t="s">
        <v>8973</v>
      </c>
      <c r="H177" t="s">
        <v>18</v>
      </c>
      <c r="I177" s="9">
        <v>43078</v>
      </c>
      <c r="J177" s="9">
        <v>43086</v>
      </c>
      <c r="K177" s="8">
        <v>5143</v>
      </c>
    </row>
    <row r="178" spans="1:11">
      <c r="A178" t="s">
        <v>314</v>
      </c>
      <c r="B178" t="s">
        <v>91</v>
      </c>
      <c r="C178" t="s">
        <v>30</v>
      </c>
      <c r="D178" t="s">
        <v>31</v>
      </c>
      <c r="E178" t="s">
        <v>35</v>
      </c>
      <c r="F178" t="s">
        <v>244</v>
      </c>
      <c r="G178" t="s">
        <v>8978</v>
      </c>
      <c r="H178" t="s">
        <v>18</v>
      </c>
      <c r="I178" s="9">
        <v>43057</v>
      </c>
      <c r="J178" s="9">
        <v>43060</v>
      </c>
      <c r="K178" s="8">
        <v>4243</v>
      </c>
    </row>
    <row r="179" spans="1:11">
      <c r="A179" t="s">
        <v>315</v>
      </c>
      <c r="B179" t="s">
        <v>65</v>
      </c>
      <c r="C179" t="s">
        <v>66</v>
      </c>
      <c r="D179" t="s">
        <v>31</v>
      </c>
      <c r="E179" t="s">
        <v>76</v>
      </c>
      <c r="F179" t="s">
        <v>316</v>
      </c>
      <c r="G179" t="s">
        <v>8976</v>
      </c>
      <c r="H179" t="s">
        <v>48</v>
      </c>
      <c r="I179" s="9">
        <v>42792</v>
      </c>
      <c r="J179" s="9">
        <v>42797</v>
      </c>
      <c r="K179" s="8">
        <v>0</v>
      </c>
    </row>
    <row r="180" spans="1:11">
      <c r="A180" t="s">
        <v>317</v>
      </c>
      <c r="B180" t="s">
        <v>62</v>
      </c>
      <c r="C180" t="s">
        <v>39</v>
      </c>
      <c r="D180" t="s">
        <v>40</v>
      </c>
      <c r="E180" t="s">
        <v>15</v>
      </c>
      <c r="F180" t="s">
        <v>201</v>
      </c>
      <c r="G180" t="s">
        <v>8974</v>
      </c>
      <c r="H180" t="s">
        <v>18</v>
      </c>
      <c r="I180" s="9">
        <v>42894</v>
      </c>
      <c r="J180" s="9">
        <v>42986</v>
      </c>
      <c r="K180" s="8">
        <v>520</v>
      </c>
    </row>
    <row r="181" spans="1:11">
      <c r="A181" t="s">
        <v>318</v>
      </c>
      <c r="B181" t="s">
        <v>79</v>
      </c>
      <c r="C181" t="s">
        <v>51</v>
      </c>
      <c r="D181" t="s">
        <v>40</v>
      </c>
      <c r="E181" t="s">
        <v>58</v>
      </c>
      <c r="F181" t="s">
        <v>319</v>
      </c>
      <c r="G181" t="s">
        <v>8976</v>
      </c>
      <c r="H181" t="s">
        <v>18</v>
      </c>
      <c r="I181" s="9">
        <v>43039</v>
      </c>
      <c r="J181" s="9">
        <v>43050</v>
      </c>
      <c r="K181" s="8">
        <v>4058</v>
      </c>
    </row>
    <row r="182" spans="1:11">
      <c r="A182" t="s">
        <v>320</v>
      </c>
      <c r="B182" t="s">
        <v>200</v>
      </c>
      <c r="C182" t="s">
        <v>51</v>
      </c>
      <c r="D182" t="s">
        <v>40</v>
      </c>
      <c r="E182" t="s">
        <v>41</v>
      </c>
      <c r="F182" t="s">
        <v>204</v>
      </c>
      <c r="G182" t="s">
        <v>8977</v>
      </c>
      <c r="H182" t="s">
        <v>18</v>
      </c>
      <c r="I182" s="9">
        <v>42706</v>
      </c>
      <c r="J182" s="9">
        <v>42797</v>
      </c>
      <c r="K182" s="8">
        <v>1040</v>
      </c>
    </row>
    <row r="183" spans="1:11">
      <c r="A183" t="s">
        <v>321</v>
      </c>
      <c r="B183" t="s">
        <v>91</v>
      </c>
      <c r="C183" t="s">
        <v>30</v>
      </c>
      <c r="D183" t="s">
        <v>31</v>
      </c>
      <c r="E183" t="s">
        <v>83</v>
      </c>
      <c r="F183" t="s">
        <v>322</v>
      </c>
      <c r="G183" t="s">
        <v>8971</v>
      </c>
      <c r="H183" t="s">
        <v>48</v>
      </c>
      <c r="I183" s="9">
        <v>42861</v>
      </c>
      <c r="J183" s="9">
        <v>42879</v>
      </c>
      <c r="K183" s="8">
        <v>0</v>
      </c>
    </row>
    <row r="184" spans="1:11">
      <c r="A184" t="s">
        <v>323</v>
      </c>
      <c r="B184" t="s">
        <v>54</v>
      </c>
      <c r="C184" t="s">
        <v>21</v>
      </c>
      <c r="D184" t="s">
        <v>14</v>
      </c>
      <c r="E184" t="s">
        <v>15</v>
      </c>
      <c r="F184" t="s">
        <v>59</v>
      </c>
      <c r="G184" t="s">
        <v>8975</v>
      </c>
      <c r="H184" t="s">
        <v>18</v>
      </c>
      <c r="I184" s="9">
        <v>42841</v>
      </c>
      <c r="J184" s="9">
        <v>42909</v>
      </c>
      <c r="K184" s="8">
        <v>626</v>
      </c>
    </row>
    <row r="185" spans="1:11">
      <c r="A185" t="s">
        <v>324</v>
      </c>
      <c r="B185" t="s">
        <v>25</v>
      </c>
      <c r="C185" t="s">
        <v>13</v>
      </c>
      <c r="D185" t="s">
        <v>14</v>
      </c>
      <c r="E185" t="s">
        <v>35</v>
      </c>
      <c r="F185" t="s">
        <v>32</v>
      </c>
      <c r="G185" t="s">
        <v>8971</v>
      </c>
      <c r="H185" t="s">
        <v>48</v>
      </c>
      <c r="I185" s="9">
        <v>42928</v>
      </c>
      <c r="J185" s="9">
        <v>42929</v>
      </c>
      <c r="K185" s="8">
        <v>0</v>
      </c>
    </row>
    <row r="186" spans="1:11">
      <c r="A186" t="s">
        <v>325</v>
      </c>
      <c r="B186" t="s">
        <v>131</v>
      </c>
      <c r="C186" t="s">
        <v>13</v>
      </c>
      <c r="D186" t="s">
        <v>14</v>
      </c>
      <c r="E186" t="s">
        <v>15</v>
      </c>
      <c r="F186" t="s">
        <v>326</v>
      </c>
      <c r="G186" t="s">
        <v>8970</v>
      </c>
      <c r="H186" t="s">
        <v>18</v>
      </c>
      <c r="I186" s="9">
        <v>42836</v>
      </c>
      <c r="J186" s="9">
        <v>42837</v>
      </c>
      <c r="K186" s="8">
        <v>504</v>
      </c>
    </row>
    <row r="187" spans="1:11">
      <c r="A187" t="s">
        <v>327</v>
      </c>
      <c r="B187" t="s">
        <v>157</v>
      </c>
      <c r="C187" t="s">
        <v>21</v>
      </c>
      <c r="D187" t="s">
        <v>14</v>
      </c>
      <c r="E187" t="s">
        <v>58</v>
      </c>
      <c r="G187" t="s">
        <v>8969</v>
      </c>
      <c r="H187" t="s">
        <v>63</v>
      </c>
      <c r="I187" s="9">
        <v>42947</v>
      </c>
      <c r="K187" s="8"/>
    </row>
    <row r="188" spans="1:11">
      <c r="A188" t="s">
        <v>328</v>
      </c>
      <c r="B188" t="s">
        <v>91</v>
      </c>
      <c r="C188" t="s">
        <v>30</v>
      </c>
      <c r="D188" t="s">
        <v>31</v>
      </c>
      <c r="E188" t="s">
        <v>15</v>
      </c>
      <c r="F188" t="s">
        <v>279</v>
      </c>
      <c r="G188" t="s">
        <v>8973</v>
      </c>
      <c r="H188" t="s">
        <v>48</v>
      </c>
      <c r="I188" s="9">
        <v>42959</v>
      </c>
      <c r="J188" s="9">
        <v>42971</v>
      </c>
      <c r="K188" s="8">
        <v>0</v>
      </c>
    </row>
    <row r="189" spans="1:11">
      <c r="A189" t="s">
        <v>329</v>
      </c>
      <c r="B189" t="s">
        <v>131</v>
      </c>
      <c r="C189" t="s">
        <v>13</v>
      </c>
      <c r="D189" t="s">
        <v>14</v>
      </c>
      <c r="E189" t="s">
        <v>41</v>
      </c>
      <c r="G189" t="s">
        <v>8969</v>
      </c>
      <c r="H189" t="s">
        <v>23</v>
      </c>
      <c r="K189" s="8"/>
    </row>
    <row r="190" spans="1:11">
      <c r="A190" t="s">
        <v>330</v>
      </c>
      <c r="B190" t="s">
        <v>45</v>
      </c>
      <c r="C190" t="s">
        <v>30</v>
      </c>
      <c r="D190" t="s">
        <v>31</v>
      </c>
      <c r="E190" t="s">
        <v>58</v>
      </c>
      <c r="F190" t="s">
        <v>298</v>
      </c>
      <c r="G190" t="s">
        <v>8978</v>
      </c>
      <c r="H190" t="s">
        <v>18</v>
      </c>
      <c r="I190" s="9">
        <v>42791</v>
      </c>
      <c r="J190" s="9">
        <v>42896</v>
      </c>
      <c r="K190" s="8">
        <v>3075</v>
      </c>
    </row>
    <row r="191" spans="1:11">
      <c r="A191" t="s">
        <v>331</v>
      </c>
      <c r="B191" t="s">
        <v>12</v>
      </c>
      <c r="C191" t="s">
        <v>13</v>
      </c>
      <c r="D191" t="s">
        <v>14</v>
      </c>
      <c r="E191" t="s">
        <v>83</v>
      </c>
      <c r="G191" t="s">
        <v>8969</v>
      </c>
      <c r="H191" t="s">
        <v>23</v>
      </c>
      <c r="K191" s="8"/>
    </row>
    <row r="192" spans="1:11">
      <c r="A192" t="s">
        <v>332</v>
      </c>
      <c r="B192" t="s">
        <v>225</v>
      </c>
      <c r="C192" t="s">
        <v>39</v>
      </c>
      <c r="D192" t="s">
        <v>40</v>
      </c>
      <c r="E192" t="s">
        <v>41</v>
      </c>
      <c r="F192" t="s">
        <v>285</v>
      </c>
      <c r="G192" t="s">
        <v>8968</v>
      </c>
      <c r="H192" t="s">
        <v>18</v>
      </c>
      <c r="I192" s="9">
        <v>43063</v>
      </c>
      <c r="J192" s="9">
        <v>43080</v>
      </c>
      <c r="K192" s="8">
        <v>1049</v>
      </c>
    </row>
    <row r="193" spans="1:11">
      <c r="A193" t="s">
        <v>333</v>
      </c>
      <c r="B193" t="s">
        <v>86</v>
      </c>
      <c r="C193" t="s">
        <v>51</v>
      </c>
      <c r="D193" t="s">
        <v>40</v>
      </c>
      <c r="E193" t="s">
        <v>41</v>
      </c>
      <c r="F193" t="s">
        <v>213</v>
      </c>
      <c r="G193" t="s">
        <v>8975</v>
      </c>
      <c r="H193" t="s">
        <v>63</v>
      </c>
      <c r="I193" s="9">
        <v>42821</v>
      </c>
      <c r="K193" s="8"/>
    </row>
    <row r="194" spans="1:11">
      <c r="A194" t="s">
        <v>334</v>
      </c>
      <c r="B194" t="s">
        <v>157</v>
      </c>
      <c r="C194" t="s">
        <v>21</v>
      </c>
      <c r="D194" t="s">
        <v>14</v>
      </c>
      <c r="E194" t="s">
        <v>58</v>
      </c>
      <c r="F194" t="s">
        <v>118</v>
      </c>
      <c r="G194" t="s">
        <v>8972</v>
      </c>
      <c r="H194" t="s">
        <v>48</v>
      </c>
      <c r="I194" s="9">
        <v>43021</v>
      </c>
      <c r="J194" s="9">
        <v>43026</v>
      </c>
      <c r="K194" s="8">
        <v>0</v>
      </c>
    </row>
    <row r="195" spans="1:11">
      <c r="A195" t="s">
        <v>335</v>
      </c>
      <c r="B195" t="s">
        <v>12</v>
      </c>
      <c r="C195" t="s">
        <v>13</v>
      </c>
      <c r="D195" t="s">
        <v>14</v>
      </c>
      <c r="E195" t="s">
        <v>41</v>
      </c>
      <c r="F195" t="s">
        <v>336</v>
      </c>
      <c r="G195" t="s">
        <v>8975</v>
      </c>
      <c r="H195" t="s">
        <v>18</v>
      </c>
      <c r="I195" s="9">
        <v>42927</v>
      </c>
      <c r="J195" s="9">
        <v>42934</v>
      </c>
      <c r="K195" s="8">
        <v>1258</v>
      </c>
    </row>
    <row r="196" spans="1:11">
      <c r="A196" t="s">
        <v>337</v>
      </c>
      <c r="B196" t="s">
        <v>105</v>
      </c>
      <c r="C196" t="s">
        <v>30</v>
      </c>
      <c r="D196" t="s">
        <v>31</v>
      </c>
      <c r="E196" t="s">
        <v>58</v>
      </c>
      <c r="F196" t="s">
        <v>338</v>
      </c>
      <c r="G196" t="s">
        <v>8971</v>
      </c>
      <c r="H196" t="s">
        <v>18</v>
      </c>
      <c r="I196" s="9">
        <v>42962</v>
      </c>
      <c r="J196" s="9">
        <v>42969</v>
      </c>
      <c r="K196" s="8">
        <v>2682</v>
      </c>
    </row>
    <row r="197" spans="1:11">
      <c r="A197" t="s">
        <v>339</v>
      </c>
      <c r="B197" t="s">
        <v>82</v>
      </c>
      <c r="C197" t="s">
        <v>21</v>
      </c>
      <c r="D197" t="s">
        <v>14</v>
      </c>
      <c r="E197" t="s">
        <v>58</v>
      </c>
      <c r="F197" t="s">
        <v>198</v>
      </c>
      <c r="G197" t="s">
        <v>8977</v>
      </c>
      <c r="H197" t="s">
        <v>63</v>
      </c>
      <c r="I197" s="9">
        <v>42950</v>
      </c>
      <c r="K197" s="8"/>
    </row>
    <row r="198" spans="1:11">
      <c r="A198" t="s">
        <v>340</v>
      </c>
      <c r="B198" t="s">
        <v>25</v>
      </c>
      <c r="C198" t="s">
        <v>13</v>
      </c>
      <c r="D198" t="s">
        <v>14</v>
      </c>
      <c r="E198" t="s">
        <v>83</v>
      </c>
      <c r="F198" t="s">
        <v>247</v>
      </c>
      <c r="G198" t="s">
        <v>8973</v>
      </c>
      <c r="H198" t="s">
        <v>48</v>
      </c>
      <c r="I198" s="9">
        <v>43073</v>
      </c>
      <c r="J198" s="9">
        <v>43093</v>
      </c>
      <c r="K198" s="8">
        <v>0</v>
      </c>
    </row>
    <row r="199" spans="1:11">
      <c r="A199" t="s">
        <v>341</v>
      </c>
      <c r="B199" t="s">
        <v>20</v>
      </c>
      <c r="C199" t="s">
        <v>21</v>
      </c>
      <c r="D199" t="s">
        <v>14</v>
      </c>
      <c r="E199" t="s">
        <v>15</v>
      </c>
      <c r="G199" t="s">
        <v>8969</v>
      </c>
      <c r="H199" t="s">
        <v>63</v>
      </c>
      <c r="I199" s="9">
        <v>42944</v>
      </c>
      <c r="K199" s="8"/>
    </row>
    <row r="200" spans="1:11">
      <c r="A200" t="s">
        <v>342</v>
      </c>
      <c r="B200" t="s">
        <v>25</v>
      </c>
      <c r="C200" t="s">
        <v>13</v>
      </c>
      <c r="D200" t="s">
        <v>14</v>
      </c>
      <c r="E200" t="s">
        <v>76</v>
      </c>
      <c r="F200" t="s">
        <v>132</v>
      </c>
      <c r="G200" t="s">
        <v>8968</v>
      </c>
      <c r="H200" t="s">
        <v>18</v>
      </c>
      <c r="I200" s="9">
        <v>42898</v>
      </c>
      <c r="J200" s="9">
        <v>42911</v>
      </c>
      <c r="K200" s="8">
        <v>6365</v>
      </c>
    </row>
    <row r="201" spans="1:11">
      <c r="A201" t="s">
        <v>343</v>
      </c>
      <c r="B201" t="s">
        <v>12</v>
      </c>
      <c r="C201" t="s">
        <v>13</v>
      </c>
      <c r="D201" t="s">
        <v>14</v>
      </c>
      <c r="E201" t="s">
        <v>15</v>
      </c>
      <c r="G201" t="s">
        <v>8969</v>
      </c>
      <c r="H201" t="s">
        <v>23</v>
      </c>
      <c r="K201" s="8"/>
    </row>
    <row r="202" spans="1:11">
      <c r="A202" t="s">
        <v>344</v>
      </c>
      <c r="B202" t="s">
        <v>70</v>
      </c>
      <c r="C202" t="s">
        <v>13</v>
      </c>
      <c r="D202" t="s">
        <v>14</v>
      </c>
      <c r="E202" t="s">
        <v>83</v>
      </c>
      <c r="F202" t="s">
        <v>55</v>
      </c>
      <c r="G202" t="s">
        <v>8974</v>
      </c>
      <c r="H202" t="s">
        <v>48</v>
      </c>
      <c r="I202" s="9">
        <v>42821</v>
      </c>
      <c r="J202" s="9">
        <v>42832</v>
      </c>
      <c r="K202" s="8">
        <v>0</v>
      </c>
    </row>
    <row r="203" spans="1:11">
      <c r="A203" t="s">
        <v>345</v>
      </c>
      <c r="B203" t="s">
        <v>38</v>
      </c>
      <c r="C203" t="s">
        <v>39</v>
      </c>
      <c r="D203" t="s">
        <v>40</v>
      </c>
      <c r="E203" t="s">
        <v>15</v>
      </c>
      <c r="F203" t="s">
        <v>285</v>
      </c>
      <c r="G203" t="s">
        <v>8968</v>
      </c>
      <c r="H203" t="s">
        <v>48</v>
      </c>
      <c r="I203" s="9">
        <v>42823</v>
      </c>
      <c r="J203" s="9">
        <v>42875</v>
      </c>
      <c r="K203" s="8">
        <v>0</v>
      </c>
    </row>
    <row r="204" spans="1:11">
      <c r="A204" t="s">
        <v>346</v>
      </c>
      <c r="B204" t="s">
        <v>147</v>
      </c>
      <c r="C204" t="s">
        <v>13</v>
      </c>
      <c r="D204" t="s">
        <v>14</v>
      </c>
      <c r="E204" t="s">
        <v>41</v>
      </c>
      <c r="G204" t="s">
        <v>8969</v>
      </c>
      <c r="H204" t="s">
        <v>63</v>
      </c>
      <c r="I204" s="9">
        <v>42940</v>
      </c>
      <c r="K204" s="8"/>
    </row>
    <row r="205" spans="1:11">
      <c r="A205" t="s">
        <v>347</v>
      </c>
      <c r="B205" t="s">
        <v>179</v>
      </c>
      <c r="C205" t="s">
        <v>30</v>
      </c>
      <c r="D205" t="s">
        <v>31</v>
      </c>
      <c r="E205" t="s">
        <v>41</v>
      </c>
      <c r="F205" t="s">
        <v>285</v>
      </c>
      <c r="G205" t="s">
        <v>8968</v>
      </c>
      <c r="H205" t="s">
        <v>48</v>
      </c>
      <c r="I205" s="9">
        <v>43004</v>
      </c>
      <c r="J205" s="9">
        <v>43045</v>
      </c>
      <c r="K205" s="8">
        <v>0</v>
      </c>
    </row>
    <row r="206" spans="1:11">
      <c r="A206" t="s">
        <v>348</v>
      </c>
      <c r="B206" t="s">
        <v>147</v>
      </c>
      <c r="C206" t="s">
        <v>13</v>
      </c>
      <c r="D206" t="s">
        <v>14</v>
      </c>
      <c r="E206" t="s">
        <v>58</v>
      </c>
      <c r="F206" t="s">
        <v>16</v>
      </c>
      <c r="G206" t="s">
        <v>8968</v>
      </c>
      <c r="H206" t="s">
        <v>48</v>
      </c>
      <c r="I206" s="9">
        <v>43004</v>
      </c>
      <c r="J206" s="9">
        <v>43012</v>
      </c>
      <c r="K206" s="8">
        <v>0</v>
      </c>
    </row>
    <row r="207" spans="1:11">
      <c r="A207" t="s">
        <v>349</v>
      </c>
      <c r="B207" t="s">
        <v>105</v>
      </c>
      <c r="C207" t="s">
        <v>30</v>
      </c>
      <c r="D207" t="s">
        <v>31</v>
      </c>
      <c r="E207" t="s">
        <v>41</v>
      </c>
      <c r="F207" t="s">
        <v>285</v>
      </c>
      <c r="G207" t="s">
        <v>8968</v>
      </c>
      <c r="H207" t="s">
        <v>18</v>
      </c>
      <c r="I207" s="9">
        <v>42955</v>
      </c>
      <c r="J207" s="9">
        <v>43091</v>
      </c>
      <c r="K207" s="8">
        <v>1135</v>
      </c>
    </row>
    <row r="208" spans="1:11">
      <c r="A208" t="s">
        <v>350</v>
      </c>
      <c r="B208" t="s">
        <v>70</v>
      </c>
      <c r="C208" t="s">
        <v>13</v>
      </c>
      <c r="D208" t="s">
        <v>14</v>
      </c>
      <c r="E208" t="s">
        <v>58</v>
      </c>
      <c r="F208" t="s">
        <v>257</v>
      </c>
      <c r="G208" t="s">
        <v>8978</v>
      </c>
      <c r="H208" t="s">
        <v>48</v>
      </c>
      <c r="I208" s="9">
        <v>42831</v>
      </c>
      <c r="J208" s="9">
        <v>42833</v>
      </c>
      <c r="K208" s="8">
        <v>0</v>
      </c>
    </row>
    <row r="209" spans="1:11">
      <c r="A209" t="s">
        <v>351</v>
      </c>
      <c r="B209" t="s">
        <v>172</v>
      </c>
      <c r="C209" t="s">
        <v>66</v>
      </c>
      <c r="D209" t="s">
        <v>31</v>
      </c>
      <c r="E209" t="s">
        <v>58</v>
      </c>
      <c r="F209" t="s">
        <v>180</v>
      </c>
      <c r="G209" t="s">
        <v>8977</v>
      </c>
      <c r="H209" t="s">
        <v>48</v>
      </c>
      <c r="I209" s="9">
        <v>42967</v>
      </c>
      <c r="J209" s="9">
        <v>42984</v>
      </c>
      <c r="K209" s="8">
        <v>0</v>
      </c>
    </row>
    <row r="210" spans="1:11">
      <c r="A210" t="s">
        <v>352</v>
      </c>
      <c r="B210" t="s">
        <v>91</v>
      </c>
      <c r="C210" t="s">
        <v>30</v>
      </c>
      <c r="D210" t="s">
        <v>31</v>
      </c>
      <c r="E210" t="s">
        <v>35</v>
      </c>
      <c r="F210" t="s">
        <v>298</v>
      </c>
      <c r="G210" t="s">
        <v>8978</v>
      </c>
      <c r="H210" t="s">
        <v>18</v>
      </c>
      <c r="I210" s="9">
        <v>43025</v>
      </c>
      <c r="J210" s="9">
        <v>43037</v>
      </c>
      <c r="K210" s="8">
        <v>5144</v>
      </c>
    </row>
    <row r="211" spans="1:11">
      <c r="A211" t="s">
        <v>353</v>
      </c>
      <c r="B211" t="s">
        <v>38</v>
      </c>
      <c r="C211" t="s">
        <v>39</v>
      </c>
      <c r="D211" t="s">
        <v>40</v>
      </c>
      <c r="E211" t="s">
        <v>15</v>
      </c>
      <c r="F211" t="s">
        <v>101</v>
      </c>
      <c r="G211" t="s">
        <v>8968</v>
      </c>
      <c r="H211" t="s">
        <v>48</v>
      </c>
      <c r="I211" s="9">
        <v>42965</v>
      </c>
      <c r="J211" s="9">
        <v>43053</v>
      </c>
      <c r="K211" s="8">
        <v>0</v>
      </c>
    </row>
    <row r="212" spans="1:11">
      <c r="A212" t="s">
        <v>354</v>
      </c>
      <c r="B212" t="s">
        <v>74</v>
      </c>
      <c r="C212" t="s">
        <v>66</v>
      </c>
      <c r="D212" t="s">
        <v>31</v>
      </c>
      <c r="E212" t="s">
        <v>76</v>
      </c>
      <c r="F212" t="s">
        <v>93</v>
      </c>
      <c r="G212" t="s">
        <v>8975</v>
      </c>
      <c r="H212" t="s">
        <v>63</v>
      </c>
      <c r="I212" s="9">
        <v>42880</v>
      </c>
      <c r="K212" s="8"/>
    </row>
    <row r="213" spans="1:11">
      <c r="A213" t="s">
        <v>355</v>
      </c>
      <c r="B213" t="s">
        <v>20</v>
      </c>
      <c r="C213" t="s">
        <v>21</v>
      </c>
      <c r="D213" t="s">
        <v>14</v>
      </c>
      <c r="E213" t="s">
        <v>58</v>
      </c>
      <c r="G213" t="s">
        <v>8969</v>
      </c>
      <c r="H213" t="s">
        <v>63</v>
      </c>
      <c r="I213" s="9">
        <v>42938</v>
      </c>
      <c r="K213" s="8"/>
    </row>
    <row r="214" spans="1:11">
      <c r="A214" t="s">
        <v>356</v>
      </c>
      <c r="B214" t="s">
        <v>97</v>
      </c>
      <c r="C214" t="s">
        <v>21</v>
      </c>
      <c r="D214" t="s">
        <v>14</v>
      </c>
      <c r="E214" t="s">
        <v>83</v>
      </c>
      <c r="F214" t="s">
        <v>84</v>
      </c>
      <c r="G214" t="s">
        <v>8975</v>
      </c>
      <c r="H214" t="s">
        <v>18</v>
      </c>
      <c r="I214" s="9">
        <v>42937</v>
      </c>
      <c r="J214" s="9">
        <v>42944</v>
      </c>
      <c r="K214" s="8">
        <v>51</v>
      </c>
    </row>
    <row r="215" spans="1:11">
      <c r="A215" t="s">
        <v>357</v>
      </c>
      <c r="B215" t="s">
        <v>91</v>
      </c>
      <c r="C215" t="s">
        <v>30</v>
      </c>
      <c r="D215" t="s">
        <v>31</v>
      </c>
      <c r="E215" t="s">
        <v>76</v>
      </c>
      <c r="G215" t="s">
        <v>8969</v>
      </c>
      <c r="H215" t="s">
        <v>63</v>
      </c>
      <c r="I215" s="9">
        <v>42927</v>
      </c>
      <c r="K215" s="8"/>
    </row>
    <row r="216" spans="1:11">
      <c r="A216" t="s">
        <v>358</v>
      </c>
      <c r="B216" t="s">
        <v>70</v>
      </c>
      <c r="C216" t="s">
        <v>13</v>
      </c>
      <c r="D216" t="s">
        <v>14</v>
      </c>
      <c r="E216" t="s">
        <v>35</v>
      </c>
      <c r="F216" t="s">
        <v>135</v>
      </c>
      <c r="G216" t="s">
        <v>8976</v>
      </c>
      <c r="H216" t="s">
        <v>63</v>
      </c>
      <c r="I216" s="9">
        <v>42940</v>
      </c>
      <c r="K216" s="8"/>
    </row>
    <row r="217" spans="1:11">
      <c r="A217" t="s">
        <v>359</v>
      </c>
      <c r="B217" t="s">
        <v>29</v>
      </c>
      <c r="C217" t="s">
        <v>30</v>
      </c>
      <c r="D217" t="s">
        <v>31</v>
      </c>
      <c r="E217" t="s">
        <v>41</v>
      </c>
      <c r="F217" t="s">
        <v>360</v>
      </c>
      <c r="G217" t="s">
        <v>8977</v>
      </c>
      <c r="H217" t="s">
        <v>48</v>
      </c>
      <c r="I217" s="9">
        <v>43050</v>
      </c>
      <c r="J217" s="9">
        <v>43057</v>
      </c>
      <c r="K217" s="8">
        <v>0</v>
      </c>
    </row>
    <row r="218" spans="1:11">
      <c r="A218" t="s">
        <v>361</v>
      </c>
      <c r="B218" t="s">
        <v>25</v>
      </c>
      <c r="C218" t="s">
        <v>13</v>
      </c>
      <c r="D218" t="s">
        <v>14</v>
      </c>
      <c r="E218" t="s">
        <v>41</v>
      </c>
      <c r="F218" t="s">
        <v>154</v>
      </c>
      <c r="G218" t="s">
        <v>8968</v>
      </c>
      <c r="H218" t="s">
        <v>18</v>
      </c>
      <c r="I218" s="9">
        <v>43001</v>
      </c>
      <c r="J218" s="9">
        <v>43005</v>
      </c>
      <c r="K218" s="8">
        <v>1047</v>
      </c>
    </row>
    <row r="219" spans="1:11">
      <c r="A219" t="s">
        <v>362</v>
      </c>
      <c r="B219" t="s">
        <v>70</v>
      </c>
      <c r="C219" t="s">
        <v>13</v>
      </c>
      <c r="D219" t="s">
        <v>14</v>
      </c>
      <c r="E219" t="s">
        <v>41</v>
      </c>
      <c r="G219" t="s">
        <v>8969</v>
      </c>
      <c r="H219" t="s">
        <v>23</v>
      </c>
      <c r="K219" s="8"/>
    </row>
    <row r="220" spans="1:11">
      <c r="A220" t="s">
        <v>363</v>
      </c>
      <c r="B220" t="s">
        <v>131</v>
      </c>
      <c r="C220" t="s">
        <v>13</v>
      </c>
      <c r="D220" t="s">
        <v>14</v>
      </c>
      <c r="E220" t="s">
        <v>83</v>
      </c>
      <c r="F220" t="s">
        <v>257</v>
      </c>
      <c r="G220" t="s">
        <v>8978</v>
      </c>
      <c r="H220" t="s">
        <v>18</v>
      </c>
      <c r="I220" s="9">
        <v>42898</v>
      </c>
      <c r="J220" s="9">
        <v>42988</v>
      </c>
      <c r="K220" s="8">
        <v>61</v>
      </c>
    </row>
    <row r="221" spans="1:11">
      <c r="A221" t="s">
        <v>364</v>
      </c>
      <c r="B221" t="s">
        <v>12</v>
      </c>
      <c r="C221" t="s">
        <v>13</v>
      </c>
      <c r="D221" t="s">
        <v>14</v>
      </c>
      <c r="E221" t="s">
        <v>83</v>
      </c>
      <c r="F221" t="s">
        <v>16</v>
      </c>
      <c r="G221" t="s">
        <v>8968</v>
      </c>
      <c r="H221" t="s">
        <v>18</v>
      </c>
      <c r="I221" s="9">
        <v>42711</v>
      </c>
      <c r="J221" s="9">
        <v>42805</v>
      </c>
      <c r="K221" s="8">
        <v>51</v>
      </c>
    </row>
    <row r="222" spans="1:11">
      <c r="A222" t="s">
        <v>365</v>
      </c>
      <c r="B222" t="s">
        <v>54</v>
      </c>
      <c r="C222" t="s">
        <v>21</v>
      </c>
      <c r="D222" t="s">
        <v>14</v>
      </c>
      <c r="E222" t="s">
        <v>76</v>
      </c>
      <c r="F222" t="s">
        <v>142</v>
      </c>
      <c r="G222" t="s">
        <v>8977</v>
      </c>
      <c r="H222" t="s">
        <v>18</v>
      </c>
      <c r="I222" s="9">
        <v>42992</v>
      </c>
      <c r="J222" s="9">
        <v>42996</v>
      </c>
      <c r="K222" s="8">
        <v>5421</v>
      </c>
    </row>
    <row r="223" spans="1:11">
      <c r="A223" t="s">
        <v>366</v>
      </c>
      <c r="B223" t="s">
        <v>74</v>
      </c>
      <c r="C223" t="s">
        <v>66</v>
      </c>
      <c r="D223" t="s">
        <v>31</v>
      </c>
      <c r="E223" t="s">
        <v>35</v>
      </c>
      <c r="G223" t="s">
        <v>8969</v>
      </c>
      <c r="H223" t="s">
        <v>63</v>
      </c>
      <c r="I223" s="9">
        <v>42732</v>
      </c>
      <c r="K223" s="8"/>
    </row>
    <row r="224" spans="1:11">
      <c r="A224" t="s">
        <v>367</v>
      </c>
      <c r="B224" t="s">
        <v>157</v>
      </c>
      <c r="C224" t="s">
        <v>21</v>
      </c>
      <c r="D224" t="s">
        <v>14</v>
      </c>
      <c r="E224" t="s">
        <v>83</v>
      </c>
      <c r="F224" t="s">
        <v>116</v>
      </c>
      <c r="G224" t="s">
        <v>8976</v>
      </c>
      <c r="H224" t="s">
        <v>18</v>
      </c>
      <c r="I224" s="9">
        <v>42959</v>
      </c>
      <c r="J224" s="9">
        <v>43062</v>
      </c>
      <c r="K224" s="8">
        <v>65</v>
      </c>
    </row>
    <row r="225" spans="1:11">
      <c r="A225" t="s">
        <v>368</v>
      </c>
      <c r="B225" t="s">
        <v>193</v>
      </c>
      <c r="C225" t="s">
        <v>66</v>
      </c>
      <c r="D225" t="s">
        <v>31</v>
      </c>
      <c r="E225" t="s">
        <v>58</v>
      </c>
      <c r="F225" t="s">
        <v>198</v>
      </c>
      <c r="G225" t="s">
        <v>8977</v>
      </c>
      <c r="H225" t="s">
        <v>48</v>
      </c>
      <c r="I225" s="9">
        <v>42911</v>
      </c>
      <c r="J225" s="9">
        <v>42923</v>
      </c>
      <c r="K225" s="8">
        <v>0</v>
      </c>
    </row>
    <row r="226" spans="1:11">
      <c r="A226" t="s">
        <v>369</v>
      </c>
      <c r="B226" t="s">
        <v>193</v>
      </c>
      <c r="C226" t="s">
        <v>66</v>
      </c>
      <c r="D226" t="s">
        <v>31</v>
      </c>
      <c r="E226" t="s">
        <v>15</v>
      </c>
      <c r="F226" t="s">
        <v>279</v>
      </c>
      <c r="G226" t="s">
        <v>8973</v>
      </c>
      <c r="H226" t="s">
        <v>48</v>
      </c>
      <c r="I226" s="9">
        <v>42832</v>
      </c>
      <c r="J226" s="9">
        <v>42840</v>
      </c>
      <c r="K226" s="8">
        <v>0</v>
      </c>
    </row>
    <row r="227" spans="1:11">
      <c r="A227" t="s">
        <v>370</v>
      </c>
      <c r="B227" t="s">
        <v>86</v>
      </c>
      <c r="C227" t="s">
        <v>51</v>
      </c>
      <c r="D227" t="s">
        <v>40</v>
      </c>
      <c r="E227" t="s">
        <v>15</v>
      </c>
      <c r="F227" t="s">
        <v>189</v>
      </c>
      <c r="G227" t="s">
        <v>8976</v>
      </c>
      <c r="H227" t="s">
        <v>18</v>
      </c>
      <c r="I227" s="9">
        <v>43000</v>
      </c>
      <c r="J227" s="9">
        <v>43061</v>
      </c>
      <c r="K227" s="8">
        <v>570</v>
      </c>
    </row>
    <row r="228" spans="1:11">
      <c r="A228" t="s">
        <v>371</v>
      </c>
      <c r="B228" t="s">
        <v>29</v>
      </c>
      <c r="C228" t="s">
        <v>30</v>
      </c>
      <c r="D228" t="s">
        <v>31</v>
      </c>
      <c r="E228" t="s">
        <v>58</v>
      </c>
      <c r="F228" t="s">
        <v>182</v>
      </c>
      <c r="G228" t="s">
        <v>8973</v>
      </c>
      <c r="H228" t="s">
        <v>18</v>
      </c>
      <c r="I228" s="9">
        <v>43019</v>
      </c>
      <c r="J228" s="9">
        <v>43028</v>
      </c>
      <c r="K228" s="8">
        <v>3024</v>
      </c>
    </row>
    <row r="229" spans="1:11">
      <c r="A229" t="s">
        <v>372</v>
      </c>
      <c r="B229" t="s">
        <v>54</v>
      </c>
      <c r="C229" t="s">
        <v>21</v>
      </c>
      <c r="D229" t="s">
        <v>14</v>
      </c>
      <c r="E229" t="s">
        <v>83</v>
      </c>
      <c r="F229" t="s">
        <v>26</v>
      </c>
      <c r="G229" t="s">
        <v>8970</v>
      </c>
      <c r="H229" t="s">
        <v>48</v>
      </c>
      <c r="I229" s="9">
        <v>43021</v>
      </c>
      <c r="J229" s="9">
        <v>43030</v>
      </c>
      <c r="K229" s="8">
        <v>0</v>
      </c>
    </row>
    <row r="230" spans="1:11">
      <c r="A230" t="s">
        <v>373</v>
      </c>
      <c r="B230" t="s">
        <v>82</v>
      </c>
      <c r="C230" t="s">
        <v>21</v>
      </c>
      <c r="D230" t="s">
        <v>14</v>
      </c>
      <c r="E230" t="s">
        <v>41</v>
      </c>
      <c r="F230" t="s">
        <v>116</v>
      </c>
      <c r="G230" t="s">
        <v>8976</v>
      </c>
      <c r="H230" t="s">
        <v>48</v>
      </c>
      <c r="I230" s="9">
        <v>42968</v>
      </c>
      <c r="J230" s="9">
        <v>43042</v>
      </c>
      <c r="K230" s="8">
        <v>0</v>
      </c>
    </row>
    <row r="231" spans="1:11">
      <c r="A231" t="s">
        <v>374</v>
      </c>
      <c r="B231" t="s">
        <v>50</v>
      </c>
      <c r="C231" t="s">
        <v>51</v>
      </c>
      <c r="D231" t="s">
        <v>40</v>
      </c>
      <c r="E231" t="s">
        <v>76</v>
      </c>
      <c r="F231" t="s">
        <v>226</v>
      </c>
      <c r="G231" t="s">
        <v>8972</v>
      </c>
      <c r="H231" t="s">
        <v>18</v>
      </c>
      <c r="I231" s="9">
        <v>42972</v>
      </c>
      <c r="J231" s="9">
        <v>42991</v>
      </c>
      <c r="K231" s="8">
        <v>6391</v>
      </c>
    </row>
    <row r="232" spans="1:11">
      <c r="A232" t="s">
        <v>375</v>
      </c>
      <c r="B232" t="s">
        <v>54</v>
      </c>
      <c r="C232" t="s">
        <v>21</v>
      </c>
      <c r="D232" t="s">
        <v>14</v>
      </c>
      <c r="E232" t="s">
        <v>83</v>
      </c>
      <c r="F232" t="s">
        <v>84</v>
      </c>
      <c r="G232" t="s">
        <v>8975</v>
      </c>
      <c r="H232" t="s">
        <v>18</v>
      </c>
      <c r="I232" s="9">
        <v>42844</v>
      </c>
      <c r="J232" s="9">
        <v>42850</v>
      </c>
      <c r="K232" s="8">
        <v>49</v>
      </c>
    </row>
    <row r="233" spans="1:11">
      <c r="A233" t="s">
        <v>376</v>
      </c>
      <c r="B233" t="s">
        <v>157</v>
      </c>
      <c r="C233" t="s">
        <v>21</v>
      </c>
      <c r="D233" t="s">
        <v>14</v>
      </c>
      <c r="E233" t="s">
        <v>83</v>
      </c>
      <c r="F233" t="s">
        <v>59</v>
      </c>
      <c r="G233" t="s">
        <v>8975</v>
      </c>
      <c r="H233" t="s">
        <v>48</v>
      </c>
      <c r="I233" s="9">
        <v>42824</v>
      </c>
      <c r="J233" s="9">
        <v>42834</v>
      </c>
      <c r="K233" s="8">
        <v>0</v>
      </c>
    </row>
    <row r="234" spans="1:11">
      <c r="A234" t="s">
        <v>377</v>
      </c>
      <c r="B234" t="s">
        <v>82</v>
      </c>
      <c r="C234" t="s">
        <v>21</v>
      </c>
      <c r="D234" t="s">
        <v>14</v>
      </c>
      <c r="E234" t="s">
        <v>83</v>
      </c>
      <c r="F234" t="s">
        <v>95</v>
      </c>
      <c r="G234" t="s">
        <v>8971</v>
      </c>
      <c r="H234" t="s">
        <v>18</v>
      </c>
      <c r="I234" s="9">
        <v>42920</v>
      </c>
      <c r="J234" s="9">
        <v>42925</v>
      </c>
      <c r="K234" s="8">
        <v>55</v>
      </c>
    </row>
    <row r="235" spans="1:11">
      <c r="A235" t="s">
        <v>378</v>
      </c>
      <c r="B235" t="s">
        <v>25</v>
      </c>
      <c r="C235" t="s">
        <v>13</v>
      </c>
      <c r="D235" t="s">
        <v>14</v>
      </c>
      <c r="E235" t="s">
        <v>83</v>
      </c>
      <c r="F235" t="s">
        <v>154</v>
      </c>
      <c r="G235" t="s">
        <v>8968</v>
      </c>
      <c r="H235" t="s">
        <v>18</v>
      </c>
      <c r="I235" s="9">
        <v>42909</v>
      </c>
      <c r="J235" s="9">
        <v>42919</v>
      </c>
      <c r="K235" s="8">
        <v>49</v>
      </c>
    </row>
    <row r="236" spans="1:11">
      <c r="A236" t="s">
        <v>379</v>
      </c>
      <c r="B236" t="s">
        <v>86</v>
      </c>
      <c r="C236" t="s">
        <v>51</v>
      </c>
      <c r="D236" t="s">
        <v>40</v>
      </c>
      <c r="E236" t="s">
        <v>83</v>
      </c>
      <c r="F236" t="s">
        <v>277</v>
      </c>
      <c r="G236" t="s">
        <v>8971</v>
      </c>
      <c r="H236" t="s">
        <v>18</v>
      </c>
      <c r="I236" s="9">
        <v>43024</v>
      </c>
      <c r="J236" s="9">
        <v>43026</v>
      </c>
      <c r="K236" s="8">
        <v>56</v>
      </c>
    </row>
    <row r="237" spans="1:11">
      <c r="A237" t="s">
        <v>380</v>
      </c>
      <c r="B237" t="s">
        <v>54</v>
      </c>
      <c r="C237" t="s">
        <v>21</v>
      </c>
      <c r="D237" t="s">
        <v>14</v>
      </c>
      <c r="E237" t="s">
        <v>15</v>
      </c>
      <c r="F237" t="s">
        <v>71</v>
      </c>
      <c r="G237" t="s">
        <v>8977</v>
      </c>
      <c r="H237" t="s">
        <v>48</v>
      </c>
      <c r="I237" s="9">
        <v>42905</v>
      </c>
      <c r="J237" s="9">
        <v>42975</v>
      </c>
      <c r="K237" s="8">
        <v>0</v>
      </c>
    </row>
    <row r="238" spans="1:11">
      <c r="A238" t="s">
        <v>381</v>
      </c>
      <c r="B238" t="s">
        <v>70</v>
      </c>
      <c r="C238" t="s">
        <v>13</v>
      </c>
      <c r="D238" t="s">
        <v>14</v>
      </c>
      <c r="E238" t="s">
        <v>41</v>
      </c>
      <c r="F238" t="s">
        <v>118</v>
      </c>
      <c r="G238" t="s">
        <v>8972</v>
      </c>
      <c r="H238" t="s">
        <v>18</v>
      </c>
      <c r="I238" s="9">
        <v>42965</v>
      </c>
      <c r="J238" s="9">
        <v>43052</v>
      </c>
      <c r="K238" s="8">
        <v>986</v>
      </c>
    </row>
    <row r="239" spans="1:11">
      <c r="A239" t="s">
        <v>382</v>
      </c>
      <c r="B239" t="s">
        <v>70</v>
      </c>
      <c r="C239" t="s">
        <v>13</v>
      </c>
      <c r="D239" t="s">
        <v>14</v>
      </c>
      <c r="E239" t="s">
        <v>35</v>
      </c>
      <c r="F239" t="s">
        <v>59</v>
      </c>
      <c r="G239" t="s">
        <v>8975</v>
      </c>
      <c r="H239" t="s">
        <v>18</v>
      </c>
      <c r="I239" s="9">
        <v>42997</v>
      </c>
      <c r="J239" s="9">
        <v>43076</v>
      </c>
      <c r="K239" s="8">
        <v>4990</v>
      </c>
    </row>
    <row r="240" spans="1:11">
      <c r="A240" t="s">
        <v>383</v>
      </c>
      <c r="B240" t="s">
        <v>131</v>
      </c>
      <c r="C240" t="s">
        <v>13</v>
      </c>
      <c r="D240" t="s">
        <v>14</v>
      </c>
      <c r="E240" t="s">
        <v>41</v>
      </c>
      <c r="F240" t="s">
        <v>36</v>
      </c>
      <c r="G240" t="s">
        <v>8968</v>
      </c>
      <c r="H240" t="s">
        <v>18</v>
      </c>
      <c r="I240" s="9">
        <v>42975</v>
      </c>
      <c r="J240" s="9">
        <v>42991</v>
      </c>
      <c r="K240" s="8">
        <v>1105</v>
      </c>
    </row>
    <row r="241" spans="1:11">
      <c r="A241" t="s">
        <v>384</v>
      </c>
      <c r="B241" t="s">
        <v>172</v>
      </c>
      <c r="C241" t="s">
        <v>66</v>
      </c>
      <c r="D241" t="s">
        <v>31</v>
      </c>
      <c r="E241" t="s">
        <v>35</v>
      </c>
      <c r="F241" t="s">
        <v>120</v>
      </c>
      <c r="G241" t="s">
        <v>8968</v>
      </c>
      <c r="H241" t="s">
        <v>48</v>
      </c>
      <c r="I241" s="9">
        <v>42944</v>
      </c>
      <c r="J241" s="9">
        <v>42945</v>
      </c>
      <c r="K241" s="8">
        <v>0</v>
      </c>
    </row>
    <row r="242" spans="1:11">
      <c r="A242" t="s">
        <v>385</v>
      </c>
      <c r="B242" t="s">
        <v>70</v>
      </c>
      <c r="C242" t="s">
        <v>13</v>
      </c>
      <c r="D242" t="s">
        <v>14</v>
      </c>
      <c r="E242" t="s">
        <v>35</v>
      </c>
      <c r="F242" t="s">
        <v>135</v>
      </c>
      <c r="G242" t="s">
        <v>8976</v>
      </c>
      <c r="H242" t="s">
        <v>48</v>
      </c>
      <c r="I242" s="9">
        <v>42863</v>
      </c>
      <c r="J242" s="9">
        <v>42953</v>
      </c>
      <c r="K242" s="8">
        <v>0</v>
      </c>
    </row>
    <row r="243" spans="1:11">
      <c r="A243" t="s">
        <v>386</v>
      </c>
      <c r="B243" t="s">
        <v>172</v>
      </c>
      <c r="C243" t="s">
        <v>66</v>
      </c>
      <c r="D243" t="s">
        <v>31</v>
      </c>
      <c r="E243" t="s">
        <v>41</v>
      </c>
      <c r="F243" t="s">
        <v>46</v>
      </c>
      <c r="G243" t="s">
        <v>8973</v>
      </c>
      <c r="H243" t="s">
        <v>18</v>
      </c>
      <c r="I243" s="9">
        <v>42852</v>
      </c>
      <c r="J243" s="9">
        <v>42853</v>
      </c>
      <c r="K243" s="8">
        <v>1146</v>
      </c>
    </row>
    <row r="244" spans="1:11">
      <c r="A244" t="s">
        <v>387</v>
      </c>
      <c r="B244" t="s">
        <v>91</v>
      </c>
      <c r="C244" t="s">
        <v>30</v>
      </c>
      <c r="D244" t="s">
        <v>31</v>
      </c>
      <c r="E244" t="s">
        <v>35</v>
      </c>
      <c r="F244" t="s">
        <v>298</v>
      </c>
      <c r="G244" t="s">
        <v>8978</v>
      </c>
      <c r="H244" t="s">
        <v>48</v>
      </c>
      <c r="I244" s="9">
        <v>42825</v>
      </c>
      <c r="J244" s="9">
        <v>42826</v>
      </c>
      <c r="K244" s="8">
        <v>0</v>
      </c>
    </row>
    <row r="245" spans="1:11">
      <c r="A245" t="s">
        <v>388</v>
      </c>
      <c r="B245" t="s">
        <v>50</v>
      </c>
      <c r="C245" t="s">
        <v>51</v>
      </c>
      <c r="D245" t="s">
        <v>40</v>
      </c>
      <c r="E245" t="s">
        <v>83</v>
      </c>
      <c r="F245" t="s">
        <v>32</v>
      </c>
      <c r="G245" t="s">
        <v>8971</v>
      </c>
      <c r="H245" t="s">
        <v>18</v>
      </c>
      <c r="I245" s="9">
        <v>42791</v>
      </c>
      <c r="J245" s="9">
        <v>42864</v>
      </c>
      <c r="K245" s="8">
        <v>50</v>
      </c>
    </row>
    <row r="246" spans="1:11">
      <c r="A246" t="s">
        <v>389</v>
      </c>
      <c r="B246" t="s">
        <v>50</v>
      </c>
      <c r="C246" t="s">
        <v>51</v>
      </c>
      <c r="D246" t="s">
        <v>40</v>
      </c>
      <c r="E246" t="s">
        <v>58</v>
      </c>
      <c r="F246" t="s">
        <v>149</v>
      </c>
      <c r="G246" t="s">
        <v>8970</v>
      </c>
      <c r="H246" t="s">
        <v>18</v>
      </c>
      <c r="I246" s="9">
        <v>42869</v>
      </c>
      <c r="J246" s="9">
        <v>42873</v>
      </c>
      <c r="K246" s="8">
        <v>3484</v>
      </c>
    </row>
    <row r="247" spans="1:11">
      <c r="A247" t="s">
        <v>390</v>
      </c>
      <c r="B247" t="s">
        <v>25</v>
      </c>
      <c r="C247" t="s">
        <v>13</v>
      </c>
      <c r="D247" t="s">
        <v>14</v>
      </c>
      <c r="E247" t="s">
        <v>35</v>
      </c>
      <c r="G247" t="s">
        <v>8969</v>
      </c>
      <c r="H247" t="s">
        <v>63</v>
      </c>
      <c r="I247" s="9">
        <v>42946</v>
      </c>
      <c r="K247" s="8"/>
    </row>
    <row r="248" spans="1:11">
      <c r="A248" t="s">
        <v>391</v>
      </c>
      <c r="B248" t="s">
        <v>62</v>
      </c>
      <c r="C248" t="s">
        <v>39</v>
      </c>
      <c r="D248" t="s">
        <v>40</v>
      </c>
      <c r="E248" t="s">
        <v>58</v>
      </c>
      <c r="F248" t="s">
        <v>191</v>
      </c>
      <c r="G248" t="s">
        <v>8973</v>
      </c>
      <c r="H248" t="s">
        <v>18</v>
      </c>
      <c r="I248" s="9">
        <v>43003</v>
      </c>
      <c r="J248" s="9">
        <v>43012</v>
      </c>
      <c r="K248" s="8">
        <v>3438</v>
      </c>
    </row>
    <row r="249" spans="1:11">
      <c r="A249" t="s">
        <v>392</v>
      </c>
      <c r="B249" t="s">
        <v>12</v>
      </c>
      <c r="C249" t="s">
        <v>13</v>
      </c>
      <c r="D249" t="s">
        <v>14</v>
      </c>
      <c r="E249" t="s">
        <v>35</v>
      </c>
      <c r="F249" t="s">
        <v>247</v>
      </c>
      <c r="G249" t="s">
        <v>8973</v>
      </c>
      <c r="H249" t="s">
        <v>18</v>
      </c>
      <c r="I249" s="9">
        <v>42829</v>
      </c>
      <c r="J249" s="9">
        <v>42835</v>
      </c>
      <c r="K249" s="8">
        <v>5032</v>
      </c>
    </row>
    <row r="250" spans="1:11">
      <c r="A250" t="s">
        <v>393</v>
      </c>
      <c r="B250" t="s">
        <v>38</v>
      </c>
      <c r="C250" t="s">
        <v>39</v>
      </c>
      <c r="D250" t="s">
        <v>40</v>
      </c>
      <c r="E250" t="s">
        <v>76</v>
      </c>
      <c r="F250" t="s">
        <v>125</v>
      </c>
      <c r="G250" t="s">
        <v>8973</v>
      </c>
      <c r="H250" t="s">
        <v>48</v>
      </c>
      <c r="I250" s="9">
        <v>42715</v>
      </c>
      <c r="J250" s="9">
        <v>42812</v>
      </c>
      <c r="K250" s="8">
        <v>0</v>
      </c>
    </row>
    <row r="251" spans="1:11">
      <c r="A251" t="s">
        <v>394</v>
      </c>
      <c r="B251" t="s">
        <v>91</v>
      </c>
      <c r="C251" t="s">
        <v>30</v>
      </c>
      <c r="D251" t="s">
        <v>31</v>
      </c>
      <c r="E251" t="s">
        <v>41</v>
      </c>
      <c r="F251" t="s">
        <v>322</v>
      </c>
      <c r="G251" t="s">
        <v>8971</v>
      </c>
      <c r="H251" t="s">
        <v>18</v>
      </c>
      <c r="I251" s="9">
        <v>42874</v>
      </c>
      <c r="J251" s="9">
        <v>42966</v>
      </c>
      <c r="K251" s="8">
        <v>1131</v>
      </c>
    </row>
    <row r="252" spans="1:11">
      <c r="A252" t="s">
        <v>395</v>
      </c>
      <c r="B252" t="s">
        <v>12</v>
      </c>
      <c r="C252" t="s">
        <v>13</v>
      </c>
      <c r="D252" t="s">
        <v>14</v>
      </c>
      <c r="E252" t="s">
        <v>58</v>
      </c>
      <c r="F252" t="s">
        <v>152</v>
      </c>
      <c r="G252" t="s">
        <v>8971</v>
      </c>
      <c r="H252" t="s">
        <v>48</v>
      </c>
      <c r="I252" s="9">
        <v>42846</v>
      </c>
      <c r="J252" s="9">
        <v>42857</v>
      </c>
      <c r="K252" s="8">
        <v>0</v>
      </c>
    </row>
    <row r="253" spans="1:11">
      <c r="A253" t="s">
        <v>396</v>
      </c>
      <c r="B253" t="s">
        <v>110</v>
      </c>
      <c r="C253" t="s">
        <v>39</v>
      </c>
      <c r="D253" t="s">
        <v>40</v>
      </c>
      <c r="E253" t="s">
        <v>76</v>
      </c>
      <c r="F253" t="s">
        <v>32</v>
      </c>
      <c r="G253" t="s">
        <v>8971</v>
      </c>
      <c r="H253" t="s">
        <v>18</v>
      </c>
      <c r="I253" s="9">
        <v>42825</v>
      </c>
      <c r="J253" s="9">
        <v>42835</v>
      </c>
      <c r="K253" s="8">
        <v>5637</v>
      </c>
    </row>
    <row r="254" spans="1:11">
      <c r="A254" t="s">
        <v>397</v>
      </c>
      <c r="B254" t="s">
        <v>97</v>
      </c>
      <c r="C254" t="s">
        <v>21</v>
      </c>
      <c r="D254" t="s">
        <v>14</v>
      </c>
      <c r="E254" t="s">
        <v>83</v>
      </c>
      <c r="F254" t="s">
        <v>59</v>
      </c>
      <c r="G254" t="s">
        <v>8975</v>
      </c>
      <c r="H254" t="s">
        <v>18</v>
      </c>
      <c r="I254" s="9">
        <v>42916</v>
      </c>
      <c r="J254" s="9">
        <v>42927</v>
      </c>
      <c r="K254" s="8">
        <v>47</v>
      </c>
    </row>
    <row r="255" spans="1:11">
      <c r="A255" t="s">
        <v>398</v>
      </c>
      <c r="B255" t="s">
        <v>100</v>
      </c>
      <c r="C255" t="s">
        <v>39</v>
      </c>
      <c r="D255" t="s">
        <v>40</v>
      </c>
      <c r="E255" t="s">
        <v>76</v>
      </c>
      <c r="F255" t="s">
        <v>189</v>
      </c>
      <c r="G255" t="s">
        <v>8976</v>
      </c>
      <c r="H255" t="s">
        <v>18</v>
      </c>
      <c r="I255" s="9">
        <v>42773</v>
      </c>
      <c r="J255" s="9">
        <v>42870</v>
      </c>
      <c r="K255" s="8">
        <v>5401</v>
      </c>
    </row>
    <row r="256" spans="1:11">
      <c r="A256" t="s">
        <v>399</v>
      </c>
      <c r="B256" t="s">
        <v>12</v>
      </c>
      <c r="C256" t="s">
        <v>13</v>
      </c>
      <c r="D256" t="s">
        <v>14</v>
      </c>
      <c r="E256" t="s">
        <v>15</v>
      </c>
      <c r="F256" t="s">
        <v>191</v>
      </c>
      <c r="G256" t="s">
        <v>8973</v>
      </c>
      <c r="H256" t="s">
        <v>23</v>
      </c>
      <c r="K256" s="8"/>
    </row>
    <row r="257" spans="1:11">
      <c r="A257" t="s">
        <v>400</v>
      </c>
      <c r="B257" t="s">
        <v>62</v>
      </c>
      <c r="C257" t="s">
        <v>39</v>
      </c>
      <c r="D257" t="s">
        <v>40</v>
      </c>
      <c r="E257" t="s">
        <v>83</v>
      </c>
      <c r="F257" t="s">
        <v>401</v>
      </c>
      <c r="G257" t="s">
        <v>8968</v>
      </c>
      <c r="H257" t="s">
        <v>18</v>
      </c>
      <c r="I257" s="9">
        <v>42898</v>
      </c>
      <c r="J257" s="9">
        <v>42965</v>
      </c>
      <c r="K257" s="8">
        <v>51</v>
      </c>
    </row>
    <row r="258" spans="1:11">
      <c r="A258" t="s">
        <v>402</v>
      </c>
      <c r="B258" t="s">
        <v>86</v>
      </c>
      <c r="C258" t="s">
        <v>51</v>
      </c>
      <c r="D258" t="s">
        <v>40</v>
      </c>
      <c r="E258" t="s">
        <v>83</v>
      </c>
      <c r="F258" t="s">
        <v>162</v>
      </c>
      <c r="G258" t="s">
        <v>8971</v>
      </c>
      <c r="H258" t="s">
        <v>63</v>
      </c>
      <c r="I258" s="9">
        <v>42970</v>
      </c>
      <c r="K258" s="8"/>
    </row>
    <row r="259" spans="1:11">
      <c r="A259" t="s">
        <v>403</v>
      </c>
      <c r="B259" t="s">
        <v>91</v>
      </c>
      <c r="C259" t="s">
        <v>30</v>
      </c>
      <c r="D259" t="s">
        <v>31</v>
      </c>
      <c r="E259" t="s">
        <v>35</v>
      </c>
      <c r="F259" t="s">
        <v>244</v>
      </c>
      <c r="G259" t="s">
        <v>8978</v>
      </c>
      <c r="H259" t="s">
        <v>18</v>
      </c>
      <c r="I259" s="9">
        <v>42873</v>
      </c>
      <c r="J259" s="9">
        <v>42949</v>
      </c>
      <c r="K259" s="8">
        <v>4873</v>
      </c>
    </row>
    <row r="260" spans="1:11">
      <c r="A260" t="s">
        <v>404</v>
      </c>
      <c r="B260" t="s">
        <v>12</v>
      </c>
      <c r="C260" t="s">
        <v>13</v>
      </c>
      <c r="D260" t="s">
        <v>14</v>
      </c>
      <c r="E260" t="s">
        <v>76</v>
      </c>
      <c r="F260" t="s">
        <v>98</v>
      </c>
      <c r="G260" t="s">
        <v>8977</v>
      </c>
      <c r="H260" t="s">
        <v>18</v>
      </c>
      <c r="I260" s="9">
        <v>42894</v>
      </c>
      <c r="J260" s="9">
        <v>42974</v>
      </c>
      <c r="K260" s="8">
        <v>6096</v>
      </c>
    </row>
    <row r="261" spans="1:11">
      <c r="A261" t="s">
        <v>405</v>
      </c>
      <c r="B261" t="s">
        <v>225</v>
      </c>
      <c r="C261" t="s">
        <v>39</v>
      </c>
      <c r="D261" t="s">
        <v>40</v>
      </c>
      <c r="E261" t="s">
        <v>15</v>
      </c>
      <c r="F261" t="s">
        <v>201</v>
      </c>
      <c r="G261" t="s">
        <v>8974</v>
      </c>
      <c r="H261" t="s">
        <v>48</v>
      </c>
      <c r="I261" s="9">
        <v>43022</v>
      </c>
      <c r="J261" s="9">
        <v>43069</v>
      </c>
      <c r="K261" s="8">
        <v>0</v>
      </c>
    </row>
    <row r="262" spans="1:11">
      <c r="A262" t="s">
        <v>406</v>
      </c>
      <c r="B262" t="s">
        <v>54</v>
      </c>
      <c r="C262" t="s">
        <v>21</v>
      </c>
      <c r="D262" t="s">
        <v>14</v>
      </c>
      <c r="E262" t="s">
        <v>83</v>
      </c>
      <c r="F262" t="s">
        <v>84</v>
      </c>
      <c r="G262" t="s">
        <v>8975</v>
      </c>
      <c r="H262" t="s">
        <v>18</v>
      </c>
      <c r="I262" s="9">
        <v>42805</v>
      </c>
      <c r="J262" s="9">
        <v>42811</v>
      </c>
      <c r="K262" s="8">
        <v>57</v>
      </c>
    </row>
    <row r="263" spans="1:11">
      <c r="A263" t="s">
        <v>407</v>
      </c>
      <c r="B263" t="s">
        <v>50</v>
      </c>
      <c r="C263" t="s">
        <v>51</v>
      </c>
      <c r="D263" t="s">
        <v>40</v>
      </c>
      <c r="E263" t="s">
        <v>83</v>
      </c>
      <c r="F263" t="s">
        <v>103</v>
      </c>
      <c r="G263" t="s">
        <v>8974</v>
      </c>
      <c r="H263" t="s">
        <v>48</v>
      </c>
      <c r="I263" s="9">
        <v>42924</v>
      </c>
      <c r="J263" s="9">
        <v>42926</v>
      </c>
      <c r="K263" s="8">
        <v>0</v>
      </c>
    </row>
    <row r="264" spans="1:11">
      <c r="A264" t="s">
        <v>408</v>
      </c>
      <c r="B264" t="s">
        <v>100</v>
      </c>
      <c r="C264" t="s">
        <v>39</v>
      </c>
      <c r="D264" t="s">
        <v>40</v>
      </c>
      <c r="E264" t="s">
        <v>15</v>
      </c>
      <c r="F264" t="s">
        <v>149</v>
      </c>
      <c r="G264" t="s">
        <v>8970</v>
      </c>
      <c r="H264" t="s">
        <v>18</v>
      </c>
      <c r="I264" s="9">
        <v>42812</v>
      </c>
      <c r="J264" s="9">
        <v>42822</v>
      </c>
      <c r="K264" s="8">
        <v>453</v>
      </c>
    </row>
    <row r="265" spans="1:11">
      <c r="A265" t="s">
        <v>409</v>
      </c>
      <c r="B265" t="s">
        <v>50</v>
      </c>
      <c r="C265" t="s">
        <v>51</v>
      </c>
      <c r="D265" t="s">
        <v>40</v>
      </c>
      <c r="E265" t="s">
        <v>58</v>
      </c>
      <c r="F265" t="s">
        <v>103</v>
      </c>
      <c r="G265" t="s">
        <v>8974</v>
      </c>
      <c r="H265" t="s">
        <v>18</v>
      </c>
      <c r="I265" s="9">
        <v>42847</v>
      </c>
      <c r="J265" s="9">
        <v>42855</v>
      </c>
      <c r="K265" s="8">
        <v>3242</v>
      </c>
    </row>
    <row r="266" spans="1:11">
      <c r="A266" t="s">
        <v>410</v>
      </c>
      <c r="B266" t="s">
        <v>62</v>
      </c>
      <c r="C266" t="s">
        <v>39</v>
      </c>
      <c r="D266" t="s">
        <v>40</v>
      </c>
      <c r="E266" t="s">
        <v>15</v>
      </c>
      <c r="G266" t="s">
        <v>8969</v>
      </c>
      <c r="H266" t="s">
        <v>63</v>
      </c>
      <c r="I266" s="9">
        <v>42937</v>
      </c>
      <c r="K266" s="8"/>
    </row>
    <row r="267" spans="1:11">
      <c r="A267" t="s">
        <v>411</v>
      </c>
      <c r="B267" t="s">
        <v>157</v>
      </c>
      <c r="C267" t="s">
        <v>21</v>
      </c>
      <c r="D267" t="s">
        <v>14</v>
      </c>
      <c r="E267" t="s">
        <v>76</v>
      </c>
      <c r="G267" t="s">
        <v>8969</v>
      </c>
      <c r="H267" t="s">
        <v>23</v>
      </c>
      <c r="K267" s="8"/>
    </row>
    <row r="268" spans="1:11">
      <c r="A268" t="s">
        <v>412</v>
      </c>
      <c r="B268" t="s">
        <v>100</v>
      </c>
      <c r="C268" t="s">
        <v>39</v>
      </c>
      <c r="D268" t="s">
        <v>40</v>
      </c>
      <c r="E268" t="s">
        <v>35</v>
      </c>
      <c r="F268" t="s">
        <v>413</v>
      </c>
      <c r="G268" t="s">
        <v>8973</v>
      </c>
      <c r="H268" t="s">
        <v>18</v>
      </c>
      <c r="I268" s="9">
        <v>42714</v>
      </c>
      <c r="J268" s="9">
        <v>42816</v>
      </c>
      <c r="K268" s="8">
        <v>4839</v>
      </c>
    </row>
    <row r="269" spans="1:11">
      <c r="A269" t="s">
        <v>414</v>
      </c>
      <c r="B269" t="s">
        <v>179</v>
      </c>
      <c r="C269" t="s">
        <v>30</v>
      </c>
      <c r="D269" t="s">
        <v>31</v>
      </c>
      <c r="E269" t="s">
        <v>15</v>
      </c>
      <c r="F269" t="s">
        <v>322</v>
      </c>
      <c r="G269" t="s">
        <v>8971</v>
      </c>
      <c r="H269" t="s">
        <v>18</v>
      </c>
      <c r="I269" s="9">
        <v>42998</v>
      </c>
      <c r="J269" s="9">
        <v>43095</v>
      </c>
      <c r="K269" s="8">
        <v>563</v>
      </c>
    </row>
    <row r="270" spans="1:11">
      <c r="A270" t="s">
        <v>415</v>
      </c>
      <c r="B270" t="s">
        <v>70</v>
      </c>
      <c r="C270" t="s">
        <v>13</v>
      </c>
      <c r="D270" t="s">
        <v>14</v>
      </c>
      <c r="E270" t="s">
        <v>35</v>
      </c>
      <c r="F270" t="s">
        <v>26</v>
      </c>
      <c r="G270" t="s">
        <v>8970</v>
      </c>
      <c r="H270" t="s">
        <v>48</v>
      </c>
      <c r="I270" s="9">
        <v>42929</v>
      </c>
      <c r="J270" s="9">
        <v>42935</v>
      </c>
      <c r="K270" s="8">
        <v>0</v>
      </c>
    </row>
    <row r="271" spans="1:11">
      <c r="A271" t="s">
        <v>416</v>
      </c>
      <c r="B271" t="s">
        <v>91</v>
      </c>
      <c r="C271" t="s">
        <v>30</v>
      </c>
      <c r="D271" t="s">
        <v>31</v>
      </c>
      <c r="E271" t="s">
        <v>35</v>
      </c>
      <c r="F271" t="s">
        <v>316</v>
      </c>
      <c r="G271" t="s">
        <v>8976</v>
      </c>
      <c r="H271" t="s">
        <v>63</v>
      </c>
      <c r="I271" s="9">
        <v>42979</v>
      </c>
      <c r="K271" s="8"/>
    </row>
    <row r="272" spans="1:11">
      <c r="A272" t="s">
        <v>417</v>
      </c>
      <c r="B272" t="s">
        <v>131</v>
      </c>
      <c r="C272" t="s">
        <v>13</v>
      </c>
      <c r="D272" t="s">
        <v>14</v>
      </c>
      <c r="E272" t="s">
        <v>15</v>
      </c>
      <c r="F272" t="s">
        <v>59</v>
      </c>
      <c r="G272" t="s">
        <v>8975</v>
      </c>
      <c r="H272" t="s">
        <v>48</v>
      </c>
      <c r="I272" s="9">
        <v>42770</v>
      </c>
      <c r="J272" s="9">
        <v>42871</v>
      </c>
      <c r="K272" s="8">
        <v>0</v>
      </c>
    </row>
    <row r="273" spans="1:11">
      <c r="A273" t="s">
        <v>418</v>
      </c>
      <c r="B273" t="s">
        <v>82</v>
      </c>
      <c r="C273" t="s">
        <v>21</v>
      </c>
      <c r="D273" t="s">
        <v>14</v>
      </c>
      <c r="E273" t="s">
        <v>76</v>
      </c>
      <c r="F273" t="s">
        <v>144</v>
      </c>
      <c r="G273" t="s">
        <v>8973</v>
      </c>
      <c r="H273" t="s">
        <v>18</v>
      </c>
      <c r="I273" s="9">
        <v>43002</v>
      </c>
      <c r="J273" s="9">
        <v>43097</v>
      </c>
      <c r="K273" s="8">
        <v>7300</v>
      </c>
    </row>
    <row r="274" spans="1:11">
      <c r="A274" t="s">
        <v>419</v>
      </c>
      <c r="B274" t="s">
        <v>38</v>
      </c>
      <c r="C274" t="s">
        <v>39</v>
      </c>
      <c r="D274" t="s">
        <v>40</v>
      </c>
      <c r="E274" t="s">
        <v>35</v>
      </c>
      <c r="G274" t="s">
        <v>8969</v>
      </c>
      <c r="H274" t="s">
        <v>63</v>
      </c>
      <c r="I274" s="9">
        <v>42841</v>
      </c>
      <c r="K274" s="8"/>
    </row>
    <row r="275" spans="1:11">
      <c r="A275" t="s">
        <v>420</v>
      </c>
      <c r="B275" t="s">
        <v>54</v>
      </c>
      <c r="C275" t="s">
        <v>21</v>
      </c>
      <c r="D275" t="s">
        <v>14</v>
      </c>
      <c r="E275" t="s">
        <v>83</v>
      </c>
      <c r="F275" t="s">
        <v>308</v>
      </c>
      <c r="G275" t="s">
        <v>8972</v>
      </c>
      <c r="H275" t="s">
        <v>23</v>
      </c>
      <c r="K275" s="8"/>
    </row>
    <row r="276" spans="1:11">
      <c r="A276" t="s">
        <v>421</v>
      </c>
      <c r="B276" t="s">
        <v>225</v>
      </c>
      <c r="C276" t="s">
        <v>39</v>
      </c>
      <c r="D276" t="s">
        <v>40</v>
      </c>
      <c r="E276" t="s">
        <v>15</v>
      </c>
      <c r="F276" t="s">
        <v>191</v>
      </c>
      <c r="G276" t="s">
        <v>8973</v>
      </c>
      <c r="H276" t="s">
        <v>18</v>
      </c>
      <c r="I276" s="9">
        <v>43014</v>
      </c>
      <c r="J276" s="9">
        <v>43100</v>
      </c>
      <c r="K276" s="8">
        <v>457</v>
      </c>
    </row>
    <row r="277" spans="1:11">
      <c r="A277" t="s">
        <v>422</v>
      </c>
      <c r="B277" t="s">
        <v>20</v>
      </c>
      <c r="C277" t="s">
        <v>21</v>
      </c>
      <c r="D277" t="s">
        <v>14</v>
      </c>
      <c r="E277" t="s">
        <v>15</v>
      </c>
      <c r="F277" t="s">
        <v>336</v>
      </c>
      <c r="G277" t="s">
        <v>8975</v>
      </c>
      <c r="H277" t="s">
        <v>18</v>
      </c>
      <c r="I277" s="9">
        <v>42941</v>
      </c>
      <c r="J277" s="9">
        <v>42946</v>
      </c>
      <c r="K277" s="8">
        <v>537</v>
      </c>
    </row>
    <row r="278" spans="1:11">
      <c r="A278" t="s">
        <v>423</v>
      </c>
      <c r="B278" t="s">
        <v>50</v>
      </c>
      <c r="C278" t="s">
        <v>51</v>
      </c>
      <c r="D278" t="s">
        <v>40</v>
      </c>
      <c r="E278" t="s">
        <v>58</v>
      </c>
      <c r="G278" t="s">
        <v>8969</v>
      </c>
      <c r="H278" t="s">
        <v>63</v>
      </c>
      <c r="I278" s="9">
        <v>42812</v>
      </c>
      <c r="K278" s="8"/>
    </row>
    <row r="279" spans="1:11">
      <c r="A279" t="s">
        <v>424</v>
      </c>
      <c r="B279" t="s">
        <v>50</v>
      </c>
      <c r="C279" t="s">
        <v>51</v>
      </c>
      <c r="D279" t="s">
        <v>40</v>
      </c>
      <c r="E279" t="s">
        <v>58</v>
      </c>
      <c r="F279" t="s">
        <v>425</v>
      </c>
      <c r="G279" t="s">
        <v>8973</v>
      </c>
      <c r="H279" t="s">
        <v>18</v>
      </c>
      <c r="I279" s="9">
        <v>43017</v>
      </c>
      <c r="J279" s="9">
        <v>43019</v>
      </c>
      <c r="K279" s="8">
        <v>3435</v>
      </c>
    </row>
    <row r="280" spans="1:11">
      <c r="A280" t="s">
        <v>426</v>
      </c>
      <c r="B280" t="s">
        <v>97</v>
      </c>
      <c r="C280" t="s">
        <v>21</v>
      </c>
      <c r="D280" t="s">
        <v>14</v>
      </c>
      <c r="E280" t="s">
        <v>83</v>
      </c>
      <c r="F280" t="s">
        <v>118</v>
      </c>
      <c r="G280" t="s">
        <v>8972</v>
      </c>
      <c r="H280" t="s">
        <v>18</v>
      </c>
      <c r="I280" s="9">
        <v>42795</v>
      </c>
      <c r="J280" s="9">
        <v>42902</v>
      </c>
      <c r="K280" s="8">
        <v>50</v>
      </c>
    </row>
    <row r="281" spans="1:11">
      <c r="A281" t="s">
        <v>427</v>
      </c>
      <c r="B281" t="s">
        <v>54</v>
      </c>
      <c r="C281" t="s">
        <v>21</v>
      </c>
      <c r="D281" t="s">
        <v>14</v>
      </c>
      <c r="E281" t="s">
        <v>83</v>
      </c>
      <c r="G281" t="s">
        <v>8969</v>
      </c>
      <c r="H281" t="s">
        <v>63</v>
      </c>
      <c r="I281" s="9">
        <v>42944</v>
      </c>
      <c r="K281" s="8"/>
    </row>
    <row r="282" spans="1:11">
      <c r="A282" t="s">
        <v>428</v>
      </c>
      <c r="B282" t="s">
        <v>105</v>
      </c>
      <c r="C282" t="s">
        <v>30</v>
      </c>
      <c r="D282" t="s">
        <v>31</v>
      </c>
      <c r="E282" t="s">
        <v>35</v>
      </c>
      <c r="F282" t="s">
        <v>120</v>
      </c>
      <c r="G282" t="s">
        <v>8968</v>
      </c>
      <c r="H282" t="s">
        <v>18</v>
      </c>
      <c r="I282" s="9">
        <v>42870</v>
      </c>
      <c r="J282" s="9">
        <v>42911</v>
      </c>
      <c r="K282" s="8">
        <v>5857</v>
      </c>
    </row>
    <row r="283" spans="1:11">
      <c r="A283" t="s">
        <v>429</v>
      </c>
      <c r="B283" t="s">
        <v>20</v>
      </c>
      <c r="C283" t="s">
        <v>21</v>
      </c>
      <c r="D283" t="s">
        <v>14</v>
      </c>
      <c r="E283" t="s">
        <v>58</v>
      </c>
      <c r="F283" t="s">
        <v>164</v>
      </c>
      <c r="G283" t="s">
        <v>8971</v>
      </c>
      <c r="H283" t="s">
        <v>18</v>
      </c>
      <c r="I283" s="9">
        <v>42784</v>
      </c>
      <c r="J283" s="9">
        <v>42862</v>
      </c>
      <c r="K283" s="8">
        <v>2904</v>
      </c>
    </row>
    <row r="284" spans="1:11">
      <c r="A284" t="s">
        <v>430</v>
      </c>
      <c r="B284" t="s">
        <v>62</v>
      </c>
      <c r="C284" t="s">
        <v>39</v>
      </c>
      <c r="D284" t="s">
        <v>40</v>
      </c>
      <c r="E284" t="s">
        <v>41</v>
      </c>
      <c r="G284" t="s">
        <v>8969</v>
      </c>
      <c r="H284" t="s">
        <v>63</v>
      </c>
      <c r="I284" s="9">
        <v>42908</v>
      </c>
      <c r="K284" s="8"/>
    </row>
    <row r="285" spans="1:11">
      <c r="A285" t="s">
        <v>431</v>
      </c>
      <c r="B285" t="s">
        <v>54</v>
      </c>
      <c r="C285" t="s">
        <v>21</v>
      </c>
      <c r="D285" t="s">
        <v>14</v>
      </c>
      <c r="E285" t="s">
        <v>58</v>
      </c>
      <c r="F285" t="s">
        <v>16</v>
      </c>
      <c r="G285" t="s">
        <v>8968</v>
      </c>
      <c r="H285" t="s">
        <v>18</v>
      </c>
      <c r="I285" s="9">
        <v>42859</v>
      </c>
      <c r="J285" s="9">
        <v>42909</v>
      </c>
      <c r="K285" s="8">
        <v>3813</v>
      </c>
    </row>
    <row r="286" spans="1:11">
      <c r="A286" t="s">
        <v>432</v>
      </c>
      <c r="B286" t="s">
        <v>122</v>
      </c>
      <c r="C286" t="s">
        <v>51</v>
      </c>
      <c r="D286" t="s">
        <v>40</v>
      </c>
      <c r="E286" t="s">
        <v>35</v>
      </c>
      <c r="F286" t="s">
        <v>149</v>
      </c>
      <c r="G286" t="s">
        <v>8970</v>
      </c>
      <c r="H286" t="s">
        <v>48</v>
      </c>
      <c r="I286" s="9">
        <v>43004</v>
      </c>
      <c r="J286" s="9">
        <v>43017</v>
      </c>
      <c r="K286" s="8">
        <v>0</v>
      </c>
    </row>
    <row r="287" spans="1:11">
      <c r="A287" t="s">
        <v>433</v>
      </c>
      <c r="B287" t="s">
        <v>97</v>
      </c>
      <c r="C287" t="s">
        <v>21</v>
      </c>
      <c r="D287" t="s">
        <v>14</v>
      </c>
      <c r="E287" t="s">
        <v>83</v>
      </c>
      <c r="F287" t="s">
        <v>116</v>
      </c>
      <c r="G287" t="s">
        <v>8976</v>
      </c>
      <c r="H287" t="s">
        <v>48</v>
      </c>
      <c r="I287" s="9">
        <v>42881</v>
      </c>
      <c r="J287" s="9">
        <v>42987</v>
      </c>
      <c r="K287" s="8">
        <v>0</v>
      </c>
    </row>
    <row r="288" spans="1:11">
      <c r="A288" t="s">
        <v>434</v>
      </c>
      <c r="B288" t="s">
        <v>70</v>
      </c>
      <c r="C288" t="s">
        <v>13</v>
      </c>
      <c r="D288" t="s">
        <v>14</v>
      </c>
      <c r="E288" t="s">
        <v>35</v>
      </c>
      <c r="F288" t="s">
        <v>71</v>
      </c>
      <c r="G288" t="s">
        <v>8977</v>
      </c>
      <c r="H288" t="s">
        <v>18</v>
      </c>
      <c r="I288" s="9">
        <v>42801</v>
      </c>
      <c r="J288" s="9">
        <v>42883</v>
      </c>
      <c r="K288" s="8">
        <v>4978</v>
      </c>
    </row>
    <row r="289" spans="1:11">
      <c r="A289" t="s">
        <v>435</v>
      </c>
      <c r="B289" t="s">
        <v>91</v>
      </c>
      <c r="C289" t="s">
        <v>30</v>
      </c>
      <c r="D289" t="s">
        <v>31</v>
      </c>
      <c r="E289" t="s">
        <v>58</v>
      </c>
      <c r="G289" t="s">
        <v>8969</v>
      </c>
      <c r="H289" t="s">
        <v>63</v>
      </c>
      <c r="I289" s="9">
        <v>42940</v>
      </c>
      <c r="K289" s="8"/>
    </row>
    <row r="290" spans="1:11">
      <c r="A290" t="s">
        <v>436</v>
      </c>
      <c r="B290" t="s">
        <v>12</v>
      </c>
      <c r="C290" t="s">
        <v>13</v>
      </c>
      <c r="D290" t="s">
        <v>14</v>
      </c>
      <c r="E290" t="s">
        <v>83</v>
      </c>
      <c r="F290" t="s">
        <v>106</v>
      </c>
      <c r="G290" t="s">
        <v>8968</v>
      </c>
      <c r="H290" t="s">
        <v>23</v>
      </c>
      <c r="K290" s="8"/>
    </row>
    <row r="291" spans="1:11">
      <c r="A291" t="s">
        <v>437</v>
      </c>
      <c r="B291" t="s">
        <v>74</v>
      </c>
      <c r="C291" t="s">
        <v>66</v>
      </c>
      <c r="D291" t="s">
        <v>31</v>
      </c>
      <c r="E291" t="s">
        <v>15</v>
      </c>
      <c r="F291" t="s">
        <v>138</v>
      </c>
      <c r="G291" t="s">
        <v>8971</v>
      </c>
      <c r="H291" t="s">
        <v>63</v>
      </c>
      <c r="I291" s="9">
        <v>42879</v>
      </c>
      <c r="K291" s="8"/>
    </row>
    <row r="292" spans="1:11">
      <c r="A292" t="s">
        <v>438</v>
      </c>
      <c r="B292" t="s">
        <v>79</v>
      </c>
      <c r="C292" t="s">
        <v>51</v>
      </c>
      <c r="D292" t="s">
        <v>40</v>
      </c>
      <c r="E292" t="s">
        <v>58</v>
      </c>
      <c r="F292" t="s">
        <v>114</v>
      </c>
      <c r="G292" t="s">
        <v>8976</v>
      </c>
      <c r="H292" t="s">
        <v>48</v>
      </c>
      <c r="I292" s="9">
        <v>42824</v>
      </c>
      <c r="J292" s="9">
        <v>42834</v>
      </c>
      <c r="K292" s="8">
        <v>0</v>
      </c>
    </row>
    <row r="293" spans="1:11">
      <c r="A293" t="s">
        <v>439</v>
      </c>
      <c r="B293" t="s">
        <v>122</v>
      </c>
      <c r="C293" t="s">
        <v>51</v>
      </c>
      <c r="D293" t="s">
        <v>40</v>
      </c>
      <c r="E293" t="s">
        <v>80</v>
      </c>
      <c r="F293" t="s">
        <v>118</v>
      </c>
      <c r="G293" t="s">
        <v>8972</v>
      </c>
      <c r="H293" t="s">
        <v>63</v>
      </c>
      <c r="I293" s="9">
        <v>42723</v>
      </c>
      <c r="K293" s="8"/>
    </row>
    <row r="294" spans="1:11">
      <c r="A294" t="s">
        <v>440</v>
      </c>
      <c r="B294" t="s">
        <v>38</v>
      </c>
      <c r="C294" t="s">
        <v>39</v>
      </c>
      <c r="D294" t="s">
        <v>40</v>
      </c>
      <c r="E294" t="s">
        <v>35</v>
      </c>
      <c r="F294" t="s">
        <v>101</v>
      </c>
      <c r="G294" t="s">
        <v>8968</v>
      </c>
      <c r="H294" t="s">
        <v>48</v>
      </c>
      <c r="I294" s="9">
        <v>42722</v>
      </c>
      <c r="J294" s="9">
        <v>42812</v>
      </c>
      <c r="K294" s="8">
        <v>0</v>
      </c>
    </row>
    <row r="295" spans="1:11">
      <c r="A295" t="s">
        <v>441</v>
      </c>
      <c r="B295" t="s">
        <v>105</v>
      </c>
      <c r="C295" t="s">
        <v>30</v>
      </c>
      <c r="D295" t="s">
        <v>31</v>
      </c>
      <c r="E295" t="s">
        <v>76</v>
      </c>
      <c r="F295" t="s">
        <v>128</v>
      </c>
      <c r="G295" t="s">
        <v>8973</v>
      </c>
      <c r="H295" t="s">
        <v>48</v>
      </c>
      <c r="I295" s="9">
        <v>43023</v>
      </c>
      <c r="J295" s="9">
        <v>43033</v>
      </c>
      <c r="K295" s="8">
        <v>0</v>
      </c>
    </row>
    <row r="296" spans="1:11">
      <c r="A296" t="s">
        <v>442</v>
      </c>
      <c r="B296" t="s">
        <v>79</v>
      </c>
      <c r="C296" t="s">
        <v>51</v>
      </c>
      <c r="D296" t="s">
        <v>40</v>
      </c>
      <c r="E296" t="s">
        <v>41</v>
      </c>
      <c r="F296" t="s">
        <v>443</v>
      </c>
      <c r="G296" t="s">
        <v>8973</v>
      </c>
      <c r="H296" t="s">
        <v>18</v>
      </c>
      <c r="I296" s="9">
        <v>42883</v>
      </c>
      <c r="J296" s="9">
        <v>42894</v>
      </c>
      <c r="K296" s="8">
        <v>941</v>
      </c>
    </row>
    <row r="297" spans="1:11">
      <c r="A297" t="s">
        <v>444</v>
      </c>
      <c r="B297" t="s">
        <v>193</v>
      </c>
      <c r="C297" t="s">
        <v>66</v>
      </c>
      <c r="D297" t="s">
        <v>31</v>
      </c>
      <c r="E297" t="s">
        <v>35</v>
      </c>
      <c r="F297" t="s">
        <v>114</v>
      </c>
      <c r="G297" t="s">
        <v>8976</v>
      </c>
      <c r="H297" t="s">
        <v>18</v>
      </c>
      <c r="I297" s="9">
        <v>43008</v>
      </c>
      <c r="J297" s="9">
        <v>43015</v>
      </c>
      <c r="K297" s="8">
        <v>5203</v>
      </c>
    </row>
    <row r="298" spans="1:11">
      <c r="A298" t="s">
        <v>445</v>
      </c>
      <c r="B298" t="s">
        <v>38</v>
      </c>
      <c r="C298" t="s">
        <v>39</v>
      </c>
      <c r="D298" t="s">
        <v>40</v>
      </c>
      <c r="E298" t="s">
        <v>15</v>
      </c>
      <c r="F298" t="s">
        <v>285</v>
      </c>
      <c r="G298" t="s">
        <v>8968</v>
      </c>
      <c r="H298" t="s">
        <v>18</v>
      </c>
      <c r="I298" s="9">
        <v>42938</v>
      </c>
      <c r="J298" s="9">
        <v>42939</v>
      </c>
      <c r="K298" s="8">
        <v>442</v>
      </c>
    </row>
    <row r="299" spans="1:11">
      <c r="A299" t="s">
        <v>446</v>
      </c>
      <c r="B299" t="s">
        <v>91</v>
      </c>
      <c r="C299" t="s">
        <v>30</v>
      </c>
      <c r="D299" t="s">
        <v>31</v>
      </c>
      <c r="E299" t="s">
        <v>15</v>
      </c>
      <c r="F299" t="s">
        <v>46</v>
      </c>
      <c r="G299" t="s">
        <v>8973</v>
      </c>
      <c r="H299" t="s">
        <v>18</v>
      </c>
      <c r="I299" s="9">
        <v>42774</v>
      </c>
      <c r="J299" s="9">
        <v>42856</v>
      </c>
      <c r="K299" s="8">
        <v>623</v>
      </c>
    </row>
    <row r="300" spans="1:11">
      <c r="A300" t="s">
        <v>447</v>
      </c>
      <c r="B300" t="s">
        <v>147</v>
      </c>
      <c r="C300" t="s">
        <v>13</v>
      </c>
      <c r="D300" t="s">
        <v>14</v>
      </c>
      <c r="E300" t="s">
        <v>58</v>
      </c>
      <c r="F300" t="s">
        <v>95</v>
      </c>
      <c r="G300" t="s">
        <v>8971</v>
      </c>
      <c r="H300" t="s">
        <v>18</v>
      </c>
      <c r="I300" s="9">
        <v>42737</v>
      </c>
      <c r="J300" s="9">
        <v>42804</v>
      </c>
      <c r="K300" s="8">
        <v>3647</v>
      </c>
    </row>
    <row r="301" spans="1:11">
      <c r="A301" t="s">
        <v>448</v>
      </c>
      <c r="B301" t="s">
        <v>45</v>
      </c>
      <c r="C301" t="s">
        <v>30</v>
      </c>
      <c r="D301" t="s">
        <v>31</v>
      </c>
      <c r="E301" t="s">
        <v>41</v>
      </c>
      <c r="F301" t="s">
        <v>210</v>
      </c>
      <c r="G301" t="s">
        <v>8975</v>
      </c>
      <c r="H301" t="s">
        <v>18</v>
      </c>
      <c r="I301" s="9">
        <v>42775</v>
      </c>
      <c r="J301" s="9">
        <v>42814</v>
      </c>
      <c r="K301" s="8">
        <v>896</v>
      </c>
    </row>
    <row r="302" spans="1:11">
      <c r="A302" t="s">
        <v>449</v>
      </c>
      <c r="B302" t="s">
        <v>172</v>
      </c>
      <c r="C302" t="s">
        <v>66</v>
      </c>
      <c r="D302" t="s">
        <v>31</v>
      </c>
      <c r="E302" t="s">
        <v>58</v>
      </c>
      <c r="F302" t="s">
        <v>114</v>
      </c>
      <c r="G302" t="s">
        <v>8976</v>
      </c>
      <c r="H302" t="s">
        <v>18</v>
      </c>
      <c r="I302" s="9">
        <v>42997</v>
      </c>
      <c r="J302" s="9">
        <v>43100</v>
      </c>
      <c r="K302" s="8">
        <v>3248</v>
      </c>
    </row>
    <row r="303" spans="1:11">
      <c r="A303" t="s">
        <v>450</v>
      </c>
      <c r="B303" t="s">
        <v>193</v>
      </c>
      <c r="C303" t="s">
        <v>66</v>
      </c>
      <c r="D303" t="s">
        <v>31</v>
      </c>
      <c r="E303" t="s">
        <v>58</v>
      </c>
      <c r="F303" t="s">
        <v>46</v>
      </c>
      <c r="G303" t="s">
        <v>8973</v>
      </c>
      <c r="H303" t="s">
        <v>48</v>
      </c>
      <c r="I303" s="9">
        <v>42970</v>
      </c>
      <c r="J303" s="9">
        <v>43042</v>
      </c>
      <c r="K303" s="8">
        <v>0</v>
      </c>
    </row>
    <row r="304" spans="1:11">
      <c r="A304" t="s">
        <v>451</v>
      </c>
      <c r="B304" t="s">
        <v>74</v>
      </c>
      <c r="C304" t="s">
        <v>66</v>
      </c>
      <c r="D304" t="s">
        <v>31</v>
      </c>
      <c r="E304" t="s">
        <v>35</v>
      </c>
      <c r="G304" t="s">
        <v>8969</v>
      </c>
      <c r="H304" t="s">
        <v>63</v>
      </c>
      <c r="I304" s="9">
        <v>42910</v>
      </c>
      <c r="K304" s="8"/>
    </row>
    <row r="305" spans="1:11">
      <c r="A305" t="s">
        <v>452</v>
      </c>
      <c r="B305" t="s">
        <v>100</v>
      </c>
      <c r="C305" t="s">
        <v>39</v>
      </c>
      <c r="D305" t="s">
        <v>40</v>
      </c>
      <c r="E305" t="s">
        <v>35</v>
      </c>
      <c r="G305" t="s">
        <v>8969</v>
      </c>
      <c r="H305" t="s">
        <v>63</v>
      </c>
      <c r="I305" s="9">
        <v>42733</v>
      </c>
      <c r="K305" s="8"/>
    </row>
    <row r="306" spans="1:11">
      <c r="A306" t="s">
        <v>453</v>
      </c>
      <c r="B306" t="s">
        <v>172</v>
      </c>
      <c r="C306" t="s">
        <v>66</v>
      </c>
      <c r="D306" t="s">
        <v>31</v>
      </c>
      <c r="E306" t="s">
        <v>83</v>
      </c>
      <c r="F306" t="s">
        <v>77</v>
      </c>
      <c r="G306" t="s">
        <v>8970</v>
      </c>
      <c r="H306" t="s">
        <v>18</v>
      </c>
      <c r="I306" s="9">
        <v>43004</v>
      </c>
      <c r="J306" s="9">
        <v>43069</v>
      </c>
      <c r="K306" s="8">
        <v>61</v>
      </c>
    </row>
    <row r="307" spans="1:11">
      <c r="A307" t="s">
        <v>454</v>
      </c>
      <c r="B307" t="s">
        <v>100</v>
      </c>
      <c r="C307" t="s">
        <v>39</v>
      </c>
      <c r="D307" t="s">
        <v>40</v>
      </c>
      <c r="E307" t="s">
        <v>41</v>
      </c>
      <c r="F307" t="s">
        <v>166</v>
      </c>
      <c r="G307" t="s">
        <v>8973</v>
      </c>
      <c r="H307" t="s">
        <v>48</v>
      </c>
      <c r="I307" s="9">
        <v>42889</v>
      </c>
      <c r="J307" s="9">
        <v>42954</v>
      </c>
      <c r="K307" s="8">
        <v>0</v>
      </c>
    </row>
    <row r="308" spans="1:11">
      <c r="A308" t="s">
        <v>455</v>
      </c>
      <c r="B308" t="s">
        <v>70</v>
      </c>
      <c r="C308" t="s">
        <v>13</v>
      </c>
      <c r="D308" t="s">
        <v>14</v>
      </c>
      <c r="E308" t="s">
        <v>35</v>
      </c>
      <c r="F308" t="s">
        <v>98</v>
      </c>
      <c r="G308" t="s">
        <v>8977</v>
      </c>
      <c r="H308" t="s">
        <v>18</v>
      </c>
      <c r="I308" s="9">
        <v>43014</v>
      </c>
      <c r="J308" s="9">
        <v>43016</v>
      </c>
      <c r="K308" s="8">
        <v>4461</v>
      </c>
    </row>
    <row r="309" spans="1:11">
      <c r="A309" t="s">
        <v>456</v>
      </c>
      <c r="B309" t="s">
        <v>97</v>
      </c>
      <c r="C309" t="s">
        <v>21</v>
      </c>
      <c r="D309" t="s">
        <v>14</v>
      </c>
      <c r="E309" t="s">
        <v>15</v>
      </c>
      <c r="F309" t="s">
        <v>169</v>
      </c>
      <c r="G309" t="s">
        <v>8973</v>
      </c>
      <c r="H309" t="s">
        <v>48</v>
      </c>
      <c r="I309" s="9">
        <v>42836</v>
      </c>
      <c r="J309" s="9">
        <v>42846</v>
      </c>
      <c r="K309" s="8">
        <v>0</v>
      </c>
    </row>
    <row r="310" spans="1:11">
      <c r="A310" t="s">
        <v>457</v>
      </c>
      <c r="B310" t="s">
        <v>38</v>
      </c>
      <c r="C310" t="s">
        <v>39</v>
      </c>
      <c r="D310" t="s">
        <v>40</v>
      </c>
      <c r="E310" t="s">
        <v>35</v>
      </c>
      <c r="G310" t="s">
        <v>8969</v>
      </c>
      <c r="H310" t="s">
        <v>63</v>
      </c>
      <c r="I310" s="9">
        <v>42907</v>
      </c>
      <c r="K310" s="8"/>
    </row>
    <row r="311" spans="1:11">
      <c r="A311" t="s">
        <v>458</v>
      </c>
      <c r="B311" t="s">
        <v>70</v>
      </c>
      <c r="C311" t="s">
        <v>13</v>
      </c>
      <c r="D311" t="s">
        <v>14</v>
      </c>
      <c r="E311" t="s">
        <v>35</v>
      </c>
      <c r="F311" t="s">
        <v>135</v>
      </c>
      <c r="G311" t="s">
        <v>8976</v>
      </c>
      <c r="H311" t="s">
        <v>18</v>
      </c>
      <c r="I311" s="9">
        <v>43023</v>
      </c>
      <c r="J311" s="9">
        <v>43024</v>
      </c>
      <c r="K311" s="8">
        <v>4885</v>
      </c>
    </row>
    <row r="312" spans="1:11">
      <c r="A312" t="s">
        <v>459</v>
      </c>
      <c r="B312" t="s">
        <v>172</v>
      </c>
      <c r="C312" t="s">
        <v>66</v>
      </c>
      <c r="D312" t="s">
        <v>31</v>
      </c>
      <c r="E312" t="s">
        <v>83</v>
      </c>
      <c r="F312" t="s">
        <v>316</v>
      </c>
      <c r="G312" t="s">
        <v>8976</v>
      </c>
      <c r="H312" t="s">
        <v>18</v>
      </c>
      <c r="I312" s="9">
        <v>42777</v>
      </c>
      <c r="J312" s="9">
        <v>42863</v>
      </c>
      <c r="K312" s="8">
        <v>49</v>
      </c>
    </row>
    <row r="313" spans="1:11">
      <c r="A313" t="s">
        <v>460</v>
      </c>
      <c r="B313" t="s">
        <v>91</v>
      </c>
      <c r="C313" t="s">
        <v>30</v>
      </c>
      <c r="D313" t="s">
        <v>31</v>
      </c>
      <c r="E313" t="s">
        <v>41</v>
      </c>
      <c r="F313" t="s">
        <v>182</v>
      </c>
      <c r="G313" t="s">
        <v>8973</v>
      </c>
      <c r="H313" t="s">
        <v>18</v>
      </c>
      <c r="I313" s="9">
        <v>42711</v>
      </c>
      <c r="J313" s="9">
        <v>42801</v>
      </c>
      <c r="K313" s="8">
        <v>1152</v>
      </c>
    </row>
    <row r="314" spans="1:11">
      <c r="A314" t="s">
        <v>461</v>
      </c>
      <c r="B314" t="s">
        <v>70</v>
      </c>
      <c r="C314" t="s">
        <v>13</v>
      </c>
      <c r="D314" t="s">
        <v>14</v>
      </c>
      <c r="E314" t="s">
        <v>35</v>
      </c>
      <c r="F314" t="s">
        <v>144</v>
      </c>
      <c r="G314" t="s">
        <v>8973</v>
      </c>
      <c r="H314" t="s">
        <v>48</v>
      </c>
      <c r="I314" s="9">
        <v>42874</v>
      </c>
      <c r="J314" s="9">
        <v>42974</v>
      </c>
      <c r="K314" s="8">
        <v>0</v>
      </c>
    </row>
    <row r="315" spans="1:11">
      <c r="A315" t="s">
        <v>462</v>
      </c>
      <c r="B315" t="s">
        <v>70</v>
      </c>
      <c r="C315" t="s">
        <v>13</v>
      </c>
      <c r="D315" t="s">
        <v>14</v>
      </c>
      <c r="E315" t="s">
        <v>41</v>
      </c>
      <c r="F315" t="s">
        <v>169</v>
      </c>
      <c r="G315" t="s">
        <v>8973</v>
      </c>
      <c r="H315" t="s">
        <v>48</v>
      </c>
      <c r="I315" s="9">
        <v>42926</v>
      </c>
      <c r="J315" s="9">
        <v>42928</v>
      </c>
      <c r="K315" s="8">
        <v>0</v>
      </c>
    </row>
    <row r="316" spans="1:11">
      <c r="A316" t="s">
        <v>463</v>
      </c>
      <c r="B316" t="s">
        <v>25</v>
      </c>
      <c r="C316" t="s">
        <v>13</v>
      </c>
      <c r="D316" t="s">
        <v>14</v>
      </c>
      <c r="E316" t="s">
        <v>35</v>
      </c>
      <c r="F316" t="s">
        <v>142</v>
      </c>
      <c r="G316" t="s">
        <v>8977</v>
      </c>
      <c r="H316" t="s">
        <v>48</v>
      </c>
      <c r="I316" s="9">
        <v>42965</v>
      </c>
      <c r="J316" s="9">
        <v>42978</v>
      </c>
      <c r="K316" s="8">
        <v>0</v>
      </c>
    </row>
    <row r="317" spans="1:11">
      <c r="A317" t="s">
        <v>464</v>
      </c>
      <c r="B317" t="s">
        <v>20</v>
      </c>
      <c r="C317" t="s">
        <v>21</v>
      </c>
      <c r="D317" t="s">
        <v>14</v>
      </c>
      <c r="E317" t="s">
        <v>41</v>
      </c>
      <c r="F317" t="s">
        <v>154</v>
      </c>
      <c r="G317" t="s">
        <v>8968</v>
      </c>
      <c r="H317" t="s">
        <v>48</v>
      </c>
      <c r="I317" s="9">
        <v>43039</v>
      </c>
      <c r="J317" s="9">
        <v>43049</v>
      </c>
      <c r="K317" s="8">
        <v>0</v>
      </c>
    </row>
    <row r="318" spans="1:11">
      <c r="A318" t="s">
        <v>465</v>
      </c>
      <c r="B318" t="s">
        <v>100</v>
      </c>
      <c r="C318" t="s">
        <v>39</v>
      </c>
      <c r="D318" t="s">
        <v>40</v>
      </c>
      <c r="E318" t="s">
        <v>83</v>
      </c>
      <c r="F318" t="s">
        <v>87</v>
      </c>
      <c r="G318" t="s">
        <v>8977</v>
      </c>
      <c r="H318" t="s">
        <v>48</v>
      </c>
      <c r="I318" s="9">
        <v>42860</v>
      </c>
      <c r="J318" s="9">
        <v>42867</v>
      </c>
      <c r="K318" s="8">
        <v>0</v>
      </c>
    </row>
    <row r="319" spans="1:11">
      <c r="A319" t="s">
        <v>466</v>
      </c>
      <c r="B319" t="s">
        <v>110</v>
      </c>
      <c r="C319" t="s">
        <v>39</v>
      </c>
      <c r="D319" t="s">
        <v>40</v>
      </c>
      <c r="E319" t="s">
        <v>35</v>
      </c>
      <c r="F319" t="s">
        <v>138</v>
      </c>
      <c r="G319" t="s">
        <v>8971</v>
      </c>
      <c r="H319" t="s">
        <v>18</v>
      </c>
      <c r="I319" s="9">
        <v>42806</v>
      </c>
      <c r="J319" s="9">
        <v>42901</v>
      </c>
      <c r="K319" s="8">
        <v>4281</v>
      </c>
    </row>
    <row r="320" spans="1:11">
      <c r="A320" t="s">
        <v>467</v>
      </c>
      <c r="B320" t="s">
        <v>86</v>
      </c>
      <c r="C320" t="s">
        <v>51</v>
      </c>
      <c r="D320" t="s">
        <v>40</v>
      </c>
      <c r="E320" t="s">
        <v>41</v>
      </c>
      <c r="F320" t="s">
        <v>468</v>
      </c>
      <c r="G320" t="s">
        <v>8975</v>
      </c>
      <c r="H320" t="s">
        <v>18</v>
      </c>
      <c r="I320" s="9">
        <v>42823</v>
      </c>
      <c r="J320" s="9">
        <v>42834</v>
      </c>
      <c r="K320" s="8">
        <v>1176</v>
      </c>
    </row>
    <row r="321" spans="1:11">
      <c r="A321" t="s">
        <v>469</v>
      </c>
      <c r="B321" t="s">
        <v>54</v>
      </c>
      <c r="C321" t="s">
        <v>21</v>
      </c>
      <c r="D321" t="s">
        <v>14</v>
      </c>
      <c r="E321" t="s">
        <v>83</v>
      </c>
      <c r="F321" t="s">
        <v>26</v>
      </c>
      <c r="G321" t="s">
        <v>8970</v>
      </c>
      <c r="H321" t="s">
        <v>18</v>
      </c>
      <c r="I321" s="9">
        <v>42930</v>
      </c>
      <c r="J321" s="9">
        <v>42933</v>
      </c>
      <c r="K321" s="8">
        <v>44</v>
      </c>
    </row>
    <row r="322" spans="1:11">
      <c r="A322" t="s">
        <v>470</v>
      </c>
      <c r="B322" t="s">
        <v>97</v>
      </c>
      <c r="C322" t="s">
        <v>21</v>
      </c>
      <c r="D322" t="s">
        <v>14</v>
      </c>
      <c r="E322" t="s">
        <v>58</v>
      </c>
      <c r="G322" t="s">
        <v>8969</v>
      </c>
      <c r="H322" t="s">
        <v>23</v>
      </c>
      <c r="K322" s="8"/>
    </row>
    <row r="323" spans="1:11">
      <c r="A323" t="s">
        <v>471</v>
      </c>
      <c r="B323" t="s">
        <v>110</v>
      </c>
      <c r="C323" t="s">
        <v>39</v>
      </c>
      <c r="D323" t="s">
        <v>40</v>
      </c>
      <c r="E323" t="s">
        <v>76</v>
      </c>
      <c r="F323" t="s">
        <v>443</v>
      </c>
      <c r="G323" t="s">
        <v>8973</v>
      </c>
      <c r="H323" t="s">
        <v>18</v>
      </c>
      <c r="I323" s="9">
        <v>42948</v>
      </c>
      <c r="J323" s="9">
        <v>43045</v>
      </c>
      <c r="K323" s="8">
        <v>4434</v>
      </c>
    </row>
    <row r="324" spans="1:11">
      <c r="A324" t="s">
        <v>472</v>
      </c>
      <c r="B324" t="s">
        <v>172</v>
      </c>
      <c r="C324" t="s">
        <v>66</v>
      </c>
      <c r="D324" t="s">
        <v>31</v>
      </c>
      <c r="E324" t="s">
        <v>83</v>
      </c>
      <c r="F324" t="s">
        <v>298</v>
      </c>
      <c r="G324" t="s">
        <v>8978</v>
      </c>
      <c r="H324" t="s">
        <v>18</v>
      </c>
      <c r="I324" s="9">
        <v>42911</v>
      </c>
      <c r="J324" s="9">
        <v>42918</v>
      </c>
      <c r="K324" s="8">
        <v>60</v>
      </c>
    </row>
    <row r="325" spans="1:11">
      <c r="A325" t="s">
        <v>473</v>
      </c>
      <c r="B325" t="s">
        <v>38</v>
      </c>
      <c r="C325" t="s">
        <v>39</v>
      </c>
      <c r="D325" t="s">
        <v>40</v>
      </c>
      <c r="E325" t="s">
        <v>83</v>
      </c>
      <c r="F325" t="s">
        <v>425</v>
      </c>
      <c r="G325" t="s">
        <v>8973</v>
      </c>
      <c r="H325" t="s">
        <v>48</v>
      </c>
      <c r="I325" s="9">
        <v>42955</v>
      </c>
      <c r="J325" s="9">
        <v>43002</v>
      </c>
      <c r="K325" s="8">
        <v>0</v>
      </c>
    </row>
    <row r="326" spans="1:11">
      <c r="A326" t="s">
        <v>474</v>
      </c>
      <c r="B326" t="s">
        <v>110</v>
      </c>
      <c r="C326" t="s">
        <v>39</v>
      </c>
      <c r="D326" t="s">
        <v>40</v>
      </c>
      <c r="E326" t="s">
        <v>41</v>
      </c>
      <c r="F326" t="s">
        <v>138</v>
      </c>
      <c r="G326" t="s">
        <v>8971</v>
      </c>
      <c r="H326" t="s">
        <v>18</v>
      </c>
      <c r="I326" s="9">
        <v>42970</v>
      </c>
      <c r="J326" s="9">
        <v>42974</v>
      </c>
      <c r="K326" s="8">
        <v>993</v>
      </c>
    </row>
    <row r="327" spans="1:11">
      <c r="A327" t="s">
        <v>475</v>
      </c>
      <c r="B327" t="s">
        <v>193</v>
      </c>
      <c r="C327" t="s">
        <v>66</v>
      </c>
      <c r="D327" t="s">
        <v>31</v>
      </c>
      <c r="E327" t="s">
        <v>76</v>
      </c>
      <c r="F327" t="s">
        <v>476</v>
      </c>
      <c r="G327" t="s">
        <v>8971</v>
      </c>
      <c r="H327" t="s">
        <v>18</v>
      </c>
      <c r="I327" s="9">
        <v>42722</v>
      </c>
      <c r="J327" s="9">
        <v>42815</v>
      </c>
      <c r="K327" s="8">
        <v>5918</v>
      </c>
    </row>
    <row r="328" spans="1:11">
      <c r="A328" t="s">
        <v>477</v>
      </c>
      <c r="B328" t="s">
        <v>97</v>
      </c>
      <c r="C328" t="s">
        <v>21</v>
      </c>
      <c r="D328" t="s">
        <v>14</v>
      </c>
      <c r="E328" t="s">
        <v>76</v>
      </c>
      <c r="F328" t="s">
        <v>298</v>
      </c>
      <c r="G328" t="s">
        <v>8978</v>
      </c>
      <c r="H328" t="s">
        <v>63</v>
      </c>
      <c r="I328" s="9">
        <v>42943</v>
      </c>
      <c r="K328" s="8"/>
    </row>
    <row r="329" spans="1:11">
      <c r="A329" t="s">
        <v>478</v>
      </c>
      <c r="B329" t="s">
        <v>82</v>
      </c>
      <c r="C329" t="s">
        <v>21</v>
      </c>
      <c r="D329" t="s">
        <v>14</v>
      </c>
      <c r="E329" t="s">
        <v>83</v>
      </c>
      <c r="G329" t="s">
        <v>8969</v>
      </c>
      <c r="H329" t="s">
        <v>23</v>
      </c>
      <c r="K329" s="8"/>
    </row>
    <row r="330" spans="1:11">
      <c r="A330" t="s">
        <v>479</v>
      </c>
      <c r="B330" t="s">
        <v>62</v>
      </c>
      <c r="C330" t="s">
        <v>39</v>
      </c>
      <c r="D330" t="s">
        <v>40</v>
      </c>
      <c r="E330" t="s">
        <v>76</v>
      </c>
      <c r="F330" t="s">
        <v>42</v>
      </c>
      <c r="G330" t="s">
        <v>8972</v>
      </c>
      <c r="H330" t="s">
        <v>48</v>
      </c>
      <c r="I330" s="9">
        <v>42849</v>
      </c>
      <c r="J330" s="9">
        <v>42852</v>
      </c>
      <c r="K330" s="8">
        <v>0</v>
      </c>
    </row>
    <row r="331" spans="1:11">
      <c r="A331" t="s">
        <v>480</v>
      </c>
      <c r="B331" t="s">
        <v>70</v>
      </c>
      <c r="C331" t="s">
        <v>13</v>
      </c>
      <c r="D331" t="s">
        <v>14</v>
      </c>
      <c r="E331" t="s">
        <v>41</v>
      </c>
      <c r="F331" t="s">
        <v>481</v>
      </c>
      <c r="G331" t="s">
        <v>8973</v>
      </c>
      <c r="H331" t="s">
        <v>63</v>
      </c>
      <c r="I331" s="9">
        <v>42942</v>
      </c>
      <c r="K331" s="8"/>
    </row>
    <row r="332" spans="1:11">
      <c r="A332" t="s">
        <v>482</v>
      </c>
      <c r="B332" t="s">
        <v>100</v>
      </c>
      <c r="C332" t="s">
        <v>39</v>
      </c>
      <c r="D332" t="s">
        <v>40</v>
      </c>
      <c r="E332" t="s">
        <v>35</v>
      </c>
      <c r="G332" t="s">
        <v>8969</v>
      </c>
      <c r="H332" t="s">
        <v>63</v>
      </c>
      <c r="I332" s="9">
        <v>42998</v>
      </c>
      <c r="K332" s="8"/>
    </row>
    <row r="333" spans="1:11">
      <c r="A333" t="s">
        <v>483</v>
      </c>
      <c r="B333" t="s">
        <v>147</v>
      </c>
      <c r="C333" t="s">
        <v>13</v>
      </c>
      <c r="D333" t="s">
        <v>14</v>
      </c>
      <c r="E333" t="s">
        <v>41</v>
      </c>
      <c r="F333" t="s">
        <v>132</v>
      </c>
      <c r="G333" t="s">
        <v>8968</v>
      </c>
      <c r="H333" t="s">
        <v>18</v>
      </c>
      <c r="I333" s="9">
        <v>42986</v>
      </c>
      <c r="J333" s="9">
        <v>43072</v>
      </c>
      <c r="K333" s="8">
        <v>1021</v>
      </c>
    </row>
    <row r="334" spans="1:11">
      <c r="A334" t="s">
        <v>484</v>
      </c>
      <c r="B334" t="s">
        <v>50</v>
      </c>
      <c r="C334" t="s">
        <v>51</v>
      </c>
      <c r="D334" t="s">
        <v>40</v>
      </c>
      <c r="E334" t="s">
        <v>58</v>
      </c>
      <c r="F334" t="s">
        <v>443</v>
      </c>
      <c r="G334" t="s">
        <v>8973</v>
      </c>
      <c r="H334" t="s">
        <v>18</v>
      </c>
      <c r="I334" s="9">
        <v>43085</v>
      </c>
      <c r="J334" s="9">
        <v>43093</v>
      </c>
      <c r="K334" s="8">
        <v>3379</v>
      </c>
    </row>
    <row r="335" spans="1:11">
      <c r="A335" t="s">
        <v>485</v>
      </c>
      <c r="B335" t="s">
        <v>179</v>
      </c>
      <c r="C335" t="s">
        <v>30</v>
      </c>
      <c r="D335" t="s">
        <v>31</v>
      </c>
      <c r="E335" t="s">
        <v>35</v>
      </c>
      <c r="F335" t="s">
        <v>210</v>
      </c>
      <c r="G335" t="s">
        <v>8975</v>
      </c>
      <c r="H335" t="s">
        <v>18</v>
      </c>
      <c r="I335" s="9">
        <v>42987</v>
      </c>
      <c r="J335" s="9">
        <v>43000</v>
      </c>
      <c r="K335" s="8">
        <v>4609</v>
      </c>
    </row>
    <row r="336" spans="1:11">
      <c r="A336" t="s">
        <v>486</v>
      </c>
      <c r="B336" t="s">
        <v>74</v>
      </c>
      <c r="C336" t="s">
        <v>66</v>
      </c>
      <c r="D336" t="s">
        <v>31</v>
      </c>
      <c r="E336" t="s">
        <v>76</v>
      </c>
      <c r="F336" t="s">
        <v>128</v>
      </c>
      <c r="G336" t="s">
        <v>8973</v>
      </c>
      <c r="H336" t="s">
        <v>18</v>
      </c>
      <c r="I336" s="9">
        <v>42824</v>
      </c>
      <c r="J336" s="9">
        <v>42912</v>
      </c>
      <c r="K336" s="8">
        <v>5189</v>
      </c>
    </row>
    <row r="337" spans="1:11">
      <c r="A337" t="s">
        <v>487</v>
      </c>
      <c r="B337" t="s">
        <v>12</v>
      </c>
      <c r="C337" t="s">
        <v>13</v>
      </c>
      <c r="D337" t="s">
        <v>14</v>
      </c>
      <c r="E337" t="s">
        <v>41</v>
      </c>
      <c r="F337" t="s">
        <v>162</v>
      </c>
      <c r="G337" t="s">
        <v>8971</v>
      </c>
      <c r="H337" t="s">
        <v>48</v>
      </c>
      <c r="I337" s="9">
        <v>43010</v>
      </c>
      <c r="J337" s="9">
        <v>43087</v>
      </c>
      <c r="K337" s="8">
        <v>0</v>
      </c>
    </row>
    <row r="338" spans="1:11">
      <c r="A338" t="s">
        <v>488</v>
      </c>
      <c r="B338" t="s">
        <v>79</v>
      </c>
      <c r="C338" t="s">
        <v>51</v>
      </c>
      <c r="D338" t="s">
        <v>40</v>
      </c>
      <c r="E338" t="s">
        <v>35</v>
      </c>
      <c r="F338" t="s">
        <v>103</v>
      </c>
      <c r="G338" t="s">
        <v>8974</v>
      </c>
      <c r="H338" t="s">
        <v>18</v>
      </c>
      <c r="I338" s="9">
        <v>42998</v>
      </c>
      <c r="J338" s="9">
        <v>43063</v>
      </c>
      <c r="K338" s="8">
        <v>4487</v>
      </c>
    </row>
    <row r="339" spans="1:11">
      <c r="A339" t="s">
        <v>489</v>
      </c>
      <c r="B339" t="s">
        <v>225</v>
      </c>
      <c r="C339" t="s">
        <v>39</v>
      </c>
      <c r="D339" t="s">
        <v>40</v>
      </c>
      <c r="E339" t="s">
        <v>76</v>
      </c>
      <c r="G339" t="s">
        <v>8969</v>
      </c>
      <c r="H339" t="s">
        <v>63</v>
      </c>
      <c r="I339" s="9">
        <v>42804</v>
      </c>
      <c r="K339" s="8"/>
    </row>
    <row r="340" spans="1:11">
      <c r="A340" t="s">
        <v>490</v>
      </c>
      <c r="B340" t="s">
        <v>50</v>
      </c>
      <c r="C340" t="s">
        <v>51</v>
      </c>
      <c r="D340" t="s">
        <v>40</v>
      </c>
      <c r="E340" t="s">
        <v>58</v>
      </c>
      <c r="F340" t="s">
        <v>166</v>
      </c>
      <c r="G340" t="s">
        <v>8973</v>
      </c>
      <c r="H340" t="s">
        <v>18</v>
      </c>
      <c r="I340" s="9">
        <v>43007</v>
      </c>
      <c r="J340" s="9">
        <v>43069</v>
      </c>
      <c r="K340" s="8">
        <v>3509</v>
      </c>
    </row>
    <row r="341" spans="1:11">
      <c r="A341" t="s">
        <v>491</v>
      </c>
      <c r="B341" t="s">
        <v>62</v>
      </c>
      <c r="C341" t="s">
        <v>39</v>
      </c>
      <c r="D341" t="s">
        <v>40</v>
      </c>
      <c r="E341" t="s">
        <v>76</v>
      </c>
      <c r="F341" t="s">
        <v>87</v>
      </c>
      <c r="G341" t="s">
        <v>8977</v>
      </c>
      <c r="H341" t="s">
        <v>18</v>
      </c>
      <c r="I341" s="9">
        <v>42833</v>
      </c>
      <c r="J341" s="9">
        <v>42842</v>
      </c>
      <c r="K341" s="8">
        <v>5884</v>
      </c>
    </row>
    <row r="342" spans="1:11">
      <c r="A342" t="s">
        <v>492</v>
      </c>
      <c r="B342" t="s">
        <v>79</v>
      </c>
      <c r="C342" t="s">
        <v>51</v>
      </c>
      <c r="D342" t="s">
        <v>40</v>
      </c>
      <c r="E342" t="s">
        <v>58</v>
      </c>
      <c r="F342" t="s">
        <v>149</v>
      </c>
      <c r="G342" t="s">
        <v>8970</v>
      </c>
      <c r="H342" t="s">
        <v>48</v>
      </c>
      <c r="I342" s="9">
        <v>42731</v>
      </c>
      <c r="J342" s="9">
        <v>42819</v>
      </c>
      <c r="K342" s="8">
        <v>0</v>
      </c>
    </row>
    <row r="343" spans="1:11">
      <c r="A343" t="s">
        <v>493</v>
      </c>
      <c r="B343" t="s">
        <v>86</v>
      </c>
      <c r="C343" t="s">
        <v>51</v>
      </c>
      <c r="D343" t="s">
        <v>40</v>
      </c>
      <c r="E343" t="s">
        <v>15</v>
      </c>
      <c r="F343" t="s">
        <v>166</v>
      </c>
      <c r="G343" t="s">
        <v>8973</v>
      </c>
      <c r="H343" t="s">
        <v>18</v>
      </c>
      <c r="I343" s="9">
        <v>42961</v>
      </c>
      <c r="J343" s="9">
        <v>42966</v>
      </c>
      <c r="K343" s="8">
        <v>551</v>
      </c>
    </row>
    <row r="344" spans="1:11">
      <c r="A344" t="s">
        <v>494</v>
      </c>
      <c r="B344" t="s">
        <v>147</v>
      </c>
      <c r="C344" t="s">
        <v>13</v>
      </c>
      <c r="D344" t="s">
        <v>14</v>
      </c>
      <c r="E344" t="s">
        <v>83</v>
      </c>
      <c r="F344" t="s">
        <v>132</v>
      </c>
      <c r="G344" t="s">
        <v>8968</v>
      </c>
      <c r="H344" t="s">
        <v>23</v>
      </c>
      <c r="K344" s="8"/>
    </row>
    <row r="345" spans="1:11">
      <c r="A345" t="s">
        <v>495</v>
      </c>
      <c r="B345" t="s">
        <v>86</v>
      </c>
      <c r="C345" t="s">
        <v>51</v>
      </c>
      <c r="D345" t="s">
        <v>40</v>
      </c>
      <c r="E345" t="s">
        <v>83</v>
      </c>
      <c r="F345" t="s">
        <v>401</v>
      </c>
      <c r="G345" t="s">
        <v>8968</v>
      </c>
      <c r="H345" t="s">
        <v>18</v>
      </c>
      <c r="I345" s="9">
        <v>42891</v>
      </c>
      <c r="J345" s="9">
        <v>42979</v>
      </c>
      <c r="K345" s="8">
        <v>59</v>
      </c>
    </row>
    <row r="346" spans="1:11">
      <c r="A346" t="s">
        <v>496</v>
      </c>
      <c r="B346" t="s">
        <v>172</v>
      </c>
      <c r="C346" t="s">
        <v>66</v>
      </c>
      <c r="D346" t="s">
        <v>31</v>
      </c>
      <c r="E346" t="s">
        <v>83</v>
      </c>
      <c r="G346" t="s">
        <v>8969</v>
      </c>
      <c r="H346" t="s">
        <v>63</v>
      </c>
      <c r="I346" s="9">
        <v>43045</v>
      </c>
      <c r="K346" s="8"/>
    </row>
    <row r="347" spans="1:11">
      <c r="A347" t="s">
        <v>497</v>
      </c>
      <c r="B347" t="s">
        <v>82</v>
      </c>
      <c r="C347" t="s">
        <v>21</v>
      </c>
      <c r="D347" t="s">
        <v>14</v>
      </c>
      <c r="E347" t="s">
        <v>41</v>
      </c>
      <c r="F347" t="s">
        <v>169</v>
      </c>
      <c r="G347" t="s">
        <v>8973</v>
      </c>
      <c r="H347" t="s">
        <v>18</v>
      </c>
      <c r="I347" s="9">
        <v>42663</v>
      </c>
      <c r="J347" s="9">
        <v>42795</v>
      </c>
      <c r="K347" s="8">
        <v>1054</v>
      </c>
    </row>
    <row r="348" spans="1:11">
      <c r="A348" t="s">
        <v>498</v>
      </c>
      <c r="B348" t="s">
        <v>86</v>
      </c>
      <c r="C348" t="s">
        <v>51</v>
      </c>
      <c r="D348" t="s">
        <v>40</v>
      </c>
      <c r="E348" t="s">
        <v>58</v>
      </c>
      <c r="F348" t="s">
        <v>468</v>
      </c>
      <c r="G348" t="s">
        <v>8975</v>
      </c>
      <c r="H348" t="s">
        <v>18</v>
      </c>
      <c r="I348" s="9">
        <v>42906</v>
      </c>
      <c r="J348" s="9">
        <v>42991</v>
      </c>
      <c r="K348" s="8">
        <v>3241</v>
      </c>
    </row>
    <row r="349" spans="1:11">
      <c r="A349" t="s">
        <v>499</v>
      </c>
      <c r="B349" t="s">
        <v>79</v>
      </c>
      <c r="C349" t="s">
        <v>51</v>
      </c>
      <c r="D349" t="s">
        <v>40</v>
      </c>
      <c r="E349" t="s">
        <v>15</v>
      </c>
      <c r="F349" t="s">
        <v>468</v>
      </c>
      <c r="G349" t="s">
        <v>8975</v>
      </c>
      <c r="H349" t="s">
        <v>18</v>
      </c>
      <c r="I349" s="9">
        <v>43027</v>
      </c>
      <c r="J349" s="9">
        <v>43029</v>
      </c>
      <c r="K349" s="8">
        <v>553</v>
      </c>
    </row>
    <row r="350" spans="1:11">
      <c r="A350" t="s">
        <v>500</v>
      </c>
      <c r="B350" t="s">
        <v>225</v>
      </c>
      <c r="C350" t="s">
        <v>39</v>
      </c>
      <c r="D350" t="s">
        <v>40</v>
      </c>
      <c r="E350" t="s">
        <v>76</v>
      </c>
      <c r="F350" t="s">
        <v>425</v>
      </c>
      <c r="G350" t="s">
        <v>8973</v>
      </c>
      <c r="H350" t="s">
        <v>18</v>
      </c>
      <c r="I350" s="9">
        <v>42869</v>
      </c>
      <c r="J350" s="9">
        <v>42949</v>
      </c>
      <c r="K350" s="8">
        <v>5525</v>
      </c>
    </row>
    <row r="351" spans="1:11">
      <c r="A351" t="s">
        <v>501</v>
      </c>
      <c r="B351" t="s">
        <v>86</v>
      </c>
      <c r="C351" t="s">
        <v>51</v>
      </c>
      <c r="D351" t="s">
        <v>40</v>
      </c>
      <c r="E351" t="s">
        <v>15</v>
      </c>
      <c r="F351" t="s">
        <v>189</v>
      </c>
      <c r="G351" t="s">
        <v>8976</v>
      </c>
      <c r="H351" t="s">
        <v>48</v>
      </c>
      <c r="I351" s="9">
        <v>42867</v>
      </c>
      <c r="J351" s="9">
        <v>42881</v>
      </c>
      <c r="K351" s="8">
        <v>0</v>
      </c>
    </row>
    <row r="352" spans="1:11">
      <c r="A352" t="s">
        <v>502</v>
      </c>
      <c r="B352" t="s">
        <v>70</v>
      </c>
      <c r="C352" t="s">
        <v>13</v>
      </c>
      <c r="D352" t="s">
        <v>14</v>
      </c>
      <c r="E352" t="s">
        <v>35</v>
      </c>
      <c r="F352" t="s">
        <v>26</v>
      </c>
      <c r="G352" t="s">
        <v>8970</v>
      </c>
      <c r="H352" t="s">
        <v>18</v>
      </c>
      <c r="I352" s="9">
        <v>42936</v>
      </c>
      <c r="J352" s="9">
        <v>42964</v>
      </c>
      <c r="K352" s="8">
        <v>5058</v>
      </c>
    </row>
    <row r="353" spans="1:11">
      <c r="A353" t="s">
        <v>503</v>
      </c>
      <c r="B353" t="s">
        <v>216</v>
      </c>
      <c r="C353" t="s">
        <v>66</v>
      </c>
      <c r="D353" t="s">
        <v>31</v>
      </c>
      <c r="E353" t="s">
        <v>58</v>
      </c>
      <c r="G353" t="s">
        <v>8969</v>
      </c>
      <c r="H353" t="s">
        <v>63</v>
      </c>
      <c r="I353" s="9">
        <v>42760</v>
      </c>
      <c r="K353" s="8"/>
    </row>
    <row r="354" spans="1:11">
      <c r="A354" t="s">
        <v>504</v>
      </c>
      <c r="B354" t="s">
        <v>200</v>
      </c>
      <c r="C354" t="s">
        <v>51</v>
      </c>
      <c r="D354" t="s">
        <v>40</v>
      </c>
      <c r="E354" t="s">
        <v>83</v>
      </c>
      <c r="F354" t="s">
        <v>32</v>
      </c>
      <c r="G354" t="s">
        <v>8971</v>
      </c>
      <c r="H354" t="s">
        <v>18</v>
      </c>
      <c r="I354" s="9">
        <v>42926</v>
      </c>
      <c r="J354" s="9">
        <v>42935</v>
      </c>
      <c r="K354" s="8">
        <v>59</v>
      </c>
    </row>
    <row r="355" spans="1:11">
      <c r="A355" t="s">
        <v>505</v>
      </c>
      <c r="B355" t="s">
        <v>200</v>
      </c>
      <c r="C355" t="s">
        <v>51</v>
      </c>
      <c r="D355" t="s">
        <v>40</v>
      </c>
      <c r="E355" t="s">
        <v>58</v>
      </c>
      <c r="F355" t="s">
        <v>285</v>
      </c>
      <c r="G355" t="s">
        <v>8968</v>
      </c>
      <c r="H355" t="s">
        <v>18</v>
      </c>
      <c r="I355" s="9">
        <v>43011</v>
      </c>
      <c r="J355" s="9">
        <v>43060</v>
      </c>
      <c r="K355" s="8">
        <v>3795</v>
      </c>
    </row>
    <row r="356" spans="1:11">
      <c r="A356" t="s">
        <v>506</v>
      </c>
      <c r="B356" t="s">
        <v>97</v>
      </c>
      <c r="C356" t="s">
        <v>21</v>
      </c>
      <c r="D356" t="s">
        <v>14</v>
      </c>
      <c r="E356" t="s">
        <v>83</v>
      </c>
      <c r="G356" t="s">
        <v>8969</v>
      </c>
      <c r="H356" t="s">
        <v>63</v>
      </c>
      <c r="I356" s="9">
        <v>42948</v>
      </c>
      <c r="K356" s="8"/>
    </row>
    <row r="357" spans="1:11">
      <c r="A357" t="s">
        <v>507</v>
      </c>
      <c r="B357" t="s">
        <v>54</v>
      </c>
      <c r="C357" t="s">
        <v>21</v>
      </c>
      <c r="D357" t="s">
        <v>14</v>
      </c>
      <c r="E357" t="s">
        <v>58</v>
      </c>
      <c r="F357" t="s">
        <v>169</v>
      </c>
      <c r="G357" t="s">
        <v>8973</v>
      </c>
      <c r="H357" t="s">
        <v>48</v>
      </c>
      <c r="I357" s="9">
        <v>42756</v>
      </c>
      <c r="J357" s="9">
        <v>42803</v>
      </c>
      <c r="K357" s="8">
        <v>0</v>
      </c>
    </row>
    <row r="358" spans="1:11">
      <c r="A358" t="s">
        <v>508</v>
      </c>
      <c r="B358" t="s">
        <v>70</v>
      </c>
      <c r="C358" t="s">
        <v>13</v>
      </c>
      <c r="D358" t="s">
        <v>14</v>
      </c>
      <c r="E358" t="s">
        <v>35</v>
      </c>
      <c r="F358" t="s">
        <v>36</v>
      </c>
      <c r="G358" t="s">
        <v>8968</v>
      </c>
      <c r="H358" t="s">
        <v>48</v>
      </c>
      <c r="I358" s="9">
        <v>42933</v>
      </c>
      <c r="J358" s="9">
        <v>42944</v>
      </c>
      <c r="K358" s="8">
        <v>0</v>
      </c>
    </row>
    <row r="359" spans="1:11">
      <c r="A359" t="s">
        <v>509</v>
      </c>
      <c r="B359" t="s">
        <v>38</v>
      </c>
      <c r="C359" t="s">
        <v>39</v>
      </c>
      <c r="D359" t="s">
        <v>40</v>
      </c>
      <c r="E359" t="s">
        <v>15</v>
      </c>
      <c r="F359" t="s">
        <v>103</v>
      </c>
      <c r="G359" t="s">
        <v>8974</v>
      </c>
      <c r="H359" t="s">
        <v>18</v>
      </c>
      <c r="I359" s="9">
        <v>42908</v>
      </c>
      <c r="J359" s="9">
        <v>43000</v>
      </c>
      <c r="K359" s="8">
        <v>628</v>
      </c>
    </row>
    <row r="360" spans="1:11">
      <c r="A360" t="s">
        <v>510</v>
      </c>
      <c r="B360" t="s">
        <v>100</v>
      </c>
      <c r="C360" t="s">
        <v>39</v>
      </c>
      <c r="D360" t="s">
        <v>40</v>
      </c>
      <c r="E360" t="s">
        <v>35</v>
      </c>
      <c r="F360" t="s">
        <v>277</v>
      </c>
      <c r="G360" t="s">
        <v>8971</v>
      </c>
      <c r="H360" t="s">
        <v>48</v>
      </c>
      <c r="I360" s="9">
        <v>42867</v>
      </c>
      <c r="J360" s="9">
        <v>42875</v>
      </c>
      <c r="K360" s="8">
        <v>0</v>
      </c>
    </row>
    <row r="361" spans="1:11">
      <c r="A361" t="s">
        <v>511</v>
      </c>
      <c r="B361" t="s">
        <v>179</v>
      </c>
      <c r="C361" t="s">
        <v>30</v>
      </c>
      <c r="D361" t="s">
        <v>31</v>
      </c>
      <c r="E361" t="s">
        <v>35</v>
      </c>
      <c r="F361" t="s">
        <v>46</v>
      </c>
      <c r="G361" t="s">
        <v>8973</v>
      </c>
      <c r="H361" t="s">
        <v>48</v>
      </c>
      <c r="I361" s="9">
        <v>42848</v>
      </c>
      <c r="J361" s="9">
        <v>42849</v>
      </c>
      <c r="K361" s="8">
        <v>0</v>
      </c>
    </row>
    <row r="362" spans="1:11">
      <c r="A362" t="s">
        <v>512</v>
      </c>
      <c r="B362" t="s">
        <v>29</v>
      </c>
      <c r="C362" t="s">
        <v>30</v>
      </c>
      <c r="D362" t="s">
        <v>31</v>
      </c>
      <c r="E362" t="s">
        <v>15</v>
      </c>
      <c r="F362" t="s">
        <v>46</v>
      </c>
      <c r="G362" t="s">
        <v>8973</v>
      </c>
      <c r="H362" t="s">
        <v>48</v>
      </c>
      <c r="I362" s="9">
        <v>42920</v>
      </c>
      <c r="J362" s="9">
        <v>43004</v>
      </c>
      <c r="K362" s="8">
        <v>0</v>
      </c>
    </row>
    <row r="363" spans="1:11">
      <c r="A363" t="s">
        <v>513</v>
      </c>
      <c r="B363" t="s">
        <v>97</v>
      </c>
      <c r="C363" t="s">
        <v>21</v>
      </c>
      <c r="D363" t="s">
        <v>14</v>
      </c>
      <c r="E363" t="s">
        <v>58</v>
      </c>
      <c r="F363" t="s">
        <v>142</v>
      </c>
      <c r="G363" t="s">
        <v>8977</v>
      </c>
      <c r="H363" t="s">
        <v>48</v>
      </c>
      <c r="I363" s="9">
        <v>42917</v>
      </c>
      <c r="J363" s="9">
        <v>42929</v>
      </c>
      <c r="K363" s="8">
        <v>0</v>
      </c>
    </row>
    <row r="364" spans="1:11">
      <c r="A364" t="s">
        <v>514</v>
      </c>
      <c r="B364" t="s">
        <v>20</v>
      </c>
      <c r="C364" t="s">
        <v>21</v>
      </c>
      <c r="D364" t="s">
        <v>14</v>
      </c>
      <c r="E364" t="s">
        <v>83</v>
      </c>
      <c r="F364" t="s">
        <v>140</v>
      </c>
      <c r="G364" t="s">
        <v>8973</v>
      </c>
      <c r="H364" t="s">
        <v>18</v>
      </c>
      <c r="I364" s="9">
        <v>42871</v>
      </c>
      <c r="J364" s="9">
        <v>42887</v>
      </c>
      <c r="K364" s="8">
        <v>56</v>
      </c>
    </row>
    <row r="365" spans="1:11">
      <c r="A365" t="s">
        <v>515</v>
      </c>
      <c r="B365" t="s">
        <v>70</v>
      </c>
      <c r="C365" t="s">
        <v>13</v>
      </c>
      <c r="D365" t="s">
        <v>14</v>
      </c>
      <c r="E365" t="s">
        <v>35</v>
      </c>
      <c r="F365" t="s">
        <v>71</v>
      </c>
      <c r="G365" t="s">
        <v>8977</v>
      </c>
      <c r="H365" t="s">
        <v>18</v>
      </c>
      <c r="I365" s="9">
        <v>42905</v>
      </c>
      <c r="J365" s="9">
        <v>42911</v>
      </c>
      <c r="K365" s="8">
        <v>5030</v>
      </c>
    </row>
    <row r="366" spans="1:11">
      <c r="A366" t="s">
        <v>516</v>
      </c>
      <c r="B366" t="s">
        <v>97</v>
      </c>
      <c r="C366" t="s">
        <v>21</v>
      </c>
      <c r="D366" t="s">
        <v>14</v>
      </c>
      <c r="E366" t="s">
        <v>83</v>
      </c>
      <c r="G366" t="s">
        <v>8969</v>
      </c>
      <c r="H366" t="s">
        <v>23</v>
      </c>
      <c r="K366" s="8"/>
    </row>
    <row r="367" spans="1:11">
      <c r="A367" t="s">
        <v>517</v>
      </c>
      <c r="B367" t="s">
        <v>54</v>
      </c>
      <c r="C367" t="s">
        <v>21</v>
      </c>
      <c r="D367" t="s">
        <v>14</v>
      </c>
      <c r="E367" t="s">
        <v>76</v>
      </c>
      <c r="F367" t="s">
        <v>138</v>
      </c>
      <c r="G367" t="s">
        <v>8971</v>
      </c>
      <c r="H367" t="s">
        <v>63</v>
      </c>
      <c r="I367" s="9">
        <v>42936</v>
      </c>
      <c r="K367" s="8"/>
    </row>
    <row r="368" spans="1:11">
      <c r="A368" t="s">
        <v>518</v>
      </c>
      <c r="B368" t="s">
        <v>74</v>
      </c>
      <c r="C368" t="s">
        <v>66</v>
      </c>
      <c r="D368" t="s">
        <v>31</v>
      </c>
      <c r="E368" t="s">
        <v>35</v>
      </c>
      <c r="F368" t="s">
        <v>316</v>
      </c>
      <c r="G368" t="s">
        <v>8976</v>
      </c>
      <c r="H368" t="s">
        <v>48</v>
      </c>
      <c r="I368" s="9">
        <v>43013</v>
      </c>
      <c r="J368" s="9">
        <v>43021</v>
      </c>
      <c r="K368" s="8">
        <v>0</v>
      </c>
    </row>
    <row r="369" spans="1:11">
      <c r="A369" t="s">
        <v>519</v>
      </c>
      <c r="B369" t="s">
        <v>70</v>
      </c>
      <c r="C369" t="s">
        <v>13</v>
      </c>
      <c r="D369" t="s">
        <v>14</v>
      </c>
      <c r="E369" t="s">
        <v>83</v>
      </c>
      <c r="F369" t="s">
        <v>36</v>
      </c>
      <c r="G369" t="s">
        <v>8968</v>
      </c>
      <c r="H369" t="s">
        <v>63</v>
      </c>
      <c r="I369" s="9">
        <v>42948</v>
      </c>
      <c r="K369" s="8"/>
    </row>
    <row r="370" spans="1:11">
      <c r="A370" t="s">
        <v>520</v>
      </c>
      <c r="B370" t="s">
        <v>179</v>
      </c>
      <c r="C370" t="s">
        <v>30</v>
      </c>
      <c r="D370" t="s">
        <v>31</v>
      </c>
      <c r="E370" t="s">
        <v>76</v>
      </c>
      <c r="F370" t="s">
        <v>46</v>
      </c>
      <c r="G370" t="s">
        <v>8973</v>
      </c>
      <c r="H370" t="s">
        <v>18</v>
      </c>
      <c r="I370" s="9">
        <v>43043</v>
      </c>
      <c r="J370" s="9">
        <v>43077</v>
      </c>
      <c r="K370" s="8">
        <v>5737</v>
      </c>
    </row>
    <row r="371" spans="1:11">
      <c r="A371" t="s">
        <v>521</v>
      </c>
      <c r="B371" t="s">
        <v>62</v>
      </c>
      <c r="C371" t="s">
        <v>39</v>
      </c>
      <c r="D371" t="s">
        <v>40</v>
      </c>
      <c r="E371" t="s">
        <v>15</v>
      </c>
      <c r="F371" t="s">
        <v>138</v>
      </c>
      <c r="G371" t="s">
        <v>8971</v>
      </c>
      <c r="H371" t="s">
        <v>48</v>
      </c>
      <c r="I371" s="9">
        <v>42906</v>
      </c>
      <c r="J371" s="9">
        <v>43003</v>
      </c>
      <c r="K371" s="8">
        <v>0</v>
      </c>
    </row>
    <row r="372" spans="1:11">
      <c r="A372" t="s">
        <v>522</v>
      </c>
      <c r="B372" t="s">
        <v>70</v>
      </c>
      <c r="C372" t="s">
        <v>13</v>
      </c>
      <c r="D372" t="s">
        <v>14</v>
      </c>
      <c r="E372" t="s">
        <v>83</v>
      </c>
      <c r="F372" t="s">
        <v>144</v>
      </c>
      <c r="G372" t="s">
        <v>8973</v>
      </c>
      <c r="H372" t="s">
        <v>18</v>
      </c>
      <c r="I372" s="9">
        <v>42741</v>
      </c>
      <c r="J372" s="9">
        <v>42811</v>
      </c>
      <c r="K372" s="8">
        <v>56</v>
      </c>
    </row>
    <row r="373" spans="1:11">
      <c r="A373" t="s">
        <v>523</v>
      </c>
      <c r="B373" t="s">
        <v>97</v>
      </c>
      <c r="C373" t="s">
        <v>21</v>
      </c>
      <c r="D373" t="s">
        <v>14</v>
      </c>
      <c r="E373" t="s">
        <v>58</v>
      </c>
      <c r="F373" t="s">
        <v>16</v>
      </c>
      <c r="G373" t="s">
        <v>8968</v>
      </c>
      <c r="H373" t="s">
        <v>48</v>
      </c>
      <c r="I373" s="9">
        <v>43000</v>
      </c>
      <c r="J373" s="9">
        <v>43081</v>
      </c>
      <c r="K373" s="8">
        <v>0</v>
      </c>
    </row>
    <row r="374" spans="1:11">
      <c r="A374" t="s">
        <v>524</v>
      </c>
      <c r="B374" t="s">
        <v>110</v>
      </c>
      <c r="C374" t="s">
        <v>39</v>
      </c>
      <c r="D374" t="s">
        <v>40</v>
      </c>
      <c r="E374" t="s">
        <v>76</v>
      </c>
      <c r="G374" t="s">
        <v>8969</v>
      </c>
      <c r="H374" t="s">
        <v>63</v>
      </c>
      <c r="I374" s="9">
        <v>42787</v>
      </c>
      <c r="K374" s="8"/>
    </row>
    <row r="375" spans="1:11">
      <c r="A375" t="s">
        <v>525</v>
      </c>
      <c r="B375" t="s">
        <v>86</v>
      </c>
      <c r="C375" t="s">
        <v>51</v>
      </c>
      <c r="D375" t="s">
        <v>40</v>
      </c>
      <c r="E375" t="s">
        <v>76</v>
      </c>
      <c r="G375" t="s">
        <v>8969</v>
      </c>
      <c r="H375" t="s">
        <v>63</v>
      </c>
      <c r="I375" s="9">
        <v>42811</v>
      </c>
      <c r="K375" s="8"/>
    </row>
    <row r="376" spans="1:11">
      <c r="A376" t="s">
        <v>526</v>
      </c>
      <c r="B376" t="s">
        <v>200</v>
      </c>
      <c r="C376" t="s">
        <v>51</v>
      </c>
      <c r="D376" t="s">
        <v>40</v>
      </c>
      <c r="E376" t="s">
        <v>58</v>
      </c>
      <c r="F376" t="s">
        <v>425</v>
      </c>
      <c r="G376" t="s">
        <v>8973</v>
      </c>
      <c r="H376" t="s">
        <v>18</v>
      </c>
      <c r="I376" s="9">
        <v>43026</v>
      </c>
      <c r="J376" s="9">
        <v>43030</v>
      </c>
      <c r="K376" s="8">
        <v>3696</v>
      </c>
    </row>
    <row r="377" spans="1:11">
      <c r="A377" t="s">
        <v>527</v>
      </c>
      <c r="B377" t="s">
        <v>110</v>
      </c>
      <c r="C377" t="s">
        <v>39</v>
      </c>
      <c r="D377" t="s">
        <v>40</v>
      </c>
      <c r="E377" t="s">
        <v>41</v>
      </c>
      <c r="G377" t="s">
        <v>8969</v>
      </c>
      <c r="H377" t="s">
        <v>63</v>
      </c>
      <c r="I377" s="9">
        <v>42792</v>
      </c>
      <c r="K377" s="8"/>
    </row>
    <row r="378" spans="1:11">
      <c r="A378" t="s">
        <v>528</v>
      </c>
      <c r="B378" t="s">
        <v>50</v>
      </c>
      <c r="C378" t="s">
        <v>51</v>
      </c>
      <c r="D378" t="s">
        <v>40</v>
      </c>
      <c r="E378" t="s">
        <v>80</v>
      </c>
      <c r="F378" t="s">
        <v>87</v>
      </c>
      <c r="G378" t="s">
        <v>8977</v>
      </c>
      <c r="H378" t="s">
        <v>18</v>
      </c>
      <c r="I378" s="9">
        <v>42981</v>
      </c>
      <c r="J378" s="9">
        <v>43049</v>
      </c>
      <c r="K378" s="8">
        <v>26186</v>
      </c>
    </row>
    <row r="379" spans="1:11">
      <c r="A379" t="s">
        <v>529</v>
      </c>
      <c r="B379" t="s">
        <v>82</v>
      </c>
      <c r="C379" t="s">
        <v>21</v>
      </c>
      <c r="D379" t="s">
        <v>14</v>
      </c>
      <c r="E379" t="s">
        <v>41</v>
      </c>
      <c r="G379" t="s">
        <v>8969</v>
      </c>
      <c r="H379" t="s">
        <v>23</v>
      </c>
      <c r="K379" s="8"/>
    </row>
    <row r="380" spans="1:11">
      <c r="A380" t="s">
        <v>530</v>
      </c>
      <c r="B380" t="s">
        <v>157</v>
      </c>
      <c r="C380" t="s">
        <v>21</v>
      </c>
      <c r="D380" t="s">
        <v>14</v>
      </c>
      <c r="E380" t="s">
        <v>58</v>
      </c>
      <c r="F380" t="s">
        <v>144</v>
      </c>
      <c r="G380" t="s">
        <v>8973</v>
      </c>
      <c r="H380" t="s">
        <v>18</v>
      </c>
      <c r="I380" s="9">
        <v>43078</v>
      </c>
      <c r="J380" s="9">
        <v>43085</v>
      </c>
      <c r="K380" s="8">
        <v>3843</v>
      </c>
    </row>
    <row r="381" spans="1:11">
      <c r="A381" t="s">
        <v>531</v>
      </c>
      <c r="B381" t="s">
        <v>65</v>
      </c>
      <c r="C381" t="s">
        <v>66</v>
      </c>
      <c r="D381" t="s">
        <v>31</v>
      </c>
      <c r="E381" t="s">
        <v>35</v>
      </c>
      <c r="F381" t="s">
        <v>481</v>
      </c>
      <c r="G381" t="s">
        <v>8973</v>
      </c>
      <c r="H381" t="s">
        <v>18</v>
      </c>
      <c r="I381" s="9">
        <v>42716</v>
      </c>
      <c r="J381" s="9">
        <v>42805</v>
      </c>
      <c r="K381" s="8">
        <v>4465</v>
      </c>
    </row>
    <row r="382" spans="1:11">
      <c r="A382" t="s">
        <v>532</v>
      </c>
      <c r="B382" t="s">
        <v>86</v>
      </c>
      <c r="C382" t="s">
        <v>51</v>
      </c>
      <c r="D382" t="s">
        <v>40</v>
      </c>
      <c r="E382" t="s">
        <v>15</v>
      </c>
      <c r="F382" t="s">
        <v>308</v>
      </c>
      <c r="G382" t="s">
        <v>8972</v>
      </c>
      <c r="H382" t="s">
        <v>18</v>
      </c>
      <c r="I382" s="9">
        <v>42968</v>
      </c>
      <c r="J382" s="9">
        <v>43092</v>
      </c>
      <c r="K382" s="8">
        <v>547</v>
      </c>
    </row>
    <row r="383" spans="1:11">
      <c r="A383" t="s">
        <v>533</v>
      </c>
      <c r="B383" t="s">
        <v>82</v>
      </c>
      <c r="C383" t="s">
        <v>21</v>
      </c>
      <c r="D383" t="s">
        <v>14</v>
      </c>
      <c r="E383" t="s">
        <v>15</v>
      </c>
      <c r="F383" t="s">
        <v>326</v>
      </c>
      <c r="G383" t="s">
        <v>8970</v>
      </c>
      <c r="H383" t="s">
        <v>18</v>
      </c>
      <c r="I383" s="9">
        <v>43014</v>
      </c>
      <c r="J383" s="9">
        <v>43022</v>
      </c>
      <c r="K383" s="8">
        <v>552</v>
      </c>
    </row>
    <row r="384" spans="1:11">
      <c r="A384" t="s">
        <v>534</v>
      </c>
      <c r="B384" t="s">
        <v>38</v>
      </c>
      <c r="C384" t="s">
        <v>39</v>
      </c>
      <c r="D384" t="s">
        <v>40</v>
      </c>
      <c r="E384" t="s">
        <v>41</v>
      </c>
      <c r="F384" t="s">
        <v>425</v>
      </c>
      <c r="G384" t="s">
        <v>8973</v>
      </c>
      <c r="H384" t="s">
        <v>18</v>
      </c>
      <c r="I384" s="9">
        <v>42919</v>
      </c>
      <c r="J384" s="9">
        <v>42929</v>
      </c>
      <c r="K384" s="8">
        <v>1133</v>
      </c>
    </row>
    <row r="385" spans="1:11">
      <c r="A385" t="s">
        <v>535</v>
      </c>
      <c r="B385" t="s">
        <v>97</v>
      </c>
      <c r="C385" t="s">
        <v>21</v>
      </c>
      <c r="D385" t="s">
        <v>14</v>
      </c>
      <c r="E385" t="s">
        <v>83</v>
      </c>
      <c r="F385" t="s">
        <v>116</v>
      </c>
      <c r="G385" t="s">
        <v>8976</v>
      </c>
      <c r="H385" t="s">
        <v>48</v>
      </c>
      <c r="I385" s="9">
        <v>42833</v>
      </c>
      <c r="J385" s="9">
        <v>42882</v>
      </c>
      <c r="K385" s="8">
        <v>0</v>
      </c>
    </row>
    <row r="386" spans="1:11">
      <c r="A386" t="s">
        <v>536</v>
      </c>
      <c r="B386" t="s">
        <v>157</v>
      </c>
      <c r="C386" t="s">
        <v>21</v>
      </c>
      <c r="D386" t="s">
        <v>14</v>
      </c>
      <c r="E386" t="s">
        <v>58</v>
      </c>
      <c r="F386" t="s">
        <v>247</v>
      </c>
      <c r="G386" t="s">
        <v>8973</v>
      </c>
      <c r="H386" t="s">
        <v>48</v>
      </c>
      <c r="I386" s="9">
        <v>42806</v>
      </c>
      <c r="J386" s="9">
        <v>42857</v>
      </c>
      <c r="K386" s="8">
        <v>0</v>
      </c>
    </row>
    <row r="387" spans="1:11">
      <c r="A387" t="s">
        <v>537</v>
      </c>
      <c r="B387" t="s">
        <v>172</v>
      </c>
      <c r="C387" t="s">
        <v>66</v>
      </c>
      <c r="D387" t="s">
        <v>31</v>
      </c>
      <c r="E387" t="s">
        <v>83</v>
      </c>
      <c r="F387" t="s">
        <v>32</v>
      </c>
      <c r="G387" t="s">
        <v>8971</v>
      </c>
      <c r="H387" t="s">
        <v>48</v>
      </c>
      <c r="I387" s="9">
        <v>42931</v>
      </c>
      <c r="J387" s="9">
        <v>42938</v>
      </c>
      <c r="K387" s="8">
        <v>0</v>
      </c>
    </row>
    <row r="388" spans="1:11">
      <c r="A388" t="s">
        <v>538</v>
      </c>
      <c r="B388" t="s">
        <v>38</v>
      </c>
      <c r="C388" t="s">
        <v>39</v>
      </c>
      <c r="D388" t="s">
        <v>40</v>
      </c>
      <c r="E388" t="s">
        <v>76</v>
      </c>
      <c r="F388" t="s">
        <v>32</v>
      </c>
      <c r="G388" t="s">
        <v>8971</v>
      </c>
      <c r="H388" t="s">
        <v>18</v>
      </c>
      <c r="I388" s="9">
        <v>42965</v>
      </c>
      <c r="J388" s="9">
        <v>43053</v>
      </c>
      <c r="K388" s="8">
        <v>4454</v>
      </c>
    </row>
    <row r="389" spans="1:11">
      <c r="A389" t="s">
        <v>539</v>
      </c>
      <c r="B389" t="s">
        <v>86</v>
      </c>
      <c r="C389" t="s">
        <v>51</v>
      </c>
      <c r="D389" t="s">
        <v>40</v>
      </c>
      <c r="E389" t="s">
        <v>58</v>
      </c>
      <c r="F389" t="s">
        <v>191</v>
      </c>
      <c r="G389" t="s">
        <v>8973</v>
      </c>
      <c r="H389" t="s">
        <v>18</v>
      </c>
      <c r="I389" s="9">
        <v>42903</v>
      </c>
      <c r="J389" s="9">
        <v>42995</v>
      </c>
      <c r="K389" s="8">
        <v>3295</v>
      </c>
    </row>
    <row r="390" spans="1:11">
      <c r="A390" t="s">
        <v>540</v>
      </c>
      <c r="B390" t="s">
        <v>86</v>
      </c>
      <c r="C390" t="s">
        <v>51</v>
      </c>
      <c r="D390" t="s">
        <v>40</v>
      </c>
      <c r="E390" t="s">
        <v>58</v>
      </c>
      <c r="F390" t="s">
        <v>149</v>
      </c>
      <c r="G390" t="s">
        <v>8970</v>
      </c>
      <c r="H390" t="s">
        <v>48</v>
      </c>
      <c r="I390" s="9">
        <v>42927</v>
      </c>
      <c r="J390" s="9">
        <v>42928</v>
      </c>
      <c r="K390" s="8">
        <v>0</v>
      </c>
    </row>
    <row r="391" spans="1:11">
      <c r="A391" t="s">
        <v>541</v>
      </c>
      <c r="B391" t="s">
        <v>86</v>
      </c>
      <c r="C391" t="s">
        <v>51</v>
      </c>
      <c r="D391" t="s">
        <v>40</v>
      </c>
      <c r="E391" t="s">
        <v>83</v>
      </c>
      <c r="F391" t="s">
        <v>101</v>
      </c>
      <c r="G391" t="s">
        <v>8968</v>
      </c>
      <c r="H391" t="s">
        <v>48</v>
      </c>
      <c r="I391" s="9">
        <v>42791</v>
      </c>
      <c r="J391" s="9">
        <v>42861</v>
      </c>
      <c r="K391" s="8">
        <v>0</v>
      </c>
    </row>
    <row r="392" spans="1:11">
      <c r="A392" t="s">
        <v>542</v>
      </c>
      <c r="B392" t="s">
        <v>62</v>
      </c>
      <c r="C392" t="s">
        <v>39</v>
      </c>
      <c r="D392" t="s">
        <v>40</v>
      </c>
      <c r="E392" t="s">
        <v>15</v>
      </c>
      <c r="F392" t="s">
        <v>263</v>
      </c>
      <c r="G392" t="s">
        <v>8978</v>
      </c>
      <c r="H392" t="s">
        <v>18</v>
      </c>
      <c r="I392" s="9">
        <v>43006</v>
      </c>
      <c r="J392" s="9">
        <v>43013</v>
      </c>
      <c r="K392" s="8">
        <v>571</v>
      </c>
    </row>
    <row r="393" spans="1:11">
      <c r="A393" t="s">
        <v>543</v>
      </c>
      <c r="B393" t="s">
        <v>179</v>
      </c>
      <c r="C393" t="s">
        <v>30</v>
      </c>
      <c r="D393" t="s">
        <v>31</v>
      </c>
      <c r="E393" t="s">
        <v>58</v>
      </c>
      <c r="G393" t="s">
        <v>8969</v>
      </c>
      <c r="H393" t="s">
        <v>63</v>
      </c>
      <c r="I393" s="9">
        <v>42864</v>
      </c>
      <c r="K393" s="8"/>
    </row>
    <row r="394" spans="1:11">
      <c r="A394" t="s">
        <v>544</v>
      </c>
      <c r="B394" t="s">
        <v>147</v>
      </c>
      <c r="C394" t="s">
        <v>13</v>
      </c>
      <c r="D394" t="s">
        <v>14</v>
      </c>
      <c r="E394" t="s">
        <v>41</v>
      </c>
      <c r="F394" t="s">
        <v>55</v>
      </c>
      <c r="G394" t="s">
        <v>8974</v>
      </c>
      <c r="H394" t="s">
        <v>48</v>
      </c>
      <c r="I394" s="9">
        <v>42871</v>
      </c>
      <c r="J394" s="9">
        <v>42879</v>
      </c>
      <c r="K394" s="8">
        <v>0</v>
      </c>
    </row>
    <row r="395" spans="1:11">
      <c r="A395" t="s">
        <v>545</v>
      </c>
      <c r="B395" t="s">
        <v>74</v>
      </c>
      <c r="C395" t="s">
        <v>66</v>
      </c>
      <c r="D395" t="s">
        <v>31</v>
      </c>
      <c r="E395" t="s">
        <v>76</v>
      </c>
      <c r="F395" t="s">
        <v>285</v>
      </c>
      <c r="G395" t="s">
        <v>8968</v>
      </c>
      <c r="H395" t="s">
        <v>18</v>
      </c>
      <c r="I395" s="9">
        <v>42930</v>
      </c>
      <c r="J395" s="9">
        <v>43001</v>
      </c>
      <c r="K395" s="8">
        <v>4989</v>
      </c>
    </row>
    <row r="396" spans="1:11">
      <c r="A396" t="s">
        <v>546</v>
      </c>
      <c r="B396" t="s">
        <v>20</v>
      </c>
      <c r="C396" t="s">
        <v>21</v>
      </c>
      <c r="D396" t="s">
        <v>14</v>
      </c>
      <c r="E396" t="s">
        <v>58</v>
      </c>
      <c r="F396" t="s">
        <v>95</v>
      </c>
      <c r="G396" t="s">
        <v>8971</v>
      </c>
      <c r="H396" t="s">
        <v>48</v>
      </c>
      <c r="I396" s="9">
        <v>42859</v>
      </c>
      <c r="J396" s="9">
        <v>42974</v>
      </c>
      <c r="K396" s="8">
        <v>0</v>
      </c>
    </row>
    <row r="397" spans="1:11">
      <c r="A397" t="s">
        <v>547</v>
      </c>
      <c r="B397" t="s">
        <v>216</v>
      </c>
      <c r="C397" t="s">
        <v>66</v>
      </c>
      <c r="D397" t="s">
        <v>31</v>
      </c>
      <c r="E397" t="s">
        <v>35</v>
      </c>
      <c r="F397" t="s">
        <v>326</v>
      </c>
      <c r="G397" t="s">
        <v>8970</v>
      </c>
      <c r="H397" t="s">
        <v>63</v>
      </c>
      <c r="I397" s="9">
        <v>43012</v>
      </c>
      <c r="K397" s="8"/>
    </row>
    <row r="398" spans="1:11">
      <c r="A398" t="s">
        <v>548</v>
      </c>
      <c r="B398" t="s">
        <v>45</v>
      </c>
      <c r="C398" t="s">
        <v>30</v>
      </c>
      <c r="D398" t="s">
        <v>31</v>
      </c>
      <c r="E398" t="s">
        <v>58</v>
      </c>
      <c r="F398" t="s">
        <v>213</v>
      </c>
      <c r="G398" t="s">
        <v>8975</v>
      </c>
      <c r="H398" t="s">
        <v>18</v>
      </c>
      <c r="I398" s="9">
        <v>42846</v>
      </c>
      <c r="J398" s="9">
        <v>42857</v>
      </c>
      <c r="K398" s="8">
        <v>3214</v>
      </c>
    </row>
    <row r="399" spans="1:11">
      <c r="A399" t="s">
        <v>549</v>
      </c>
      <c r="B399" t="s">
        <v>122</v>
      </c>
      <c r="C399" t="s">
        <v>51</v>
      </c>
      <c r="D399" t="s">
        <v>40</v>
      </c>
      <c r="E399" t="s">
        <v>58</v>
      </c>
      <c r="F399" t="s">
        <v>138</v>
      </c>
      <c r="G399" t="s">
        <v>8971</v>
      </c>
      <c r="H399" t="s">
        <v>63</v>
      </c>
      <c r="I399" s="9">
        <v>43000</v>
      </c>
      <c r="K399" s="8"/>
    </row>
    <row r="400" spans="1:11">
      <c r="A400" t="s">
        <v>550</v>
      </c>
      <c r="B400" t="s">
        <v>225</v>
      </c>
      <c r="C400" t="s">
        <v>39</v>
      </c>
      <c r="D400" t="s">
        <v>40</v>
      </c>
      <c r="E400" t="s">
        <v>41</v>
      </c>
      <c r="F400" t="s">
        <v>401</v>
      </c>
      <c r="G400" t="s">
        <v>8968</v>
      </c>
      <c r="H400" t="s">
        <v>18</v>
      </c>
      <c r="I400" s="9">
        <v>42738</v>
      </c>
      <c r="J400" s="9">
        <v>42800</v>
      </c>
      <c r="K400" s="8">
        <v>990</v>
      </c>
    </row>
    <row r="401" spans="1:11">
      <c r="A401" t="s">
        <v>551</v>
      </c>
      <c r="B401" t="s">
        <v>91</v>
      </c>
      <c r="C401" t="s">
        <v>30</v>
      </c>
      <c r="D401" t="s">
        <v>31</v>
      </c>
      <c r="E401" t="s">
        <v>41</v>
      </c>
      <c r="F401" t="s">
        <v>230</v>
      </c>
      <c r="G401" t="s">
        <v>8973</v>
      </c>
      <c r="H401" t="s">
        <v>18</v>
      </c>
      <c r="I401" s="9">
        <v>42785</v>
      </c>
      <c r="J401" s="9">
        <v>42796</v>
      </c>
      <c r="K401" s="8">
        <v>1011</v>
      </c>
    </row>
    <row r="402" spans="1:11">
      <c r="A402" t="s">
        <v>552</v>
      </c>
      <c r="B402" t="s">
        <v>110</v>
      </c>
      <c r="C402" t="s">
        <v>39</v>
      </c>
      <c r="D402" t="s">
        <v>40</v>
      </c>
      <c r="E402" t="s">
        <v>41</v>
      </c>
      <c r="F402" t="s">
        <v>114</v>
      </c>
      <c r="G402" t="s">
        <v>8976</v>
      </c>
      <c r="H402" t="s">
        <v>18</v>
      </c>
      <c r="I402" s="9">
        <v>42907</v>
      </c>
      <c r="J402" s="9">
        <v>43000</v>
      </c>
      <c r="K402" s="8">
        <v>990</v>
      </c>
    </row>
    <row r="403" spans="1:11">
      <c r="A403" t="s">
        <v>553</v>
      </c>
      <c r="B403" t="s">
        <v>147</v>
      </c>
      <c r="C403" t="s">
        <v>13</v>
      </c>
      <c r="D403" t="s">
        <v>14</v>
      </c>
      <c r="E403" t="s">
        <v>41</v>
      </c>
      <c r="F403" t="s">
        <v>162</v>
      </c>
      <c r="G403" t="s">
        <v>8971</v>
      </c>
      <c r="H403" t="s">
        <v>18</v>
      </c>
      <c r="I403" s="9">
        <v>42793</v>
      </c>
      <c r="J403" s="9">
        <v>42864</v>
      </c>
      <c r="K403" s="8">
        <v>1028</v>
      </c>
    </row>
    <row r="404" spans="1:11">
      <c r="A404" t="s">
        <v>554</v>
      </c>
      <c r="B404" t="s">
        <v>70</v>
      </c>
      <c r="C404" t="s">
        <v>13</v>
      </c>
      <c r="D404" t="s">
        <v>14</v>
      </c>
      <c r="E404" t="s">
        <v>41</v>
      </c>
      <c r="G404" t="s">
        <v>8969</v>
      </c>
      <c r="H404" t="s">
        <v>23</v>
      </c>
      <c r="K404" s="8"/>
    </row>
    <row r="405" spans="1:11">
      <c r="A405" t="s">
        <v>555</v>
      </c>
      <c r="B405" t="s">
        <v>50</v>
      </c>
      <c r="C405" t="s">
        <v>51</v>
      </c>
      <c r="D405" t="s">
        <v>40</v>
      </c>
      <c r="E405" t="s">
        <v>80</v>
      </c>
      <c r="F405" t="s">
        <v>322</v>
      </c>
      <c r="G405" t="s">
        <v>8971</v>
      </c>
      <c r="H405" t="s">
        <v>63</v>
      </c>
      <c r="I405" s="9">
        <v>43005</v>
      </c>
      <c r="K405" s="8"/>
    </row>
    <row r="406" spans="1:11">
      <c r="A406" t="s">
        <v>556</v>
      </c>
      <c r="B406" t="s">
        <v>86</v>
      </c>
      <c r="C406" t="s">
        <v>51</v>
      </c>
      <c r="D406" t="s">
        <v>40</v>
      </c>
      <c r="E406" t="s">
        <v>58</v>
      </c>
      <c r="F406" t="s">
        <v>204</v>
      </c>
      <c r="G406" t="s">
        <v>8977</v>
      </c>
      <c r="H406" t="s">
        <v>48</v>
      </c>
      <c r="I406" s="9">
        <v>42923</v>
      </c>
      <c r="J406" s="9">
        <v>42925</v>
      </c>
      <c r="K406" s="8">
        <v>0</v>
      </c>
    </row>
    <row r="407" spans="1:11">
      <c r="A407" t="s">
        <v>557</v>
      </c>
      <c r="B407" t="s">
        <v>65</v>
      </c>
      <c r="C407" t="s">
        <v>66</v>
      </c>
      <c r="D407" t="s">
        <v>31</v>
      </c>
      <c r="E407" t="s">
        <v>83</v>
      </c>
      <c r="F407" t="s">
        <v>213</v>
      </c>
      <c r="G407" t="s">
        <v>8975</v>
      </c>
      <c r="H407" t="s">
        <v>18</v>
      </c>
      <c r="I407" s="9">
        <v>42743</v>
      </c>
      <c r="J407" s="9">
        <v>42820</v>
      </c>
      <c r="K407" s="8">
        <v>47</v>
      </c>
    </row>
    <row r="408" spans="1:11">
      <c r="A408" t="s">
        <v>558</v>
      </c>
      <c r="B408" t="s">
        <v>70</v>
      </c>
      <c r="C408" t="s">
        <v>13</v>
      </c>
      <c r="D408" t="s">
        <v>14</v>
      </c>
      <c r="E408" t="s">
        <v>35</v>
      </c>
      <c r="F408" t="s">
        <v>36</v>
      </c>
      <c r="G408" t="s">
        <v>8968</v>
      </c>
      <c r="H408" t="s">
        <v>18</v>
      </c>
      <c r="I408" s="9">
        <v>42794</v>
      </c>
      <c r="J408" s="9">
        <v>42888</v>
      </c>
      <c r="K408" s="8">
        <v>4407</v>
      </c>
    </row>
    <row r="409" spans="1:11">
      <c r="A409" t="s">
        <v>559</v>
      </c>
      <c r="B409" t="s">
        <v>131</v>
      </c>
      <c r="C409" t="s">
        <v>13</v>
      </c>
      <c r="D409" t="s">
        <v>14</v>
      </c>
      <c r="E409" t="s">
        <v>41</v>
      </c>
      <c r="G409" t="s">
        <v>8969</v>
      </c>
      <c r="H409" t="s">
        <v>63</v>
      </c>
      <c r="I409" s="9">
        <v>42962</v>
      </c>
      <c r="K409" s="8"/>
    </row>
    <row r="410" spans="1:11">
      <c r="A410" t="s">
        <v>560</v>
      </c>
      <c r="B410" t="s">
        <v>157</v>
      </c>
      <c r="C410" t="s">
        <v>21</v>
      </c>
      <c r="D410" t="s">
        <v>14</v>
      </c>
      <c r="E410" t="s">
        <v>58</v>
      </c>
      <c r="F410" t="s">
        <v>93</v>
      </c>
      <c r="G410" t="s">
        <v>8975</v>
      </c>
      <c r="H410" t="s">
        <v>18</v>
      </c>
      <c r="I410" s="9">
        <v>42823</v>
      </c>
      <c r="J410" s="9">
        <v>42889</v>
      </c>
      <c r="K410" s="8">
        <v>3670</v>
      </c>
    </row>
    <row r="411" spans="1:11">
      <c r="A411" t="s">
        <v>561</v>
      </c>
      <c r="B411" t="s">
        <v>62</v>
      </c>
      <c r="C411" t="s">
        <v>39</v>
      </c>
      <c r="D411" t="s">
        <v>40</v>
      </c>
      <c r="E411" t="s">
        <v>15</v>
      </c>
      <c r="F411" t="s">
        <v>562</v>
      </c>
      <c r="G411" t="s">
        <v>8972</v>
      </c>
      <c r="H411" t="s">
        <v>18</v>
      </c>
      <c r="I411" s="9">
        <v>42989</v>
      </c>
      <c r="J411" s="9">
        <v>42997</v>
      </c>
      <c r="K411" s="8">
        <v>560</v>
      </c>
    </row>
    <row r="412" spans="1:11">
      <c r="A412" t="s">
        <v>563</v>
      </c>
      <c r="B412" t="s">
        <v>147</v>
      </c>
      <c r="C412" t="s">
        <v>13</v>
      </c>
      <c r="D412" t="s">
        <v>14</v>
      </c>
      <c r="E412" t="s">
        <v>83</v>
      </c>
      <c r="F412" t="s">
        <v>164</v>
      </c>
      <c r="G412" t="s">
        <v>8971</v>
      </c>
      <c r="H412" t="s">
        <v>18</v>
      </c>
      <c r="I412" s="9">
        <v>42990</v>
      </c>
      <c r="J412" s="9">
        <v>42999</v>
      </c>
      <c r="K412" s="8">
        <v>72</v>
      </c>
    </row>
    <row r="413" spans="1:11">
      <c r="A413" t="s">
        <v>564</v>
      </c>
      <c r="B413" t="s">
        <v>38</v>
      </c>
      <c r="C413" t="s">
        <v>39</v>
      </c>
      <c r="D413" t="s">
        <v>40</v>
      </c>
      <c r="E413" t="s">
        <v>35</v>
      </c>
      <c r="F413" t="s">
        <v>103</v>
      </c>
      <c r="G413" t="s">
        <v>8974</v>
      </c>
      <c r="H413" t="s">
        <v>18</v>
      </c>
      <c r="I413" s="9">
        <v>42932</v>
      </c>
      <c r="J413" s="9">
        <v>42935</v>
      </c>
      <c r="K413" s="8">
        <v>5621</v>
      </c>
    </row>
    <row r="414" spans="1:11">
      <c r="A414" t="s">
        <v>565</v>
      </c>
      <c r="B414" t="s">
        <v>110</v>
      </c>
      <c r="C414" t="s">
        <v>39</v>
      </c>
      <c r="D414" t="s">
        <v>40</v>
      </c>
      <c r="E414" t="s">
        <v>58</v>
      </c>
      <c r="F414" t="s">
        <v>413</v>
      </c>
      <c r="G414" t="s">
        <v>8973</v>
      </c>
      <c r="H414" t="s">
        <v>48</v>
      </c>
      <c r="I414" s="9">
        <v>42814</v>
      </c>
      <c r="J414" s="9">
        <v>42888</v>
      </c>
      <c r="K414" s="8">
        <v>0</v>
      </c>
    </row>
    <row r="415" spans="1:11">
      <c r="A415" t="s">
        <v>566</v>
      </c>
      <c r="B415" t="s">
        <v>79</v>
      </c>
      <c r="C415" t="s">
        <v>51</v>
      </c>
      <c r="D415" t="s">
        <v>40</v>
      </c>
      <c r="E415" t="s">
        <v>15</v>
      </c>
      <c r="F415" t="s">
        <v>263</v>
      </c>
      <c r="G415" t="s">
        <v>8978</v>
      </c>
      <c r="H415" t="s">
        <v>18</v>
      </c>
      <c r="I415" s="9">
        <v>42843</v>
      </c>
      <c r="J415" s="9">
        <v>42890</v>
      </c>
      <c r="K415" s="8">
        <v>561</v>
      </c>
    </row>
    <row r="416" spans="1:11">
      <c r="A416" t="s">
        <v>567</v>
      </c>
      <c r="B416" t="s">
        <v>91</v>
      </c>
      <c r="C416" t="s">
        <v>30</v>
      </c>
      <c r="D416" t="s">
        <v>31</v>
      </c>
      <c r="E416" t="s">
        <v>41</v>
      </c>
      <c r="F416" t="s">
        <v>77</v>
      </c>
      <c r="G416" t="s">
        <v>8970</v>
      </c>
      <c r="H416" t="s">
        <v>18</v>
      </c>
      <c r="I416" s="9">
        <v>42863</v>
      </c>
      <c r="J416" s="9">
        <v>42872</v>
      </c>
      <c r="K416" s="8">
        <v>1372</v>
      </c>
    </row>
    <row r="417" spans="1:11">
      <c r="A417" t="s">
        <v>568</v>
      </c>
      <c r="B417" t="s">
        <v>54</v>
      </c>
      <c r="C417" t="s">
        <v>21</v>
      </c>
      <c r="D417" t="s">
        <v>14</v>
      </c>
      <c r="E417" t="s">
        <v>15</v>
      </c>
      <c r="F417" t="s">
        <v>98</v>
      </c>
      <c r="G417" t="s">
        <v>8977</v>
      </c>
      <c r="H417" t="s">
        <v>48</v>
      </c>
      <c r="I417" s="9">
        <v>42883</v>
      </c>
      <c r="J417" s="9">
        <v>42967</v>
      </c>
      <c r="K417" s="8">
        <v>0</v>
      </c>
    </row>
    <row r="418" spans="1:11">
      <c r="A418" t="s">
        <v>569</v>
      </c>
      <c r="B418" t="s">
        <v>225</v>
      </c>
      <c r="C418" t="s">
        <v>39</v>
      </c>
      <c r="D418" t="s">
        <v>40</v>
      </c>
      <c r="E418" t="s">
        <v>76</v>
      </c>
      <c r="G418" t="s">
        <v>8969</v>
      </c>
      <c r="H418" t="s">
        <v>63</v>
      </c>
      <c r="I418" s="9">
        <v>42947</v>
      </c>
      <c r="K418" s="8"/>
    </row>
    <row r="419" spans="1:11">
      <c r="A419" t="s">
        <v>570</v>
      </c>
      <c r="B419" t="s">
        <v>38</v>
      </c>
      <c r="C419" t="s">
        <v>39</v>
      </c>
      <c r="D419" t="s">
        <v>40</v>
      </c>
      <c r="E419" t="s">
        <v>35</v>
      </c>
      <c r="F419" t="s">
        <v>149</v>
      </c>
      <c r="G419" t="s">
        <v>8970</v>
      </c>
      <c r="H419" t="s">
        <v>63</v>
      </c>
      <c r="I419" s="9">
        <v>42903</v>
      </c>
      <c r="K419" s="8"/>
    </row>
    <row r="420" spans="1:11">
      <c r="A420" t="s">
        <v>571</v>
      </c>
      <c r="B420" t="s">
        <v>193</v>
      </c>
      <c r="C420" t="s">
        <v>66</v>
      </c>
      <c r="D420" t="s">
        <v>31</v>
      </c>
      <c r="E420" t="s">
        <v>41</v>
      </c>
      <c r="F420" t="s">
        <v>279</v>
      </c>
      <c r="G420" t="s">
        <v>8973</v>
      </c>
      <c r="H420" t="s">
        <v>18</v>
      </c>
      <c r="I420" s="9">
        <v>42824</v>
      </c>
      <c r="J420" s="9">
        <v>42886</v>
      </c>
      <c r="K420" s="8">
        <v>1037</v>
      </c>
    </row>
    <row r="421" spans="1:11">
      <c r="A421" t="s">
        <v>572</v>
      </c>
      <c r="B421" t="s">
        <v>62</v>
      </c>
      <c r="C421" t="s">
        <v>39</v>
      </c>
      <c r="D421" t="s">
        <v>40</v>
      </c>
      <c r="E421" t="s">
        <v>83</v>
      </c>
      <c r="F421" t="s">
        <v>401</v>
      </c>
      <c r="G421" t="s">
        <v>8968</v>
      </c>
      <c r="H421" t="s">
        <v>48</v>
      </c>
      <c r="I421" s="9">
        <v>42841</v>
      </c>
      <c r="J421" s="9">
        <v>42850</v>
      </c>
      <c r="K421" s="8">
        <v>0</v>
      </c>
    </row>
    <row r="422" spans="1:11">
      <c r="A422" t="s">
        <v>573</v>
      </c>
      <c r="B422" t="s">
        <v>110</v>
      </c>
      <c r="C422" t="s">
        <v>39</v>
      </c>
      <c r="D422" t="s">
        <v>40</v>
      </c>
      <c r="E422" t="s">
        <v>58</v>
      </c>
      <c r="F422" t="s">
        <v>103</v>
      </c>
      <c r="G422" t="s">
        <v>8974</v>
      </c>
      <c r="H422" t="s">
        <v>48</v>
      </c>
      <c r="I422" s="9">
        <v>42919</v>
      </c>
      <c r="J422" s="9">
        <v>42925</v>
      </c>
      <c r="K422" s="8">
        <v>0</v>
      </c>
    </row>
    <row r="423" spans="1:11">
      <c r="A423" t="s">
        <v>574</v>
      </c>
      <c r="B423" t="s">
        <v>86</v>
      </c>
      <c r="C423" t="s">
        <v>51</v>
      </c>
      <c r="D423" t="s">
        <v>40</v>
      </c>
      <c r="E423" t="s">
        <v>83</v>
      </c>
      <c r="F423" t="s">
        <v>101</v>
      </c>
      <c r="G423" t="s">
        <v>8968</v>
      </c>
      <c r="H423" t="s">
        <v>48</v>
      </c>
      <c r="I423" s="9">
        <v>42760</v>
      </c>
      <c r="J423" s="9">
        <v>42856</v>
      </c>
      <c r="K423" s="8">
        <v>0</v>
      </c>
    </row>
    <row r="424" spans="1:11">
      <c r="A424" t="s">
        <v>575</v>
      </c>
      <c r="B424" t="s">
        <v>91</v>
      </c>
      <c r="C424" t="s">
        <v>30</v>
      </c>
      <c r="D424" t="s">
        <v>31</v>
      </c>
      <c r="E424" t="s">
        <v>15</v>
      </c>
      <c r="F424" t="s">
        <v>194</v>
      </c>
      <c r="G424" t="s">
        <v>8974</v>
      </c>
      <c r="H424" t="s">
        <v>18</v>
      </c>
      <c r="I424" s="9">
        <v>42994</v>
      </c>
      <c r="J424" s="9">
        <v>43005</v>
      </c>
      <c r="K424" s="8">
        <v>512</v>
      </c>
    </row>
    <row r="425" spans="1:11">
      <c r="A425" t="s">
        <v>576</v>
      </c>
      <c r="B425" t="s">
        <v>97</v>
      </c>
      <c r="C425" t="s">
        <v>21</v>
      </c>
      <c r="D425" t="s">
        <v>14</v>
      </c>
      <c r="E425" t="s">
        <v>58</v>
      </c>
      <c r="F425" t="s">
        <v>95</v>
      </c>
      <c r="G425" t="s">
        <v>8971</v>
      </c>
      <c r="H425" t="s">
        <v>18</v>
      </c>
      <c r="I425" s="9">
        <v>43082</v>
      </c>
      <c r="J425" s="9">
        <v>43096</v>
      </c>
      <c r="K425" s="8">
        <v>3735</v>
      </c>
    </row>
    <row r="426" spans="1:11">
      <c r="A426" t="s">
        <v>577</v>
      </c>
      <c r="B426" t="s">
        <v>70</v>
      </c>
      <c r="C426" t="s">
        <v>13</v>
      </c>
      <c r="D426" t="s">
        <v>14</v>
      </c>
      <c r="E426" t="s">
        <v>83</v>
      </c>
      <c r="F426" t="s">
        <v>59</v>
      </c>
      <c r="G426" t="s">
        <v>8975</v>
      </c>
      <c r="H426" t="s">
        <v>48</v>
      </c>
      <c r="I426" s="9">
        <v>42934</v>
      </c>
      <c r="J426" s="9">
        <v>42942</v>
      </c>
      <c r="K426" s="8">
        <v>0</v>
      </c>
    </row>
    <row r="427" spans="1:11">
      <c r="A427" t="s">
        <v>578</v>
      </c>
      <c r="B427" t="s">
        <v>12</v>
      </c>
      <c r="C427" t="s">
        <v>13</v>
      </c>
      <c r="D427" t="s">
        <v>14</v>
      </c>
      <c r="E427" t="s">
        <v>15</v>
      </c>
      <c r="F427" t="s">
        <v>142</v>
      </c>
      <c r="G427" t="s">
        <v>8977</v>
      </c>
      <c r="H427" t="s">
        <v>48</v>
      </c>
      <c r="I427" s="9">
        <v>42863</v>
      </c>
      <c r="J427" s="9">
        <v>42968</v>
      </c>
      <c r="K427" s="8">
        <v>0</v>
      </c>
    </row>
    <row r="428" spans="1:11">
      <c r="A428" t="s">
        <v>579</v>
      </c>
      <c r="B428" t="s">
        <v>29</v>
      </c>
      <c r="C428" t="s">
        <v>30</v>
      </c>
      <c r="D428" t="s">
        <v>31</v>
      </c>
      <c r="E428" t="s">
        <v>35</v>
      </c>
      <c r="F428" t="s">
        <v>279</v>
      </c>
      <c r="G428" t="s">
        <v>8973</v>
      </c>
      <c r="H428" t="s">
        <v>48</v>
      </c>
      <c r="I428" s="9">
        <v>42936</v>
      </c>
      <c r="J428" s="9">
        <v>42944</v>
      </c>
      <c r="K428" s="8">
        <v>0</v>
      </c>
    </row>
    <row r="429" spans="1:11">
      <c r="A429" t="s">
        <v>580</v>
      </c>
      <c r="B429" t="s">
        <v>70</v>
      </c>
      <c r="C429" t="s">
        <v>13</v>
      </c>
      <c r="D429" t="s">
        <v>14</v>
      </c>
      <c r="E429" t="s">
        <v>35</v>
      </c>
      <c r="F429" t="s">
        <v>162</v>
      </c>
      <c r="G429" t="s">
        <v>8971</v>
      </c>
      <c r="H429" t="s">
        <v>63</v>
      </c>
      <c r="I429" s="9">
        <v>42941</v>
      </c>
      <c r="K429" s="8"/>
    </row>
    <row r="430" spans="1:11">
      <c r="A430" t="s">
        <v>581</v>
      </c>
      <c r="B430" t="s">
        <v>225</v>
      </c>
      <c r="C430" t="s">
        <v>39</v>
      </c>
      <c r="D430" t="s">
        <v>40</v>
      </c>
      <c r="E430" t="s">
        <v>76</v>
      </c>
      <c r="F430" t="s">
        <v>468</v>
      </c>
      <c r="G430" t="s">
        <v>8975</v>
      </c>
      <c r="H430" t="s">
        <v>48</v>
      </c>
      <c r="I430" s="9">
        <v>42789</v>
      </c>
      <c r="J430" s="9">
        <v>42909</v>
      </c>
      <c r="K430" s="8">
        <v>0</v>
      </c>
    </row>
    <row r="431" spans="1:11">
      <c r="A431" t="s">
        <v>582</v>
      </c>
      <c r="B431" t="s">
        <v>110</v>
      </c>
      <c r="C431" t="s">
        <v>39</v>
      </c>
      <c r="D431" t="s">
        <v>40</v>
      </c>
      <c r="E431" t="s">
        <v>76</v>
      </c>
      <c r="F431" t="s">
        <v>87</v>
      </c>
      <c r="G431" t="s">
        <v>8977</v>
      </c>
      <c r="H431" t="s">
        <v>18</v>
      </c>
      <c r="I431" s="9">
        <v>42748</v>
      </c>
      <c r="J431" s="9">
        <v>42869</v>
      </c>
      <c r="K431" s="8">
        <v>5163</v>
      </c>
    </row>
    <row r="432" spans="1:11">
      <c r="A432" t="s">
        <v>583</v>
      </c>
      <c r="B432" t="s">
        <v>62</v>
      </c>
      <c r="C432" t="s">
        <v>39</v>
      </c>
      <c r="D432" t="s">
        <v>40</v>
      </c>
      <c r="E432" t="s">
        <v>35</v>
      </c>
      <c r="F432" t="s">
        <v>226</v>
      </c>
      <c r="G432" t="s">
        <v>8972</v>
      </c>
      <c r="H432" t="s">
        <v>18</v>
      </c>
      <c r="I432" s="9">
        <v>42837</v>
      </c>
      <c r="J432" s="9">
        <v>42847</v>
      </c>
      <c r="K432" s="8">
        <v>4272</v>
      </c>
    </row>
    <row r="433" spans="1:11">
      <c r="A433" t="s">
        <v>584</v>
      </c>
      <c r="B433" t="s">
        <v>54</v>
      </c>
      <c r="C433" t="s">
        <v>21</v>
      </c>
      <c r="D433" t="s">
        <v>14</v>
      </c>
      <c r="E433" t="s">
        <v>83</v>
      </c>
      <c r="G433" t="s">
        <v>8969</v>
      </c>
      <c r="H433" t="s">
        <v>63</v>
      </c>
      <c r="I433" s="9">
        <v>42936</v>
      </c>
      <c r="K433" s="8"/>
    </row>
    <row r="434" spans="1:11">
      <c r="A434" t="s">
        <v>585</v>
      </c>
      <c r="B434" t="s">
        <v>122</v>
      </c>
      <c r="C434" t="s">
        <v>51</v>
      </c>
      <c r="D434" t="s">
        <v>40</v>
      </c>
      <c r="E434" t="s">
        <v>58</v>
      </c>
      <c r="F434" t="s">
        <v>204</v>
      </c>
      <c r="G434" t="s">
        <v>8977</v>
      </c>
      <c r="H434" t="s">
        <v>18</v>
      </c>
      <c r="I434" s="9">
        <v>42808</v>
      </c>
      <c r="J434" s="9">
        <v>42814</v>
      </c>
      <c r="K434" s="8">
        <v>3386</v>
      </c>
    </row>
    <row r="435" spans="1:11">
      <c r="A435" t="s">
        <v>586</v>
      </c>
      <c r="B435" t="s">
        <v>86</v>
      </c>
      <c r="C435" t="s">
        <v>51</v>
      </c>
      <c r="D435" t="s">
        <v>40</v>
      </c>
      <c r="E435" t="s">
        <v>76</v>
      </c>
      <c r="F435" t="s">
        <v>204</v>
      </c>
      <c r="G435" t="s">
        <v>8977</v>
      </c>
      <c r="H435" t="s">
        <v>18</v>
      </c>
      <c r="I435" s="9">
        <v>42885</v>
      </c>
      <c r="J435" s="9">
        <v>42962</v>
      </c>
      <c r="K435" s="8">
        <v>5631</v>
      </c>
    </row>
    <row r="436" spans="1:11">
      <c r="A436" t="s">
        <v>587</v>
      </c>
      <c r="B436" t="s">
        <v>86</v>
      </c>
      <c r="C436" t="s">
        <v>51</v>
      </c>
      <c r="D436" t="s">
        <v>40</v>
      </c>
      <c r="E436" t="s">
        <v>15</v>
      </c>
      <c r="F436" t="s">
        <v>101</v>
      </c>
      <c r="G436" t="s">
        <v>8968</v>
      </c>
      <c r="H436" t="s">
        <v>18</v>
      </c>
      <c r="I436" s="9">
        <v>43080</v>
      </c>
      <c r="J436" s="9">
        <v>43098</v>
      </c>
      <c r="K436" s="8">
        <v>494</v>
      </c>
    </row>
    <row r="437" spans="1:11">
      <c r="A437" t="s">
        <v>588</v>
      </c>
      <c r="B437" t="s">
        <v>131</v>
      </c>
      <c r="C437" t="s">
        <v>13</v>
      </c>
      <c r="D437" t="s">
        <v>14</v>
      </c>
      <c r="E437" t="s">
        <v>58</v>
      </c>
      <c r="F437" t="s">
        <v>132</v>
      </c>
      <c r="G437" t="s">
        <v>8968</v>
      </c>
      <c r="H437" t="s">
        <v>18</v>
      </c>
      <c r="I437" s="9">
        <v>42896</v>
      </c>
      <c r="J437" s="9">
        <v>42898</v>
      </c>
      <c r="K437" s="8">
        <v>2724</v>
      </c>
    </row>
    <row r="438" spans="1:11">
      <c r="A438" t="s">
        <v>589</v>
      </c>
      <c r="B438" t="s">
        <v>86</v>
      </c>
      <c r="C438" t="s">
        <v>51</v>
      </c>
      <c r="D438" t="s">
        <v>40</v>
      </c>
      <c r="E438" t="s">
        <v>35</v>
      </c>
      <c r="F438" t="s">
        <v>114</v>
      </c>
      <c r="G438" t="s">
        <v>8976</v>
      </c>
      <c r="H438" t="s">
        <v>48</v>
      </c>
      <c r="I438" s="9">
        <v>42933</v>
      </c>
      <c r="J438" s="9">
        <v>43000</v>
      </c>
      <c r="K438" s="8">
        <v>0</v>
      </c>
    </row>
    <row r="439" spans="1:11">
      <c r="A439" t="s">
        <v>590</v>
      </c>
      <c r="B439" t="s">
        <v>147</v>
      </c>
      <c r="C439" t="s">
        <v>13</v>
      </c>
      <c r="D439" t="s">
        <v>14</v>
      </c>
      <c r="E439" t="s">
        <v>83</v>
      </c>
      <c r="F439" t="s">
        <v>241</v>
      </c>
      <c r="G439" t="s">
        <v>8971</v>
      </c>
      <c r="H439" t="s">
        <v>18</v>
      </c>
      <c r="I439" s="9">
        <v>43026</v>
      </c>
      <c r="J439" s="9">
        <v>43038</v>
      </c>
      <c r="K439" s="8">
        <v>43</v>
      </c>
    </row>
    <row r="440" spans="1:11">
      <c r="A440" t="s">
        <v>591</v>
      </c>
      <c r="B440" t="s">
        <v>97</v>
      </c>
      <c r="C440" t="s">
        <v>21</v>
      </c>
      <c r="D440" t="s">
        <v>14</v>
      </c>
      <c r="E440" t="s">
        <v>83</v>
      </c>
      <c r="F440" t="s">
        <v>164</v>
      </c>
      <c r="G440" t="s">
        <v>8971</v>
      </c>
      <c r="H440" t="s">
        <v>18</v>
      </c>
      <c r="I440" s="9">
        <v>42720</v>
      </c>
      <c r="J440" s="9">
        <v>42802</v>
      </c>
      <c r="K440" s="8">
        <v>50</v>
      </c>
    </row>
    <row r="441" spans="1:11">
      <c r="A441" t="s">
        <v>592</v>
      </c>
      <c r="B441" t="s">
        <v>97</v>
      </c>
      <c r="C441" t="s">
        <v>21</v>
      </c>
      <c r="D441" t="s">
        <v>14</v>
      </c>
      <c r="E441" t="s">
        <v>76</v>
      </c>
      <c r="G441" t="s">
        <v>8969</v>
      </c>
      <c r="H441" t="s">
        <v>63</v>
      </c>
      <c r="I441" s="9">
        <v>42945</v>
      </c>
      <c r="K441" s="8"/>
    </row>
    <row r="442" spans="1:11">
      <c r="A442" t="s">
        <v>593</v>
      </c>
      <c r="B442" t="s">
        <v>65</v>
      </c>
      <c r="C442" t="s">
        <v>66</v>
      </c>
      <c r="D442" t="s">
        <v>31</v>
      </c>
      <c r="E442" t="s">
        <v>15</v>
      </c>
      <c r="F442" t="s">
        <v>67</v>
      </c>
      <c r="G442" t="s">
        <v>8976</v>
      </c>
      <c r="H442" t="s">
        <v>48</v>
      </c>
      <c r="I442" s="9">
        <v>42957</v>
      </c>
      <c r="J442" s="9">
        <v>42987</v>
      </c>
      <c r="K442" s="8">
        <v>0</v>
      </c>
    </row>
    <row r="443" spans="1:11">
      <c r="A443" t="s">
        <v>594</v>
      </c>
      <c r="B443" t="s">
        <v>86</v>
      </c>
      <c r="C443" t="s">
        <v>51</v>
      </c>
      <c r="D443" t="s">
        <v>40</v>
      </c>
      <c r="E443" t="s">
        <v>76</v>
      </c>
      <c r="F443" t="s">
        <v>595</v>
      </c>
      <c r="G443" t="s">
        <v>8970</v>
      </c>
      <c r="H443" t="s">
        <v>18</v>
      </c>
      <c r="I443" s="9">
        <v>42972</v>
      </c>
      <c r="J443" s="9">
        <v>43060</v>
      </c>
      <c r="K443" s="8">
        <v>5129</v>
      </c>
    </row>
    <row r="444" spans="1:11">
      <c r="A444" t="s">
        <v>596</v>
      </c>
      <c r="B444" t="s">
        <v>50</v>
      </c>
      <c r="C444" t="s">
        <v>51</v>
      </c>
      <c r="D444" t="s">
        <v>40</v>
      </c>
      <c r="E444" t="s">
        <v>83</v>
      </c>
      <c r="F444" t="s">
        <v>191</v>
      </c>
      <c r="G444" t="s">
        <v>8973</v>
      </c>
      <c r="H444" t="s">
        <v>18</v>
      </c>
      <c r="I444" s="9">
        <v>42915</v>
      </c>
      <c r="J444" s="9">
        <v>42981</v>
      </c>
      <c r="K444" s="8">
        <v>55</v>
      </c>
    </row>
    <row r="445" spans="1:11">
      <c r="A445" t="s">
        <v>597</v>
      </c>
      <c r="B445" t="s">
        <v>147</v>
      </c>
      <c r="C445" t="s">
        <v>13</v>
      </c>
      <c r="D445" t="s">
        <v>14</v>
      </c>
      <c r="E445" t="s">
        <v>76</v>
      </c>
      <c r="F445" t="s">
        <v>26</v>
      </c>
      <c r="G445" t="s">
        <v>8970</v>
      </c>
      <c r="H445" t="s">
        <v>18</v>
      </c>
      <c r="I445" s="9">
        <v>43031</v>
      </c>
      <c r="J445" s="9">
        <v>43038</v>
      </c>
      <c r="K445" s="8">
        <v>5516</v>
      </c>
    </row>
    <row r="446" spans="1:11">
      <c r="A446" t="s">
        <v>598</v>
      </c>
      <c r="B446" t="s">
        <v>65</v>
      </c>
      <c r="C446" t="s">
        <v>66</v>
      </c>
      <c r="D446" t="s">
        <v>31</v>
      </c>
      <c r="E446" t="s">
        <v>58</v>
      </c>
      <c r="F446" t="s">
        <v>274</v>
      </c>
      <c r="G446" t="s">
        <v>8968</v>
      </c>
      <c r="H446" t="s">
        <v>48</v>
      </c>
      <c r="I446" s="9">
        <v>42916</v>
      </c>
      <c r="J446" s="9">
        <v>42918</v>
      </c>
      <c r="K446" s="8">
        <v>0</v>
      </c>
    </row>
    <row r="447" spans="1:11">
      <c r="A447" t="s">
        <v>599</v>
      </c>
      <c r="B447" t="s">
        <v>54</v>
      </c>
      <c r="C447" t="s">
        <v>21</v>
      </c>
      <c r="D447" t="s">
        <v>14</v>
      </c>
      <c r="E447" t="s">
        <v>76</v>
      </c>
      <c r="G447" t="s">
        <v>8969</v>
      </c>
      <c r="H447" t="s">
        <v>63</v>
      </c>
      <c r="I447" s="9">
        <v>42943</v>
      </c>
      <c r="K447" s="8"/>
    </row>
    <row r="448" spans="1:11">
      <c r="A448" t="s">
        <v>600</v>
      </c>
      <c r="B448" t="s">
        <v>62</v>
      </c>
      <c r="C448" t="s">
        <v>39</v>
      </c>
      <c r="D448" t="s">
        <v>40</v>
      </c>
      <c r="E448" t="s">
        <v>58</v>
      </c>
      <c r="F448" t="s">
        <v>308</v>
      </c>
      <c r="G448" t="s">
        <v>8972</v>
      </c>
      <c r="H448" t="s">
        <v>18</v>
      </c>
      <c r="I448" s="9">
        <v>42997</v>
      </c>
      <c r="J448" s="9">
        <v>43058</v>
      </c>
      <c r="K448" s="8">
        <v>4249</v>
      </c>
    </row>
    <row r="449" spans="1:11">
      <c r="A449" t="s">
        <v>601</v>
      </c>
      <c r="B449" t="s">
        <v>25</v>
      </c>
      <c r="C449" t="s">
        <v>13</v>
      </c>
      <c r="D449" t="s">
        <v>14</v>
      </c>
      <c r="E449" t="s">
        <v>83</v>
      </c>
      <c r="F449" t="s">
        <v>154</v>
      </c>
      <c r="G449" t="s">
        <v>8968</v>
      </c>
      <c r="H449" t="s">
        <v>18</v>
      </c>
      <c r="I449" s="9">
        <v>42975</v>
      </c>
      <c r="J449" s="9">
        <v>42989</v>
      </c>
      <c r="K449" s="8">
        <v>63</v>
      </c>
    </row>
    <row r="450" spans="1:11">
      <c r="A450" t="s">
        <v>602</v>
      </c>
      <c r="B450" t="s">
        <v>86</v>
      </c>
      <c r="C450" t="s">
        <v>51</v>
      </c>
      <c r="D450" t="s">
        <v>40</v>
      </c>
      <c r="E450" t="s">
        <v>83</v>
      </c>
      <c r="F450" t="s">
        <v>101</v>
      </c>
      <c r="G450" t="s">
        <v>8968</v>
      </c>
      <c r="H450" t="s">
        <v>18</v>
      </c>
      <c r="I450" s="9">
        <v>42938</v>
      </c>
      <c r="J450" s="9">
        <v>43001</v>
      </c>
      <c r="K450" s="8">
        <v>65</v>
      </c>
    </row>
    <row r="451" spans="1:11">
      <c r="A451" t="s">
        <v>603</v>
      </c>
      <c r="B451" t="s">
        <v>122</v>
      </c>
      <c r="C451" t="s">
        <v>51</v>
      </c>
      <c r="D451" t="s">
        <v>40</v>
      </c>
      <c r="E451" t="s">
        <v>58</v>
      </c>
      <c r="F451" t="s">
        <v>319</v>
      </c>
      <c r="G451" t="s">
        <v>8976</v>
      </c>
      <c r="H451" t="s">
        <v>48</v>
      </c>
      <c r="I451" s="9">
        <v>42931</v>
      </c>
      <c r="J451" s="9">
        <v>42932</v>
      </c>
      <c r="K451" s="8">
        <v>0</v>
      </c>
    </row>
    <row r="452" spans="1:11">
      <c r="A452" t="s">
        <v>604</v>
      </c>
      <c r="B452" t="s">
        <v>20</v>
      </c>
      <c r="C452" t="s">
        <v>21</v>
      </c>
      <c r="D452" t="s">
        <v>14</v>
      </c>
      <c r="E452" t="s">
        <v>58</v>
      </c>
      <c r="F452" t="s">
        <v>169</v>
      </c>
      <c r="G452" t="s">
        <v>8973</v>
      </c>
      <c r="H452" t="s">
        <v>48</v>
      </c>
      <c r="I452" s="9">
        <v>42935</v>
      </c>
      <c r="J452" s="9">
        <v>42949</v>
      </c>
      <c r="K452" s="8">
        <v>0</v>
      </c>
    </row>
    <row r="453" spans="1:11">
      <c r="A453" t="s">
        <v>605</v>
      </c>
      <c r="B453" t="s">
        <v>70</v>
      </c>
      <c r="C453" t="s">
        <v>13</v>
      </c>
      <c r="D453" t="s">
        <v>14</v>
      </c>
      <c r="E453" t="s">
        <v>35</v>
      </c>
      <c r="F453" t="s">
        <v>84</v>
      </c>
      <c r="G453" t="s">
        <v>8975</v>
      </c>
      <c r="H453" t="s">
        <v>48</v>
      </c>
      <c r="I453" s="9">
        <v>42891</v>
      </c>
      <c r="J453" s="9">
        <v>42953</v>
      </c>
      <c r="K453" s="8">
        <v>0</v>
      </c>
    </row>
    <row r="454" spans="1:11">
      <c r="A454" t="s">
        <v>606</v>
      </c>
      <c r="B454" t="s">
        <v>147</v>
      </c>
      <c r="C454" t="s">
        <v>13</v>
      </c>
      <c r="D454" t="s">
        <v>14</v>
      </c>
      <c r="E454" t="s">
        <v>83</v>
      </c>
      <c r="F454" t="s">
        <v>59</v>
      </c>
      <c r="G454" t="s">
        <v>8975</v>
      </c>
      <c r="H454" t="s">
        <v>18</v>
      </c>
      <c r="I454" s="9">
        <v>43025</v>
      </c>
      <c r="J454" s="9">
        <v>43034</v>
      </c>
      <c r="K454" s="8">
        <v>64</v>
      </c>
    </row>
    <row r="455" spans="1:11">
      <c r="A455" t="s">
        <v>607</v>
      </c>
      <c r="B455" t="s">
        <v>110</v>
      </c>
      <c r="C455" t="s">
        <v>39</v>
      </c>
      <c r="D455" t="s">
        <v>40</v>
      </c>
      <c r="E455" t="s">
        <v>15</v>
      </c>
      <c r="F455" t="s">
        <v>338</v>
      </c>
      <c r="G455" t="s">
        <v>8971</v>
      </c>
      <c r="H455" t="s">
        <v>63</v>
      </c>
      <c r="I455" s="9">
        <v>42983</v>
      </c>
      <c r="K455" s="8"/>
    </row>
    <row r="456" spans="1:11">
      <c r="A456" t="s">
        <v>608</v>
      </c>
      <c r="B456" t="s">
        <v>97</v>
      </c>
      <c r="C456" t="s">
        <v>21</v>
      </c>
      <c r="D456" t="s">
        <v>14</v>
      </c>
      <c r="E456" t="s">
        <v>15</v>
      </c>
      <c r="F456" t="s">
        <v>36</v>
      </c>
      <c r="G456" t="s">
        <v>8968</v>
      </c>
      <c r="H456" t="s">
        <v>18</v>
      </c>
      <c r="I456" s="9">
        <v>42952</v>
      </c>
      <c r="J456" s="9">
        <v>43048</v>
      </c>
      <c r="K456" s="8">
        <v>563</v>
      </c>
    </row>
    <row r="457" spans="1:11">
      <c r="A457" t="s">
        <v>609</v>
      </c>
      <c r="B457" t="s">
        <v>25</v>
      </c>
      <c r="C457" t="s">
        <v>13</v>
      </c>
      <c r="D457" t="s">
        <v>14</v>
      </c>
      <c r="E457" t="s">
        <v>41</v>
      </c>
      <c r="F457" t="s">
        <v>152</v>
      </c>
      <c r="G457" t="s">
        <v>8971</v>
      </c>
      <c r="H457" t="s">
        <v>48</v>
      </c>
      <c r="I457" s="9">
        <v>42904</v>
      </c>
      <c r="J457" s="9">
        <v>42949</v>
      </c>
      <c r="K457" s="8">
        <v>0</v>
      </c>
    </row>
    <row r="458" spans="1:11">
      <c r="A458" t="s">
        <v>610</v>
      </c>
      <c r="B458" t="s">
        <v>91</v>
      </c>
      <c r="C458" t="s">
        <v>30</v>
      </c>
      <c r="D458" t="s">
        <v>31</v>
      </c>
      <c r="E458" t="s">
        <v>15</v>
      </c>
      <c r="F458" t="s">
        <v>481</v>
      </c>
      <c r="G458" t="s">
        <v>8973</v>
      </c>
      <c r="H458" t="s">
        <v>48</v>
      </c>
      <c r="I458" s="9">
        <v>43052</v>
      </c>
      <c r="J458" s="9">
        <v>43062</v>
      </c>
      <c r="K458" s="8">
        <v>0</v>
      </c>
    </row>
    <row r="459" spans="1:11">
      <c r="A459" t="s">
        <v>611</v>
      </c>
      <c r="B459" t="s">
        <v>20</v>
      </c>
      <c r="C459" t="s">
        <v>21</v>
      </c>
      <c r="D459" t="s">
        <v>14</v>
      </c>
      <c r="E459" t="s">
        <v>83</v>
      </c>
      <c r="F459" t="s">
        <v>32</v>
      </c>
      <c r="G459" t="s">
        <v>8971</v>
      </c>
      <c r="H459" t="s">
        <v>48</v>
      </c>
      <c r="I459" s="9">
        <v>42817</v>
      </c>
      <c r="J459" s="9">
        <v>42830</v>
      </c>
      <c r="K459" s="8">
        <v>0</v>
      </c>
    </row>
    <row r="460" spans="1:11">
      <c r="A460" t="s">
        <v>612</v>
      </c>
      <c r="B460" t="s">
        <v>91</v>
      </c>
      <c r="C460" t="s">
        <v>30</v>
      </c>
      <c r="D460" t="s">
        <v>31</v>
      </c>
      <c r="E460" t="s">
        <v>15</v>
      </c>
      <c r="F460" t="s">
        <v>298</v>
      </c>
      <c r="G460" t="s">
        <v>8978</v>
      </c>
      <c r="H460" t="s">
        <v>18</v>
      </c>
      <c r="I460" s="9">
        <v>42955</v>
      </c>
      <c r="J460" s="9">
        <v>42974</v>
      </c>
      <c r="K460" s="8">
        <v>582</v>
      </c>
    </row>
    <row r="461" spans="1:11">
      <c r="A461" t="s">
        <v>613</v>
      </c>
      <c r="B461" t="s">
        <v>179</v>
      </c>
      <c r="C461" t="s">
        <v>30</v>
      </c>
      <c r="D461" t="s">
        <v>31</v>
      </c>
      <c r="E461" t="s">
        <v>41</v>
      </c>
      <c r="F461" t="s">
        <v>32</v>
      </c>
      <c r="G461" t="s">
        <v>8971</v>
      </c>
      <c r="H461" t="s">
        <v>63</v>
      </c>
      <c r="I461" s="9">
        <v>42968</v>
      </c>
      <c r="K461" s="8"/>
    </row>
    <row r="462" spans="1:11">
      <c r="A462" t="s">
        <v>614</v>
      </c>
      <c r="B462" t="s">
        <v>193</v>
      </c>
      <c r="C462" t="s">
        <v>66</v>
      </c>
      <c r="D462" t="s">
        <v>31</v>
      </c>
      <c r="E462" t="s">
        <v>58</v>
      </c>
      <c r="F462" t="s">
        <v>67</v>
      </c>
      <c r="G462" t="s">
        <v>8976</v>
      </c>
      <c r="H462" t="s">
        <v>18</v>
      </c>
      <c r="I462" s="9">
        <v>42899</v>
      </c>
      <c r="J462" s="9">
        <v>42974</v>
      </c>
      <c r="K462" s="8">
        <v>3279</v>
      </c>
    </row>
    <row r="463" spans="1:11">
      <c r="A463" t="s">
        <v>615</v>
      </c>
      <c r="B463" t="s">
        <v>70</v>
      </c>
      <c r="C463" t="s">
        <v>13</v>
      </c>
      <c r="D463" t="s">
        <v>14</v>
      </c>
      <c r="E463" t="s">
        <v>41</v>
      </c>
      <c r="F463" t="s">
        <v>247</v>
      </c>
      <c r="G463" t="s">
        <v>8973</v>
      </c>
      <c r="H463" t="s">
        <v>48</v>
      </c>
      <c r="I463" s="9">
        <v>42837</v>
      </c>
      <c r="J463" s="9">
        <v>42839</v>
      </c>
      <c r="K463" s="8">
        <v>0</v>
      </c>
    </row>
    <row r="464" spans="1:11">
      <c r="A464" t="s">
        <v>616</v>
      </c>
      <c r="B464" t="s">
        <v>86</v>
      </c>
      <c r="C464" t="s">
        <v>51</v>
      </c>
      <c r="D464" t="s">
        <v>40</v>
      </c>
      <c r="E464" t="s">
        <v>15</v>
      </c>
      <c r="F464" t="s">
        <v>42</v>
      </c>
      <c r="G464" t="s">
        <v>8972</v>
      </c>
      <c r="H464" t="s">
        <v>48</v>
      </c>
      <c r="I464" s="9">
        <v>42849</v>
      </c>
      <c r="J464" s="9">
        <v>42957</v>
      </c>
      <c r="K464" s="8">
        <v>0</v>
      </c>
    </row>
    <row r="465" spans="1:11">
      <c r="A465" t="s">
        <v>617</v>
      </c>
      <c r="B465" t="s">
        <v>110</v>
      </c>
      <c r="C465" t="s">
        <v>39</v>
      </c>
      <c r="D465" t="s">
        <v>40</v>
      </c>
      <c r="E465" t="s">
        <v>41</v>
      </c>
      <c r="F465" t="s">
        <v>595</v>
      </c>
      <c r="G465" t="s">
        <v>8970</v>
      </c>
      <c r="H465" t="s">
        <v>18</v>
      </c>
      <c r="I465" s="9">
        <v>42795</v>
      </c>
      <c r="J465" s="9">
        <v>42815</v>
      </c>
      <c r="K465" s="8">
        <v>1025</v>
      </c>
    </row>
    <row r="466" spans="1:11">
      <c r="A466" t="s">
        <v>618</v>
      </c>
      <c r="B466" t="s">
        <v>131</v>
      </c>
      <c r="C466" t="s">
        <v>13</v>
      </c>
      <c r="D466" t="s">
        <v>14</v>
      </c>
      <c r="E466" t="s">
        <v>41</v>
      </c>
      <c r="F466" t="s">
        <v>140</v>
      </c>
      <c r="G466" t="s">
        <v>8973</v>
      </c>
      <c r="H466" t="s">
        <v>18</v>
      </c>
      <c r="I466" s="9">
        <v>42788</v>
      </c>
      <c r="J466" s="9">
        <v>42882</v>
      </c>
      <c r="K466" s="8">
        <v>1051</v>
      </c>
    </row>
    <row r="467" spans="1:11">
      <c r="A467" t="s">
        <v>619</v>
      </c>
      <c r="B467" t="s">
        <v>86</v>
      </c>
      <c r="C467" t="s">
        <v>51</v>
      </c>
      <c r="D467" t="s">
        <v>40</v>
      </c>
      <c r="E467" t="s">
        <v>83</v>
      </c>
      <c r="F467" t="s">
        <v>52</v>
      </c>
      <c r="G467" t="s">
        <v>8970</v>
      </c>
      <c r="H467" t="s">
        <v>48</v>
      </c>
      <c r="I467" s="9">
        <v>43051</v>
      </c>
      <c r="J467" s="9">
        <v>43093</v>
      </c>
      <c r="K467" s="8">
        <v>0</v>
      </c>
    </row>
    <row r="468" spans="1:11">
      <c r="A468" t="s">
        <v>620</v>
      </c>
      <c r="B468" t="s">
        <v>91</v>
      </c>
      <c r="C468" t="s">
        <v>30</v>
      </c>
      <c r="D468" t="s">
        <v>31</v>
      </c>
      <c r="E468" t="s">
        <v>35</v>
      </c>
      <c r="F468" t="s">
        <v>210</v>
      </c>
      <c r="G468" t="s">
        <v>8975</v>
      </c>
      <c r="H468" t="s">
        <v>18</v>
      </c>
      <c r="I468" s="9">
        <v>42978</v>
      </c>
      <c r="J468" s="9">
        <v>43069</v>
      </c>
      <c r="K468" s="8">
        <v>4201</v>
      </c>
    </row>
    <row r="469" spans="1:11">
      <c r="A469" t="s">
        <v>621</v>
      </c>
      <c r="B469" t="s">
        <v>216</v>
      </c>
      <c r="C469" t="s">
        <v>66</v>
      </c>
      <c r="D469" t="s">
        <v>31</v>
      </c>
      <c r="E469" t="s">
        <v>15</v>
      </c>
      <c r="F469" t="s">
        <v>481</v>
      </c>
      <c r="G469" t="s">
        <v>8973</v>
      </c>
      <c r="H469" t="s">
        <v>18</v>
      </c>
      <c r="I469" s="9">
        <v>42939</v>
      </c>
      <c r="J469" s="9">
        <v>42946</v>
      </c>
      <c r="K469" s="8">
        <v>538</v>
      </c>
    </row>
    <row r="470" spans="1:11">
      <c r="A470" t="s">
        <v>622</v>
      </c>
      <c r="B470" t="s">
        <v>79</v>
      </c>
      <c r="C470" t="s">
        <v>51</v>
      </c>
      <c r="D470" t="s">
        <v>40</v>
      </c>
      <c r="E470" t="s">
        <v>41</v>
      </c>
      <c r="G470" t="s">
        <v>8969</v>
      </c>
      <c r="H470" t="s">
        <v>63</v>
      </c>
      <c r="I470" s="9">
        <v>42785</v>
      </c>
      <c r="K470" s="8"/>
    </row>
    <row r="471" spans="1:11">
      <c r="A471" t="s">
        <v>623</v>
      </c>
      <c r="B471" t="s">
        <v>45</v>
      </c>
      <c r="C471" t="s">
        <v>30</v>
      </c>
      <c r="D471" t="s">
        <v>31</v>
      </c>
      <c r="E471" t="s">
        <v>58</v>
      </c>
      <c r="F471" t="s">
        <v>194</v>
      </c>
      <c r="G471" t="s">
        <v>8974</v>
      </c>
      <c r="H471" t="s">
        <v>48</v>
      </c>
      <c r="I471" s="9">
        <v>42862</v>
      </c>
      <c r="J471" s="9">
        <v>42973</v>
      </c>
      <c r="K471" s="8">
        <v>0</v>
      </c>
    </row>
    <row r="472" spans="1:11">
      <c r="A472" t="s">
        <v>624</v>
      </c>
      <c r="B472" t="s">
        <v>110</v>
      </c>
      <c r="C472" t="s">
        <v>39</v>
      </c>
      <c r="D472" t="s">
        <v>40</v>
      </c>
      <c r="E472" t="s">
        <v>83</v>
      </c>
      <c r="F472" t="s">
        <v>189</v>
      </c>
      <c r="G472" t="s">
        <v>8976</v>
      </c>
      <c r="H472" t="s">
        <v>18</v>
      </c>
      <c r="I472" s="9">
        <v>42876</v>
      </c>
      <c r="J472" s="9">
        <v>42958</v>
      </c>
      <c r="K472" s="8">
        <v>49</v>
      </c>
    </row>
    <row r="473" spans="1:11">
      <c r="A473" t="s">
        <v>625</v>
      </c>
      <c r="B473" t="s">
        <v>79</v>
      </c>
      <c r="C473" t="s">
        <v>51</v>
      </c>
      <c r="D473" t="s">
        <v>40</v>
      </c>
      <c r="E473" t="s">
        <v>15</v>
      </c>
      <c r="F473" t="s">
        <v>468</v>
      </c>
      <c r="G473" t="s">
        <v>8975</v>
      </c>
      <c r="H473" t="s">
        <v>18</v>
      </c>
      <c r="I473" s="9">
        <v>42998</v>
      </c>
      <c r="J473" s="9">
        <v>43007</v>
      </c>
      <c r="K473" s="8">
        <v>587</v>
      </c>
    </row>
    <row r="474" spans="1:11">
      <c r="A474" t="s">
        <v>626</v>
      </c>
      <c r="B474" t="s">
        <v>62</v>
      </c>
      <c r="C474" t="s">
        <v>39</v>
      </c>
      <c r="D474" t="s">
        <v>40</v>
      </c>
      <c r="E474" t="s">
        <v>15</v>
      </c>
      <c r="F474" t="s">
        <v>319</v>
      </c>
      <c r="G474" t="s">
        <v>8976</v>
      </c>
      <c r="H474" t="s">
        <v>18</v>
      </c>
      <c r="I474" s="9">
        <v>42825</v>
      </c>
      <c r="J474" s="9">
        <v>42831</v>
      </c>
      <c r="K474" s="8">
        <v>430</v>
      </c>
    </row>
    <row r="475" spans="1:11">
      <c r="A475" t="s">
        <v>627</v>
      </c>
      <c r="B475" t="s">
        <v>12</v>
      </c>
      <c r="C475" t="s">
        <v>13</v>
      </c>
      <c r="D475" t="s">
        <v>14</v>
      </c>
      <c r="E475" t="s">
        <v>41</v>
      </c>
      <c r="F475" t="s">
        <v>116</v>
      </c>
      <c r="G475" t="s">
        <v>8976</v>
      </c>
      <c r="H475" t="s">
        <v>48</v>
      </c>
      <c r="I475" s="9">
        <v>43072</v>
      </c>
      <c r="J475" s="9">
        <v>43089</v>
      </c>
      <c r="K475" s="8">
        <v>0</v>
      </c>
    </row>
    <row r="476" spans="1:11">
      <c r="A476" t="s">
        <v>628</v>
      </c>
      <c r="B476" t="s">
        <v>38</v>
      </c>
      <c r="C476" t="s">
        <v>39</v>
      </c>
      <c r="D476" t="s">
        <v>40</v>
      </c>
      <c r="E476" t="s">
        <v>76</v>
      </c>
      <c r="F476" t="s">
        <v>101</v>
      </c>
      <c r="G476" t="s">
        <v>8968</v>
      </c>
      <c r="H476" t="s">
        <v>18</v>
      </c>
      <c r="I476" s="9">
        <v>42884</v>
      </c>
      <c r="J476" s="9">
        <v>42964</v>
      </c>
      <c r="K476" s="8">
        <v>6042</v>
      </c>
    </row>
    <row r="477" spans="1:11">
      <c r="A477" t="s">
        <v>629</v>
      </c>
      <c r="B477" t="s">
        <v>79</v>
      </c>
      <c r="C477" t="s">
        <v>51</v>
      </c>
      <c r="D477" t="s">
        <v>40</v>
      </c>
      <c r="E477" t="s">
        <v>83</v>
      </c>
      <c r="F477" t="s">
        <v>52</v>
      </c>
      <c r="G477" t="s">
        <v>8970</v>
      </c>
      <c r="H477" t="s">
        <v>18</v>
      </c>
      <c r="I477" s="9">
        <v>42724</v>
      </c>
      <c r="J477" s="9">
        <v>42802</v>
      </c>
      <c r="K477" s="8">
        <v>64</v>
      </c>
    </row>
    <row r="478" spans="1:11">
      <c r="A478" t="s">
        <v>630</v>
      </c>
      <c r="B478" t="s">
        <v>179</v>
      </c>
      <c r="C478" t="s">
        <v>30</v>
      </c>
      <c r="D478" t="s">
        <v>31</v>
      </c>
      <c r="E478" t="s">
        <v>41</v>
      </c>
      <c r="F478" t="s">
        <v>244</v>
      </c>
      <c r="G478" t="s">
        <v>8978</v>
      </c>
      <c r="H478" t="s">
        <v>48</v>
      </c>
      <c r="I478" s="9">
        <v>42799</v>
      </c>
      <c r="J478" s="9">
        <v>42864</v>
      </c>
      <c r="K478" s="8">
        <v>0</v>
      </c>
    </row>
    <row r="479" spans="1:11">
      <c r="A479" t="s">
        <v>631</v>
      </c>
      <c r="B479" t="s">
        <v>54</v>
      </c>
      <c r="C479" t="s">
        <v>21</v>
      </c>
      <c r="D479" t="s">
        <v>14</v>
      </c>
      <c r="E479" t="s">
        <v>83</v>
      </c>
      <c r="F479" t="s">
        <v>204</v>
      </c>
      <c r="G479" t="s">
        <v>8977</v>
      </c>
      <c r="H479" t="s">
        <v>63</v>
      </c>
      <c r="I479" s="9">
        <v>42943</v>
      </c>
      <c r="K479" s="8"/>
    </row>
    <row r="480" spans="1:11">
      <c r="A480" t="s">
        <v>632</v>
      </c>
      <c r="B480" t="s">
        <v>12</v>
      </c>
      <c r="C480" t="s">
        <v>13</v>
      </c>
      <c r="D480" t="s">
        <v>14</v>
      </c>
      <c r="E480" t="s">
        <v>41</v>
      </c>
      <c r="F480" t="s">
        <v>118</v>
      </c>
      <c r="G480" t="s">
        <v>8972</v>
      </c>
      <c r="H480" t="s">
        <v>18</v>
      </c>
      <c r="I480" s="9">
        <v>42862</v>
      </c>
      <c r="J480" s="9">
        <v>42957</v>
      </c>
      <c r="K480" s="8">
        <v>1194</v>
      </c>
    </row>
    <row r="481" spans="1:11">
      <c r="A481" t="s">
        <v>633</v>
      </c>
      <c r="B481" t="s">
        <v>70</v>
      </c>
      <c r="C481" t="s">
        <v>13</v>
      </c>
      <c r="D481" t="s">
        <v>14</v>
      </c>
      <c r="E481" t="s">
        <v>83</v>
      </c>
      <c r="F481" t="s">
        <v>140</v>
      </c>
      <c r="G481" t="s">
        <v>8973</v>
      </c>
      <c r="H481" t="s">
        <v>18</v>
      </c>
      <c r="I481" s="9">
        <v>43015</v>
      </c>
      <c r="J481" s="9">
        <v>43099</v>
      </c>
      <c r="K481" s="8">
        <v>54</v>
      </c>
    </row>
    <row r="482" spans="1:11">
      <c r="A482" t="s">
        <v>634</v>
      </c>
      <c r="B482" t="s">
        <v>70</v>
      </c>
      <c r="C482" t="s">
        <v>13</v>
      </c>
      <c r="D482" t="s">
        <v>14</v>
      </c>
      <c r="E482" t="s">
        <v>58</v>
      </c>
      <c r="G482" t="s">
        <v>8969</v>
      </c>
      <c r="H482" t="s">
        <v>23</v>
      </c>
      <c r="K482" s="8"/>
    </row>
    <row r="483" spans="1:11">
      <c r="A483" t="s">
        <v>635</v>
      </c>
      <c r="B483" t="s">
        <v>74</v>
      </c>
      <c r="C483" t="s">
        <v>66</v>
      </c>
      <c r="D483" t="s">
        <v>31</v>
      </c>
      <c r="E483" t="s">
        <v>83</v>
      </c>
      <c r="F483" t="s">
        <v>198</v>
      </c>
      <c r="G483" t="s">
        <v>8977</v>
      </c>
      <c r="H483" t="s">
        <v>48</v>
      </c>
      <c r="I483" s="9">
        <v>42774</v>
      </c>
      <c r="J483" s="9">
        <v>42825</v>
      </c>
      <c r="K483" s="8">
        <v>0</v>
      </c>
    </row>
    <row r="484" spans="1:11">
      <c r="A484" t="s">
        <v>636</v>
      </c>
      <c r="B484" t="s">
        <v>91</v>
      </c>
      <c r="C484" t="s">
        <v>30</v>
      </c>
      <c r="D484" t="s">
        <v>31</v>
      </c>
      <c r="E484" t="s">
        <v>41</v>
      </c>
      <c r="F484" t="s">
        <v>46</v>
      </c>
      <c r="G484" t="s">
        <v>8973</v>
      </c>
      <c r="H484" t="s">
        <v>18</v>
      </c>
      <c r="I484" s="9">
        <v>42903</v>
      </c>
      <c r="J484" s="9">
        <v>42994</v>
      </c>
      <c r="K484" s="8">
        <v>1198</v>
      </c>
    </row>
    <row r="485" spans="1:11">
      <c r="A485" t="s">
        <v>637</v>
      </c>
      <c r="B485" t="s">
        <v>172</v>
      </c>
      <c r="C485" t="s">
        <v>66</v>
      </c>
      <c r="D485" t="s">
        <v>31</v>
      </c>
      <c r="E485" t="s">
        <v>83</v>
      </c>
      <c r="G485" t="s">
        <v>8969</v>
      </c>
      <c r="H485" t="s">
        <v>63</v>
      </c>
      <c r="I485" s="9">
        <v>42977</v>
      </c>
      <c r="K485" s="8"/>
    </row>
    <row r="486" spans="1:11">
      <c r="A486" t="s">
        <v>638</v>
      </c>
      <c r="B486" t="s">
        <v>70</v>
      </c>
      <c r="C486" t="s">
        <v>13</v>
      </c>
      <c r="D486" t="s">
        <v>14</v>
      </c>
      <c r="E486" t="s">
        <v>41</v>
      </c>
      <c r="F486" t="s">
        <v>71</v>
      </c>
      <c r="G486" t="s">
        <v>8977</v>
      </c>
      <c r="H486" t="s">
        <v>48</v>
      </c>
      <c r="I486" s="9">
        <v>42861</v>
      </c>
      <c r="J486" s="9">
        <v>42988</v>
      </c>
      <c r="K486" s="8">
        <v>0</v>
      </c>
    </row>
    <row r="487" spans="1:11">
      <c r="A487" t="s">
        <v>639</v>
      </c>
      <c r="B487" t="s">
        <v>65</v>
      </c>
      <c r="C487" t="s">
        <v>66</v>
      </c>
      <c r="D487" t="s">
        <v>31</v>
      </c>
      <c r="E487" t="s">
        <v>76</v>
      </c>
      <c r="F487" t="s">
        <v>32</v>
      </c>
      <c r="G487" t="s">
        <v>8971</v>
      </c>
      <c r="H487" t="s">
        <v>18</v>
      </c>
      <c r="I487" s="9">
        <v>42801</v>
      </c>
      <c r="J487" s="9">
        <v>42884</v>
      </c>
      <c r="K487" s="8">
        <v>4821</v>
      </c>
    </row>
    <row r="488" spans="1:11">
      <c r="A488" t="s">
        <v>640</v>
      </c>
      <c r="B488" t="s">
        <v>225</v>
      </c>
      <c r="C488" t="s">
        <v>39</v>
      </c>
      <c r="D488" t="s">
        <v>40</v>
      </c>
      <c r="E488" t="s">
        <v>15</v>
      </c>
      <c r="F488" t="s">
        <v>425</v>
      </c>
      <c r="G488" t="s">
        <v>8973</v>
      </c>
      <c r="H488" t="s">
        <v>18</v>
      </c>
      <c r="I488" s="9">
        <v>43093</v>
      </c>
      <c r="J488" s="9">
        <v>43095</v>
      </c>
      <c r="K488" s="8">
        <v>538</v>
      </c>
    </row>
    <row r="489" spans="1:11">
      <c r="A489" t="s">
        <v>641</v>
      </c>
      <c r="B489" t="s">
        <v>193</v>
      </c>
      <c r="C489" t="s">
        <v>66</v>
      </c>
      <c r="D489" t="s">
        <v>31</v>
      </c>
      <c r="E489" t="s">
        <v>58</v>
      </c>
      <c r="F489" t="s">
        <v>642</v>
      </c>
      <c r="G489" t="s">
        <v>8973</v>
      </c>
      <c r="H489" t="s">
        <v>18</v>
      </c>
      <c r="I489" s="9">
        <v>42811</v>
      </c>
      <c r="J489" s="9">
        <v>42873</v>
      </c>
      <c r="K489" s="8">
        <v>3291</v>
      </c>
    </row>
    <row r="490" spans="1:11">
      <c r="A490" t="s">
        <v>643</v>
      </c>
      <c r="B490" t="s">
        <v>105</v>
      </c>
      <c r="C490" t="s">
        <v>30</v>
      </c>
      <c r="D490" t="s">
        <v>31</v>
      </c>
      <c r="E490" t="s">
        <v>35</v>
      </c>
      <c r="F490" t="s">
        <v>198</v>
      </c>
      <c r="G490" t="s">
        <v>8977</v>
      </c>
      <c r="H490" t="s">
        <v>18</v>
      </c>
      <c r="I490" s="9">
        <v>42711</v>
      </c>
      <c r="J490" s="9">
        <v>42822</v>
      </c>
      <c r="K490" s="8">
        <v>4799</v>
      </c>
    </row>
    <row r="491" spans="1:11">
      <c r="A491" t="s">
        <v>644</v>
      </c>
      <c r="B491" t="s">
        <v>79</v>
      </c>
      <c r="C491" t="s">
        <v>51</v>
      </c>
      <c r="D491" t="s">
        <v>40</v>
      </c>
      <c r="E491" t="s">
        <v>58</v>
      </c>
      <c r="F491" t="s">
        <v>52</v>
      </c>
      <c r="G491" t="s">
        <v>8970</v>
      </c>
      <c r="H491" t="s">
        <v>48</v>
      </c>
      <c r="I491" s="9">
        <v>42798</v>
      </c>
      <c r="J491" s="9">
        <v>42868</v>
      </c>
      <c r="K491" s="8">
        <v>0</v>
      </c>
    </row>
    <row r="492" spans="1:11">
      <c r="A492" t="s">
        <v>645</v>
      </c>
      <c r="B492" t="s">
        <v>110</v>
      </c>
      <c r="C492" t="s">
        <v>39</v>
      </c>
      <c r="D492" t="s">
        <v>40</v>
      </c>
      <c r="E492" t="s">
        <v>58</v>
      </c>
      <c r="F492" t="s">
        <v>138</v>
      </c>
      <c r="G492" t="s">
        <v>8971</v>
      </c>
      <c r="H492" t="s">
        <v>18</v>
      </c>
      <c r="I492" s="9">
        <v>42922</v>
      </c>
      <c r="J492" s="9">
        <v>42932</v>
      </c>
      <c r="K492" s="8">
        <v>3452</v>
      </c>
    </row>
    <row r="493" spans="1:11">
      <c r="A493" t="s">
        <v>646</v>
      </c>
      <c r="B493" t="s">
        <v>70</v>
      </c>
      <c r="C493" t="s">
        <v>13</v>
      </c>
      <c r="D493" t="s">
        <v>14</v>
      </c>
      <c r="E493" t="s">
        <v>76</v>
      </c>
      <c r="F493" t="s">
        <v>101</v>
      </c>
      <c r="G493" t="s">
        <v>8968</v>
      </c>
      <c r="H493" t="s">
        <v>48</v>
      </c>
      <c r="I493" s="9">
        <v>43003</v>
      </c>
      <c r="J493" s="9">
        <v>43012</v>
      </c>
      <c r="K493" s="8">
        <v>0</v>
      </c>
    </row>
    <row r="494" spans="1:11">
      <c r="A494" t="s">
        <v>647</v>
      </c>
      <c r="B494" t="s">
        <v>62</v>
      </c>
      <c r="C494" t="s">
        <v>39</v>
      </c>
      <c r="D494" t="s">
        <v>40</v>
      </c>
      <c r="E494" t="s">
        <v>35</v>
      </c>
      <c r="F494" t="s">
        <v>149</v>
      </c>
      <c r="G494" t="s">
        <v>8970</v>
      </c>
      <c r="H494" t="s">
        <v>18</v>
      </c>
      <c r="I494" s="9">
        <v>42760</v>
      </c>
      <c r="J494" s="9">
        <v>42869</v>
      </c>
      <c r="K494" s="8">
        <v>5743</v>
      </c>
    </row>
    <row r="495" spans="1:11">
      <c r="A495" t="s">
        <v>648</v>
      </c>
      <c r="B495" t="s">
        <v>79</v>
      </c>
      <c r="C495" t="s">
        <v>51</v>
      </c>
      <c r="D495" t="s">
        <v>40</v>
      </c>
      <c r="E495" t="s">
        <v>83</v>
      </c>
      <c r="G495" t="s">
        <v>8969</v>
      </c>
      <c r="H495" t="s">
        <v>63</v>
      </c>
      <c r="I495" s="9">
        <v>42719</v>
      </c>
      <c r="K495" s="8"/>
    </row>
    <row r="496" spans="1:11">
      <c r="A496" t="s">
        <v>649</v>
      </c>
      <c r="B496" t="s">
        <v>147</v>
      </c>
      <c r="C496" t="s">
        <v>13</v>
      </c>
      <c r="D496" t="s">
        <v>14</v>
      </c>
      <c r="E496" t="s">
        <v>58</v>
      </c>
      <c r="F496" t="s">
        <v>154</v>
      </c>
      <c r="G496" t="s">
        <v>8968</v>
      </c>
      <c r="H496" t="s">
        <v>18</v>
      </c>
      <c r="I496" s="9">
        <v>42882</v>
      </c>
      <c r="J496" s="9">
        <v>42970</v>
      </c>
      <c r="K496" s="8">
        <v>3407</v>
      </c>
    </row>
    <row r="497" spans="1:11">
      <c r="A497" t="s">
        <v>650</v>
      </c>
      <c r="B497" t="s">
        <v>100</v>
      </c>
      <c r="C497" t="s">
        <v>39</v>
      </c>
      <c r="D497" t="s">
        <v>40</v>
      </c>
      <c r="E497" t="s">
        <v>15</v>
      </c>
      <c r="F497" t="s">
        <v>87</v>
      </c>
      <c r="G497" t="s">
        <v>8977</v>
      </c>
      <c r="H497" t="s">
        <v>18</v>
      </c>
      <c r="I497" s="9">
        <v>43016</v>
      </c>
      <c r="J497" s="9">
        <v>43018</v>
      </c>
      <c r="K497" s="8">
        <v>608</v>
      </c>
    </row>
    <row r="498" spans="1:11">
      <c r="A498" t="s">
        <v>651</v>
      </c>
      <c r="B498" t="s">
        <v>74</v>
      </c>
      <c r="C498" t="s">
        <v>66</v>
      </c>
      <c r="D498" t="s">
        <v>31</v>
      </c>
      <c r="E498" t="s">
        <v>41</v>
      </c>
      <c r="F498" t="s">
        <v>360</v>
      </c>
      <c r="G498" t="s">
        <v>8977</v>
      </c>
      <c r="H498" t="s">
        <v>18</v>
      </c>
      <c r="I498" s="9">
        <v>43065</v>
      </c>
      <c r="J498" s="9">
        <v>43083</v>
      </c>
      <c r="K498" s="8">
        <v>1204</v>
      </c>
    </row>
    <row r="499" spans="1:11">
      <c r="A499" t="s">
        <v>652</v>
      </c>
      <c r="B499" t="s">
        <v>86</v>
      </c>
      <c r="C499" t="s">
        <v>51</v>
      </c>
      <c r="D499" t="s">
        <v>40</v>
      </c>
      <c r="E499" t="s">
        <v>35</v>
      </c>
      <c r="F499" t="s">
        <v>481</v>
      </c>
      <c r="G499" t="s">
        <v>8973</v>
      </c>
      <c r="H499" t="s">
        <v>63</v>
      </c>
      <c r="I499" s="9">
        <v>42826</v>
      </c>
      <c r="K499" s="8"/>
    </row>
    <row r="500" spans="1:11">
      <c r="A500" t="s">
        <v>653</v>
      </c>
      <c r="B500" t="s">
        <v>70</v>
      </c>
      <c r="C500" t="s">
        <v>13</v>
      </c>
      <c r="D500" t="s">
        <v>14</v>
      </c>
      <c r="E500" t="s">
        <v>35</v>
      </c>
      <c r="F500" t="s">
        <v>132</v>
      </c>
      <c r="G500" t="s">
        <v>8968</v>
      </c>
      <c r="H500" t="s">
        <v>48</v>
      </c>
      <c r="I500" s="9">
        <v>42816</v>
      </c>
      <c r="J500" s="9">
        <v>42878</v>
      </c>
      <c r="K500" s="8">
        <v>0</v>
      </c>
    </row>
    <row r="501" spans="1:11">
      <c r="A501" t="s">
        <v>654</v>
      </c>
      <c r="B501" t="s">
        <v>110</v>
      </c>
      <c r="C501" t="s">
        <v>39</v>
      </c>
      <c r="D501" t="s">
        <v>40</v>
      </c>
      <c r="E501" t="s">
        <v>58</v>
      </c>
      <c r="F501" t="s">
        <v>443</v>
      </c>
      <c r="G501" t="s">
        <v>8973</v>
      </c>
      <c r="H501" t="s">
        <v>18</v>
      </c>
      <c r="I501" s="9">
        <v>43055</v>
      </c>
      <c r="J501" s="9">
        <v>43070</v>
      </c>
      <c r="K501" s="8">
        <v>3271</v>
      </c>
    </row>
    <row r="502" spans="1:11">
      <c r="A502" t="s">
        <v>655</v>
      </c>
      <c r="B502" t="s">
        <v>62</v>
      </c>
      <c r="C502" t="s">
        <v>39</v>
      </c>
      <c r="D502" t="s">
        <v>40</v>
      </c>
      <c r="E502" t="s">
        <v>83</v>
      </c>
      <c r="F502" t="s">
        <v>277</v>
      </c>
      <c r="G502" t="s">
        <v>8971</v>
      </c>
      <c r="H502" t="s">
        <v>48</v>
      </c>
      <c r="I502" s="9">
        <v>42873</v>
      </c>
      <c r="J502" s="9">
        <v>42878</v>
      </c>
      <c r="K502" s="8">
        <v>0</v>
      </c>
    </row>
    <row r="503" spans="1:11">
      <c r="A503" t="s">
        <v>656</v>
      </c>
      <c r="B503" t="s">
        <v>79</v>
      </c>
      <c r="C503" t="s">
        <v>51</v>
      </c>
      <c r="D503" t="s">
        <v>40</v>
      </c>
      <c r="E503" t="s">
        <v>35</v>
      </c>
      <c r="F503" t="s">
        <v>52</v>
      </c>
      <c r="G503" t="s">
        <v>8970</v>
      </c>
      <c r="H503" t="s">
        <v>18</v>
      </c>
      <c r="I503" s="9">
        <v>42880</v>
      </c>
      <c r="J503" s="9">
        <v>42961</v>
      </c>
      <c r="K503" s="8">
        <v>4738</v>
      </c>
    </row>
    <row r="504" spans="1:11">
      <c r="A504" t="s">
        <v>657</v>
      </c>
      <c r="B504" t="s">
        <v>74</v>
      </c>
      <c r="C504" t="s">
        <v>66</v>
      </c>
      <c r="D504" t="s">
        <v>31</v>
      </c>
      <c r="E504" t="s">
        <v>83</v>
      </c>
      <c r="G504" t="s">
        <v>8969</v>
      </c>
      <c r="H504" t="s">
        <v>63</v>
      </c>
      <c r="I504" s="9">
        <v>42928</v>
      </c>
      <c r="K504" s="8"/>
    </row>
    <row r="505" spans="1:11">
      <c r="A505" t="s">
        <v>658</v>
      </c>
      <c r="B505" t="s">
        <v>193</v>
      </c>
      <c r="C505" t="s">
        <v>66</v>
      </c>
      <c r="D505" t="s">
        <v>31</v>
      </c>
      <c r="E505" t="s">
        <v>35</v>
      </c>
      <c r="F505" t="s">
        <v>213</v>
      </c>
      <c r="G505" t="s">
        <v>8975</v>
      </c>
      <c r="H505" t="s">
        <v>18</v>
      </c>
      <c r="I505" s="9">
        <v>42801</v>
      </c>
      <c r="J505" s="9">
        <v>42870</v>
      </c>
      <c r="K505" s="8">
        <v>5022</v>
      </c>
    </row>
    <row r="506" spans="1:11">
      <c r="A506" t="s">
        <v>659</v>
      </c>
      <c r="B506" t="s">
        <v>38</v>
      </c>
      <c r="C506" t="s">
        <v>39</v>
      </c>
      <c r="D506" t="s">
        <v>40</v>
      </c>
      <c r="E506" t="s">
        <v>41</v>
      </c>
      <c r="F506" t="s">
        <v>189</v>
      </c>
      <c r="G506" t="s">
        <v>8976</v>
      </c>
      <c r="H506" t="s">
        <v>48</v>
      </c>
      <c r="I506" s="9">
        <v>42818</v>
      </c>
      <c r="J506" s="9">
        <v>42828</v>
      </c>
      <c r="K506" s="8">
        <v>0</v>
      </c>
    </row>
    <row r="507" spans="1:11">
      <c r="A507" t="s">
        <v>660</v>
      </c>
      <c r="B507" t="s">
        <v>131</v>
      </c>
      <c r="C507" t="s">
        <v>13</v>
      </c>
      <c r="D507" t="s">
        <v>14</v>
      </c>
      <c r="E507" t="s">
        <v>41</v>
      </c>
      <c r="F507" t="s">
        <v>16</v>
      </c>
      <c r="G507" t="s">
        <v>8968</v>
      </c>
      <c r="H507" t="s">
        <v>63</v>
      </c>
      <c r="I507" s="9">
        <v>42948</v>
      </c>
      <c r="K507" s="8"/>
    </row>
    <row r="508" spans="1:11">
      <c r="A508" t="s">
        <v>661</v>
      </c>
      <c r="B508" t="s">
        <v>12</v>
      </c>
      <c r="C508" t="s">
        <v>13</v>
      </c>
      <c r="D508" t="s">
        <v>14</v>
      </c>
      <c r="E508" t="s">
        <v>35</v>
      </c>
      <c r="F508" t="s">
        <v>55</v>
      </c>
      <c r="G508" t="s">
        <v>8974</v>
      </c>
      <c r="H508" t="s">
        <v>18</v>
      </c>
      <c r="I508" s="9">
        <v>42706</v>
      </c>
      <c r="J508" s="9">
        <v>42824</v>
      </c>
      <c r="K508" s="8">
        <v>5406</v>
      </c>
    </row>
    <row r="509" spans="1:11">
      <c r="A509" t="s">
        <v>662</v>
      </c>
      <c r="B509" t="s">
        <v>12</v>
      </c>
      <c r="C509" t="s">
        <v>13</v>
      </c>
      <c r="D509" t="s">
        <v>14</v>
      </c>
      <c r="E509" t="s">
        <v>15</v>
      </c>
      <c r="G509" t="s">
        <v>8969</v>
      </c>
      <c r="H509" t="s">
        <v>23</v>
      </c>
      <c r="K509" s="8"/>
    </row>
    <row r="510" spans="1:11">
      <c r="A510" t="s">
        <v>663</v>
      </c>
      <c r="B510" t="s">
        <v>91</v>
      </c>
      <c r="C510" t="s">
        <v>30</v>
      </c>
      <c r="D510" t="s">
        <v>31</v>
      </c>
      <c r="E510" t="s">
        <v>41</v>
      </c>
      <c r="F510" t="s">
        <v>244</v>
      </c>
      <c r="G510" t="s">
        <v>8978</v>
      </c>
      <c r="H510" t="s">
        <v>18</v>
      </c>
      <c r="I510" s="9">
        <v>42941</v>
      </c>
      <c r="J510" s="9">
        <v>42945</v>
      </c>
      <c r="K510" s="8">
        <v>1311</v>
      </c>
    </row>
    <row r="511" spans="1:11">
      <c r="A511" t="s">
        <v>664</v>
      </c>
      <c r="B511" t="s">
        <v>70</v>
      </c>
      <c r="C511" t="s">
        <v>13</v>
      </c>
      <c r="D511" t="s">
        <v>14</v>
      </c>
      <c r="E511" t="s">
        <v>35</v>
      </c>
      <c r="F511" t="s">
        <v>55</v>
      </c>
      <c r="G511" t="s">
        <v>8974</v>
      </c>
      <c r="H511" t="s">
        <v>48</v>
      </c>
      <c r="I511" s="9">
        <v>42775</v>
      </c>
      <c r="J511" s="9">
        <v>42873</v>
      </c>
      <c r="K511" s="8">
        <v>0</v>
      </c>
    </row>
    <row r="512" spans="1:11">
      <c r="A512" t="s">
        <v>665</v>
      </c>
      <c r="B512" t="s">
        <v>54</v>
      </c>
      <c r="C512" t="s">
        <v>21</v>
      </c>
      <c r="D512" t="s">
        <v>14</v>
      </c>
      <c r="E512" t="s">
        <v>83</v>
      </c>
      <c r="F512" t="s">
        <v>326</v>
      </c>
      <c r="G512" t="s">
        <v>8970</v>
      </c>
      <c r="H512" t="s">
        <v>18</v>
      </c>
      <c r="I512" s="9">
        <v>42976</v>
      </c>
      <c r="J512" s="9">
        <v>43072</v>
      </c>
      <c r="K512" s="8">
        <v>44</v>
      </c>
    </row>
    <row r="513" spans="1:11">
      <c r="A513" t="s">
        <v>666</v>
      </c>
      <c r="B513" t="s">
        <v>74</v>
      </c>
      <c r="C513" t="s">
        <v>66</v>
      </c>
      <c r="D513" t="s">
        <v>31</v>
      </c>
      <c r="E513" t="s">
        <v>35</v>
      </c>
      <c r="F513" t="s">
        <v>194</v>
      </c>
      <c r="G513" t="s">
        <v>8974</v>
      </c>
      <c r="H513" t="s">
        <v>18</v>
      </c>
      <c r="I513" s="9">
        <v>42862</v>
      </c>
      <c r="J513" s="9">
        <v>42870</v>
      </c>
      <c r="K513" s="8">
        <v>3960</v>
      </c>
    </row>
    <row r="514" spans="1:11">
      <c r="A514" t="s">
        <v>667</v>
      </c>
      <c r="B514" t="s">
        <v>50</v>
      </c>
      <c r="C514" t="s">
        <v>51</v>
      </c>
      <c r="D514" t="s">
        <v>40</v>
      </c>
      <c r="E514" t="s">
        <v>83</v>
      </c>
      <c r="F514" t="s">
        <v>87</v>
      </c>
      <c r="G514" t="s">
        <v>8977</v>
      </c>
      <c r="H514" t="s">
        <v>63</v>
      </c>
      <c r="I514" s="9">
        <v>42968</v>
      </c>
      <c r="K514" s="8"/>
    </row>
    <row r="515" spans="1:11">
      <c r="A515" t="s">
        <v>668</v>
      </c>
      <c r="B515" t="s">
        <v>54</v>
      </c>
      <c r="C515" t="s">
        <v>21</v>
      </c>
      <c r="D515" t="s">
        <v>14</v>
      </c>
      <c r="E515" t="s">
        <v>58</v>
      </c>
      <c r="F515" t="s">
        <v>71</v>
      </c>
      <c r="G515" t="s">
        <v>8977</v>
      </c>
      <c r="H515" t="s">
        <v>48</v>
      </c>
      <c r="I515" s="9">
        <v>42970</v>
      </c>
      <c r="J515" s="9">
        <v>43047</v>
      </c>
      <c r="K515" s="8">
        <v>0</v>
      </c>
    </row>
    <row r="516" spans="1:11">
      <c r="A516" t="s">
        <v>669</v>
      </c>
      <c r="B516" t="s">
        <v>62</v>
      </c>
      <c r="C516" t="s">
        <v>39</v>
      </c>
      <c r="D516" t="s">
        <v>40</v>
      </c>
      <c r="E516" t="s">
        <v>35</v>
      </c>
      <c r="F516" t="s">
        <v>46</v>
      </c>
      <c r="G516" t="s">
        <v>8973</v>
      </c>
      <c r="H516" t="s">
        <v>63</v>
      </c>
      <c r="I516" s="9">
        <v>42912</v>
      </c>
      <c r="K516" s="8"/>
    </row>
    <row r="517" spans="1:11">
      <c r="A517" t="s">
        <v>670</v>
      </c>
      <c r="B517" t="s">
        <v>70</v>
      </c>
      <c r="C517" t="s">
        <v>13</v>
      </c>
      <c r="D517" t="s">
        <v>14</v>
      </c>
      <c r="E517" t="s">
        <v>41</v>
      </c>
      <c r="F517" t="s">
        <v>118</v>
      </c>
      <c r="G517" t="s">
        <v>8972</v>
      </c>
      <c r="H517" t="s">
        <v>18</v>
      </c>
      <c r="I517" s="9">
        <v>42940</v>
      </c>
      <c r="J517" s="9">
        <v>42954</v>
      </c>
      <c r="K517" s="8">
        <v>996</v>
      </c>
    </row>
    <row r="518" spans="1:11">
      <c r="A518" t="s">
        <v>671</v>
      </c>
      <c r="B518" t="s">
        <v>29</v>
      </c>
      <c r="C518" t="s">
        <v>30</v>
      </c>
      <c r="D518" t="s">
        <v>31</v>
      </c>
      <c r="E518" t="s">
        <v>41</v>
      </c>
      <c r="F518" t="s">
        <v>322</v>
      </c>
      <c r="G518" t="s">
        <v>8971</v>
      </c>
      <c r="H518" t="s">
        <v>48</v>
      </c>
      <c r="I518" s="9">
        <v>43071</v>
      </c>
      <c r="J518" s="9">
        <v>43081</v>
      </c>
      <c r="K518" s="8">
        <v>0</v>
      </c>
    </row>
    <row r="519" spans="1:11">
      <c r="A519" t="s">
        <v>672</v>
      </c>
      <c r="B519" t="s">
        <v>62</v>
      </c>
      <c r="C519" t="s">
        <v>39</v>
      </c>
      <c r="D519" t="s">
        <v>40</v>
      </c>
      <c r="E519" t="s">
        <v>15</v>
      </c>
      <c r="F519" t="s">
        <v>16</v>
      </c>
      <c r="G519" t="s">
        <v>8968</v>
      </c>
      <c r="H519" t="s">
        <v>63</v>
      </c>
      <c r="I519" s="9">
        <v>42864</v>
      </c>
      <c r="K519" s="8"/>
    </row>
    <row r="520" spans="1:11">
      <c r="A520" t="s">
        <v>673</v>
      </c>
      <c r="B520" t="s">
        <v>110</v>
      </c>
      <c r="C520" t="s">
        <v>39</v>
      </c>
      <c r="D520" t="s">
        <v>40</v>
      </c>
      <c r="E520" t="s">
        <v>41</v>
      </c>
      <c r="F520" t="s">
        <v>114</v>
      </c>
      <c r="G520" t="s">
        <v>8976</v>
      </c>
      <c r="H520" t="s">
        <v>18</v>
      </c>
      <c r="I520" s="9">
        <v>43051</v>
      </c>
      <c r="J520" s="9">
        <v>43054</v>
      </c>
      <c r="K520" s="8">
        <v>1124</v>
      </c>
    </row>
    <row r="521" spans="1:11">
      <c r="A521" t="s">
        <v>674</v>
      </c>
      <c r="B521" t="s">
        <v>110</v>
      </c>
      <c r="C521" t="s">
        <v>39</v>
      </c>
      <c r="D521" t="s">
        <v>40</v>
      </c>
      <c r="E521" t="s">
        <v>41</v>
      </c>
      <c r="G521" t="s">
        <v>8969</v>
      </c>
      <c r="H521" t="s">
        <v>63</v>
      </c>
      <c r="I521" s="9">
        <v>42993</v>
      </c>
      <c r="K521" s="8"/>
    </row>
    <row r="522" spans="1:11">
      <c r="A522" t="s">
        <v>675</v>
      </c>
      <c r="B522" t="s">
        <v>105</v>
      </c>
      <c r="C522" t="s">
        <v>30</v>
      </c>
      <c r="D522" t="s">
        <v>31</v>
      </c>
      <c r="E522" t="s">
        <v>35</v>
      </c>
      <c r="F522" t="s">
        <v>114</v>
      </c>
      <c r="G522" t="s">
        <v>8976</v>
      </c>
      <c r="H522" t="s">
        <v>48</v>
      </c>
      <c r="I522" s="9">
        <v>42838</v>
      </c>
      <c r="J522" s="9">
        <v>42868</v>
      </c>
      <c r="K522" s="8">
        <v>0</v>
      </c>
    </row>
    <row r="523" spans="1:11">
      <c r="A523" t="s">
        <v>676</v>
      </c>
      <c r="B523" t="s">
        <v>54</v>
      </c>
      <c r="C523" t="s">
        <v>21</v>
      </c>
      <c r="D523" t="s">
        <v>14</v>
      </c>
      <c r="E523" t="s">
        <v>83</v>
      </c>
      <c r="F523" t="s">
        <v>135</v>
      </c>
      <c r="G523" t="s">
        <v>8976</v>
      </c>
      <c r="H523" t="s">
        <v>18</v>
      </c>
      <c r="I523" s="9">
        <v>42920</v>
      </c>
      <c r="J523" s="9">
        <v>42922</v>
      </c>
      <c r="K523" s="8">
        <v>56</v>
      </c>
    </row>
    <row r="524" spans="1:11">
      <c r="A524" t="s">
        <v>677</v>
      </c>
      <c r="B524" t="s">
        <v>50</v>
      </c>
      <c r="C524" t="s">
        <v>51</v>
      </c>
      <c r="D524" t="s">
        <v>40</v>
      </c>
      <c r="E524" t="s">
        <v>15</v>
      </c>
      <c r="G524" t="s">
        <v>8969</v>
      </c>
      <c r="H524" t="s">
        <v>63</v>
      </c>
      <c r="I524" s="9">
        <v>42911</v>
      </c>
      <c r="K524" s="8"/>
    </row>
    <row r="525" spans="1:11">
      <c r="A525" t="s">
        <v>678</v>
      </c>
      <c r="B525" t="s">
        <v>91</v>
      </c>
      <c r="C525" t="s">
        <v>30</v>
      </c>
      <c r="D525" t="s">
        <v>31</v>
      </c>
      <c r="E525" t="s">
        <v>15</v>
      </c>
      <c r="F525" t="s">
        <v>244</v>
      </c>
      <c r="G525" t="s">
        <v>8978</v>
      </c>
      <c r="H525" t="s">
        <v>18</v>
      </c>
      <c r="I525" s="9">
        <v>42789</v>
      </c>
      <c r="J525" s="9">
        <v>42806</v>
      </c>
      <c r="K525" s="8">
        <v>572</v>
      </c>
    </row>
    <row r="526" spans="1:11">
      <c r="A526" t="s">
        <v>679</v>
      </c>
      <c r="B526" t="s">
        <v>100</v>
      </c>
      <c r="C526" t="s">
        <v>39</v>
      </c>
      <c r="D526" t="s">
        <v>40</v>
      </c>
      <c r="E526" t="s">
        <v>41</v>
      </c>
      <c r="F526" t="s">
        <v>595</v>
      </c>
      <c r="G526" t="s">
        <v>8970</v>
      </c>
      <c r="H526" t="s">
        <v>48</v>
      </c>
      <c r="I526" s="9">
        <v>42754</v>
      </c>
      <c r="J526" s="9">
        <v>42863</v>
      </c>
      <c r="K526" s="8">
        <v>0</v>
      </c>
    </row>
    <row r="527" spans="1:11">
      <c r="A527" t="s">
        <v>680</v>
      </c>
      <c r="B527" t="s">
        <v>70</v>
      </c>
      <c r="C527" t="s">
        <v>13</v>
      </c>
      <c r="D527" t="s">
        <v>14</v>
      </c>
      <c r="E527" t="s">
        <v>35</v>
      </c>
      <c r="F527" t="s">
        <v>326</v>
      </c>
      <c r="G527" t="s">
        <v>8970</v>
      </c>
      <c r="H527" t="s">
        <v>48</v>
      </c>
      <c r="I527" s="9">
        <v>42786</v>
      </c>
      <c r="J527" s="9">
        <v>42871</v>
      </c>
      <c r="K527" s="8">
        <v>0</v>
      </c>
    </row>
    <row r="528" spans="1:11">
      <c r="A528" t="s">
        <v>681</v>
      </c>
      <c r="B528" t="s">
        <v>105</v>
      </c>
      <c r="C528" t="s">
        <v>30</v>
      </c>
      <c r="D528" t="s">
        <v>31</v>
      </c>
      <c r="E528" t="s">
        <v>41</v>
      </c>
      <c r="F528" t="s">
        <v>103</v>
      </c>
      <c r="G528" t="s">
        <v>8974</v>
      </c>
      <c r="H528" t="s">
        <v>63</v>
      </c>
      <c r="I528" s="9">
        <v>42793</v>
      </c>
      <c r="K528" s="8"/>
    </row>
    <row r="529" spans="1:11">
      <c r="A529" t="s">
        <v>682</v>
      </c>
      <c r="B529" t="s">
        <v>29</v>
      </c>
      <c r="C529" t="s">
        <v>30</v>
      </c>
      <c r="D529" t="s">
        <v>31</v>
      </c>
      <c r="E529" t="s">
        <v>15</v>
      </c>
      <c r="F529" t="s">
        <v>114</v>
      </c>
      <c r="G529" t="s">
        <v>8976</v>
      </c>
      <c r="H529" t="s">
        <v>18</v>
      </c>
      <c r="I529" s="9">
        <v>42695</v>
      </c>
      <c r="J529" s="9">
        <v>42815</v>
      </c>
      <c r="K529" s="8">
        <v>462</v>
      </c>
    </row>
    <row r="530" spans="1:11">
      <c r="A530" t="s">
        <v>683</v>
      </c>
      <c r="B530" t="s">
        <v>50</v>
      </c>
      <c r="C530" t="s">
        <v>51</v>
      </c>
      <c r="D530" t="s">
        <v>40</v>
      </c>
      <c r="E530" t="s">
        <v>15</v>
      </c>
      <c r="F530" t="s">
        <v>87</v>
      </c>
      <c r="G530" t="s">
        <v>8977</v>
      </c>
      <c r="H530" t="s">
        <v>18</v>
      </c>
      <c r="I530" s="9">
        <v>42824</v>
      </c>
      <c r="J530" s="9">
        <v>42905</v>
      </c>
      <c r="K530" s="8">
        <v>501</v>
      </c>
    </row>
    <row r="531" spans="1:11">
      <c r="A531" t="s">
        <v>684</v>
      </c>
      <c r="B531" t="s">
        <v>105</v>
      </c>
      <c r="C531" t="s">
        <v>30</v>
      </c>
      <c r="D531" t="s">
        <v>31</v>
      </c>
      <c r="E531" t="s">
        <v>15</v>
      </c>
      <c r="F531" t="s">
        <v>210</v>
      </c>
      <c r="G531" t="s">
        <v>8975</v>
      </c>
      <c r="H531" t="s">
        <v>63</v>
      </c>
      <c r="I531" s="9">
        <v>42803</v>
      </c>
      <c r="K531" s="8"/>
    </row>
    <row r="532" spans="1:11">
      <c r="A532" t="s">
        <v>685</v>
      </c>
      <c r="B532" t="s">
        <v>131</v>
      </c>
      <c r="C532" t="s">
        <v>13</v>
      </c>
      <c r="D532" t="s">
        <v>14</v>
      </c>
      <c r="E532" t="s">
        <v>15</v>
      </c>
      <c r="F532" t="s">
        <v>101</v>
      </c>
      <c r="G532" t="s">
        <v>8968</v>
      </c>
      <c r="H532" t="s">
        <v>18</v>
      </c>
      <c r="I532" s="9">
        <v>42826</v>
      </c>
      <c r="J532" s="9">
        <v>42835</v>
      </c>
      <c r="K532" s="8">
        <v>531</v>
      </c>
    </row>
    <row r="533" spans="1:11">
      <c r="A533" t="s">
        <v>686</v>
      </c>
      <c r="B533" t="s">
        <v>86</v>
      </c>
      <c r="C533" t="s">
        <v>51</v>
      </c>
      <c r="D533" t="s">
        <v>40</v>
      </c>
      <c r="E533" t="s">
        <v>15</v>
      </c>
      <c r="F533" t="s">
        <v>101</v>
      </c>
      <c r="G533" t="s">
        <v>8968</v>
      </c>
      <c r="H533" t="s">
        <v>18</v>
      </c>
      <c r="I533" s="9">
        <v>43000</v>
      </c>
      <c r="J533" s="9">
        <v>43057</v>
      </c>
      <c r="K533" s="8">
        <v>651</v>
      </c>
    </row>
    <row r="534" spans="1:11">
      <c r="A534" t="s">
        <v>687</v>
      </c>
      <c r="B534" t="s">
        <v>86</v>
      </c>
      <c r="C534" t="s">
        <v>51</v>
      </c>
      <c r="D534" t="s">
        <v>40</v>
      </c>
      <c r="E534" t="s">
        <v>83</v>
      </c>
      <c r="F534" t="s">
        <v>688</v>
      </c>
      <c r="G534" t="s">
        <v>8978</v>
      </c>
      <c r="H534" t="s">
        <v>18</v>
      </c>
      <c r="I534" s="9">
        <v>42892</v>
      </c>
      <c r="J534" s="9">
        <v>42994</v>
      </c>
      <c r="K534" s="8">
        <v>55</v>
      </c>
    </row>
    <row r="535" spans="1:11">
      <c r="A535" t="s">
        <v>689</v>
      </c>
      <c r="B535" t="s">
        <v>54</v>
      </c>
      <c r="C535" t="s">
        <v>21</v>
      </c>
      <c r="D535" t="s">
        <v>14</v>
      </c>
      <c r="E535" t="s">
        <v>58</v>
      </c>
      <c r="F535" t="s">
        <v>71</v>
      </c>
      <c r="G535" t="s">
        <v>8977</v>
      </c>
      <c r="H535" t="s">
        <v>48</v>
      </c>
      <c r="I535" s="9">
        <v>42740</v>
      </c>
      <c r="J535" s="9">
        <v>42819</v>
      </c>
      <c r="K535" s="8">
        <v>0</v>
      </c>
    </row>
    <row r="536" spans="1:11">
      <c r="A536" t="s">
        <v>690</v>
      </c>
      <c r="B536" t="s">
        <v>225</v>
      </c>
      <c r="C536" t="s">
        <v>39</v>
      </c>
      <c r="D536" t="s">
        <v>40</v>
      </c>
      <c r="E536" t="s">
        <v>15</v>
      </c>
      <c r="G536" t="s">
        <v>8969</v>
      </c>
      <c r="H536" t="s">
        <v>63</v>
      </c>
      <c r="I536" s="9">
        <v>42959</v>
      </c>
      <c r="K536" s="8"/>
    </row>
    <row r="537" spans="1:11">
      <c r="A537" t="s">
        <v>691</v>
      </c>
      <c r="B537" t="s">
        <v>91</v>
      </c>
      <c r="C537" t="s">
        <v>30</v>
      </c>
      <c r="D537" t="s">
        <v>31</v>
      </c>
      <c r="E537" t="s">
        <v>76</v>
      </c>
      <c r="F537" t="s">
        <v>194</v>
      </c>
      <c r="G537" t="s">
        <v>8974</v>
      </c>
      <c r="H537" t="s">
        <v>18</v>
      </c>
      <c r="I537" s="9">
        <v>42887</v>
      </c>
      <c r="J537" s="9">
        <v>42895</v>
      </c>
      <c r="K537" s="8">
        <v>5112</v>
      </c>
    </row>
    <row r="538" spans="1:11">
      <c r="A538" t="s">
        <v>692</v>
      </c>
      <c r="B538" t="s">
        <v>131</v>
      </c>
      <c r="C538" t="s">
        <v>13</v>
      </c>
      <c r="D538" t="s">
        <v>14</v>
      </c>
      <c r="E538" t="s">
        <v>15</v>
      </c>
      <c r="G538" t="s">
        <v>8969</v>
      </c>
      <c r="H538" t="s">
        <v>23</v>
      </c>
      <c r="K538" s="8"/>
    </row>
    <row r="539" spans="1:11">
      <c r="A539" t="s">
        <v>693</v>
      </c>
      <c r="B539" t="s">
        <v>82</v>
      </c>
      <c r="C539" t="s">
        <v>21</v>
      </c>
      <c r="D539" t="s">
        <v>14</v>
      </c>
      <c r="E539" t="s">
        <v>41</v>
      </c>
      <c r="G539" t="s">
        <v>8969</v>
      </c>
      <c r="H539" t="s">
        <v>63</v>
      </c>
      <c r="I539" s="9">
        <v>42947</v>
      </c>
      <c r="K539" s="8"/>
    </row>
    <row r="540" spans="1:11">
      <c r="A540" t="s">
        <v>694</v>
      </c>
      <c r="B540" t="s">
        <v>86</v>
      </c>
      <c r="C540" t="s">
        <v>51</v>
      </c>
      <c r="D540" t="s">
        <v>40</v>
      </c>
      <c r="E540" t="s">
        <v>83</v>
      </c>
      <c r="F540" t="s">
        <v>285</v>
      </c>
      <c r="G540" t="s">
        <v>8968</v>
      </c>
      <c r="H540" t="s">
        <v>18</v>
      </c>
      <c r="I540" s="9">
        <v>42980</v>
      </c>
      <c r="J540" s="9">
        <v>43001</v>
      </c>
      <c r="K540" s="8">
        <v>47</v>
      </c>
    </row>
    <row r="541" spans="1:11">
      <c r="A541" t="s">
        <v>695</v>
      </c>
      <c r="B541" t="s">
        <v>82</v>
      </c>
      <c r="C541" t="s">
        <v>21</v>
      </c>
      <c r="D541" t="s">
        <v>14</v>
      </c>
      <c r="E541" t="s">
        <v>58</v>
      </c>
      <c r="G541" t="s">
        <v>8969</v>
      </c>
      <c r="H541" t="s">
        <v>23</v>
      </c>
      <c r="K541" s="8"/>
    </row>
    <row r="542" spans="1:11">
      <c r="A542" t="s">
        <v>696</v>
      </c>
      <c r="B542" t="s">
        <v>70</v>
      </c>
      <c r="C542" t="s">
        <v>13</v>
      </c>
      <c r="D542" t="s">
        <v>14</v>
      </c>
      <c r="E542" t="s">
        <v>41</v>
      </c>
      <c r="F542" t="s">
        <v>98</v>
      </c>
      <c r="G542" t="s">
        <v>8977</v>
      </c>
      <c r="H542" t="s">
        <v>48</v>
      </c>
      <c r="I542" s="9">
        <v>42933</v>
      </c>
      <c r="J542" s="9">
        <v>42934</v>
      </c>
      <c r="K542" s="8">
        <v>0</v>
      </c>
    </row>
    <row r="543" spans="1:11">
      <c r="A543" t="s">
        <v>697</v>
      </c>
      <c r="B543" t="s">
        <v>147</v>
      </c>
      <c r="C543" t="s">
        <v>13</v>
      </c>
      <c r="D543" t="s">
        <v>14</v>
      </c>
      <c r="E543" t="s">
        <v>15</v>
      </c>
      <c r="F543" t="s">
        <v>336</v>
      </c>
      <c r="G543" t="s">
        <v>8975</v>
      </c>
      <c r="H543" t="s">
        <v>18</v>
      </c>
      <c r="I543" s="9">
        <v>42823</v>
      </c>
      <c r="J543" s="9">
        <v>42888</v>
      </c>
      <c r="K543" s="8">
        <v>490</v>
      </c>
    </row>
    <row r="544" spans="1:11">
      <c r="A544" t="s">
        <v>698</v>
      </c>
      <c r="B544" t="s">
        <v>70</v>
      </c>
      <c r="C544" t="s">
        <v>13</v>
      </c>
      <c r="D544" t="s">
        <v>14</v>
      </c>
      <c r="E544" t="s">
        <v>76</v>
      </c>
      <c r="G544" t="s">
        <v>8969</v>
      </c>
      <c r="H544" t="s">
        <v>23</v>
      </c>
      <c r="K544" s="8"/>
    </row>
    <row r="545" spans="1:11">
      <c r="A545" t="s">
        <v>699</v>
      </c>
      <c r="B545" t="s">
        <v>157</v>
      </c>
      <c r="C545" t="s">
        <v>21</v>
      </c>
      <c r="D545" t="s">
        <v>14</v>
      </c>
      <c r="E545" t="s">
        <v>41</v>
      </c>
      <c r="F545" t="s">
        <v>26</v>
      </c>
      <c r="G545" t="s">
        <v>8970</v>
      </c>
      <c r="H545" t="s">
        <v>48</v>
      </c>
      <c r="I545" s="9">
        <v>42927</v>
      </c>
      <c r="J545" s="9">
        <v>42929</v>
      </c>
      <c r="K545" s="8">
        <v>0</v>
      </c>
    </row>
    <row r="546" spans="1:11">
      <c r="A546" t="s">
        <v>700</v>
      </c>
      <c r="B546" t="s">
        <v>79</v>
      </c>
      <c r="C546" t="s">
        <v>51</v>
      </c>
      <c r="D546" t="s">
        <v>40</v>
      </c>
      <c r="E546" t="s">
        <v>58</v>
      </c>
      <c r="F546" t="s">
        <v>185</v>
      </c>
      <c r="G546" t="s">
        <v>8978</v>
      </c>
      <c r="H546" t="s">
        <v>18</v>
      </c>
      <c r="I546" s="9">
        <v>42886</v>
      </c>
      <c r="J546" s="9">
        <v>43001</v>
      </c>
      <c r="K546" s="8">
        <v>3722</v>
      </c>
    </row>
    <row r="547" spans="1:11">
      <c r="A547" t="s">
        <v>701</v>
      </c>
      <c r="B547" t="s">
        <v>216</v>
      </c>
      <c r="C547" t="s">
        <v>66</v>
      </c>
      <c r="D547" t="s">
        <v>31</v>
      </c>
      <c r="E547" t="s">
        <v>83</v>
      </c>
      <c r="F547" t="s">
        <v>106</v>
      </c>
      <c r="G547" t="s">
        <v>8968</v>
      </c>
      <c r="H547" t="s">
        <v>48</v>
      </c>
      <c r="I547" s="9">
        <v>42828</v>
      </c>
      <c r="J547" s="9">
        <v>42830</v>
      </c>
      <c r="K547" s="8">
        <v>0</v>
      </c>
    </row>
    <row r="548" spans="1:11">
      <c r="A548" t="s">
        <v>702</v>
      </c>
      <c r="B548" t="s">
        <v>70</v>
      </c>
      <c r="C548" t="s">
        <v>13</v>
      </c>
      <c r="D548" t="s">
        <v>14</v>
      </c>
      <c r="E548" t="s">
        <v>83</v>
      </c>
      <c r="F548" t="s">
        <v>152</v>
      </c>
      <c r="G548" t="s">
        <v>8971</v>
      </c>
      <c r="H548" t="s">
        <v>18</v>
      </c>
      <c r="I548" s="9">
        <v>42911</v>
      </c>
      <c r="J548" s="9">
        <v>42949</v>
      </c>
      <c r="K548" s="8">
        <v>56</v>
      </c>
    </row>
    <row r="549" spans="1:11">
      <c r="A549" t="s">
        <v>703</v>
      </c>
      <c r="B549" t="s">
        <v>74</v>
      </c>
      <c r="C549" t="s">
        <v>66</v>
      </c>
      <c r="D549" t="s">
        <v>31</v>
      </c>
      <c r="E549" t="s">
        <v>15</v>
      </c>
      <c r="F549" t="s">
        <v>481</v>
      </c>
      <c r="G549" t="s">
        <v>8973</v>
      </c>
      <c r="H549" t="s">
        <v>18</v>
      </c>
      <c r="I549" s="9">
        <v>42939</v>
      </c>
      <c r="J549" s="9">
        <v>42941</v>
      </c>
      <c r="K549" s="8">
        <v>630</v>
      </c>
    </row>
    <row r="550" spans="1:11">
      <c r="A550" t="s">
        <v>704</v>
      </c>
      <c r="B550" t="s">
        <v>86</v>
      </c>
      <c r="C550" t="s">
        <v>51</v>
      </c>
      <c r="D550" t="s">
        <v>40</v>
      </c>
      <c r="E550" t="s">
        <v>15</v>
      </c>
      <c r="G550" t="s">
        <v>8969</v>
      </c>
      <c r="H550" t="s">
        <v>63</v>
      </c>
      <c r="I550" s="9">
        <v>42956</v>
      </c>
      <c r="K550" s="8"/>
    </row>
    <row r="551" spans="1:11">
      <c r="A551" t="s">
        <v>705</v>
      </c>
      <c r="B551" t="s">
        <v>200</v>
      </c>
      <c r="C551" t="s">
        <v>51</v>
      </c>
      <c r="D551" t="s">
        <v>40</v>
      </c>
      <c r="E551" t="s">
        <v>58</v>
      </c>
      <c r="F551" t="s">
        <v>285</v>
      </c>
      <c r="G551" t="s">
        <v>8968</v>
      </c>
      <c r="H551" t="s">
        <v>48</v>
      </c>
      <c r="I551" s="9">
        <v>42914</v>
      </c>
      <c r="J551" s="9">
        <v>42992</v>
      </c>
      <c r="K551" s="8">
        <v>0</v>
      </c>
    </row>
    <row r="552" spans="1:11">
      <c r="A552" t="s">
        <v>706</v>
      </c>
      <c r="B552" t="s">
        <v>12</v>
      </c>
      <c r="C552" t="s">
        <v>13</v>
      </c>
      <c r="D552" t="s">
        <v>14</v>
      </c>
      <c r="E552" t="s">
        <v>41</v>
      </c>
      <c r="F552" t="s">
        <v>182</v>
      </c>
      <c r="G552" t="s">
        <v>8973</v>
      </c>
      <c r="H552" t="s">
        <v>63</v>
      </c>
      <c r="I552" s="9">
        <v>42936</v>
      </c>
      <c r="K552" s="8"/>
    </row>
    <row r="553" spans="1:11">
      <c r="A553" t="s">
        <v>707</v>
      </c>
      <c r="B553" t="s">
        <v>54</v>
      </c>
      <c r="C553" t="s">
        <v>21</v>
      </c>
      <c r="D553" t="s">
        <v>14</v>
      </c>
      <c r="E553" t="s">
        <v>41</v>
      </c>
      <c r="F553" t="s">
        <v>164</v>
      </c>
      <c r="G553" t="s">
        <v>8971</v>
      </c>
      <c r="H553" t="s">
        <v>18</v>
      </c>
      <c r="I553" s="9">
        <v>42915</v>
      </c>
      <c r="J553" s="9">
        <v>42926</v>
      </c>
      <c r="K553" s="8">
        <v>1047</v>
      </c>
    </row>
    <row r="554" spans="1:11">
      <c r="A554" t="s">
        <v>708</v>
      </c>
      <c r="B554" t="s">
        <v>200</v>
      </c>
      <c r="C554" t="s">
        <v>51</v>
      </c>
      <c r="D554" t="s">
        <v>40</v>
      </c>
      <c r="E554" t="s">
        <v>58</v>
      </c>
      <c r="F554" t="s">
        <v>285</v>
      </c>
      <c r="G554" t="s">
        <v>8968</v>
      </c>
      <c r="H554" t="s">
        <v>18</v>
      </c>
      <c r="I554" s="9">
        <v>43055</v>
      </c>
      <c r="J554" s="9">
        <v>43059</v>
      </c>
      <c r="K554" s="8">
        <v>3664</v>
      </c>
    </row>
    <row r="555" spans="1:11">
      <c r="A555" t="s">
        <v>709</v>
      </c>
      <c r="B555" t="s">
        <v>29</v>
      </c>
      <c r="C555" t="s">
        <v>30</v>
      </c>
      <c r="D555" t="s">
        <v>31</v>
      </c>
      <c r="E555" t="s">
        <v>35</v>
      </c>
      <c r="F555" t="s">
        <v>106</v>
      </c>
      <c r="G555" t="s">
        <v>8968</v>
      </c>
      <c r="H555" t="s">
        <v>18</v>
      </c>
      <c r="I555" s="9">
        <v>42790</v>
      </c>
      <c r="J555" s="9">
        <v>42870</v>
      </c>
      <c r="K555" s="8">
        <v>5621</v>
      </c>
    </row>
    <row r="556" spans="1:11">
      <c r="A556" t="s">
        <v>710</v>
      </c>
      <c r="B556" t="s">
        <v>147</v>
      </c>
      <c r="C556" t="s">
        <v>13</v>
      </c>
      <c r="D556" t="s">
        <v>14</v>
      </c>
      <c r="E556" t="s">
        <v>83</v>
      </c>
      <c r="F556" t="s">
        <v>140</v>
      </c>
      <c r="G556" t="s">
        <v>8973</v>
      </c>
      <c r="H556" t="s">
        <v>48</v>
      </c>
      <c r="I556" s="9">
        <v>42943</v>
      </c>
      <c r="J556" s="9">
        <v>42948</v>
      </c>
      <c r="K556" s="8">
        <v>0</v>
      </c>
    </row>
    <row r="557" spans="1:11">
      <c r="A557" t="s">
        <v>711</v>
      </c>
      <c r="B557" t="s">
        <v>29</v>
      </c>
      <c r="C557" t="s">
        <v>30</v>
      </c>
      <c r="D557" t="s">
        <v>31</v>
      </c>
      <c r="E557" t="s">
        <v>35</v>
      </c>
      <c r="F557" t="s">
        <v>285</v>
      </c>
      <c r="G557" t="s">
        <v>8968</v>
      </c>
      <c r="H557" t="s">
        <v>48</v>
      </c>
      <c r="I557" s="9">
        <v>42824</v>
      </c>
      <c r="J557" s="9">
        <v>42826</v>
      </c>
      <c r="K557" s="8">
        <v>0</v>
      </c>
    </row>
    <row r="558" spans="1:11">
      <c r="A558" t="s">
        <v>712</v>
      </c>
      <c r="B558" t="s">
        <v>25</v>
      </c>
      <c r="C558" t="s">
        <v>13</v>
      </c>
      <c r="D558" t="s">
        <v>14</v>
      </c>
      <c r="E558" t="s">
        <v>83</v>
      </c>
      <c r="F558" t="s">
        <v>142</v>
      </c>
      <c r="G558" t="s">
        <v>8977</v>
      </c>
      <c r="H558" t="s">
        <v>18</v>
      </c>
      <c r="I558" s="9">
        <v>42839</v>
      </c>
      <c r="J558" s="9">
        <v>42840</v>
      </c>
      <c r="K558" s="8">
        <v>57</v>
      </c>
    </row>
    <row r="559" spans="1:11">
      <c r="A559" t="s">
        <v>713</v>
      </c>
      <c r="B559" t="s">
        <v>12</v>
      </c>
      <c r="C559" t="s">
        <v>13</v>
      </c>
      <c r="D559" t="s">
        <v>14</v>
      </c>
      <c r="E559" t="s">
        <v>15</v>
      </c>
      <c r="F559" t="s">
        <v>180</v>
      </c>
      <c r="G559" t="s">
        <v>8977</v>
      </c>
      <c r="H559" t="s">
        <v>23</v>
      </c>
      <c r="K559" s="8"/>
    </row>
    <row r="560" spans="1:11">
      <c r="A560" t="s">
        <v>714</v>
      </c>
      <c r="B560" t="s">
        <v>74</v>
      </c>
      <c r="C560" t="s">
        <v>66</v>
      </c>
      <c r="D560" t="s">
        <v>31</v>
      </c>
      <c r="E560" t="s">
        <v>41</v>
      </c>
      <c r="F560" t="s">
        <v>279</v>
      </c>
      <c r="G560" t="s">
        <v>8973</v>
      </c>
      <c r="H560" t="s">
        <v>48</v>
      </c>
      <c r="I560" s="9">
        <v>42901</v>
      </c>
      <c r="J560" s="9">
        <v>42997</v>
      </c>
      <c r="K560" s="8">
        <v>0</v>
      </c>
    </row>
    <row r="561" spans="1:11">
      <c r="A561" t="s">
        <v>715</v>
      </c>
      <c r="B561" t="s">
        <v>200</v>
      </c>
      <c r="C561" t="s">
        <v>51</v>
      </c>
      <c r="D561" t="s">
        <v>40</v>
      </c>
      <c r="E561" t="s">
        <v>58</v>
      </c>
      <c r="F561" t="s">
        <v>189</v>
      </c>
      <c r="G561" t="s">
        <v>8976</v>
      </c>
      <c r="H561" t="s">
        <v>48</v>
      </c>
      <c r="I561" s="9">
        <v>43053</v>
      </c>
      <c r="J561" s="9">
        <v>43062</v>
      </c>
      <c r="K561" s="8">
        <v>0</v>
      </c>
    </row>
    <row r="562" spans="1:11">
      <c r="A562" t="s">
        <v>716</v>
      </c>
      <c r="B562" t="s">
        <v>100</v>
      </c>
      <c r="C562" t="s">
        <v>39</v>
      </c>
      <c r="D562" t="s">
        <v>40</v>
      </c>
      <c r="E562" t="s">
        <v>35</v>
      </c>
      <c r="F562" t="s">
        <v>562</v>
      </c>
      <c r="G562" t="s">
        <v>8972</v>
      </c>
      <c r="H562" t="s">
        <v>18</v>
      </c>
      <c r="I562" s="9">
        <v>42785</v>
      </c>
      <c r="J562" s="9">
        <v>42799</v>
      </c>
      <c r="K562" s="8">
        <v>4216</v>
      </c>
    </row>
    <row r="563" spans="1:11">
      <c r="A563" t="s">
        <v>717</v>
      </c>
      <c r="B563" t="s">
        <v>200</v>
      </c>
      <c r="C563" t="s">
        <v>51</v>
      </c>
      <c r="D563" t="s">
        <v>40</v>
      </c>
      <c r="E563" t="s">
        <v>76</v>
      </c>
      <c r="F563" t="s">
        <v>71</v>
      </c>
      <c r="G563" t="s">
        <v>8977</v>
      </c>
      <c r="H563" t="s">
        <v>63</v>
      </c>
      <c r="I563" s="9">
        <v>42873</v>
      </c>
      <c r="K563" s="8"/>
    </row>
    <row r="564" spans="1:11">
      <c r="A564" t="s">
        <v>718</v>
      </c>
      <c r="B564" t="s">
        <v>54</v>
      </c>
      <c r="C564" t="s">
        <v>21</v>
      </c>
      <c r="D564" t="s">
        <v>14</v>
      </c>
      <c r="E564" t="s">
        <v>83</v>
      </c>
      <c r="F564" t="s">
        <v>71</v>
      </c>
      <c r="G564" t="s">
        <v>8977</v>
      </c>
      <c r="H564" t="s">
        <v>48</v>
      </c>
      <c r="I564" s="9">
        <v>42814</v>
      </c>
      <c r="J564" s="9">
        <v>42874</v>
      </c>
      <c r="K564" s="8">
        <v>0</v>
      </c>
    </row>
    <row r="565" spans="1:11">
      <c r="A565" t="s">
        <v>719</v>
      </c>
      <c r="B565" t="s">
        <v>147</v>
      </c>
      <c r="C565" t="s">
        <v>13</v>
      </c>
      <c r="D565" t="s">
        <v>14</v>
      </c>
      <c r="E565" t="s">
        <v>58</v>
      </c>
      <c r="F565" t="s">
        <v>101</v>
      </c>
      <c r="G565" t="s">
        <v>8968</v>
      </c>
      <c r="H565" t="s">
        <v>48</v>
      </c>
      <c r="I565" s="9">
        <v>43006</v>
      </c>
      <c r="J565" s="9">
        <v>43011</v>
      </c>
      <c r="K565" s="8">
        <v>0</v>
      </c>
    </row>
    <row r="566" spans="1:11">
      <c r="A566" t="s">
        <v>720</v>
      </c>
      <c r="B566" t="s">
        <v>122</v>
      </c>
      <c r="C566" t="s">
        <v>51</v>
      </c>
      <c r="D566" t="s">
        <v>40</v>
      </c>
      <c r="E566" t="s">
        <v>83</v>
      </c>
      <c r="F566" t="s">
        <v>562</v>
      </c>
      <c r="G566" t="s">
        <v>8972</v>
      </c>
      <c r="H566" t="s">
        <v>18</v>
      </c>
      <c r="I566" s="9">
        <v>42939</v>
      </c>
      <c r="J566" s="9">
        <v>42941</v>
      </c>
      <c r="K566" s="8">
        <v>57</v>
      </c>
    </row>
    <row r="567" spans="1:11">
      <c r="A567" t="s">
        <v>721</v>
      </c>
      <c r="B567" t="s">
        <v>50</v>
      </c>
      <c r="C567" t="s">
        <v>51</v>
      </c>
      <c r="D567" t="s">
        <v>40</v>
      </c>
      <c r="E567" t="s">
        <v>83</v>
      </c>
      <c r="F567" t="s">
        <v>103</v>
      </c>
      <c r="G567" t="s">
        <v>8974</v>
      </c>
      <c r="H567" t="s">
        <v>48</v>
      </c>
      <c r="I567" s="9">
        <v>43011</v>
      </c>
      <c r="J567" s="9">
        <v>43014</v>
      </c>
      <c r="K567" s="8">
        <v>0</v>
      </c>
    </row>
    <row r="568" spans="1:11">
      <c r="A568" t="s">
        <v>722</v>
      </c>
      <c r="B568" t="s">
        <v>20</v>
      </c>
      <c r="C568" t="s">
        <v>21</v>
      </c>
      <c r="D568" t="s">
        <v>14</v>
      </c>
      <c r="E568" t="s">
        <v>15</v>
      </c>
      <c r="G568" t="s">
        <v>8969</v>
      </c>
      <c r="H568" t="s">
        <v>63</v>
      </c>
      <c r="I568" s="9">
        <v>42938</v>
      </c>
      <c r="K568" s="8"/>
    </row>
    <row r="569" spans="1:11">
      <c r="A569" t="s">
        <v>723</v>
      </c>
      <c r="B569" t="s">
        <v>70</v>
      </c>
      <c r="C569" t="s">
        <v>13</v>
      </c>
      <c r="D569" t="s">
        <v>14</v>
      </c>
      <c r="E569" t="s">
        <v>35</v>
      </c>
      <c r="F569" t="s">
        <v>154</v>
      </c>
      <c r="G569" t="s">
        <v>8968</v>
      </c>
      <c r="H569" t="s">
        <v>18</v>
      </c>
      <c r="I569" s="9">
        <v>42916</v>
      </c>
      <c r="J569" s="9">
        <v>42922</v>
      </c>
      <c r="K569" s="8">
        <v>4749</v>
      </c>
    </row>
    <row r="570" spans="1:11">
      <c r="A570" t="s">
        <v>724</v>
      </c>
      <c r="B570" t="s">
        <v>12</v>
      </c>
      <c r="C570" t="s">
        <v>13</v>
      </c>
      <c r="D570" t="s">
        <v>14</v>
      </c>
      <c r="E570" t="s">
        <v>15</v>
      </c>
      <c r="F570" t="s">
        <v>36</v>
      </c>
      <c r="G570" t="s">
        <v>8968</v>
      </c>
      <c r="H570" t="s">
        <v>48</v>
      </c>
      <c r="I570" s="9">
        <v>42725</v>
      </c>
      <c r="J570" s="9">
        <v>42804</v>
      </c>
      <c r="K570" s="8">
        <v>0</v>
      </c>
    </row>
    <row r="571" spans="1:11">
      <c r="A571" t="s">
        <v>725</v>
      </c>
      <c r="B571" t="s">
        <v>131</v>
      </c>
      <c r="C571" t="s">
        <v>13</v>
      </c>
      <c r="D571" t="s">
        <v>14</v>
      </c>
      <c r="E571" t="s">
        <v>58</v>
      </c>
      <c r="F571" t="s">
        <v>59</v>
      </c>
      <c r="G571" t="s">
        <v>8975</v>
      </c>
      <c r="H571" t="s">
        <v>48</v>
      </c>
      <c r="I571" s="9">
        <v>42836</v>
      </c>
      <c r="J571" s="9">
        <v>42837</v>
      </c>
      <c r="K571" s="8">
        <v>0</v>
      </c>
    </row>
    <row r="572" spans="1:11">
      <c r="A572" t="s">
        <v>726</v>
      </c>
      <c r="B572" t="s">
        <v>97</v>
      </c>
      <c r="C572" t="s">
        <v>21</v>
      </c>
      <c r="D572" t="s">
        <v>14</v>
      </c>
      <c r="E572" t="s">
        <v>58</v>
      </c>
      <c r="F572" t="s">
        <v>326</v>
      </c>
      <c r="G572" t="s">
        <v>8970</v>
      </c>
      <c r="H572" t="s">
        <v>48</v>
      </c>
      <c r="I572" s="9">
        <v>42952</v>
      </c>
      <c r="J572" s="9">
        <v>43047</v>
      </c>
      <c r="K572" s="8">
        <v>0</v>
      </c>
    </row>
    <row r="573" spans="1:11">
      <c r="A573" t="s">
        <v>727</v>
      </c>
      <c r="B573" t="s">
        <v>45</v>
      </c>
      <c r="C573" t="s">
        <v>30</v>
      </c>
      <c r="D573" t="s">
        <v>31</v>
      </c>
      <c r="E573" t="s">
        <v>58</v>
      </c>
      <c r="F573" t="s">
        <v>106</v>
      </c>
      <c r="G573" t="s">
        <v>8968</v>
      </c>
      <c r="H573" t="s">
        <v>48</v>
      </c>
      <c r="I573" s="9">
        <v>43066</v>
      </c>
      <c r="J573" s="9">
        <v>43081</v>
      </c>
      <c r="K573" s="8">
        <v>0</v>
      </c>
    </row>
    <row r="574" spans="1:11">
      <c r="A574" t="s">
        <v>728</v>
      </c>
      <c r="B574" t="s">
        <v>29</v>
      </c>
      <c r="C574" t="s">
        <v>30</v>
      </c>
      <c r="D574" t="s">
        <v>31</v>
      </c>
      <c r="E574" t="s">
        <v>15</v>
      </c>
      <c r="F574" t="s">
        <v>46</v>
      </c>
      <c r="G574" t="s">
        <v>8973</v>
      </c>
      <c r="H574" t="s">
        <v>18</v>
      </c>
      <c r="I574" s="9">
        <v>43039</v>
      </c>
      <c r="J574" s="9">
        <v>43047</v>
      </c>
      <c r="K574" s="8">
        <v>450</v>
      </c>
    </row>
    <row r="575" spans="1:11">
      <c r="A575" t="s">
        <v>729</v>
      </c>
      <c r="B575" t="s">
        <v>97</v>
      </c>
      <c r="C575" t="s">
        <v>21</v>
      </c>
      <c r="D575" t="s">
        <v>14</v>
      </c>
      <c r="E575" t="s">
        <v>83</v>
      </c>
      <c r="F575" t="s">
        <v>140</v>
      </c>
      <c r="G575" t="s">
        <v>8973</v>
      </c>
      <c r="H575" t="s">
        <v>18</v>
      </c>
      <c r="I575" s="9">
        <v>42781</v>
      </c>
      <c r="J575" s="9">
        <v>42811</v>
      </c>
      <c r="K575" s="8">
        <v>60</v>
      </c>
    </row>
    <row r="576" spans="1:11">
      <c r="A576" t="s">
        <v>730</v>
      </c>
      <c r="B576" t="s">
        <v>65</v>
      </c>
      <c r="C576" t="s">
        <v>66</v>
      </c>
      <c r="D576" t="s">
        <v>31</v>
      </c>
      <c r="E576" t="s">
        <v>35</v>
      </c>
      <c r="F576" t="s">
        <v>285</v>
      </c>
      <c r="G576" t="s">
        <v>8968</v>
      </c>
      <c r="H576" t="s">
        <v>63</v>
      </c>
      <c r="I576" s="9">
        <v>43028</v>
      </c>
      <c r="K576" s="8"/>
    </row>
    <row r="577" spans="1:11">
      <c r="A577" t="s">
        <v>731</v>
      </c>
      <c r="B577" t="s">
        <v>131</v>
      </c>
      <c r="C577" t="s">
        <v>13</v>
      </c>
      <c r="D577" t="s">
        <v>14</v>
      </c>
      <c r="E577" t="s">
        <v>35</v>
      </c>
      <c r="G577" t="s">
        <v>8969</v>
      </c>
      <c r="H577" t="s">
        <v>63</v>
      </c>
      <c r="I577" s="9">
        <v>42949</v>
      </c>
      <c r="K577" s="8"/>
    </row>
    <row r="578" spans="1:11">
      <c r="A578" t="s">
        <v>732</v>
      </c>
      <c r="B578" t="s">
        <v>20</v>
      </c>
      <c r="C578" t="s">
        <v>21</v>
      </c>
      <c r="D578" t="s">
        <v>14</v>
      </c>
      <c r="E578" t="s">
        <v>15</v>
      </c>
      <c r="F578" t="s">
        <v>154</v>
      </c>
      <c r="G578" t="s">
        <v>8968</v>
      </c>
      <c r="H578" t="s">
        <v>18</v>
      </c>
      <c r="I578" s="9">
        <v>43093</v>
      </c>
      <c r="J578" s="9">
        <v>43095</v>
      </c>
      <c r="K578" s="8">
        <v>622</v>
      </c>
    </row>
    <row r="579" spans="1:11">
      <c r="A579" t="s">
        <v>733</v>
      </c>
      <c r="B579" t="s">
        <v>62</v>
      </c>
      <c r="C579" t="s">
        <v>39</v>
      </c>
      <c r="D579" t="s">
        <v>40</v>
      </c>
      <c r="E579" t="s">
        <v>76</v>
      </c>
      <c r="F579" t="s">
        <v>42</v>
      </c>
      <c r="G579" t="s">
        <v>8972</v>
      </c>
      <c r="H579" t="s">
        <v>18</v>
      </c>
      <c r="I579" s="9">
        <v>43001</v>
      </c>
      <c r="J579" s="9">
        <v>43009</v>
      </c>
      <c r="K579" s="8">
        <v>5865</v>
      </c>
    </row>
    <row r="580" spans="1:11">
      <c r="A580" t="s">
        <v>734</v>
      </c>
      <c r="B580" t="s">
        <v>45</v>
      </c>
      <c r="C580" t="s">
        <v>30</v>
      </c>
      <c r="D580" t="s">
        <v>31</v>
      </c>
      <c r="E580" t="s">
        <v>58</v>
      </c>
      <c r="F580" t="s">
        <v>244</v>
      </c>
      <c r="G580" t="s">
        <v>8978</v>
      </c>
      <c r="H580" t="s">
        <v>18</v>
      </c>
      <c r="I580" s="9">
        <v>42786</v>
      </c>
      <c r="J580" s="9">
        <v>42799</v>
      </c>
      <c r="K580" s="8">
        <v>3315</v>
      </c>
    </row>
    <row r="581" spans="1:11">
      <c r="A581" t="s">
        <v>735</v>
      </c>
      <c r="B581" t="s">
        <v>100</v>
      </c>
      <c r="C581" t="s">
        <v>39</v>
      </c>
      <c r="D581" t="s">
        <v>40</v>
      </c>
      <c r="E581" t="s">
        <v>15</v>
      </c>
      <c r="F581" t="s">
        <v>103</v>
      </c>
      <c r="G581" t="s">
        <v>8974</v>
      </c>
      <c r="H581" t="s">
        <v>18</v>
      </c>
      <c r="I581" s="9">
        <v>42837</v>
      </c>
      <c r="J581" s="9">
        <v>42838</v>
      </c>
      <c r="K581" s="8">
        <v>478</v>
      </c>
    </row>
    <row r="582" spans="1:11">
      <c r="A582" t="s">
        <v>736</v>
      </c>
      <c r="B582" t="s">
        <v>38</v>
      </c>
      <c r="C582" t="s">
        <v>39</v>
      </c>
      <c r="D582" t="s">
        <v>40</v>
      </c>
      <c r="E582" t="s">
        <v>35</v>
      </c>
      <c r="F582" t="s">
        <v>251</v>
      </c>
      <c r="G582" t="s">
        <v>8975</v>
      </c>
      <c r="H582" t="s">
        <v>48</v>
      </c>
      <c r="I582" s="9">
        <v>42850</v>
      </c>
      <c r="J582" s="9">
        <v>42852</v>
      </c>
      <c r="K582" s="8">
        <v>0</v>
      </c>
    </row>
    <row r="583" spans="1:11">
      <c r="A583" t="s">
        <v>737</v>
      </c>
      <c r="B583" t="s">
        <v>225</v>
      </c>
      <c r="C583" t="s">
        <v>39</v>
      </c>
      <c r="D583" t="s">
        <v>40</v>
      </c>
      <c r="E583" t="s">
        <v>76</v>
      </c>
      <c r="F583" t="s">
        <v>443</v>
      </c>
      <c r="G583" t="s">
        <v>8973</v>
      </c>
      <c r="H583" t="s">
        <v>18</v>
      </c>
      <c r="I583" s="9">
        <v>42763</v>
      </c>
      <c r="J583" s="9">
        <v>42875</v>
      </c>
      <c r="K583" s="8">
        <v>5259</v>
      </c>
    </row>
    <row r="584" spans="1:11">
      <c r="A584" t="s">
        <v>738</v>
      </c>
      <c r="B584" t="s">
        <v>29</v>
      </c>
      <c r="C584" t="s">
        <v>30</v>
      </c>
      <c r="D584" t="s">
        <v>31</v>
      </c>
      <c r="E584" t="s">
        <v>58</v>
      </c>
      <c r="F584" t="s">
        <v>32</v>
      </c>
      <c r="G584" t="s">
        <v>8971</v>
      </c>
      <c r="H584" t="s">
        <v>18</v>
      </c>
      <c r="I584" s="9">
        <v>42931</v>
      </c>
      <c r="J584" s="9">
        <v>42941</v>
      </c>
      <c r="K584" s="8">
        <v>3724</v>
      </c>
    </row>
    <row r="585" spans="1:11">
      <c r="A585" t="s">
        <v>739</v>
      </c>
      <c r="B585" t="s">
        <v>29</v>
      </c>
      <c r="C585" t="s">
        <v>30</v>
      </c>
      <c r="D585" t="s">
        <v>31</v>
      </c>
      <c r="E585" t="s">
        <v>35</v>
      </c>
      <c r="F585" t="s">
        <v>316</v>
      </c>
      <c r="G585" t="s">
        <v>8976</v>
      </c>
      <c r="H585" t="s">
        <v>18</v>
      </c>
      <c r="I585" s="9">
        <v>42895</v>
      </c>
      <c r="J585" s="9">
        <v>42949</v>
      </c>
      <c r="K585" s="8">
        <v>4517</v>
      </c>
    </row>
    <row r="586" spans="1:11">
      <c r="A586" t="s">
        <v>740</v>
      </c>
      <c r="B586" t="s">
        <v>105</v>
      </c>
      <c r="C586" t="s">
        <v>30</v>
      </c>
      <c r="D586" t="s">
        <v>31</v>
      </c>
      <c r="E586" t="s">
        <v>41</v>
      </c>
      <c r="G586" t="s">
        <v>8969</v>
      </c>
      <c r="H586" t="s">
        <v>63</v>
      </c>
      <c r="I586" s="9">
        <v>42973</v>
      </c>
      <c r="K586" s="8"/>
    </row>
    <row r="587" spans="1:11">
      <c r="A587" t="s">
        <v>741</v>
      </c>
      <c r="B587" t="s">
        <v>200</v>
      </c>
      <c r="C587" t="s">
        <v>51</v>
      </c>
      <c r="D587" t="s">
        <v>40</v>
      </c>
      <c r="E587" t="s">
        <v>41</v>
      </c>
      <c r="F587" t="s">
        <v>425</v>
      </c>
      <c r="G587" t="s">
        <v>8973</v>
      </c>
      <c r="H587" t="s">
        <v>18</v>
      </c>
      <c r="I587" s="9">
        <v>42833</v>
      </c>
      <c r="J587" s="9">
        <v>42880</v>
      </c>
      <c r="K587" s="8">
        <v>935</v>
      </c>
    </row>
    <row r="588" spans="1:11">
      <c r="A588" t="s">
        <v>742</v>
      </c>
      <c r="B588" t="s">
        <v>86</v>
      </c>
      <c r="C588" t="s">
        <v>51</v>
      </c>
      <c r="D588" t="s">
        <v>40</v>
      </c>
      <c r="E588" t="s">
        <v>83</v>
      </c>
      <c r="F588" t="s">
        <v>401</v>
      </c>
      <c r="G588" t="s">
        <v>8968</v>
      </c>
      <c r="H588" t="s">
        <v>48</v>
      </c>
      <c r="I588" s="9">
        <v>42906</v>
      </c>
      <c r="J588" s="9">
        <v>42909</v>
      </c>
      <c r="K588" s="8">
        <v>0</v>
      </c>
    </row>
    <row r="589" spans="1:11">
      <c r="A589" t="s">
        <v>743</v>
      </c>
      <c r="B589" t="s">
        <v>110</v>
      </c>
      <c r="C589" t="s">
        <v>39</v>
      </c>
      <c r="D589" t="s">
        <v>40</v>
      </c>
      <c r="E589" t="s">
        <v>58</v>
      </c>
      <c r="F589" t="s">
        <v>251</v>
      </c>
      <c r="G589" t="s">
        <v>8975</v>
      </c>
      <c r="H589" t="s">
        <v>48</v>
      </c>
      <c r="I589" s="9">
        <v>43048</v>
      </c>
      <c r="J589" s="9">
        <v>43066</v>
      </c>
      <c r="K589" s="8">
        <v>0</v>
      </c>
    </row>
    <row r="590" spans="1:11">
      <c r="A590" t="s">
        <v>744</v>
      </c>
      <c r="B590" t="s">
        <v>86</v>
      </c>
      <c r="C590" t="s">
        <v>51</v>
      </c>
      <c r="D590" t="s">
        <v>40</v>
      </c>
      <c r="E590" t="s">
        <v>58</v>
      </c>
      <c r="G590" t="s">
        <v>8969</v>
      </c>
      <c r="H590" t="s">
        <v>63</v>
      </c>
      <c r="I590" s="9">
        <v>42998</v>
      </c>
      <c r="K590" s="8"/>
    </row>
    <row r="591" spans="1:11">
      <c r="A591" t="s">
        <v>745</v>
      </c>
      <c r="B591" t="s">
        <v>200</v>
      </c>
      <c r="C591" t="s">
        <v>51</v>
      </c>
      <c r="D591" t="s">
        <v>40</v>
      </c>
      <c r="E591" t="s">
        <v>58</v>
      </c>
      <c r="G591" t="s">
        <v>8969</v>
      </c>
      <c r="H591" t="s">
        <v>63</v>
      </c>
      <c r="I591" s="9">
        <v>42873</v>
      </c>
      <c r="K591" s="8"/>
    </row>
    <row r="592" spans="1:11">
      <c r="A592" t="s">
        <v>746</v>
      </c>
      <c r="B592" t="s">
        <v>86</v>
      </c>
      <c r="C592" t="s">
        <v>51</v>
      </c>
      <c r="D592" t="s">
        <v>40</v>
      </c>
      <c r="E592" t="s">
        <v>76</v>
      </c>
      <c r="G592" t="s">
        <v>8969</v>
      </c>
      <c r="H592" t="s">
        <v>63</v>
      </c>
      <c r="I592" s="9">
        <v>42911</v>
      </c>
      <c r="K592" s="8"/>
    </row>
    <row r="593" spans="1:11">
      <c r="A593" t="s">
        <v>747</v>
      </c>
      <c r="B593" t="s">
        <v>225</v>
      </c>
      <c r="C593" t="s">
        <v>39</v>
      </c>
      <c r="D593" t="s">
        <v>40</v>
      </c>
      <c r="E593" t="s">
        <v>76</v>
      </c>
      <c r="F593" t="s">
        <v>114</v>
      </c>
      <c r="G593" t="s">
        <v>8976</v>
      </c>
      <c r="H593" t="s">
        <v>18</v>
      </c>
      <c r="I593" s="9">
        <v>42765</v>
      </c>
      <c r="J593" s="9">
        <v>42871</v>
      </c>
      <c r="K593" s="8">
        <v>5390</v>
      </c>
    </row>
    <row r="594" spans="1:11">
      <c r="A594" t="s">
        <v>748</v>
      </c>
      <c r="B594" t="s">
        <v>97</v>
      </c>
      <c r="C594" t="s">
        <v>21</v>
      </c>
      <c r="D594" t="s">
        <v>14</v>
      </c>
      <c r="E594" t="s">
        <v>15</v>
      </c>
      <c r="F594" t="s">
        <v>84</v>
      </c>
      <c r="G594" t="s">
        <v>8975</v>
      </c>
      <c r="H594" t="s">
        <v>23</v>
      </c>
      <c r="K594" s="8"/>
    </row>
    <row r="595" spans="1:11">
      <c r="A595" t="s">
        <v>749</v>
      </c>
      <c r="B595" t="s">
        <v>70</v>
      </c>
      <c r="C595" t="s">
        <v>13</v>
      </c>
      <c r="D595" t="s">
        <v>14</v>
      </c>
      <c r="E595" t="s">
        <v>35</v>
      </c>
      <c r="F595" t="s">
        <v>118</v>
      </c>
      <c r="G595" t="s">
        <v>8972</v>
      </c>
      <c r="H595" t="s">
        <v>18</v>
      </c>
      <c r="I595" s="9">
        <v>42874</v>
      </c>
      <c r="J595" s="9">
        <v>42989</v>
      </c>
      <c r="K595" s="8">
        <v>4914</v>
      </c>
    </row>
    <row r="596" spans="1:11">
      <c r="A596" t="s">
        <v>750</v>
      </c>
      <c r="B596" t="s">
        <v>70</v>
      </c>
      <c r="C596" t="s">
        <v>13</v>
      </c>
      <c r="D596" t="s">
        <v>14</v>
      </c>
      <c r="E596" t="s">
        <v>35</v>
      </c>
      <c r="G596" t="s">
        <v>8969</v>
      </c>
      <c r="H596" t="s">
        <v>63</v>
      </c>
      <c r="I596" s="9">
        <v>42941</v>
      </c>
      <c r="K596" s="8"/>
    </row>
    <row r="597" spans="1:11">
      <c r="A597" t="s">
        <v>751</v>
      </c>
      <c r="B597" t="s">
        <v>12</v>
      </c>
      <c r="C597" t="s">
        <v>13</v>
      </c>
      <c r="D597" t="s">
        <v>14</v>
      </c>
      <c r="E597" t="s">
        <v>15</v>
      </c>
      <c r="F597" t="s">
        <v>26</v>
      </c>
      <c r="G597" t="s">
        <v>8970</v>
      </c>
      <c r="H597" t="s">
        <v>48</v>
      </c>
      <c r="I597" s="9">
        <v>42899</v>
      </c>
      <c r="J597" s="9">
        <v>42970</v>
      </c>
      <c r="K597" s="8">
        <v>0</v>
      </c>
    </row>
    <row r="598" spans="1:11">
      <c r="A598" t="s">
        <v>752</v>
      </c>
      <c r="B598" t="s">
        <v>45</v>
      </c>
      <c r="C598" t="s">
        <v>30</v>
      </c>
      <c r="D598" t="s">
        <v>31</v>
      </c>
      <c r="E598" t="s">
        <v>58</v>
      </c>
      <c r="F598" t="s">
        <v>285</v>
      </c>
      <c r="G598" t="s">
        <v>8968</v>
      </c>
      <c r="H598" t="s">
        <v>18</v>
      </c>
      <c r="I598" s="9">
        <v>43010</v>
      </c>
      <c r="J598" s="9">
        <v>43020</v>
      </c>
      <c r="K598" s="8">
        <v>3670</v>
      </c>
    </row>
    <row r="599" spans="1:11">
      <c r="A599" t="s">
        <v>753</v>
      </c>
      <c r="B599" t="s">
        <v>70</v>
      </c>
      <c r="C599" t="s">
        <v>13</v>
      </c>
      <c r="D599" t="s">
        <v>14</v>
      </c>
      <c r="E599" t="s">
        <v>35</v>
      </c>
      <c r="F599" t="s">
        <v>59</v>
      </c>
      <c r="G599" t="s">
        <v>8975</v>
      </c>
      <c r="H599" t="s">
        <v>18</v>
      </c>
      <c r="I599" s="9">
        <v>42943</v>
      </c>
      <c r="J599" s="9">
        <v>42956</v>
      </c>
      <c r="K599" s="8">
        <v>4790</v>
      </c>
    </row>
    <row r="600" spans="1:11">
      <c r="A600" t="s">
        <v>754</v>
      </c>
      <c r="B600" t="s">
        <v>62</v>
      </c>
      <c r="C600" t="s">
        <v>39</v>
      </c>
      <c r="D600" t="s">
        <v>40</v>
      </c>
      <c r="E600" t="s">
        <v>41</v>
      </c>
      <c r="F600" t="s">
        <v>125</v>
      </c>
      <c r="G600" t="s">
        <v>8973</v>
      </c>
      <c r="H600" t="s">
        <v>48</v>
      </c>
      <c r="I600" s="9">
        <v>42821</v>
      </c>
      <c r="J600" s="9">
        <v>42828</v>
      </c>
      <c r="K600" s="8">
        <v>0</v>
      </c>
    </row>
    <row r="601" spans="1:11">
      <c r="A601" t="s">
        <v>755</v>
      </c>
      <c r="B601" t="s">
        <v>225</v>
      </c>
      <c r="C601" t="s">
        <v>39</v>
      </c>
      <c r="D601" t="s">
        <v>40</v>
      </c>
      <c r="E601" t="s">
        <v>76</v>
      </c>
      <c r="F601" t="s">
        <v>226</v>
      </c>
      <c r="G601" t="s">
        <v>8972</v>
      </c>
      <c r="H601" t="s">
        <v>48</v>
      </c>
      <c r="I601" s="9">
        <v>42980</v>
      </c>
      <c r="J601" s="9">
        <v>43044</v>
      </c>
      <c r="K601" s="8">
        <v>0</v>
      </c>
    </row>
    <row r="602" spans="1:11">
      <c r="A602" t="s">
        <v>756</v>
      </c>
      <c r="B602" t="s">
        <v>105</v>
      </c>
      <c r="C602" t="s">
        <v>30</v>
      </c>
      <c r="D602" t="s">
        <v>31</v>
      </c>
      <c r="E602" t="s">
        <v>58</v>
      </c>
      <c r="G602" t="s">
        <v>8969</v>
      </c>
      <c r="H602" t="s">
        <v>63</v>
      </c>
      <c r="I602" s="9">
        <v>42831</v>
      </c>
      <c r="K602" s="8"/>
    </row>
    <row r="603" spans="1:11">
      <c r="A603" t="s">
        <v>757</v>
      </c>
      <c r="B603" t="s">
        <v>91</v>
      </c>
      <c r="C603" t="s">
        <v>30</v>
      </c>
      <c r="D603" t="s">
        <v>31</v>
      </c>
      <c r="E603" t="s">
        <v>15</v>
      </c>
      <c r="F603" t="s">
        <v>106</v>
      </c>
      <c r="G603" t="s">
        <v>8968</v>
      </c>
      <c r="H603" t="s">
        <v>18</v>
      </c>
      <c r="I603" s="9">
        <v>42967</v>
      </c>
      <c r="J603" s="9">
        <v>42989</v>
      </c>
      <c r="K603" s="8">
        <v>566</v>
      </c>
    </row>
    <row r="604" spans="1:11">
      <c r="A604" t="s">
        <v>758</v>
      </c>
      <c r="B604" t="s">
        <v>147</v>
      </c>
      <c r="C604" t="s">
        <v>13</v>
      </c>
      <c r="D604" t="s">
        <v>14</v>
      </c>
      <c r="E604" t="s">
        <v>35</v>
      </c>
      <c r="F604" t="s">
        <v>247</v>
      </c>
      <c r="G604" t="s">
        <v>8973</v>
      </c>
      <c r="H604" t="s">
        <v>48</v>
      </c>
      <c r="I604" s="9">
        <v>43023</v>
      </c>
      <c r="J604" s="9">
        <v>43031</v>
      </c>
      <c r="K604" s="8">
        <v>0</v>
      </c>
    </row>
    <row r="605" spans="1:11">
      <c r="A605" t="s">
        <v>759</v>
      </c>
      <c r="B605" t="s">
        <v>91</v>
      </c>
      <c r="C605" t="s">
        <v>30</v>
      </c>
      <c r="D605" t="s">
        <v>31</v>
      </c>
      <c r="E605" t="s">
        <v>58</v>
      </c>
      <c r="F605" t="s">
        <v>316</v>
      </c>
      <c r="G605" t="s">
        <v>8976</v>
      </c>
      <c r="H605" t="s">
        <v>18</v>
      </c>
      <c r="I605" s="9">
        <v>42704</v>
      </c>
      <c r="J605" s="9">
        <v>42809</v>
      </c>
      <c r="K605" s="8">
        <v>3665</v>
      </c>
    </row>
    <row r="606" spans="1:11">
      <c r="A606" t="s">
        <v>760</v>
      </c>
      <c r="B606" t="s">
        <v>91</v>
      </c>
      <c r="C606" t="s">
        <v>30</v>
      </c>
      <c r="D606" t="s">
        <v>31</v>
      </c>
      <c r="E606" t="s">
        <v>76</v>
      </c>
      <c r="F606" t="s">
        <v>46</v>
      </c>
      <c r="G606" t="s">
        <v>8973</v>
      </c>
      <c r="H606" t="s">
        <v>18</v>
      </c>
      <c r="I606" s="9">
        <v>43030</v>
      </c>
      <c r="J606" s="9">
        <v>43032</v>
      </c>
      <c r="K606" s="8">
        <v>5500</v>
      </c>
    </row>
    <row r="607" spans="1:11">
      <c r="A607" t="s">
        <v>761</v>
      </c>
      <c r="B607" t="s">
        <v>74</v>
      </c>
      <c r="C607" t="s">
        <v>66</v>
      </c>
      <c r="D607" t="s">
        <v>31</v>
      </c>
      <c r="E607" t="s">
        <v>76</v>
      </c>
      <c r="F607" t="s">
        <v>106</v>
      </c>
      <c r="G607" t="s">
        <v>8968</v>
      </c>
      <c r="H607" t="s">
        <v>48</v>
      </c>
      <c r="I607" s="9">
        <v>42921</v>
      </c>
      <c r="J607" s="9">
        <v>42930</v>
      </c>
      <c r="K607" s="8">
        <v>0</v>
      </c>
    </row>
    <row r="608" spans="1:11">
      <c r="A608" t="s">
        <v>762</v>
      </c>
      <c r="B608" t="s">
        <v>122</v>
      </c>
      <c r="C608" t="s">
        <v>51</v>
      </c>
      <c r="D608" t="s">
        <v>40</v>
      </c>
      <c r="E608" t="s">
        <v>35</v>
      </c>
      <c r="G608" t="s">
        <v>8969</v>
      </c>
      <c r="H608" t="s">
        <v>63</v>
      </c>
      <c r="I608" s="9">
        <v>42828</v>
      </c>
      <c r="K608" s="8"/>
    </row>
    <row r="609" spans="1:11">
      <c r="A609" t="s">
        <v>763</v>
      </c>
      <c r="B609" t="s">
        <v>91</v>
      </c>
      <c r="C609" t="s">
        <v>30</v>
      </c>
      <c r="D609" t="s">
        <v>31</v>
      </c>
      <c r="E609" t="s">
        <v>76</v>
      </c>
      <c r="G609" t="s">
        <v>8969</v>
      </c>
      <c r="H609" t="s">
        <v>63</v>
      </c>
      <c r="I609" s="9">
        <v>42733</v>
      </c>
      <c r="K609" s="8"/>
    </row>
    <row r="610" spans="1:11">
      <c r="A610" t="s">
        <v>764</v>
      </c>
      <c r="B610" t="s">
        <v>105</v>
      </c>
      <c r="C610" t="s">
        <v>30</v>
      </c>
      <c r="D610" t="s">
        <v>31</v>
      </c>
      <c r="E610" t="s">
        <v>35</v>
      </c>
      <c r="F610" t="s">
        <v>298</v>
      </c>
      <c r="G610" t="s">
        <v>8978</v>
      </c>
      <c r="H610" t="s">
        <v>18</v>
      </c>
      <c r="I610" s="9">
        <v>42835</v>
      </c>
      <c r="J610" s="9">
        <v>42836</v>
      </c>
      <c r="K610" s="8">
        <v>5000</v>
      </c>
    </row>
    <row r="611" spans="1:11">
      <c r="A611" t="s">
        <v>765</v>
      </c>
      <c r="B611" t="s">
        <v>86</v>
      </c>
      <c r="C611" t="s">
        <v>51</v>
      </c>
      <c r="D611" t="s">
        <v>40</v>
      </c>
      <c r="E611" t="s">
        <v>58</v>
      </c>
      <c r="F611" t="s">
        <v>138</v>
      </c>
      <c r="G611" t="s">
        <v>8971</v>
      </c>
      <c r="H611" t="s">
        <v>18</v>
      </c>
      <c r="I611" s="9">
        <v>42946</v>
      </c>
      <c r="J611" s="9">
        <v>43052</v>
      </c>
      <c r="K611" s="8">
        <v>3464</v>
      </c>
    </row>
    <row r="612" spans="1:11">
      <c r="A612" t="s">
        <v>766</v>
      </c>
      <c r="B612" t="s">
        <v>82</v>
      </c>
      <c r="C612" t="s">
        <v>21</v>
      </c>
      <c r="D612" t="s">
        <v>14</v>
      </c>
      <c r="E612" t="s">
        <v>83</v>
      </c>
      <c r="F612" t="s">
        <v>169</v>
      </c>
      <c r="G612" t="s">
        <v>8973</v>
      </c>
      <c r="H612" t="s">
        <v>48</v>
      </c>
      <c r="I612" s="9">
        <v>42926</v>
      </c>
      <c r="J612" s="9">
        <v>42937</v>
      </c>
      <c r="K612" s="8">
        <v>0</v>
      </c>
    </row>
    <row r="613" spans="1:11">
      <c r="A613" t="s">
        <v>767</v>
      </c>
      <c r="B613" t="s">
        <v>74</v>
      </c>
      <c r="C613" t="s">
        <v>66</v>
      </c>
      <c r="D613" t="s">
        <v>31</v>
      </c>
      <c r="E613" t="s">
        <v>58</v>
      </c>
      <c r="F613" t="s">
        <v>46</v>
      </c>
      <c r="G613" t="s">
        <v>8973</v>
      </c>
      <c r="H613" t="s">
        <v>48</v>
      </c>
      <c r="I613" s="9">
        <v>42978</v>
      </c>
      <c r="J613" s="9">
        <v>43052</v>
      </c>
      <c r="K613" s="8">
        <v>0</v>
      </c>
    </row>
    <row r="614" spans="1:11">
      <c r="A614" t="s">
        <v>768</v>
      </c>
      <c r="B614" t="s">
        <v>70</v>
      </c>
      <c r="C614" t="s">
        <v>13</v>
      </c>
      <c r="D614" t="s">
        <v>14</v>
      </c>
      <c r="E614" t="s">
        <v>35</v>
      </c>
      <c r="G614" t="s">
        <v>8969</v>
      </c>
      <c r="H614" t="s">
        <v>63</v>
      </c>
      <c r="I614" s="9">
        <v>42945</v>
      </c>
      <c r="K614" s="8"/>
    </row>
    <row r="615" spans="1:11">
      <c r="A615" t="s">
        <v>769</v>
      </c>
      <c r="B615" t="s">
        <v>70</v>
      </c>
      <c r="C615" t="s">
        <v>13</v>
      </c>
      <c r="D615" t="s">
        <v>14</v>
      </c>
      <c r="E615" t="s">
        <v>35</v>
      </c>
      <c r="F615" t="s">
        <v>36</v>
      </c>
      <c r="G615" t="s">
        <v>8968</v>
      </c>
      <c r="H615" t="s">
        <v>18</v>
      </c>
      <c r="I615" s="9">
        <v>42961</v>
      </c>
      <c r="J615" s="9">
        <v>43043</v>
      </c>
      <c r="K615" s="8">
        <v>3902</v>
      </c>
    </row>
    <row r="616" spans="1:11">
      <c r="A616" t="s">
        <v>770</v>
      </c>
      <c r="B616" t="s">
        <v>70</v>
      </c>
      <c r="C616" t="s">
        <v>13</v>
      </c>
      <c r="D616" t="s">
        <v>14</v>
      </c>
      <c r="E616" t="s">
        <v>35</v>
      </c>
      <c r="F616" t="s">
        <v>93</v>
      </c>
      <c r="G616" t="s">
        <v>8975</v>
      </c>
      <c r="H616" t="s">
        <v>18</v>
      </c>
      <c r="I616" s="9">
        <v>42944</v>
      </c>
      <c r="J616" s="9">
        <v>42946</v>
      </c>
      <c r="K616" s="8">
        <v>4387</v>
      </c>
    </row>
    <row r="617" spans="1:11">
      <c r="A617" t="s">
        <v>771</v>
      </c>
      <c r="B617" t="s">
        <v>91</v>
      </c>
      <c r="C617" t="s">
        <v>30</v>
      </c>
      <c r="D617" t="s">
        <v>31</v>
      </c>
      <c r="E617" t="s">
        <v>35</v>
      </c>
      <c r="F617" t="s">
        <v>291</v>
      </c>
      <c r="G617" t="s">
        <v>8968</v>
      </c>
      <c r="H617" t="s">
        <v>18</v>
      </c>
      <c r="I617" s="9">
        <v>42841</v>
      </c>
      <c r="J617" s="9">
        <v>42852</v>
      </c>
      <c r="K617" s="8">
        <v>4852</v>
      </c>
    </row>
    <row r="618" spans="1:11">
      <c r="A618" t="s">
        <v>772</v>
      </c>
      <c r="B618" t="s">
        <v>12</v>
      </c>
      <c r="C618" t="s">
        <v>13</v>
      </c>
      <c r="D618" t="s">
        <v>14</v>
      </c>
      <c r="E618" t="s">
        <v>15</v>
      </c>
      <c r="F618" t="s">
        <v>84</v>
      </c>
      <c r="G618" t="s">
        <v>8975</v>
      </c>
      <c r="H618" t="s">
        <v>18</v>
      </c>
      <c r="I618" s="9">
        <v>42917</v>
      </c>
      <c r="J618" s="9">
        <v>42927</v>
      </c>
      <c r="K618" s="8">
        <v>574</v>
      </c>
    </row>
    <row r="619" spans="1:11">
      <c r="A619" t="s">
        <v>773</v>
      </c>
      <c r="B619" t="s">
        <v>70</v>
      </c>
      <c r="C619" t="s">
        <v>13</v>
      </c>
      <c r="D619" t="s">
        <v>14</v>
      </c>
      <c r="E619" t="s">
        <v>35</v>
      </c>
      <c r="F619" t="s">
        <v>298</v>
      </c>
      <c r="G619" t="s">
        <v>8978</v>
      </c>
      <c r="H619" t="s">
        <v>23</v>
      </c>
      <c r="K619" s="8"/>
    </row>
    <row r="620" spans="1:11">
      <c r="A620" t="s">
        <v>774</v>
      </c>
      <c r="B620" t="s">
        <v>12</v>
      </c>
      <c r="C620" t="s">
        <v>13</v>
      </c>
      <c r="D620" t="s">
        <v>14</v>
      </c>
      <c r="E620" t="s">
        <v>15</v>
      </c>
      <c r="F620" t="s">
        <v>118</v>
      </c>
      <c r="G620" t="s">
        <v>8972</v>
      </c>
      <c r="H620" t="s">
        <v>48</v>
      </c>
      <c r="I620" s="9">
        <v>43010</v>
      </c>
      <c r="J620" s="9">
        <v>43015</v>
      </c>
      <c r="K620" s="8">
        <v>0</v>
      </c>
    </row>
    <row r="621" spans="1:11">
      <c r="A621" t="s">
        <v>775</v>
      </c>
      <c r="B621" t="s">
        <v>29</v>
      </c>
      <c r="C621" t="s">
        <v>30</v>
      </c>
      <c r="D621" t="s">
        <v>31</v>
      </c>
      <c r="E621" t="s">
        <v>35</v>
      </c>
      <c r="F621" t="s">
        <v>210</v>
      </c>
      <c r="G621" t="s">
        <v>8975</v>
      </c>
      <c r="H621" t="s">
        <v>48</v>
      </c>
      <c r="I621" s="9">
        <v>42782</v>
      </c>
      <c r="J621" s="9">
        <v>42876</v>
      </c>
      <c r="K621" s="8">
        <v>0</v>
      </c>
    </row>
    <row r="622" spans="1:11">
      <c r="A622" t="s">
        <v>776</v>
      </c>
      <c r="B622" t="s">
        <v>105</v>
      </c>
      <c r="C622" t="s">
        <v>30</v>
      </c>
      <c r="D622" t="s">
        <v>31</v>
      </c>
      <c r="E622" t="s">
        <v>35</v>
      </c>
      <c r="G622" t="s">
        <v>8969</v>
      </c>
      <c r="H622" t="s">
        <v>63</v>
      </c>
      <c r="I622" s="9">
        <v>42773</v>
      </c>
      <c r="K622" s="8"/>
    </row>
    <row r="623" spans="1:11">
      <c r="A623" t="s">
        <v>777</v>
      </c>
      <c r="B623" t="s">
        <v>70</v>
      </c>
      <c r="C623" t="s">
        <v>13</v>
      </c>
      <c r="D623" t="s">
        <v>14</v>
      </c>
      <c r="E623" t="s">
        <v>41</v>
      </c>
      <c r="F623" t="s">
        <v>55</v>
      </c>
      <c r="G623" t="s">
        <v>8974</v>
      </c>
      <c r="H623" t="s">
        <v>18</v>
      </c>
      <c r="I623" s="9">
        <v>42917</v>
      </c>
      <c r="J623" s="9">
        <v>42927</v>
      </c>
      <c r="K623" s="8">
        <v>1308</v>
      </c>
    </row>
    <row r="624" spans="1:11">
      <c r="A624" t="s">
        <v>778</v>
      </c>
      <c r="B624" t="s">
        <v>110</v>
      </c>
      <c r="C624" t="s">
        <v>39</v>
      </c>
      <c r="D624" t="s">
        <v>40</v>
      </c>
      <c r="E624" t="s">
        <v>83</v>
      </c>
      <c r="F624" t="s">
        <v>308</v>
      </c>
      <c r="G624" t="s">
        <v>8972</v>
      </c>
      <c r="H624" t="s">
        <v>48</v>
      </c>
      <c r="I624" s="9">
        <v>42792</v>
      </c>
      <c r="J624" s="9">
        <v>42858</v>
      </c>
      <c r="K624" s="8">
        <v>0</v>
      </c>
    </row>
    <row r="625" spans="1:11">
      <c r="A625" t="s">
        <v>779</v>
      </c>
      <c r="B625" t="s">
        <v>86</v>
      </c>
      <c r="C625" t="s">
        <v>51</v>
      </c>
      <c r="D625" t="s">
        <v>40</v>
      </c>
      <c r="E625" t="s">
        <v>83</v>
      </c>
      <c r="G625" t="s">
        <v>8969</v>
      </c>
      <c r="H625" t="s">
        <v>63</v>
      </c>
      <c r="I625" s="9">
        <v>42812</v>
      </c>
      <c r="K625" s="8"/>
    </row>
    <row r="626" spans="1:11">
      <c r="A626" t="s">
        <v>780</v>
      </c>
      <c r="B626" t="s">
        <v>91</v>
      </c>
      <c r="C626" t="s">
        <v>30</v>
      </c>
      <c r="D626" t="s">
        <v>31</v>
      </c>
      <c r="E626" t="s">
        <v>58</v>
      </c>
      <c r="F626" t="s">
        <v>180</v>
      </c>
      <c r="G626" t="s">
        <v>8977</v>
      </c>
      <c r="H626" t="s">
        <v>48</v>
      </c>
      <c r="I626" s="9">
        <v>42943</v>
      </c>
      <c r="J626" s="9">
        <v>43081</v>
      </c>
      <c r="K626" s="8">
        <v>0</v>
      </c>
    </row>
    <row r="627" spans="1:11">
      <c r="A627" t="s">
        <v>781</v>
      </c>
      <c r="B627" t="s">
        <v>38</v>
      </c>
      <c r="C627" t="s">
        <v>39</v>
      </c>
      <c r="D627" t="s">
        <v>40</v>
      </c>
      <c r="E627" t="s">
        <v>15</v>
      </c>
      <c r="F627" t="s">
        <v>308</v>
      </c>
      <c r="G627" t="s">
        <v>8972</v>
      </c>
      <c r="H627" t="s">
        <v>18</v>
      </c>
      <c r="I627" s="9">
        <v>42849</v>
      </c>
      <c r="J627" s="9">
        <v>42981</v>
      </c>
      <c r="K627" s="8">
        <v>616</v>
      </c>
    </row>
    <row r="628" spans="1:11">
      <c r="A628" t="s">
        <v>782</v>
      </c>
      <c r="B628" t="s">
        <v>54</v>
      </c>
      <c r="C628" t="s">
        <v>21</v>
      </c>
      <c r="D628" t="s">
        <v>14</v>
      </c>
      <c r="E628" t="s">
        <v>15</v>
      </c>
      <c r="F628" t="s">
        <v>36</v>
      </c>
      <c r="G628" t="s">
        <v>8968</v>
      </c>
      <c r="H628" t="s">
        <v>48</v>
      </c>
      <c r="I628" s="9">
        <v>42837</v>
      </c>
      <c r="J628" s="9">
        <v>42843</v>
      </c>
      <c r="K628" s="8">
        <v>0</v>
      </c>
    </row>
    <row r="629" spans="1:11">
      <c r="A629" t="s">
        <v>783</v>
      </c>
      <c r="B629" t="s">
        <v>62</v>
      </c>
      <c r="C629" t="s">
        <v>39</v>
      </c>
      <c r="D629" t="s">
        <v>40</v>
      </c>
      <c r="E629" t="s">
        <v>41</v>
      </c>
      <c r="F629" t="s">
        <v>103</v>
      </c>
      <c r="G629" t="s">
        <v>8974</v>
      </c>
      <c r="H629" t="s">
        <v>18</v>
      </c>
      <c r="I629" s="9">
        <v>42756</v>
      </c>
      <c r="J629" s="9">
        <v>42858</v>
      </c>
      <c r="K629" s="8">
        <v>1036</v>
      </c>
    </row>
    <row r="630" spans="1:11">
      <c r="A630" t="s">
        <v>784</v>
      </c>
      <c r="B630" t="s">
        <v>91</v>
      </c>
      <c r="C630" t="s">
        <v>30</v>
      </c>
      <c r="D630" t="s">
        <v>31</v>
      </c>
      <c r="E630" t="s">
        <v>76</v>
      </c>
      <c r="F630" t="s">
        <v>46</v>
      </c>
      <c r="G630" t="s">
        <v>8973</v>
      </c>
      <c r="H630" t="s">
        <v>18</v>
      </c>
      <c r="I630" s="9">
        <v>43012</v>
      </c>
      <c r="J630" s="9">
        <v>43022</v>
      </c>
      <c r="K630" s="8">
        <v>5989</v>
      </c>
    </row>
    <row r="631" spans="1:11">
      <c r="A631" t="s">
        <v>785</v>
      </c>
      <c r="B631" t="s">
        <v>216</v>
      </c>
      <c r="C631" t="s">
        <v>66</v>
      </c>
      <c r="D631" t="s">
        <v>31</v>
      </c>
      <c r="E631" t="s">
        <v>58</v>
      </c>
      <c r="F631" t="s">
        <v>298</v>
      </c>
      <c r="G631" t="s">
        <v>8978</v>
      </c>
      <c r="H631" t="s">
        <v>48</v>
      </c>
      <c r="I631" s="9">
        <v>42999</v>
      </c>
      <c r="J631" s="9">
        <v>43068</v>
      </c>
      <c r="K631" s="8">
        <v>0</v>
      </c>
    </row>
    <row r="632" spans="1:11">
      <c r="A632" t="s">
        <v>786</v>
      </c>
      <c r="B632" t="s">
        <v>20</v>
      </c>
      <c r="C632" t="s">
        <v>21</v>
      </c>
      <c r="D632" t="s">
        <v>14</v>
      </c>
      <c r="E632" t="s">
        <v>41</v>
      </c>
      <c r="G632" t="s">
        <v>8969</v>
      </c>
      <c r="H632" t="s">
        <v>63</v>
      </c>
      <c r="I632" s="9">
        <v>42957</v>
      </c>
      <c r="K632" s="8"/>
    </row>
    <row r="633" spans="1:11">
      <c r="A633" t="s">
        <v>787</v>
      </c>
      <c r="B633" t="s">
        <v>54</v>
      </c>
      <c r="C633" t="s">
        <v>21</v>
      </c>
      <c r="D633" t="s">
        <v>14</v>
      </c>
      <c r="E633" t="s">
        <v>83</v>
      </c>
      <c r="F633" t="s">
        <v>169</v>
      </c>
      <c r="G633" t="s">
        <v>8973</v>
      </c>
      <c r="H633" t="s">
        <v>18</v>
      </c>
      <c r="I633" s="9">
        <v>43077</v>
      </c>
      <c r="J633" s="9">
        <v>43087</v>
      </c>
      <c r="K633" s="8">
        <v>60</v>
      </c>
    </row>
    <row r="634" spans="1:11">
      <c r="A634" t="s">
        <v>788</v>
      </c>
      <c r="B634" t="s">
        <v>91</v>
      </c>
      <c r="C634" t="s">
        <v>30</v>
      </c>
      <c r="D634" t="s">
        <v>31</v>
      </c>
      <c r="E634" t="s">
        <v>41</v>
      </c>
      <c r="F634" t="s">
        <v>322</v>
      </c>
      <c r="G634" t="s">
        <v>8971</v>
      </c>
      <c r="H634" t="s">
        <v>48</v>
      </c>
      <c r="I634" s="9">
        <v>42795</v>
      </c>
      <c r="J634" s="9">
        <v>42880</v>
      </c>
      <c r="K634" s="8">
        <v>0</v>
      </c>
    </row>
    <row r="635" spans="1:11">
      <c r="A635" t="s">
        <v>789</v>
      </c>
      <c r="B635" t="s">
        <v>225</v>
      </c>
      <c r="C635" t="s">
        <v>39</v>
      </c>
      <c r="D635" t="s">
        <v>40</v>
      </c>
      <c r="E635" t="s">
        <v>15</v>
      </c>
      <c r="F635" t="s">
        <v>52</v>
      </c>
      <c r="G635" t="s">
        <v>8970</v>
      </c>
      <c r="H635" t="s">
        <v>48</v>
      </c>
      <c r="I635" s="9">
        <v>42850</v>
      </c>
      <c r="J635" s="9">
        <v>42950</v>
      </c>
      <c r="K635" s="8">
        <v>0</v>
      </c>
    </row>
    <row r="636" spans="1:11">
      <c r="A636" t="s">
        <v>790</v>
      </c>
      <c r="B636" t="s">
        <v>74</v>
      </c>
      <c r="C636" t="s">
        <v>66</v>
      </c>
      <c r="D636" t="s">
        <v>31</v>
      </c>
      <c r="E636" t="s">
        <v>15</v>
      </c>
      <c r="F636" t="s">
        <v>128</v>
      </c>
      <c r="G636" t="s">
        <v>8973</v>
      </c>
      <c r="H636" t="s">
        <v>48</v>
      </c>
      <c r="I636" s="9">
        <v>42829</v>
      </c>
      <c r="J636" s="9">
        <v>42865</v>
      </c>
      <c r="K636" s="8">
        <v>0</v>
      </c>
    </row>
    <row r="637" spans="1:11">
      <c r="A637" t="s">
        <v>791</v>
      </c>
      <c r="B637" t="s">
        <v>131</v>
      </c>
      <c r="C637" t="s">
        <v>13</v>
      </c>
      <c r="D637" t="s">
        <v>14</v>
      </c>
      <c r="E637" t="s">
        <v>15</v>
      </c>
      <c r="F637" t="s">
        <v>257</v>
      </c>
      <c r="G637" t="s">
        <v>8978</v>
      </c>
      <c r="H637" t="s">
        <v>18</v>
      </c>
      <c r="I637" s="9">
        <v>42987</v>
      </c>
      <c r="J637" s="9">
        <v>43002</v>
      </c>
      <c r="K637" s="8">
        <v>568</v>
      </c>
    </row>
    <row r="638" spans="1:11">
      <c r="A638" t="s">
        <v>792</v>
      </c>
      <c r="B638" t="s">
        <v>20</v>
      </c>
      <c r="C638" t="s">
        <v>21</v>
      </c>
      <c r="D638" t="s">
        <v>14</v>
      </c>
      <c r="E638" t="s">
        <v>15</v>
      </c>
      <c r="F638" t="s">
        <v>26</v>
      </c>
      <c r="G638" t="s">
        <v>8970</v>
      </c>
      <c r="H638" t="s">
        <v>48</v>
      </c>
      <c r="I638" s="9">
        <v>42715</v>
      </c>
      <c r="J638" s="9">
        <v>42803</v>
      </c>
      <c r="K638" s="8">
        <v>0</v>
      </c>
    </row>
    <row r="639" spans="1:11">
      <c r="A639" t="s">
        <v>793</v>
      </c>
      <c r="B639" t="s">
        <v>38</v>
      </c>
      <c r="C639" t="s">
        <v>39</v>
      </c>
      <c r="D639" t="s">
        <v>40</v>
      </c>
      <c r="E639" t="s">
        <v>35</v>
      </c>
      <c r="G639" t="s">
        <v>8969</v>
      </c>
      <c r="H639" t="s">
        <v>63</v>
      </c>
      <c r="I639" s="9">
        <v>42842</v>
      </c>
      <c r="K639" s="8"/>
    </row>
    <row r="640" spans="1:11">
      <c r="A640" t="s">
        <v>794</v>
      </c>
      <c r="B640" t="s">
        <v>131</v>
      </c>
      <c r="C640" t="s">
        <v>13</v>
      </c>
      <c r="D640" t="s">
        <v>14</v>
      </c>
      <c r="E640" t="s">
        <v>83</v>
      </c>
      <c r="F640" t="s">
        <v>247</v>
      </c>
      <c r="G640" t="s">
        <v>8973</v>
      </c>
      <c r="H640" t="s">
        <v>48</v>
      </c>
      <c r="I640" s="9">
        <v>42881</v>
      </c>
      <c r="J640" s="9">
        <v>42886</v>
      </c>
      <c r="K640" s="8">
        <v>0</v>
      </c>
    </row>
    <row r="641" spans="1:11">
      <c r="A641" t="s">
        <v>795</v>
      </c>
      <c r="B641" t="s">
        <v>20</v>
      </c>
      <c r="C641" t="s">
        <v>21</v>
      </c>
      <c r="D641" t="s">
        <v>14</v>
      </c>
      <c r="E641" t="s">
        <v>15</v>
      </c>
      <c r="F641" t="s">
        <v>135</v>
      </c>
      <c r="G641" t="s">
        <v>8976</v>
      </c>
      <c r="H641" t="s">
        <v>48</v>
      </c>
      <c r="I641" s="9">
        <v>42912</v>
      </c>
      <c r="J641" s="9">
        <v>42919</v>
      </c>
      <c r="K641" s="8">
        <v>0</v>
      </c>
    </row>
    <row r="642" spans="1:11">
      <c r="A642" t="s">
        <v>796</v>
      </c>
      <c r="B642" t="s">
        <v>97</v>
      </c>
      <c r="C642" t="s">
        <v>21</v>
      </c>
      <c r="D642" t="s">
        <v>14</v>
      </c>
      <c r="E642" t="s">
        <v>83</v>
      </c>
      <c r="F642" t="s">
        <v>336</v>
      </c>
      <c r="G642" t="s">
        <v>8975</v>
      </c>
      <c r="H642" t="s">
        <v>18</v>
      </c>
      <c r="I642" s="9">
        <v>42990</v>
      </c>
      <c r="J642" s="9">
        <v>43004</v>
      </c>
      <c r="K642" s="8">
        <v>54</v>
      </c>
    </row>
    <row r="643" spans="1:11">
      <c r="A643" t="s">
        <v>797</v>
      </c>
      <c r="B643" t="s">
        <v>70</v>
      </c>
      <c r="C643" t="s">
        <v>13</v>
      </c>
      <c r="D643" t="s">
        <v>14</v>
      </c>
      <c r="E643" t="s">
        <v>76</v>
      </c>
      <c r="F643" t="s">
        <v>16</v>
      </c>
      <c r="G643" t="s">
        <v>8968</v>
      </c>
      <c r="H643" t="s">
        <v>48</v>
      </c>
      <c r="I643" s="9">
        <v>42791</v>
      </c>
      <c r="J643" s="9">
        <v>42903</v>
      </c>
      <c r="K643" s="8">
        <v>0</v>
      </c>
    </row>
    <row r="644" spans="1:11">
      <c r="A644" t="s">
        <v>798</v>
      </c>
      <c r="B644" t="s">
        <v>225</v>
      </c>
      <c r="C644" t="s">
        <v>39</v>
      </c>
      <c r="D644" t="s">
        <v>40</v>
      </c>
      <c r="E644" t="s">
        <v>15</v>
      </c>
      <c r="F644" t="s">
        <v>257</v>
      </c>
      <c r="G644" t="s">
        <v>8978</v>
      </c>
      <c r="H644" t="s">
        <v>63</v>
      </c>
      <c r="I644" s="9">
        <v>42906</v>
      </c>
      <c r="K644" s="8"/>
    </row>
    <row r="645" spans="1:11">
      <c r="A645" t="s">
        <v>799</v>
      </c>
      <c r="B645" t="s">
        <v>105</v>
      </c>
      <c r="C645" t="s">
        <v>30</v>
      </c>
      <c r="D645" t="s">
        <v>31</v>
      </c>
      <c r="E645" t="s">
        <v>35</v>
      </c>
      <c r="F645" t="s">
        <v>241</v>
      </c>
      <c r="G645" t="s">
        <v>8971</v>
      </c>
      <c r="H645" t="s">
        <v>63</v>
      </c>
      <c r="I645" s="9">
        <v>42952</v>
      </c>
      <c r="K645" s="8"/>
    </row>
    <row r="646" spans="1:11">
      <c r="A646" t="s">
        <v>800</v>
      </c>
      <c r="B646" t="s">
        <v>20</v>
      </c>
      <c r="C646" t="s">
        <v>21</v>
      </c>
      <c r="D646" t="s">
        <v>14</v>
      </c>
      <c r="E646" t="s">
        <v>76</v>
      </c>
      <c r="F646" t="s">
        <v>162</v>
      </c>
      <c r="G646" t="s">
        <v>8971</v>
      </c>
      <c r="H646" t="s">
        <v>48</v>
      </c>
      <c r="I646" s="9">
        <v>42842</v>
      </c>
      <c r="J646" s="9">
        <v>42849</v>
      </c>
      <c r="K646" s="8">
        <v>0</v>
      </c>
    </row>
    <row r="647" spans="1:11">
      <c r="A647" t="s">
        <v>801</v>
      </c>
      <c r="B647" t="s">
        <v>79</v>
      </c>
      <c r="C647" t="s">
        <v>51</v>
      </c>
      <c r="D647" t="s">
        <v>40</v>
      </c>
      <c r="E647" t="s">
        <v>58</v>
      </c>
      <c r="F647" t="s">
        <v>425</v>
      </c>
      <c r="G647" t="s">
        <v>8973</v>
      </c>
      <c r="H647" t="s">
        <v>48</v>
      </c>
      <c r="I647" s="9">
        <v>42865</v>
      </c>
      <c r="J647" s="9">
        <v>42871</v>
      </c>
      <c r="K647" s="8">
        <v>0</v>
      </c>
    </row>
    <row r="648" spans="1:11">
      <c r="A648" t="s">
        <v>802</v>
      </c>
      <c r="B648" t="s">
        <v>147</v>
      </c>
      <c r="C648" t="s">
        <v>13</v>
      </c>
      <c r="D648" t="s">
        <v>14</v>
      </c>
      <c r="E648" t="s">
        <v>58</v>
      </c>
      <c r="G648" t="s">
        <v>8969</v>
      </c>
      <c r="H648" t="s">
        <v>23</v>
      </c>
      <c r="K648" s="8"/>
    </row>
    <row r="649" spans="1:11">
      <c r="A649" t="s">
        <v>803</v>
      </c>
      <c r="B649" t="s">
        <v>70</v>
      </c>
      <c r="C649" t="s">
        <v>13</v>
      </c>
      <c r="D649" t="s">
        <v>14</v>
      </c>
      <c r="E649" t="s">
        <v>35</v>
      </c>
      <c r="F649" t="s">
        <v>116</v>
      </c>
      <c r="G649" t="s">
        <v>8976</v>
      </c>
      <c r="H649" t="s">
        <v>48</v>
      </c>
      <c r="I649" s="9">
        <v>42858</v>
      </c>
      <c r="J649" s="9">
        <v>42955</v>
      </c>
      <c r="K649" s="8">
        <v>0</v>
      </c>
    </row>
    <row r="650" spans="1:11">
      <c r="A650" t="s">
        <v>804</v>
      </c>
      <c r="B650" t="s">
        <v>38</v>
      </c>
      <c r="C650" t="s">
        <v>39</v>
      </c>
      <c r="D650" t="s">
        <v>40</v>
      </c>
      <c r="E650" t="s">
        <v>35</v>
      </c>
      <c r="F650" t="s">
        <v>87</v>
      </c>
      <c r="G650" t="s">
        <v>8977</v>
      </c>
      <c r="H650" t="s">
        <v>18</v>
      </c>
      <c r="I650" s="9">
        <v>42858</v>
      </c>
      <c r="J650" s="9">
        <v>42863</v>
      </c>
      <c r="K650" s="8">
        <v>4604</v>
      </c>
    </row>
    <row r="651" spans="1:11">
      <c r="A651" t="s">
        <v>805</v>
      </c>
      <c r="B651" t="s">
        <v>97</v>
      </c>
      <c r="C651" t="s">
        <v>21</v>
      </c>
      <c r="D651" t="s">
        <v>14</v>
      </c>
      <c r="E651" t="s">
        <v>58</v>
      </c>
      <c r="F651" t="s">
        <v>118</v>
      </c>
      <c r="G651" t="s">
        <v>8972</v>
      </c>
      <c r="H651" t="s">
        <v>18</v>
      </c>
      <c r="I651" s="9">
        <v>42893</v>
      </c>
      <c r="J651" s="9">
        <v>42903</v>
      </c>
      <c r="K651" s="8">
        <v>3662</v>
      </c>
    </row>
    <row r="652" spans="1:11">
      <c r="A652" t="s">
        <v>806</v>
      </c>
      <c r="B652" t="s">
        <v>225</v>
      </c>
      <c r="C652" t="s">
        <v>39</v>
      </c>
      <c r="D652" t="s">
        <v>40</v>
      </c>
      <c r="E652" t="s">
        <v>58</v>
      </c>
      <c r="G652" t="s">
        <v>8969</v>
      </c>
      <c r="H652" t="s">
        <v>63</v>
      </c>
      <c r="I652" s="9">
        <v>42903</v>
      </c>
      <c r="K652" s="8"/>
    </row>
    <row r="653" spans="1:11">
      <c r="A653" t="s">
        <v>807</v>
      </c>
      <c r="B653" t="s">
        <v>172</v>
      </c>
      <c r="C653" t="s">
        <v>66</v>
      </c>
      <c r="D653" t="s">
        <v>31</v>
      </c>
      <c r="E653" t="s">
        <v>15</v>
      </c>
      <c r="F653" t="s">
        <v>128</v>
      </c>
      <c r="G653" t="s">
        <v>8973</v>
      </c>
      <c r="H653" t="s">
        <v>18</v>
      </c>
      <c r="I653" s="9">
        <v>42968</v>
      </c>
      <c r="J653" s="9">
        <v>42973</v>
      </c>
      <c r="K653" s="8">
        <v>592</v>
      </c>
    </row>
    <row r="654" spans="1:11">
      <c r="A654" t="s">
        <v>808</v>
      </c>
      <c r="B654" t="s">
        <v>45</v>
      </c>
      <c r="C654" t="s">
        <v>30</v>
      </c>
      <c r="D654" t="s">
        <v>31</v>
      </c>
      <c r="E654" t="s">
        <v>41</v>
      </c>
      <c r="F654" t="s">
        <v>114</v>
      </c>
      <c r="G654" t="s">
        <v>8976</v>
      </c>
      <c r="H654" t="s">
        <v>18</v>
      </c>
      <c r="I654" s="9">
        <v>42793</v>
      </c>
      <c r="J654" s="9">
        <v>42807</v>
      </c>
      <c r="K654" s="8">
        <v>1106</v>
      </c>
    </row>
    <row r="655" spans="1:11">
      <c r="A655" t="s">
        <v>809</v>
      </c>
      <c r="B655" t="s">
        <v>110</v>
      </c>
      <c r="C655" t="s">
        <v>39</v>
      </c>
      <c r="D655" t="s">
        <v>40</v>
      </c>
      <c r="E655" t="s">
        <v>15</v>
      </c>
      <c r="F655" t="s">
        <v>114</v>
      </c>
      <c r="G655" t="s">
        <v>8976</v>
      </c>
      <c r="H655" t="s">
        <v>48</v>
      </c>
      <c r="I655" s="9">
        <v>42849</v>
      </c>
      <c r="J655" s="9">
        <v>42851</v>
      </c>
      <c r="K655" s="8">
        <v>0</v>
      </c>
    </row>
    <row r="656" spans="1:11">
      <c r="A656" t="s">
        <v>810</v>
      </c>
      <c r="B656" t="s">
        <v>110</v>
      </c>
      <c r="C656" t="s">
        <v>39</v>
      </c>
      <c r="D656" t="s">
        <v>40</v>
      </c>
      <c r="E656" t="s">
        <v>41</v>
      </c>
      <c r="F656" t="s">
        <v>201</v>
      </c>
      <c r="G656" t="s">
        <v>8974</v>
      </c>
      <c r="H656" t="s">
        <v>48</v>
      </c>
      <c r="I656" s="9">
        <v>42843</v>
      </c>
      <c r="J656" s="9">
        <v>42847</v>
      </c>
      <c r="K656" s="8">
        <v>0</v>
      </c>
    </row>
    <row r="657" spans="1:11">
      <c r="A657" t="s">
        <v>811</v>
      </c>
      <c r="B657" t="s">
        <v>157</v>
      </c>
      <c r="C657" t="s">
        <v>21</v>
      </c>
      <c r="D657" t="s">
        <v>14</v>
      </c>
      <c r="E657" t="s">
        <v>58</v>
      </c>
      <c r="F657" t="s">
        <v>26</v>
      </c>
      <c r="G657" t="s">
        <v>8970</v>
      </c>
      <c r="H657" t="s">
        <v>48</v>
      </c>
      <c r="I657" s="9">
        <v>43010</v>
      </c>
      <c r="J657" s="9">
        <v>43089</v>
      </c>
      <c r="K657" s="8">
        <v>0</v>
      </c>
    </row>
    <row r="658" spans="1:11">
      <c r="A658" t="s">
        <v>812</v>
      </c>
      <c r="B658" t="s">
        <v>45</v>
      </c>
      <c r="C658" t="s">
        <v>30</v>
      </c>
      <c r="D658" t="s">
        <v>31</v>
      </c>
      <c r="E658" t="s">
        <v>15</v>
      </c>
      <c r="F658" t="s">
        <v>120</v>
      </c>
      <c r="G658" t="s">
        <v>8968</v>
      </c>
      <c r="H658" t="s">
        <v>48</v>
      </c>
      <c r="I658" s="9">
        <v>42847</v>
      </c>
      <c r="J658" s="9">
        <v>42863</v>
      </c>
      <c r="K658" s="8">
        <v>0</v>
      </c>
    </row>
    <row r="659" spans="1:11">
      <c r="A659" t="s">
        <v>813</v>
      </c>
      <c r="B659" t="s">
        <v>38</v>
      </c>
      <c r="C659" t="s">
        <v>39</v>
      </c>
      <c r="D659" t="s">
        <v>40</v>
      </c>
      <c r="E659" t="s">
        <v>35</v>
      </c>
      <c r="G659" t="s">
        <v>8969</v>
      </c>
      <c r="H659" t="s">
        <v>63</v>
      </c>
      <c r="I659" s="9">
        <v>42880</v>
      </c>
      <c r="K659" s="8"/>
    </row>
    <row r="660" spans="1:11">
      <c r="A660" t="s">
        <v>814</v>
      </c>
      <c r="B660" t="s">
        <v>45</v>
      </c>
      <c r="C660" t="s">
        <v>30</v>
      </c>
      <c r="D660" t="s">
        <v>31</v>
      </c>
      <c r="E660" t="s">
        <v>41</v>
      </c>
      <c r="F660" t="s">
        <v>114</v>
      </c>
      <c r="G660" t="s">
        <v>8976</v>
      </c>
      <c r="H660" t="s">
        <v>18</v>
      </c>
      <c r="I660" s="9">
        <v>42886</v>
      </c>
      <c r="J660" s="9">
        <v>42901</v>
      </c>
      <c r="K660" s="8">
        <v>1120</v>
      </c>
    </row>
    <row r="661" spans="1:11">
      <c r="A661" t="s">
        <v>815</v>
      </c>
      <c r="B661" t="s">
        <v>74</v>
      </c>
      <c r="C661" t="s">
        <v>66</v>
      </c>
      <c r="D661" t="s">
        <v>31</v>
      </c>
      <c r="E661" t="s">
        <v>41</v>
      </c>
      <c r="F661" t="s">
        <v>285</v>
      </c>
      <c r="G661" t="s">
        <v>8968</v>
      </c>
      <c r="H661" t="s">
        <v>48</v>
      </c>
      <c r="I661" s="9">
        <v>42953</v>
      </c>
      <c r="J661" s="9">
        <v>43043</v>
      </c>
      <c r="K661" s="8">
        <v>0</v>
      </c>
    </row>
    <row r="662" spans="1:11">
      <c r="A662" t="s">
        <v>816</v>
      </c>
      <c r="B662" t="s">
        <v>179</v>
      </c>
      <c r="C662" t="s">
        <v>30</v>
      </c>
      <c r="D662" t="s">
        <v>31</v>
      </c>
      <c r="E662" t="s">
        <v>76</v>
      </c>
      <c r="F662" t="s">
        <v>291</v>
      </c>
      <c r="G662" t="s">
        <v>8968</v>
      </c>
      <c r="H662" t="s">
        <v>18</v>
      </c>
      <c r="I662" s="9">
        <v>42884</v>
      </c>
      <c r="J662" s="9">
        <v>42991</v>
      </c>
      <c r="K662" s="8">
        <v>5714</v>
      </c>
    </row>
    <row r="663" spans="1:11">
      <c r="A663" t="s">
        <v>817</v>
      </c>
      <c r="B663" t="s">
        <v>38</v>
      </c>
      <c r="C663" t="s">
        <v>39</v>
      </c>
      <c r="D663" t="s">
        <v>40</v>
      </c>
      <c r="E663" t="s">
        <v>35</v>
      </c>
      <c r="F663" t="s">
        <v>562</v>
      </c>
      <c r="G663" t="s">
        <v>8972</v>
      </c>
      <c r="H663" t="s">
        <v>18</v>
      </c>
      <c r="I663" s="9">
        <v>43016</v>
      </c>
      <c r="J663" s="9">
        <v>43062</v>
      </c>
      <c r="K663" s="8">
        <v>4780</v>
      </c>
    </row>
    <row r="664" spans="1:11">
      <c r="A664" t="s">
        <v>818</v>
      </c>
      <c r="B664" t="s">
        <v>70</v>
      </c>
      <c r="C664" t="s">
        <v>13</v>
      </c>
      <c r="D664" t="s">
        <v>14</v>
      </c>
      <c r="E664" t="s">
        <v>35</v>
      </c>
      <c r="F664" t="s">
        <v>84</v>
      </c>
      <c r="G664" t="s">
        <v>8975</v>
      </c>
      <c r="H664" t="s">
        <v>18</v>
      </c>
      <c r="I664" s="9">
        <v>42987</v>
      </c>
      <c r="J664" s="9">
        <v>43074</v>
      </c>
      <c r="K664" s="8">
        <v>5127</v>
      </c>
    </row>
    <row r="665" spans="1:11">
      <c r="A665" t="s">
        <v>819</v>
      </c>
      <c r="B665" t="s">
        <v>74</v>
      </c>
      <c r="C665" t="s">
        <v>66</v>
      </c>
      <c r="D665" t="s">
        <v>31</v>
      </c>
      <c r="E665" t="s">
        <v>15</v>
      </c>
      <c r="F665" t="s">
        <v>177</v>
      </c>
      <c r="G665" t="s">
        <v>8971</v>
      </c>
      <c r="H665" t="s">
        <v>18</v>
      </c>
      <c r="I665" s="9">
        <v>42878</v>
      </c>
      <c r="J665" s="9">
        <v>42881</v>
      </c>
      <c r="K665" s="8">
        <v>463</v>
      </c>
    </row>
    <row r="666" spans="1:11">
      <c r="A666" t="s">
        <v>820</v>
      </c>
      <c r="B666" t="s">
        <v>172</v>
      </c>
      <c r="C666" t="s">
        <v>66</v>
      </c>
      <c r="D666" t="s">
        <v>31</v>
      </c>
      <c r="E666" t="s">
        <v>83</v>
      </c>
      <c r="F666" t="s">
        <v>291</v>
      </c>
      <c r="G666" t="s">
        <v>8968</v>
      </c>
      <c r="H666" t="s">
        <v>18</v>
      </c>
      <c r="I666" s="9">
        <v>42936</v>
      </c>
      <c r="J666" s="9">
        <v>42944</v>
      </c>
      <c r="K666" s="8">
        <v>55</v>
      </c>
    </row>
    <row r="667" spans="1:11">
      <c r="A667" t="s">
        <v>821</v>
      </c>
      <c r="B667" t="s">
        <v>82</v>
      </c>
      <c r="C667" t="s">
        <v>21</v>
      </c>
      <c r="D667" t="s">
        <v>14</v>
      </c>
      <c r="E667" t="s">
        <v>15</v>
      </c>
      <c r="F667" t="s">
        <v>142</v>
      </c>
      <c r="G667" t="s">
        <v>8977</v>
      </c>
      <c r="H667" t="s">
        <v>18</v>
      </c>
      <c r="I667" s="9">
        <v>42785</v>
      </c>
      <c r="J667" s="9">
        <v>42883</v>
      </c>
      <c r="K667" s="8">
        <v>404</v>
      </c>
    </row>
    <row r="668" spans="1:11">
      <c r="A668" t="s">
        <v>822</v>
      </c>
      <c r="B668" t="s">
        <v>91</v>
      </c>
      <c r="C668" t="s">
        <v>30</v>
      </c>
      <c r="D668" t="s">
        <v>31</v>
      </c>
      <c r="E668" t="s">
        <v>15</v>
      </c>
      <c r="F668" t="s">
        <v>481</v>
      </c>
      <c r="G668" t="s">
        <v>8973</v>
      </c>
      <c r="H668" t="s">
        <v>48</v>
      </c>
      <c r="I668" s="9">
        <v>42956</v>
      </c>
      <c r="J668" s="9">
        <v>43074</v>
      </c>
      <c r="K668" s="8">
        <v>0</v>
      </c>
    </row>
    <row r="669" spans="1:11">
      <c r="A669" t="s">
        <v>823</v>
      </c>
      <c r="B669" t="s">
        <v>225</v>
      </c>
      <c r="C669" t="s">
        <v>39</v>
      </c>
      <c r="D669" t="s">
        <v>40</v>
      </c>
      <c r="E669" t="s">
        <v>15</v>
      </c>
      <c r="F669" t="s">
        <v>103</v>
      </c>
      <c r="G669" t="s">
        <v>8974</v>
      </c>
      <c r="H669" t="s">
        <v>18</v>
      </c>
      <c r="I669" s="9">
        <v>42821</v>
      </c>
      <c r="J669" s="9">
        <v>42880</v>
      </c>
      <c r="K669" s="8">
        <v>540</v>
      </c>
    </row>
    <row r="670" spans="1:11">
      <c r="A670" t="s">
        <v>824</v>
      </c>
      <c r="B670" t="s">
        <v>70</v>
      </c>
      <c r="C670" t="s">
        <v>13</v>
      </c>
      <c r="D670" t="s">
        <v>14</v>
      </c>
      <c r="E670" t="s">
        <v>83</v>
      </c>
      <c r="F670" t="s">
        <v>98</v>
      </c>
      <c r="G670" t="s">
        <v>8977</v>
      </c>
      <c r="H670" t="s">
        <v>18</v>
      </c>
      <c r="I670" s="9">
        <v>42745</v>
      </c>
      <c r="J670" s="9">
        <v>42822</v>
      </c>
      <c r="K670" s="8">
        <v>52</v>
      </c>
    </row>
    <row r="671" spans="1:11">
      <c r="A671" t="s">
        <v>825</v>
      </c>
      <c r="B671" t="s">
        <v>179</v>
      </c>
      <c r="C671" t="s">
        <v>30</v>
      </c>
      <c r="D671" t="s">
        <v>31</v>
      </c>
      <c r="E671" t="s">
        <v>41</v>
      </c>
      <c r="F671" t="s">
        <v>285</v>
      </c>
      <c r="G671" t="s">
        <v>8968</v>
      </c>
      <c r="H671" t="s">
        <v>48</v>
      </c>
      <c r="I671" s="9">
        <v>42786</v>
      </c>
      <c r="J671" s="9">
        <v>42880</v>
      </c>
      <c r="K671" s="8">
        <v>0</v>
      </c>
    </row>
    <row r="672" spans="1:11">
      <c r="A672" t="s">
        <v>826</v>
      </c>
      <c r="B672" t="s">
        <v>225</v>
      </c>
      <c r="C672" t="s">
        <v>39</v>
      </c>
      <c r="D672" t="s">
        <v>40</v>
      </c>
      <c r="E672" t="s">
        <v>35</v>
      </c>
      <c r="F672" t="s">
        <v>443</v>
      </c>
      <c r="G672" t="s">
        <v>8973</v>
      </c>
      <c r="H672" t="s">
        <v>18</v>
      </c>
      <c r="I672" s="9">
        <v>42912</v>
      </c>
      <c r="J672" s="9">
        <v>42993</v>
      </c>
      <c r="K672" s="8">
        <v>5541</v>
      </c>
    </row>
    <row r="673" spans="1:11">
      <c r="A673" t="s">
        <v>827</v>
      </c>
      <c r="B673" t="s">
        <v>45</v>
      </c>
      <c r="C673" t="s">
        <v>30</v>
      </c>
      <c r="D673" t="s">
        <v>31</v>
      </c>
      <c r="E673" t="s">
        <v>58</v>
      </c>
      <c r="F673" t="s">
        <v>291</v>
      </c>
      <c r="G673" t="s">
        <v>8968</v>
      </c>
      <c r="H673" t="s">
        <v>18</v>
      </c>
      <c r="I673" s="9">
        <v>43014</v>
      </c>
      <c r="J673" s="9">
        <v>43015</v>
      </c>
      <c r="K673" s="8">
        <v>3203</v>
      </c>
    </row>
    <row r="674" spans="1:11">
      <c r="A674" t="s">
        <v>828</v>
      </c>
      <c r="B674" t="s">
        <v>20</v>
      </c>
      <c r="C674" t="s">
        <v>21</v>
      </c>
      <c r="D674" t="s">
        <v>14</v>
      </c>
      <c r="E674" t="s">
        <v>15</v>
      </c>
      <c r="G674" t="s">
        <v>8969</v>
      </c>
      <c r="H674" t="s">
        <v>23</v>
      </c>
      <c r="K674" s="8"/>
    </row>
    <row r="675" spans="1:11">
      <c r="A675" t="s">
        <v>829</v>
      </c>
      <c r="B675" t="s">
        <v>70</v>
      </c>
      <c r="C675" t="s">
        <v>13</v>
      </c>
      <c r="D675" t="s">
        <v>14</v>
      </c>
      <c r="E675" t="s">
        <v>35</v>
      </c>
      <c r="F675" t="s">
        <v>336</v>
      </c>
      <c r="G675" t="s">
        <v>8975</v>
      </c>
      <c r="H675" t="s">
        <v>48</v>
      </c>
      <c r="I675" s="9">
        <v>42829</v>
      </c>
      <c r="J675" s="9">
        <v>42907</v>
      </c>
      <c r="K675" s="8">
        <v>0</v>
      </c>
    </row>
    <row r="676" spans="1:11">
      <c r="A676" t="s">
        <v>830</v>
      </c>
      <c r="B676" t="s">
        <v>110</v>
      </c>
      <c r="C676" t="s">
        <v>39</v>
      </c>
      <c r="D676" t="s">
        <v>40</v>
      </c>
      <c r="E676" t="s">
        <v>41</v>
      </c>
      <c r="F676" t="s">
        <v>468</v>
      </c>
      <c r="G676" t="s">
        <v>8975</v>
      </c>
      <c r="H676" t="s">
        <v>18</v>
      </c>
      <c r="I676" s="9">
        <v>42948</v>
      </c>
      <c r="J676" s="9">
        <v>42955</v>
      </c>
      <c r="K676" s="8">
        <v>1143</v>
      </c>
    </row>
    <row r="677" spans="1:11">
      <c r="A677" t="s">
        <v>831</v>
      </c>
      <c r="B677" t="s">
        <v>172</v>
      </c>
      <c r="C677" t="s">
        <v>66</v>
      </c>
      <c r="D677" t="s">
        <v>31</v>
      </c>
      <c r="E677" t="s">
        <v>83</v>
      </c>
      <c r="F677" t="s">
        <v>182</v>
      </c>
      <c r="G677" t="s">
        <v>8973</v>
      </c>
      <c r="H677" t="s">
        <v>48</v>
      </c>
      <c r="I677" s="9">
        <v>42844</v>
      </c>
      <c r="J677" s="9">
        <v>42846</v>
      </c>
      <c r="K677" s="8">
        <v>0</v>
      </c>
    </row>
    <row r="678" spans="1:11">
      <c r="A678" t="s">
        <v>832</v>
      </c>
      <c r="B678" t="s">
        <v>131</v>
      </c>
      <c r="C678" t="s">
        <v>13</v>
      </c>
      <c r="D678" t="s">
        <v>14</v>
      </c>
      <c r="E678" t="s">
        <v>15</v>
      </c>
      <c r="F678" t="s">
        <v>169</v>
      </c>
      <c r="G678" t="s">
        <v>8973</v>
      </c>
      <c r="H678" t="s">
        <v>48</v>
      </c>
      <c r="I678" s="9">
        <v>42832</v>
      </c>
      <c r="J678" s="9">
        <v>42841</v>
      </c>
      <c r="K678" s="8">
        <v>0</v>
      </c>
    </row>
    <row r="679" spans="1:11">
      <c r="A679" t="s">
        <v>833</v>
      </c>
      <c r="B679" t="s">
        <v>86</v>
      </c>
      <c r="C679" t="s">
        <v>51</v>
      </c>
      <c r="D679" t="s">
        <v>40</v>
      </c>
      <c r="E679" t="s">
        <v>83</v>
      </c>
      <c r="F679" t="s">
        <v>204</v>
      </c>
      <c r="G679" t="s">
        <v>8977</v>
      </c>
      <c r="H679" t="s">
        <v>18</v>
      </c>
      <c r="I679" s="9">
        <v>42957</v>
      </c>
      <c r="J679" s="9">
        <v>43075</v>
      </c>
      <c r="K679" s="8">
        <v>57</v>
      </c>
    </row>
    <row r="680" spans="1:11">
      <c r="A680" t="s">
        <v>834</v>
      </c>
      <c r="B680" t="s">
        <v>179</v>
      </c>
      <c r="C680" t="s">
        <v>30</v>
      </c>
      <c r="D680" t="s">
        <v>31</v>
      </c>
      <c r="E680" t="s">
        <v>76</v>
      </c>
      <c r="F680" t="s">
        <v>316</v>
      </c>
      <c r="G680" t="s">
        <v>8976</v>
      </c>
      <c r="H680" t="s">
        <v>18</v>
      </c>
      <c r="I680" s="9">
        <v>43084</v>
      </c>
      <c r="J680" s="9">
        <v>43099</v>
      </c>
      <c r="K680" s="8">
        <v>6469</v>
      </c>
    </row>
    <row r="681" spans="1:11">
      <c r="A681" t="s">
        <v>835</v>
      </c>
      <c r="B681" t="s">
        <v>97</v>
      </c>
      <c r="C681" t="s">
        <v>21</v>
      </c>
      <c r="D681" t="s">
        <v>14</v>
      </c>
      <c r="E681" t="s">
        <v>83</v>
      </c>
      <c r="F681" t="s">
        <v>59</v>
      </c>
      <c r="G681" t="s">
        <v>8975</v>
      </c>
      <c r="H681" t="s">
        <v>18</v>
      </c>
      <c r="I681" s="9">
        <v>42685</v>
      </c>
      <c r="J681" s="9">
        <v>42797</v>
      </c>
      <c r="K681" s="8">
        <v>67</v>
      </c>
    </row>
    <row r="682" spans="1:11">
      <c r="A682" t="s">
        <v>836</v>
      </c>
      <c r="B682" t="s">
        <v>157</v>
      </c>
      <c r="C682" t="s">
        <v>21</v>
      </c>
      <c r="D682" t="s">
        <v>14</v>
      </c>
      <c r="E682" t="s">
        <v>76</v>
      </c>
      <c r="F682" t="s">
        <v>251</v>
      </c>
      <c r="G682" t="s">
        <v>8975</v>
      </c>
      <c r="H682" t="s">
        <v>23</v>
      </c>
      <c r="K682" s="8"/>
    </row>
    <row r="683" spans="1:11">
      <c r="A683" t="s">
        <v>837</v>
      </c>
      <c r="B683" t="s">
        <v>79</v>
      </c>
      <c r="C683" t="s">
        <v>51</v>
      </c>
      <c r="D683" t="s">
        <v>40</v>
      </c>
      <c r="E683" t="s">
        <v>41</v>
      </c>
      <c r="F683" t="s">
        <v>413</v>
      </c>
      <c r="G683" t="s">
        <v>8973</v>
      </c>
      <c r="H683" t="s">
        <v>48</v>
      </c>
      <c r="I683" s="9">
        <v>43016</v>
      </c>
      <c r="J683" s="9">
        <v>43018</v>
      </c>
      <c r="K683" s="8">
        <v>0</v>
      </c>
    </row>
    <row r="684" spans="1:11">
      <c r="A684" t="s">
        <v>838</v>
      </c>
      <c r="B684" t="s">
        <v>29</v>
      </c>
      <c r="C684" t="s">
        <v>30</v>
      </c>
      <c r="D684" t="s">
        <v>31</v>
      </c>
      <c r="E684" t="s">
        <v>35</v>
      </c>
      <c r="F684" t="s">
        <v>77</v>
      </c>
      <c r="G684" t="s">
        <v>8970</v>
      </c>
      <c r="H684" t="s">
        <v>18</v>
      </c>
      <c r="I684" s="9">
        <v>42940</v>
      </c>
      <c r="J684" s="9">
        <v>42942</v>
      </c>
      <c r="K684" s="8">
        <v>4490</v>
      </c>
    </row>
    <row r="685" spans="1:11">
      <c r="A685" t="s">
        <v>839</v>
      </c>
      <c r="B685" t="s">
        <v>97</v>
      </c>
      <c r="C685" t="s">
        <v>21</v>
      </c>
      <c r="D685" t="s">
        <v>14</v>
      </c>
      <c r="E685" t="s">
        <v>15</v>
      </c>
      <c r="F685" t="s">
        <v>277</v>
      </c>
      <c r="G685" t="s">
        <v>8971</v>
      </c>
      <c r="H685" t="s">
        <v>23</v>
      </c>
      <c r="K685" s="8"/>
    </row>
    <row r="686" spans="1:11">
      <c r="A686" t="s">
        <v>840</v>
      </c>
      <c r="B686" t="s">
        <v>65</v>
      </c>
      <c r="C686" t="s">
        <v>66</v>
      </c>
      <c r="D686" t="s">
        <v>31</v>
      </c>
      <c r="E686" t="s">
        <v>83</v>
      </c>
      <c r="F686" t="s">
        <v>120</v>
      </c>
      <c r="G686" t="s">
        <v>8968</v>
      </c>
      <c r="H686" t="s">
        <v>48</v>
      </c>
      <c r="I686" s="9">
        <v>42962</v>
      </c>
      <c r="J686" s="9">
        <v>43056</v>
      </c>
      <c r="K686" s="8">
        <v>0</v>
      </c>
    </row>
    <row r="687" spans="1:11">
      <c r="A687" t="s">
        <v>841</v>
      </c>
      <c r="B687" t="s">
        <v>105</v>
      </c>
      <c r="C687" t="s">
        <v>30</v>
      </c>
      <c r="D687" t="s">
        <v>31</v>
      </c>
      <c r="E687" t="s">
        <v>76</v>
      </c>
      <c r="F687" t="s">
        <v>194</v>
      </c>
      <c r="G687" t="s">
        <v>8974</v>
      </c>
      <c r="H687" t="s">
        <v>18</v>
      </c>
      <c r="I687" s="9">
        <v>42779</v>
      </c>
      <c r="J687" s="9">
        <v>42876</v>
      </c>
      <c r="K687" s="8">
        <v>5751</v>
      </c>
    </row>
    <row r="688" spans="1:11">
      <c r="A688" t="s">
        <v>842</v>
      </c>
      <c r="B688" t="s">
        <v>82</v>
      </c>
      <c r="C688" t="s">
        <v>21</v>
      </c>
      <c r="D688" t="s">
        <v>14</v>
      </c>
      <c r="E688" t="s">
        <v>83</v>
      </c>
      <c r="F688" t="s">
        <v>244</v>
      </c>
      <c r="G688" t="s">
        <v>8978</v>
      </c>
      <c r="H688" t="s">
        <v>63</v>
      </c>
      <c r="I688" s="9">
        <v>42940</v>
      </c>
      <c r="K688" s="8"/>
    </row>
    <row r="689" spans="1:11">
      <c r="A689" t="s">
        <v>843</v>
      </c>
      <c r="B689" t="s">
        <v>86</v>
      </c>
      <c r="C689" t="s">
        <v>51</v>
      </c>
      <c r="D689" t="s">
        <v>40</v>
      </c>
      <c r="E689" t="s">
        <v>35</v>
      </c>
      <c r="F689" t="s">
        <v>468</v>
      </c>
      <c r="G689" t="s">
        <v>8975</v>
      </c>
      <c r="H689" t="s">
        <v>18</v>
      </c>
      <c r="I689" s="9">
        <v>42740</v>
      </c>
      <c r="J689" s="9">
        <v>42817</v>
      </c>
      <c r="K689" s="8">
        <v>4211</v>
      </c>
    </row>
    <row r="690" spans="1:11">
      <c r="A690" t="s">
        <v>844</v>
      </c>
      <c r="B690" t="s">
        <v>225</v>
      </c>
      <c r="C690" t="s">
        <v>39</v>
      </c>
      <c r="D690" t="s">
        <v>40</v>
      </c>
      <c r="E690" t="s">
        <v>76</v>
      </c>
      <c r="F690" t="s">
        <v>443</v>
      </c>
      <c r="G690" t="s">
        <v>8973</v>
      </c>
      <c r="H690" t="s">
        <v>18</v>
      </c>
      <c r="I690" s="9">
        <v>42783</v>
      </c>
      <c r="J690" s="9">
        <v>42905</v>
      </c>
      <c r="K690" s="8">
        <v>4066</v>
      </c>
    </row>
    <row r="691" spans="1:11">
      <c r="A691" t="s">
        <v>845</v>
      </c>
      <c r="B691" t="s">
        <v>65</v>
      </c>
      <c r="C691" t="s">
        <v>66</v>
      </c>
      <c r="D691" t="s">
        <v>31</v>
      </c>
      <c r="E691" t="s">
        <v>58</v>
      </c>
      <c r="F691" t="s">
        <v>180</v>
      </c>
      <c r="G691" t="s">
        <v>8977</v>
      </c>
      <c r="H691" t="s">
        <v>48</v>
      </c>
      <c r="I691" s="9">
        <v>42696</v>
      </c>
      <c r="J691" s="9">
        <v>42814</v>
      </c>
      <c r="K691" s="8">
        <v>0</v>
      </c>
    </row>
    <row r="692" spans="1:11">
      <c r="A692" t="s">
        <v>846</v>
      </c>
      <c r="B692" t="s">
        <v>62</v>
      </c>
      <c r="C692" t="s">
        <v>39</v>
      </c>
      <c r="D692" t="s">
        <v>40</v>
      </c>
      <c r="E692" t="s">
        <v>35</v>
      </c>
      <c r="F692" t="s">
        <v>277</v>
      </c>
      <c r="G692" t="s">
        <v>8971</v>
      </c>
      <c r="H692" t="s">
        <v>18</v>
      </c>
      <c r="I692" s="9">
        <v>42855</v>
      </c>
      <c r="J692" s="9">
        <v>42868</v>
      </c>
      <c r="K692" s="8">
        <v>5311</v>
      </c>
    </row>
    <row r="693" spans="1:11">
      <c r="A693" t="s">
        <v>847</v>
      </c>
      <c r="B693" t="s">
        <v>225</v>
      </c>
      <c r="C693" t="s">
        <v>39</v>
      </c>
      <c r="D693" t="s">
        <v>40</v>
      </c>
      <c r="E693" t="s">
        <v>76</v>
      </c>
      <c r="F693" t="s">
        <v>425</v>
      </c>
      <c r="G693" t="s">
        <v>8973</v>
      </c>
      <c r="H693" t="s">
        <v>48</v>
      </c>
      <c r="I693" s="9">
        <v>42980</v>
      </c>
      <c r="J693" s="9">
        <v>43050</v>
      </c>
      <c r="K693" s="8">
        <v>0</v>
      </c>
    </row>
    <row r="694" spans="1:11">
      <c r="A694" t="s">
        <v>848</v>
      </c>
      <c r="B694" t="s">
        <v>70</v>
      </c>
      <c r="C694" t="s">
        <v>13</v>
      </c>
      <c r="D694" t="s">
        <v>14</v>
      </c>
      <c r="E694" t="s">
        <v>41</v>
      </c>
      <c r="F694" t="s">
        <v>257</v>
      </c>
      <c r="G694" t="s">
        <v>8978</v>
      </c>
      <c r="H694" t="s">
        <v>48</v>
      </c>
      <c r="I694" s="9">
        <v>43002</v>
      </c>
      <c r="J694" s="9">
        <v>43012</v>
      </c>
      <c r="K694" s="8">
        <v>0</v>
      </c>
    </row>
    <row r="695" spans="1:11">
      <c r="A695" t="s">
        <v>849</v>
      </c>
      <c r="B695" t="s">
        <v>65</v>
      </c>
      <c r="C695" t="s">
        <v>66</v>
      </c>
      <c r="D695" t="s">
        <v>31</v>
      </c>
      <c r="E695" t="s">
        <v>35</v>
      </c>
      <c r="F695" t="s">
        <v>198</v>
      </c>
      <c r="G695" t="s">
        <v>8977</v>
      </c>
      <c r="H695" t="s">
        <v>18</v>
      </c>
      <c r="I695" s="9">
        <v>42969</v>
      </c>
      <c r="J695" s="9">
        <v>42979</v>
      </c>
      <c r="K695" s="8">
        <v>4787</v>
      </c>
    </row>
    <row r="696" spans="1:11">
      <c r="A696" t="s">
        <v>850</v>
      </c>
      <c r="B696" t="s">
        <v>20</v>
      </c>
      <c r="C696" t="s">
        <v>21</v>
      </c>
      <c r="D696" t="s">
        <v>14</v>
      </c>
      <c r="E696" t="s">
        <v>58</v>
      </c>
      <c r="F696" t="s">
        <v>142</v>
      </c>
      <c r="G696" t="s">
        <v>8977</v>
      </c>
      <c r="H696" t="s">
        <v>18</v>
      </c>
      <c r="I696" s="9">
        <v>42692</v>
      </c>
      <c r="J696" s="9">
        <v>42798</v>
      </c>
      <c r="K696" s="8">
        <v>3180</v>
      </c>
    </row>
    <row r="697" spans="1:11">
      <c r="A697" t="s">
        <v>851</v>
      </c>
      <c r="B697" t="s">
        <v>38</v>
      </c>
      <c r="C697" t="s">
        <v>39</v>
      </c>
      <c r="D697" t="s">
        <v>40</v>
      </c>
      <c r="E697" t="s">
        <v>15</v>
      </c>
      <c r="G697" t="s">
        <v>8969</v>
      </c>
      <c r="H697" t="s">
        <v>63</v>
      </c>
      <c r="I697" s="9">
        <v>42731</v>
      </c>
      <c r="K697" s="8"/>
    </row>
    <row r="698" spans="1:11">
      <c r="A698" t="s">
        <v>852</v>
      </c>
      <c r="B698" t="s">
        <v>86</v>
      </c>
      <c r="C698" t="s">
        <v>51</v>
      </c>
      <c r="D698" t="s">
        <v>40</v>
      </c>
      <c r="E698" t="s">
        <v>15</v>
      </c>
      <c r="G698" t="s">
        <v>8969</v>
      </c>
      <c r="H698" t="s">
        <v>63</v>
      </c>
      <c r="I698" s="9">
        <v>42824</v>
      </c>
      <c r="K698" s="8"/>
    </row>
    <row r="699" spans="1:11">
      <c r="A699" t="s">
        <v>853</v>
      </c>
      <c r="B699" t="s">
        <v>50</v>
      </c>
      <c r="C699" t="s">
        <v>51</v>
      </c>
      <c r="D699" t="s">
        <v>40</v>
      </c>
      <c r="E699" t="s">
        <v>58</v>
      </c>
      <c r="F699" t="s">
        <v>319</v>
      </c>
      <c r="G699" t="s">
        <v>8976</v>
      </c>
      <c r="H699" t="s">
        <v>48</v>
      </c>
      <c r="I699" s="9">
        <v>42825</v>
      </c>
      <c r="J699" s="9">
        <v>42885</v>
      </c>
      <c r="K699" s="8">
        <v>0</v>
      </c>
    </row>
    <row r="700" spans="1:11">
      <c r="A700" t="s">
        <v>854</v>
      </c>
      <c r="B700" t="s">
        <v>131</v>
      </c>
      <c r="C700" t="s">
        <v>13</v>
      </c>
      <c r="D700" t="s">
        <v>14</v>
      </c>
      <c r="E700" t="s">
        <v>15</v>
      </c>
      <c r="F700" t="s">
        <v>226</v>
      </c>
      <c r="G700" t="s">
        <v>8972</v>
      </c>
      <c r="H700" t="s">
        <v>63</v>
      </c>
      <c r="I700" s="9">
        <v>42935</v>
      </c>
      <c r="K700" s="8"/>
    </row>
    <row r="701" spans="1:11">
      <c r="A701" t="s">
        <v>855</v>
      </c>
      <c r="B701" t="s">
        <v>91</v>
      </c>
      <c r="C701" t="s">
        <v>30</v>
      </c>
      <c r="D701" t="s">
        <v>31</v>
      </c>
      <c r="E701" t="s">
        <v>15</v>
      </c>
      <c r="F701" t="s">
        <v>106</v>
      </c>
      <c r="G701" t="s">
        <v>8968</v>
      </c>
      <c r="H701" t="s">
        <v>48</v>
      </c>
      <c r="I701" s="9">
        <v>42801</v>
      </c>
      <c r="J701" s="9">
        <v>42890</v>
      </c>
      <c r="K701" s="8">
        <v>0</v>
      </c>
    </row>
    <row r="702" spans="1:11">
      <c r="A702" t="s">
        <v>856</v>
      </c>
      <c r="B702" t="s">
        <v>86</v>
      </c>
      <c r="C702" t="s">
        <v>51</v>
      </c>
      <c r="D702" t="s">
        <v>40</v>
      </c>
      <c r="E702" t="s">
        <v>15</v>
      </c>
      <c r="F702" t="s">
        <v>277</v>
      </c>
      <c r="G702" t="s">
        <v>8971</v>
      </c>
      <c r="H702" t="s">
        <v>18</v>
      </c>
      <c r="I702" s="9">
        <v>42983</v>
      </c>
      <c r="J702" s="9">
        <v>43073</v>
      </c>
      <c r="K702" s="8">
        <v>491</v>
      </c>
    </row>
    <row r="703" spans="1:11">
      <c r="A703" t="s">
        <v>857</v>
      </c>
      <c r="B703" t="s">
        <v>45</v>
      </c>
      <c r="C703" t="s">
        <v>30</v>
      </c>
      <c r="D703" t="s">
        <v>31</v>
      </c>
      <c r="E703" t="s">
        <v>83</v>
      </c>
      <c r="F703" t="s">
        <v>32</v>
      </c>
      <c r="G703" t="s">
        <v>8971</v>
      </c>
      <c r="H703" t="s">
        <v>18</v>
      </c>
      <c r="I703" s="9">
        <v>42830</v>
      </c>
      <c r="J703" s="9">
        <v>42949</v>
      </c>
      <c r="K703" s="8">
        <v>51</v>
      </c>
    </row>
    <row r="704" spans="1:11">
      <c r="A704" t="s">
        <v>858</v>
      </c>
      <c r="B704" t="s">
        <v>25</v>
      </c>
      <c r="C704" t="s">
        <v>13</v>
      </c>
      <c r="D704" t="s">
        <v>14</v>
      </c>
      <c r="E704" t="s">
        <v>76</v>
      </c>
      <c r="G704" t="s">
        <v>8969</v>
      </c>
      <c r="H704" t="s">
        <v>23</v>
      </c>
      <c r="K704" s="8"/>
    </row>
    <row r="705" spans="1:11">
      <c r="A705" t="s">
        <v>859</v>
      </c>
      <c r="B705" t="s">
        <v>97</v>
      </c>
      <c r="C705" t="s">
        <v>21</v>
      </c>
      <c r="D705" t="s">
        <v>14</v>
      </c>
      <c r="E705" t="s">
        <v>15</v>
      </c>
      <c r="G705" t="s">
        <v>8969</v>
      </c>
      <c r="H705" t="s">
        <v>23</v>
      </c>
      <c r="K705" s="8"/>
    </row>
    <row r="706" spans="1:11">
      <c r="A706" t="s">
        <v>860</v>
      </c>
      <c r="B706" t="s">
        <v>86</v>
      </c>
      <c r="C706" t="s">
        <v>51</v>
      </c>
      <c r="D706" t="s">
        <v>40</v>
      </c>
      <c r="E706" t="s">
        <v>35</v>
      </c>
      <c r="F706" t="s">
        <v>189</v>
      </c>
      <c r="G706" t="s">
        <v>8976</v>
      </c>
      <c r="H706" t="s">
        <v>18</v>
      </c>
      <c r="I706" s="9">
        <v>42984</v>
      </c>
      <c r="J706" s="9">
        <v>43085</v>
      </c>
      <c r="K706" s="8">
        <v>5115</v>
      </c>
    </row>
    <row r="707" spans="1:11">
      <c r="A707" t="s">
        <v>861</v>
      </c>
      <c r="B707" t="s">
        <v>91</v>
      </c>
      <c r="C707" t="s">
        <v>30</v>
      </c>
      <c r="D707" t="s">
        <v>31</v>
      </c>
      <c r="E707" t="s">
        <v>41</v>
      </c>
      <c r="F707" t="s">
        <v>128</v>
      </c>
      <c r="G707" t="s">
        <v>8973</v>
      </c>
      <c r="H707" t="s">
        <v>18</v>
      </c>
      <c r="I707" s="9">
        <v>42725</v>
      </c>
      <c r="J707" s="9">
        <v>42821</v>
      </c>
      <c r="K707" s="8">
        <v>1186</v>
      </c>
    </row>
    <row r="708" spans="1:11">
      <c r="A708" t="s">
        <v>862</v>
      </c>
      <c r="B708" t="s">
        <v>157</v>
      </c>
      <c r="C708" t="s">
        <v>21</v>
      </c>
      <c r="D708" t="s">
        <v>14</v>
      </c>
      <c r="E708" t="s">
        <v>76</v>
      </c>
      <c r="F708" t="s">
        <v>93</v>
      </c>
      <c r="G708" t="s">
        <v>8975</v>
      </c>
      <c r="H708" t="s">
        <v>18</v>
      </c>
      <c r="I708" s="9">
        <v>42930</v>
      </c>
      <c r="J708" s="9">
        <v>42932</v>
      </c>
      <c r="K708" s="8">
        <v>5537</v>
      </c>
    </row>
    <row r="709" spans="1:11">
      <c r="A709" t="s">
        <v>863</v>
      </c>
      <c r="B709" t="s">
        <v>97</v>
      </c>
      <c r="C709" t="s">
        <v>21</v>
      </c>
      <c r="D709" t="s">
        <v>14</v>
      </c>
      <c r="E709" t="s">
        <v>83</v>
      </c>
      <c r="F709" t="s">
        <v>59</v>
      </c>
      <c r="G709" t="s">
        <v>8975</v>
      </c>
      <c r="H709" t="s">
        <v>18</v>
      </c>
      <c r="I709" s="9">
        <v>43014</v>
      </c>
      <c r="J709" s="9">
        <v>43019</v>
      </c>
      <c r="K709" s="8">
        <v>59</v>
      </c>
    </row>
    <row r="710" spans="1:11">
      <c r="A710" t="s">
        <v>864</v>
      </c>
      <c r="B710" t="s">
        <v>62</v>
      </c>
      <c r="C710" t="s">
        <v>39</v>
      </c>
      <c r="D710" t="s">
        <v>40</v>
      </c>
      <c r="E710" t="s">
        <v>76</v>
      </c>
      <c r="F710" t="s">
        <v>401</v>
      </c>
      <c r="G710" t="s">
        <v>8968</v>
      </c>
      <c r="H710" t="s">
        <v>18</v>
      </c>
      <c r="I710" s="9">
        <v>42701</v>
      </c>
      <c r="J710" s="9">
        <v>42805</v>
      </c>
      <c r="K710" s="8">
        <v>5370</v>
      </c>
    </row>
    <row r="711" spans="1:11">
      <c r="A711" t="s">
        <v>865</v>
      </c>
      <c r="B711" t="s">
        <v>70</v>
      </c>
      <c r="C711" t="s">
        <v>13</v>
      </c>
      <c r="D711" t="s">
        <v>14</v>
      </c>
      <c r="E711" t="s">
        <v>83</v>
      </c>
      <c r="F711" t="s">
        <v>59</v>
      </c>
      <c r="G711" t="s">
        <v>8975</v>
      </c>
      <c r="H711" t="s">
        <v>18</v>
      </c>
      <c r="I711" s="9">
        <v>42808</v>
      </c>
      <c r="J711" s="9">
        <v>42861</v>
      </c>
      <c r="K711" s="8">
        <v>62</v>
      </c>
    </row>
    <row r="712" spans="1:11">
      <c r="A712" t="s">
        <v>866</v>
      </c>
      <c r="B712" t="s">
        <v>38</v>
      </c>
      <c r="C712" t="s">
        <v>39</v>
      </c>
      <c r="D712" t="s">
        <v>40</v>
      </c>
      <c r="E712" t="s">
        <v>15</v>
      </c>
      <c r="F712" t="s">
        <v>443</v>
      </c>
      <c r="G712" t="s">
        <v>8973</v>
      </c>
      <c r="H712" t="s">
        <v>18</v>
      </c>
      <c r="I712" s="9">
        <v>42805</v>
      </c>
      <c r="J712" s="9">
        <v>42879</v>
      </c>
      <c r="K712" s="8">
        <v>516</v>
      </c>
    </row>
    <row r="713" spans="1:11">
      <c r="A713" t="s">
        <v>867</v>
      </c>
      <c r="B713" t="s">
        <v>91</v>
      </c>
      <c r="C713" t="s">
        <v>30</v>
      </c>
      <c r="D713" t="s">
        <v>31</v>
      </c>
      <c r="E713" t="s">
        <v>58</v>
      </c>
      <c r="F713" t="s">
        <v>322</v>
      </c>
      <c r="G713" t="s">
        <v>8971</v>
      </c>
      <c r="H713" t="s">
        <v>18</v>
      </c>
      <c r="I713" s="9">
        <v>42916</v>
      </c>
      <c r="J713" s="9">
        <v>43004</v>
      </c>
      <c r="K713" s="8">
        <v>3280</v>
      </c>
    </row>
    <row r="714" spans="1:11">
      <c r="A714" t="s">
        <v>868</v>
      </c>
      <c r="B714" t="s">
        <v>38</v>
      </c>
      <c r="C714" t="s">
        <v>39</v>
      </c>
      <c r="D714" t="s">
        <v>40</v>
      </c>
      <c r="E714" t="s">
        <v>41</v>
      </c>
      <c r="F714" t="s">
        <v>42</v>
      </c>
      <c r="G714" t="s">
        <v>8972</v>
      </c>
      <c r="H714" t="s">
        <v>48</v>
      </c>
      <c r="I714" s="9">
        <v>42910</v>
      </c>
      <c r="J714" s="9">
        <v>42986</v>
      </c>
      <c r="K714" s="8">
        <v>0</v>
      </c>
    </row>
    <row r="715" spans="1:11">
      <c r="A715" t="s">
        <v>869</v>
      </c>
      <c r="B715" t="s">
        <v>200</v>
      </c>
      <c r="C715" t="s">
        <v>51</v>
      </c>
      <c r="D715" t="s">
        <v>40</v>
      </c>
      <c r="E715" t="s">
        <v>58</v>
      </c>
      <c r="G715" t="s">
        <v>8969</v>
      </c>
      <c r="H715" t="s">
        <v>63</v>
      </c>
      <c r="I715" s="9">
        <v>42877</v>
      </c>
      <c r="K715" s="8"/>
    </row>
    <row r="716" spans="1:11">
      <c r="A716" t="s">
        <v>870</v>
      </c>
      <c r="B716" t="s">
        <v>74</v>
      </c>
      <c r="C716" t="s">
        <v>66</v>
      </c>
      <c r="D716" t="s">
        <v>31</v>
      </c>
      <c r="E716" t="s">
        <v>76</v>
      </c>
      <c r="F716" t="s">
        <v>298</v>
      </c>
      <c r="G716" t="s">
        <v>8978</v>
      </c>
      <c r="H716" t="s">
        <v>18</v>
      </c>
      <c r="I716" s="9">
        <v>42762</v>
      </c>
      <c r="J716" s="9">
        <v>42877</v>
      </c>
      <c r="K716" s="8">
        <v>5051</v>
      </c>
    </row>
    <row r="717" spans="1:11">
      <c r="A717" t="s">
        <v>871</v>
      </c>
      <c r="B717" t="s">
        <v>97</v>
      </c>
      <c r="C717" t="s">
        <v>21</v>
      </c>
      <c r="D717" t="s">
        <v>14</v>
      </c>
      <c r="E717" t="s">
        <v>83</v>
      </c>
      <c r="F717" t="s">
        <v>95</v>
      </c>
      <c r="G717" t="s">
        <v>8971</v>
      </c>
      <c r="H717" t="s">
        <v>48</v>
      </c>
      <c r="I717" s="9">
        <v>42764</v>
      </c>
      <c r="J717" s="9">
        <v>42877</v>
      </c>
      <c r="K717" s="8">
        <v>0</v>
      </c>
    </row>
    <row r="718" spans="1:11">
      <c r="A718" t="s">
        <v>872</v>
      </c>
      <c r="B718" t="s">
        <v>12</v>
      </c>
      <c r="C718" t="s">
        <v>13</v>
      </c>
      <c r="D718" t="s">
        <v>14</v>
      </c>
      <c r="E718" t="s">
        <v>41</v>
      </c>
      <c r="F718" t="s">
        <v>336</v>
      </c>
      <c r="G718" t="s">
        <v>8975</v>
      </c>
      <c r="H718" t="s">
        <v>48</v>
      </c>
      <c r="I718" s="9">
        <v>42816</v>
      </c>
      <c r="J718" s="9">
        <v>42858</v>
      </c>
      <c r="K718" s="8">
        <v>0</v>
      </c>
    </row>
    <row r="719" spans="1:11">
      <c r="A719" t="s">
        <v>873</v>
      </c>
      <c r="B719" t="s">
        <v>131</v>
      </c>
      <c r="C719" t="s">
        <v>13</v>
      </c>
      <c r="D719" t="s">
        <v>14</v>
      </c>
      <c r="E719" t="s">
        <v>35</v>
      </c>
      <c r="F719" t="s">
        <v>36</v>
      </c>
      <c r="G719" t="s">
        <v>8968</v>
      </c>
      <c r="H719" t="s">
        <v>18</v>
      </c>
      <c r="I719" s="9">
        <v>42848</v>
      </c>
      <c r="J719" s="9">
        <v>42979</v>
      </c>
      <c r="K719" s="8">
        <v>4835</v>
      </c>
    </row>
    <row r="720" spans="1:11">
      <c r="A720" t="s">
        <v>874</v>
      </c>
      <c r="B720" t="s">
        <v>62</v>
      </c>
      <c r="C720" t="s">
        <v>39</v>
      </c>
      <c r="D720" t="s">
        <v>40</v>
      </c>
      <c r="E720" t="s">
        <v>15</v>
      </c>
      <c r="F720" t="s">
        <v>468</v>
      </c>
      <c r="G720" t="s">
        <v>8975</v>
      </c>
      <c r="H720" t="s">
        <v>48</v>
      </c>
      <c r="I720" s="9">
        <v>42820</v>
      </c>
      <c r="J720" s="9">
        <v>42829</v>
      </c>
      <c r="K720" s="8">
        <v>0</v>
      </c>
    </row>
    <row r="721" spans="1:11">
      <c r="A721" t="s">
        <v>875</v>
      </c>
      <c r="B721" t="s">
        <v>70</v>
      </c>
      <c r="C721" t="s">
        <v>13</v>
      </c>
      <c r="D721" t="s">
        <v>14</v>
      </c>
      <c r="E721" t="s">
        <v>41</v>
      </c>
      <c r="F721" t="s">
        <v>257</v>
      </c>
      <c r="G721" t="s">
        <v>8978</v>
      </c>
      <c r="H721" t="s">
        <v>18</v>
      </c>
      <c r="I721" s="9">
        <v>42838</v>
      </c>
      <c r="J721" s="9">
        <v>42844</v>
      </c>
      <c r="K721" s="8">
        <v>1327</v>
      </c>
    </row>
    <row r="722" spans="1:11">
      <c r="A722" t="s">
        <v>876</v>
      </c>
      <c r="B722" t="s">
        <v>38</v>
      </c>
      <c r="C722" t="s">
        <v>39</v>
      </c>
      <c r="D722" t="s">
        <v>40</v>
      </c>
      <c r="E722" t="s">
        <v>58</v>
      </c>
      <c r="F722" t="s">
        <v>125</v>
      </c>
      <c r="G722" t="s">
        <v>8973</v>
      </c>
      <c r="H722" t="s">
        <v>48</v>
      </c>
      <c r="I722" s="9">
        <v>42847</v>
      </c>
      <c r="J722" s="9">
        <v>42854</v>
      </c>
      <c r="K722" s="8">
        <v>0</v>
      </c>
    </row>
    <row r="723" spans="1:11">
      <c r="A723" t="s">
        <v>877</v>
      </c>
      <c r="B723" t="s">
        <v>74</v>
      </c>
      <c r="C723" t="s">
        <v>66</v>
      </c>
      <c r="D723" t="s">
        <v>31</v>
      </c>
      <c r="E723" t="s">
        <v>41</v>
      </c>
      <c r="F723" t="s">
        <v>642</v>
      </c>
      <c r="G723" t="s">
        <v>8973</v>
      </c>
      <c r="H723" t="s">
        <v>48</v>
      </c>
      <c r="I723" s="9">
        <v>42954</v>
      </c>
      <c r="J723" s="9">
        <v>43088</v>
      </c>
      <c r="K723" s="8">
        <v>0</v>
      </c>
    </row>
    <row r="724" spans="1:11">
      <c r="A724" t="s">
        <v>878</v>
      </c>
      <c r="B724" t="s">
        <v>86</v>
      </c>
      <c r="C724" t="s">
        <v>51</v>
      </c>
      <c r="D724" t="s">
        <v>40</v>
      </c>
      <c r="E724" t="s">
        <v>58</v>
      </c>
      <c r="F724" t="s">
        <v>263</v>
      </c>
      <c r="G724" t="s">
        <v>8978</v>
      </c>
      <c r="H724" t="s">
        <v>48</v>
      </c>
      <c r="I724" s="9">
        <v>42828</v>
      </c>
      <c r="J724" s="9">
        <v>42836</v>
      </c>
      <c r="K724" s="8">
        <v>0</v>
      </c>
    </row>
    <row r="725" spans="1:11">
      <c r="A725" t="s">
        <v>879</v>
      </c>
      <c r="B725" t="s">
        <v>38</v>
      </c>
      <c r="C725" t="s">
        <v>39</v>
      </c>
      <c r="D725" t="s">
        <v>40</v>
      </c>
      <c r="E725" t="s">
        <v>76</v>
      </c>
      <c r="F725" t="s">
        <v>125</v>
      </c>
      <c r="G725" t="s">
        <v>8973</v>
      </c>
      <c r="H725" t="s">
        <v>18</v>
      </c>
      <c r="I725" s="9">
        <v>42842</v>
      </c>
      <c r="J725" s="9">
        <v>42844</v>
      </c>
      <c r="K725" s="8">
        <v>5408</v>
      </c>
    </row>
    <row r="726" spans="1:11">
      <c r="A726" t="s">
        <v>880</v>
      </c>
      <c r="B726" t="s">
        <v>110</v>
      </c>
      <c r="C726" t="s">
        <v>39</v>
      </c>
      <c r="D726" t="s">
        <v>40</v>
      </c>
      <c r="E726" t="s">
        <v>76</v>
      </c>
      <c r="F726" t="s">
        <v>87</v>
      </c>
      <c r="G726" t="s">
        <v>8977</v>
      </c>
      <c r="H726" t="s">
        <v>48</v>
      </c>
      <c r="I726" s="9">
        <v>42938</v>
      </c>
      <c r="J726" s="9">
        <v>42939</v>
      </c>
      <c r="K726" s="8">
        <v>0</v>
      </c>
    </row>
    <row r="727" spans="1:11">
      <c r="A727" t="s">
        <v>881</v>
      </c>
      <c r="B727" t="s">
        <v>20</v>
      </c>
      <c r="C727" t="s">
        <v>21</v>
      </c>
      <c r="D727" t="s">
        <v>14</v>
      </c>
      <c r="E727" t="s">
        <v>15</v>
      </c>
      <c r="F727" t="s">
        <v>135</v>
      </c>
      <c r="G727" t="s">
        <v>8976</v>
      </c>
      <c r="H727" t="s">
        <v>48</v>
      </c>
      <c r="I727" s="9">
        <v>42941</v>
      </c>
      <c r="J727" s="9">
        <v>42947</v>
      </c>
      <c r="K727" s="8">
        <v>0</v>
      </c>
    </row>
    <row r="728" spans="1:11">
      <c r="A728" t="s">
        <v>882</v>
      </c>
      <c r="B728" t="s">
        <v>100</v>
      </c>
      <c r="C728" t="s">
        <v>39</v>
      </c>
      <c r="D728" t="s">
        <v>40</v>
      </c>
      <c r="E728" t="s">
        <v>35</v>
      </c>
      <c r="F728" t="s">
        <v>185</v>
      </c>
      <c r="G728" t="s">
        <v>8978</v>
      </c>
      <c r="H728" t="s">
        <v>63</v>
      </c>
      <c r="I728" s="9">
        <v>42772</v>
      </c>
      <c r="K728" s="8"/>
    </row>
    <row r="729" spans="1:11">
      <c r="A729" t="s">
        <v>883</v>
      </c>
      <c r="B729" t="s">
        <v>131</v>
      </c>
      <c r="C729" t="s">
        <v>13</v>
      </c>
      <c r="D729" t="s">
        <v>14</v>
      </c>
      <c r="E729" t="s">
        <v>41</v>
      </c>
      <c r="F729" t="s">
        <v>71</v>
      </c>
      <c r="G729" t="s">
        <v>8977</v>
      </c>
      <c r="H729" t="s">
        <v>18</v>
      </c>
      <c r="I729" s="9">
        <v>43028</v>
      </c>
      <c r="J729" s="9">
        <v>43081</v>
      </c>
      <c r="K729" s="8">
        <v>1135</v>
      </c>
    </row>
    <row r="730" spans="1:11">
      <c r="A730" t="s">
        <v>884</v>
      </c>
      <c r="B730" t="s">
        <v>147</v>
      </c>
      <c r="C730" t="s">
        <v>13</v>
      </c>
      <c r="D730" t="s">
        <v>14</v>
      </c>
      <c r="E730" t="s">
        <v>41</v>
      </c>
      <c r="F730" t="s">
        <v>140</v>
      </c>
      <c r="G730" t="s">
        <v>8973</v>
      </c>
      <c r="H730" t="s">
        <v>18</v>
      </c>
      <c r="I730" s="9">
        <v>42689</v>
      </c>
      <c r="J730" s="9">
        <v>42814</v>
      </c>
      <c r="K730" s="8">
        <v>1162</v>
      </c>
    </row>
    <row r="731" spans="1:11">
      <c r="A731" t="s">
        <v>885</v>
      </c>
      <c r="B731" t="s">
        <v>29</v>
      </c>
      <c r="C731" t="s">
        <v>30</v>
      </c>
      <c r="D731" t="s">
        <v>31</v>
      </c>
      <c r="E731" t="s">
        <v>41</v>
      </c>
      <c r="F731" t="s">
        <v>46</v>
      </c>
      <c r="G731" t="s">
        <v>8973</v>
      </c>
      <c r="H731" t="s">
        <v>48</v>
      </c>
      <c r="I731" s="9">
        <v>42836</v>
      </c>
      <c r="J731" s="9">
        <v>42843</v>
      </c>
      <c r="K731" s="8">
        <v>0</v>
      </c>
    </row>
    <row r="732" spans="1:11">
      <c r="A732" t="s">
        <v>886</v>
      </c>
      <c r="B732" t="s">
        <v>225</v>
      </c>
      <c r="C732" t="s">
        <v>39</v>
      </c>
      <c r="D732" t="s">
        <v>40</v>
      </c>
      <c r="E732" t="s">
        <v>83</v>
      </c>
      <c r="F732" t="s">
        <v>138</v>
      </c>
      <c r="G732" t="s">
        <v>8971</v>
      </c>
      <c r="H732" t="s">
        <v>48</v>
      </c>
      <c r="I732" s="9">
        <v>42994</v>
      </c>
      <c r="J732" s="9">
        <v>43052</v>
      </c>
      <c r="K732" s="8">
        <v>0</v>
      </c>
    </row>
    <row r="733" spans="1:11">
      <c r="A733" t="s">
        <v>887</v>
      </c>
      <c r="B733" t="s">
        <v>54</v>
      </c>
      <c r="C733" t="s">
        <v>21</v>
      </c>
      <c r="D733" t="s">
        <v>14</v>
      </c>
      <c r="E733" t="s">
        <v>41</v>
      </c>
      <c r="F733" t="s">
        <v>241</v>
      </c>
      <c r="G733" t="s">
        <v>8971</v>
      </c>
      <c r="H733" t="s">
        <v>48</v>
      </c>
      <c r="I733" s="9">
        <v>42918</v>
      </c>
      <c r="J733" s="9">
        <v>42926</v>
      </c>
      <c r="K733" s="8">
        <v>0</v>
      </c>
    </row>
    <row r="734" spans="1:11">
      <c r="A734" t="s">
        <v>888</v>
      </c>
      <c r="B734" t="s">
        <v>38</v>
      </c>
      <c r="C734" t="s">
        <v>39</v>
      </c>
      <c r="D734" t="s">
        <v>40</v>
      </c>
      <c r="E734" t="s">
        <v>83</v>
      </c>
      <c r="F734" t="s">
        <v>263</v>
      </c>
      <c r="G734" t="s">
        <v>8978</v>
      </c>
      <c r="H734" t="s">
        <v>18</v>
      </c>
      <c r="I734" s="9">
        <v>42897</v>
      </c>
      <c r="J734" s="9">
        <v>43000</v>
      </c>
      <c r="K734" s="8">
        <v>44</v>
      </c>
    </row>
    <row r="735" spans="1:11">
      <c r="A735" t="s">
        <v>889</v>
      </c>
      <c r="B735" t="s">
        <v>100</v>
      </c>
      <c r="C735" t="s">
        <v>39</v>
      </c>
      <c r="D735" t="s">
        <v>40</v>
      </c>
      <c r="E735" t="s">
        <v>58</v>
      </c>
      <c r="F735" t="s">
        <v>285</v>
      </c>
      <c r="G735" t="s">
        <v>8968</v>
      </c>
      <c r="H735" t="s">
        <v>18</v>
      </c>
      <c r="I735" s="9">
        <v>42837</v>
      </c>
      <c r="J735" s="9">
        <v>42844</v>
      </c>
      <c r="K735" s="8">
        <v>3141</v>
      </c>
    </row>
    <row r="736" spans="1:11">
      <c r="A736" t="s">
        <v>890</v>
      </c>
      <c r="B736" t="s">
        <v>86</v>
      </c>
      <c r="C736" t="s">
        <v>51</v>
      </c>
      <c r="D736" t="s">
        <v>40</v>
      </c>
      <c r="E736" t="s">
        <v>15</v>
      </c>
      <c r="G736" t="s">
        <v>8969</v>
      </c>
      <c r="H736" t="s">
        <v>63</v>
      </c>
      <c r="I736" s="9">
        <v>43034</v>
      </c>
      <c r="K736" s="8"/>
    </row>
    <row r="737" spans="1:11">
      <c r="A737" t="s">
        <v>891</v>
      </c>
      <c r="B737" t="s">
        <v>225</v>
      </c>
      <c r="C737" t="s">
        <v>39</v>
      </c>
      <c r="D737" t="s">
        <v>40</v>
      </c>
      <c r="E737" t="s">
        <v>15</v>
      </c>
      <c r="F737" t="s">
        <v>166</v>
      </c>
      <c r="G737" t="s">
        <v>8973</v>
      </c>
      <c r="H737" t="s">
        <v>48</v>
      </c>
      <c r="I737" s="9">
        <v>42889</v>
      </c>
      <c r="J737" s="9">
        <v>42959</v>
      </c>
      <c r="K737" s="8">
        <v>0</v>
      </c>
    </row>
    <row r="738" spans="1:11">
      <c r="A738" t="s">
        <v>892</v>
      </c>
      <c r="B738" t="s">
        <v>91</v>
      </c>
      <c r="C738" t="s">
        <v>30</v>
      </c>
      <c r="D738" t="s">
        <v>31</v>
      </c>
      <c r="E738" t="s">
        <v>15</v>
      </c>
      <c r="F738" t="s">
        <v>360</v>
      </c>
      <c r="G738" t="s">
        <v>8977</v>
      </c>
      <c r="H738" t="s">
        <v>48</v>
      </c>
      <c r="I738" s="9">
        <v>42920</v>
      </c>
      <c r="J738" s="9">
        <v>42989</v>
      </c>
      <c r="K738" s="8">
        <v>0</v>
      </c>
    </row>
    <row r="739" spans="1:11">
      <c r="A739" t="s">
        <v>893</v>
      </c>
      <c r="B739" t="s">
        <v>54</v>
      </c>
      <c r="C739" t="s">
        <v>21</v>
      </c>
      <c r="D739" t="s">
        <v>14</v>
      </c>
      <c r="E739" t="s">
        <v>83</v>
      </c>
      <c r="F739" t="s">
        <v>257</v>
      </c>
      <c r="G739" t="s">
        <v>8978</v>
      </c>
      <c r="H739" t="s">
        <v>48</v>
      </c>
      <c r="I739" s="9">
        <v>42880</v>
      </c>
      <c r="J739" s="9">
        <v>42960</v>
      </c>
      <c r="K739" s="8">
        <v>0</v>
      </c>
    </row>
    <row r="740" spans="1:11">
      <c r="A740" t="s">
        <v>894</v>
      </c>
      <c r="B740" t="s">
        <v>45</v>
      </c>
      <c r="C740" t="s">
        <v>30</v>
      </c>
      <c r="D740" t="s">
        <v>31</v>
      </c>
      <c r="E740" t="s">
        <v>76</v>
      </c>
      <c r="F740" t="s">
        <v>476</v>
      </c>
      <c r="G740" t="s">
        <v>8971</v>
      </c>
      <c r="H740" t="s">
        <v>18</v>
      </c>
      <c r="I740" s="9">
        <v>42928</v>
      </c>
      <c r="J740" s="9">
        <v>42934</v>
      </c>
      <c r="K740" s="8">
        <v>5538</v>
      </c>
    </row>
    <row r="741" spans="1:11">
      <c r="A741" t="s">
        <v>895</v>
      </c>
      <c r="B741" t="s">
        <v>70</v>
      </c>
      <c r="C741" t="s">
        <v>13</v>
      </c>
      <c r="D741" t="s">
        <v>14</v>
      </c>
      <c r="E741" t="s">
        <v>58</v>
      </c>
      <c r="F741" t="s">
        <v>154</v>
      </c>
      <c r="G741" t="s">
        <v>8968</v>
      </c>
      <c r="H741" t="s">
        <v>18</v>
      </c>
      <c r="I741" s="9">
        <v>42796</v>
      </c>
      <c r="J741" s="9">
        <v>42881</v>
      </c>
      <c r="K741" s="8">
        <v>3647</v>
      </c>
    </row>
    <row r="742" spans="1:11">
      <c r="A742" t="s">
        <v>896</v>
      </c>
      <c r="B742" t="s">
        <v>82</v>
      </c>
      <c r="C742" t="s">
        <v>21</v>
      </c>
      <c r="D742" t="s">
        <v>14</v>
      </c>
      <c r="E742" t="s">
        <v>83</v>
      </c>
      <c r="G742" t="s">
        <v>8969</v>
      </c>
      <c r="H742" t="s">
        <v>23</v>
      </c>
      <c r="K742" s="8"/>
    </row>
    <row r="743" spans="1:11">
      <c r="A743" t="s">
        <v>897</v>
      </c>
      <c r="B743" t="s">
        <v>91</v>
      </c>
      <c r="C743" t="s">
        <v>30</v>
      </c>
      <c r="D743" t="s">
        <v>31</v>
      </c>
      <c r="E743" t="s">
        <v>58</v>
      </c>
      <c r="F743" t="s">
        <v>32</v>
      </c>
      <c r="G743" t="s">
        <v>8971</v>
      </c>
      <c r="H743" t="s">
        <v>63</v>
      </c>
      <c r="I743" s="9">
        <v>42870</v>
      </c>
      <c r="K743" s="8"/>
    </row>
    <row r="744" spans="1:11">
      <c r="A744" t="s">
        <v>898</v>
      </c>
      <c r="B744" t="s">
        <v>25</v>
      </c>
      <c r="C744" t="s">
        <v>13</v>
      </c>
      <c r="D744" t="s">
        <v>14</v>
      </c>
      <c r="E744" t="s">
        <v>83</v>
      </c>
      <c r="F744" t="s">
        <v>360</v>
      </c>
      <c r="G744" t="s">
        <v>8977</v>
      </c>
      <c r="H744" t="s">
        <v>63</v>
      </c>
      <c r="I744" s="9">
        <v>42938</v>
      </c>
      <c r="K744" s="8"/>
    </row>
    <row r="745" spans="1:11">
      <c r="A745" t="s">
        <v>899</v>
      </c>
      <c r="B745" t="s">
        <v>100</v>
      </c>
      <c r="C745" t="s">
        <v>39</v>
      </c>
      <c r="D745" t="s">
        <v>40</v>
      </c>
      <c r="E745" t="s">
        <v>41</v>
      </c>
      <c r="F745" t="s">
        <v>138</v>
      </c>
      <c r="G745" t="s">
        <v>8971</v>
      </c>
      <c r="H745" t="s">
        <v>18</v>
      </c>
      <c r="I745" s="9">
        <v>43063</v>
      </c>
      <c r="J745" s="9">
        <v>43074</v>
      </c>
      <c r="K745" s="8">
        <v>885</v>
      </c>
    </row>
    <row r="746" spans="1:11">
      <c r="A746" t="s">
        <v>900</v>
      </c>
      <c r="B746" t="s">
        <v>110</v>
      </c>
      <c r="C746" t="s">
        <v>39</v>
      </c>
      <c r="D746" t="s">
        <v>40</v>
      </c>
      <c r="E746" t="s">
        <v>15</v>
      </c>
      <c r="F746" t="s">
        <v>263</v>
      </c>
      <c r="G746" t="s">
        <v>8978</v>
      </c>
      <c r="H746" t="s">
        <v>18</v>
      </c>
      <c r="I746" s="9">
        <v>43060</v>
      </c>
      <c r="J746" s="9">
        <v>43098</v>
      </c>
      <c r="K746" s="8">
        <v>619</v>
      </c>
    </row>
    <row r="747" spans="1:11">
      <c r="A747" t="s">
        <v>901</v>
      </c>
      <c r="B747" t="s">
        <v>79</v>
      </c>
      <c r="C747" t="s">
        <v>51</v>
      </c>
      <c r="D747" t="s">
        <v>40</v>
      </c>
      <c r="E747" t="s">
        <v>41</v>
      </c>
      <c r="F747" t="s">
        <v>204</v>
      </c>
      <c r="G747" t="s">
        <v>8977</v>
      </c>
      <c r="H747" t="s">
        <v>18</v>
      </c>
      <c r="I747" s="9">
        <v>42746</v>
      </c>
      <c r="J747" s="9">
        <v>42810</v>
      </c>
      <c r="K747" s="8">
        <v>1091</v>
      </c>
    </row>
    <row r="748" spans="1:11">
      <c r="A748" t="s">
        <v>902</v>
      </c>
      <c r="B748" t="s">
        <v>70</v>
      </c>
      <c r="C748" t="s">
        <v>13</v>
      </c>
      <c r="D748" t="s">
        <v>14</v>
      </c>
      <c r="E748" t="s">
        <v>35</v>
      </c>
      <c r="F748" t="s">
        <v>140</v>
      </c>
      <c r="G748" t="s">
        <v>8973</v>
      </c>
      <c r="H748" t="s">
        <v>18</v>
      </c>
      <c r="I748" s="9">
        <v>43066</v>
      </c>
      <c r="J748" s="9">
        <v>43069</v>
      </c>
      <c r="K748" s="8">
        <v>4888</v>
      </c>
    </row>
    <row r="749" spans="1:11">
      <c r="A749" t="s">
        <v>903</v>
      </c>
      <c r="B749" t="s">
        <v>200</v>
      </c>
      <c r="C749" t="s">
        <v>51</v>
      </c>
      <c r="D749" t="s">
        <v>40</v>
      </c>
      <c r="E749" t="s">
        <v>41</v>
      </c>
      <c r="F749" t="s">
        <v>425</v>
      </c>
      <c r="G749" t="s">
        <v>8973</v>
      </c>
      <c r="H749" t="s">
        <v>18</v>
      </c>
      <c r="I749" s="9">
        <v>42807</v>
      </c>
      <c r="J749" s="9">
        <v>42903</v>
      </c>
      <c r="K749" s="8">
        <v>1157</v>
      </c>
    </row>
    <row r="750" spans="1:11">
      <c r="A750" t="s">
        <v>904</v>
      </c>
      <c r="B750" t="s">
        <v>225</v>
      </c>
      <c r="C750" t="s">
        <v>39</v>
      </c>
      <c r="D750" t="s">
        <v>40</v>
      </c>
      <c r="E750" t="s">
        <v>35</v>
      </c>
      <c r="G750" t="s">
        <v>8969</v>
      </c>
      <c r="H750" t="s">
        <v>63</v>
      </c>
      <c r="I750" s="9">
        <v>42988</v>
      </c>
      <c r="K750" s="8"/>
    </row>
    <row r="751" spans="1:11">
      <c r="A751" t="s">
        <v>905</v>
      </c>
      <c r="B751" t="s">
        <v>86</v>
      </c>
      <c r="C751" t="s">
        <v>51</v>
      </c>
      <c r="D751" t="s">
        <v>40</v>
      </c>
      <c r="E751" t="s">
        <v>76</v>
      </c>
      <c r="F751" t="s">
        <v>319</v>
      </c>
      <c r="G751" t="s">
        <v>8976</v>
      </c>
      <c r="H751" t="s">
        <v>18</v>
      </c>
      <c r="I751" s="9">
        <v>42896</v>
      </c>
      <c r="J751" s="9">
        <v>42970</v>
      </c>
      <c r="K751" s="8">
        <v>6094</v>
      </c>
    </row>
    <row r="752" spans="1:11">
      <c r="A752" t="s">
        <v>906</v>
      </c>
      <c r="B752" t="s">
        <v>86</v>
      </c>
      <c r="C752" t="s">
        <v>51</v>
      </c>
      <c r="D752" t="s">
        <v>40</v>
      </c>
      <c r="E752" t="s">
        <v>35</v>
      </c>
      <c r="F752" t="s">
        <v>166</v>
      </c>
      <c r="G752" t="s">
        <v>8973</v>
      </c>
      <c r="H752" t="s">
        <v>48</v>
      </c>
      <c r="I752" s="9">
        <v>42875</v>
      </c>
      <c r="J752" s="9">
        <v>42970</v>
      </c>
      <c r="K752" s="8">
        <v>0</v>
      </c>
    </row>
    <row r="753" spans="1:11">
      <c r="A753" t="s">
        <v>907</v>
      </c>
      <c r="B753" t="s">
        <v>29</v>
      </c>
      <c r="C753" t="s">
        <v>30</v>
      </c>
      <c r="D753" t="s">
        <v>31</v>
      </c>
      <c r="E753" t="s">
        <v>15</v>
      </c>
      <c r="F753" t="s">
        <v>120</v>
      </c>
      <c r="G753" t="s">
        <v>8968</v>
      </c>
      <c r="H753" t="s">
        <v>18</v>
      </c>
      <c r="I753" s="9">
        <v>43033</v>
      </c>
      <c r="J753" s="9">
        <v>43044</v>
      </c>
      <c r="K753" s="8">
        <v>586</v>
      </c>
    </row>
    <row r="754" spans="1:11">
      <c r="A754" t="s">
        <v>908</v>
      </c>
      <c r="B754" t="s">
        <v>12</v>
      </c>
      <c r="C754" t="s">
        <v>13</v>
      </c>
      <c r="D754" t="s">
        <v>14</v>
      </c>
      <c r="E754" t="s">
        <v>15</v>
      </c>
      <c r="F754" t="s">
        <v>84</v>
      </c>
      <c r="G754" t="s">
        <v>8975</v>
      </c>
      <c r="H754" t="s">
        <v>18</v>
      </c>
      <c r="I754" s="9">
        <v>43020</v>
      </c>
      <c r="J754" s="9">
        <v>43029</v>
      </c>
      <c r="K754" s="8">
        <v>528</v>
      </c>
    </row>
    <row r="755" spans="1:11">
      <c r="A755" t="s">
        <v>909</v>
      </c>
      <c r="B755" t="s">
        <v>62</v>
      </c>
      <c r="C755" t="s">
        <v>39</v>
      </c>
      <c r="D755" t="s">
        <v>40</v>
      </c>
      <c r="E755" t="s">
        <v>15</v>
      </c>
      <c r="F755" t="s">
        <v>32</v>
      </c>
      <c r="G755" t="s">
        <v>8971</v>
      </c>
      <c r="H755" t="s">
        <v>18</v>
      </c>
      <c r="I755" s="9">
        <v>42840</v>
      </c>
      <c r="J755" s="9">
        <v>42878</v>
      </c>
      <c r="K755" s="8">
        <v>501</v>
      </c>
    </row>
    <row r="756" spans="1:11">
      <c r="A756" t="s">
        <v>910</v>
      </c>
      <c r="B756" t="s">
        <v>50</v>
      </c>
      <c r="C756" t="s">
        <v>51</v>
      </c>
      <c r="D756" t="s">
        <v>40</v>
      </c>
      <c r="E756" t="s">
        <v>58</v>
      </c>
      <c r="F756" t="s">
        <v>87</v>
      </c>
      <c r="G756" t="s">
        <v>8977</v>
      </c>
      <c r="H756" t="s">
        <v>48</v>
      </c>
      <c r="I756" s="9">
        <v>43003</v>
      </c>
      <c r="J756" s="9">
        <v>43011</v>
      </c>
      <c r="K756" s="8">
        <v>0</v>
      </c>
    </row>
    <row r="757" spans="1:11">
      <c r="A757" t="s">
        <v>911</v>
      </c>
      <c r="B757" t="s">
        <v>38</v>
      </c>
      <c r="C757" t="s">
        <v>39</v>
      </c>
      <c r="D757" t="s">
        <v>40</v>
      </c>
      <c r="E757" t="s">
        <v>15</v>
      </c>
      <c r="G757" t="s">
        <v>8969</v>
      </c>
      <c r="H757" t="s">
        <v>63</v>
      </c>
      <c r="I757" s="9">
        <v>42919</v>
      </c>
      <c r="K757" s="8"/>
    </row>
    <row r="758" spans="1:11">
      <c r="A758" t="s">
        <v>912</v>
      </c>
      <c r="B758" t="s">
        <v>29</v>
      </c>
      <c r="C758" t="s">
        <v>30</v>
      </c>
      <c r="D758" t="s">
        <v>31</v>
      </c>
      <c r="E758" t="s">
        <v>35</v>
      </c>
      <c r="F758" t="s">
        <v>210</v>
      </c>
      <c r="G758" t="s">
        <v>8975</v>
      </c>
      <c r="H758" t="s">
        <v>18</v>
      </c>
      <c r="I758" s="9">
        <v>43006</v>
      </c>
      <c r="J758" s="9">
        <v>43015</v>
      </c>
      <c r="K758" s="8">
        <v>5553</v>
      </c>
    </row>
    <row r="759" spans="1:11">
      <c r="A759" t="s">
        <v>913</v>
      </c>
      <c r="B759" t="s">
        <v>70</v>
      </c>
      <c r="C759" t="s">
        <v>13</v>
      </c>
      <c r="D759" t="s">
        <v>14</v>
      </c>
      <c r="E759" t="s">
        <v>35</v>
      </c>
      <c r="F759" t="s">
        <v>142</v>
      </c>
      <c r="G759" t="s">
        <v>8977</v>
      </c>
      <c r="H759" t="s">
        <v>48</v>
      </c>
      <c r="I759" s="9">
        <v>43022</v>
      </c>
      <c r="J759" s="9">
        <v>43023</v>
      </c>
      <c r="K759" s="8">
        <v>0</v>
      </c>
    </row>
    <row r="760" spans="1:11">
      <c r="A760" t="s">
        <v>914</v>
      </c>
      <c r="B760" t="s">
        <v>110</v>
      </c>
      <c r="C760" t="s">
        <v>39</v>
      </c>
      <c r="D760" t="s">
        <v>40</v>
      </c>
      <c r="E760" t="s">
        <v>58</v>
      </c>
      <c r="F760" t="s">
        <v>87</v>
      </c>
      <c r="G760" t="s">
        <v>8977</v>
      </c>
      <c r="H760" t="s">
        <v>18</v>
      </c>
      <c r="I760" s="9">
        <v>42761</v>
      </c>
      <c r="J760" s="9">
        <v>42818</v>
      </c>
      <c r="K760" s="8">
        <v>3106</v>
      </c>
    </row>
    <row r="761" spans="1:11">
      <c r="A761" t="s">
        <v>915</v>
      </c>
      <c r="B761" t="s">
        <v>225</v>
      </c>
      <c r="C761" t="s">
        <v>39</v>
      </c>
      <c r="D761" t="s">
        <v>40</v>
      </c>
      <c r="E761" t="s">
        <v>15</v>
      </c>
      <c r="F761" t="s">
        <v>425</v>
      </c>
      <c r="G761" t="s">
        <v>8973</v>
      </c>
      <c r="H761" t="s">
        <v>18</v>
      </c>
      <c r="I761" s="9">
        <v>42813</v>
      </c>
      <c r="J761" s="9">
        <v>42820</v>
      </c>
      <c r="K761" s="8">
        <v>403</v>
      </c>
    </row>
    <row r="762" spans="1:11">
      <c r="A762" t="s">
        <v>916</v>
      </c>
      <c r="B762" t="s">
        <v>79</v>
      </c>
      <c r="C762" t="s">
        <v>51</v>
      </c>
      <c r="D762" t="s">
        <v>40</v>
      </c>
      <c r="E762" t="s">
        <v>15</v>
      </c>
      <c r="G762" t="s">
        <v>8969</v>
      </c>
      <c r="H762" t="s">
        <v>63</v>
      </c>
      <c r="I762" s="9">
        <v>42764</v>
      </c>
      <c r="K762" s="8"/>
    </row>
    <row r="763" spans="1:11">
      <c r="A763" t="s">
        <v>917</v>
      </c>
      <c r="B763" t="s">
        <v>131</v>
      </c>
      <c r="C763" t="s">
        <v>13</v>
      </c>
      <c r="D763" t="s">
        <v>14</v>
      </c>
      <c r="E763" t="s">
        <v>41</v>
      </c>
      <c r="F763" t="s">
        <v>55</v>
      </c>
      <c r="G763" t="s">
        <v>8974</v>
      </c>
      <c r="H763" t="s">
        <v>18</v>
      </c>
      <c r="I763" s="9">
        <v>42892</v>
      </c>
      <c r="J763" s="9">
        <v>42952</v>
      </c>
      <c r="K763" s="8">
        <v>1267</v>
      </c>
    </row>
    <row r="764" spans="1:11">
      <c r="A764" t="s">
        <v>918</v>
      </c>
      <c r="B764" t="s">
        <v>38</v>
      </c>
      <c r="C764" t="s">
        <v>39</v>
      </c>
      <c r="D764" t="s">
        <v>40</v>
      </c>
      <c r="E764" t="s">
        <v>15</v>
      </c>
      <c r="F764" t="s">
        <v>191</v>
      </c>
      <c r="G764" t="s">
        <v>8973</v>
      </c>
      <c r="H764" t="s">
        <v>18</v>
      </c>
      <c r="I764" s="9">
        <v>42886</v>
      </c>
      <c r="J764" s="9">
        <v>42907</v>
      </c>
      <c r="K764" s="8">
        <v>588</v>
      </c>
    </row>
    <row r="765" spans="1:11">
      <c r="A765" t="s">
        <v>919</v>
      </c>
      <c r="B765" t="s">
        <v>20</v>
      </c>
      <c r="C765" t="s">
        <v>21</v>
      </c>
      <c r="D765" t="s">
        <v>14</v>
      </c>
      <c r="E765" t="s">
        <v>76</v>
      </c>
      <c r="F765" t="s">
        <v>16</v>
      </c>
      <c r="G765" t="s">
        <v>8968</v>
      </c>
      <c r="H765" t="s">
        <v>18</v>
      </c>
      <c r="I765" s="9">
        <v>42789</v>
      </c>
      <c r="J765" s="9">
        <v>42878</v>
      </c>
      <c r="K765" s="8">
        <v>5827</v>
      </c>
    </row>
    <row r="766" spans="1:11">
      <c r="A766" t="s">
        <v>920</v>
      </c>
      <c r="B766" t="s">
        <v>70</v>
      </c>
      <c r="C766" t="s">
        <v>13</v>
      </c>
      <c r="D766" t="s">
        <v>14</v>
      </c>
      <c r="E766" t="s">
        <v>35</v>
      </c>
      <c r="F766" t="s">
        <v>26</v>
      </c>
      <c r="G766" t="s">
        <v>8970</v>
      </c>
      <c r="H766" t="s">
        <v>18</v>
      </c>
      <c r="I766" s="9">
        <v>42830</v>
      </c>
      <c r="J766" s="9">
        <v>42831</v>
      </c>
      <c r="K766" s="8">
        <v>5647</v>
      </c>
    </row>
    <row r="767" spans="1:11">
      <c r="A767" t="s">
        <v>921</v>
      </c>
      <c r="B767" t="s">
        <v>131</v>
      </c>
      <c r="C767" t="s">
        <v>13</v>
      </c>
      <c r="D767" t="s">
        <v>14</v>
      </c>
      <c r="E767" t="s">
        <v>41</v>
      </c>
      <c r="F767" t="s">
        <v>59</v>
      </c>
      <c r="G767" t="s">
        <v>8975</v>
      </c>
      <c r="H767" t="s">
        <v>18</v>
      </c>
      <c r="I767" s="9">
        <v>42694</v>
      </c>
      <c r="J767" s="9">
        <v>42803</v>
      </c>
      <c r="K767" s="8">
        <v>1033</v>
      </c>
    </row>
    <row r="768" spans="1:11">
      <c r="A768" t="s">
        <v>922</v>
      </c>
      <c r="B768" t="s">
        <v>70</v>
      </c>
      <c r="C768" t="s">
        <v>13</v>
      </c>
      <c r="D768" t="s">
        <v>14</v>
      </c>
      <c r="E768" t="s">
        <v>15</v>
      </c>
      <c r="F768" t="s">
        <v>164</v>
      </c>
      <c r="G768" t="s">
        <v>8971</v>
      </c>
      <c r="H768" t="s">
        <v>48</v>
      </c>
      <c r="I768" s="9">
        <v>42838</v>
      </c>
      <c r="J768" s="9">
        <v>42845</v>
      </c>
      <c r="K768" s="8">
        <v>0</v>
      </c>
    </row>
    <row r="769" spans="1:11">
      <c r="A769" t="s">
        <v>923</v>
      </c>
      <c r="B769" t="s">
        <v>25</v>
      </c>
      <c r="C769" t="s">
        <v>13</v>
      </c>
      <c r="D769" t="s">
        <v>14</v>
      </c>
      <c r="E769" t="s">
        <v>58</v>
      </c>
      <c r="G769" t="s">
        <v>8969</v>
      </c>
      <c r="H769" t="s">
        <v>23</v>
      </c>
      <c r="K769" s="8"/>
    </row>
    <row r="770" spans="1:11">
      <c r="A770" t="s">
        <v>924</v>
      </c>
      <c r="B770" t="s">
        <v>91</v>
      </c>
      <c r="C770" t="s">
        <v>30</v>
      </c>
      <c r="D770" t="s">
        <v>31</v>
      </c>
      <c r="E770" t="s">
        <v>41</v>
      </c>
      <c r="F770" t="s">
        <v>106</v>
      </c>
      <c r="G770" t="s">
        <v>8968</v>
      </c>
      <c r="H770" t="s">
        <v>63</v>
      </c>
      <c r="I770" s="9">
        <v>42942</v>
      </c>
      <c r="K770" s="8"/>
    </row>
    <row r="771" spans="1:11">
      <c r="A771" t="s">
        <v>925</v>
      </c>
      <c r="B771" t="s">
        <v>97</v>
      </c>
      <c r="C771" t="s">
        <v>21</v>
      </c>
      <c r="D771" t="s">
        <v>14</v>
      </c>
      <c r="E771" t="s">
        <v>76</v>
      </c>
      <c r="F771" t="s">
        <v>93</v>
      </c>
      <c r="G771" t="s">
        <v>8975</v>
      </c>
      <c r="H771" t="s">
        <v>18</v>
      </c>
      <c r="I771" s="9">
        <v>43000</v>
      </c>
      <c r="J771" s="9">
        <v>43009</v>
      </c>
      <c r="K771" s="8">
        <v>5775</v>
      </c>
    </row>
    <row r="772" spans="1:11">
      <c r="A772" t="s">
        <v>926</v>
      </c>
      <c r="B772" t="s">
        <v>12</v>
      </c>
      <c r="C772" t="s">
        <v>13</v>
      </c>
      <c r="D772" t="s">
        <v>14</v>
      </c>
      <c r="E772" t="s">
        <v>41</v>
      </c>
      <c r="F772" t="s">
        <v>36</v>
      </c>
      <c r="G772" t="s">
        <v>8968</v>
      </c>
      <c r="H772" t="s">
        <v>18</v>
      </c>
      <c r="I772" s="9">
        <v>42954</v>
      </c>
      <c r="J772" s="9">
        <v>43040</v>
      </c>
      <c r="K772" s="8">
        <v>1080</v>
      </c>
    </row>
    <row r="773" spans="1:11">
      <c r="A773" t="s">
        <v>927</v>
      </c>
      <c r="B773" t="s">
        <v>193</v>
      </c>
      <c r="C773" t="s">
        <v>66</v>
      </c>
      <c r="D773" t="s">
        <v>31</v>
      </c>
      <c r="E773" t="s">
        <v>76</v>
      </c>
      <c r="F773" t="s">
        <v>298</v>
      </c>
      <c r="G773" t="s">
        <v>8978</v>
      </c>
      <c r="H773" t="s">
        <v>48</v>
      </c>
      <c r="I773" s="9">
        <v>42934</v>
      </c>
      <c r="J773" s="9">
        <v>42946</v>
      </c>
      <c r="K773" s="8">
        <v>0</v>
      </c>
    </row>
    <row r="774" spans="1:11">
      <c r="A774" t="s">
        <v>928</v>
      </c>
      <c r="B774" t="s">
        <v>12</v>
      </c>
      <c r="C774" t="s">
        <v>13</v>
      </c>
      <c r="D774" t="s">
        <v>14</v>
      </c>
      <c r="E774" t="s">
        <v>83</v>
      </c>
      <c r="F774" t="s">
        <v>154</v>
      </c>
      <c r="G774" t="s">
        <v>8968</v>
      </c>
      <c r="H774" t="s">
        <v>18</v>
      </c>
      <c r="I774" s="9">
        <v>42858</v>
      </c>
      <c r="J774" s="9">
        <v>42869</v>
      </c>
      <c r="K774" s="8">
        <v>60</v>
      </c>
    </row>
    <row r="775" spans="1:11">
      <c r="A775" t="s">
        <v>929</v>
      </c>
      <c r="B775" t="s">
        <v>157</v>
      </c>
      <c r="C775" t="s">
        <v>21</v>
      </c>
      <c r="D775" t="s">
        <v>14</v>
      </c>
      <c r="E775" t="s">
        <v>15</v>
      </c>
      <c r="F775" t="s">
        <v>125</v>
      </c>
      <c r="G775" t="s">
        <v>8973</v>
      </c>
      <c r="H775" t="s">
        <v>23</v>
      </c>
      <c r="K775" s="8"/>
    </row>
    <row r="776" spans="1:11">
      <c r="A776" t="s">
        <v>930</v>
      </c>
      <c r="B776" t="s">
        <v>20</v>
      </c>
      <c r="C776" t="s">
        <v>21</v>
      </c>
      <c r="D776" t="s">
        <v>14</v>
      </c>
      <c r="E776" t="s">
        <v>15</v>
      </c>
      <c r="F776" t="s">
        <v>241</v>
      </c>
      <c r="G776" t="s">
        <v>8971</v>
      </c>
      <c r="H776" t="s">
        <v>18</v>
      </c>
      <c r="I776" s="9">
        <v>42793</v>
      </c>
      <c r="J776" s="9">
        <v>42887</v>
      </c>
      <c r="K776" s="8">
        <v>530</v>
      </c>
    </row>
    <row r="777" spans="1:11">
      <c r="A777" t="s">
        <v>931</v>
      </c>
      <c r="B777" t="s">
        <v>74</v>
      </c>
      <c r="C777" t="s">
        <v>66</v>
      </c>
      <c r="D777" t="s">
        <v>31</v>
      </c>
      <c r="E777" t="s">
        <v>15</v>
      </c>
      <c r="F777" t="s">
        <v>194</v>
      </c>
      <c r="G777" t="s">
        <v>8974</v>
      </c>
      <c r="H777" t="s">
        <v>48</v>
      </c>
      <c r="I777" s="9">
        <v>42842</v>
      </c>
      <c r="J777" s="9">
        <v>42843</v>
      </c>
      <c r="K777" s="8">
        <v>0</v>
      </c>
    </row>
    <row r="778" spans="1:11">
      <c r="A778" t="s">
        <v>932</v>
      </c>
      <c r="B778" t="s">
        <v>54</v>
      </c>
      <c r="C778" t="s">
        <v>21</v>
      </c>
      <c r="D778" t="s">
        <v>14</v>
      </c>
      <c r="E778" t="s">
        <v>58</v>
      </c>
      <c r="F778" t="s">
        <v>26</v>
      </c>
      <c r="G778" t="s">
        <v>8970</v>
      </c>
      <c r="H778" t="s">
        <v>48</v>
      </c>
      <c r="I778" s="9">
        <v>42899</v>
      </c>
      <c r="J778" s="9">
        <v>42967</v>
      </c>
      <c r="K778" s="8">
        <v>0</v>
      </c>
    </row>
    <row r="779" spans="1:11">
      <c r="A779" t="s">
        <v>933</v>
      </c>
      <c r="B779" t="s">
        <v>225</v>
      </c>
      <c r="C779" t="s">
        <v>39</v>
      </c>
      <c r="D779" t="s">
        <v>40</v>
      </c>
      <c r="E779" t="s">
        <v>15</v>
      </c>
      <c r="F779" t="s">
        <v>204</v>
      </c>
      <c r="G779" t="s">
        <v>8977</v>
      </c>
      <c r="H779" t="s">
        <v>18</v>
      </c>
      <c r="I779" s="9">
        <v>42988</v>
      </c>
      <c r="J779" s="9">
        <v>43064</v>
      </c>
      <c r="K779" s="8">
        <v>552</v>
      </c>
    </row>
    <row r="780" spans="1:11">
      <c r="A780" t="s">
        <v>934</v>
      </c>
      <c r="B780" t="s">
        <v>70</v>
      </c>
      <c r="C780" t="s">
        <v>13</v>
      </c>
      <c r="D780" t="s">
        <v>14</v>
      </c>
      <c r="E780" t="s">
        <v>15</v>
      </c>
      <c r="F780" t="s">
        <v>36</v>
      </c>
      <c r="G780" t="s">
        <v>8968</v>
      </c>
      <c r="H780" t="s">
        <v>48</v>
      </c>
      <c r="I780" s="9">
        <v>42810</v>
      </c>
      <c r="J780" s="9">
        <v>42857</v>
      </c>
      <c r="K780" s="8">
        <v>0</v>
      </c>
    </row>
    <row r="781" spans="1:11">
      <c r="A781" t="s">
        <v>935</v>
      </c>
      <c r="B781" t="s">
        <v>54</v>
      </c>
      <c r="C781" t="s">
        <v>21</v>
      </c>
      <c r="D781" t="s">
        <v>14</v>
      </c>
      <c r="E781" t="s">
        <v>83</v>
      </c>
      <c r="F781" t="s">
        <v>326</v>
      </c>
      <c r="G781" t="s">
        <v>8970</v>
      </c>
      <c r="H781" t="s">
        <v>18</v>
      </c>
      <c r="I781" s="9">
        <v>42804</v>
      </c>
      <c r="J781" s="9">
        <v>42813</v>
      </c>
      <c r="K781" s="8">
        <v>58</v>
      </c>
    </row>
    <row r="782" spans="1:11">
      <c r="A782" t="s">
        <v>936</v>
      </c>
      <c r="B782" t="s">
        <v>172</v>
      </c>
      <c r="C782" t="s">
        <v>66</v>
      </c>
      <c r="D782" t="s">
        <v>31</v>
      </c>
      <c r="E782" t="s">
        <v>15</v>
      </c>
      <c r="G782" t="s">
        <v>8969</v>
      </c>
      <c r="H782" t="s">
        <v>63</v>
      </c>
      <c r="I782" s="9">
        <v>42934</v>
      </c>
      <c r="K782" s="8"/>
    </row>
    <row r="783" spans="1:11">
      <c r="A783" t="s">
        <v>937</v>
      </c>
      <c r="B783" t="s">
        <v>70</v>
      </c>
      <c r="C783" t="s">
        <v>13</v>
      </c>
      <c r="D783" t="s">
        <v>14</v>
      </c>
      <c r="E783" t="s">
        <v>58</v>
      </c>
      <c r="G783" t="s">
        <v>8969</v>
      </c>
      <c r="H783" t="s">
        <v>23</v>
      </c>
      <c r="K783" s="8"/>
    </row>
    <row r="784" spans="1:11">
      <c r="A784" t="s">
        <v>938</v>
      </c>
      <c r="B784" t="s">
        <v>157</v>
      </c>
      <c r="C784" t="s">
        <v>21</v>
      </c>
      <c r="D784" t="s">
        <v>14</v>
      </c>
      <c r="E784" t="s">
        <v>83</v>
      </c>
      <c r="G784" t="s">
        <v>8969</v>
      </c>
      <c r="H784" t="s">
        <v>63</v>
      </c>
      <c r="I784" s="9">
        <v>42945</v>
      </c>
      <c r="K784" s="8"/>
    </row>
    <row r="785" spans="1:11">
      <c r="A785" t="s">
        <v>939</v>
      </c>
      <c r="B785" t="s">
        <v>97</v>
      </c>
      <c r="C785" t="s">
        <v>21</v>
      </c>
      <c r="D785" t="s">
        <v>14</v>
      </c>
      <c r="E785" t="s">
        <v>83</v>
      </c>
      <c r="G785" t="s">
        <v>8969</v>
      </c>
      <c r="H785" t="s">
        <v>63</v>
      </c>
      <c r="I785" s="9">
        <v>42952</v>
      </c>
      <c r="K785" s="8"/>
    </row>
    <row r="786" spans="1:11">
      <c r="A786" t="s">
        <v>940</v>
      </c>
      <c r="B786" t="s">
        <v>50</v>
      </c>
      <c r="C786" t="s">
        <v>51</v>
      </c>
      <c r="D786" t="s">
        <v>40</v>
      </c>
      <c r="E786" t="s">
        <v>15</v>
      </c>
      <c r="G786" t="s">
        <v>8969</v>
      </c>
      <c r="H786" t="s">
        <v>63</v>
      </c>
      <c r="I786" s="9">
        <v>42898</v>
      </c>
      <c r="K786" s="8"/>
    </row>
    <row r="787" spans="1:11">
      <c r="A787" t="s">
        <v>941</v>
      </c>
      <c r="B787" t="s">
        <v>82</v>
      </c>
      <c r="C787" t="s">
        <v>21</v>
      </c>
      <c r="D787" t="s">
        <v>14</v>
      </c>
      <c r="E787" t="s">
        <v>41</v>
      </c>
      <c r="F787" t="s">
        <v>154</v>
      </c>
      <c r="G787" t="s">
        <v>8968</v>
      </c>
      <c r="H787" t="s">
        <v>18</v>
      </c>
      <c r="I787" s="9">
        <v>42847</v>
      </c>
      <c r="J787" s="9">
        <v>42852</v>
      </c>
      <c r="K787" s="8">
        <v>1024</v>
      </c>
    </row>
    <row r="788" spans="1:11">
      <c r="A788" t="s">
        <v>942</v>
      </c>
      <c r="B788" t="s">
        <v>25</v>
      </c>
      <c r="C788" t="s">
        <v>13</v>
      </c>
      <c r="D788" t="s">
        <v>14</v>
      </c>
      <c r="E788" t="s">
        <v>35</v>
      </c>
      <c r="F788" t="s">
        <v>247</v>
      </c>
      <c r="G788" t="s">
        <v>8973</v>
      </c>
      <c r="H788" t="s">
        <v>48</v>
      </c>
      <c r="I788" s="9">
        <v>42813</v>
      </c>
      <c r="J788" s="9">
        <v>42864</v>
      </c>
      <c r="K788" s="8">
        <v>0</v>
      </c>
    </row>
    <row r="789" spans="1:11">
      <c r="A789" t="s">
        <v>943</v>
      </c>
      <c r="B789" t="s">
        <v>12</v>
      </c>
      <c r="C789" t="s">
        <v>13</v>
      </c>
      <c r="D789" t="s">
        <v>14</v>
      </c>
      <c r="E789" t="s">
        <v>41</v>
      </c>
      <c r="F789" t="s">
        <v>101</v>
      </c>
      <c r="G789" t="s">
        <v>8968</v>
      </c>
      <c r="H789" t="s">
        <v>18</v>
      </c>
      <c r="I789" s="9">
        <v>42906</v>
      </c>
      <c r="J789" s="9">
        <v>42967</v>
      </c>
      <c r="K789" s="8">
        <v>1132</v>
      </c>
    </row>
    <row r="790" spans="1:11">
      <c r="A790" t="s">
        <v>944</v>
      </c>
      <c r="B790" t="s">
        <v>100</v>
      </c>
      <c r="C790" t="s">
        <v>39</v>
      </c>
      <c r="D790" t="s">
        <v>40</v>
      </c>
      <c r="E790" t="s">
        <v>35</v>
      </c>
      <c r="F790" t="s">
        <v>154</v>
      </c>
      <c r="G790" t="s">
        <v>8968</v>
      </c>
      <c r="H790" t="s">
        <v>63</v>
      </c>
      <c r="I790" s="9">
        <v>42881</v>
      </c>
      <c r="K790" s="8"/>
    </row>
    <row r="791" spans="1:11">
      <c r="A791" t="s">
        <v>945</v>
      </c>
      <c r="B791" t="s">
        <v>29</v>
      </c>
      <c r="C791" t="s">
        <v>30</v>
      </c>
      <c r="D791" t="s">
        <v>31</v>
      </c>
      <c r="E791" t="s">
        <v>35</v>
      </c>
      <c r="F791" t="s">
        <v>274</v>
      </c>
      <c r="G791" t="s">
        <v>8968</v>
      </c>
      <c r="H791" t="s">
        <v>18</v>
      </c>
      <c r="I791" s="9">
        <v>42799</v>
      </c>
      <c r="J791" s="9">
        <v>42817</v>
      </c>
      <c r="K791" s="8">
        <v>4443</v>
      </c>
    </row>
    <row r="792" spans="1:11">
      <c r="A792" t="s">
        <v>946</v>
      </c>
      <c r="B792" t="s">
        <v>216</v>
      </c>
      <c r="C792" t="s">
        <v>66</v>
      </c>
      <c r="D792" t="s">
        <v>31</v>
      </c>
      <c r="E792" t="s">
        <v>58</v>
      </c>
      <c r="F792" t="s">
        <v>274</v>
      </c>
      <c r="G792" t="s">
        <v>8968</v>
      </c>
      <c r="H792" t="s">
        <v>18</v>
      </c>
      <c r="I792" s="9">
        <v>42919</v>
      </c>
      <c r="J792" s="9">
        <v>42985</v>
      </c>
      <c r="K792" s="8">
        <v>3101</v>
      </c>
    </row>
    <row r="793" spans="1:11">
      <c r="A793" t="s">
        <v>947</v>
      </c>
      <c r="B793" t="s">
        <v>86</v>
      </c>
      <c r="C793" t="s">
        <v>51</v>
      </c>
      <c r="D793" t="s">
        <v>40</v>
      </c>
      <c r="E793" t="s">
        <v>83</v>
      </c>
      <c r="F793" t="s">
        <v>413</v>
      </c>
      <c r="G793" t="s">
        <v>8973</v>
      </c>
      <c r="H793" t="s">
        <v>48</v>
      </c>
      <c r="I793" s="9">
        <v>42765</v>
      </c>
      <c r="J793" s="9">
        <v>42862</v>
      </c>
      <c r="K793" s="8">
        <v>0</v>
      </c>
    </row>
    <row r="794" spans="1:11">
      <c r="A794" t="s">
        <v>948</v>
      </c>
      <c r="B794" t="s">
        <v>20</v>
      </c>
      <c r="C794" t="s">
        <v>21</v>
      </c>
      <c r="D794" t="s">
        <v>14</v>
      </c>
      <c r="E794" t="s">
        <v>83</v>
      </c>
      <c r="G794" t="s">
        <v>8969</v>
      </c>
      <c r="H794" t="s">
        <v>63</v>
      </c>
      <c r="I794" s="9">
        <v>42950</v>
      </c>
      <c r="K794" s="8"/>
    </row>
    <row r="795" spans="1:11">
      <c r="A795" t="s">
        <v>949</v>
      </c>
      <c r="B795" t="s">
        <v>91</v>
      </c>
      <c r="C795" t="s">
        <v>30</v>
      </c>
      <c r="D795" t="s">
        <v>31</v>
      </c>
      <c r="E795" t="s">
        <v>35</v>
      </c>
      <c r="F795" t="s">
        <v>360</v>
      </c>
      <c r="G795" t="s">
        <v>8977</v>
      </c>
      <c r="H795" t="s">
        <v>48</v>
      </c>
      <c r="I795" s="9">
        <v>42913</v>
      </c>
      <c r="J795" s="9">
        <v>42971</v>
      </c>
      <c r="K795" s="8">
        <v>0</v>
      </c>
    </row>
    <row r="796" spans="1:11">
      <c r="A796" t="s">
        <v>950</v>
      </c>
      <c r="B796" t="s">
        <v>97</v>
      </c>
      <c r="C796" t="s">
        <v>21</v>
      </c>
      <c r="D796" t="s">
        <v>14</v>
      </c>
      <c r="E796" t="s">
        <v>58</v>
      </c>
      <c r="F796" t="s">
        <v>71</v>
      </c>
      <c r="G796" t="s">
        <v>8977</v>
      </c>
      <c r="H796" t="s">
        <v>48</v>
      </c>
      <c r="I796" s="9">
        <v>42836</v>
      </c>
      <c r="J796" s="9">
        <v>42843</v>
      </c>
      <c r="K796" s="8">
        <v>0</v>
      </c>
    </row>
    <row r="797" spans="1:11">
      <c r="A797" t="s">
        <v>951</v>
      </c>
      <c r="B797" t="s">
        <v>100</v>
      </c>
      <c r="C797" t="s">
        <v>39</v>
      </c>
      <c r="D797" t="s">
        <v>40</v>
      </c>
      <c r="E797" t="s">
        <v>35</v>
      </c>
      <c r="F797" t="s">
        <v>52</v>
      </c>
      <c r="G797" t="s">
        <v>8970</v>
      </c>
      <c r="H797" t="s">
        <v>48</v>
      </c>
      <c r="I797" s="9">
        <v>42828</v>
      </c>
      <c r="J797" s="9">
        <v>42881</v>
      </c>
      <c r="K797" s="8">
        <v>0</v>
      </c>
    </row>
    <row r="798" spans="1:11">
      <c r="A798" t="s">
        <v>952</v>
      </c>
      <c r="B798" t="s">
        <v>86</v>
      </c>
      <c r="C798" t="s">
        <v>51</v>
      </c>
      <c r="D798" t="s">
        <v>40</v>
      </c>
      <c r="E798" t="s">
        <v>83</v>
      </c>
      <c r="G798" t="s">
        <v>8969</v>
      </c>
      <c r="H798" t="s">
        <v>63</v>
      </c>
      <c r="I798" s="9">
        <v>42902</v>
      </c>
      <c r="K798" s="8"/>
    </row>
    <row r="799" spans="1:11">
      <c r="A799" t="s">
        <v>953</v>
      </c>
      <c r="B799" t="s">
        <v>79</v>
      </c>
      <c r="C799" t="s">
        <v>51</v>
      </c>
      <c r="D799" t="s">
        <v>40</v>
      </c>
      <c r="E799" t="s">
        <v>15</v>
      </c>
      <c r="F799" t="s">
        <v>443</v>
      </c>
      <c r="G799" t="s">
        <v>8973</v>
      </c>
      <c r="H799" t="s">
        <v>18</v>
      </c>
      <c r="I799" s="9">
        <v>42864</v>
      </c>
      <c r="J799" s="9">
        <v>42865</v>
      </c>
      <c r="K799" s="8">
        <v>541</v>
      </c>
    </row>
    <row r="800" spans="1:11">
      <c r="A800" t="s">
        <v>954</v>
      </c>
      <c r="B800" t="s">
        <v>86</v>
      </c>
      <c r="C800" t="s">
        <v>51</v>
      </c>
      <c r="D800" t="s">
        <v>40</v>
      </c>
      <c r="E800" t="s">
        <v>76</v>
      </c>
      <c r="G800" t="s">
        <v>8969</v>
      </c>
      <c r="H800" t="s">
        <v>63</v>
      </c>
      <c r="I800" s="9">
        <v>42959</v>
      </c>
      <c r="K800" s="8"/>
    </row>
    <row r="801" spans="1:11">
      <c r="A801" t="s">
        <v>955</v>
      </c>
      <c r="B801" t="s">
        <v>91</v>
      </c>
      <c r="C801" t="s">
        <v>30</v>
      </c>
      <c r="D801" t="s">
        <v>31</v>
      </c>
      <c r="E801" t="s">
        <v>35</v>
      </c>
      <c r="F801" t="s">
        <v>244</v>
      </c>
      <c r="G801" t="s">
        <v>8978</v>
      </c>
      <c r="H801" t="s">
        <v>18</v>
      </c>
      <c r="I801" s="9">
        <v>43003</v>
      </c>
      <c r="J801" s="9">
        <v>43005</v>
      </c>
      <c r="K801" s="8">
        <v>5727</v>
      </c>
    </row>
    <row r="802" spans="1:11">
      <c r="A802" t="s">
        <v>956</v>
      </c>
      <c r="B802" t="s">
        <v>91</v>
      </c>
      <c r="C802" t="s">
        <v>30</v>
      </c>
      <c r="D802" t="s">
        <v>31</v>
      </c>
      <c r="E802" t="s">
        <v>58</v>
      </c>
      <c r="F802" t="s">
        <v>957</v>
      </c>
      <c r="G802" t="s">
        <v>8968</v>
      </c>
      <c r="H802" t="s">
        <v>18</v>
      </c>
      <c r="I802" s="9">
        <v>42896</v>
      </c>
      <c r="J802" s="9">
        <v>42900</v>
      </c>
      <c r="K802" s="8">
        <v>3772</v>
      </c>
    </row>
    <row r="803" spans="1:11">
      <c r="A803" t="s">
        <v>958</v>
      </c>
      <c r="B803" t="s">
        <v>179</v>
      </c>
      <c r="C803" t="s">
        <v>30</v>
      </c>
      <c r="D803" t="s">
        <v>31</v>
      </c>
      <c r="E803" t="s">
        <v>15</v>
      </c>
      <c r="F803" t="s">
        <v>481</v>
      </c>
      <c r="G803" t="s">
        <v>8973</v>
      </c>
      <c r="H803" t="s">
        <v>63</v>
      </c>
      <c r="I803" s="9">
        <v>42933</v>
      </c>
      <c r="K803" s="8"/>
    </row>
    <row r="804" spans="1:11">
      <c r="A804" t="s">
        <v>959</v>
      </c>
      <c r="B804" t="s">
        <v>62</v>
      </c>
      <c r="C804" t="s">
        <v>39</v>
      </c>
      <c r="D804" t="s">
        <v>40</v>
      </c>
      <c r="E804" t="s">
        <v>35</v>
      </c>
      <c r="F804" t="s">
        <v>277</v>
      </c>
      <c r="G804" t="s">
        <v>8971</v>
      </c>
      <c r="H804" t="s">
        <v>48</v>
      </c>
      <c r="I804" s="9">
        <v>42989</v>
      </c>
      <c r="J804" s="9">
        <v>43053</v>
      </c>
      <c r="K804" s="8">
        <v>0</v>
      </c>
    </row>
    <row r="805" spans="1:11">
      <c r="A805" t="s">
        <v>960</v>
      </c>
      <c r="B805" t="s">
        <v>100</v>
      </c>
      <c r="C805" t="s">
        <v>39</v>
      </c>
      <c r="D805" t="s">
        <v>40</v>
      </c>
      <c r="E805" t="s">
        <v>41</v>
      </c>
      <c r="F805" t="s">
        <v>138</v>
      </c>
      <c r="G805" t="s">
        <v>8971</v>
      </c>
      <c r="H805" t="s">
        <v>48</v>
      </c>
      <c r="I805" s="9">
        <v>42791</v>
      </c>
      <c r="J805" s="9">
        <v>42802</v>
      </c>
      <c r="K805" s="8">
        <v>0</v>
      </c>
    </row>
    <row r="806" spans="1:11">
      <c r="A806" t="s">
        <v>961</v>
      </c>
      <c r="B806" t="s">
        <v>38</v>
      </c>
      <c r="C806" t="s">
        <v>39</v>
      </c>
      <c r="D806" t="s">
        <v>40</v>
      </c>
      <c r="E806" t="s">
        <v>83</v>
      </c>
      <c r="F806" t="s">
        <v>138</v>
      </c>
      <c r="G806" t="s">
        <v>8971</v>
      </c>
      <c r="H806" t="s">
        <v>18</v>
      </c>
      <c r="I806" s="9">
        <v>42886</v>
      </c>
      <c r="J806" s="9">
        <v>42962</v>
      </c>
      <c r="K806" s="8">
        <v>69</v>
      </c>
    </row>
    <row r="807" spans="1:11">
      <c r="A807" t="s">
        <v>962</v>
      </c>
      <c r="B807" t="s">
        <v>97</v>
      </c>
      <c r="C807" t="s">
        <v>21</v>
      </c>
      <c r="D807" t="s">
        <v>14</v>
      </c>
      <c r="E807" t="s">
        <v>83</v>
      </c>
      <c r="F807" t="s">
        <v>154</v>
      </c>
      <c r="G807" t="s">
        <v>8968</v>
      </c>
      <c r="H807" t="s">
        <v>18</v>
      </c>
      <c r="I807" s="9">
        <v>42977</v>
      </c>
      <c r="J807" s="9">
        <v>43055</v>
      </c>
      <c r="K807" s="8">
        <v>66</v>
      </c>
    </row>
    <row r="808" spans="1:11">
      <c r="A808" t="s">
        <v>963</v>
      </c>
      <c r="B808" t="s">
        <v>45</v>
      </c>
      <c r="C808" t="s">
        <v>30</v>
      </c>
      <c r="D808" t="s">
        <v>31</v>
      </c>
      <c r="E808" t="s">
        <v>15</v>
      </c>
      <c r="F808" t="s">
        <v>274</v>
      </c>
      <c r="G808" t="s">
        <v>8968</v>
      </c>
      <c r="H808" t="s">
        <v>48</v>
      </c>
      <c r="I808" s="9">
        <v>42829</v>
      </c>
      <c r="J808" s="9">
        <v>42838</v>
      </c>
      <c r="K808" s="8">
        <v>0</v>
      </c>
    </row>
    <row r="809" spans="1:11">
      <c r="A809" t="s">
        <v>964</v>
      </c>
      <c r="B809" t="s">
        <v>12</v>
      </c>
      <c r="C809" t="s">
        <v>13</v>
      </c>
      <c r="D809" t="s">
        <v>14</v>
      </c>
      <c r="E809" t="s">
        <v>41</v>
      </c>
      <c r="F809" t="s">
        <v>71</v>
      </c>
      <c r="G809" t="s">
        <v>8977</v>
      </c>
      <c r="H809" t="s">
        <v>48</v>
      </c>
      <c r="I809" s="9">
        <v>42996</v>
      </c>
      <c r="J809" s="9">
        <v>43074</v>
      </c>
      <c r="K809" s="8">
        <v>0</v>
      </c>
    </row>
    <row r="810" spans="1:11">
      <c r="A810" t="s">
        <v>965</v>
      </c>
      <c r="B810" t="s">
        <v>100</v>
      </c>
      <c r="C810" t="s">
        <v>39</v>
      </c>
      <c r="D810" t="s">
        <v>40</v>
      </c>
      <c r="E810" t="s">
        <v>15</v>
      </c>
      <c r="F810" t="s">
        <v>185</v>
      </c>
      <c r="G810" t="s">
        <v>8978</v>
      </c>
      <c r="H810" t="s">
        <v>48</v>
      </c>
      <c r="I810" s="9">
        <v>42885</v>
      </c>
      <c r="J810" s="9">
        <v>42952</v>
      </c>
      <c r="K810" s="8">
        <v>0</v>
      </c>
    </row>
    <row r="811" spans="1:11">
      <c r="A811" t="s">
        <v>966</v>
      </c>
      <c r="B811" t="s">
        <v>54</v>
      </c>
      <c r="C811" t="s">
        <v>21</v>
      </c>
      <c r="D811" t="s">
        <v>14</v>
      </c>
      <c r="E811" t="s">
        <v>83</v>
      </c>
      <c r="G811" t="s">
        <v>8969</v>
      </c>
      <c r="H811" t="s">
        <v>63</v>
      </c>
      <c r="I811" s="9">
        <v>42938</v>
      </c>
      <c r="K811" s="8"/>
    </row>
    <row r="812" spans="1:11">
      <c r="A812" t="s">
        <v>967</v>
      </c>
      <c r="B812" t="s">
        <v>131</v>
      </c>
      <c r="C812" t="s">
        <v>13</v>
      </c>
      <c r="D812" t="s">
        <v>14</v>
      </c>
      <c r="E812" t="s">
        <v>15</v>
      </c>
      <c r="F812" t="s">
        <v>162</v>
      </c>
      <c r="G812" t="s">
        <v>8971</v>
      </c>
      <c r="H812" t="s">
        <v>48</v>
      </c>
      <c r="I812" s="9">
        <v>42831</v>
      </c>
      <c r="J812" s="9">
        <v>42841</v>
      </c>
      <c r="K812" s="8">
        <v>0</v>
      </c>
    </row>
    <row r="813" spans="1:11">
      <c r="A813" t="s">
        <v>968</v>
      </c>
      <c r="B813" t="s">
        <v>45</v>
      </c>
      <c r="C813" t="s">
        <v>30</v>
      </c>
      <c r="D813" t="s">
        <v>31</v>
      </c>
      <c r="E813" t="s">
        <v>58</v>
      </c>
      <c r="F813" t="s">
        <v>198</v>
      </c>
      <c r="G813" t="s">
        <v>8977</v>
      </c>
      <c r="H813" t="s">
        <v>18</v>
      </c>
      <c r="I813" s="9">
        <v>43013</v>
      </c>
      <c r="J813" s="9">
        <v>43086</v>
      </c>
      <c r="K813" s="8">
        <v>3285</v>
      </c>
    </row>
    <row r="814" spans="1:11">
      <c r="A814" t="s">
        <v>969</v>
      </c>
      <c r="B814" t="s">
        <v>45</v>
      </c>
      <c r="C814" t="s">
        <v>30</v>
      </c>
      <c r="D814" t="s">
        <v>31</v>
      </c>
      <c r="E814" t="s">
        <v>15</v>
      </c>
      <c r="F814" t="s">
        <v>120</v>
      </c>
      <c r="G814" t="s">
        <v>8968</v>
      </c>
      <c r="H814" t="s">
        <v>48</v>
      </c>
      <c r="I814" s="9">
        <v>42800</v>
      </c>
      <c r="J814" s="9">
        <v>42884</v>
      </c>
      <c r="K814" s="8">
        <v>0</v>
      </c>
    </row>
    <row r="815" spans="1:11">
      <c r="A815" t="s">
        <v>970</v>
      </c>
      <c r="B815" t="s">
        <v>70</v>
      </c>
      <c r="C815" t="s">
        <v>13</v>
      </c>
      <c r="D815" t="s">
        <v>14</v>
      </c>
      <c r="E815" t="s">
        <v>35</v>
      </c>
      <c r="F815" t="s">
        <v>118</v>
      </c>
      <c r="G815" t="s">
        <v>8972</v>
      </c>
      <c r="H815" t="s">
        <v>18</v>
      </c>
      <c r="I815" s="9">
        <v>42996</v>
      </c>
      <c r="J815" s="9">
        <v>43044</v>
      </c>
      <c r="K815" s="8">
        <v>5231</v>
      </c>
    </row>
    <row r="816" spans="1:11">
      <c r="A816" t="s">
        <v>971</v>
      </c>
      <c r="B816" t="s">
        <v>70</v>
      </c>
      <c r="C816" t="s">
        <v>13</v>
      </c>
      <c r="D816" t="s">
        <v>14</v>
      </c>
      <c r="E816" t="s">
        <v>35</v>
      </c>
      <c r="F816" t="s">
        <v>142</v>
      </c>
      <c r="G816" t="s">
        <v>8977</v>
      </c>
      <c r="H816" t="s">
        <v>48</v>
      </c>
      <c r="I816" s="9">
        <v>42914</v>
      </c>
      <c r="J816" s="9">
        <v>42922</v>
      </c>
      <c r="K816" s="8">
        <v>0</v>
      </c>
    </row>
    <row r="817" spans="1:11">
      <c r="A817" t="s">
        <v>972</v>
      </c>
      <c r="B817" t="s">
        <v>79</v>
      </c>
      <c r="C817" t="s">
        <v>51</v>
      </c>
      <c r="D817" t="s">
        <v>40</v>
      </c>
      <c r="E817" t="s">
        <v>58</v>
      </c>
      <c r="F817" t="s">
        <v>101</v>
      </c>
      <c r="G817" t="s">
        <v>8968</v>
      </c>
      <c r="H817" t="s">
        <v>18</v>
      </c>
      <c r="I817" s="9">
        <v>42893</v>
      </c>
      <c r="J817" s="9">
        <v>42995</v>
      </c>
      <c r="K817" s="8">
        <v>2979</v>
      </c>
    </row>
    <row r="818" spans="1:11">
      <c r="A818" t="s">
        <v>973</v>
      </c>
      <c r="B818" t="s">
        <v>38</v>
      </c>
      <c r="C818" t="s">
        <v>39</v>
      </c>
      <c r="D818" t="s">
        <v>40</v>
      </c>
      <c r="E818" t="s">
        <v>15</v>
      </c>
      <c r="F818" t="s">
        <v>595</v>
      </c>
      <c r="G818" t="s">
        <v>8970</v>
      </c>
      <c r="H818" t="s">
        <v>48</v>
      </c>
      <c r="I818" s="9">
        <v>43008</v>
      </c>
      <c r="J818" s="9">
        <v>43016</v>
      </c>
      <c r="K818" s="8">
        <v>0</v>
      </c>
    </row>
    <row r="819" spans="1:11">
      <c r="A819" t="s">
        <v>974</v>
      </c>
      <c r="B819" t="s">
        <v>200</v>
      </c>
      <c r="C819" t="s">
        <v>51</v>
      </c>
      <c r="D819" t="s">
        <v>40</v>
      </c>
      <c r="E819" t="s">
        <v>83</v>
      </c>
      <c r="F819" t="s">
        <v>226</v>
      </c>
      <c r="G819" t="s">
        <v>8972</v>
      </c>
      <c r="H819" t="s">
        <v>63</v>
      </c>
      <c r="I819" s="9">
        <v>42806</v>
      </c>
      <c r="K819" s="8"/>
    </row>
    <row r="820" spans="1:11">
      <c r="A820" t="s">
        <v>975</v>
      </c>
      <c r="B820" t="s">
        <v>172</v>
      </c>
      <c r="C820" t="s">
        <v>66</v>
      </c>
      <c r="D820" t="s">
        <v>31</v>
      </c>
      <c r="E820" t="s">
        <v>15</v>
      </c>
      <c r="F820" t="s">
        <v>316</v>
      </c>
      <c r="G820" t="s">
        <v>8976</v>
      </c>
      <c r="H820" t="s">
        <v>48</v>
      </c>
      <c r="I820" s="9">
        <v>42957</v>
      </c>
      <c r="J820" s="9">
        <v>43045</v>
      </c>
      <c r="K820" s="8">
        <v>0</v>
      </c>
    </row>
    <row r="821" spans="1:11">
      <c r="A821" t="s">
        <v>976</v>
      </c>
      <c r="B821" t="s">
        <v>105</v>
      </c>
      <c r="C821" t="s">
        <v>30</v>
      </c>
      <c r="D821" t="s">
        <v>31</v>
      </c>
      <c r="E821" t="s">
        <v>41</v>
      </c>
      <c r="G821" t="s">
        <v>8969</v>
      </c>
      <c r="H821" t="s">
        <v>63</v>
      </c>
      <c r="I821" s="9">
        <v>42724</v>
      </c>
      <c r="K821" s="8"/>
    </row>
    <row r="822" spans="1:11">
      <c r="A822" t="s">
        <v>977</v>
      </c>
      <c r="B822" t="s">
        <v>45</v>
      </c>
      <c r="C822" t="s">
        <v>30</v>
      </c>
      <c r="D822" t="s">
        <v>31</v>
      </c>
      <c r="E822" t="s">
        <v>58</v>
      </c>
      <c r="F822" t="s">
        <v>194</v>
      </c>
      <c r="G822" t="s">
        <v>8974</v>
      </c>
      <c r="H822" t="s">
        <v>48</v>
      </c>
      <c r="I822" s="9">
        <v>42848</v>
      </c>
      <c r="J822" s="9">
        <v>42849</v>
      </c>
      <c r="K822" s="8">
        <v>0</v>
      </c>
    </row>
    <row r="823" spans="1:11">
      <c r="A823" t="s">
        <v>978</v>
      </c>
      <c r="B823" t="s">
        <v>70</v>
      </c>
      <c r="C823" t="s">
        <v>13</v>
      </c>
      <c r="D823" t="s">
        <v>14</v>
      </c>
      <c r="E823" t="s">
        <v>58</v>
      </c>
      <c r="F823" t="s">
        <v>116</v>
      </c>
      <c r="G823" t="s">
        <v>8976</v>
      </c>
      <c r="H823" t="s">
        <v>18</v>
      </c>
      <c r="I823" s="9">
        <v>42724</v>
      </c>
      <c r="J823" s="9">
        <v>42819</v>
      </c>
      <c r="K823" s="8">
        <v>3269</v>
      </c>
    </row>
    <row r="824" spans="1:11">
      <c r="A824" t="s">
        <v>979</v>
      </c>
      <c r="B824" t="s">
        <v>70</v>
      </c>
      <c r="C824" t="s">
        <v>13</v>
      </c>
      <c r="D824" t="s">
        <v>14</v>
      </c>
      <c r="E824" t="s">
        <v>35</v>
      </c>
      <c r="F824" t="s">
        <v>241</v>
      </c>
      <c r="G824" t="s">
        <v>8971</v>
      </c>
      <c r="H824" t="s">
        <v>48</v>
      </c>
      <c r="I824" s="9">
        <v>43029</v>
      </c>
      <c r="J824" s="9">
        <v>43039</v>
      </c>
      <c r="K824" s="8">
        <v>0</v>
      </c>
    </row>
    <row r="825" spans="1:11">
      <c r="A825" t="s">
        <v>980</v>
      </c>
      <c r="B825" t="s">
        <v>38</v>
      </c>
      <c r="C825" t="s">
        <v>39</v>
      </c>
      <c r="D825" t="s">
        <v>40</v>
      </c>
      <c r="E825" t="s">
        <v>41</v>
      </c>
      <c r="F825" t="s">
        <v>189</v>
      </c>
      <c r="G825" t="s">
        <v>8976</v>
      </c>
      <c r="H825" t="s">
        <v>48</v>
      </c>
      <c r="I825" s="9">
        <v>43018</v>
      </c>
      <c r="J825" s="9">
        <v>43019</v>
      </c>
      <c r="K825" s="8">
        <v>0</v>
      </c>
    </row>
    <row r="826" spans="1:11">
      <c r="A826" t="s">
        <v>981</v>
      </c>
      <c r="B826" t="s">
        <v>38</v>
      </c>
      <c r="C826" t="s">
        <v>39</v>
      </c>
      <c r="D826" t="s">
        <v>40</v>
      </c>
      <c r="E826" t="s">
        <v>41</v>
      </c>
      <c r="G826" t="s">
        <v>8969</v>
      </c>
      <c r="H826" t="s">
        <v>63</v>
      </c>
      <c r="I826" s="9">
        <v>42819</v>
      </c>
      <c r="K826" s="8"/>
    </row>
    <row r="827" spans="1:11">
      <c r="A827" t="s">
        <v>982</v>
      </c>
      <c r="B827" t="s">
        <v>86</v>
      </c>
      <c r="C827" t="s">
        <v>51</v>
      </c>
      <c r="D827" t="s">
        <v>40</v>
      </c>
      <c r="E827" t="s">
        <v>35</v>
      </c>
      <c r="G827" t="s">
        <v>8969</v>
      </c>
      <c r="H827" t="s">
        <v>63</v>
      </c>
      <c r="I827" s="9">
        <v>42861</v>
      </c>
      <c r="K827" s="8"/>
    </row>
    <row r="828" spans="1:11">
      <c r="A828" t="s">
        <v>983</v>
      </c>
      <c r="B828" t="s">
        <v>193</v>
      </c>
      <c r="C828" t="s">
        <v>66</v>
      </c>
      <c r="D828" t="s">
        <v>31</v>
      </c>
      <c r="E828" t="s">
        <v>35</v>
      </c>
      <c r="F828" t="s">
        <v>182</v>
      </c>
      <c r="G828" t="s">
        <v>8973</v>
      </c>
      <c r="H828" t="s">
        <v>18</v>
      </c>
      <c r="I828" s="9">
        <v>42907</v>
      </c>
      <c r="J828" s="9">
        <v>42912</v>
      </c>
      <c r="K828" s="8">
        <v>5622</v>
      </c>
    </row>
    <row r="829" spans="1:11">
      <c r="A829" t="s">
        <v>984</v>
      </c>
      <c r="B829" t="s">
        <v>50</v>
      </c>
      <c r="C829" t="s">
        <v>51</v>
      </c>
      <c r="D829" t="s">
        <v>40</v>
      </c>
      <c r="E829" t="s">
        <v>83</v>
      </c>
      <c r="F829" t="s">
        <v>149</v>
      </c>
      <c r="G829" t="s">
        <v>8970</v>
      </c>
      <c r="H829" t="s">
        <v>48</v>
      </c>
      <c r="I829" s="9">
        <v>42679</v>
      </c>
      <c r="J829" s="9">
        <v>42797</v>
      </c>
      <c r="K829" s="8">
        <v>0</v>
      </c>
    </row>
    <row r="830" spans="1:11">
      <c r="A830" t="s">
        <v>985</v>
      </c>
      <c r="B830" t="s">
        <v>74</v>
      </c>
      <c r="C830" t="s">
        <v>66</v>
      </c>
      <c r="D830" t="s">
        <v>31</v>
      </c>
      <c r="E830" t="s">
        <v>35</v>
      </c>
      <c r="F830" t="s">
        <v>128</v>
      </c>
      <c r="G830" t="s">
        <v>8973</v>
      </c>
      <c r="H830" t="s">
        <v>18</v>
      </c>
      <c r="I830" s="9">
        <v>42892</v>
      </c>
      <c r="J830" s="9">
        <v>42958</v>
      </c>
      <c r="K830" s="8">
        <v>4230</v>
      </c>
    </row>
    <row r="831" spans="1:11">
      <c r="A831" t="s">
        <v>986</v>
      </c>
      <c r="B831" t="s">
        <v>110</v>
      </c>
      <c r="C831" t="s">
        <v>39</v>
      </c>
      <c r="D831" t="s">
        <v>40</v>
      </c>
      <c r="E831" t="s">
        <v>41</v>
      </c>
      <c r="F831" t="s">
        <v>42</v>
      </c>
      <c r="G831" t="s">
        <v>8972</v>
      </c>
      <c r="H831" t="s">
        <v>48</v>
      </c>
      <c r="I831" s="9">
        <v>42863</v>
      </c>
      <c r="J831" s="9">
        <v>42952</v>
      </c>
      <c r="K831" s="8">
        <v>0</v>
      </c>
    </row>
    <row r="832" spans="1:11">
      <c r="A832" t="s">
        <v>987</v>
      </c>
      <c r="B832" t="s">
        <v>110</v>
      </c>
      <c r="C832" t="s">
        <v>39</v>
      </c>
      <c r="D832" t="s">
        <v>40</v>
      </c>
      <c r="E832" t="s">
        <v>41</v>
      </c>
      <c r="F832" t="s">
        <v>285</v>
      </c>
      <c r="G832" t="s">
        <v>8968</v>
      </c>
      <c r="H832" t="s">
        <v>18</v>
      </c>
      <c r="I832" s="9">
        <v>42956</v>
      </c>
      <c r="J832" s="9">
        <v>42957</v>
      </c>
      <c r="K832" s="8">
        <v>1102</v>
      </c>
    </row>
    <row r="833" spans="1:11">
      <c r="A833" t="s">
        <v>988</v>
      </c>
      <c r="B833" t="s">
        <v>25</v>
      </c>
      <c r="C833" t="s">
        <v>13</v>
      </c>
      <c r="D833" t="s">
        <v>14</v>
      </c>
      <c r="E833" t="s">
        <v>83</v>
      </c>
      <c r="G833" t="s">
        <v>8969</v>
      </c>
      <c r="H833" t="s">
        <v>63</v>
      </c>
      <c r="I833" s="9">
        <v>42945</v>
      </c>
      <c r="K833" s="8"/>
    </row>
    <row r="834" spans="1:11">
      <c r="A834" t="s">
        <v>989</v>
      </c>
      <c r="B834" t="s">
        <v>100</v>
      </c>
      <c r="C834" t="s">
        <v>39</v>
      </c>
      <c r="D834" t="s">
        <v>40</v>
      </c>
      <c r="E834" t="s">
        <v>15</v>
      </c>
      <c r="F834" t="s">
        <v>263</v>
      </c>
      <c r="G834" t="s">
        <v>8978</v>
      </c>
      <c r="H834" t="s">
        <v>48</v>
      </c>
      <c r="I834" s="9">
        <v>43081</v>
      </c>
      <c r="J834" s="9">
        <v>43098</v>
      </c>
      <c r="K834" s="8">
        <v>0</v>
      </c>
    </row>
    <row r="835" spans="1:11">
      <c r="A835" t="s">
        <v>990</v>
      </c>
      <c r="B835" t="s">
        <v>97</v>
      </c>
      <c r="C835" t="s">
        <v>21</v>
      </c>
      <c r="D835" t="s">
        <v>14</v>
      </c>
      <c r="E835" t="s">
        <v>83</v>
      </c>
      <c r="F835" t="s">
        <v>169</v>
      </c>
      <c r="G835" t="s">
        <v>8973</v>
      </c>
      <c r="H835" t="s">
        <v>63</v>
      </c>
      <c r="I835" s="9">
        <v>42948</v>
      </c>
      <c r="K835" s="8"/>
    </row>
    <row r="836" spans="1:11">
      <c r="A836" t="s">
        <v>991</v>
      </c>
      <c r="B836" t="s">
        <v>100</v>
      </c>
      <c r="C836" t="s">
        <v>39</v>
      </c>
      <c r="D836" t="s">
        <v>40</v>
      </c>
      <c r="E836" t="s">
        <v>35</v>
      </c>
      <c r="F836" t="s">
        <v>201</v>
      </c>
      <c r="G836" t="s">
        <v>8974</v>
      </c>
      <c r="H836" t="s">
        <v>18</v>
      </c>
      <c r="I836" s="9">
        <v>42858</v>
      </c>
      <c r="J836" s="9">
        <v>42859</v>
      </c>
      <c r="K836" s="8">
        <v>4372</v>
      </c>
    </row>
    <row r="837" spans="1:11">
      <c r="A837" t="s">
        <v>992</v>
      </c>
      <c r="B837" t="s">
        <v>25</v>
      </c>
      <c r="C837" t="s">
        <v>13</v>
      </c>
      <c r="D837" t="s">
        <v>14</v>
      </c>
      <c r="E837" t="s">
        <v>83</v>
      </c>
      <c r="G837" t="s">
        <v>8969</v>
      </c>
      <c r="H837" t="s">
        <v>63</v>
      </c>
      <c r="I837" s="9">
        <v>42950</v>
      </c>
      <c r="K837" s="8"/>
    </row>
    <row r="838" spans="1:11">
      <c r="A838" t="s">
        <v>993</v>
      </c>
      <c r="B838" t="s">
        <v>157</v>
      </c>
      <c r="C838" t="s">
        <v>21</v>
      </c>
      <c r="D838" t="s">
        <v>14</v>
      </c>
      <c r="E838" t="s">
        <v>15</v>
      </c>
      <c r="F838" t="s">
        <v>93</v>
      </c>
      <c r="G838" t="s">
        <v>8975</v>
      </c>
      <c r="H838" t="s">
        <v>18</v>
      </c>
      <c r="I838" s="9">
        <v>42922</v>
      </c>
      <c r="J838" s="9">
        <v>42924</v>
      </c>
      <c r="K838" s="8">
        <v>590</v>
      </c>
    </row>
    <row r="839" spans="1:11">
      <c r="A839" t="s">
        <v>994</v>
      </c>
      <c r="B839" t="s">
        <v>82</v>
      </c>
      <c r="C839" t="s">
        <v>21</v>
      </c>
      <c r="D839" t="s">
        <v>14</v>
      </c>
      <c r="E839" t="s">
        <v>58</v>
      </c>
      <c r="F839" t="s">
        <v>247</v>
      </c>
      <c r="G839" t="s">
        <v>8973</v>
      </c>
      <c r="H839" t="s">
        <v>18</v>
      </c>
      <c r="I839" s="9">
        <v>43059</v>
      </c>
      <c r="J839" s="9">
        <v>43062</v>
      </c>
      <c r="K839" s="8">
        <v>3161</v>
      </c>
    </row>
    <row r="840" spans="1:11">
      <c r="A840" t="s">
        <v>995</v>
      </c>
      <c r="B840" t="s">
        <v>38</v>
      </c>
      <c r="C840" t="s">
        <v>39</v>
      </c>
      <c r="D840" t="s">
        <v>40</v>
      </c>
      <c r="E840" t="s">
        <v>41</v>
      </c>
      <c r="F840" t="s">
        <v>204</v>
      </c>
      <c r="G840" t="s">
        <v>8977</v>
      </c>
      <c r="H840" t="s">
        <v>18</v>
      </c>
      <c r="I840" s="9">
        <v>42884</v>
      </c>
      <c r="J840" s="9">
        <v>42964</v>
      </c>
      <c r="K840" s="8">
        <v>1002</v>
      </c>
    </row>
    <row r="841" spans="1:11">
      <c r="A841" t="s">
        <v>996</v>
      </c>
      <c r="B841" t="s">
        <v>157</v>
      </c>
      <c r="C841" t="s">
        <v>21</v>
      </c>
      <c r="D841" t="s">
        <v>14</v>
      </c>
      <c r="E841" t="s">
        <v>83</v>
      </c>
      <c r="F841" t="s">
        <v>95</v>
      </c>
      <c r="G841" t="s">
        <v>8971</v>
      </c>
      <c r="H841" t="s">
        <v>48</v>
      </c>
      <c r="I841" s="9">
        <v>42834</v>
      </c>
      <c r="J841" s="9">
        <v>42845</v>
      </c>
      <c r="K841" s="8">
        <v>0</v>
      </c>
    </row>
    <row r="842" spans="1:11">
      <c r="A842" t="s">
        <v>997</v>
      </c>
      <c r="B842" t="s">
        <v>122</v>
      </c>
      <c r="C842" t="s">
        <v>51</v>
      </c>
      <c r="D842" t="s">
        <v>40</v>
      </c>
      <c r="E842" t="s">
        <v>58</v>
      </c>
      <c r="F842" t="s">
        <v>319</v>
      </c>
      <c r="G842" t="s">
        <v>8976</v>
      </c>
      <c r="H842" t="s">
        <v>18</v>
      </c>
      <c r="I842" s="9">
        <v>43030</v>
      </c>
      <c r="J842" s="9">
        <v>43037</v>
      </c>
      <c r="K842" s="8">
        <v>3082</v>
      </c>
    </row>
    <row r="843" spans="1:11">
      <c r="A843" t="s">
        <v>998</v>
      </c>
      <c r="B843" t="s">
        <v>65</v>
      </c>
      <c r="C843" t="s">
        <v>66</v>
      </c>
      <c r="D843" t="s">
        <v>31</v>
      </c>
      <c r="E843" t="s">
        <v>58</v>
      </c>
      <c r="F843" t="s">
        <v>106</v>
      </c>
      <c r="G843" t="s">
        <v>8968</v>
      </c>
      <c r="H843" t="s">
        <v>18</v>
      </c>
      <c r="I843" s="9">
        <v>43046</v>
      </c>
      <c r="J843" s="9">
        <v>43053</v>
      </c>
      <c r="K843" s="8">
        <v>3426</v>
      </c>
    </row>
    <row r="844" spans="1:11">
      <c r="A844" t="s">
        <v>999</v>
      </c>
      <c r="B844" t="s">
        <v>225</v>
      </c>
      <c r="C844" t="s">
        <v>39</v>
      </c>
      <c r="D844" t="s">
        <v>40</v>
      </c>
      <c r="E844" t="s">
        <v>41</v>
      </c>
      <c r="F844" t="s">
        <v>32</v>
      </c>
      <c r="G844" t="s">
        <v>8971</v>
      </c>
      <c r="H844" t="s">
        <v>63</v>
      </c>
      <c r="I844" s="9">
        <v>42878</v>
      </c>
      <c r="K844" s="8"/>
    </row>
    <row r="845" spans="1:11">
      <c r="A845" t="s">
        <v>1000</v>
      </c>
      <c r="B845" t="s">
        <v>100</v>
      </c>
      <c r="C845" t="s">
        <v>39</v>
      </c>
      <c r="D845" t="s">
        <v>40</v>
      </c>
      <c r="E845" t="s">
        <v>76</v>
      </c>
      <c r="F845" t="s">
        <v>149</v>
      </c>
      <c r="G845" t="s">
        <v>8970</v>
      </c>
      <c r="H845" t="s">
        <v>18</v>
      </c>
      <c r="I845" s="9">
        <v>42788</v>
      </c>
      <c r="J845" s="9">
        <v>42865</v>
      </c>
      <c r="K845" s="8">
        <v>5491</v>
      </c>
    </row>
    <row r="846" spans="1:11">
      <c r="A846" t="s">
        <v>1001</v>
      </c>
      <c r="B846" t="s">
        <v>172</v>
      </c>
      <c r="C846" t="s">
        <v>66</v>
      </c>
      <c r="D846" t="s">
        <v>31</v>
      </c>
      <c r="E846" t="s">
        <v>58</v>
      </c>
      <c r="F846" t="s">
        <v>194</v>
      </c>
      <c r="G846" t="s">
        <v>8974</v>
      </c>
      <c r="H846" t="s">
        <v>18</v>
      </c>
      <c r="I846" s="9">
        <v>42793</v>
      </c>
      <c r="J846" s="9">
        <v>42882</v>
      </c>
      <c r="K846" s="8">
        <v>4204</v>
      </c>
    </row>
    <row r="847" spans="1:11">
      <c r="A847" t="s">
        <v>1002</v>
      </c>
      <c r="B847" t="s">
        <v>54</v>
      </c>
      <c r="C847" t="s">
        <v>21</v>
      </c>
      <c r="D847" t="s">
        <v>14</v>
      </c>
      <c r="E847" t="s">
        <v>41</v>
      </c>
      <c r="F847" t="s">
        <v>164</v>
      </c>
      <c r="G847" t="s">
        <v>8971</v>
      </c>
      <c r="H847" t="s">
        <v>48</v>
      </c>
      <c r="I847" s="9">
        <v>42962</v>
      </c>
      <c r="J847" s="9">
        <v>43005</v>
      </c>
      <c r="K847" s="8">
        <v>0</v>
      </c>
    </row>
    <row r="848" spans="1:11">
      <c r="A848" t="s">
        <v>1003</v>
      </c>
      <c r="B848" t="s">
        <v>38</v>
      </c>
      <c r="C848" t="s">
        <v>39</v>
      </c>
      <c r="D848" t="s">
        <v>40</v>
      </c>
      <c r="E848" t="s">
        <v>15</v>
      </c>
      <c r="F848" t="s">
        <v>125</v>
      </c>
      <c r="G848" t="s">
        <v>8973</v>
      </c>
      <c r="H848" t="s">
        <v>18</v>
      </c>
      <c r="I848" s="9">
        <v>42997</v>
      </c>
      <c r="J848" s="9">
        <v>43057</v>
      </c>
      <c r="K848" s="8">
        <v>555</v>
      </c>
    </row>
    <row r="849" spans="1:11">
      <c r="A849" t="s">
        <v>1004</v>
      </c>
      <c r="B849" t="s">
        <v>25</v>
      </c>
      <c r="C849" t="s">
        <v>13</v>
      </c>
      <c r="D849" t="s">
        <v>14</v>
      </c>
      <c r="E849" t="s">
        <v>83</v>
      </c>
      <c r="F849" t="s">
        <v>84</v>
      </c>
      <c r="G849" t="s">
        <v>8975</v>
      </c>
      <c r="H849" t="s">
        <v>48</v>
      </c>
      <c r="I849" s="9">
        <v>42899</v>
      </c>
      <c r="J849" s="9">
        <v>43006</v>
      </c>
      <c r="K849" s="8">
        <v>0</v>
      </c>
    </row>
    <row r="850" spans="1:11">
      <c r="A850" t="s">
        <v>1005</v>
      </c>
      <c r="B850" t="s">
        <v>200</v>
      </c>
      <c r="C850" t="s">
        <v>51</v>
      </c>
      <c r="D850" t="s">
        <v>40</v>
      </c>
      <c r="E850" t="s">
        <v>58</v>
      </c>
      <c r="F850" t="s">
        <v>114</v>
      </c>
      <c r="G850" t="s">
        <v>8976</v>
      </c>
      <c r="H850" t="s">
        <v>18</v>
      </c>
      <c r="I850" s="9">
        <v>43021</v>
      </c>
      <c r="J850" s="9">
        <v>43022</v>
      </c>
      <c r="K850" s="8">
        <v>3250</v>
      </c>
    </row>
    <row r="851" spans="1:11">
      <c r="A851" t="s">
        <v>1006</v>
      </c>
      <c r="B851" t="s">
        <v>38</v>
      </c>
      <c r="C851" t="s">
        <v>39</v>
      </c>
      <c r="D851" t="s">
        <v>40</v>
      </c>
      <c r="E851" t="s">
        <v>83</v>
      </c>
      <c r="F851" t="s">
        <v>185</v>
      </c>
      <c r="G851" t="s">
        <v>8978</v>
      </c>
      <c r="H851" t="s">
        <v>18</v>
      </c>
      <c r="I851" s="9">
        <v>42971</v>
      </c>
      <c r="J851" s="9">
        <v>43087</v>
      </c>
      <c r="K851" s="8">
        <v>62</v>
      </c>
    </row>
    <row r="852" spans="1:11">
      <c r="A852" t="s">
        <v>1007</v>
      </c>
      <c r="B852" t="s">
        <v>122</v>
      </c>
      <c r="C852" t="s">
        <v>51</v>
      </c>
      <c r="D852" t="s">
        <v>40</v>
      </c>
      <c r="E852" t="s">
        <v>35</v>
      </c>
      <c r="G852" t="s">
        <v>8969</v>
      </c>
      <c r="H852" t="s">
        <v>63</v>
      </c>
      <c r="I852" s="9">
        <v>42879</v>
      </c>
      <c r="K852" s="8"/>
    </row>
    <row r="853" spans="1:11">
      <c r="A853" t="s">
        <v>1008</v>
      </c>
      <c r="B853" t="s">
        <v>200</v>
      </c>
      <c r="C853" t="s">
        <v>51</v>
      </c>
      <c r="D853" t="s">
        <v>40</v>
      </c>
      <c r="E853" t="s">
        <v>41</v>
      </c>
      <c r="F853" t="s">
        <v>226</v>
      </c>
      <c r="G853" t="s">
        <v>8972</v>
      </c>
      <c r="H853" t="s">
        <v>48</v>
      </c>
      <c r="I853" s="9">
        <v>42939</v>
      </c>
      <c r="J853" s="9">
        <v>42947</v>
      </c>
      <c r="K853" s="8">
        <v>0</v>
      </c>
    </row>
    <row r="854" spans="1:11">
      <c r="A854" t="s">
        <v>1009</v>
      </c>
      <c r="B854" t="s">
        <v>131</v>
      </c>
      <c r="C854" t="s">
        <v>13</v>
      </c>
      <c r="D854" t="s">
        <v>14</v>
      </c>
      <c r="E854" t="s">
        <v>15</v>
      </c>
      <c r="F854" t="s">
        <v>257</v>
      </c>
      <c r="G854" t="s">
        <v>8978</v>
      </c>
      <c r="H854" t="s">
        <v>18</v>
      </c>
      <c r="I854" s="9">
        <v>42896</v>
      </c>
      <c r="J854" s="9">
        <v>42907</v>
      </c>
      <c r="K854" s="8">
        <v>527</v>
      </c>
    </row>
    <row r="855" spans="1:11">
      <c r="A855" t="s">
        <v>1010</v>
      </c>
      <c r="B855" t="s">
        <v>20</v>
      </c>
      <c r="C855" t="s">
        <v>21</v>
      </c>
      <c r="D855" t="s">
        <v>14</v>
      </c>
      <c r="E855" t="s">
        <v>83</v>
      </c>
      <c r="F855" t="s">
        <v>326</v>
      </c>
      <c r="G855" t="s">
        <v>8970</v>
      </c>
      <c r="H855" t="s">
        <v>48</v>
      </c>
      <c r="I855" s="9">
        <v>42931</v>
      </c>
      <c r="J855" s="9">
        <v>42932</v>
      </c>
      <c r="K855" s="8">
        <v>0</v>
      </c>
    </row>
    <row r="856" spans="1:11">
      <c r="A856" t="s">
        <v>1011</v>
      </c>
      <c r="B856" t="s">
        <v>193</v>
      </c>
      <c r="C856" t="s">
        <v>66</v>
      </c>
      <c r="D856" t="s">
        <v>31</v>
      </c>
      <c r="E856" t="s">
        <v>76</v>
      </c>
      <c r="F856" t="s">
        <v>120</v>
      </c>
      <c r="G856" t="s">
        <v>8968</v>
      </c>
      <c r="H856" t="s">
        <v>18</v>
      </c>
      <c r="I856" s="9">
        <v>43013</v>
      </c>
      <c r="J856" s="9">
        <v>43015</v>
      </c>
      <c r="K856" s="8">
        <v>5331</v>
      </c>
    </row>
    <row r="857" spans="1:11">
      <c r="A857" t="s">
        <v>1012</v>
      </c>
      <c r="B857" t="s">
        <v>100</v>
      </c>
      <c r="C857" t="s">
        <v>39</v>
      </c>
      <c r="D857" t="s">
        <v>40</v>
      </c>
      <c r="E857" t="s">
        <v>15</v>
      </c>
      <c r="G857" t="s">
        <v>8969</v>
      </c>
      <c r="H857" t="s">
        <v>63</v>
      </c>
      <c r="I857" s="9">
        <v>42816</v>
      </c>
      <c r="K857" s="8"/>
    </row>
    <row r="858" spans="1:11">
      <c r="A858" t="s">
        <v>1013</v>
      </c>
      <c r="B858" t="s">
        <v>82</v>
      </c>
      <c r="C858" t="s">
        <v>21</v>
      </c>
      <c r="D858" t="s">
        <v>14</v>
      </c>
      <c r="E858" t="s">
        <v>15</v>
      </c>
      <c r="G858" t="s">
        <v>8969</v>
      </c>
      <c r="H858" t="s">
        <v>63</v>
      </c>
      <c r="I858" s="9">
        <v>42936</v>
      </c>
      <c r="K858" s="8"/>
    </row>
    <row r="859" spans="1:11">
      <c r="A859" t="s">
        <v>1014</v>
      </c>
      <c r="B859" t="s">
        <v>100</v>
      </c>
      <c r="C859" t="s">
        <v>39</v>
      </c>
      <c r="D859" t="s">
        <v>40</v>
      </c>
      <c r="E859" t="s">
        <v>15</v>
      </c>
      <c r="F859" t="s">
        <v>189</v>
      </c>
      <c r="G859" t="s">
        <v>8976</v>
      </c>
      <c r="H859" t="s">
        <v>18</v>
      </c>
      <c r="I859" s="9">
        <v>42962</v>
      </c>
      <c r="J859" s="9">
        <v>42970</v>
      </c>
      <c r="K859" s="8">
        <v>557</v>
      </c>
    </row>
    <row r="860" spans="1:11">
      <c r="A860" t="s">
        <v>1015</v>
      </c>
      <c r="B860" t="s">
        <v>70</v>
      </c>
      <c r="C860" t="s">
        <v>13</v>
      </c>
      <c r="D860" t="s">
        <v>14</v>
      </c>
      <c r="E860" t="s">
        <v>35</v>
      </c>
      <c r="G860" t="s">
        <v>8969</v>
      </c>
      <c r="H860" t="s">
        <v>23</v>
      </c>
      <c r="K860" s="8"/>
    </row>
    <row r="861" spans="1:11">
      <c r="A861" t="s">
        <v>1016</v>
      </c>
      <c r="B861" t="s">
        <v>29</v>
      </c>
      <c r="C861" t="s">
        <v>30</v>
      </c>
      <c r="D861" t="s">
        <v>31</v>
      </c>
      <c r="E861" t="s">
        <v>58</v>
      </c>
      <c r="F861" t="s">
        <v>274</v>
      </c>
      <c r="G861" t="s">
        <v>8968</v>
      </c>
      <c r="H861" t="s">
        <v>48</v>
      </c>
      <c r="I861" s="9">
        <v>42868</v>
      </c>
      <c r="J861" s="9">
        <v>42874</v>
      </c>
      <c r="K861" s="8">
        <v>0</v>
      </c>
    </row>
    <row r="862" spans="1:11">
      <c r="A862" t="s">
        <v>1017</v>
      </c>
      <c r="B862" t="s">
        <v>38</v>
      </c>
      <c r="C862" t="s">
        <v>39</v>
      </c>
      <c r="D862" t="s">
        <v>40</v>
      </c>
      <c r="E862" t="s">
        <v>15</v>
      </c>
      <c r="F862" t="s">
        <v>263</v>
      </c>
      <c r="G862" t="s">
        <v>8978</v>
      </c>
      <c r="H862" t="s">
        <v>18</v>
      </c>
      <c r="I862" s="9">
        <v>42988</v>
      </c>
      <c r="J862" s="9">
        <v>43074</v>
      </c>
      <c r="K862" s="8">
        <v>538</v>
      </c>
    </row>
    <row r="863" spans="1:11">
      <c r="A863" t="s">
        <v>1018</v>
      </c>
      <c r="B863" t="s">
        <v>179</v>
      </c>
      <c r="C863" t="s">
        <v>30</v>
      </c>
      <c r="D863" t="s">
        <v>31</v>
      </c>
      <c r="E863" t="s">
        <v>15</v>
      </c>
      <c r="F863" t="s">
        <v>114</v>
      </c>
      <c r="G863" t="s">
        <v>8976</v>
      </c>
      <c r="H863" t="s">
        <v>18</v>
      </c>
      <c r="I863" s="9">
        <v>42800</v>
      </c>
      <c r="J863" s="9">
        <v>42873</v>
      </c>
      <c r="K863" s="8">
        <v>522</v>
      </c>
    </row>
    <row r="864" spans="1:11">
      <c r="A864" t="s">
        <v>1019</v>
      </c>
      <c r="B864" t="s">
        <v>74</v>
      </c>
      <c r="C864" t="s">
        <v>66</v>
      </c>
      <c r="D864" t="s">
        <v>31</v>
      </c>
      <c r="E864" t="s">
        <v>41</v>
      </c>
      <c r="F864" t="s">
        <v>285</v>
      </c>
      <c r="G864" t="s">
        <v>8968</v>
      </c>
      <c r="H864" t="s">
        <v>18</v>
      </c>
      <c r="I864" s="9">
        <v>42721</v>
      </c>
      <c r="J864" s="9">
        <v>42807</v>
      </c>
      <c r="K864" s="8">
        <v>1255</v>
      </c>
    </row>
    <row r="865" spans="1:11">
      <c r="A865" t="s">
        <v>1020</v>
      </c>
      <c r="B865" t="s">
        <v>225</v>
      </c>
      <c r="C865" t="s">
        <v>39</v>
      </c>
      <c r="D865" t="s">
        <v>40</v>
      </c>
      <c r="E865" t="s">
        <v>15</v>
      </c>
      <c r="F865" t="s">
        <v>101</v>
      </c>
      <c r="G865" t="s">
        <v>8968</v>
      </c>
      <c r="H865" t="s">
        <v>48</v>
      </c>
      <c r="I865" s="9">
        <v>42851</v>
      </c>
      <c r="J865" s="9">
        <v>42859</v>
      </c>
      <c r="K865" s="8">
        <v>0</v>
      </c>
    </row>
    <row r="866" spans="1:11">
      <c r="A866" t="s">
        <v>1021</v>
      </c>
      <c r="B866" t="s">
        <v>172</v>
      </c>
      <c r="C866" t="s">
        <v>66</v>
      </c>
      <c r="D866" t="s">
        <v>31</v>
      </c>
      <c r="E866" t="s">
        <v>83</v>
      </c>
      <c r="F866" t="s">
        <v>957</v>
      </c>
      <c r="G866" t="s">
        <v>8968</v>
      </c>
      <c r="H866" t="s">
        <v>18</v>
      </c>
      <c r="I866" s="9">
        <v>42930</v>
      </c>
      <c r="J866" s="9">
        <v>42931</v>
      </c>
      <c r="K866" s="8">
        <v>48</v>
      </c>
    </row>
    <row r="867" spans="1:11">
      <c r="A867" t="s">
        <v>1022</v>
      </c>
      <c r="B867" t="s">
        <v>179</v>
      </c>
      <c r="C867" t="s">
        <v>30</v>
      </c>
      <c r="D867" t="s">
        <v>31</v>
      </c>
      <c r="E867" t="s">
        <v>41</v>
      </c>
      <c r="F867" t="s">
        <v>120</v>
      </c>
      <c r="G867" t="s">
        <v>8968</v>
      </c>
      <c r="H867" t="s">
        <v>48</v>
      </c>
      <c r="I867" s="9">
        <v>42917</v>
      </c>
      <c r="J867" s="9">
        <v>42962</v>
      </c>
      <c r="K867" s="8">
        <v>0</v>
      </c>
    </row>
    <row r="868" spans="1:11">
      <c r="A868" t="s">
        <v>1023</v>
      </c>
      <c r="B868" t="s">
        <v>200</v>
      </c>
      <c r="C868" t="s">
        <v>51</v>
      </c>
      <c r="D868" t="s">
        <v>40</v>
      </c>
      <c r="E868" t="s">
        <v>41</v>
      </c>
      <c r="F868" t="s">
        <v>149</v>
      </c>
      <c r="G868" t="s">
        <v>8970</v>
      </c>
      <c r="H868" t="s">
        <v>18</v>
      </c>
      <c r="I868" s="9">
        <v>42890</v>
      </c>
      <c r="J868" s="9">
        <v>42987</v>
      </c>
      <c r="K868" s="8">
        <v>1024</v>
      </c>
    </row>
    <row r="869" spans="1:11">
      <c r="A869" t="s">
        <v>1024</v>
      </c>
      <c r="B869" t="s">
        <v>147</v>
      </c>
      <c r="C869" t="s">
        <v>13</v>
      </c>
      <c r="D869" t="s">
        <v>14</v>
      </c>
      <c r="E869" t="s">
        <v>15</v>
      </c>
      <c r="G869" t="s">
        <v>8969</v>
      </c>
      <c r="H869" t="s">
        <v>63</v>
      </c>
      <c r="I869" s="9">
        <v>42944</v>
      </c>
      <c r="K869" s="8"/>
    </row>
    <row r="870" spans="1:11">
      <c r="A870" t="s">
        <v>1025</v>
      </c>
      <c r="B870" t="s">
        <v>97</v>
      </c>
      <c r="C870" t="s">
        <v>21</v>
      </c>
      <c r="D870" t="s">
        <v>14</v>
      </c>
      <c r="E870" t="s">
        <v>58</v>
      </c>
      <c r="F870" t="s">
        <v>132</v>
      </c>
      <c r="G870" t="s">
        <v>8968</v>
      </c>
      <c r="H870" t="s">
        <v>18</v>
      </c>
      <c r="I870" s="9">
        <v>42937</v>
      </c>
      <c r="J870" s="9">
        <v>43005</v>
      </c>
      <c r="K870" s="8">
        <v>3038</v>
      </c>
    </row>
    <row r="871" spans="1:11">
      <c r="A871" t="s">
        <v>1026</v>
      </c>
      <c r="B871" t="s">
        <v>38</v>
      </c>
      <c r="C871" t="s">
        <v>39</v>
      </c>
      <c r="D871" t="s">
        <v>40</v>
      </c>
      <c r="E871" t="s">
        <v>58</v>
      </c>
      <c r="F871" t="s">
        <v>114</v>
      </c>
      <c r="G871" t="s">
        <v>8976</v>
      </c>
      <c r="H871" t="s">
        <v>18</v>
      </c>
      <c r="I871" s="9">
        <v>42933</v>
      </c>
      <c r="J871" s="9">
        <v>42942</v>
      </c>
      <c r="K871" s="8">
        <v>3665</v>
      </c>
    </row>
    <row r="872" spans="1:11">
      <c r="A872" t="s">
        <v>1027</v>
      </c>
      <c r="B872" t="s">
        <v>54</v>
      </c>
      <c r="C872" t="s">
        <v>21</v>
      </c>
      <c r="D872" t="s">
        <v>14</v>
      </c>
      <c r="E872" t="s">
        <v>15</v>
      </c>
      <c r="G872" t="s">
        <v>8969</v>
      </c>
      <c r="H872" t="s">
        <v>23</v>
      </c>
      <c r="K872" s="8"/>
    </row>
    <row r="873" spans="1:11">
      <c r="A873" t="s">
        <v>1028</v>
      </c>
      <c r="B873" t="s">
        <v>12</v>
      </c>
      <c r="C873" t="s">
        <v>13</v>
      </c>
      <c r="D873" t="s">
        <v>14</v>
      </c>
      <c r="E873" t="s">
        <v>58</v>
      </c>
      <c r="F873" t="s">
        <v>26</v>
      </c>
      <c r="G873" t="s">
        <v>8970</v>
      </c>
      <c r="H873" t="s">
        <v>48</v>
      </c>
      <c r="I873" s="9">
        <v>42780</v>
      </c>
      <c r="J873" s="9">
        <v>42866</v>
      </c>
      <c r="K873" s="8">
        <v>0</v>
      </c>
    </row>
    <row r="874" spans="1:11">
      <c r="A874" t="s">
        <v>1029</v>
      </c>
      <c r="B874" t="s">
        <v>91</v>
      </c>
      <c r="C874" t="s">
        <v>30</v>
      </c>
      <c r="D874" t="s">
        <v>31</v>
      </c>
      <c r="E874" t="s">
        <v>35</v>
      </c>
      <c r="F874" t="s">
        <v>360</v>
      </c>
      <c r="G874" t="s">
        <v>8977</v>
      </c>
      <c r="H874" t="s">
        <v>48</v>
      </c>
      <c r="I874" s="9">
        <v>42760</v>
      </c>
      <c r="J874" s="9">
        <v>42884</v>
      </c>
      <c r="K874" s="8">
        <v>0</v>
      </c>
    </row>
    <row r="875" spans="1:11">
      <c r="A875" t="s">
        <v>1030</v>
      </c>
      <c r="B875" t="s">
        <v>131</v>
      </c>
      <c r="C875" t="s">
        <v>13</v>
      </c>
      <c r="D875" t="s">
        <v>14</v>
      </c>
      <c r="E875" t="s">
        <v>83</v>
      </c>
      <c r="F875" t="s">
        <v>32</v>
      </c>
      <c r="G875" t="s">
        <v>8971</v>
      </c>
      <c r="H875" t="s">
        <v>18</v>
      </c>
      <c r="I875" s="9">
        <v>42851</v>
      </c>
      <c r="J875" s="9">
        <v>42891</v>
      </c>
      <c r="K875" s="8">
        <v>54</v>
      </c>
    </row>
    <row r="876" spans="1:11">
      <c r="A876" t="s">
        <v>1031</v>
      </c>
      <c r="B876" t="s">
        <v>157</v>
      </c>
      <c r="C876" t="s">
        <v>21</v>
      </c>
      <c r="D876" t="s">
        <v>14</v>
      </c>
      <c r="E876" t="s">
        <v>83</v>
      </c>
      <c r="F876" t="s">
        <v>55</v>
      </c>
      <c r="G876" t="s">
        <v>8974</v>
      </c>
      <c r="H876" t="s">
        <v>18</v>
      </c>
      <c r="I876" s="9">
        <v>43004</v>
      </c>
      <c r="J876" s="9">
        <v>43011</v>
      </c>
      <c r="K876" s="8">
        <v>55</v>
      </c>
    </row>
    <row r="877" spans="1:11">
      <c r="A877" t="s">
        <v>1032</v>
      </c>
      <c r="B877" t="s">
        <v>79</v>
      </c>
      <c r="C877" t="s">
        <v>51</v>
      </c>
      <c r="D877" t="s">
        <v>40</v>
      </c>
      <c r="E877" t="s">
        <v>15</v>
      </c>
      <c r="F877" t="s">
        <v>32</v>
      </c>
      <c r="G877" t="s">
        <v>8971</v>
      </c>
      <c r="H877" t="s">
        <v>18</v>
      </c>
      <c r="I877" s="9">
        <v>42832</v>
      </c>
      <c r="J877" s="9">
        <v>42838</v>
      </c>
      <c r="K877" s="8">
        <v>522</v>
      </c>
    </row>
    <row r="878" spans="1:11">
      <c r="A878" t="s">
        <v>1033</v>
      </c>
      <c r="B878" t="s">
        <v>25</v>
      </c>
      <c r="C878" t="s">
        <v>13</v>
      </c>
      <c r="D878" t="s">
        <v>14</v>
      </c>
      <c r="E878" t="s">
        <v>58</v>
      </c>
      <c r="F878" t="s">
        <v>142</v>
      </c>
      <c r="G878" t="s">
        <v>8977</v>
      </c>
      <c r="H878" t="s">
        <v>48</v>
      </c>
      <c r="I878" s="9">
        <v>43031</v>
      </c>
      <c r="J878" s="9">
        <v>43032</v>
      </c>
      <c r="K878" s="8">
        <v>0</v>
      </c>
    </row>
    <row r="879" spans="1:11">
      <c r="A879" t="s">
        <v>1034</v>
      </c>
      <c r="B879" t="s">
        <v>74</v>
      </c>
      <c r="C879" t="s">
        <v>66</v>
      </c>
      <c r="D879" t="s">
        <v>31</v>
      </c>
      <c r="E879" t="s">
        <v>41</v>
      </c>
      <c r="F879" t="s">
        <v>285</v>
      </c>
      <c r="G879" t="s">
        <v>8968</v>
      </c>
      <c r="H879" t="s">
        <v>48</v>
      </c>
      <c r="I879" s="9">
        <v>43026</v>
      </c>
      <c r="J879" s="9">
        <v>43033</v>
      </c>
      <c r="K879" s="8">
        <v>0</v>
      </c>
    </row>
    <row r="880" spans="1:11">
      <c r="A880" t="s">
        <v>1035</v>
      </c>
      <c r="B880" t="s">
        <v>97</v>
      </c>
      <c r="C880" t="s">
        <v>21</v>
      </c>
      <c r="D880" t="s">
        <v>14</v>
      </c>
      <c r="E880" t="s">
        <v>83</v>
      </c>
      <c r="F880" t="s">
        <v>169</v>
      </c>
      <c r="G880" t="s">
        <v>8973</v>
      </c>
      <c r="H880" t="s">
        <v>18</v>
      </c>
      <c r="I880" s="9">
        <v>43044</v>
      </c>
      <c r="J880" s="9">
        <v>43050</v>
      </c>
      <c r="K880" s="8">
        <v>61</v>
      </c>
    </row>
    <row r="881" spans="1:11">
      <c r="A881" t="s">
        <v>1036</v>
      </c>
      <c r="B881" t="s">
        <v>157</v>
      </c>
      <c r="C881" t="s">
        <v>21</v>
      </c>
      <c r="D881" t="s">
        <v>14</v>
      </c>
      <c r="E881" t="s">
        <v>76</v>
      </c>
      <c r="F881" t="s">
        <v>95</v>
      </c>
      <c r="G881" t="s">
        <v>8971</v>
      </c>
      <c r="H881" t="s">
        <v>18</v>
      </c>
      <c r="I881" s="9">
        <v>42778</v>
      </c>
      <c r="J881" s="9">
        <v>42889</v>
      </c>
      <c r="K881" s="8">
        <v>5148</v>
      </c>
    </row>
    <row r="882" spans="1:11">
      <c r="A882" t="s">
        <v>1037</v>
      </c>
      <c r="B882" t="s">
        <v>91</v>
      </c>
      <c r="C882" t="s">
        <v>30</v>
      </c>
      <c r="D882" t="s">
        <v>31</v>
      </c>
      <c r="E882" t="s">
        <v>15</v>
      </c>
      <c r="F882" t="s">
        <v>128</v>
      </c>
      <c r="G882" t="s">
        <v>8973</v>
      </c>
      <c r="H882" t="s">
        <v>18</v>
      </c>
      <c r="I882" s="9">
        <v>43092</v>
      </c>
      <c r="J882" s="9">
        <v>43100</v>
      </c>
      <c r="K882" s="8">
        <v>576</v>
      </c>
    </row>
    <row r="883" spans="1:11">
      <c r="A883" t="s">
        <v>1038</v>
      </c>
      <c r="B883" t="s">
        <v>91</v>
      </c>
      <c r="C883" t="s">
        <v>30</v>
      </c>
      <c r="D883" t="s">
        <v>31</v>
      </c>
      <c r="E883" t="s">
        <v>41</v>
      </c>
      <c r="F883" t="s">
        <v>308</v>
      </c>
      <c r="G883" t="s">
        <v>8972</v>
      </c>
      <c r="H883" t="s">
        <v>63</v>
      </c>
      <c r="I883" s="9">
        <v>42813</v>
      </c>
      <c r="K883" s="8"/>
    </row>
    <row r="884" spans="1:11">
      <c r="A884" t="s">
        <v>1039</v>
      </c>
      <c r="B884" t="s">
        <v>200</v>
      </c>
      <c r="C884" t="s">
        <v>51</v>
      </c>
      <c r="D884" t="s">
        <v>40</v>
      </c>
      <c r="E884" t="s">
        <v>58</v>
      </c>
      <c r="F884" t="s">
        <v>52</v>
      </c>
      <c r="G884" t="s">
        <v>8970</v>
      </c>
      <c r="H884" t="s">
        <v>63</v>
      </c>
      <c r="I884" s="9">
        <v>42868</v>
      </c>
      <c r="K884" s="8"/>
    </row>
    <row r="885" spans="1:11">
      <c r="A885" t="s">
        <v>1040</v>
      </c>
      <c r="B885" t="s">
        <v>131</v>
      </c>
      <c r="C885" t="s">
        <v>13</v>
      </c>
      <c r="D885" t="s">
        <v>14</v>
      </c>
      <c r="E885" t="s">
        <v>41</v>
      </c>
      <c r="F885" t="s">
        <v>247</v>
      </c>
      <c r="G885" t="s">
        <v>8973</v>
      </c>
      <c r="H885" t="s">
        <v>18</v>
      </c>
      <c r="I885" s="9">
        <v>42928</v>
      </c>
      <c r="J885" s="9">
        <v>42967</v>
      </c>
      <c r="K885" s="8">
        <v>960</v>
      </c>
    </row>
    <row r="886" spans="1:11">
      <c r="A886" t="s">
        <v>1041</v>
      </c>
      <c r="B886" t="s">
        <v>20</v>
      </c>
      <c r="C886" t="s">
        <v>21</v>
      </c>
      <c r="D886" t="s">
        <v>14</v>
      </c>
      <c r="E886" t="s">
        <v>83</v>
      </c>
      <c r="F886" t="s">
        <v>326</v>
      </c>
      <c r="G886" t="s">
        <v>8970</v>
      </c>
      <c r="H886" t="s">
        <v>18</v>
      </c>
      <c r="I886" s="9">
        <v>42831</v>
      </c>
      <c r="J886" s="9">
        <v>42885</v>
      </c>
      <c r="K886" s="8">
        <v>61</v>
      </c>
    </row>
    <row r="887" spans="1:11">
      <c r="A887" t="s">
        <v>1042</v>
      </c>
      <c r="B887" t="s">
        <v>131</v>
      </c>
      <c r="C887" t="s">
        <v>13</v>
      </c>
      <c r="D887" t="s">
        <v>14</v>
      </c>
      <c r="E887" t="s">
        <v>41</v>
      </c>
      <c r="F887" t="s">
        <v>116</v>
      </c>
      <c r="G887" t="s">
        <v>8976</v>
      </c>
      <c r="H887" t="s">
        <v>18</v>
      </c>
      <c r="I887" s="9">
        <v>42791</v>
      </c>
      <c r="J887" s="9">
        <v>42800</v>
      </c>
      <c r="K887" s="8">
        <v>1123</v>
      </c>
    </row>
    <row r="888" spans="1:11">
      <c r="A888" t="s">
        <v>1043</v>
      </c>
      <c r="B888" t="s">
        <v>200</v>
      </c>
      <c r="C888" t="s">
        <v>51</v>
      </c>
      <c r="D888" t="s">
        <v>40</v>
      </c>
      <c r="E888" t="s">
        <v>58</v>
      </c>
      <c r="F888" t="s">
        <v>166</v>
      </c>
      <c r="G888" t="s">
        <v>8973</v>
      </c>
      <c r="H888" t="s">
        <v>18</v>
      </c>
      <c r="I888" s="9">
        <v>42793</v>
      </c>
      <c r="J888" s="9">
        <v>42881</v>
      </c>
      <c r="K888" s="8">
        <v>2964</v>
      </c>
    </row>
    <row r="889" spans="1:11">
      <c r="A889" t="s">
        <v>1044</v>
      </c>
      <c r="B889" t="s">
        <v>172</v>
      </c>
      <c r="C889" t="s">
        <v>66</v>
      </c>
      <c r="D889" t="s">
        <v>31</v>
      </c>
      <c r="E889" t="s">
        <v>58</v>
      </c>
      <c r="G889" t="s">
        <v>8969</v>
      </c>
      <c r="H889" t="s">
        <v>63</v>
      </c>
      <c r="I889" s="9">
        <v>42990</v>
      </c>
      <c r="K889" s="8"/>
    </row>
    <row r="890" spans="1:11">
      <c r="A890" t="s">
        <v>1045</v>
      </c>
      <c r="B890" t="s">
        <v>70</v>
      </c>
      <c r="C890" t="s">
        <v>13</v>
      </c>
      <c r="D890" t="s">
        <v>14</v>
      </c>
      <c r="E890" t="s">
        <v>83</v>
      </c>
      <c r="F890" t="s">
        <v>247</v>
      </c>
      <c r="G890" t="s">
        <v>8973</v>
      </c>
      <c r="H890" t="s">
        <v>48</v>
      </c>
      <c r="I890" s="9">
        <v>42926</v>
      </c>
      <c r="J890" s="9">
        <v>42933</v>
      </c>
      <c r="K890" s="8">
        <v>0</v>
      </c>
    </row>
    <row r="891" spans="1:11">
      <c r="A891" t="s">
        <v>1046</v>
      </c>
      <c r="B891" t="s">
        <v>62</v>
      </c>
      <c r="C891" t="s">
        <v>39</v>
      </c>
      <c r="D891" t="s">
        <v>40</v>
      </c>
      <c r="E891" t="s">
        <v>58</v>
      </c>
      <c r="F891" t="s">
        <v>562</v>
      </c>
      <c r="G891" t="s">
        <v>8972</v>
      </c>
      <c r="H891" t="s">
        <v>18</v>
      </c>
      <c r="I891" s="9">
        <v>42902</v>
      </c>
      <c r="J891" s="9">
        <v>42913</v>
      </c>
      <c r="K891" s="8">
        <v>4234</v>
      </c>
    </row>
    <row r="892" spans="1:11">
      <c r="A892" t="s">
        <v>1047</v>
      </c>
      <c r="B892" t="s">
        <v>38</v>
      </c>
      <c r="C892" t="s">
        <v>39</v>
      </c>
      <c r="D892" t="s">
        <v>40</v>
      </c>
      <c r="E892" t="s">
        <v>15</v>
      </c>
      <c r="F892" t="s">
        <v>114</v>
      </c>
      <c r="G892" t="s">
        <v>8976</v>
      </c>
      <c r="H892" t="s">
        <v>18</v>
      </c>
      <c r="I892" s="9">
        <v>42800</v>
      </c>
      <c r="J892" s="9">
        <v>42915</v>
      </c>
      <c r="K892" s="8">
        <v>494</v>
      </c>
    </row>
    <row r="893" spans="1:11">
      <c r="A893" t="s">
        <v>1048</v>
      </c>
      <c r="B893" t="s">
        <v>70</v>
      </c>
      <c r="C893" t="s">
        <v>13</v>
      </c>
      <c r="D893" t="s">
        <v>14</v>
      </c>
      <c r="E893" t="s">
        <v>58</v>
      </c>
      <c r="F893" t="s">
        <v>118</v>
      </c>
      <c r="G893" t="s">
        <v>8972</v>
      </c>
      <c r="H893" t="s">
        <v>18</v>
      </c>
      <c r="I893" s="9">
        <v>42822</v>
      </c>
      <c r="J893" s="9">
        <v>42834</v>
      </c>
      <c r="K893" s="8">
        <v>3665</v>
      </c>
    </row>
    <row r="894" spans="1:11">
      <c r="A894" t="s">
        <v>1049</v>
      </c>
      <c r="B894" t="s">
        <v>97</v>
      </c>
      <c r="C894" t="s">
        <v>21</v>
      </c>
      <c r="D894" t="s">
        <v>14</v>
      </c>
      <c r="E894" t="s">
        <v>58</v>
      </c>
      <c r="F894" t="s">
        <v>26</v>
      </c>
      <c r="G894" t="s">
        <v>8970</v>
      </c>
      <c r="H894" t="s">
        <v>18</v>
      </c>
      <c r="I894" s="9">
        <v>42959</v>
      </c>
      <c r="J894" s="9">
        <v>43068</v>
      </c>
      <c r="K894" s="8">
        <v>3165</v>
      </c>
    </row>
    <row r="895" spans="1:11">
      <c r="A895" t="s">
        <v>1050</v>
      </c>
      <c r="B895" t="s">
        <v>91</v>
      </c>
      <c r="C895" t="s">
        <v>30</v>
      </c>
      <c r="D895" t="s">
        <v>31</v>
      </c>
      <c r="E895" t="s">
        <v>58</v>
      </c>
      <c r="F895" t="s">
        <v>182</v>
      </c>
      <c r="G895" t="s">
        <v>8973</v>
      </c>
      <c r="H895" t="s">
        <v>18</v>
      </c>
      <c r="I895" s="9">
        <v>42808</v>
      </c>
      <c r="J895" s="9">
        <v>42815</v>
      </c>
      <c r="K895" s="8">
        <v>3503</v>
      </c>
    </row>
    <row r="896" spans="1:11">
      <c r="A896" t="s">
        <v>1051</v>
      </c>
      <c r="B896" t="s">
        <v>82</v>
      </c>
      <c r="C896" t="s">
        <v>21</v>
      </c>
      <c r="D896" t="s">
        <v>14</v>
      </c>
      <c r="E896" t="s">
        <v>58</v>
      </c>
      <c r="F896" t="s">
        <v>116</v>
      </c>
      <c r="G896" t="s">
        <v>8976</v>
      </c>
      <c r="H896" t="s">
        <v>48</v>
      </c>
      <c r="I896" s="9">
        <v>42840</v>
      </c>
      <c r="J896" s="9">
        <v>42842</v>
      </c>
      <c r="K896" s="8">
        <v>0</v>
      </c>
    </row>
    <row r="897" spans="1:11">
      <c r="A897" t="s">
        <v>1052</v>
      </c>
      <c r="B897" t="s">
        <v>70</v>
      </c>
      <c r="C897" t="s">
        <v>13</v>
      </c>
      <c r="D897" t="s">
        <v>14</v>
      </c>
      <c r="E897" t="s">
        <v>58</v>
      </c>
      <c r="F897" t="s">
        <v>93</v>
      </c>
      <c r="G897" t="s">
        <v>8975</v>
      </c>
      <c r="H897" t="s">
        <v>48</v>
      </c>
      <c r="I897" s="9">
        <v>42822</v>
      </c>
      <c r="J897" s="9">
        <v>42828</v>
      </c>
      <c r="K897" s="8">
        <v>0</v>
      </c>
    </row>
    <row r="898" spans="1:11">
      <c r="A898" t="s">
        <v>1053</v>
      </c>
      <c r="B898" t="s">
        <v>122</v>
      </c>
      <c r="C898" t="s">
        <v>51</v>
      </c>
      <c r="D898" t="s">
        <v>40</v>
      </c>
      <c r="E898" t="s">
        <v>35</v>
      </c>
      <c r="G898" t="s">
        <v>8969</v>
      </c>
      <c r="H898" t="s">
        <v>63</v>
      </c>
      <c r="I898" s="9">
        <v>42975</v>
      </c>
      <c r="K898" s="8"/>
    </row>
    <row r="899" spans="1:11">
      <c r="A899" t="s">
        <v>1054</v>
      </c>
      <c r="B899" t="s">
        <v>29</v>
      </c>
      <c r="C899" t="s">
        <v>30</v>
      </c>
      <c r="D899" t="s">
        <v>31</v>
      </c>
      <c r="E899" t="s">
        <v>58</v>
      </c>
      <c r="F899" t="s">
        <v>476</v>
      </c>
      <c r="G899" t="s">
        <v>8971</v>
      </c>
      <c r="H899" t="s">
        <v>18</v>
      </c>
      <c r="I899" s="9">
        <v>42780</v>
      </c>
      <c r="J899" s="9">
        <v>42900</v>
      </c>
      <c r="K899" s="8">
        <v>2981</v>
      </c>
    </row>
    <row r="900" spans="1:11">
      <c r="A900" t="s">
        <v>1055</v>
      </c>
      <c r="B900" t="s">
        <v>65</v>
      </c>
      <c r="C900" t="s">
        <v>66</v>
      </c>
      <c r="D900" t="s">
        <v>31</v>
      </c>
      <c r="E900" t="s">
        <v>83</v>
      </c>
      <c r="F900" t="s">
        <v>177</v>
      </c>
      <c r="G900" t="s">
        <v>8971</v>
      </c>
      <c r="H900" t="s">
        <v>48</v>
      </c>
      <c r="I900" s="9">
        <v>42792</v>
      </c>
      <c r="J900" s="9">
        <v>42873</v>
      </c>
      <c r="K900" s="8">
        <v>0</v>
      </c>
    </row>
    <row r="901" spans="1:11">
      <c r="A901" t="s">
        <v>1056</v>
      </c>
      <c r="B901" t="s">
        <v>86</v>
      </c>
      <c r="C901" t="s">
        <v>51</v>
      </c>
      <c r="D901" t="s">
        <v>40</v>
      </c>
      <c r="E901" t="s">
        <v>83</v>
      </c>
      <c r="G901" t="s">
        <v>8969</v>
      </c>
      <c r="H901" t="s">
        <v>63</v>
      </c>
      <c r="I901" s="9">
        <v>42837</v>
      </c>
      <c r="K901" s="8"/>
    </row>
    <row r="902" spans="1:11">
      <c r="A902" t="s">
        <v>1057</v>
      </c>
      <c r="B902" t="s">
        <v>86</v>
      </c>
      <c r="C902" t="s">
        <v>51</v>
      </c>
      <c r="D902" t="s">
        <v>40</v>
      </c>
      <c r="E902" t="s">
        <v>15</v>
      </c>
      <c r="F902" t="s">
        <v>189</v>
      </c>
      <c r="G902" t="s">
        <v>8976</v>
      </c>
      <c r="H902" t="s">
        <v>48</v>
      </c>
      <c r="I902" s="9">
        <v>42911</v>
      </c>
      <c r="J902" s="9">
        <v>42920</v>
      </c>
      <c r="K902" s="8">
        <v>0</v>
      </c>
    </row>
    <row r="903" spans="1:11">
      <c r="A903" t="s">
        <v>1058</v>
      </c>
      <c r="B903" t="s">
        <v>54</v>
      </c>
      <c r="C903" t="s">
        <v>21</v>
      </c>
      <c r="D903" t="s">
        <v>14</v>
      </c>
      <c r="E903" t="s">
        <v>83</v>
      </c>
      <c r="F903" t="s">
        <v>98</v>
      </c>
      <c r="G903" t="s">
        <v>8977</v>
      </c>
      <c r="H903" t="s">
        <v>18</v>
      </c>
      <c r="I903" s="9">
        <v>43034</v>
      </c>
      <c r="J903" s="9">
        <v>43097</v>
      </c>
      <c r="K903" s="8">
        <v>57</v>
      </c>
    </row>
    <row r="904" spans="1:11">
      <c r="A904" t="s">
        <v>1059</v>
      </c>
      <c r="B904" t="s">
        <v>70</v>
      </c>
      <c r="C904" t="s">
        <v>13</v>
      </c>
      <c r="D904" t="s">
        <v>14</v>
      </c>
      <c r="E904" t="s">
        <v>58</v>
      </c>
      <c r="G904" t="s">
        <v>8969</v>
      </c>
      <c r="H904" t="s">
        <v>23</v>
      </c>
      <c r="K904" s="8"/>
    </row>
    <row r="905" spans="1:11">
      <c r="A905" t="s">
        <v>1060</v>
      </c>
      <c r="B905" t="s">
        <v>20</v>
      </c>
      <c r="C905" t="s">
        <v>21</v>
      </c>
      <c r="D905" t="s">
        <v>14</v>
      </c>
      <c r="E905" t="s">
        <v>83</v>
      </c>
      <c r="F905" t="s">
        <v>336</v>
      </c>
      <c r="G905" t="s">
        <v>8975</v>
      </c>
      <c r="H905" t="s">
        <v>18</v>
      </c>
      <c r="I905" s="9">
        <v>42842</v>
      </c>
      <c r="J905" s="9">
        <v>42909</v>
      </c>
      <c r="K905" s="8">
        <v>48</v>
      </c>
    </row>
    <row r="906" spans="1:11">
      <c r="A906" t="s">
        <v>1061</v>
      </c>
      <c r="B906" t="s">
        <v>70</v>
      </c>
      <c r="C906" t="s">
        <v>13</v>
      </c>
      <c r="D906" t="s">
        <v>14</v>
      </c>
      <c r="E906" t="s">
        <v>83</v>
      </c>
      <c r="G906" t="s">
        <v>8969</v>
      </c>
      <c r="H906" t="s">
        <v>63</v>
      </c>
      <c r="I906" s="9">
        <v>42944</v>
      </c>
      <c r="K906" s="8"/>
    </row>
    <row r="907" spans="1:11">
      <c r="A907" t="s">
        <v>1062</v>
      </c>
      <c r="B907" t="s">
        <v>79</v>
      </c>
      <c r="C907" t="s">
        <v>51</v>
      </c>
      <c r="D907" t="s">
        <v>40</v>
      </c>
      <c r="E907" t="s">
        <v>15</v>
      </c>
      <c r="F907" t="s">
        <v>177</v>
      </c>
      <c r="G907" t="s">
        <v>8971</v>
      </c>
      <c r="H907" t="s">
        <v>63</v>
      </c>
      <c r="I907" s="9">
        <v>42808</v>
      </c>
      <c r="K907" s="8"/>
    </row>
    <row r="908" spans="1:11">
      <c r="A908" t="s">
        <v>1063</v>
      </c>
      <c r="B908" t="s">
        <v>25</v>
      </c>
      <c r="C908" t="s">
        <v>13</v>
      </c>
      <c r="D908" t="s">
        <v>14</v>
      </c>
      <c r="E908" t="s">
        <v>76</v>
      </c>
      <c r="F908" t="s">
        <v>26</v>
      </c>
      <c r="G908" t="s">
        <v>8970</v>
      </c>
      <c r="H908" t="s">
        <v>18</v>
      </c>
      <c r="I908" s="9">
        <v>42935</v>
      </c>
      <c r="J908" s="9">
        <v>42937</v>
      </c>
      <c r="K908" s="8">
        <v>4907</v>
      </c>
    </row>
    <row r="909" spans="1:11">
      <c r="A909" t="s">
        <v>1064</v>
      </c>
      <c r="B909" t="s">
        <v>86</v>
      </c>
      <c r="C909" t="s">
        <v>51</v>
      </c>
      <c r="D909" t="s">
        <v>40</v>
      </c>
      <c r="E909" t="s">
        <v>58</v>
      </c>
      <c r="G909" t="s">
        <v>8969</v>
      </c>
      <c r="H909" t="s">
        <v>63</v>
      </c>
      <c r="I909" s="9">
        <v>43001</v>
      </c>
      <c r="K909" s="8"/>
    </row>
    <row r="910" spans="1:11">
      <c r="A910" t="s">
        <v>1065</v>
      </c>
      <c r="B910" t="s">
        <v>86</v>
      </c>
      <c r="C910" t="s">
        <v>51</v>
      </c>
      <c r="D910" t="s">
        <v>40</v>
      </c>
      <c r="E910" t="s">
        <v>58</v>
      </c>
      <c r="F910" t="s">
        <v>401</v>
      </c>
      <c r="G910" t="s">
        <v>8968</v>
      </c>
      <c r="H910" t="s">
        <v>18</v>
      </c>
      <c r="I910" s="9">
        <v>43013</v>
      </c>
      <c r="J910" s="9">
        <v>43016</v>
      </c>
      <c r="K910" s="8">
        <v>3435</v>
      </c>
    </row>
    <row r="911" spans="1:11">
      <c r="A911" t="s">
        <v>1066</v>
      </c>
      <c r="B911" t="s">
        <v>29</v>
      </c>
      <c r="C911" t="s">
        <v>30</v>
      </c>
      <c r="D911" t="s">
        <v>31</v>
      </c>
      <c r="E911" t="s">
        <v>15</v>
      </c>
      <c r="F911" t="s">
        <v>279</v>
      </c>
      <c r="G911" t="s">
        <v>8973</v>
      </c>
      <c r="H911" t="s">
        <v>18</v>
      </c>
      <c r="I911" s="9">
        <v>42952</v>
      </c>
      <c r="J911" s="9">
        <v>43073</v>
      </c>
      <c r="K911" s="8">
        <v>535</v>
      </c>
    </row>
    <row r="912" spans="1:11">
      <c r="A912" t="s">
        <v>1067</v>
      </c>
      <c r="B912" t="s">
        <v>193</v>
      </c>
      <c r="C912" t="s">
        <v>66</v>
      </c>
      <c r="D912" t="s">
        <v>31</v>
      </c>
      <c r="E912" t="s">
        <v>35</v>
      </c>
      <c r="F912" t="s">
        <v>298</v>
      </c>
      <c r="G912" t="s">
        <v>8978</v>
      </c>
      <c r="H912" t="s">
        <v>18</v>
      </c>
      <c r="I912" s="9">
        <v>42808</v>
      </c>
      <c r="J912" s="9">
        <v>42892</v>
      </c>
      <c r="K912" s="8">
        <v>3869</v>
      </c>
    </row>
    <row r="913" spans="1:11">
      <c r="A913" t="s">
        <v>1068</v>
      </c>
      <c r="B913" t="s">
        <v>97</v>
      </c>
      <c r="C913" t="s">
        <v>21</v>
      </c>
      <c r="D913" t="s">
        <v>14</v>
      </c>
      <c r="E913" t="s">
        <v>83</v>
      </c>
      <c r="F913" t="s">
        <v>36</v>
      </c>
      <c r="G913" t="s">
        <v>8968</v>
      </c>
      <c r="H913" t="s">
        <v>18</v>
      </c>
      <c r="I913" s="9">
        <v>42971</v>
      </c>
      <c r="J913" s="9">
        <v>42981</v>
      </c>
      <c r="K913" s="8">
        <v>57</v>
      </c>
    </row>
    <row r="914" spans="1:11">
      <c r="A914" t="s">
        <v>1069</v>
      </c>
      <c r="B914" t="s">
        <v>62</v>
      </c>
      <c r="C914" t="s">
        <v>39</v>
      </c>
      <c r="D914" t="s">
        <v>40</v>
      </c>
      <c r="E914" t="s">
        <v>35</v>
      </c>
      <c r="F914" t="s">
        <v>42</v>
      </c>
      <c r="G914" t="s">
        <v>8972</v>
      </c>
      <c r="H914" t="s">
        <v>18</v>
      </c>
      <c r="I914" s="9">
        <v>43011</v>
      </c>
      <c r="J914" s="9">
        <v>43045</v>
      </c>
      <c r="K914" s="8">
        <v>4194</v>
      </c>
    </row>
    <row r="915" spans="1:11">
      <c r="A915" t="s">
        <v>1070</v>
      </c>
      <c r="B915" t="s">
        <v>54</v>
      </c>
      <c r="C915" t="s">
        <v>21</v>
      </c>
      <c r="D915" t="s">
        <v>14</v>
      </c>
      <c r="E915" t="s">
        <v>58</v>
      </c>
      <c r="F915" t="s">
        <v>162</v>
      </c>
      <c r="G915" t="s">
        <v>8971</v>
      </c>
      <c r="H915" t="s">
        <v>18</v>
      </c>
      <c r="I915" s="9">
        <v>42895</v>
      </c>
      <c r="J915" s="9">
        <v>42962</v>
      </c>
      <c r="K915" s="8">
        <v>3470</v>
      </c>
    </row>
    <row r="916" spans="1:11">
      <c r="A916" t="s">
        <v>1071</v>
      </c>
      <c r="B916" t="s">
        <v>157</v>
      </c>
      <c r="C916" t="s">
        <v>21</v>
      </c>
      <c r="D916" t="s">
        <v>14</v>
      </c>
      <c r="E916" t="s">
        <v>41</v>
      </c>
      <c r="G916" t="s">
        <v>8969</v>
      </c>
      <c r="H916" t="s">
        <v>23</v>
      </c>
      <c r="K916" s="8"/>
    </row>
    <row r="917" spans="1:11">
      <c r="A917" t="s">
        <v>1072</v>
      </c>
      <c r="B917" t="s">
        <v>38</v>
      </c>
      <c r="C917" t="s">
        <v>39</v>
      </c>
      <c r="D917" t="s">
        <v>40</v>
      </c>
      <c r="E917" t="s">
        <v>58</v>
      </c>
      <c r="F917" t="s">
        <v>413</v>
      </c>
      <c r="G917" t="s">
        <v>8973</v>
      </c>
      <c r="H917" t="s">
        <v>18</v>
      </c>
      <c r="I917" s="9">
        <v>42885</v>
      </c>
      <c r="J917" s="9">
        <v>42981</v>
      </c>
      <c r="K917" s="8">
        <v>2868</v>
      </c>
    </row>
    <row r="918" spans="1:11">
      <c r="A918" t="s">
        <v>1073</v>
      </c>
      <c r="B918" t="s">
        <v>38</v>
      </c>
      <c r="C918" t="s">
        <v>39</v>
      </c>
      <c r="D918" t="s">
        <v>40</v>
      </c>
      <c r="E918" t="s">
        <v>41</v>
      </c>
      <c r="F918" t="s">
        <v>226</v>
      </c>
      <c r="G918" t="s">
        <v>8972</v>
      </c>
      <c r="H918" t="s">
        <v>18</v>
      </c>
      <c r="I918" s="9">
        <v>43082</v>
      </c>
      <c r="J918" s="9">
        <v>43095</v>
      </c>
      <c r="K918" s="8">
        <v>921</v>
      </c>
    </row>
    <row r="919" spans="1:11">
      <c r="A919" t="s">
        <v>1074</v>
      </c>
      <c r="B919" t="s">
        <v>74</v>
      </c>
      <c r="C919" t="s">
        <v>66</v>
      </c>
      <c r="D919" t="s">
        <v>31</v>
      </c>
      <c r="E919" t="s">
        <v>35</v>
      </c>
      <c r="F919" t="s">
        <v>285</v>
      </c>
      <c r="G919" t="s">
        <v>8968</v>
      </c>
      <c r="H919" t="s">
        <v>18</v>
      </c>
      <c r="I919" s="9">
        <v>43061</v>
      </c>
      <c r="J919" s="9">
        <v>43075</v>
      </c>
      <c r="K919" s="8">
        <v>4492</v>
      </c>
    </row>
    <row r="920" spans="1:11">
      <c r="A920" t="s">
        <v>1075</v>
      </c>
      <c r="B920" t="s">
        <v>91</v>
      </c>
      <c r="C920" t="s">
        <v>30</v>
      </c>
      <c r="D920" t="s">
        <v>31</v>
      </c>
      <c r="E920" t="s">
        <v>35</v>
      </c>
      <c r="F920" t="s">
        <v>322</v>
      </c>
      <c r="G920" t="s">
        <v>8971</v>
      </c>
      <c r="H920" t="s">
        <v>18</v>
      </c>
      <c r="I920" s="9">
        <v>42809</v>
      </c>
      <c r="J920" s="9">
        <v>42873</v>
      </c>
      <c r="K920" s="8">
        <v>4497</v>
      </c>
    </row>
    <row r="921" spans="1:11">
      <c r="A921" t="s">
        <v>1076</v>
      </c>
      <c r="B921" t="s">
        <v>91</v>
      </c>
      <c r="C921" t="s">
        <v>30</v>
      </c>
      <c r="D921" t="s">
        <v>31</v>
      </c>
      <c r="E921" t="s">
        <v>15</v>
      </c>
      <c r="F921" t="s">
        <v>182</v>
      </c>
      <c r="G921" t="s">
        <v>8973</v>
      </c>
      <c r="H921" t="s">
        <v>18</v>
      </c>
      <c r="I921" s="9">
        <v>42962</v>
      </c>
      <c r="J921" s="9">
        <v>42972</v>
      </c>
      <c r="K921" s="8">
        <v>552</v>
      </c>
    </row>
    <row r="922" spans="1:11">
      <c r="A922" t="s">
        <v>1077</v>
      </c>
      <c r="B922" t="s">
        <v>70</v>
      </c>
      <c r="C922" t="s">
        <v>13</v>
      </c>
      <c r="D922" t="s">
        <v>14</v>
      </c>
      <c r="E922" t="s">
        <v>58</v>
      </c>
      <c r="F922" t="s">
        <v>164</v>
      </c>
      <c r="G922" t="s">
        <v>8971</v>
      </c>
      <c r="H922" t="s">
        <v>48</v>
      </c>
      <c r="I922" s="9">
        <v>42928</v>
      </c>
      <c r="J922" s="9">
        <v>42937</v>
      </c>
      <c r="K922" s="8">
        <v>0</v>
      </c>
    </row>
    <row r="923" spans="1:11">
      <c r="A923" t="s">
        <v>1078</v>
      </c>
      <c r="B923" t="s">
        <v>216</v>
      </c>
      <c r="C923" t="s">
        <v>66</v>
      </c>
      <c r="D923" t="s">
        <v>31</v>
      </c>
      <c r="E923" t="s">
        <v>58</v>
      </c>
      <c r="G923" t="s">
        <v>8969</v>
      </c>
      <c r="H923" t="s">
        <v>63</v>
      </c>
      <c r="I923" s="9">
        <v>42945</v>
      </c>
      <c r="K923" s="8"/>
    </row>
    <row r="924" spans="1:11">
      <c r="A924" t="s">
        <v>1079</v>
      </c>
      <c r="B924" t="s">
        <v>79</v>
      </c>
      <c r="C924" t="s">
        <v>51</v>
      </c>
      <c r="D924" t="s">
        <v>40</v>
      </c>
      <c r="E924" t="s">
        <v>35</v>
      </c>
      <c r="F924" t="s">
        <v>138</v>
      </c>
      <c r="G924" t="s">
        <v>8971</v>
      </c>
      <c r="H924" t="s">
        <v>63</v>
      </c>
      <c r="I924" s="9">
        <v>42872</v>
      </c>
      <c r="K924" s="8"/>
    </row>
    <row r="925" spans="1:11">
      <c r="A925" t="s">
        <v>1080</v>
      </c>
      <c r="B925" t="s">
        <v>86</v>
      </c>
      <c r="C925" t="s">
        <v>51</v>
      </c>
      <c r="D925" t="s">
        <v>40</v>
      </c>
      <c r="E925" t="s">
        <v>83</v>
      </c>
      <c r="F925" t="s">
        <v>688</v>
      </c>
      <c r="G925" t="s">
        <v>8978</v>
      </c>
      <c r="H925" t="s">
        <v>18</v>
      </c>
      <c r="I925" s="9">
        <v>42706</v>
      </c>
      <c r="J925" s="9">
        <v>42821</v>
      </c>
      <c r="K925" s="8">
        <v>60</v>
      </c>
    </row>
    <row r="926" spans="1:11">
      <c r="A926" t="s">
        <v>1081</v>
      </c>
      <c r="B926" t="s">
        <v>200</v>
      </c>
      <c r="C926" t="s">
        <v>51</v>
      </c>
      <c r="D926" t="s">
        <v>40</v>
      </c>
      <c r="E926" t="s">
        <v>76</v>
      </c>
      <c r="F926" t="s">
        <v>468</v>
      </c>
      <c r="G926" t="s">
        <v>8975</v>
      </c>
      <c r="H926" t="s">
        <v>18</v>
      </c>
      <c r="I926" s="9">
        <v>43067</v>
      </c>
      <c r="J926" s="9">
        <v>43081</v>
      </c>
      <c r="K926" s="8">
        <v>5702</v>
      </c>
    </row>
    <row r="927" spans="1:11">
      <c r="A927" t="s">
        <v>1082</v>
      </c>
      <c r="B927" t="s">
        <v>225</v>
      </c>
      <c r="C927" t="s">
        <v>39</v>
      </c>
      <c r="D927" t="s">
        <v>40</v>
      </c>
      <c r="E927" t="s">
        <v>41</v>
      </c>
      <c r="G927" t="s">
        <v>8969</v>
      </c>
      <c r="H927" t="s">
        <v>63</v>
      </c>
      <c r="I927" s="9">
        <v>42916</v>
      </c>
      <c r="K927" s="8"/>
    </row>
    <row r="928" spans="1:11">
      <c r="A928" t="s">
        <v>1083</v>
      </c>
      <c r="B928" t="s">
        <v>100</v>
      </c>
      <c r="C928" t="s">
        <v>39</v>
      </c>
      <c r="D928" t="s">
        <v>40</v>
      </c>
      <c r="E928" t="s">
        <v>15</v>
      </c>
      <c r="G928" t="s">
        <v>8969</v>
      </c>
      <c r="H928" t="s">
        <v>63</v>
      </c>
      <c r="I928" s="9">
        <v>42819</v>
      </c>
      <c r="K928" s="8"/>
    </row>
    <row r="929" spans="1:11">
      <c r="A929" t="s">
        <v>1084</v>
      </c>
      <c r="B929" t="s">
        <v>20</v>
      </c>
      <c r="C929" t="s">
        <v>21</v>
      </c>
      <c r="D929" t="s">
        <v>14</v>
      </c>
      <c r="E929" t="s">
        <v>58</v>
      </c>
      <c r="F929" t="s">
        <v>118</v>
      </c>
      <c r="G929" t="s">
        <v>8972</v>
      </c>
      <c r="H929" t="s">
        <v>48</v>
      </c>
      <c r="I929" s="9">
        <v>42755</v>
      </c>
      <c r="J929" s="9">
        <v>42805</v>
      </c>
      <c r="K929" s="8">
        <v>0</v>
      </c>
    </row>
    <row r="930" spans="1:11">
      <c r="A930" t="s">
        <v>1085</v>
      </c>
      <c r="B930" t="s">
        <v>172</v>
      </c>
      <c r="C930" t="s">
        <v>66</v>
      </c>
      <c r="D930" t="s">
        <v>31</v>
      </c>
      <c r="E930" t="s">
        <v>15</v>
      </c>
      <c r="F930" t="s">
        <v>128</v>
      </c>
      <c r="G930" t="s">
        <v>8973</v>
      </c>
      <c r="H930" t="s">
        <v>18</v>
      </c>
      <c r="I930" s="9">
        <v>42970</v>
      </c>
      <c r="J930" s="9">
        <v>43077</v>
      </c>
      <c r="K930" s="8">
        <v>542</v>
      </c>
    </row>
    <row r="931" spans="1:11">
      <c r="A931" t="s">
        <v>1086</v>
      </c>
      <c r="B931" t="s">
        <v>79</v>
      </c>
      <c r="C931" t="s">
        <v>51</v>
      </c>
      <c r="D931" t="s">
        <v>40</v>
      </c>
      <c r="E931" t="s">
        <v>41</v>
      </c>
      <c r="F931" t="s">
        <v>189</v>
      </c>
      <c r="G931" t="s">
        <v>8976</v>
      </c>
      <c r="H931" t="s">
        <v>48</v>
      </c>
      <c r="I931" s="9">
        <v>42962</v>
      </c>
      <c r="J931" s="9">
        <v>43051</v>
      </c>
      <c r="K931" s="8">
        <v>0</v>
      </c>
    </row>
    <row r="932" spans="1:11">
      <c r="A932" t="s">
        <v>1087</v>
      </c>
      <c r="B932" t="s">
        <v>20</v>
      </c>
      <c r="C932" t="s">
        <v>21</v>
      </c>
      <c r="D932" t="s">
        <v>14</v>
      </c>
      <c r="E932" t="s">
        <v>58</v>
      </c>
      <c r="F932" t="s">
        <v>481</v>
      </c>
      <c r="G932" t="s">
        <v>8973</v>
      </c>
      <c r="H932" t="s">
        <v>23</v>
      </c>
      <c r="K932" s="8"/>
    </row>
    <row r="933" spans="1:11">
      <c r="A933" t="s">
        <v>1088</v>
      </c>
      <c r="B933" t="s">
        <v>62</v>
      </c>
      <c r="C933" t="s">
        <v>39</v>
      </c>
      <c r="D933" t="s">
        <v>40</v>
      </c>
      <c r="E933" t="s">
        <v>76</v>
      </c>
      <c r="F933" t="s">
        <v>595</v>
      </c>
      <c r="G933" t="s">
        <v>8970</v>
      </c>
      <c r="H933" t="s">
        <v>48</v>
      </c>
      <c r="I933" s="9">
        <v>42795</v>
      </c>
      <c r="J933" s="9">
        <v>42913</v>
      </c>
      <c r="K933" s="8">
        <v>0</v>
      </c>
    </row>
    <row r="934" spans="1:11">
      <c r="A934" t="s">
        <v>1089</v>
      </c>
      <c r="B934" t="s">
        <v>100</v>
      </c>
      <c r="C934" t="s">
        <v>39</v>
      </c>
      <c r="D934" t="s">
        <v>40</v>
      </c>
      <c r="E934" t="s">
        <v>41</v>
      </c>
      <c r="F934" t="s">
        <v>468</v>
      </c>
      <c r="G934" t="s">
        <v>8975</v>
      </c>
      <c r="H934" t="s">
        <v>18</v>
      </c>
      <c r="I934" s="9">
        <v>42694</v>
      </c>
      <c r="J934" s="9">
        <v>42797</v>
      </c>
      <c r="K934" s="8">
        <v>1207</v>
      </c>
    </row>
    <row r="935" spans="1:11">
      <c r="A935" t="s">
        <v>1090</v>
      </c>
      <c r="B935" t="s">
        <v>12</v>
      </c>
      <c r="C935" t="s">
        <v>13</v>
      </c>
      <c r="D935" t="s">
        <v>14</v>
      </c>
      <c r="E935" t="s">
        <v>15</v>
      </c>
      <c r="F935" t="s">
        <v>162</v>
      </c>
      <c r="G935" t="s">
        <v>8971</v>
      </c>
      <c r="H935" t="s">
        <v>18</v>
      </c>
      <c r="I935" s="9">
        <v>42717</v>
      </c>
      <c r="J935" s="9">
        <v>42822</v>
      </c>
      <c r="K935" s="8">
        <v>519</v>
      </c>
    </row>
    <row r="936" spans="1:11">
      <c r="A936" t="s">
        <v>1091</v>
      </c>
      <c r="B936" t="s">
        <v>45</v>
      </c>
      <c r="C936" t="s">
        <v>30</v>
      </c>
      <c r="D936" t="s">
        <v>31</v>
      </c>
      <c r="E936" t="s">
        <v>76</v>
      </c>
      <c r="F936" t="s">
        <v>285</v>
      </c>
      <c r="G936" t="s">
        <v>8968</v>
      </c>
      <c r="H936" t="s">
        <v>18</v>
      </c>
      <c r="I936" s="9">
        <v>43044</v>
      </c>
      <c r="J936" s="9">
        <v>43046</v>
      </c>
      <c r="K936" s="8">
        <v>6767</v>
      </c>
    </row>
    <row r="937" spans="1:11">
      <c r="A937" t="s">
        <v>1092</v>
      </c>
      <c r="B937" t="s">
        <v>179</v>
      </c>
      <c r="C937" t="s">
        <v>30</v>
      </c>
      <c r="D937" t="s">
        <v>31</v>
      </c>
      <c r="E937" t="s">
        <v>76</v>
      </c>
      <c r="F937" t="s">
        <v>198</v>
      </c>
      <c r="G937" t="s">
        <v>8977</v>
      </c>
      <c r="H937" t="s">
        <v>48</v>
      </c>
      <c r="I937" s="9">
        <v>42986</v>
      </c>
      <c r="J937" s="9">
        <v>43058</v>
      </c>
      <c r="K937" s="8">
        <v>0</v>
      </c>
    </row>
    <row r="938" spans="1:11">
      <c r="A938" t="s">
        <v>1093</v>
      </c>
      <c r="B938" t="s">
        <v>225</v>
      </c>
      <c r="C938" t="s">
        <v>39</v>
      </c>
      <c r="D938" t="s">
        <v>40</v>
      </c>
      <c r="E938" t="s">
        <v>76</v>
      </c>
      <c r="F938" t="s">
        <v>688</v>
      </c>
      <c r="G938" t="s">
        <v>8978</v>
      </c>
      <c r="H938" t="s">
        <v>18</v>
      </c>
      <c r="I938" s="9">
        <v>42962</v>
      </c>
      <c r="J938" s="9">
        <v>42981</v>
      </c>
      <c r="K938" s="8">
        <v>5533</v>
      </c>
    </row>
    <row r="939" spans="1:11">
      <c r="A939" t="s">
        <v>1094</v>
      </c>
      <c r="B939" t="s">
        <v>70</v>
      </c>
      <c r="C939" t="s">
        <v>13</v>
      </c>
      <c r="D939" t="s">
        <v>14</v>
      </c>
      <c r="E939" t="s">
        <v>35</v>
      </c>
      <c r="F939" t="s">
        <v>71</v>
      </c>
      <c r="G939" t="s">
        <v>8977</v>
      </c>
      <c r="H939" t="s">
        <v>48</v>
      </c>
      <c r="I939" s="9">
        <v>42936</v>
      </c>
      <c r="J939" s="9">
        <v>42944</v>
      </c>
      <c r="K939" s="8">
        <v>0</v>
      </c>
    </row>
    <row r="940" spans="1:11">
      <c r="A940" t="s">
        <v>1095</v>
      </c>
      <c r="B940" t="s">
        <v>225</v>
      </c>
      <c r="C940" t="s">
        <v>39</v>
      </c>
      <c r="D940" t="s">
        <v>40</v>
      </c>
      <c r="E940" t="s">
        <v>15</v>
      </c>
      <c r="G940" t="s">
        <v>8969</v>
      </c>
      <c r="H940" t="s">
        <v>63</v>
      </c>
      <c r="I940" s="9">
        <v>42900</v>
      </c>
      <c r="K940" s="8"/>
    </row>
    <row r="941" spans="1:11">
      <c r="A941" t="s">
        <v>1096</v>
      </c>
      <c r="B941" t="s">
        <v>70</v>
      </c>
      <c r="C941" t="s">
        <v>13</v>
      </c>
      <c r="D941" t="s">
        <v>14</v>
      </c>
      <c r="E941" t="s">
        <v>58</v>
      </c>
      <c r="F941" t="s">
        <v>84</v>
      </c>
      <c r="G941" t="s">
        <v>8975</v>
      </c>
      <c r="H941" t="s">
        <v>48</v>
      </c>
      <c r="I941" s="9">
        <v>42774</v>
      </c>
      <c r="J941" s="9">
        <v>42859</v>
      </c>
      <c r="K941" s="8">
        <v>0</v>
      </c>
    </row>
    <row r="942" spans="1:11">
      <c r="A942" t="s">
        <v>1097</v>
      </c>
      <c r="B942" t="s">
        <v>225</v>
      </c>
      <c r="C942" t="s">
        <v>39</v>
      </c>
      <c r="D942" t="s">
        <v>40</v>
      </c>
      <c r="E942" t="s">
        <v>83</v>
      </c>
      <c r="F942" t="s">
        <v>189</v>
      </c>
      <c r="G942" t="s">
        <v>8976</v>
      </c>
      <c r="H942" t="s">
        <v>18</v>
      </c>
      <c r="I942" s="9">
        <v>42899</v>
      </c>
      <c r="J942" s="9">
        <v>42913</v>
      </c>
      <c r="K942" s="8">
        <v>68</v>
      </c>
    </row>
    <row r="943" spans="1:11">
      <c r="A943" t="s">
        <v>1098</v>
      </c>
      <c r="B943" t="s">
        <v>200</v>
      </c>
      <c r="C943" t="s">
        <v>51</v>
      </c>
      <c r="D943" t="s">
        <v>40</v>
      </c>
      <c r="E943" t="s">
        <v>41</v>
      </c>
      <c r="F943" t="s">
        <v>52</v>
      </c>
      <c r="G943" t="s">
        <v>8970</v>
      </c>
      <c r="H943" t="s">
        <v>48</v>
      </c>
      <c r="I943" s="9">
        <v>42842</v>
      </c>
      <c r="J943" s="9">
        <v>42850</v>
      </c>
      <c r="K943" s="8">
        <v>0</v>
      </c>
    </row>
    <row r="944" spans="1:11">
      <c r="A944" t="s">
        <v>1099</v>
      </c>
      <c r="B944" t="s">
        <v>225</v>
      </c>
      <c r="C944" t="s">
        <v>39</v>
      </c>
      <c r="D944" t="s">
        <v>40</v>
      </c>
      <c r="E944" t="s">
        <v>41</v>
      </c>
      <c r="F944" t="s">
        <v>263</v>
      </c>
      <c r="G944" t="s">
        <v>8978</v>
      </c>
      <c r="H944" t="s">
        <v>18</v>
      </c>
      <c r="I944" s="9">
        <v>43086</v>
      </c>
      <c r="J944" s="9">
        <v>43100</v>
      </c>
      <c r="K944" s="8">
        <v>1007</v>
      </c>
    </row>
    <row r="945" spans="1:11">
      <c r="A945" t="s">
        <v>1100</v>
      </c>
      <c r="B945" t="s">
        <v>70</v>
      </c>
      <c r="C945" t="s">
        <v>13</v>
      </c>
      <c r="D945" t="s">
        <v>14</v>
      </c>
      <c r="E945" t="s">
        <v>58</v>
      </c>
      <c r="F945" t="s">
        <v>132</v>
      </c>
      <c r="G945" t="s">
        <v>8968</v>
      </c>
      <c r="H945" t="s">
        <v>48</v>
      </c>
      <c r="I945" s="9">
        <v>42824</v>
      </c>
      <c r="J945" s="9">
        <v>42872</v>
      </c>
      <c r="K945" s="8">
        <v>0</v>
      </c>
    </row>
    <row r="946" spans="1:11">
      <c r="A946" t="s">
        <v>1101</v>
      </c>
      <c r="B946" t="s">
        <v>70</v>
      </c>
      <c r="C946" t="s">
        <v>13</v>
      </c>
      <c r="D946" t="s">
        <v>14</v>
      </c>
      <c r="E946" t="s">
        <v>35</v>
      </c>
      <c r="F946" t="s">
        <v>32</v>
      </c>
      <c r="G946" t="s">
        <v>8971</v>
      </c>
      <c r="H946" t="s">
        <v>48</v>
      </c>
      <c r="I946" s="9">
        <v>42708</v>
      </c>
      <c r="J946" s="9">
        <v>42803</v>
      </c>
      <c r="K946" s="8">
        <v>0</v>
      </c>
    </row>
    <row r="947" spans="1:11">
      <c r="A947" t="s">
        <v>1102</v>
      </c>
      <c r="B947" t="s">
        <v>29</v>
      </c>
      <c r="C947" t="s">
        <v>30</v>
      </c>
      <c r="D947" t="s">
        <v>31</v>
      </c>
      <c r="E947" t="s">
        <v>35</v>
      </c>
      <c r="F947" t="s">
        <v>476</v>
      </c>
      <c r="G947" t="s">
        <v>8971</v>
      </c>
      <c r="H947" t="s">
        <v>18</v>
      </c>
      <c r="I947" s="9">
        <v>43022</v>
      </c>
      <c r="J947" s="9">
        <v>43032</v>
      </c>
      <c r="K947" s="8">
        <v>4521</v>
      </c>
    </row>
    <row r="948" spans="1:11">
      <c r="A948" t="s">
        <v>1103</v>
      </c>
      <c r="B948" t="s">
        <v>91</v>
      </c>
      <c r="C948" t="s">
        <v>30</v>
      </c>
      <c r="D948" t="s">
        <v>31</v>
      </c>
      <c r="E948" t="s">
        <v>76</v>
      </c>
      <c r="F948" t="s">
        <v>180</v>
      </c>
      <c r="G948" t="s">
        <v>8977</v>
      </c>
      <c r="H948" t="s">
        <v>48</v>
      </c>
      <c r="I948" s="9">
        <v>42889</v>
      </c>
      <c r="J948" s="9">
        <v>42971</v>
      </c>
      <c r="K948" s="8">
        <v>0</v>
      </c>
    </row>
    <row r="949" spans="1:11">
      <c r="A949" t="s">
        <v>1104</v>
      </c>
      <c r="B949" t="s">
        <v>54</v>
      </c>
      <c r="C949" t="s">
        <v>21</v>
      </c>
      <c r="D949" t="s">
        <v>14</v>
      </c>
      <c r="E949" t="s">
        <v>41</v>
      </c>
      <c r="F949" t="s">
        <v>95</v>
      </c>
      <c r="G949" t="s">
        <v>8971</v>
      </c>
      <c r="H949" t="s">
        <v>48</v>
      </c>
      <c r="I949" s="9">
        <v>42863</v>
      </c>
      <c r="J949" s="9">
        <v>42873</v>
      </c>
      <c r="K949" s="8">
        <v>0</v>
      </c>
    </row>
    <row r="950" spans="1:11">
      <c r="A950" t="s">
        <v>1105</v>
      </c>
      <c r="B950" t="s">
        <v>147</v>
      </c>
      <c r="C950" t="s">
        <v>13</v>
      </c>
      <c r="D950" t="s">
        <v>14</v>
      </c>
      <c r="E950" t="s">
        <v>41</v>
      </c>
      <c r="F950" t="s">
        <v>26</v>
      </c>
      <c r="G950" t="s">
        <v>8970</v>
      </c>
      <c r="H950" t="s">
        <v>18</v>
      </c>
      <c r="I950" s="9">
        <v>42818</v>
      </c>
      <c r="J950" s="9">
        <v>42916</v>
      </c>
      <c r="K950" s="8">
        <v>1185</v>
      </c>
    </row>
    <row r="951" spans="1:11">
      <c r="A951" t="s">
        <v>1106</v>
      </c>
      <c r="B951" t="s">
        <v>54</v>
      </c>
      <c r="C951" t="s">
        <v>21</v>
      </c>
      <c r="D951" t="s">
        <v>14</v>
      </c>
      <c r="E951" t="s">
        <v>41</v>
      </c>
      <c r="F951" t="s">
        <v>59</v>
      </c>
      <c r="G951" t="s">
        <v>8975</v>
      </c>
      <c r="H951" t="s">
        <v>48</v>
      </c>
      <c r="I951" s="9">
        <v>42705</v>
      </c>
      <c r="J951" s="9">
        <v>42800</v>
      </c>
      <c r="K951" s="8">
        <v>0</v>
      </c>
    </row>
    <row r="952" spans="1:11">
      <c r="A952" t="s">
        <v>1107</v>
      </c>
      <c r="B952" t="s">
        <v>86</v>
      </c>
      <c r="C952" t="s">
        <v>51</v>
      </c>
      <c r="D952" t="s">
        <v>40</v>
      </c>
      <c r="E952" t="s">
        <v>15</v>
      </c>
      <c r="F952" t="s">
        <v>125</v>
      </c>
      <c r="G952" t="s">
        <v>8973</v>
      </c>
      <c r="H952" t="s">
        <v>18</v>
      </c>
      <c r="I952" s="9">
        <v>42869</v>
      </c>
      <c r="J952" s="9">
        <v>42963</v>
      </c>
      <c r="K952" s="8">
        <v>575</v>
      </c>
    </row>
    <row r="953" spans="1:11">
      <c r="A953" t="s">
        <v>1108</v>
      </c>
      <c r="B953" t="s">
        <v>79</v>
      </c>
      <c r="C953" t="s">
        <v>51</v>
      </c>
      <c r="D953" t="s">
        <v>40</v>
      </c>
      <c r="E953" t="s">
        <v>35</v>
      </c>
      <c r="F953" t="s">
        <v>125</v>
      </c>
      <c r="G953" t="s">
        <v>8973</v>
      </c>
      <c r="H953" t="s">
        <v>18</v>
      </c>
      <c r="I953" s="9">
        <v>42898</v>
      </c>
      <c r="J953" s="9">
        <v>42911</v>
      </c>
      <c r="K953" s="8">
        <v>4733</v>
      </c>
    </row>
    <row r="954" spans="1:11">
      <c r="A954" t="s">
        <v>1109</v>
      </c>
      <c r="B954" t="s">
        <v>12</v>
      </c>
      <c r="C954" t="s">
        <v>13</v>
      </c>
      <c r="D954" t="s">
        <v>14</v>
      </c>
      <c r="E954" t="s">
        <v>15</v>
      </c>
      <c r="F954" t="s">
        <v>169</v>
      </c>
      <c r="G954" t="s">
        <v>8973</v>
      </c>
      <c r="H954" t="s">
        <v>18</v>
      </c>
      <c r="I954" s="9">
        <v>42727</v>
      </c>
      <c r="J954" s="9">
        <v>42806</v>
      </c>
      <c r="K954" s="8">
        <v>469</v>
      </c>
    </row>
    <row r="955" spans="1:11">
      <c r="A955" t="s">
        <v>1110</v>
      </c>
      <c r="B955" t="s">
        <v>91</v>
      </c>
      <c r="C955" t="s">
        <v>30</v>
      </c>
      <c r="D955" t="s">
        <v>31</v>
      </c>
      <c r="E955" t="s">
        <v>58</v>
      </c>
      <c r="F955" t="s">
        <v>316</v>
      </c>
      <c r="G955" t="s">
        <v>8976</v>
      </c>
      <c r="H955" t="s">
        <v>48</v>
      </c>
      <c r="I955" s="9">
        <v>42935</v>
      </c>
      <c r="J955" s="9">
        <v>43005</v>
      </c>
      <c r="K955" s="8">
        <v>0</v>
      </c>
    </row>
    <row r="956" spans="1:11">
      <c r="A956" t="s">
        <v>1111</v>
      </c>
      <c r="B956" t="s">
        <v>29</v>
      </c>
      <c r="C956" t="s">
        <v>30</v>
      </c>
      <c r="D956" t="s">
        <v>31</v>
      </c>
      <c r="E956" t="s">
        <v>76</v>
      </c>
      <c r="F956" t="s">
        <v>46</v>
      </c>
      <c r="G956" t="s">
        <v>8973</v>
      </c>
      <c r="H956" t="s">
        <v>18</v>
      </c>
      <c r="I956" s="9">
        <v>42962</v>
      </c>
      <c r="J956" s="9">
        <v>43080</v>
      </c>
      <c r="K956" s="8">
        <v>5454</v>
      </c>
    </row>
    <row r="957" spans="1:11">
      <c r="A957" t="s">
        <v>1112</v>
      </c>
      <c r="B957" t="s">
        <v>45</v>
      </c>
      <c r="C957" t="s">
        <v>30</v>
      </c>
      <c r="D957" t="s">
        <v>31</v>
      </c>
      <c r="E957" t="s">
        <v>35</v>
      </c>
      <c r="F957" t="s">
        <v>106</v>
      </c>
      <c r="G957" t="s">
        <v>8968</v>
      </c>
      <c r="H957" t="s">
        <v>18</v>
      </c>
      <c r="I957" s="9">
        <v>42769</v>
      </c>
      <c r="J957" s="9">
        <v>42864</v>
      </c>
      <c r="K957" s="8">
        <v>4671</v>
      </c>
    </row>
    <row r="958" spans="1:11">
      <c r="A958" t="s">
        <v>1113</v>
      </c>
      <c r="B958" t="s">
        <v>45</v>
      </c>
      <c r="C958" t="s">
        <v>30</v>
      </c>
      <c r="D958" t="s">
        <v>31</v>
      </c>
      <c r="E958" t="s">
        <v>83</v>
      </c>
      <c r="F958" t="s">
        <v>182</v>
      </c>
      <c r="G958" t="s">
        <v>8973</v>
      </c>
      <c r="H958" t="s">
        <v>18</v>
      </c>
      <c r="I958" s="9">
        <v>43026</v>
      </c>
      <c r="J958" s="9">
        <v>43027</v>
      </c>
      <c r="K958" s="8">
        <v>54</v>
      </c>
    </row>
    <row r="959" spans="1:11">
      <c r="A959" t="s">
        <v>1114</v>
      </c>
      <c r="B959" t="s">
        <v>105</v>
      </c>
      <c r="C959" t="s">
        <v>30</v>
      </c>
      <c r="D959" t="s">
        <v>31</v>
      </c>
      <c r="E959" t="s">
        <v>35</v>
      </c>
      <c r="F959" t="s">
        <v>274</v>
      </c>
      <c r="G959" t="s">
        <v>8968</v>
      </c>
      <c r="H959" t="s">
        <v>18</v>
      </c>
      <c r="I959" s="9">
        <v>42841</v>
      </c>
      <c r="J959" s="9">
        <v>42842</v>
      </c>
      <c r="K959" s="8">
        <v>5104</v>
      </c>
    </row>
    <row r="960" spans="1:11">
      <c r="A960" t="s">
        <v>1115</v>
      </c>
      <c r="B960" t="s">
        <v>54</v>
      </c>
      <c r="C960" t="s">
        <v>21</v>
      </c>
      <c r="D960" t="s">
        <v>14</v>
      </c>
      <c r="E960" t="s">
        <v>76</v>
      </c>
      <c r="F960" t="s">
        <v>71</v>
      </c>
      <c r="G960" t="s">
        <v>8977</v>
      </c>
      <c r="H960" t="s">
        <v>18</v>
      </c>
      <c r="I960" s="9">
        <v>42986</v>
      </c>
      <c r="J960" s="9">
        <v>43002</v>
      </c>
      <c r="K960" s="8">
        <v>5600</v>
      </c>
    </row>
    <row r="961" spans="1:11">
      <c r="A961" t="s">
        <v>1116</v>
      </c>
      <c r="B961" t="s">
        <v>110</v>
      </c>
      <c r="C961" t="s">
        <v>39</v>
      </c>
      <c r="D961" t="s">
        <v>40</v>
      </c>
      <c r="E961" t="s">
        <v>15</v>
      </c>
      <c r="F961" t="s">
        <v>319</v>
      </c>
      <c r="G961" t="s">
        <v>8976</v>
      </c>
      <c r="H961" t="s">
        <v>18</v>
      </c>
      <c r="I961" s="9">
        <v>42786</v>
      </c>
      <c r="J961" s="9">
        <v>42795</v>
      </c>
      <c r="K961" s="8">
        <v>571</v>
      </c>
    </row>
    <row r="962" spans="1:11">
      <c r="A962" t="s">
        <v>1117</v>
      </c>
      <c r="B962" t="s">
        <v>105</v>
      </c>
      <c r="C962" t="s">
        <v>30</v>
      </c>
      <c r="D962" t="s">
        <v>31</v>
      </c>
      <c r="E962" t="s">
        <v>15</v>
      </c>
      <c r="F962" t="s">
        <v>67</v>
      </c>
      <c r="G962" t="s">
        <v>8976</v>
      </c>
      <c r="H962" t="s">
        <v>48</v>
      </c>
      <c r="I962" s="9">
        <v>42934</v>
      </c>
      <c r="J962" s="9">
        <v>42952</v>
      </c>
      <c r="K962" s="8">
        <v>0</v>
      </c>
    </row>
    <row r="963" spans="1:11">
      <c r="A963" t="s">
        <v>1118</v>
      </c>
      <c r="B963" t="s">
        <v>97</v>
      </c>
      <c r="C963" t="s">
        <v>21</v>
      </c>
      <c r="D963" t="s">
        <v>14</v>
      </c>
      <c r="E963" t="s">
        <v>76</v>
      </c>
      <c r="G963" t="s">
        <v>8969</v>
      </c>
      <c r="H963" t="s">
        <v>63</v>
      </c>
      <c r="I963" s="9">
        <v>42937</v>
      </c>
      <c r="K963" s="8"/>
    </row>
    <row r="964" spans="1:11">
      <c r="A964" t="s">
        <v>1119</v>
      </c>
      <c r="B964" t="s">
        <v>20</v>
      </c>
      <c r="C964" t="s">
        <v>21</v>
      </c>
      <c r="D964" t="s">
        <v>14</v>
      </c>
      <c r="E964" t="s">
        <v>15</v>
      </c>
      <c r="F964" t="s">
        <v>152</v>
      </c>
      <c r="G964" t="s">
        <v>8971</v>
      </c>
      <c r="H964" t="s">
        <v>18</v>
      </c>
      <c r="I964" s="9">
        <v>42874</v>
      </c>
      <c r="J964" s="9">
        <v>42962</v>
      </c>
      <c r="K964" s="8">
        <v>440</v>
      </c>
    </row>
    <row r="965" spans="1:11">
      <c r="A965" t="s">
        <v>1120</v>
      </c>
      <c r="B965" t="s">
        <v>97</v>
      </c>
      <c r="C965" t="s">
        <v>21</v>
      </c>
      <c r="D965" t="s">
        <v>14</v>
      </c>
      <c r="E965" t="s">
        <v>83</v>
      </c>
      <c r="F965" t="s">
        <v>144</v>
      </c>
      <c r="G965" t="s">
        <v>8973</v>
      </c>
      <c r="H965" t="s">
        <v>18</v>
      </c>
      <c r="I965" s="9">
        <v>42990</v>
      </c>
      <c r="J965" s="9">
        <v>43078</v>
      </c>
      <c r="K965" s="8">
        <v>50</v>
      </c>
    </row>
    <row r="966" spans="1:11">
      <c r="A966" t="s">
        <v>1121</v>
      </c>
      <c r="B966" t="s">
        <v>45</v>
      </c>
      <c r="C966" t="s">
        <v>30</v>
      </c>
      <c r="D966" t="s">
        <v>31</v>
      </c>
      <c r="E966" t="s">
        <v>58</v>
      </c>
      <c r="F966" t="s">
        <v>481</v>
      </c>
      <c r="G966" t="s">
        <v>8973</v>
      </c>
      <c r="H966" t="s">
        <v>48</v>
      </c>
      <c r="I966" s="9">
        <v>42949</v>
      </c>
      <c r="J966" s="9">
        <v>43062</v>
      </c>
      <c r="K966" s="8">
        <v>0</v>
      </c>
    </row>
    <row r="967" spans="1:11">
      <c r="A967" t="s">
        <v>1122</v>
      </c>
      <c r="B967" t="s">
        <v>70</v>
      </c>
      <c r="C967" t="s">
        <v>13</v>
      </c>
      <c r="D967" t="s">
        <v>14</v>
      </c>
      <c r="E967" t="s">
        <v>15</v>
      </c>
      <c r="F967" t="s">
        <v>32</v>
      </c>
      <c r="G967" t="s">
        <v>8971</v>
      </c>
      <c r="H967" t="s">
        <v>48</v>
      </c>
      <c r="I967" s="9">
        <v>42824</v>
      </c>
      <c r="J967" s="9">
        <v>42826</v>
      </c>
      <c r="K967" s="8">
        <v>0</v>
      </c>
    </row>
    <row r="968" spans="1:11">
      <c r="A968" t="s">
        <v>1123</v>
      </c>
      <c r="B968" t="s">
        <v>157</v>
      </c>
      <c r="C968" t="s">
        <v>21</v>
      </c>
      <c r="D968" t="s">
        <v>14</v>
      </c>
      <c r="E968" t="s">
        <v>83</v>
      </c>
      <c r="F968" t="s">
        <v>142</v>
      </c>
      <c r="G968" t="s">
        <v>8977</v>
      </c>
      <c r="H968" t="s">
        <v>18</v>
      </c>
      <c r="I968" s="9">
        <v>42938</v>
      </c>
      <c r="J968" s="9">
        <v>42939</v>
      </c>
      <c r="K968" s="8">
        <v>50</v>
      </c>
    </row>
    <row r="969" spans="1:11">
      <c r="A969" t="s">
        <v>1124</v>
      </c>
      <c r="B969" t="s">
        <v>70</v>
      </c>
      <c r="C969" t="s">
        <v>13</v>
      </c>
      <c r="D969" t="s">
        <v>14</v>
      </c>
      <c r="E969" t="s">
        <v>35</v>
      </c>
      <c r="F969" t="s">
        <v>169</v>
      </c>
      <c r="G969" t="s">
        <v>8973</v>
      </c>
      <c r="H969" t="s">
        <v>48</v>
      </c>
      <c r="I969" s="9">
        <v>43039</v>
      </c>
      <c r="J969" s="9">
        <v>43091</v>
      </c>
      <c r="K969" s="8">
        <v>0</v>
      </c>
    </row>
    <row r="970" spans="1:11">
      <c r="A970" t="s">
        <v>1125</v>
      </c>
      <c r="B970" t="s">
        <v>70</v>
      </c>
      <c r="C970" t="s">
        <v>13</v>
      </c>
      <c r="D970" t="s">
        <v>14</v>
      </c>
      <c r="E970" t="s">
        <v>41</v>
      </c>
      <c r="F970" t="s">
        <v>152</v>
      </c>
      <c r="G970" t="s">
        <v>8971</v>
      </c>
      <c r="H970" t="s">
        <v>18</v>
      </c>
      <c r="I970" s="9">
        <v>42896</v>
      </c>
      <c r="J970" s="9">
        <v>42973</v>
      </c>
      <c r="K970" s="8">
        <v>1075</v>
      </c>
    </row>
    <row r="971" spans="1:11">
      <c r="A971" t="s">
        <v>1126</v>
      </c>
      <c r="B971" t="s">
        <v>29</v>
      </c>
      <c r="C971" t="s">
        <v>30</v>
      </c>
      <c r="D971" t="s">
        <v>31</v>
      </c>
      <c r="E971" t="s">
        <v>76</v>
      </c>
      <c r="F971" t="s">
        <v>481</v>
      </c>
      <c r="G971" t="s">
        <v>8973</v>
      </c>
      <c r="H971" t="s">
        <v>48</v>
      </c>
      <c r="I971" s="9">
        <v>42820</v>
      </c>
      <c r="J971" s="9">
        <v>42883</v>
      </c>
      <c r="K971" s="8">
        <v>0</v>
      </c>
    </row>
    <row r="972" spans="1:11">
      <c r="A972" t="s">
        <v>1127</v>
      </c>
      <c r="B972" t="s">
        <v>100</v>
      </c>
      <c r="C972" t="s">
        <v>39</v>
      </c>
      <c r="D972" t="s">
        <v>40</v>
      </c>
      <c r="E972" t="s">
        <v>35</v>
      </c>
      <c r="F972" t="s">
        <v>138</v>
      </c>
      <c r="G972" t="s">
        <v>8971</v>
      </c>
      <c r="H972" t="s">
        <v>18</v>
      </c>
      <c r="I972" s="9">
        <v>42829</v>
      </c>
      <c r="J972" s="9">
        <v>42886</v>
      </c>
      <c r="K972" s="8">
        <v>4398</v>
      </c>
    </row>
    <row r="973" spans="1:11">
      <c r="A973" t="s">
        <v>1128</v>
      </c>
      <c r="B973" t="s">
        <v>179</v>
      </c>
      <c r="C973" t="s">
        <v>30</v>
      </c>
      <c r="D973" t="s">
        <v>31</v>
      </c>
      <c r="E973" t="s">
        <v>35</v>
      </c>
      <c r="F973" t="s">
        <v>128</v>
      </c>
      <c r="G973" t="s">
        <v>8973</v>
      </c>
      <c r="H973" t="s">
        <v>18</v>
      </c>
      <c r="I973" s="9">
        <v>42977</v>
      </c>
      <c r="J973" s="9">
        <v>43090</v>
      </c>
      <c r="K973" s="8">
        <v>5052</v>
      </c>
    </row>
    <row r="974" spans="1:11">
      <c r="A974" t="s">
        <v>1129</v>
      </c>
      <c r="B974" t="s">
        <v>225</v>
      </c>
      <c r="C974" t="s">
        <v>39</v>
      </c>
      <c r="D974" t="s">
        <v>40</v>
      </c>
      <c r="E974" t="s">
        <v>41</v>
      </c>
      <c r="F974" t="s">
        <v>138</v>
      </c>
      <c r="G974" t="s">
        <v>8971</v>
      </c>
      <c r="H974" t="s">
        <v>18</v>
      </c>
      <c r="I974" s="9">
        <v>42877</v>
      </c>
      <c r="J974" s="9">
        <v>42900</v>
      </c>
      <c r="K974" s="8">
        <v>1090</v>
      </c>
    </row>
    <row r="975" spans="1:11">
      <c r="A975" t="s">
        <v>1130</v>
      </c>
      <c r="B975" t="s">
        <v>200</v>
      </c>
      <c r="C975" t="s">
        <v>51</v>
      </c>
      <c r="D975" t="s">
        <v>40</v>
      </c>
      <c r="E975" t="s">
        <v>58</v>
      </c>
      <c r="F975" t="s">
        <v>425</v>
      </c>
      <c r="G975" t="s">
        <v>8973</v>
      </c>
      <c r="H975" t="s">
        <v>48</v>
      </c>
      <c r="I975" s="9">
        <v>42909</v>
      </c>
      <c r="J975" s="9">
        <v>42919</v>
      </c>
      <c r="K975" s="8">
        <v>0</v>
      </c>
    </row>
    <row r="976" spans="1:11">
      <c r="A976" t="s">
        <v>1131</v>
      </c>
      <c r="B976" t="s">
        <v>79</v>
      </c>
      <c r="C976" t="s">
        <v>51</v>
      </c>
      <c r="D976" t="s">
        <v>40</v>
      </c>
      <c r="E976" t="s">
        <v>83</v>
      </c>
      <c r="F976" t="s">
        <v>101</v>
      </c>
      <c r="G976" t="s">
        <v>8968</v>
      </c>
      <c r="H976" t="s">
        <v>18</v>
      </c>
      <c r="I976" s="9">
        <v>42714</v>
      </c>
      <c r="J976" s="9">
        <v>42819</v>
      </c>
      <c r="K976" s="8">
        <v>47</v>
      </c>
    </row>
    <row r="977" spans="1:11">
      <c r="A977" t="s">
        <v>1132</v>
      </c>
      <c r="B977" t="s">
        <v>82</v>
      </c>
      <c r="C977" t="s">
        <v>21</v>
      </c>
      <c r="D977" t="s">
        <v>14</v>
      </c>
      <c r="E977" t="s">
        <v>58</v>
      </c>
      <c r="F977" t="s">
        <v>16</v>
      </c>
      <c r="G977" t="s">
        <v>8968</v>
      </c>
      <c r="H977" t="s">
        <v>18</v>
      </c>
      <c r="I977" s="9">
        <v>42911</v>
      </c>
      <c r="J977" s="9">
        <v>43002</v>
      </c>
      <c r="K977" s="8">
        <v>3679</v>
      </c>
    </row>
    <row r="978" spans="1:11">
      <c r="A978" t="s">
        <v>1133</v>
      </c>
      <c r="B978" t="s">
        <v>200</v>
      </c>
      <c r="C978" t="s">
        <v>51</v>
      </c>
      <c r="D978" t="s">
        <v>40</v>
      </c>
      <c r="E978" t="s">
        <v>83</v>
      </c>
      <c r="F978" t="s">
        <v>443</v>
      </c>
      <c r="G978" t="s">
        <v>8973</v>
      </c>
      <c r="H978" t="s">
        <v>48</v>
      </c>
      <c r="I978" s="9">
        <v>42975</v>
      </c>
      <c r="J978" s="9">
        <v>43050</v>
      </c>
      <c r="K978" s="8">
        <v>0</v>
      </c>
    </row>
    <row r="979" spans="1:11">
      <c r="A979" t="s">
        <v>1134</v>
      </c>
      <c r="B979" t="s">
        <v>91</v>
      </c>
      <c r="C979" t="s">
        <v>30</v>
      </c>
      <c r="D979" t="s">
        <v>31</v>
      </c>
      <c r="E979" t="s">
        <v>15</v>
      </c>
      <c r="F979" t="s">
        <v>298</v>
      </c>
      <c r="G979" t="s">
        <v>8978</v>
      </c>
      <c r="H979" t="s">
        <v>48</v>
      </c>
      <c r="I979" s="9">
        <v>42995</v>
      </c>
      <c r="J979" s="9">
        <v>43082</v>
      </c>
      <c r="K979" s="8">
        <v>0</v>
      </c>
    </row>
    <row r="980" spans="1:11">
      <c r="A980" t="s">
        <v>1135</v>
      </c>
      <c r="B980" t="s">
        <v>62</v>
      </c>
      <c r="C980" t="s">
        <v>39</v>
      </c>
      <c r="D980" t="s">
        <v>40</v>
      </c>
      <c r="E980" t="s">
        <v>15</v>
      </c>
      <c r="F980" t="s">
        <v>201</v>
      </c>
      <c r="G980" t="s">
        <v>8974</v>
      </c>
      <c r="H980" t="s">
        <v>48</v>
      </c>
      <c r="I980" s="9">
        <v>42891</v>
      </c>
      <c r="J980" s="9">
        <v>43005</v>
      </c>
      <c r="K980" s="8">
        <v>0</v>
      </c>
    </row>
    <row r="981" spans="1:11">
      <c r="A981" t="s">
        <v>1136</v>
      </c>
      <c r="B981" t="s">
        <v>74</v>
      </c>
      <c r="C981" t="s">
        <v>66</v>
      </c>
      <c r="D981" t="s">
        <v>31</v>
      </c>
      <c r="E981" t="s">
        <v>15</v>
      </c>
      <c r="F981" t="s">
        <v>285</v>
      </c>
      <c r="G981" t="s">
        <v>8968</v>
      </c>
      <c r="H981" t="s">
        <v>18</v>
      </c>
      <c r="I981" s="9">
        <v>42705</v>
      </c>
      <c r="J981" s="9">
        <v>42822</v>
      </c>
      <c r="K981" s="8">
        <v>590</v>
      </c>
    </row>
    <row r="982" spans="1:11">
      <c r="A982" t="s">
        <v>1137</v>
      </c>
      <c r="B982" t="s">
        <v>179</v>
      </c>
      <c r="C982" t="s">
        <v>30</v>
      </c>
      <c r="D982" t="s">
        <v>31</v>
      </c>
      <c r="E982" t="s">
        <v>76</v>
      </c>
      <c r="G982" t="s">
        <v>8969</v>
      </c>
      <c r="H982" t="s">
        <v>63</v>
      </c>
      <c r="I982" s="9">
        <v>42878</v>
      </c>
      <c r="K982" s="8"/>
    </row>
    <row r="983" spans="1:11">
      <c r="A983" t="s">
        <v>1138</v>
      </c>
      <c r="B983" t="s">
        <v>216</v>
      </c>
      <c r="C983" t="s">
        <v>66</v>
      </c>
      <c r="D983" t="s">
        <v>31</v>
      </c>
      <c r="E983" t="s">
        <v>15</v>
      </c>
      <c r="F983" t="s">
        <v>198</v>
      </c>
      <c r="G983" t="s">
        <v>8977</v>
      </c>
      <c r="H983" t="s">
        <v>18</v>
      </c>
      <c r="I983" s="9">
        <v>42973</v>
      </c>
      <c r="J983" s="9">
        <v>43062</v>
      </c>
      <c r="K983" s="8">
        <v>471</v>
      </c>
    </row>
    <row r="984" spans="1:11">
      <c r="A984" t="s">
        <v>1139</v>
      </c>
      <c r="B984" t="s">
        <v>65</v>
      </c>
      <c r="C984" t="s">
        <v>66</v>
      </c>
      <c r="D984" t="s">
        <v>31</v>
      </c>
      <c r="E984" t="s">
        <v>58</v>
      </c>
      <c r="F984" t="s">
        <v>285</v>
      </c>
      <c r="G984" t="s">
        <v>8968</v>
      </c>
      <c r="H984" t="s">
        <v>48</v>
      </c>
      <c r="I984" s="9">
        <v>42800</v>
      </c>
      <c r="J984" s="9">
        <v>42892</v>
      </c>
      <c r="K984" s="8">
        <v>0</v>
      </c>
    </row>
    <row r="985" spans="1:11">
      <c r="A985" t="s">
        <v>1140</v>
      </c>
      <c r="B985" t="s">
        <v>54</v>
      </c>
      <c r="C985" t="s">
        <v>21</v>
      </c>
      <c r="D985" t="s">
        <v>14</v>
      </c>
      <c r="E985" t="s">
        <v>83</v>
      </c>
      <c r="G985" t="s">
        <v>8969</v>
      </c>
      <c r="H985" t="s">
        <v>23</v>
      </c>
      <c r="K985" s="8"/>
    </row>
    <row r="986" spans="1:11">
      <c r="A986" t="s">
        <v>1141</v>
      </c>
      <c r="B986" t="s">
        <v>74</v>
      </c>
      <c r="C986" t="s">
        <v>66</v>
      </c>
      <c r="D986" t="s">
        <v>31</v>
      </c>
      <c r="E986" t="s">
        <v>58</v>
      </c>
      <c r="F986" t="s">
        <v>316</v>
      </c>
      <c r="G986" t="s">
        <v>8976</v>
      </c>
      <c r="H986" t="s">
        <v>18</v>
      </c>
      <c r="I986" s="9">
        <v>43026</v>
      </c>
      <c r="J986" s="9">
        <v>43034</v>
      </c>
      <c r="K986" s="8">
        <v>3225</v>
      </c>
    </row>
    <row r="987" spans="1:11">
      <c r="A987" t="s">
        <v>1142</v>
      </c>
      <c r="B987" t="s">
        <v>62</v>
      </c>
      <c r="C987" t="s">
        <v>39</v>
      </c>
      <c r="D987" t="s">
        <v>40</v>
      </c>
      <c r="E987" t="s">
        <v>35</v>
      </c>
      <c r="F987" t="s">
        <v>32</v>
      </c>
      <c r="G987" t="s">
        <v>8971</v>
      </c>
      <c r="H987" t="s">
        <v>18</v>
      </c>
      <c r="I987" s="9">
        <v>42885</v>
      </c>
      <c r="J987" s="9">
        <v>42891</v>
      </c>
      <c r="K987" s="8">
        <v>5644</v>
      </c>
    </row>
    <row r="988" spans="1:11">
      <c r="A988" t="s">
        <v>1143</v>
      </c>
      <c r="B988" t="s">
        <v>97</v>
      </c>
      <c r="C988" t="s">
        <v>21</v>
      </c>
      <c r="D988" t="s">
        <v>14</v>
      </c>
      <c r="E988" t="s">
        <v>58</v>
      </c>
      <c r="F988" t="s">
        <v>152</v>
      </c>
      <c r="G988" t="s">
        <v>8971</v>
      </c>
      <c r="H988" t="s">
        <v>18</v>
      </c>
      <c r="I988" s="9">
        <v>42913</v>
      </c>
      <c r="J988" s="9">
        <v>42920</v>
      </c>
      <c r="K988" s="8">
        <v>3548</v>
      </c>
    </row>
    <row r="989" spans="1:11">
      <c r="A989" t="s">
        <v>1144</v>
      </c>
      <c r="B989" t="s">
        <v>74</v>
      </c>
      <c r="C989" t="s">
        <v>66</v>
      </c>
      <c r="D989" t="s">
        <v>31</v>
      </c>
      <c r="E989" t="s">
        <v>76</v>
      </c>
      <c r="F989" t="s">
        <v>316</v>
      </c>
      <c r="G989" t="s">
        <v>8976</v>
      </c>
      <c r="H989" t="s">
        <v>18</v>
      </c>
      <c r="I989" s="9">
        <v>42954</v>
      </c>
      <c r="J989" s="9">
        <v>43058</v>
      </c>
      <c r="K989" s="8">
        <v>4648</v>
      </c>
    </row>
    <row r="990" spans="1:11">
      <c r="A990" t="s">
        <v>1145</v>
      </c>
      <c r="B990" t="s">
        <v>54</v>
      </c>
      <c r="C990" t="s">
        <v>21</v>
      </c>
      <c r="D990" t="s">
        <v>14</v>
      </c>
      <c r="E990" t="s">
        <v>83</v>
      </c>
      <c r="F990" t="s">
        <v>118</v>
      </c>
      <c r="G990" t="s">
        <v>8972</v>
      </c>
      <c r="H990" t="s">
        <v>48</v>
      </c>
      <c r="I990" s="9">
        <v>42873</v>
      </c>
      <c r="J990" s="9">
        <v>42879</v>
      </c>
      <c r="K990" s="8">
        <v>0</v>
      </c>
    </row>
    <row r="991" spans="1:11">
      <c r="A991" t="s">
        <v>1146</v>
      </c>
      <c r="B991" t="s">
        <v>86</v>
      </c>
      <c r="C991" t="s">
        <v>51</v>
      </c>
      <c r="D991" t="s">
        <v>40</v>
      </c>
      <c r="E991" t="s">
        <v>58</v>
      </c>
      <c r="F991" t="s">
        <v>251</v>
      </c>
      <c r="G991" t="s">
        <v>8975</v>
      </c>
      <c r="H991" t="s">
        <v>18</v>
      </c>
      <c r="I991" s="9">
        <v>42973</v>
      </c>
      <c r="J991" s="9">
        <v>43043</v>
      </c>
      <c r="K991" s="8">
        <v>3966</v>
      </c>
    </row>
    <row r="992" spans="1:11">
      <c r="A992" t="s">
        <v>1147</v>
      </c>
      <c r="B992" t="s">
        <v>62</v>
      </c>
      <c r="C992" t="s">
        <v>39</v>
      </c>
      <c r="D992" t="s">
        <v>40</v>
      </c>
      <c r="E992" t="s">
        <v>76</v>
      </c>
      <c r="G992" t="s">
        <v>8969</v>
      </c>
      <c r="H992" t="s">
        <v>63</v>
      </c>
      <c r="I992" s="9">
        <v>42818</v>
      </c>
      <c r="K992" s="8"/>
    </row>
    <row r="993" spans="1:11">
      <c r="A993" t="s">
        <v>1148</v>
      </c>
      <c r="B993" t="s">
        <v>100</v>
      </c>
      <c r="C993" t="s">
        <v>39</v>
      </c>
      <c r="D993" t="s">
        <v>40</v>
      </c>
      <c r="E993" t="s">
        <v>41</v>
      </c>
      <c r="F993" t="s">
        <v>189</v>
      </c>
      <c r="G993" t="s">
        <v>8976</v>
      </c>
      <c r="H993" t="s">
        <v>18</v>
      </c>
      <c r="I993" s="9">
        <v>42876</v>
      </c>
      <c r="J993" s="9">
        <v>42965</v>
      </c>
      <c r="K993" s="8">
        <v>1198</v>
      </c>
    </row>
    <row r="994" spans="1:11">
      <c r="A994" t="s">
        <v>1149</v>
      </c>
      <c r="B994" t="s">
        <v>97</v>
      </c>
      <c r="C994" t="s">
        <v>21</v>
      </c>
      <c r="D994" t="s">
        <v>14</v>
      </c>
      <c r="E994" t="s">
        <v>83</v>
      </c>
      <c r="F994" t="s">
        <v>36</v>
      </c>
      <c r="G994" t="s">
        <v>8968</v>
      </c>
      <c r="H994" t="s">
        <v>18</v>
      </c>
      <c r="I994" s="9">
        <v>43065</v>
      </c>
      <c r="J994" s="9">
        <v>43080</v>
      </c>
      <c r="K994" s="8">
        <v>66</v>
      </c>
    </row>
    <row r="995" spans="1:11">
      <c r="A995" t="s">
        <v>1150</v>
      </c>
      <c r="B995" t="s">
        <v>54</v>
      </c>
      <c r="C995" t="s">
        <v>21</v>
      </c>
      <c r="D995" t="s">
        <v>14</v>
      </c>
      <c r="E995" t="s">
        <v>83</v>
      </c>
      <c r="F995" t="s">
        <v>132</v>
      </c>
      <c r="G995" t="s">
        <v>8968</v>
      </c>
      <c r="H995" t="s">
        <v>18</v>
      </c>
      <c r="I995" s="9">
        <v>42856</v>
      </c>
      <c r="J995" s="9">
        <v>42975</v>
      </c>
      <c r="K995" s="8">
        <v>64</v>
      </c>
    </row>
    <row r="996" spans="1:11">
      <c r="A996" t="s">
        <v>1151</v>
      </c>
      <c r="B996" t="s">
        <v>29</v>
      </c>
      <c r="C996" t="s">
        <v>30</v>
      </c>
      <c r="D996" t="s">
        <v>31</v>
      </c>
      <c r="E996" t="s">
        <v>15</v>
      </c>
      <c r="F996" t="s">
        <v>67</v>
      </c>
      <c r="G996" t="s">
        <v>8976</v>
      </c>
      <c r="H996" t="s">
        <v>48</v>
      </c>
      <c r="I996" s="9">
        <v>42785</v>
      </c>
      <c r="J996" s="9">
        <v>42874</v>
      </c>
      <c r="K996" s="8">
        <v>0</v>
      </c>
    </row>
    <row r="997" spans="1:11">
      <c r="A997" t="s">
        <v>1152</v>
      </c>
      <c r="B997" t="s">
        <v>54</v>
      </c>
      <c r="C997" t="s">
        <v>21</v>
      </c>
      <c r="D997" t="s">
        <v>14</v>
      </c>
      <c r="E997" t="s">
        <v>76</v>
      </c>
      <c r="F997" t="s">
        <v>241</v>
      </c>
      <c r="G997" t="s">
        <v>8971</v>
      </c>
      <c r="H997" t="s">
        <v>48</v>
      </c>
      <c r="I997" s="9">
        <v>42726</v>
      </c>
      <c r="J997" s="9">
        <v>42821</v>
      </c>
      <c r="K997" s="8">
        <v>0</v>
      </c>
    </row>
    <row r="998" spans="1:11">
      <c r="A998" t="s">
        <v>1153</v>
      </c>
      <c r="B998" t="s">
        <v>20</v>
      </c>
      <c r="C998" t="s">
        <v>21</v>
      </c>
      <c r="D998" t="s">
        <v>14</v>
      </c>
      <c r="E998" t="s">
        <v>58</v>
      </c>
      <c r="G998" t="s">
        <v>8969</v>
      </c>
      <c r="H998" t="s">
        <v>23</v>
      </c>
      <c r="K998" s="8"/>
    </row>
    <row r="999" spans="1:11">
      <c r="A999" t="s">
        <v>1154</v>
      </c>
      <c r="B999" t="s">
        <v>82</v>
      </c>
      <c r="C999" t="s">
        <v>21</v>
      </c>
      <c r="D999" t="s">
        <v>14</v>
      </c>
      <c r="E999" t="s">
        <v>83</v>
      </c>
      <c r="F999" t="s">
        <v>185</v>
      </c>
      <c r="G999" t="s">
        <v>8978</v>
      </c>
      <c r="H999" t="s">
        <v>63</v>
      </c>
      <c r="I999" s="9">
        <v>42959</v>
      </c>
      <c r="K999" s="8"/>
    </row>
    <row r="1000" spans="1:11">
      <c r="A1000" t="s">
        <v>1155</v>
      </c>
      <c r="B1000" t="s">
        <v>179</v>
      </c>
      <c r="C1000" t="s">
        <v>30</v>
      </c>
      <c r="D1000" t="s">
        <v>31</v>
      </c>
      <c r="E1000" t="s">
        <v>41</v>
      </c>
      <c r="G1000" t="s">
        <v>8969</v>
      </c>
      <c r="H1000" t="s">
        <v>63</v>
      </c>
      <c r="I1000" s="9">
        <v>42857</v>
      </c>
      <c r="K1000" s="8"/>
    </row>
    <row r="1001" spans="1:11">
      <c r="A1001" t="s">
        <v>1156</v>
      </c>
      <c r="B1001" t="s">
        <v>50</v>
      </c>
      <c r="C1001" t="s">
        <v>51</v>
      </c>
      <c r="D1001" t="s">
        <v>40</v>
      </c>
      <c r="E1001" t="s">
        <v>83</v>
      </c>
      <c r="F1001" t="s">
        <v>166</v>
      </c>
      <c r="G1001" t="s">
        <v>8973</v>
      </c>
      <c r="H1001" t="s">
        <v>18</v>
      </c>
      <c r="I1001" s="9">
        <v>42733</v>
      </c>
      <c r="J1001" s="9">
        <v>42808</v>
      </c>
      <c r="K1001" s="8">
        <v>56</v>
      </c>
    </row>
    <row r="1002" spans="1:11">
      <c r="A1002" t="s">
        <v>1157</v>
      </c>
      <c r="B1002" t="s">
        <v>20</v>
      </c>
      <c r="C1002" t="s">
        <v>21</v>
      </c>
      <c r="D1002" t="s">
        <v>14</v>
      </c>
      <c r="E1002" t="s">
        <v>15</v>
      </c>
      <c r="F1002" t="s">
        <v>326</v>
      </c>
      <c r="G1002" t="s">
        <v>8970</v>
      </c>
      <c r="H1002" t="s">
        <v>18</v>
      </c>
      <c r="I1002" s="9">
        <v>42767</v>
      </c>
      <c r="J1002" s="9">
        <v>42857</v>
      </c>
      <c r="K1002" s="8">
        <v>574</v>
      </c>
    </row>
    <row r="1003" spans="1:11">
      <c r="A1003" t="s">
        <v>1158</v>
      </c>
      <c r="B1003" t="s">
        <v>62</v>
      </c>
      <c r="C1003" t="s">
        <v>39</v>
      </c>
      <c r="D1003" t="s">
        <v>40</v>
      </c>
      <c r="E1003" t="s">
        <v>58</v>
      </c>
      <c r="G1003" t="s">
        <v>8969</v>
      </c>
      <c r="H1003" t="s">
        <v>63</v>
      </c>
      <c r="I1003" s="9">
        <v>42835</v>
      </c>
      <c r="K1003" s="8"/>
    </row>
    <row r="1004" spans="1:11">
      <c r="A1004" t="s">
        <v>1159</v>
      </c>
      <c r="B1004" t="s">
        <v>70</v>
      </c>
      <c r="C1004" t="s">
        <v>13</v>
      </c>
      <c r="D1004" t="s">
        <v>14</v>
      </c>
      <c r="E1004" t="s">
        <v>76</v>
      </c>
      <c r="F1004" t="s">
        <v>152</v>
      </c>
      <c r="G1004" t="s">
        <v>8971</v>
      </c>
      <c r="H1004" t="s">
        <v>18</v>
      </c>
      <c r="I1004" s="9">
        <v>42708</v>
      </c>
      <c r="J1004" s="9">
        <v>42806</v>
      </c>
      <c r="K1004" s="8">
        <v>5522</v>
      </c>
    </row>
    <row r="1005" spans="1:11">
      <c r="A1005" t="s">
        <v>1160</v>
      </c>
      <c r="B1005" t="s">
        <v>172</v>
      </c>
      <c r="C1005" t="s">
        <v>66</v>
      </c>
      <c r="D1005" t="s">
        <v>31</v>
      </c>
      <c r="E1005" t="s">
        <v>83</v>
      </c>
      <c r="G1005" t="s">
        <v>8969</v>
      </c>
      <c r="H1005" t="s">
        <v>63</v>
      </c>
      <c r="I1005" s="9">
        <v>42834</v>
      </c>
      <c r="K1005" s="8"/>
    </row>
    <row r="1006" spans="1:11">
      <c r="A1006" t="s">
        <v>1161</v>
      </c>
      <c r="B1006" t="s">
        <v>172</v>
      </c>
      <c r="C1006" t="s">
        <v>66</v>
      </c>
      <c r="D1006" t="s">
        <v>31</v>
      </c>
      <c r="E1006" t="s">
        <v>83</v>
      </c>
      <c r="F1006" t="s">
        <v>198</v>
      </c>
      <c r="G1006" t="s">
        <v>8977</v>
      </c>
      <c r="H1006" t="s">
        <v>18</v>
      </c>
      <c r="I1006" s="9">
        <v>42860</v>
      </c>
      <c r="J1006" s="9">
        <v>42964</v>
      </c>
      <c r="K1006" s="8">
        <v>59</v>
      </c>
    </row>
    <row r="1007" spans="1:11">
      <c r="A1007" t="s">
        <v>1162</v>
      </c>
      <c r="B1007" t="s">
        <v>70</v>
      </c>
      <c r="C1007" t="s">
        <v>13</v>
      </c>
      <c r="D1007" t="s">
        <v>14</v>
      </c>
      <c r="E1007" t="s">
        <v>15</v>
      </c>
      <c r="F1007" t="s">
        <v>26</v>
      </c>
      <c r="G1007" t="s">
        <v>8970</v>
      </c>
      <c r="H1007" t="s">
        <v>48</v>
      </c>
      <c r="I1007" s="9">
        <v>42889</v>
      </c>
      <c r="J1007" s="9">
        <v>42950</v>
      </c>
      <c r="K1007" s="8">
        <v>0</v>
      </c>
    </row>
    <row r="1008" spans="1:11">
      <c r="A1008" t="s">
        <v>1163</v>
      </c>
      <c r="B1008" t="s">
        <v>70</v>
      </c>
      <c r="C1008" t="s">
        <v>13</v>
      </c>
      <c r="D1008" t="s">
        <v>14</v>
      </c>
      <c r="E1008" t="s">
        <v>35</v>
      </c>
      <c r="G1008" t="s">
        <v>8969</v>
      </c>
      <c r="H1008" t="s">
        <v>63</v>
      </c>
      <c r="I1008" s="9">
        <v>42943</v>
      </c>
      <c r="K1008" s="8"/>
    </row>
    <row r="1009" spans="1:11">
      <c r="A1009" t="s">
        <v>1164</v>
      </c>
      <c r="B1009" t="s">
        <v>25</v>
      </c>
      <c r="C1009" t="s">
        <v>13</v>
      </c>
      <c r="D1009" t="s">
        <v>14</v>
      </c>
      <c r="E1009" t="s">
        <v>41</v>
      </c>
      <c r="F1009" t="s">
        <v>162</v>
      </c>
      <c r="G1009" t="s">
        <v>8971</v>
      </c>
      <c r="H1009" t="s">
        <v>18</v>
      </c>
      <c r="I1009" s="9">
        <v>42915</v>
      </c>
      <c r="J1009" s="9">
        <v>42923</v>
      </c>
      <c r="K1009" s="8">
        <v>1105</v>
      </c>
    </row>
    <row r="1010" spans="1:11">
      <c r="A1010" t="s">
        <v>1165</v>
      </c>
      <c r="B1010" t="s">
        <v>147</v>
      </c>
      <c r="C1010" t="s">
        <v>13</v>
      </c>
      <c r="D1010" t="s">
        <v>14</v>
      </c>
      <c r="E1010" t="s">
        <v>41</v>
      </c>
      <c r="G1010" t="s">
        <v>8969</v>
      </c>
      <c r="H1010" t="s">
        <v>23</v>
      </c>
      <c r="K1010" s="8"/>
    </row>
    <row r="1011" spans="1:11">
      <c r="A1011" t="s">
        <v>1166</v>
      </c>
      <c r="B1011" t="s">
        <v>70</v>
      </c>
      <c r="C1011" t="s">
        <v>13</v>
      </c>
      <c r="D1011" t="s">
        <v>14</v>
      </c>
      <c r="E1011" t="s">
        <v>41</v>
      </c>
      <c r="F1011" t="s">
        <v>132</v>
      </c>
      <c r="G1011" t="s">
        <v>8968</v>
      </c>
      <c r="H1011" t="s">
        <v>48</v>
      </c>
      <c r="I1011" s="9">
        <v>43019</v>
      </c>
      <c r="J1011" s="9">
        <v>43027</v>
      </c>
      <c r="K1011" s="8">
        <v>0</v>
      </c>
    </row>
    <row r="1012" spans="1:11">
      <c r="A1012" t="s">
        <v>1167</v>
      </c>
      <c r="B1012" t="s">
        <v>74</v>
      </c>
      <c r="C1012" t="s">
        <v>66</v>
      </c>
      <c r="D1012" t="s">
        <v>31</v>
      </c>
      <c r="E1012" t="s">
        <v>83</v>
      </c>
      <c r="G1012" t="s">
        <v>8969</v>
      </c>
      <c r="H1012" t="s">
        <v>63</v>
      </c>
      <c r="I1012" s="9">
        <v>43041</v>
      </c>
      <c r="K1012" s="8"/>
    </row>
    <row r="1013" spans="1:11">
      <c r="A1013" t="s">
        <v>1168</v>
      </c>
      <c r="B1013" t="s">
        <v>38</v>
      </c>
      <c r="C1013" t="s">
        <v>39</v>
      </c>
      <c r="D1013" t="s">
        <v>40</v>
      </c>
      <c r="E1013" t="s">
        <v>15</v>
      </c>
      <c r="F1013" t="s">
        <v>425</v>
      </c>
      <c r="G1013" t="s">
        <v>8973</v>
      </c>
      <c r="H1013" t="s">
        <v>18</v>
      </c>
      <c r="I1013" s="9">
        <v>42974</v>
      </c>
      <c r="J1013" s="9">
        <v>43043</v>
      </c>
      <c r="K1013" s="8">
        <v>545</v>
      </c>
    </row>
    <row r="1014" spans="1:11">
      <c r="A1014" t="s">
        <v>1169</v>
      </c>
      <c r="B1014" t="s">
        <v>82</v>
      </c>
      <c r="C1014" t="s">
        <v>21</v>
      </c>
      <c r="D1014" t="s">
        <v>14</v>
      </c>
      <c r="E1014" t="s">
        <v>83</v>
      </c>
      <c r="G1014" t="s">
        <v>8969</v>
      </c>
      <c r="H1014" t="s">
        <v>23</v>
      </c>
      <c r="K1014" s="8"/>
    </row>
    <row r="1015" spans="1:11">
      <c r="A1015" t="s">
        <v>1170</v>
      </c>
      <c r="B1015" t="s">
        <v>86</v>
      </c>
      <c r="C1015" t="s">
        <v>51</v>
      </c>
      <c r="D1015" t="s">
        <v>40</v>
      </c>
      <c r="E1015" t="s">
        <v>15</v>
      </c>
      <c r="G1015" t="s">
        <v>8969</v>
      </c>
      <c r="H1015" t="s">
        <v>63</v>
      </c>
      <c r="I1015" s="9">
        <v>42897</v>
      </c>
      <c r="K1015" s="8"/>
    </row>
    <row r="1016" spans="1:11">
      <c r="A1016" t="s">
        <v>1171</v>
      </c>
      <c r="B1016" t="s">
        <v>54</v>
      </c>
      <c r="C1016" t="s">
        <v>21</v>
      </c>
      <c r="D1016" t="s">
        <v>14</v>
      </c>
      <c r="E1016" t="s">
        <v>83</v>
      </c>
      <c r="F1016" t="s">
        <v>46</v>
      </c>
      <c r="G1016" t="s">
        <v>8973</v>
      </c>
      <c r="H1016" t="s">
        <v>23</v>
      </c>
      <c r="K1016" s="8"/>
    </row>
    <row r="1017" spans="1:11">
      <c r="A1017" t="s">
        <v>1172</v>
      </c>
      <c r="B1017" t="s">
        <v>65</v>
      </c>
      <c r="C1017" t="s">
        <v>66</v>
      </c>
      <c r="D1017" t="s">
        <v>31</v>
      </c>
      <c r="E1017" t="s">
        <v>15</v>
      </c>
      <c r="F1017" t="s">
        <v>230</v>
      </c>
      <c r="G1017" t="s">
        <v>8973</v>
      </c>
      <c r="H1017" t="s">
        <v>18</v>
      </c>
      <c r="I1017" s="9">
        <v>43019</v>
      </c>
      <c r="J1017" s="9">
        <v>43079</v>
      </c>
      <c r="K1017" s="8">
        <v>472</v>
      </c>
    </row>
    <row r="1018" spans="1:11">
      <c r="A1018" t="s">
        <v>1173</v>
      </c>
      <c r="B1018" t="s">
        <v>79</v>
      </c>
      <c r="C1018" t="s">
        <v>51</v>
      </c>
      <c r="D1018" t="s">
        <v>40</v>
      </c>
      <c r="E1018" t="s">
        <v>35</v>
      </c>
      <c r="F1018" t="s">
        <v>166</v>
      </c>
      <c r="G1018" t="s">
        <v>8973</v>
      </c>
      <c r="H1018" t="s">
        <v>18</v>
      </c>
      <c r="I1018" s="9">
        <v>42872</v>
      </c>
      <c r="J1018" s="9">
        <v>42965</v>
      </c>
      <c r="K1018" s="8">
        <v>4644</v>
      </c>
    </row>
    <row r="1019" spans="1:11">
      <c r="A1019" t="s">
        <v>1174</v>
      </c>
      <c r="B1019" t="s">
        <v>45</v>
      </c>
      <c r="C1019" t="s">
        <v>30</v>
      </c>
      <c r="D1019" t="s">
        <v>31</v>
      </c>
      <c r="E1019" t="s">
        <v>41</v>
      </c>
      <c r="F1019" t="s">
        <v>291</v>
      </c>
      <c r="G1019" t="s">
        <v>8968</v>
      </c>
      <c r="H1019" t="s">
        <v>18</v>
      </c>
      <c r="I1019" s="9">
        <v>42962</v>
      </c>
      <c r="J1019" s="9">
        <v>42981</v>
      </c>
      <c r="K1019" s="8">
        <v>1024</v>
      </c>
    </row>
    <row r="1020" spans="1:11">
      <c r="A1020" t="s">
        <v>1175</v>
      </c>
      <c r="B1020" t="s">
        <v>25</v>
      </c>
      <c r="C1020" t="s">
        <v>13</v>
      </c>
      <c r="D1020" t="s">
        <v>14</v>
      </c>
      <c r="E1020" t="s">
        <v>35</v>
      </c>
      <c r="F1020" t="s">
        <v>144</v>
      </c>
      <c r="G1020" t="s">
        <v>8973</v>
      </c>
      <c r="H1020" t="s">
        <v>18</v>
      </c>
      <c r="I1020" s="9">
        <v>42788</v>
      </c>
      <c r="J1020" s="9">
        <v>42901</v>
      </c>
      <c r="K1020" s="8">
        <v>4498</v>
      </c>
    </row>
    <row r="1021" spans="1:11">
      <c r="A1021" t="s">
        <v>1176</v>
      </c>
      <c r="B1021" t="s">
        <v>45</v>
      </c>
      <c r="C1021" t="s">
        <v>30</v>
      </c>
      <c r="D1021" t="s">
        <v>31</v>
      </c>
      <c r="E1021" t="s">
        <v>76</v>
      </c>
      <c r="F1021" t="s">
        <v>46</v>
      </c>
      <c r="G1021" t="s">
        <v>8973</v>
      </c>
      <c r="H1021" t="s">
        <v>48</v>
      </c>
      <c r="I1021" s="9">
        <v>42936</v>
      </c>
      <c r="J1021" s="9">
        <v>42946</v>
      </c>
      <c r="K1021" s="8">
        <v>0</v>
      </c>
    </row>
    <row r="1022" spans="1:11">
      <c r="A1022" t="s">
        <v>1177</v>
      </c>
      <c r="B1022" t="s">
        <v>157</v>
      </c>
      <c r="C1022" t="s">
        <v>21</v>
      </c>
      <c r="D1022" t="s">
        <v>14</v>
      </c>
      <c r="E1022" t="s">
        <v>83</v>
      </c>
      <c r="F1022" t="s">
        <v>26</v>
      </c>
      <c r="G1022" t="s">
        <v>8970</v>
      </c>
      <c r="H1022" t="s">
        <v>18</v>
      </c>
      <c r="I1022" s="9">
        <v>42909</v>
      </c>
      <c r="J1022" s="9">
        <v>42921</v>
      </c>
      <c r="K1022" s="8">
        <v>66</v>
      </c>
    </row>
    <row r="1023" spans="1:11">
      <c r="A1023" t="s">
        <v>1178</v>
      </c>
      <c r="B1023" t="s">
        <v>38</v>
      </c>
      <c r="C1023" t="s">
        <v>39</v>
      </c>
      <c r="D1023" t="s">
        <v>40</v>
      </c>
      <c r="E1023" t="s">
        <v>15</v>
      </c>
      <c r="F1023" t="s">
        <v>308</v>
      </c>
      <c r="G1023" t="s">
        <v>8972</v>
      </c>
      <c r="H1023" t="s">
        <v>18</v>
      </c>
      <c r="I1023" s="9">
        <v>43024</v>
      </c>
      <c r="J1023" s="9">
        <v>43051</v>
      </c>
      <c r="K1023" s="8">
        <v>591</v>
      </c>
    </row>
    <row r="1024" spans="1:11">
      <c r="A1024" t="s">
        <v>1179</v>
      </c>
      <c r="B1024" t="s">
        <v>12</v>
      </c>
      <c r="C1024" t="s">
        <v>13</v>
      </c>
      <c r="D1024" t="s">
        <v>14</v>
      </c>
      <c r="E1024" t="s">
        <v>35</v>
      </c>
      <c r="F1024" t="s">
        <v>36</v>
      </c>
      <c r="G1024" t="s">
        <v>8968</v>
      </c>
      <c r="H1024" t="s">
        <v>18</v>
      </c>
      <c r="I1024" s="9">
        <v>42882</v>
      </c>
      <c r="J1024" s="9">
        <v>42952</v>
      </c>
      <c r="K1024" s="8">
        <v>4924</v>
      </c>
    </row>
    <row r="1025" spans="1:11">
      <c r="A1025" t="s">
        <v>1180</v>
      </c>
      <c r="B1025" t="s">
        <v>86</v>
      </c>
      <c r="C1025" t="s">
        <v>51</v>
      </c>
      <c r="D1025" t="s">
        <v>40</v>
      </c>
      <c r="E1025" t="s">
        <v>58</v>
      </c>
      <c r="F1025" t="s">
        <v>101</v>
      </c>
      <c r="G1025" t="s">
        <v>8968</v>
      </c>
      <c r="H1025" t="s">
        <v>18</v>
      </c>
      <c r="I1025" s="9">
        <v>42924</v>
      </c>
      <c r="J1025" s="9">
        <v>42978</v>
      </c>
      <c r="K1025" s="8">
        <v>3276</v>
      </c>
    </row>
    <row r="1026" spans="1:11">
      <c r="A1026" t="s">
        <v>1181</v>
      </c>
      <c r="B1026" t="s">
        <v>131</v>
      </c>
      <c r="C1026" t="s">
        <v>13</v>
      </c>
      <c r="D1026" t="s">
        <v>14</v>
      </c>
      <c r="E1026" t="s">
        <v>58</v>
      </c>
      <c r="F1026" t="s">
        <v>16</v>
      </c>
      <c r="G1026" t="s">
        <v>8968</v>
      </c>
      <c r="H1026" t="s">
        <v>18</v>
      </c>
      <c r="I1026" s="9">
        <v>42938</v>
      </c>
      <c r="J1026" s="9">
        <v>43006</v>
      </c>
      <c r="K1026" s="8">
        <v>3696</v>
      </c>
    </row>
    <row r="1027" spans="1:11">
      <c r="A1027" t="s">
        <v>1182</v>
      </c>
      <c r="B1027" t="s">
        <v>100</v>
      </c>
      <c r="C1027" t="s">
        <v>39</v>
      </c>
      <c r="D1027" t="s">
        <v>40</v>
      </c>
      <c r="E1027" t="s">
        <v>58</v>
      </c>
      <c r="F1027" t="s">
        <v>285</v>
      </c>
      <c r="G1027" t="s">
        <v>8968</v>
      </c>
      <c r="H1027" t="s">
        <v>18</v>
      </c>
      <c r="I1027" s="9">
        <v>42939</v>
      </c>
      <c r="J1027" s="9">
        <v>42967</v>
      </c>
      <c r="K1027" s="8">
        <v>3335</v>
      </c>
    </row>
    <row r="1028" spans="1:11">
      <c r="A1028" t="s">
        <v>1183</v>
      </c>
      <c r="B1028" t="s">
        <v>131</v>
      </c>
      <c r="C1028" t="s">
        <v>13</v>
      </c>
      <c r="D1028" t="s">
        <v>14</v>
      </c>
      <c r="E1028" t="s">
        <v>41</v>
      </c>
      <c r="F1028" t="s">
        <v>322</v>
      </c>
      <c r="G1028" t="s">
        <v>8971</v>
      </c>
      <c r="H1028" t="s">
        <v>63</v>
      </c>
      <c r="I1028" s="9">
        <v>42951</v>
      </c>
      <c r="K1028" s="8"/>
    </row>
    <row r="1029" spans="1:11">
      <c r="A1029" t="s">
        <v>1184</v>
      </c>
      <c r="B1029" t="s">
        <v>91</v>
      </c>
      <c r="C1029" t="s">
        <v>30</v>
      </c>
      <c r="D1029" t="s">
        <v>31</v>
      </c>
      <c r="E1029" t="s">
        <v>76</v>
      </c>
      <c r="F1029" t="s">
        <v>84</v>
      </c>
      <c r="G1029" t="s">
        <v>8975</v>
      </c>
      <c r="H1029" t="s">
        <v>63</v>
      </c>
      <c r="I1029" s="9">
        <v>42920</v>
      </c>
      <c r="K1029" s="8"/>
    </row>
    <row r="1030" spans="1:11">
      <c r="A1030" t="s">
        <v>1185</v>
      </c>
      <c r="B1030" t="s">
        <v>25</v>
      </c>
      <c r="C1030" t="s">
        <v>13</v>
      </c>
      <c r="D1030" t="s">
        <v>14</v>
      </c>
      <c r="E1030" t="s">
        <v>76</v>
      </c>
      <c r="F1030" t="s">
        <v>46</v>
      </c>
      <c r="G1030" t="s">
        <v>8973</v>
      </c>
      <c r="H1030" t="s">
        <v>23</v>
      </c>
      <c r="K1030" s="8"/>
    </row>
    <row r="1031" spans="1:11">
      <c r="A1031" t="s">
        <v>1186</v>
      </c>
      <c r="B1031" t="s">
        <v>38</v>
      </c>
      <c r="C1031" t="s">
        <v>39</v>
      </c>
      <c r="D1031" t="s">
        <v>40</v>
      </c>
      <c r="E1031" t="s">
        <v>15</v>
      </c>
      <c r="F1031" t="s">
        <v>114</v>
      </c>
      <c r="G1031" t="s">
        <v>8976</v>
      </c>
      <c r="H1031" t="s">
        <v>18</v>
      </c>
      <c r="I1031" s="9">
        <v>43048</v>
      </c>
      <c r="J1031" s="9">
        <v>43053</v>
      </c>
      <c r="K1031" s="8">
        <v>606</v>
      </c>
    </row>
    <row r="1032" spans="1:11">
      <c r="A1032" t="s">
        <v>1187</v>
      </c>
      <c r="B1032" t="s">
        <v>147</v>
      </c>
      <c r="C1032" t="s">
        <v>13</v>
      </c>
      <c r="D1032" t="s">
        <v>14</v>
      </c>
      <c r="E1032" t="s">
        <v>58</v>
      </c>
      <c r="F1032" t="s">
        <v>36</v>
      </c>
      <c r="G1032" t="s">
        <v>8968</v>
      </c>
      <c r="H1032" t="s">
        <v>48</v>
      </c>
      <c r="I1032" s="9">
        <v>42826</v>
      </c>
      <c r="J1032" s="9">
        <v>42835</v>
      </c>
      <c r="K1032" s="8">
        <v>0</v>
      </c>
    </row>
    <row r="1033" spans="1:11">
      <c r="A1033" t="s">
        <v>1188</v>
      </c>
      <c r="B1033" t="s">
        <v>86</v>
      </c>
      <c r="C1033" t="s">
        <v>51</v>
      </c>
      <c r="D1033" t="s">
        <v>40</v>
      </c>
      <c r="E1033" t="s">
        <v>83</v>
      </c>
      <c r="G1033" t="s">
        <v>8969</v>
      </c>
      <c r="H1033" t="s">
        <v>63</v>
      </c>
      <c r="I1033" s="9">
        <v>42843</v>
      </c>
      <c r="K1033" s="8"/>
    </row>
    <row r="1034" spans="1:11">
      <c r="A1034" t="s">
        <v>1189</v>
      </c>
      <c r="B1034" t="s">
        <v>25</v>
      </c>
      <c r="C1034" t="s">
        <v>13</v>
      </c>
      <c r="D1034" t="s">
        <v>14</v>
      </c>
      <c r="E1034" t="s">
        <v>35</v>
      </c>
      <c r="F1034" t="s">
        <v>135</v>
      </c>
      <c r="G1034" t="s">
        <v>8976</v>
      </c>
      <c r="H1034" t="s">
        <v>18</v>
      </c>
      <c r="I1034" s="9">
        <v>42792</v>
      </c>
      <c r="J1034" s="9">
        <v>42894</v>
      </c>
      <c r="K1034" s="8">
        <v>5142</v>
      </c>
    </row>
    <row r="1035" spans="1:11">
      <c r="A1035" t="s">
        <v>1190</v>
      </c>
      <c r="B1035" t="s">
        <v>62</v>
      </c>
      <c r="C1035" t="s">
        <v>39</v>
      </c>
      <c r="D1035" t="s">
        <v>40</v>
      </c>
      <c r="E1035" t="s">
        <v>15</v>
      </c>
      <c r="F1035" t="s">
        <v>189</v>
      </c>
      <c r="G1035" t="s">
        <v>8976</v>
      </c>
      <c r="H1035" t="s">
        <v>18</v>
      </c>
      <c r="I1035" s="9">
        <v>42806</v>
      </c>
      <c r="J1035" s="9">
        <v>42811</v>
      </c>
      <c r="K1035" s="8">
        <v>665</v>
      </c>
    </row>
    <row r="1036" spans="1:11">
      <c r="A1036" t="s">
        <v>1191</v>
      </c>
      <c r="B1036" t="s">
        <v>54</v>
      </c>
      <c r="C1036" t="s">
        <v>21</v>
      </c>
      <c r="D1036" t="s">
        <v>14</v>
      </c>
      <c r="E1036" t="s">
        <v>15</v>
      </c>
      <c r="F1036" t="s">
        <v>16</v>
      </c>
      <c r="G1036" t="s">
        <v>8968</v>
      </c>
      <c r="H1036" t="s">
        <v>18</v>
      </c>
      <c r="I1036" s="9">
        <v>42828</v>
      </c>
      <c r="J1036" s="9">
        <v>42913</v>
      </c>
      <c r="K1036" s="8">
        <v>524</v>
      </c>
    </row>
    <row r="1037" spans="1:11">
      <c r="A1037" t="s">
        <v>1192</v>
      </c>
      <c r="B1037" t="s">
        <v>86</v>
      </c>
      <c r="C1037" t="s">
        <v>51</v>
      </c>
      <c r="D1037" t="s">
        <v>40</v>
      </c>
      <c r="E1037" t="s">
        <v>35</v>
      </c>
      <c r="F1037" t="s">
        <v>595</v>
      </c>
      <c r="G1037" t="s">
        <v>8970</v>
      </c>
      <c r="H1037" t="s">
        <v>18</v>
      </c>
      <c r="I1037" s="9">
        <v>42871</v>
      </c>
      <c r="J1037" s="9">
        <v>42985</v>
      </c>
      <c r="K1037" s="8">
        <v>5154</v>
      </c>
    </row>
    <row r="1038" spans="1:11">
      <c r="A1038" t="s">
        <v>1193</v>
      </c>
      <c r="B1038" t="s">
        <v>172</v>
      </c>
      <c r="C1038" t="s">
        <v>66</v>
      </c>
      <c r="D1038" t="s">
        <v>31</v>
      </c>
      <c r="E1038" t="s">
        <v>83</v>
      </c>
      <c r="F1038" t="s">
        <v>67</v>
      </c>
      <c r="G1038" t="s">
        <v>8976</v>
      </c>
      <c r="H1038" t="s">
        <v>18</v>
      </c>
      <c r="I1038" s="9">
        <v>43047</v>
      </c>
      <c r="J1038" s="9">
        <v>43096</v>
      </c>
      <c r="K1038" s="8">
        <v>56</v>
      </c>
    </row>
    <row r="1039" spans="1:11">
      <c r="A1039" t="s">
        <v>1194</v>
      </c>
      <c r="B1039" t="s">
        <v>147</v>
      </c>
      <c r="C1039" t="s">
        <v>13</v>
      </c>
      <c r="D1039" t="s">
        <v>14</v>
      </c>
      <c r="E1039" t="s">
        <v>15</v>
      </c>
      <c r="G1039" t="s">
        <v>8969</v>
      </c>
      <c r="H1039" t="s">
        <v>23</v>
      </c>
      <c r="K1039" s="8"/>
    </row>
    <row r="1040" spans="1:11">
      <c r="A1040" t="s">
        <v>1195</v>
      </c>
      <c r="B1040" t="s">
        <v>29</v>
      </c>
      <c r="C1040" t="s">
        <v>30</v>
      </c>
      <c r="D1040" t="s">
        <v>31</v>
      </c>
      <c r="E1040" t="s">
        <v>35</v>
      </c>
      <c r="F1040" t="s">
        <v>291</v>
      </c>
      <c r="G1040" t="s">
        <v>8968</v>
      </c>
      <c r="H1040" t="s">
        <v>18</v>
      </c>
      <c r="I1040" s="9">
        <v>42786</v>
      </c>
      <c r="J1040" s="9">
        <v>42860</v>
      </c>
      <c r="K1040" s="8">
        <v>5010</v>
      </c>
    </row>
    <row r="1041" spans="1:11">
      <c r="A1041" t="s">
        <v>1196</v>
      </c>
      <c r="B1041" t="s">
        <v>110</v>
      </c>
      <c r="C1041" t="s">
        <v>39</v>
      </c>
      <c r="D1041" t="s">
        <v>40</v>
      </c>
      <c r="E1041" t="s">
        <v>15</v>
      </c>
      <c r="F1041" t="s">
        <v>185</v>
      </c>
      <c r="G1041" t="s">
        <v>8978</v>
      </c>
      <c r="H1041" t="s">
        <v>18</v>
      </c>
      <c r="I1041" s="9">
        <v>42869</v>
      </c>
      <c r="J1041" s="9">
        <v>42883</v>
      </c>
      <c r="K1041" s="8">
        <v>628</v>
      </c>
    </row>
    <row r="1042" spans="1:11">
      <c r="A1042" t="s">
        <v>1197</v>
      </c>
      <c r="B1042" t="s">
        <v>110</v>
      </c>
      <c r="C1042" t="s">
        <v>39</v>
      </c>
      <c r="D1042" t="s">
        <v>40</v>
      </c>
      <c r="E1042" t="s">
        <v>41</v>
      </c>
      <c r="F1042" t="s">
        <v>263</v>
      </c>
      <c r="G1042" t="s">
        <v>8978</v>
      </c>
      <c r="H1042" t="s">
        <v>18</v>
      </c>
      <c r="I1042" s="9">
        <v>42960</v>
      </c>
      <c r="J1042" s="9">
        <v>42971</v>
      </c>
      <c r="K1042" s="8">
        <v>1130</v>
      </c>
    </row>
    <row r="1043" spans="1:11">
      <c r="A1043" t="s">
        <v>1198</v>
      </c>
      <c r="B1043" t="s">
        <v>29</v>
      </c>
      <c r="C1043" t="s">
        <v>30</v>
      </c>
      <c r="D1043" t="s">
        <v>31</v>
      </c>
      <c r="E1043" t="s">
        <v>35</v>
      </c>
      <c r="F1043" t="s">
        <v>316</v>
      </c>
      <c r="G1043" t="s">
        <v>8976</v>
      </c>
      <c r="H1043" t="s">
        <v>48</v>
      </c>
      <c r="I1043" s="9">
        <v>42969</v>
      </c>
      <c r="J1043" s="9">
        <v>43040</v>
      </c>
      <c r="K1043" s="8">
        <v>0</v>
      </c>
    </row>
    <row r="1044" spans="1:11">
      <c r="A1044" t="s">
        <v>1199</v>
      </c>
      <c r="B1044" t="s">
        <v>86</v>
      </c>
      <c r="C1044" t="s">
        <v>51</v>
      </c>
      <c r="D1044" t="s">
        <v>40</v>
      </c>
      <c r="E1044" t="s">
        <v>15</v>
      </c>
      <c r="F1044" t="s">
        <v>595</v>
      </c>
      <c r="G1044" t="s">
        <v>8970</v>
      </c>
      <c r="H1044" t="s">
        <v>63</v>
      </c>
      <c r="I1044" s="9">
        <v>42796</v>
      </c>
      <c r="K1044" s="8"/>
    </row>
    <row r="1045" spans="1:11">
      <c r="A1045" t="s">
        <v>1200</v>
      </c>
      <c r="B1045" t="s">
        <v>62</v>
      </c>
      <c r="C1045" t="s">
        <v>39</v>
      </c>
      <c r="D1045" t="s">
        <v>40</v>
      </c>
      <c r="E1045" t="s">
        <v>35</v>
      </c>
      <c r="F1045" t="s">
        <v>326</v>
      </c>
      <c r="G1045" t="s">
        <v>8970</v>
      </c>
      <c r="H1045" t="s">
        <v>63</v>
      </c>
      <c r="I1045" s="9">
        <v>43034</v>
      </c>
      <c r="K1045" s="8"/>
    </row>
    <row r="1046" spans="1:11">
      <c r="A1046" t="s">
        <v>1201</v>
      </c>
      <c r="B1046" t="s">
        <v>25</v>
      </c>
      <c r="C1046" t="s">
        <v>13</v>
      </c>
      <c r="D1046" t="s">
        <v>14</v>
      </c>
      <c r="E1046" t="s">
        <v>15</v>
      </c>
      <c r="F1046" t="s">
        <v>118</v>
      </c>
      <c r="G1046" t="s">
        <v>8972</v>
      </c>
      <c r="H1046" t="s">
        <v>18</v>
      </c>
      <c r="I1046" s="9">
        <v>42806</v>
      </c>
      <c r="J1046" s="9">
        <v>42909</v>
      </c>
      <c r="K1046" s="8">
        <v>522</v>
      </c>
    </row>
    <row r="1047" spans="1:11">
      <c r="A1047" t="s">
        <v>1202</v>
      </c>
      <c r="B1047" t="s">
        <v>70</v>
      </c>
      <c r="C1047" t="s">
        <v>13</v>
      </c>
      <c r="D1047" t="s">
        <v>14</v>
      </c>
      <c r="E1047" t="s">
        <v>15</v>
      </c>
      <c r="F1047" t="s">
        <v>59</v>
      </c>
      <c r="G1047" t="s">
        <v>8975</v>
      </c>
      <c r="H1047" t="s">
        <v>18</v>
      </c>
      <c r="I1047" s="9">
        <v>42814</v>
      </c>
      <c r="J1047" s="9">
        <v>42910</v>
      </c>
      <c r="K1047" s="8">
        <v>491</v>
      </c>
    </row>
    <row r="1048" spans="1:11">
      <c r="A1048" t="s">
        <v>1203</v>
      </c>
      <c r="B1048" t="s">
        <v>70</v>
      </c>
      <c r="C1048" t="s">
        <v>13</v>
      </c>
      <c r="D1048" t="s">
        <v>14</v>
      </c>
      <c r="E1048" t="s">
        <v>41</v>
      </c>
      <c r="F1048" t="s">
        <v>98</v>
      </c>
      <c r="G1048" t="s">
        <v>8977</v>
      </c>
      <c r="H1048" t="s">
        <v>18</v>
      </c>
      <c r="I1048" s="9">
        <v>42850</v>
      </c>
      <c r="J1048" s="9">
        <v>42906</v>
      </c>
      <c r="K1048" s="8">
        <v>984</v>
      </c>
    </row>
    <row r="1049" spans="1:11">
      <c r="A1049" t="s">
        <v>1204</v>
      </c>
      <c r="B1049" t="s">
        <v>70</v>
      </c>
      <c r="C1049" t="s">
        <v>13</v>
      </c>
      <c r="D1049" t="s">
        <v>14</v>
      </c>
      <c r="E1049" t="s">
        <v>83</v>
      </c>
      <c r="F1049" t="s">
        <v>241</v>
      </c>
      <c r="G1049" t="s">
        <v>8971</v>
      </c>
      <c r="H1049" t="s">
        <v>18</v>
      </c>
      <c r="I1049" s="9">
        <v>42946</v>
      </c>
      <c r="J1049" s="9">
        <v>42947</v>
      </c>
      <c r="K1049" s="8">
        <v>53</v>
      </c>
    </row>
    <row r="1050" spans="1:11">
      <c r="A1050" t="s">
        <v>1205</v>
      </c>
      <c r="B1050" t="s">
        <v>100</v>
      </c>
      <c r="C1050" t="s">
        <v>39</v>
      </c>
      <c r="D1050" t="s">
        <v>40</v>
      </c>
      <c r="E1050" t="s">
        <v>41</v>
      </c>
      <c r="F1050" t="s">
        <v>103</v>
      </c>
      <c r="G1050" t="s">
        <v>8974</v>
      </c>
      <c r="H1050" t="s">
        <v>18</v>
      </c>
      <c r="I1050" s="9">
        <v>42905</v>
      </c>
      <c r="J1050" s="9">
        <v>42954</v>
      </c>
      <c r="K1050" s="8">
        <v>1097</v>
      </c>
    </row>
    <row r="1051" spans="1:11">
      <c r="A1051" t="s">
        <v>1206</v>
      </c>
      <c r="B1051" t="s">
        <v>54</v>
      </c>
      <c r="C1051" t="s">
        <v>21</v>
      </c>
      <c r="D1051" t="s">
        <v>14</v>
      </c>
      <c r="E1051" t="s">
        <v>58</v>
      </c>
      <c r="F1051" t="s">
        <v>319</v>
      </c>
      <c r="G1051" t="s">
        <v>8976</v>
      </c>
      <c r="H1051" t="s">
        <v>63</v>
      </c>
      <c r="I1051" s="9">
        <v>42941</v>
      </c>
      <c r="K1051" s="8"/>
    </row>
    <row r="1052" spans="1:11">
      <c r="A1052" t="s">
        <v>1207</v>
      </c>
      <c r="B1052" t="s">
        <v>12</v>
      </c>
      <c r="C1052" t="s">
        <v>13</v>
      </c>
      <c r="D1052" t="s">
        <v>14</v>
      </c>
      <c r="E1052" t="s">
        <v>15</v>
      </c>
      <c r="F1052" t="s">
        <v>32</v>
      </c>
      <c r="G1052" t="s">
        <v>8971</v>
      </c>
      <c r="H1052" t="s">
        <v>48</v>
      </c>
      <c r="I1052" s="9">
        <v>42861</v>
      </c>
      <c r="J1052" s="9">
        <v>42878</v>
      </c>
      <c r="K1052" s="8">
        <v>0</v>
      </c>
    </row>
    <row r="1053" spans="1:11">
      <c r="A1053" t="s">
        <v>1208</v>
      </c>
      <c r="B1053" t="s">
        <v>216</v>
      </c>
      <c r="C1053" t="s">
        <v>66</v>
      </c>
      <c r="D1053" t="s">
        <v>31</v>
      </c>
      <c r="E1053" t="s">
        <v>76</v>
      </c>
      <c r="F1053" t="s">
        <v>316</v>
      </c>
      <c r="G1053" t="s">
        <v>8976</v>
      </c>
      <c r="H1053" t="s">
        <v>48</v>
      </c>
      <c r="I1053" s="9">
        <v>42826</v>
      </c>
      <c r="J1053" s="9">
        <v>42834</v>
      </c>
      <c r="K1053" s="8">
        <v>0</v>
      </c>
    </row>
    <row r="1054" spans="1:11">
      <c r="A1054" t="s">
        <v>1209</v>
      </c>
      <c r="B1054" t="s">
        <v>97</v>
      </c>
      <c r="C1054" t="s">
        <v>21</v>
      </c>
      <c r="D1054" t="s">
        <v>14</v>
      </c>
      <c r="E1054" t="s">
        <v>83</v>
      </c>
      <c r="F1054" t="s">
        <v>59</v>
      </c>
      <c r="G1054" t="s">
        <v>8975</v>
      </c>
      <c r="H1054" t="s">
        <v>18</v>
      </c>
      <c r="I1054" s="9">
        <v>42766</v>
      </c>
      <c r="J1054" s="9">
        <v>42875</v>
      </c>
      <c r="K1054" s="8">
        <v>54</v>
      </c>
    </row>
    <row r="1055" spans="1:11">
      <c r="A1055" t="s">
        <v>1210</v>
      </c>
      <c r="B1055" t="s">
        <v>86</v>
      </c>
      <c r="C1055" t="s">
        <v>51</v>
      </c>
      <c r="D1055" t="s">
        <v>40</v>
      </c>
      <c r="E1055" t="s">
        <v>58</v>
      </c>
      <c r="F1055" t="s">
        <v>42</v>
      </c>
      <c r="G1055" t="s">
        <v>8972</v>
      </c>
      <c r="H1055" t="s">
        <v>18</v>
      </c>
      <c r="I1055" s="9">
        <v>42771</v>
      </c>
      <c r="J1055" s="9">
        <v>42859</v>
      </c>
      <c r="K1055" s="8">
        <v>3103</v>
      </c>
    </row>
    <row r="1056" spans="1:11">
      <c r="A1056" t="s">
        <v>1211</v>
      </c>
      <c r="B1056" t="s">
        <v>100</v>
      </c>
      <c r="C1056" t="s">
        <v>39</v>
      </c>
      <c r="D1056" t="s">
        <v>40</v>
      </c>
      <c r="E1056" t="s">
        <v>58</v>
      </c>
      <c r="G1056" t="s">
        <v>8969</v>
      </c>
      <c r="H1056" t="s">
        <v>63</v>
      </c>
      <c r="I1056" s="9">
        <v>42789</v>
      </c>
      <c r="K1056" s="8"/>
    </row>
    <row r="1057" spans="1:11">
      <c r="A1057" t="s">
        <v>1212</v>
      </c>
      <c r="B1057" t="s">
        <v>110</v>
      </c>
      <c r="C1057" t="s">
        <v>39</v>
      </c>
      <c r="D1057" t="s">
        <v>40</v>
      </c>
      <c r="E1057" t="s">
        <v>41</v>
      </c>
      <c r="F1057" t="s">
        <v>263</v>
      </c>
      <c r="G1057" t="s">
        <v>8978</v>
      </c>
      <c r="H1057" t="s">
        <v>18</v>
      </c>
      <c r="I1057" s="9">
        <v>43051</v>
      </c>
      <c r="J1057" s="9">
        <v>43061</v>
      </c>
      <c r="K1057" s="8">
        <v>938</v>
      </c>
    </row>
    <row r="1058" spans="1:11">
      <c r="A1058" t="s">
        <v>1213</v>
      </c>
      <c r="B1058" t="s">
        <v>100</v>
      </c>
      <c r="C1058" t="s">
        <v>39</v>
      </c>
      <c r="D1058" t="s">
        <v>40</v>
      </c>
      <c r="E1058" t="s">
        <v>35</v>
      </c>
      <c r="G1058" t="s">
        <v>8969</v>
      </c>
      <c r="H1058" t="s">
        <v>63</v>
      </c>
      <c r="I1058" s="9">
        <v>42918</v>
      </c>
      <c r="K1058" s="8"/>
    </row>
    <row r="1059" spans="1:11">
      <c r="A1059" t="s">
        <v>1214</v>
      </c>
      <c r="B1059" t="s">
        <v>29</v>
      </c>
      <c r="C1059" t="s">
        <v>30</v>
      </c>
      <c r="D1059" t="s">
        <v>31</v>
      </c>
      <c r="E1059" t="s">
        <v>15</v>
      </c>
      <c r="F1059" t="s">
        <v>198</v>
      </c>
      <c r="G1059" t="s">
        <v>8977</v>
      </c>
      <c r="H1059" t="s">
        <v>48</v>
      </c>
      <c r="I1059" s="9">
        <v>42969</v>
      </c>
      <c r="J1059" s="9">
        <v>42979</v>
      </c>
      <c r="K1059" s="8">
        <v>0</v>
      </c>
    </row>
    <row r="1060" spans="1:11">
      <c r="A1060" t="s">
        <v>1215</v>
      </c>
      <c r="B1060" t="s">
        <v>54</v>
      </c>
      <c r="C1060" t="s">
        <v>21</v>
      </c>
      <c r="D1060" t="s">
        <v>14</v>
      </c>
      <c r="E1060" t="s">
        <v>83</v>
      </c>
      <c r="G1060" t="s">
        <v>8969</v>
      </c>
      <c r="H1060" t="s">
        <v>23</v>
      </c>
      <c r="K1060" s="8"/>
    </row>
    <row r="1061" spans="1:11">
      <c r="A1061" t="s">
        <v>1216</v>
      </c>
      <c r="B1061" t="s">
        <v>50</v>
      </c>
      <c r="C1061" t="s">
        <v>51</v>
      </c>
      <c r="D1061" t="s">
        <v>40</v>
      </c>
      <c r="E1061" t="s">
        <v>83</v>
      </c>
      <c r="F1061" t="s">
        <v>204</v>
      </c>
      <c r="G1061" t="s">
        <v>8977</v>
      </c>
      <c r="H1061" t="s">
        <v>48</v>
      </c>
      <c r="I1061" s="9">
        <v>43030</v>
      </c>
      <c r="J1061" s="9">
        <v>43037</v>
      </c>
      <c r="K1061" s="8">
        <v>0</v>
      </c>
    </row>
    <row r="1062" spans="1:11">
      <c r="A1062" t="s">
        <v>1217</v>
      </c>
      <c r="B1062" t="s">
        <v>45</v>
      </c>
      <c r="C1062" t="s">
        <v>30</v>
      </c>
      <c r="D1062" t="s">
        <v>31</v>
      </c>
      <c r="E1062" t="s">
        <v>58</v>
      </c>
      <c r="F1062" t="s">
        <v>274</v>
      </c>
      <c r="G1062" t="s">
        <v>8968</v>
      </c>
      <c r="H1062" t="s">
        <v>18</v>
      </c>
      <c r="I1062" s="9">
        <v>43035</v>
      </c>
      <c r="J1062" s="9">
        <v>43044</v>
      </c>
      <c r="K1062" s="8">
        <v>3258</v>
      </c>
    </row>
    <row r="1063" spans="1:11">
      <c r="A1063" t="s">
        <v>1218</v>
      </c>
      <c r="B1063" t="s">
        <v>20</v>
      </c>
      <c r="C1063" t="s">
        <v>21</v>
      </c>
      <c r="D1063" t="s">
        <v>14</v>
      </c>
      <c r="E1063" t="s">
        <v>83</v>
      </c>
      <c r="F1063" t="s">
        <v>84</v>
      </c>
      <c r="G1063" t="s">
        <v>8975</v>
      </c>
      <c r="H1063" t="s">
        <v>48</v>
      </c>
      <c r="I1063" s="9">
        <v>42915</v>
      </c>
      <c r="J1063" s="9">
        <v>42978</v>
      </c>
      <c r="K1063" s="8">
        <v>0</v>
      </c>
    </row>
    <row r="1064" spans="1:11">
      <c r="A1064" t="s">
        <v>1219</v>
      </c>
      <c r="B1064" t="s">
        <v>12</v>
      </c>
      <c r="C1064" t="s">
        <v>13</v>
      </c>
      <c r="D1064" t="s">
        <v>14</v>
      </c>
      <c r="E1064" t="s">
        <v>15</v>
      </c>
      <c r="F1064" t="s">
        <v>118</v>
      </c>
      <c r="G1064" t="s">
        <v>8972</v>
      </c>
      <c r="H1064" t="s">
        <v>48</v>
      </c>
      <c r="I1064" s="9">
        <v>42916</v>
      </c>
      <c r="J1064" s="9">
        <v>42923</v>
      </c>
      <c r="K1064" s="8">
        <v>0</v>
      </c>
    </row>
    <row r="1065" spans="1:11">
      <c r="A1065" t="s">
        <v>1220</v>
      </c>
      <c r="B1065" t="s">
        <v>79</v>
      </c>
      <c r="C1065" t="s">
        <v>51</v>
      </c>
      <c r="D1065" t="s">
        <v>40</v>
      </c>
      <c r="E1065" t="s">
        <v>15</v>
      </c>
      <c r="F1065" t="s">
        <v>443</v>
      </c>
      <c r="G1065" t="s">
        <v>8973</v>
      </c>
      <c r="H1065" t="s">
        <v>48</v>
      </c>
      <c r="I1065" s="9">
        <v>42760</v>
      </c>
      <c r="J1065" s="9">
        <v>42877</v>
      </c>
      <c r="K1065" s="8">
        <v>0</v>
      </c>
    </row>
    <row r="1066" spans="1:11">
      <c r="A1066" t="s">
        <v>1221</v>
      </c>
      <c r="B1066" t="s">
        <v>79</v>
      </c>
      <c r="C1066" t="s">
        <v>51</v>
      </c>
      <c r="D1066" t="s">
        <v>40</v>
      </c>
      <c r="E1066" t="s">
        <v>58</v>
      </c>
      <c r="F1066" t="s">
        <v>103</v>
      </c>
      <c r="G1066" t="s">
        <v>8974</v>
      </c>
      <c r="H1066" t="s">
        <v>63</v>
      </c>
      <c r="I1066" s="9">
        <v>42879</v>
      </c>
      <c r="K1066" s="8"/>
    </row>
    <row r="1067" spans="1:11">
      <c r="A1067" t="s">
        <v>1222</v>
      </c>
      <c r="B1067" t="s">
        <v>105</v>
      </c>
      <c r="C1067" t="s">
        <v>30</v>
      </c>
      <c r="D1067" t="s">
        <v>31</v>
      </c>
      <c r="E1067" t="s">
        <v>41</v>
      </c>
      <c r="F1067" t="s">
        <v>77</v>
      </c>
      <c r="G1067" t="s">
        <v>8970</v>
      </c>
      <c r="H1067" t="s">
        <v>48</v>
      </c>
      <c r="I1067" s="9">
        <v>42823</v>
      </c>
      <c r="J1067" s="9">
        <v>42827</v>
      </c>
      <c r="K1067" s="8">
        <v>0</v>
      </c>
    </row>
    <row r="1068" spans="1:11">
      <c r="A1068" t="s">
        <v>1223</v>
      </c>
      <c r="B1068" t="s">
        <v>97</v>
      </c>
      <c r="C1068" t="s">
        <v>21</v>
      </c>
      <c r="D1068" t="s">
        <v>14</v>
      </c>
      <c r="E1068" t="s">
        <v>83</v>
      </c>
      <c r="F1068" t="s">
        <v>93</v>
      </c>
      <c r="G1068" t="s">
        <v>8975</v>
      </c>
      <c r="H1068" t="s">
        <v>48</v>
      </c>
      <c r="I1068" s="9">
        <v>43023</v>
      </c>
      <c r="J1068" s="9">
        <v>43033</v>
      </c>
      <c r="K1068" s="8">
        <v>0</v>
      </c>
    </row>
    <row r="1069" spans="1:11">
      <c r="A1069" t="s">
        <v>1224</v>
      </c>
      <c r="B1069" t="s">
        <v>86</v>
      </c>
      <c r="C1069" t="s">
        <v>51</v>
      </c>
      <c r="D1069" t="s">
        <v>40</v>
      </c>
      <c r="E1069" t="s">
        <v>15</v>
      </c>
      <c r="G1069" t="s">
        <v>8969</v>
      </c>
      <c r="H1069" t="s">
        <v>63</v>
      </c>
      <c r="I1069" s="9">
        <v>42725</v>
      </c>
      <c r="K1069" s="8"/>
    </row>
    <row r="1070" spans="1:11">
      <c r="A1070" t="s">
        <v>1225</v>
      </c>
      <c r="B1070" t="s">
        <v>97</v>
      </c>
      <c r="C1070" t="s">
        <v>21</v>
      </c>
      <c r="D1070" t="s">
        <v>14</v>
      </c>
      <c r="E1070" t="s">
        <v>58</v>
      </c>
      <c r="G1070" t="s">
        <v>8969</v>
      </c>
      <c r="H1070" t="s">
        <v>23</v>
      </c>
      <c r="K1070" s="8"/>
    </row>
    <row r="1071" spans="1:11">
      <c r="A1071" t="s">
        <v>1226</v>
      </c>
      <c r="B1071" t="s">
        <v>54</v>
      </c>
      <c r="C1071" t="s">
        <v>21</v>
      </c>
      <c r="D1071" t="s">
        <v>14</v>
      </c>
      <c r="E1071" t="s">
        <v>83</v>
      </c>
      <c r="F1071" t="s">
        <v>189</v>
      </c>
      <c r="G1071" t="s">
        <v>8976</v>
      </c>
      <c r="H1071" t="s">
        <v>23</v>
      </c>
      <c r="K1071" s="8"/>
    </row>
    <row r="1072" spans="1:11">
      <c r="A1072" t="s">
        <v>1227</v>
      </c>
      <c r="B1072" t="s">
        <v>70</v>
      </c>
      <c r="C1072" t="s">
        <v>13</v>
      </c>
      <c r="D1072" t="s">
        <v>14</v>
      </c>
      <c r="E1072" t="s">
        <v>83</v>
      </c>
      <c r="F1072" t="s">
        <v>144</v>
      </c>
      <c r="G1072" t="s">
        <v>8973</v>
      </c>
      <c r="H1072" t="s">
        <v>18</v>
      </c>
      <c r="I1072" s="9">
        <v>43011</v>
      </c>
      <c r="J1072" s="9">
        <v>43018</v>
      </c>
      <c r="K1072" s="8">
        <v>58</v>
      </c>
    </row>
    <row r="1073" spans="1:11">
      <c r="A1073" t="s">
        <v>1228</v>
      </c>
      <c r="B1073" t="s">
        <v>62</v>
      </c>
      <c r="C1073" t="s">
        <v>39</v>
      </c>
      <c r="D1073" t="s">
        <v>40</v>
      </c>
      <c r="E1073" t="s">
        <v>15</v>
      </c>
      <c r="F1073" t="s">
        <v>595</v>
      </c>
      <c r="G1073" t="s">
        <v>8970</v>
      </c>
      <c r="H1073" t="s">
        <v>48</v>
      </c>
      <c r="I1073" s="9">
        <v>43036</v>
      </c>
      <c r="J1073" s="9">
        <v>43046</v>
      </c>
      <c r="K1073" s="8">
        <v>0</v>
      </c>
    </row>
    <row r="1074" spans="1:11">
      <c r="A1074" t="s">
        <v>1229</v>
      </c>
      <c r="B1074" t="s">
        <v>147</v>
      </c>
      <c r="C1074" t="s">
        <v>13</v>
      </c>
      <c r="D1074" t="s">
        <v>14</v>
      </c>
      <c r="E1074" t="s">
        <v>58</v>
      </c>
      <c r="F1074" t="s">
        <v>336</v>
      </c>
      <c r="G1074" t="s">
        <v>8975</v>
      </c>
      <c r="H1074" t="s">
        <v>18</v>
      </c>
      <c r="I1074" s="9">
        <v>42916</v>
      </c>
      <c r="J1074" s="9">
        <v>42925</v>
      </c>
      <c r="K1074" s="8">
        <v>3699</v>
      </c>
    </row>
    <row r="1075" spans="1:11">
      <c r="A1075" t="s">
        <v>1230</v>
      </c>
      <c r="B1075" t="s">
        <v>74</v>
      </c>
      <c r="C1075" t="s">
        <v>66</v>
      </c>
      <c r="D1075" t="s">
        <v>31</v>
      </c>
      <c r="E1075" t="s">
        <v>35</v>
      </c>
      <c r="G1075" t="s">
        <v>8969</v>
      </c>
      <c r="H1075" t="s">
        <v>63</v>
      </c>
      <c r="I1075" s="9">
        <v>42746</v>
      </c>
      <c r="K1075" s="8"/>
    </row>
    <row r="1076" spans="1:11">
      <c r="A1076" t="s">
        <v>1231</v>
      </c>
      <c r="B1076" t="s">
        <v>38</v>
      </c>
      <c r="C1076" t="s">
        <v>39</v>
      </c>
      <c r="D1076" t="s">
        <v>40</v>
      </c>
      <c r="E1076" t="s">
        <v>15</v>
      </c>
      <c r="F1076" t="s">
        <v>42</v>
      </c>
      <c r="G1076" t="s">
        <v>8972</v>
      </c>
      <c r="H1076" t="s">
        <v>48</v>
      </c>
      <c r="I1076" s="9">
        <v>42935</v>
      </c>
      <c r="J1076" s="9">
        <v>42946</v>
      </c>
      <c r="K1076" s="8">
        <v>0</v>
      </c>
    </row>
    <row r="1077" spans="1:11">
      <c r="A1077" t="s">
        <v>1232</v>
      </c>
      <c r="B1077" t="s">
        <v>12</v>
      </c>
      <c r="C1077" t="s">
        <v>13</v>
      </c>
      <c r="D1077" t="s">
        <v>14</v>
      </c>
      <c r="E1077" t="s">
        <v>15</v>
      </c>
      <c r="F1077" t="s">
        <v>36</v>
      </c>
      <c r="G1077" t="s">
        <v>8968</v>
      </c>
      <c r="H1077" t="s">
        <v>18</v>
      </c>
      <c r="I1077" s="9">
        <v>42900</v>
      </c>
      <c r="J1077" s="9">
        <v>42970</v>
      </c>
      <c r="K1077" s="8">
        <v>580</v>
      </c>
    </row>
    <row r="1078" spans="1:11">
      <c r="A1078" t="s">
        <v>1233</v>
      </c>
      <c r="B1078" t="s">
        <v>12</v>
      </c>
      <c r="C1078" t="s">
        <v>13</v>
      </c>
      <c r="D1078" t="s">
        <v>14</v>
      </c>
      <c r="E1078" t="s">
        <v>58</v>
      </c>
      <c r="F1078" t="s">
        <v>140</v>
      </c>
      <c r="G1078" t="s">
        <v>8973</v>
      </c>
      <c r="H1078" t="s">
        <v>48</v>
      </c>
      <c r="I1078" s="9">
        <v>42932</v>
      </c>
      <c r="J1078" s="9">
        <v>42944</v>
      </c>
      <c r="K1078" s="8">
        <v>0</v>
      </c>
    </row>
    <row r="1079" spans="1:11">
      <c r="A1079" t="s">
        <v>1234</v>
      </c>
      <c r="B1079" t="s">
        <v>157</v>
      </c>
      <c r="C1079" t="s">
        <v>21</v>
      </c>
      <c r="D1079" t="s">
        <v>14</v>
      </c>
      <c r="E1079" t="s">
        <v>83</v>
      </c>
      <c r="F1079" t="s">
        <v>16</v>
      </c>
      <c r="G1079" t="s">
        <v>8968</v>
      </c>
      <c r="H1079" t="s">
        <v>48</v>
      </c>
      <c r="I1079" s="9">
        <v>42835</v>
      </c>
      <c r="J1079" s="9">
        <v>42845</v>
      </c>
      <c r="K1079" s="8">
        <v>0</v>
      </c>
    </row>
    <row r="1080" spans="1:11">
      <c r="A1080" t="s">
        <v>1235</v>
      </c>
      <c r="B1080" t="s">
        <v>79</v>
      </c>
      <c r="C1080" t="s">
        <v>51</v>
      </c>
      <c r="D1080" t="s">
        <v>40</v>
      </c>
      <c r="E1080" t="s">
        <v>15</v>
      </c>
      <c r="G1080" t="s">
        <v>8969</v>
      </c>
      <c r="H1080" t="s">
        <v>63</v>
      </c>
      <c r="I1080" s="9">
        <v>42807</v>
      </c>
      <c r="K1080" s="8"/>
    </row>
    <row r="1081" spans="1:11">
      <c r="A1081" t="s">
        <v>1236</v>
      </c>
      <c r="B1081" t="s">
        <v>225</v>
      </c>
      <c r="C1081" t="s">
        <v>39</v>
      </c>
      <c r="D1081" t="s">
        <v>40</v>
      </c>
      <c r="E1081" t="s">
        <v>15</v>
      </c>
      <c r="F1081" t="s">
        <v>425</v>
      </c>
      <c r="G1081" t="s">
        <v>8973</v>
      </c>
      <c r="H1081" t="s">
        <v>48</v>
      </c>
      <c r="I1081" s="9">
        <v>42886</v>
      </c>
      <c r="J1081" s="9">
        <v>42965</v>
      </c>
      <c r="K1081" s="8">
        <v>0</v>
      </c>
    </row>
    <row r="1082" spans="1:11">
      <c r="A1082" t="s">
        <v>1237</v>
      </c>
      <c r="B1082" t="s">
        <v>74</v>
      </c>
      <c r="C1082" t="s">
        <v>66</v>
      </c>
      <c r="D1082" t="s">
        <v>31</v>
      </c>
      <c r="E1082" t="s">
        <v>35</v>
      </c>
      <c r="F1082" t="s">
        <v>274</v>
      </c>
      <c r="G1082" t="s">
        <v>8968</v>
      </c>
      <c r="H1082" t="s">
        <v>48</v>
      </c>
      <c r="I1082" s="9">
        <v>42936</v>
      </c>
      <c r="J1082" s="9">
        <v>42947</v>
      </c>
      <c r="K1082" s="8">
        <v>0</v>
      </c>
    </row>
    <row r="1083" spans="1:11">
      <c r="A1083" t="s">
        <v>1238</v>
      </c>
      <c r="B1083" t="s">
        <v>38</v>
      </c>
      <c r="C1083" t="s">
        <v>39</v>
      </c>
      <c r="D1083" t="s">
        <v>40</v>
      </c>
      <c r="E1083" t="s">
        <v>15</v>
      </c>
      <c r="F1083" t="s">
        <v>277</v>
      </c>
      <c r="G1083" t="s">
        <v>8971</v>
      </c>
      <c r="H1083" t="s">
        <v>18</v>
      </c>
      <c r="I1083" s="9">
        <v>43051</v>
      </c>
      <c r="J1083" s="9">
        <v>43098</v>
      </c>
      <c r="K1083" s="8">
        <v>470</v>
      </c>
    </row>
    <row r="1084" spans="1:11">
      <c r="A1084" t="s">
        <v>1239</v>
      </c>
      <c r="B1084" t="s">
        <v>91</v>
      </c>
      <c r="C1084" t="s">
        <v>30</v>
      </c>
      <c r="D1084" t="s">
        <v>31</v>
      </c>
      <c r="E1084" t="s">
        <v>15</v>
      </c>
      <c r="G1084" t="s">
        <v>8969</v>
      </c>
      <c r="H1084" t="s">
        <v>63</v>
      </c>
      <c r="I1084" s="9">
        <v>42742</v>
      </c>
      <c r="K1084" s="8"/>
    </row>
    <row r="1085" spans="1:11">
      <c r="A1085" t="s">
        <v>1240</v>
      </c>
      <c r="B1085" t="s">
        <v>97</v>
      </c>
      <c r="C1085" t="s">
        <v>21</v>
      </c>
      <c r="D1085" t="s">
        <v>14</v>
      </c>
      <c r="E1085" t="s">
        <v>83</v>
      </c>
      <c r="G1085" t="s">
        <v>8969</v>
      </c>
      <c r="H1085" t="s">
        <v>63</v>
      </c>
      <c r="I1085" s="9">
        <v>42938</v>
      </c>
      <c r="K1085" s="8"/>
    </row>
    <row r="1086" spans="1:11">
      <c r="A1086" t="s">
        <v>1241</v>
      </c>
      <c r="B1086" t="s">
        <v>20</v>
      </c>
      <c r="C1086" t="s">
        <v>21</v>
      </c>
      <c r="D1086" t="s">
        <v>14</v>
      </c>
      <c r="E1086" t="s">
        <v>58</v>
      </c>
      <c r="F1086" t="s">
        <v>247</v>
      </c>
      <c r="G1086" t="s">
        <v>8973</v>
      </c>
      <c r="H1086" t="s">
        <v>48</v>
      </c>
      <c r="I1086" s="9">
        <v>42861</v>
      </c>
      <c r="J1086" s="9">
        <v>42878</v>
      </c>
      <c r="K1086" s="8">
        <v>0</v>
      </c>
    </row>
    <row r="1087" spans="1:11">
      <c r="A1087" t="s">
        <v>1242</v>
      </c>
      <c r="B1087" t="s">
        <v>172</v>
      </c>
      <c r="C1087" t="s">
        <v>66</v>
      </c>
      <c r="D1087" t="s">
        <v>31</v>
      </c>
      <c r="E1087" t="s">
        <v>83</v>
      </c>
      <c r="F1087" t="s">
        <v>230</v>
      </c>
      <c r="G1087" t="s">
        <v>8973</v>
      </c>
      <c r="H1087" t="s">
        <v>18</v>
      </c>
      <c r="I1087" s="9">
        <v>42718</v>
      </c>
      <c r="J1087" s="9">
        <v>42812</v>
      </c>
      <c r="K1087" s="8">
        <v>55</v>
      </c>
    </row>
    <row r="1088" spans="1:11">
      <c r="A1088" t="s">
        <v>1243</v>
      </c>
      <c r="B1088" t="s">
        <v>50</v>
      </c>
      <c r="C1088" t="s">
        <v>51</v>
      </c>
      <c r="D1088" t="s">
        <v>40</v>
      </c>
      <c r="E1088" t="s">
        <v>15</v>
      </c>
      <c r="F1088" t="s">
        <v>468</v>
      </c>
      <c r="G1088" t="s">
        <v>8975</v>
      </c>
      <c r="H1088" t="s">
        <v>18</v>
      </c>
      <c r="I1088" s="9">
        <v>42844</v>
      </c>
      <c r="J1088" s="9">
        <v>42853</v>
      </c>
      <c r="K1088" s="8">
        <v>600</v>
      </c>
    </row>
    <row r="1089" spans="1:11">
      <c r="A1089" t="s">
        <v>1244</v>
      </c>
      <c r="B1089" t="s">
        <v>29</v>
      </c>
      <c r="C1089" t="s">
        <v>30</v>
      </c>
      <c r="D1089" t="s">
        <v>31</v>
      </c>
      <c r="E1089" t="s">
        <v>83</v>
      </c>
      <c r="F1089" t="s">
        <v>77</v>
      </c>
      <c r="G1089" t="s">
        <v>8970</v>
      </c>
      <c r="H1089" t="s">
        <v>48</v>
      </c>
      <c r="I1089" s="9">
        <v>42890</v>
      </c>
      <c r="J1089" s="9">
        <v>42953</v>
      </c>
      <c r="K1089" s="8">
        <v>0</v>
      </c>
    </row>
    <row r="1090" spans="1:11">
      <c r="A1090" t="s">
        <v>1245</v>
      </c>
      <c r="B1090" t="s">
        <v>25</v>
      </c>
      <c r="C1090" t="s">
        <v>13</v>
      </c>
      <c r="D1090" t="s">
        <v>14</v>
      </c>
      <c r="E1090" t="s">
        <v>41</v>
      </c>
      <c r="F1090" t="s">
        <v>154</v>
      </c>
      <c r="G1090" t="s">
        <v>8968</v>
      </c>
      <c r="H1090" t="s">
        <v>48</v>
      </c>
      <c r="I1090" s="9">
        <v>42827</v>
      </c>
      <c r="J1090" s="9">
        <v>42828</v>
      </c>
      <c r="K1090" s="8">
        <v>0</v>
      </c>
    </row>
    <row r="1091" spans="1:11">
      <c r="A1091" t="s">
        <v>1246</v>
      </c>
      <c r="B1091" t="s">
        <v>131</v>
      </c>
      <c r="C1091" t="s">
        <v>13</v>
      </c>
      <c r="D1091" t="s">
        <v>14</v>
      </c>
      <c r="E1091" t="s">
        <v>41</v>
      </c>
      <c r="F1091" t="s">
        <v>59</v>
      </c>
      <c r="G1091" t="s">
        <v>8975</v>
      </c>
      <c r="H1091" t="s">
        <v>18</v>
      </c>
      <c r="I1091" s="9">
        <v>42941</v>
      </c>
      <c r="J1091" s="9">
        <v>43042</v>
      </c>
      <c r="K1091" s="8">
        <v>1077</v>
      </c>
    </row>
    <row r="1092" spans="1:11">
      <c r="A1092" t="s">
        <v>1247</v>
      </c>
      <c r="B1092" t="s">
        <v>225</v>
      </c>
      <c r="C1092" t="s">
        <v>39</v>
      </c>
      <c r="D1092" t="s">
        <v>40</v>
      </c>
      <c r="E1092" t="s">
        <v>15</v>
      </c>
      <c r="F1092" t="s">
        <v>226</v>
      </c>
      <c r="G1092" t="s">
        <v>8972</v>
      </c>
      <c r="H1092" t="s">
        <v>18</v>
      </c>
      <c r="I1092" s="9">
        <v>42981</v>
      </c>
      <c r="J1092" s="9">
        <v>42992</v>
      </c>
      <c r="K1092" s="8">
        <v>524</v>
      </c>
    </row>
    <row r="1093" spans="1:11">
      <c r="A1093" t="s">
        <v>1248</v>
      </c>
      <c r="B1093" t="s">
        <v>97</v>
      </c>
      <c r="C1093" t="s">
        <v>21</v>
      </c>
      <c r="D1093" t="s">
        <v>14</v>
      </c>
      <c r="E1093" t="s">
        <v>83</v>
      </c>
      <c r="F1093" t="s">
        <v>16</v>
      </c>
      <c r="G1093" t="s">
        <v>8968</v>
      </c>
      <c r="H1093" t="s">
        <v>18</v>
      </c>
      <c r="I1093" s="9">
        <v>42818</v>
      </c>
      <c r="J1093" s="9">
        <v>42827</v>
      </c>
      <c r="K1093" s="8">
        <v>52</v>
      </c>
    </row>
    <row r="1094" spans="1:11">
      <c r="A1094" t="s">
        <v>1249</v>
      </c>
      <c r="B1094" t="s">
        <v>29</v>
      </c>
      <c r="C1094" t="s">
        <v>30</v>
      </c>
      <c r="D1094" t="s">
        <v>31</v>
      </c>
      <c r="E1094" t="s">
        <v>35</v>
      </c>
      <c r="F1094" t="s">
        <v>244</v>
      </c>
      <c r="G1094" t="s">
        <v>8978</v>
      </c>
      <c r="H1094" t="s">
        <v>48</v>
      </c>
      <c r="I1094" s="9">
        <v>42944</v>
      </c>
      <c r="J1094" s="9">
        <v>42953</v>
      </c>
      <c r="K1094" s="8">
        <v>0</v>
      </c>
    </row>
    <row r="1095" spans="1:11">
      <c r="A1095" t="s">
        <v>1250</v>
      </c>
      <c r="B1095" t="s">
        <v>91</v>
      </c>
      <c r="C1095" t="s">
        <v>30</v>
      </c>
      <c r="D1095" t="s">
        <v>31</v>
      </c>
      <c r="E1095" t="s">
        <v>83</v>
      </c>
      <c r="F1095" t="s">
        <v>274</v>
      </c>
      <c r="G1095" t="s">
        <v>8968</v>
      </c>
      <c r="H1095" t="s">
        <v>18</v>
      </c>
      <c r="I1095" s="9">
        <v>42845</v>
      </c>
      <c r="J1095" s="9">
        <v>42847</v>
      </c>
      <c r="K1095" s="8">
        <v>59</v>
      </c>
    </row>
    <row r="1096" spans="1:11">
      <c r="A1096" t="s">
        <v>1251</v>
      </c>
      <c r="B1096" t="s">
        <v>65</v>
      </c>
      <c r="C1096" t="s">
        <v>66</v>
      </c>
      <c r="D1096" t="s">
        <v>31</v>
      </c>
      <c r="E1096" t="s">
        <v>83</v>
      </c>
      <c r="G1096" t="s">
        <v>8969</v>
      </c>
      <c r="H1096" t="s">
        <v>63</v>
      </c>
      <c r="I1096" s="9">
        <v>42929</v>
      </c>
      <c r="K1096" s="8"/>
    </row>
    <row r="1097" spans="1:11">
      <c r="A1097" t="s">
        <v>1252</v>
      </c>
      <c r="B1097" t="s">
        <v>110</v>
      </c>
      <c r="C1097" t="s">
        <v>39</v>
      </c>
      <c r="D1097" t="s">
        <v>40</v>
      </c>
      <c r="E1097" t="s">
        <v>41</v>
      </c>
      <c r="F1097" t="s">
        <v>204</v>
      </c>
      <c r="G1097" t="s">
        <v>8977</v>
      </c>
      <c r="H1097" t="s">
        <v>18</v>
      </c>
      <c r="I1097" s="9">
        <v>42888</v>
      </c>
      <c r="J1097" s="9">
        <v>42976</v>
      </c>
      <c r="K1097" s="8">
        <v>1046</v>
      </c>
    </row>
    <row r="1098" spans="1:11">
      <c r="A1098" t="s">
        <v>1253</v>
      </c>
      <c r="B1098" t="s">
        <v>100</v>
      </c>
      <c r="C1098" t="s">
        <v>39</v>
      </c>
      <c r="D1098" t="s">
        <v>40</v>
      </c>
      <c r="E1098" t="s">
        <v>41</v>
      </c>
      <c r="F1098" t="s">
        <v>443</v>
      </c>
      <c r="G1098" t="s">
        <v>8973</v>
      </c>
      <c r="H1098" t="s">
        <v>18</v>
      </c>
      <c r="I1098" s="9">
        <v>42987</v>
      </c>
      <c r="J1098" s="9">
        <v>43003</v>
      </c>
      <c r="K1098" s="8">
        <v>1047</v>
      </c>
    </row>
    <row r="1099" spans="1:11">
      <c r="A1099" t="s">
        <v>1254</v>
      </c>
      <c r="B1099" t="s">
        <v>25</v>
      </c>
      <c r="C1099" t="s">
        <v>13</v>
      </c>
      <c r="D1099" t="s">
        <v>14</v>
      </c>
      <c r="E1099" t="s">
        <v>76</v>
      </c>
      <c r="F1099" t="s">
        <v>93</v>
      </c>
      <c r="G1099" t="s">
        <v>8975</v>
      </c>
      <c r="H1099" t="s">
        <v>48</v>
      </c>
      <c r="I1099" s="9">
        <v>42934</v>
      </c>
      <c r="J1099" s="9">
        <v>42954</v>
      </c>
      <c r="K1099" s="8">
        <v>0</v>
      </c>
    </row>
    <row r="1100" spans="1:11">
      <c r="A1100" t="s">
        <v>1255</v>
      </c>
      <c r="B1100" t="s">
        <v>38</v>
      </c>
      <c r="C1100" t="s">
        <v>39</v>
      </c>
      <c r="D1100" t="s">
        <v>40</v>
      </c>
      <c r="E1100" t="s">
        <v>15</v>
      </c>
      <c r="G1100" t="s">
        <v>8969</v>
      </c>
      <c r="H1100" t="s">
        <v>63</v>
      </c>
      <c r="I1100" s="9">
        <v>42890</v>
      </c>
      <c r="K1100" s="8"/>
    </row>
    <row r="1101" spans="1:11">
      <c r="A1101" t="s">
        <v>1256</v>
      </c>
      <c r="B1101" t="s">
        <v>25</v>
      </c>
      <c r="C1101" t="s">
        <v>13</v>
      </c>
      <c r="D1101" t="s">
        <v>14</v>
      </c>
      <c r="E1101" t="s">
        <v>58</v>
      </c>
      <c r="F1101" t="s">
        <v>26</v>
      </c>
      <c r="G1101" t="s">
        <v>8970</v>
      </c>
      <c r="H1101" t="s">
        <v>18</v>
      </c>
      <c r="I1101" s="9">
        <v>42795</v>
      </c>
      <c r="J1101" s="9">
        <v>42888</v>
      </c>
      <c r="K1101" s="8">
        <v>4082</v>
      </c>
    </row>
    <row r="1102" spans="1:11">
      <c r="A1102" t="s">
        <v>1257</v>
      </c>
      <c r="B1102" t="s">
        <v>25</v>
      </c>
      <c r="C1102" t="s">
        <v>13</v>
      </c>
      <c r="D1102" t="s">
        <v>14</v>
      </c>
      <c r="E1102" t="s">
        <v>58</v>
      </c>
      <c r="F1102" t="s">
        <v>152</v>
      </c>
      <c r="G1102" t="s">
        <v>8971</v>
      </c>
      <c r="H1102" t="s">
        <v>18</v>
      </c>
      <c r="I1102" s="9">
        <v>43000</v>
      </c>
      <c r="J1102" s="9">
        <v>43083</v>
      </c>
      <c r="K1102" s="8">
        <v>3772</v>
      </c>
    </row>
    <row r="1103" spans="1:11">
      <c r="A1103" t="s">
        <v>1258</v>
      </c>
      <c r="B1103" t="s">
        <v>86</v>
      </c>
      <c r="C1103" t="s">
        <v>51</v>
      </c>
      <c r="D1103" t="s">
        <v>40</v>
      </c>
      <c r="E1103" t="s">
        <v>58</v>
      </c>
      <c r="F1103" t="s">
        <v>285</v>
      </c>
      <c r="G1103" t="s">
        <v>8968</v>
      </c>
      <c r="H1103" t="s">
        <v>48</v>
      </c>
      <c r="I1103" s="9">
        <v>42832</v>
      </c>
      <c r="J1103" s="9">
        <v>42841</v>
      </c>
      <c r="K1103" s="8">
        <v>0</v>
      </c>
    </row>
    <row r="1104" spans="1:11">
      <c r="A1104" t="s">
        <v>1259</v>
      </c>
      <c r="B1104" t="s">
        <v>45</v>
      </c>
      <c r="C1104" t="s">
        <v>30</v>
      </c>
      <c r="D1104" t="s">
        <v>31</v>
      </c>
      <c r="E1104" t="s">
        <v>35</v>
      </c>
      <c r="F1104" t="s">
        <v>230</v>
      </c>
      <c r="G1104" t="s">
        <v>8973</v>
      </c>
      <c r="H1104" t="s">
        <v>48</v>
      </c>
      <c r="I1104" s="9">
        <v>43061</v>
      </c>
      <c r="J1104" s="9">
        <v>43075</v>
      </c>
      <c r="K1104" s="8">
        <v>0</v>
      </c>
    </row>
    <row r="1105" spans="1:11">
      <c r="A1105" t="s">
        <v>1260</v>
      </c>
      <c r="B1105" t="s">
        <v>54</v>
      </c>
      <c r="C1105" t="s">
        <v>21</v>
      </c>
      <c r="D1105" t="s">
        <v>14</v>
      </c>
      <c r="E1105" t="s">
        <v>83</v>
      </c>
      <c r="F1105" t="s">
        <v>326</v>
      </c>
      <c r="G1105" t="s">
        <v>8970</v>
      </c>
      <c r="H1105" t="s">
        <v>18</v>
      </c>
      <c r="I1105" s="9">
        <v>42924</v>
      </c>
      <c r="J1105" s="9">
        <v>43045</v>
      </c>
      <c r="K1105" s="8">
        <v>55</v>
      </c>
    </row>
    <row r="1106" spans="1:11">
      <c r="A1106" t="s">
        <v>1261</v>
      </c>
      <c r="B1106" t="s">
        <v>45</v>
      </c>
      <c r="C1106" t="s">
        <v>30</v>
      </c>
      <c r="D1106" t="s">
        <v>31</v>
      </c>
      <c r="E1106" t="s">
        <v>35</v>
      </c>
      <c r="F1106" t="s">
        <v>210</v>
      </c>
      <c r="G1106" t="s">
        <v>8975</v>
      </c>
      <c r="H1106" t="s">
        <v>18</v>
      </c>
      <c r="I1106" s="9">
        <v>42945</v>
      </c>
      <c r="J1106" s="9">
        <v>42955</v>
      </c>
      <c r="K1106" s="8">
        <v>4252</v>
      </c>
    </row>
    <row r="1107" spans="1:11">
      <c r="A1107" t="s">
        <v>1262</v>
      </c>
      <c r="B1107" t="s">
        <v>74</v>
      </c>
      <c r="C1107" t="s">
        <v>66</v>
      </c>
      <c r="D1107" t="s">
        <v>31</v>
      </c>
      <c r="E1107" t="s">
        <v>80</v>
      </c>
      <c r="F1107" t="s">
        <v>114</v>
      </c>
      <c r="G1107" t="s">
        <v>8976</v>
      </c>
      <c r="H1107" t="s">
        <v>48</v>
      </c>
      <c r="I1107" s="9">
        <v>43030</v>
      </c>
      <c r="J1107" s="9">
        <v>43069</v>
      </c>
      <c r="K1107" s="8">
        <v>0</v>
      </c>
    </row>
    <row r="1108" spans="1:11">
      <c r="A1108" t="s">
        <v>1263</v>
      </c>
      <c r="B1108" t="s">
        <v>70</v>
      </c>
      <c r="C1108" t="s">
        <v>13</v>
      </c>
      <c r="D1108" t="s">
        <v>14</v>
      </c>
      <c r="E1108" t="s">
        <v>41</v>
      </c>
      <c r="F1108" t="s">
        <v>32</v>
      </c>
      <c r="G1108" t="s">
        <v>8971</v>
      </c>
      <c r="H1108" t="s">
        <v>18</v>
      </c>
      <c r="I1108" s="9">
        <v>42868</v>
      </c>
      <c r="J1108" s="9">
        <v>42971</v>
      </c>
      <c r="K1108" s="8">
        <v>987</v>
      </c>
    </row>
    <row r="1109" spans="1:11">
      <c r="A1109" t="s">
        <v>1264</v>
      </c>
      <c r="B1109" t="s">
        <v>74</v>
      </c>
      <c r="C1109" t="s">
        <v>66</v>
      </c>
      <c r="D1109" t="s">
        <v>31</v>
      </c>
      <c r="E1109" t="s">
        <v>41</v>
      </c>
      <c r="F1109" t="s">
        <v>279</v>
      </c>
      <c r="G1109" t="s">
        <v>8973</v>
      </c>
      <c r="H1109" t="s">
        <v>48</v>
      </c>
      <c r="I1109" s="9">
        <v>43021</v>
      </c>
      <c r="J1109" s="9">
        <v>43028</v>
      </c>
      <c r="K1109" s="8">
        <v>0</v>
      </c>
    </row>
    <row r="1110" spans="1:11">
      <c r="A1110" t="s">
        <v>1265</v>
      </c>
      <c r="B1110" t="s">
        <v>110</v>
      </c>
      <c r="C1110" t="s">
        <v>39</v>
      </c>
      <c r="D1110" t="s">
        <v>40</v>
      </c>
      <c r="E1110" t="s">
        <v>76</v>
      </c>
      <c r="F1110" t="s">
        <v>185</v>
      </c>
      <c r="G1110" t="s">
        <v>8978</v>
      </c>
      <c r="H1110" t="s">
        <v>18</v>
      </c>
      <c r="I1110" s="9">
        <v>42863</v>
      </c>
      <c r="J1110" s="9">
        <v>42996</v>
      </c>
      <c r="K1110" s="8">
        <v>4786</v>
      </c>
    </row>
    <row r="1111" spans="1:11">
      <c r="A1111" t="s">
        <v>1266</v>
      </c>
      <c r="B1111" t="s">
        <v>65</v>
      </c>
      <c r="C1111" t="s">
        <v>66</v>
      </c>
      <c r="D1111" t="s">
        <v>31</v>
      </c>
      <c r="E1111" t="s">
        <v>83</v>
      </c>
      <c r="F1111" t="s">
        <v>198</v>
      </c>
      <c r="G1111" t="s">
        <v>8977</v>
      </c>
      <c r="H1111" t="s">
        <v>48</v>
      </c>
      <c r="I1111" s="9">
        <v>42806</v>
      </c>
      <c r="J1111" s="9">
        <v>42873</v>
      </c>
      <c r="K1111" s="8">
        <v>0</v>
      </c>
    </row>
    <row r="1112" spans="1:11">
      <c r="A1112" t="s">
        <v>1267</v>
      </c>
      <c r="B1112" t="s">
        <v>20</v>
      </c>
      <c r="C1112" t="s">
        <v>21</v>
      </c>
      <c r="D1112" t="s">
        <v>14</v>
      </c>
      <c r="E1112" t="s">
        <v>15</v>
      </c>
      <c r="F1112" t="s">
        <v>116</v>
      </c>
      <c r="G1112" t="s">
        <v>8976</v>
      </c>
      <c r="H1112" t="s">
        <v>18</v>
      </c>
      <c r="I1112" s="9">
        <v>42710</v>
      </c>
      <c r="J1112" s="9">
        <v>42806</v>
      </c>
      <c r="K1112" s="8">
        <v>609</v>
      </c>
    </row>
    <row r="1113" spans="1:11">
      <c r="A1113" t="s">
        <v>1268</v>
      </c>
      <c r="B1113" t="s">
        <v>225</v>
      </c>
      <c r="C1113" t="s">
        <v>39</v>
      </c>
      <c r="D1113" t="s">
        <v>40</v>
      </c>
      <c r="E1113" t="s">
        <v>35</v>
      </c>
      <c r="F1113" t="s">
        <v>413</v>
      </c>
      <c r="G1113" t="s">
        <v>8973</v>
      </c>
      <c r="H1113" t="s">
        <v>63</v>
      </c>
      <c r="I1113" s="9">
        <v>42763</v>
      </c>
      <c r="K1113" s="8"/>
    </row>
    <row r="1114" spans="1:11">
      <c r="A1114" t="s">
        <v>1269</v>
      </c>
      <c r="B1114" t="s">
        <v>74</v>
      </c>
      <c r="C1114" t="s">
        <v>66</v>
      </c>
      <c r="D1114" t="s">
        <v>31</v>
      </c>
      <c r="E1114" t="s">
        <v>41</v>
      </c>
      <c r="G1114" t="s">
        <v>8969</v>
      </c>
      <c r="H1114" t="s">
        <v>63</v>
      </c>
      <c r="I1114" s="9">
        <v>43020</v>
      </c>
      <c r="K1114" s="8"/>
    </row>
    <row r="1115" spans="1:11">
      <c r="A1115" t="s">
        <v>1270</v>
      </c>
      <c r="B1115" t="s">
        <v>157</v>
      </c>
      <c r="C1115" t="s">
        <v>21</v>
      </c>
      <c r="D1115" t="s">
        <v>14</v>
      </c>
      <c r="E1115" t="s">
        <v>58</v>
      </c>
      <c r="F1115" t="s">
        <v>84</v>
      </c>
      <c r="G1115" t="s">
        <v>8975</v>
      </c>
      <c r="H1115" t="s">
        <v>18</v>
      </c>
      <c r="I1115" s="9">
        <v>42988</v>
      </c>
      <c r="J1115" s="9">
        <v>43094</v>
      </c>
      <c r="K1115" s="8">
        <v>3748</v>
      </c>
    </row>
    <row r="1116" spans="1:11">
      <c r="A1116" t="s">
        <v>1271</v>
      </c>
      <c r="B1116" t="s">
        <v>38</v>
      </c>
      <c r="C1116" t="s">
        <v>39</v>
      </c>
      <c r="D1116" t="s">
        <v>40</v>
      </c>
      <c r="E1116" t="s">
        <v>35</v>
      </c>
      <c r="F1116" t="s">
        <v>166</v>
      </c>
      <c r="G1116" t="s">
        <v>8973</v>
      </c>
      <c r="H1116" t="s">
        <v>18</v>
      </c>
      <c r="I1116" s="9">
        <v>42999</v>
      </c>
      <c r="J1116" s="9">
        <v>43053</v>
      </c>
      <c r="K1116" s="8">
        <v>4808</v>
      </c>
    </row>
    <row r="1117" spans="1:11">
      <c r="A1117" t="s">
        <v>1272</v>
      </c>
      <c r="B1117" t="s">
        <v>110</v>
      </c>
      <c r="C1117" t="s">
        <v>39</v>
      </c>
      <c r="D1117" t="s">
        <v>40</v>
      </c>
      <c r="E1117" t="s">
        <v>83</v>
      </c>
      <c r="F1117" t="s">
        <v>226</v>
      </c>
      <c r="G1117" t="s">
        <v>8972</v>
      </c>
      <c r="H1117" t="s">
        <v>18</v>
      </c>
      <c r="I1117" s="9">
        <v>43015</v>
      </c>
      <c r="J1117" s="9">
        <v>43083</v>
      </c>
      <c r="K1117" s="8">
        <v>59</v>
      </c>
    </row>
    <row r="1118" spans="1:11">
      <c r="A1118" t="s">
        <v>1273</v>
      </c>
      <c r="B1118" t="s">
        <v>100</v>
      </c>
      <c r="C1118" t="s">
        <v>39</v>
      </c>
      <c r="D1118" t="s">
        <v>40</v>
      </c>
      <c r="E1118" t="s">
        <v>58</v>
      </c>
      <c r="G1118" t="s">
        <v>8969</v>
      </c>
      <c r="H1118" t="s">
        <v>63</v>
      </c>
      <c r="I1118" s="9">
        <v>42945</v>
      </c>
      <c r="K1118" s="8"/>
    </row>
    <row r="1119" spans="1:11">
      <c r="A1119" t="s">
        <v>1274</v>
      </c>
      <c r="B1119" t="s">
        <v>216</v>
      </c>
      <c r="C1119" t="s">
        <v>66</v>
      </c>
      <c r="D1119" t="s">
        <v>31</v>
      </c>
      <c r="E1119" t="s">
        <v>35</v>
      </c>
      <c r="F1119" t="s">
        <v>957</v>
      </c>
      <c r="G1119" t="s">
        <v>8968</v>
      </c>
      <c r="H1119" t="s">
        <v>18</v>
      </c>
      <c r="I1119" s="9">
        <v>43029</v>
      </c>
      <c r="J1119" s="9">
        <v>43084</v>
      </c>
      <c r="K1119" s="8">
        <v>4970</v>
      </c>
    </row>
    <row r="1120" spans="1:11">
      <c r="A1120" t="s">
        <v>1275</v>
      </c>
      <c r="B1120" t="s">
        <v>100</v>
      </c>
      <c r="C1120" t="s">
        <v>39</v>
      </c>
      <c r="D1120" t="s">
        <v>40</v>
      </c>
      <c r="E1120" t="s">
        <v>83</v>
      </c>
      <c r="F1120" t="s">
        <v>401</v>
      </c>
      <c r="G1120" t="s">
        <v>8968</v>
      </c>
      <c r="H1120" t="s">
        <v>18</v>
      </c>
      <c r="I1120" s="9">
        <v>42939</v>
      </c>
      <c r="J1120" s="9">
        <v>42944</v>
      </c>
      <c r="K1120" s="8">
        <v>58</v>
      </c>
    </row>
    <row r="1121" spans="1:11">
      <c r="A1121" t="s">
        <v>1276</v>
      </c>
      <c r="B1121" t="s">
        <v>62</v>
      </c>
      <c r="C1121" t="s">
        <v>39</v>
      </c>
      <c r="D1121" t="s">
        <v>40</v>
      </c>
      <c r="E1121" t="s">
        <v>35</v>
      </c>
      <c r="F1121" t="s">
        <v>425</v>
      </c>
      <c r="G1121" t="s">
        <v>8973</v>
      </c>
      <c r="H1121" t="s">
        <v>18</v>
      </c>
      <c r="I1121" s="9">
        <v>43019</v>
      </c>
      <c r="J1121" s="9">
        <v>43091</v>
      </c>
      <c r="K1121" s="8">
        <v>4545</v>
      </c>
    </row>
    <row r="1122" spans="1:11">
      <c r="A1122" t="s">
        <v>1277</v>
      </c>
      <c r="B1122" t="s">
        <v>225</v>
      </c>
      <c r="C1122" t="s">
        <v>39</v>
      </c>
      <c r="D1122" t="s">
        <v>40</v>
      </c>
      <c r="E1122" t="s">
        <v>76</v>
      </c>
      <c r="F1122" t="s">
        <v>443</v>
      </c>
      <c r="G1122" t="s">
        <v>8973</v>
      </c>
      <c r="H1122" t="s">
        <v>18</v>
      </c>
      <c r="I1122" s="9">
        <v>42939</v>
      </c>
      <c r="J1122" s="9">
        <v>42941</v>
      </c>
      <c r="K1122" s="8">
        <v>4824</v>
      </c>
    </row>
    <row r="1123" spans="1:11">
      <c r="A1123" t="s">
        <v>1278</v>
      </c>
      <c r="B1123" t="s">
        <v>147</v>
      </c>
      <c r="C1123" t="s">
        <v>13</v>
      </c>
      <c r="D1123" t="s">
        <v>14</v>
      </c>
      <c r="E1123" t="s">
        <v>76</v>
      </c>
      <c r="F1123" t="s">
        <v>71</v>
      </c>
      <c r="G1123" t="s">
        <v>8977</v>
      </c>
      <c r="H1123" t="s">
        <v>18</v>
      </c>
      <c r="I1123" s="9">
        <v>42786</v>
      </c>
      <c r="J1123" s="9">
        <v>42889</v>
      </c>
      <c r="K1123" s="8">
        <v>5015</v>
      </c>
    </row>
    <row r="1124" spans="1:11">
      <c r="A1124" t="s">
        <v>1279</v>
      </c>
      <c r="B1124" t="s">
        <v>97</v>
      </c>
      <c r="C1124" t="s">
        <v>21</v>
      </c>
      <c r="D1124" t="s">
        <v>14</v>
      </c>
      <c r="E1124" t="s">
        <v>83</v>
      </c>
      <c r="F1124" t="s">
        <v>59</v>
      </c>
      <c r="G1124" t="s">
        <v>8975</v>
      </c>
      <c r="H1124" t="s">
        <v>18</v>
      </c>
      <c r="I1124" s="9">
        <v>42999</v>
      </c>
      <c r="J1124" s="9">
        <v>43081</v>
      </c>
      <c r="K1124" s="8">
        <v>61</v>
      </c>
    </row>
    <row r="1125" spans="1:11">
      <c r="A1125" t="s">
        <v>1280</v>
      </c>
      <c r="B1125" t="s">
        <v>54</v>
      </c>
      <c r="C1125" t="s">
        <v>21</v>
      </c>
      <c r="D1125" t="s">
        <v>14</v>
      </c>
      <c r="E1125" t="s">
        <v>15</v>
      </c>
      <c r="G1125" t="s">
        <v>8969</v>
      </c>
      <c r="H1125" t="s">
        <v>63</v>
      </c>
      <c r="I1125" s="9">
        <v>42952</v>
      </c>
      <c r="K1125" s="8"/>
    </row>
    <row r="1126" spans="1:11">
      <c r="A1126" t="s">
        <v>1281</v>
      </c>
      <c r="B1126" t="s">
        <v>147</v>
      </c>
      <c r="C1126" t="s">
        <v>13</v>
      </c>
      <c r="D1126" t="s">
        <v>14</v>
      </c>
      <c r="E1126" t="s">
        <v>58</v>
      </c>
      <c r="F1126" t="s">
        <v>132</v>
      </c>
      <c r="G1126" t="s">
        <v>8968</v>
      </c>
      <c r="H1126" t="s">
        <v>48</v>
      </c>
      <c r="I1126" s="9">
        <v>42921</v>
      </c>
      <c r="J1126" s="9">
        <v>42929</v>
      </c>
      <c r="K1126" s="8">
        <v>0</v>
      </c>
    </row>
    <row r="1127" spans="1:11">
      <c r="A1127" t="s">
        <v>1282</v>
      </c>
      <c r="B1127" t="s">
        <v>70</v>
      </c>
      <c r="C1127" t="s">
        <v>13</v>
      </c>
      <c r="D1127" t="s">
        <v>14</v>
      </c>
      <c r="E1127" t="s">
        <v>83</v>
      </c>
      <c r="F1127" t="s">
        <v>116</v>
      </c>
      <c r="G1127" t="s">
        <v>8976</v>
      </c>
      <c r="H1127" t="s">
        <v>18</v>
      </c>
      <c r="I1127" s="9">
        <v>42811</v>
      </c>
      <c r="J1127" s="9">
        <v>42882</v>
      </c>
      <c r="K1127" s="8">
        <v>47</v>
      </c>
    </row>
    <row r="1128" spans="1:11">
      <c r="A1128" t="s">
        <v>1283</v>
      </c>
      <c r="B1128" t="s">
        <v>86</v>
      </c>
      <c r="C1128" t="s">
        <v>51</v>
      </c>
      <c r="D1128" t="s">
        <v>40</v>
      </c>
      <c r="E1128" t="s">
        <v>58</v>
      </c>
      <c r="F1128" t="s">
        <v>425</v>
      </c>
      <c r="G1128" t="s">
        <v>8973</v>
      </c>
      <c r="H1128" t="s">
        <v>18</v>
      </c>
      <c r="I1128" s="9">
        <v>42948</v>
      </c>
      <c r="J1128" s="9">
        <v>43059</v>
      </c>
      <c r="K1128" s="8">
        <v>3597</v>
      </c>
    </row>
    <row r="1129" spans="1:11">
      <c r="A1129" t="s">
        <v>1284</v>
      </c>
      <c r="B1129" t="s">
        <v>70</v>
      </c>
      <c r="C1129" t="s">
        <v>13</v>
      </c>
      <c r="D1129" t="s">
        <v>14</v>
      </c>
      <c r="E1129" t="s">
        <v>58</v>
      </c>
      <c r="F1129" t="s">
        <v>142</v>
      </c>
      <c r="G1129" t="s">
        <v>8977</v>
      </c>
      <c r="H1129" t="s">
        <v>18</v>
      </c>
      <c r="I1129" s="9">
        <v>42866</v>
      </c>
      <c r="J1129" s="9">
        <v>42971</v>
      </c>
      <c r="K1129" s="8">
        <v>3766</v>
      </c>
    </row>
    <row r="1130" spans="1:11">
      <c r="A1130" t="s">
        <v>1285</v>
      </c>
      <c r="B1130" t="s">
        <v>74</v>
      </c>
      <c r="C1130" t="s">
        <v>66</v>
      </c>
      <c r="D1130" t="s">
        <v>31</v>
      </c>
      <c r="E1130" t="s">
        <v>58</v>
      </c>
      <c r="F1130" t="s">
        <v>46</v>
      </c>
      <c r="G1130" t="s">
        <v>8973</v>
      </c>
      <c r="H1130" t="s">
        <v>48</v>
      </c>
      <c r="I1130" s="9">
        <v>42792</v>
      </c>
      <c r="J1130" s="9">
        <v>42896</v>
      </c>
      <c r="K1130" s="8">
        <v>0</v>
      </c>
    </row>
    <row r="1131" spans="1:11">
      <c r="A1131" t="s">
        <v>1286</v>
      </c>
      <c r="B1131" t="s">
        <v>147</v>
      </c>
      <c r="C1131" t="s">
        <v>13</v>
      </c>
      <c r="D1131" t="s">
        <v>14</v>
      </c>
      <c r="E1131" t="s">
        <v>15</v>
      </c>
      <c r="F1131" t="s">
        <v>152</v>
      </c>
      <c r="G1131" t="s">
        <v>8971</v>
      </c>
      <c r="H1131" t="s">
        <v>18</v>
      </c>
      <c r="I1131" s="9">
        <v>42769</v>
      </c>
      <c r="J1131" s="9">
        <v>42876</v>
      </c>
      <c r="K1131" s="8">
        <v>538</v>
      </c>
    </row>
    <row r="1132" spans="1:11">
      <c r="A1132" t="s">
        <v>1287</v>
      </c>
      <c r="B1132" t="s">
        <v>225</v>
      </c>
      <c r="C1132" t="s">
        <v>39</v>
      </c>
      <c r="D1132" t="s">
        <v>40</v>
      </c>
      <c r="E1132" t="s">
        <v>41</v>
      </c>
      <c r="F1132" t="s">
        <v>204</v>
      </c>
      <c r="G1132" t="s">
        <v>8977</v>
      </c>
      <c r="H1132" t="s">
        <v>48</v>
      </c>
      <c r="I1132" s="9">
        <v>42931</v>
      </c>
      <c r="J1132" s="9">
        <v>42973</v>
      </c>
      <c r="K1132" s="8">
        <v>0</v>
      </c>
    </row>
    <row r="1133" spans="1:11">
      <c r="A1133" t="s">
        <v>1288</v>
      </c>
      <c r="B1133" t="s">
        <v>172</v>
      </c>
      <c r="C1133" t="s">
        <v>66</v>
      </c>
      <c r="D1133" t="s">
        <v>31</v>
      </c>
      <c r="E1133" t="s">
        <v>15</v>
      </c>
      <c r="G1133" t="s">
        <v>8969</v>
      </c>
      <c r="H1133" t="s">
        <v>63</v>
      </c>
      <c r="I1133" s="9">
        <v>42847</v>
      </c>
      <c r="K1133" s="8"/>
    </row>
    <row r="1134" spans="1:11">
      <c r="A1134" t="s">
        <v>1289</v>
      </c>
      <c r="B1134" t="s">
        <v>12</v>
      </c>
      <c r="C1134" t="s">
        <v>13</v>
      </c>
      <c r="D1134" t="s">
        <v>14</v>
      </c>
      <c r="E1134" t="s">
        <v>15</v>
      </c>
      <c r="F1134" t="s">
        <v>132</v>
      </c>
      <c r="G1134" t="s">
        <v>8968</v>
      </c>
      <c r="H1134" t="s">
        <v>18</v>
      </c>
      <c r="I1134" s="9">
        <v>42894</v>
      </c>
      <c r="J1134" s="9">
        <v>42902</v>
      </c>
      <c r="K1134" s="8">
        <v>614</v>
      </c>
    </row>
    <row r="1135" spans="1:11">
      <c r="A1135" t="s">
        <v>1290</v>
      </c>
      <c r="B1135" t="s">
        <v>74</v>
      </c>
      <c r="C1135" t="s">
        <v>66</v>
      </c>
      <c r="D1135" t="s">
        <v>31</v>
      </c>
      <c r="E1135" t="s">
        <v>58</v>
      </c>
      <c r="G1135" t="s">
        <v>8969</v>
      </c>
      <c r="H1135" t="s">
        <v>63</v>
      </c>
      <c r="I1135" s="9">
        <v>42945</v>
      </c>
      <c r="K1135" s="8"/>
    </row>
    <row r="1136" spans="1:11">
      <c r="A1136" t="s">
        <v>1291</v>
      </c>
      <c r="B1136" t="s">
        <v>25</v>
      </c>
      <c r="C1136" t="s">
        <v>13</v>
      </c>
      <c r="D1136" t="s">
        <v>14</v>
      </c>
      <c r="E1136" t="s">
        <v>58</v>
      </c>
      <c r="F1136" t="s">
        <v>162</v>
      </c>
      <c r="G1136" t="s">
        <v>8971</v>
      </c>
      <c r="H1136" t="s">
        <v>18</v>
      </c>
      <c r="I1136" s="9">
        <v>42917</v>
      </c>
      <c r="J1136" s="9">
        <v>42922</v>
      </c>
      <c r="K1136" s="8">
        <v>3252</v>
      </c>
    </row>
    <row r="1137" spans="1:11">
      <c r="A1137" t="s">
        <v>1292</v>
      </c>
      <c r="B1137" t="s">
        <v>157</v>
      </c>
      <c r="C1137" t="s">
        <v>21</v>
      </c>
      <c r="D1137" t="s">
        <v>14</v>
      </c>
      <c r="E1137" t="s">
        <v>58</v>
      </c>
      <c r="F1137" t="s">
        <v>132</v>
      </c>
      <c r="G1137" t="s">
        <v>8968</v>
      </c>
      <c r="H1137" t="s">
        <v>18</v>
      </c>
      <c r="I1137" s="9">
        <v>43026</v>
      </c>
      <c r="J1137" s="9">
        <v>43088</v>
      </c>
      <c r="K1137" s="8">
        <v>3164</v>
      </c>
    </row>
    <row r="1138" spans="1:11">
      <c r="A1138" t="s">
        <v>1293</v>
      </c>
      <c r="B1138" t="s">
        <v>29</v>
      </c>
      <c r="C1138" t="s">
        <v>30</v>
      </c>
      <c r="D1138" t="s">
        <v>31</v>
      </c>
      <c r="E1138" t="s">
        <v>35</v>
      </c>
      <c r="F1138" t="s">
        <v>67</v>
      </c>
      <c r="G1138" t="s">
        <v>8976</v>
      </c>
      <c r="H1138" t="s">
        <v>18</v>
      </c>
      <c r="I1138" s="9">
        <v>42920</v>
      </c>
      <c r="J1138" s="9">
        <v>42929</v>
      </c>
      <c r="K1138" s="8">
        <v>4669</v>
      </c>
    </row>
    <row r="1139" spans="1:11">
      <c r="A1139" t="s">
        <v>1294</v>
      </c>
      <c r="B1139" t="s">
        <v>79</v>
      </c>
      <c r="C1139" t="s">
        <v>51</v>
      </c>
      <c r="D1139" t="s">
        <v>40</v>
      </c>
      <c r="E1139" t="s">
        <v>15</v>
      </c>
      <c r="F1139" t="s">
        <v>425</v>
      </c>
      <c r="G1139" t="s">
        <v>8973</v>
      </c>
      <c r="H1139" t="s">
        <v>48</v>
      </c>
      <c r="I1139" s="9">
        <v>42802</v>
      </c>
      <c r="J1139" s="9">
        <v>42872</v>
      </c>
      <c r="K1139" s="8">
        <v>0</v>
      </c>
    </row>
    <row r="1140" spans="1:11">
      <c r="A1140" t="s">
        <v>1295</v>
      </c>
      <c r="B1140" t="s">
        <v>62</v>
      </c>
      <c r="C1140" t="s">
        <v>39</v>
      </c>
      <c r="D1140" t="s">
        <v>40</v>
      </c>
      <c r="E1140" t="s">
        <v>35</v>
      </c>
      <c r="G1140" t="s">
        <v>8969</v>
      </c>
      <c r="H1140" t="s">
        <v>63</v>
      </c>
      <c r="I1140" s="9">
        <v>42998</v>
      </c>
      <c r="K1140" s="8"/>
    </row>
    <row r="1141" spans="1:11">
      <c r="A1141" t="s">
        <v>1296</v>
      </c>
      <c r="B1141" t="s">
        <v>38</v>
      </c>
      <c r="C1141" t="s">
        <v>39</v>
      </c>
      <c r="D1141" t="s">
        <v>40</v>
      </c>
      <c r="E1141" t="s">
        <v>41</v>
      </c>
      <c r="F1141" t="s">
        <v>42</v>
      </c>
      <c r="G1141" t="s">
        <v>8972</v>
      </c>
      <c r="H1141" t="s">
        <v>48</v>
      </c>
      <c r="I1141" s="9">
        <v>42835</v>
      </c>
      <c r="J1141" s="9">
        <v>42899</v>
      </c>
      <c r="K1141" s="8">
        <v>0</v>
      </c>
    </row>
    <row r="1142" spans="1:11">
      <c r="A1142" t="s">
        <v>1297</v>
      </c>
      <c r="B1142" t="s">
        <v>105</v>
      </c>
      <c r="C1142" t="s">
        <v>30</v>
      </c>
      <c r="D1142" t="s">
        <v>31</v>
      </c>
      <c r="E1142" t="s">
        <v>83</v>
      </c>
      <c r="G1142" t="s">
        <v>8969</v>
      </c>
      <c r="H1142" t="s">
        <v>63</v>
      </c>
      <c r="I1142" s="9">
        <v>42816</v>
      </c>
      <c r="K1142" s="8"/>
    </row>
    <row r="1143" spans="1:11">
      <c r="A1143" t="s">
        <v>1298</v>
      </c>
      <c r="B1143" t="s">
        <v>70</v>
      </c>
      <c r="C1143" t="s">
        <v>13</v>
      </c>
      <c r="D1143" t="s">
        <v>14</v>
      </c>
      <c r="E1143" t="s">
        <v>35</v>
      </c>
      <c r="F1143" t="s">
        <v>152</v>
      </c>
      <c r="G1143" t="s">
        <v>8971</v>
      </c>
      <c r="H1143" t="s">
        <v>23</v>
      </c>
      <c r="K1143" s="8"/>
    </row>
    <row r="1144" spans="1:11">
      <c r="A1144" t="s">
        <v>1299</v>
      </c>
      <c r="B1144" t="s">
        <v>38</v>
      </c>
      <c r="C1144" t="s">
        <v>39</v>
      </c>
      <c r="D1144" t="s">
        <v>40</v>
      </c>
      <c r="E1144" t="s">
        <v>35</v>
      </c>
      <c r="F1144" t="s">
        <v>103</v>
      </c>
      <c r="G1144" t="s">
        <v>8974</v>
      </c>
      <c r="H1144" t="s">
        <v>48</v>
      </c>
      <c r="I1144" s="9">
        <v>42838</v>
      </c>
      <c r="J1144" s="9">
        <v>42846</v>
      </c>
      <c r="K1144" s="8">
        <v>0</v>
      </c>
    </row>
    <row r="1145" spans="1:11">
      <c r="A1145" t="s">
        <v>1300</v>
      </c>
      <c r="B1145" t="s">
        <v>12</v>
      </c>
      <c r="C1145" t="s">
        <v>13</v>
      </c>
      <c r="D1145" t="s">
        <v>14</v>
      </c>
      <c r="E1145" t="s">
        <v>15</v>
      </c>
      <c r="F1145" t="s">
        <v>36</v>
      </c>
      <c r="G1145" t="s">
        <v>8968</v>
      </c>
      <c r="H1145" t="s">
        <v>48</v>
      </c>
      <c r="I1145" s="9">
        <v>42938</v>
      </c>
      <c r="J1145" s="9">
        <v>43044</v>
      </c>
      <c r="K1145" s="8">
        <v>0</v>
      </c>
    </row>
    <row r="1146" spans="1:11">
      <c r="A1146" t="s">
        <v>1301</v>
      </c>
      <c r="B1146" t="s">
        <v>38</v>
      </c>
      <c r="C1146" t="s">
        <v>39</v>
      </c>
      <c r="D1146" t="s">
        <v>40</v>
      </c>
      <c r="E1146" t="s">
        <v>58</v>
      </c>
      <c r="G1146" t="s">
        <v>8969</v>
      </c>
      <c r="H1146" t="s">
        <v>63</v>
      </c>
      <c r="I1146" s="9">
        <v>43027</v>
      </c>
      <c r="K1146" s="8"/>
    </row>
    <row r="1147" spans="1:11">
      <c r="A1147" t="s">
        <v>1302</v>
      </c>
      <c r="B1147" t="s">
        <v>147</v>
      </c>
      <c r="C1147" t="s">
        <v>13</v>
      </c>
      <c r="D1147" t="s">
        <v>14</v>
      </c>
      <c r="E1147" t="s">
        <v>76</v>
      </c>
      <c r="F1147" t="s">
        <v>162</v>
      </c>
      <c r="G1147" t="s">
        <v>8971</v>
      </c>
      <c r="H1147" t="s">
        <v>48</v>
      </c>
      <c r="I1147" s="9">
        <v>42969</v>
      </c>
      <c r="J1147" s="9">
        <v>42978</v>
      </c>
      <c r="K1147" s="8">
        <v>0</v>
      </c>
    </row>
    <row r="1148" spans="1:11">
      <c r="A1148" t="s">
        <v>1303</v>
      </c>
      <c r="B1148" t="s">
        <v>179</v>
      </c>
      <c r="C1148" t="s">
        <v>30</v>
      </c>
      <c r="D1148" t="s">
        <v>31</v>
      </c>
      <c r="E1148" t="s">
        <v>15</v>
      </c>
      <c r="F1148" t="s">
        <v>180</v>
      </c>
      <c r="G1148" t="s">
        <v>8977</v>
      </c>
      <c r="H1148" t="s">
        <v>48</v>
      </c>
      <c r="I1148" s="9">
        <v>42824</v>
      </c>
      <c r="J1148" s="9">
        <v>42826</v>
      </c>
      <c r="K1148" s="8">
        <v>0</v>
      </c>
    </row>
    <row r="1149" spans="1:11">
      <c r="A1149" t="s">
        <v>1304</v>
      </c>
      <c r="B1149" t="s">
        <v>100</v>
      </c>
      <c r="C1149" t="s">
        <v>39</v>
      </c>
      <c r="D1149" t="s">
        <v>40</v>
      </c>
      <c r="E1149" t="s">
        <v>58</v>
      </c>
      <c r="F1149" t="s">
        <v>138</v>
      </c>
      <c r="G1149" t="s">
        <v>8971</v>
      </c>
      <c r="H1149" t="s">
        <v>48</v>
      </c>
      <c r="I1149" s="9">
        <v>42932</v>
      </c>
      <c r="J1149" s="9">
        <v>42938</v>
      </c>
      <c r="K1149" s="8">
        <v>0</v>
      </c>
    </row>
    <row r="1150" spans="1:11">
      <c r="A1150" t="s">
        <v>1305</v>
      </c>
      <c r="B1150" t="s">
        <v>62</v>
      </c>
      <c r="C1150" t="s">
        <v>39</v>
      </c>
      <c r="D1150" t="s">
        <v>40</v>
      </c>
      <c r="E1150" t="s">
        <v>41</v>
      </c>
      <c r="F1150" t="s">
        <v>101</v>
      </c>
      <c r="G1150" t="s">
        <v>8968</v>
      </c>
      <c r="H1150" t="s">
        <v>48</v>
      </c>
      <c r="I1150" s="9">
        <v>42942</v>
      </c>
      <c r="J1150" s="9">
        <v>42943</v>
      </c>
      <c r="K1150" s="8">
        <v>0</v>
      </c>
    </row>
    <row r="1151" spans="1:11">
      <c r="A1151" t="s">
        <v>1306</v>
      </c>
      <c r="B1151" t="s">
        <v>100</v>
      </c>
      <c r="C1151" t="s">
        <v>39</v>
      </c>
      <c r="D1151" t="s">
        <v>40</v>
      </c>
      <c r="E1151" t="s">
        <v>41</v>
      </c>
      <c r="F1151" t="s">
        <v>101</v>
      </c>
      <c r="G1151" t="s">
        <v>8968</v>
      </c>
      <c r="H1151" t="s">
        <v>18</v>
      </c>
      <c r="I1151" s="9">
        <v>42812</v>
      </c>
      <c r="J1151" s="9">
        <v>42882</v>
      </c>
      <c r="K1151" s="8">
        <v>1065</v>
      </c>
    </row>
    <row r="1152" spans="1:11">
      <c r="A1152" t="s">
        <v>1307</v>
      </c>
      <c r="B1152" t="s">
        <v>86</v>
      </c>
      <c r="C1152" t="s">
        <v>51</v>
      </c>
      <c r="D1152" t="s">
        <v>40</v>
      </c>
      <c r="E1152" t="s">
        <v>76</v>
      </c>
      <c r="F1152" t="s">
        <v>26</v>
      </c>
      <c r="G1152" t="s">
        <v>8970</v>
      </c>
      <c r="H1152" t="s">
        <v>63</v>
      </c>
      <c r="I1152" s="9">
        <v>43008</v>
      </c>
      <c r="K1152" s="8"/>
    </row>
    <row r="1153" spans="1:11">
      <c r="A1153" t="s">
        <v>1308</v>
      </c>
      <c r="B1153" t="s">
        <v>100</v>
      </c>
      <c r="C1153" t="s">
        <v>39</v>
      </c>
      <c r="D1153" t="s">
        <v>40</v>
      </c>
      <c r="E1153" t="s">
        <v>58</v>
      </c>
      <c r="F1153" t="s">
        <v>201</v>
      </c>
      <c r="G1153" t="s">
        <v>8974</v>
      </c>
      <c r="H1153" t="s">
        <v>18</v>
      </c>
      <c r="I1153" s="9">
        <v>42726</v>
      </c>
      <c r="J1153" s="9">
        <v>42795</v>
      </c>
      <c r="K1153" s="8">
        <v>3295</v>
      </c>
    </row>
    <row r="1154" spans="1:11">
      <c r="A1154" t="s">
        <v>1309</v>
      </c>
      <c r="B1154" t="s">
        <v>131</v>
      </c>
      <c r="C1154" t="s">
        <v>13</v>
      </c>
      <c r="D1154" t="s">
        <v>14</v>
      </c>
      <c r="E1154" t="s">
        <v>41</v>
      </c>
      <c r="F1154" t="s">
        <v>84</v>
      </c>
      <c r="G1154" t="s">
        <v>8975</v>
      </c>
      <c r="H1154" t="s">
        <v>48</v>
      </c>
      <c r="I1154" s="9">
        <v>42838</v>
      </c>
      <c r="J1154" s="9">
        <v>42902</v>
      </c>
      <c r="K1154" s="8">
        <v>0</v>
      </c>
    </row>
    <row r="1155" spans="1:11">
      <c r="A1155" t="s">
        <v>1310</v>
      </c>
      <c r="B1155" t="s">
        <v>54</v>
      </c>
      <c r="C1155" t="s">
        <v>21</v>
      </c>
      <c r="D1155" t="s">
        <v>14</v>
      </c>
      <c r="E1155" t="s">
        <v>58</v>
      </c>
      <c r="F1155" t="s">
        <v>142</v>
      </c>
      <c r="G1155" t="s">
        <v>8977</v>
      </c>
      <c r="H1155" t="s">
        <v>18</v>
      </c>
      <c r="I1155" s="9">
        <v>42733</v>
      </c>
      <c r="J1155" s="9">
        <v>42817</v>
      </c>
      <c r="K1155" s="8">
        <v>4148</v>
      </c>
    </row>
    <row r="1156" spans="1:11">
      <c r="A1156" t="s">
        <v>1311</v>
      </c>
      <c r="B1156" t="s">
        <v>70</v>
      </c>
      <c r="C1156" t="s">
        <v>13</v>
      </c>
      <c r="D1156" t="s">
        <v>14</v>
      </c>
      <c r="E1156" t="s">
        <v>41</v>
      </c>
      <c r="F1156" t="s">
        <v>247</v>
      </c>
      <c r="G1156" t="s">
        <v>8973</v>
      </c>
      <c r="H1156" t="s">
        <v>18</v>
      </c>
      <c r="I1156" s="9">
        <v>42798</v>
      </c>
      <c r="J1156" s="9">
        <v>42814</v>
      </c>
      <c r="K1156" s="8">
        <v>1076</v>
      </c>
    </row>
    <row r="1157" spans="1:11">
      <c r="A1157" t="s">
        <v>1312</v>
      </c>
      <c r="B1157" t="s">
        <v>45</v>
      </c>
      <c r="C1157" t="s">
        <v>30</v>
      </c>
      <c r="D1157" t="s">
        <v>31</v>
      </c>
      <c r="E1157" t="s">
        <v>76</v>
      </c>
      <c r="F1157" t="s">
        <v>298</v>
      </c>
      <c r="G1157" t="s">
        <v>8978</v>
      </c>
      <c r="H1157" t="s">
        <v>48</v>
      </c>
      <c r="I1157" s="9">
        <v>42859</v>
      </c>
      <c r="J1157" s="9">
        <v>42993</v>
      </c>
      <c r="K1157" s="8">
        <v>0</v>
      </c>
    </row>
    <row r="1158" spans="1:11">
      <c r="A1158" t="s">
        <v>1313</v>
      </c>
      <c r="B1158" t="s">
        <v>38</v>
      </c>
      <c r="C1158" t="s">
        <v>39</v>
      </c>
      <c r="D1158" t="s">
        <v>40</v>
      </c>
      <c r="E1158" t="s">
        <v>35</v>
      </c>
      <c r="F1158" t="s">
        <v>125</v>
      </c>
      <c r="G1158" t="s">
        <v>8973</v>
      </c>
      <c r="H1158" t="s">
        <v>18</v>
      </c>
      <c r="I1158" s="9">
        <v>43023</v>
      </c>
      <c r="J1158" s="9">
        <v>43024</v>
      </c>
      <c r="K1158" s="8">
        <v>5344</v>
      </c>
    </row>
    <row r="1159" spans="1:11">
      <c r="A1159" t="s">
        <v>1314</v>
      </c>
      <c r="B1159" t="s">
        <v>147</v>
      </c>
      <c r="C1159" t="s">
        <v>13</v>
      </c>
      <c r="D1159" t="s">
        <v>14</v>
      </c>
      <c r="E1159" t="s">
        <v>41</v>
      </c>
      <c r="F1159" t="s">
        <v>336</v>
      </c>
      <c r="G1159" t="s">
        <v>8975</v>
      </c>
      <c r="H1159" t="s">
        <v>18</v>
      </c>
      <c r="I1159" s="9">
        <v>42773</v>
      </c>
      <c r="J1159" s="9">
        <v>42822</v>
      </c>
      <c r="K1159" s="8">
        <v>1062</v>
      </c>
    </row>
    <row r="1160" spans="1:11">
      <c r="A1160" t="s">
        <v>1315</v>
      </c>
      <c r="B1160" t="s">
        <v>131</v>
      </c>
      <c r="C1160" t="s">
        <v>13</v>
      </c>
      <c r="D1160" t="s">
        <v>14</v>
      </c>
      <c r="E1160" t="s">
        <v>15</v>
      </c>
      <c r="F1160" t="s">
        <v>32</v>
      </c>
      <c r="G1160" t="s">
        <v>8971</v>
      </c>
      <c r="H1160" t="s">
        <v>48</v>
      </c>
      <c r="I1160" s="9">
        <v>42816</v>
      </c>
      <c r="J1160" s="9">
        <v>42904</v>
      </c>
      <c r="K1160" s="8">
        <v>0</v>
      </c>
    </row>
    <row r="1161" spans="1:11">
      <c r="A1161" t="s">
        <v>1316</v>
      </c>
      <c r="B1161" t="s">
        <v>38</v>
      </c>
      <c r="C1161" t="s">
        <v>39</v>
      </c>
      <c r="D1161" t="s">
        <v>40</v>
      </c>
      <c r="E1161" t="s">
        <v>58</v>
      </c>
      <c r="F1161" t="s">
        <v>87</v>
      </c>
      <c r="G1161" t="s">
        <v>8977</v>
      </c>
      <c r="H1161" t="s">
        <v>18</v>
      </c>
      <c r="I1161" s="9">
        <v>42754</v>
      </c>
      <c r="J1161" s="9">
        <v>42822</v>
      </c>
      <c r="K1161" s="8">
        <v>3273</v>
      </c>
    </row>
    <row r="1162" spans="1:11">
      <c r="A1162" t="s">
        <v>1317</v>
      </c>
      <c r="B1162" t="s">
        <v>97</v>
      </c>
      <c r="C1162" t="s">
        <v>21</v>
      </c>
      <c r="D1162" t="s">
        <v>14</v>
      </c>
      <c r="E1162" t="s">
        <v>83</v>
      </c>
      <c r="F1162" t="s">
        <v>93</v>
      </c>
      <c r="G1162" t="s">
        <v>8975</v>
      </c>
      <c r="H1162" t="s">
        <v>48</v>
      </c>
      <c r="I1162" s="9">
        <v>42945</v>
      </c>
      <c r="J1162" s="9">
        <v>42957</v>
      </c>
      <c r="K1162" s="8">
        <v>0</v>
      </c>
    </row>
    <row r="1163" spans="1:11">
      <c r="A1163" t="s">
        <v>1318</v>
      </c>
      <c r="B1163" t="s">
        <v>70</v>
      </c>
      <c r="C1163" t="s">
        <v>13</v>
      </c>
      <c r="D1163" t="s">
        <v>14</v>
      </c>
      <c r="E1163" t="s">
        <v>35</v>
      </c>
      <c r="F1163" t="s">
        <v>326</v>
      </c>
      <c r="G1163" t="s">
        <v>8970</v>
      </c>
      <c r="H1163" t="s">
        <v>48</v>
      </c>
      <c r="I1163" s="9">
        <v>42936</v>
      </c>
      <c r="J1163" s="9">
        <v>42944</v>
      </c>
      <c r="K1163" s="8">
        <v>0</v>
      </c>
    </row>
    <row r="1164" spans="1:11">
      <c r="A1164" t="s">
        <v>1319</v>
      </c>
      <c r="B1164" t="s">
        <v>20</v>
      </c>
      <c r="C1164" t="s">
        <v>21</v>
      </c>
      <c r="D1164" t="s">
        <v>14</v>
      </c>
      <c r="E1164" t="s">
        <v>83</v>
      </c>
      <c r="F1164" t="s">
        <v>59</v>
      </c>
      <c r="G1164" t="s">
        <v>8975</v>
      </c>
      <c r="H1164" t="s">
        <v>48</v>
      </c>
      <c r="I1164" s="9">
        <v>42758</v>
      </c>
      <c r="J1164" s="9">
        <v>42866</v>
      </c>
      <c r="K1164" s="8">
        <v>0</v>
      </c>
    </row>
    <row r="1165" spans="1:11">
      <c r="A1165" t="s">
        <v>1320</v>
      </c>
      <c r="B1165" t="s">
        <v>91</v>
      </c>
      <c r="C1165" t="s">
        <v>30</v>
      </c>
      <c r="D1165" t="s">
        <v>31</v>
      </c>
      <c r="E1165" t="s">
        <v>35</v>
      </c>
      <c r="F1165" t="s">
        <v>642</v>
      </c>
      <c r="G1165" t="s">
        <v>8973</v>
      </c>
      <c r="H1165" t="s">
        <v>48</v>
      </c>
      <c r="I1165" s="9">
        <v>42793</v>
      </c>
      <c r="J1165" s="9">
        <v>42877</v>
      </c>
      <c r="K1165" s="8">
        <v>0</v>
      </c>
    </row>
    <row r="1166" spans="1:11">
      <c r="A1166" t="s">
        <v>1321</v>
      </c>
      <c r="B1166" t="s">
        <v>62</v>
      </c>
      <c r="C1166" t="s">
        <v>39</v>
      </c>
      <c r="D1166" t="s">
        <v>40</v>
      </c>
      <c r="E1166" t="s">
        <v>15</v>
      </c>
      <c r="G1166" t="s">
        <v>8969</v>
      </c>
      <c r="H1166" t="s">
        <v>63</v>
      </c>
      <c r="I1166" s="9">
        <v>42816</v>
      </c>
      <c r="K1166" s="8"/>
    </row>
    <row r="1167" spans="1:11">
      <c r="A1167" t="s">
        <v>1322</v>
      </c>
      <c r="B1167" t="s">
        <v>70</v>
      </c>
      <c r="C1167" t="s">
        <v>13</v>
      </c>
      <c r="D1167" t="s">
        <v>14</v>
      </c>
      <c r="E1167" t="s">
        <v>41</v>
      </c>
      <c r="F1167" t="s">
        <v>118</v>
      </c>
      <c r="G1167" t="s">
        <v>8972</v>
      </c>
      <c r="H1167" t="s">
        <v>18</v>
      </c>
      <c r="I1167" s="9">
        <v>42856</v>
      </c>
      <c r="J1167" s="9">
        <v>42970</v>
      </c>
      <c r="K1167" s="8">
        <v>878</v>
      </c>
    </row>
    <row r="1168" spans="1:11">
      <c r="A1168" t="s">
        <v>1323</v>
      </c>
      <c r="B1168" t="s">
        <v>225</v>
      </c>
      <c r="C1168" t="s">
        <v>39</v>
      </c>
      <c r="D1168" t="s">
        <v>40</v>
      </c>
      <c r="E1168" t="s">
        <v>76</v>
      </c>
      <c r="F1168" t="s">
        <v>204</v>
      </c>
      <c r="G1168" t="s">
        <v>8977</v>
      </c>
      <c r="H1168" t="s">
        <v>48</v>
      </c>
      <c r="I1168" s="9">
        <v>42927</v>
      </c>
      <c r="J1168" s="9">
        <v>42928</v>
      </c>
      <c r="K1168" s="8">
        <v>0</v>
      </c>
    </row>
    <row r="1169" spans="1:11">
      <c r="A1169" t="s">
        <v>1324</v>
      </c>
      <c r="B1169" t="s">
        <v>172</v>
      </c>
      <c r="C1169" t="s">
        <v>66</v>
      </c>
      <c r="D1169" t="s">
        <v>31</v>
      </c>
      <c r="E1169" t="s">
        <v>15</v>
      </c>
      <c r="G1169" t="s">
        <v>8969</v>
      </c>
      <c r="H1169" t="s">
        <v>63</v>
      </c>
      <c r="I1169" s="9">
        <v>42811</v>
      </c>
      <c r="K1169" s="8"/>
    </row>
    <row r="1170" spans="1:11">
      <c r="A1170" t="s">
        <v>1325</v>
      </c>
      <c r="B1170" t="s">
        <v>79</v>
      </c>
      <c r="C1170" t="s">
        <v>51</v>
      </c>
      <c r="D1170" t="s">
        <v>40</v>
      </c>
      <c r="E1170" t="s">
        <v>80</v>
      </c>
      <c r="F1170" t="s">
        <v>468</v>
      </c>
      <c r="G1170" t="s">
        <v>8975</v>
      </c>
      <c r="H1170" t="s">
        <v>18</v>
      </c>
      <c r="I1170" s="9">
        <v>42793</v>
      </c>
      <c r="J1170" s="9">
        <v>42913</v>
      </c>
      <c r="K1170" s="8">
        <v>29617</v>
      </c>
    </row>
    <row r="1171" spans="1:11">
      <c r="A1171" t="s">
        <v>1326</v>
      </c>
      <c r="B1171" t="s">
        <v>20</v>
      </c>
      <c r="C1171" t="s">
        <v>21</v>
      </c>
      <c r="D1171" t="s">
        <v>14</v>
      </c>
      <c r="E1171" t="s">
        <v>58</v>
      </c>
      <c r="G1171" t="s">
        <v>8969</v>
      </c>
      <c r="H1171" t="s">
        <v>23</v>
      </c>
      <c r="K1171" s="8"/>
    </row>
    <row r="1172" spans="1:11">
      <c r="A1172" t="s">
        <v>1327</v>
      </c>
      <c r="B1172" t="s">
        <v>54</v>
      </c>
      <c r="C1172" t="s">
        <v>21</v>
      </c>
      <c r="D1172" t="s">
        <v>14</v>
      </c>
      <c r="E1172" t="s">
        <v>83</v>
      </c>
      <c r="F1172" t="s">
        <v>36</v>
      </c>
      <c r="G1172" t="s">
        <v>8968</v>
      </c>
      <c r="H1172" t="s">
        <v>18</v>
      </c>
      <c r="I1172" s="9">
        <v>42869</v>
      </c>
      <c r="J1172" s="9">
        <v>42877</v>
      </c>
      <c r="K1172" s="8">
        <v>50</v>
      </c>
    </row>
    <row r="1173" spans="1:11">
      <c r="A1173" t="s">
        <v>1328</v>
      </c>
      <c r="B1173" t="s">
        <v>50</v>
      </c>
      <c r="C1173" t="s">
        <v>51</v>
      </c>
      <c r="D1173" t="s">
        <v>40</v>
      </c>
      <c r="E1173" t="s">
        <v>15</v>
      </c>
      <c r="G1173" t="s">
        <v>8969</v>
      </c>
      <c r="H1173" t="s">
        <v>63</v>
      </c>
      <c r="I1173" s="9">
        <v>42796</v>
      </c>
      <c r="K1173" s="8"/>
    </row>
    <row r="1174" spans="1:11">
      <c r="A1174" t="s">
        <v>1329</v>
      </c>
      <c r="B1174" t="s">
        <v>54</v>
      </c>
      <c r="C1174" t="s">
        <v>21</v>
      </c>
      <c r="D1174" t="s">
        <v>14</v>
      </c>
      <c r="E1174" t="s">
        <v>58</v>
      </c>
      <c r="F1174" t="s">
        <v>84</v>
      </c>
      <c r="G1174" t="s">
        <v>8975</v>
      </c>
      <c r="H1174" t="s">
        <v>18</v>
      </c>
      <c r="I1174" s="9">
        <v>43019</v>
      </c>
      <c r="J1174" s="9">
        <v>43024</v>
      </c>
      <c r="K1174" s="8">
        <v>3434</v>
      </c>
    </row>
    <row r="1175" spans="1:11">
      <c r="A1175" t="s">
        <v>1330</v>
      </c>
      <c r="B1175" t="s">
        <v>20</v>
      </c>
      <c r="C1175" t="s">
        <v>21</v>
      </c>
      <c r="D1175" t="s">
        <v>14</v>
      </c>
      <c r="E1175" t="s">
        <v>58</v>
      </c>
      <c r="F1175" t="s">
        <v>116</v>
      </c>
      <c r="G1175" t="s">
        <v>8976</v>
      </c>
      <c r="H1175" t="s">
        <v>18</v>
      </c>
      <c r="I1175" s="9">
        <v>42767</v>
      </c>
      <c r="J1175" s="9">
        <v>42904</v>
      </c>
      <c r="K1175" s="8">
        <v>2525</v>
      </c>
    </row>
    <row r="1176" spans="1:11">
      <c r="A1176" t="s">
        <v>1331</v>
      </c>
      <c r="B1176" t="s">
        <v>50</v>
      </c>
      <c r="C1176" t="s">
        <v>51</v>
      </c>
      <c r="D1176" t="s">
        <v>40</v>
      </c>
      <c r="E1176" t="s">
        <v>80</v>
      </c>
      <c r="F1176" t="s">
        <v>114</v>
      </c>
      <c r="G1176" t="s">
        <v>8976</v>
      </c>
      <c r="H1176" t="s">
        <v>18</v>
      </c>
      <c r="I1176" s="9">
        <v>42884</v>
      </c>
      <c r="J1176" s="9">
        <v>42976</v>
      </c>
      <c r="K1176" s="8">
        <v>25791</v>
      </c>
    </row>
    <row r="1177" spans="1:11">
      <c r="A1177" t="s">
        <v>1332</v>
      </c>
      <c r="B1177" t="s">
        <v>200</v>
      </c>
      <c r="C1177" t="s">
        <v>51</v>
      </c>
      <c r="D1177" t="s">
        <v>40</v>
      </c>
      <c r="E1177" t="s">
        <v>83</v>
      </c>
      <c r="F1177" t="s">
        <v>401</v>
      </c>
      <c r="G1177" t="s">
        <v>8968</v>
      </c>
      <c r="H1177" t="s">
        <v>18</v>
      </c>
      <c r="I1177" s="9">
        <v>42820</v>
      </c>
      <c r="J1177" s="9">
        <v>42829</v>
      </c>
      <c r="K1177" s="8">
        <v>49</v>
      </c>
    </row>
    <row r="1178" spans="1:11">
      <c r="A1178" t="s">
        <v>1333</v>
      </c>
      <c r="B1178" t="s">
        <v>62</v>
      </c>
      <c r="C1178" t="s">
        <v>39</v>
      </c>
      <c r="D1178" t="s">
        <v>40</v>
      </c>
      <c r="E1178" t="s">
        <v>58</v>
      </c>
      <c r="F1178" t="s">
        <v>32</v>
      </c>
      <c r="G1178" t="s">
        <v>8971</v>
      </c>
      <c r="H1178" t="s">
        <v>48</v>
      </c>
      <c r="I1178" s="9">
        <v>43017</v>
      </c>
      <c r="J1178" s="9">
        <v>43019</v>
      </c>
      <c r="K1178" s="8">
        <v>0</v>
      </c>
    </row>
    <row r="1179" spans="1:11">
      <c r="A1179" t="s">
        <v>1334</v>
      </c>
      <c r="B1179" t="s">
        <v>100</v>
      </c>
      <c r="C1179" t="s">
        <v>39</v>
      </c>
      <c r="D1179" t="s">
        <v>40</v>
      </c>
      <c r="E1179" t="s">
        <v>15</v>
      </c>
      <c r="F1179" t="s">
        <v>308</v>
      </c>
      <c r="G1179" t="s">
        <v>8972</v>
      </c>
      <c r="H1179" t="s">
        <v>18</v>
      </c>
      <c r="I1179" s="9">
        <v>42746</v>
      </c>
      <c r="J1179" s="9">
        <v>42861</v>
      </c>
      <c r="K1179" s="8">
        <v>572</v>
      </c>
    </row>
    <row r="1180" spans="1:11">
      <c r="A1180" t="s">
        <v>1335</v>
      </c>
      <c r="B1180" t="s">
        <v>79</v>
      </c>
      <c r="C1180" t="s">
        <v>51</v>
      </c>
      <c r="D1180" t="s">
        <v>40</v>
      </c>
      <c r="E1180" t="s">
        <v>58</v>
      </c>
      <c r="F1180" t="s">
        <v>443</v>
      </c>
      <c r="G1180" t="s">
        <v>8973</v>
      </c>
      <c r="H1180" t="s">
        <v>18</v>
      </c>
      <c r="I1180" s="9">
        <v>42830</v>
      </c>
      <c r="J1180" s="9">
        <v>42908</v>
      </c>
      <c r="K1180" s="8">
        <v>3188</v>
      </c>
    </row>
    <row r="1181" spans="1:11">
      <c r="A1181" t="s">
        <v>1336</v>
      </c>
      <c r="B1181" t="s">
        <v>70</v>
      </c>
      <c r="C1181" t="s">
        <v>13</v>
      </c>
      <c r="D1181" t="s">
        <v>14</v>
      </c>
      <c r="E1181" t="s">
        <v>76</v>
      </c>
      <c r="F1181" t="s">
        <v>93</v>
      </c>
      <c r="G1181" t="s">
        <v>8975</v>
      </c>
      <c r="H1181" t="s">
        <v>18</v>
      </c>
      <c r="I1181" s="9">
        <v>42954</v>
      </c>
      <c r="J1181" s="9">
        <v>42995</v>
      </c>
      <c r="K1181" s="8">
        <v>6360</v>
      </c>
    </row>
    <row r="1182" spans="1:11">
      <c r="A1182" t="s">
        <v>1337</v>
      </c>
      <c r="B1182" t="s">
        <v>131</v>
      </c>
      <c r="C1182" t="s">
        <v>13</v>
      </c>
      <c r="D1182" t="s">
        <v>14</v>
      </c>
      <c r="E1182" t="s">
        <v>15</v>
      </c>
      <c r="F1182" t="s">
        <v>26</v>
      </c>
      <c r="G1182" t="s">
        <v>8970</v>
      </c>
      <c r="H1182" t="s">
        <v>48</v>
      </c>
      <c r="I1182" s="9">
        <v>43026</v>
      </c>
      <c r="J1182" s="9">
        <v>43037</v>
      </c>
      <c r="K1182" s="8">
        <v>0</v>
      </c>
    </row>
    <row r="1183" spans="1:11">
      <c r="A1183" t="s">
        <v>1338</v>
      </c>
      <c r="B1183" t="s">
        <v>20</v>
      </c>
      <c r="C1183" t="s">
        <v>21</v>
      </c>
      <c r="D1183" t="s">
        <v>14</v>
      </c>
      <c r="E1183" t="s">
        <v>58</v>
      </c>
      <c r="G1183" t="s">
        <v>8969</v>
      </c>
      <c r="H1183" t="s">
        <v>23</v>
      </c>
      <c r="K1183" s="8"/>
    </row>
    <row r="1184" spans="1:11">
      <c r="A1184" t="s">
        <v>1339</v>
      </c>
      <c r="B1184" t="s">
        <v>62</v>
      </c>
      <c r="C1184" t="s">
        <v>39</v>
      </c>
      <c r="D1184" t="s">
        <v>40</v>
      </c>
      <c r="E1184" t="s">
        <v>15</v>
      </c>
      <c r="F1184" t="s">
        <v>42</v>
      </c>
      <c r="G1184" t="s">
        <v>8972</v>
      </c>
      <c r="H1184" t="s">
        <v>18</v>
      </c>
      <c r="I1184" s="9">
        <v>42797</v>
      </c>
      <c r="J1184" s="9">
        <v>42866</v>
      </c>
      <c r="K1184" s="8">
        <v>535</v>
      </c>
    </row>
    <row r="1185" spans="1:11">
      <c r="A1185" t="s">
        <v>1340</v>
      </c>
      <c r="B1185" t="s">
        <v>12</v>
      </c>
      <c r="C1185" t="s">
        <v>13</v>
      </c>
      <c r="D1185" t="s">
        <v>14</v>
      </c>
      <c r="E1185" t="s">
        <v>15</v>
      </c>
      <c r="G1185" t="s">
        <v>8969</v>
      </c>
      <c r="H1185" t="s">
        <v>63</v>
      </c>
      <c r="I1185" s="9">
        <v>42947</v>
      </c>
      <c r="K1185" s="8"/>
    </row>
    <row r="1186" spans="1:11">
      <c r="A1186" t="s">
        <v>1341</v>
      </c>
      <c r="B1186" t="s">
        <v>216</v>
      </c>
      <c r="C1186" t="s">
        <v>66</v>
      </c>
      <c r="D1186" t="s">
        <v>31</v>
      </c>
      <c r="E1186" t="s">
        <v>41</v>
      </c>
      <c r="G1186" t="s">
        <v>8969</v>
      </c>
      <c r="H1186" t="s">
        <v>63</v>
      </c>
      <c r="I1186" s="9">
        <v>42809</v>
      </c>
      <c r="K1186" s="8"/>
    </row>
    <row r="1187" spans="1:11">
      <c r="A1187" t="s">
        <v>1342</v>
      </c>
      <c r="B1187" t="s">
        <v>91</v>
      </c>
      <c r="C1187" t="s">
        <v>30</v>
      </c>
      <c r="D1187" t="s">
        <v>31</v>
      </c>
      <c r="E1187" t="s">
        <v>41</v>
      </c>
      <c r="F1187" t="s">
        <v>298</v>
      </c>
      <c r="G1187" t="s">
        <v>8978</v>
      </c>
      <c r="H1187" t="s">
        <v>18</v>
      </c>
      <c r="I1187" s="9">
        <v>42876</v>
      </c>
      <c r="J1187" s="9">
        <v>42890</v>
      </c>
      <c r="K1187" s="8">
        <v>1112</v>
      </c>
    </row>
    <row r="1188" spans="1:11">
      <c r="A1188" t="s">
        <v>1343</v>
      </c>
      <c r="B1188" t="s">
        <v>20</v>
      </c>
      <c r="C1188" t="s">
        <v>21</v>
      </c>
      <c r="D1188" t="s">
        <v>14</v>
      </c>
      <c r="E1188" t="s">
        <v>83</v>
      </c>
      <c r="F1188" t="s">
        <v>71</v>
      </c>
      <c r="G1188" t="s">
        <v>8977</v>
      </c>
      <c r="H1188" t="s">
        <v>18</v>
      </c>
      <c r="I1188" s="9">
        <v>42829</v>
      </c>
      <c r="J1188" s="9">
        <v>42886</v>
      </c>
      <c r="K1188" s="8">
        <v>50</v>
      </c>
    </row>
    <row r="1189" spans="1:11">
      <c r="A1189" t="s">
        <v>1344</v>
      </c>
      <c r="B1189" t="s">
        <v>70</v>
      </c>
      <c r="C1189" t="s">
        <v>13</v>
      </c>
      <c r="D1189" t="s">
        <v>14</v>
      </c>
      <c r="E1189" t="s">
        <v>35</v>
      </c>
      <c r="G1189" t="s">
        <v>8969</v>
      </c>
      <c r="H1189" t="s">
        <v>23</v>
      </c>
      <c r="K1189" s="8"/>
    </row>
    <row r="1190" spans="1:11">
      <c r="A1190" t="s">
        <v>1345</v>
      </c>
      <c r="B1190" t="s">
        <v>54</v>
      </c>
      <c r="C1190" t="s">
        <v>21</v>
      </c>
      <c r="D1190" t="s">
        <v>14</v>
      </c>
      <c r="E1190" t="s">
        <v>83</v>
      </c>
      <c r="F1190" t="s">
        <v>116</v>
      </c>
      <c r="G1190" t="s">
        <v>8976</v>
      </c>
      <c r="H1190" t="s">
        <v>18</v>
      </c>
      <c r="I1190" s="9">
        <v>43003</v>
      </c>
      <c r="J1190" s="9">
        <v>43087</v>
      </c>
      <c r="K1190" s="8">
        <v>53</v>
      </c>
    </row>
    <row r="1191" spans="1:11">
      <c r="A1191" t="s">
        <v>1346</v>
      </c>
      <c r="B1191" t="s">
        <v>54</v>
      </c>
      <c r="C1191" t="s">
        <v>21</v>
      </c>
      <c r="D1191" t="s">
        <v>14</v>
      </c>
      <c r="E1191" t="s">
        <v>58</v>
      </c>
      <c r="F1191" t="s">
        <v>241</v>
      </c>
      <c r="G1191" t="s">
        <v>8971</v>
      </c>
      <c r="H1191" t="s">
        <v>48</v>
      </c>
      <c r="I1191" s="9">
        <v>42860</v>
      </c>
      <c r="J1191" s="9">
        <v>42962</v>
      </c>
      <c r="K1191" s="8">
        <v>0</v>
      </c>
    </row>
    <row r="1192" spans="1:11">
      <c r="A1192" t="s">
        <v>1347</v>
      </c>
      <c r="B1192" t="s">
        <v>54</v>
      </c>
      <c r="C1192" t="s">
        <v>21</v>
      </c>
      <c r="D1192" t="s">
        <v>14</v>
      </c>
      <c r="E1192" t="s">
        <v>76</v>
      </c>
      <c r="F1192" t="s">
        <v>26</v>
      </c>
      <c r="G1192" t="s">
        <v>8970</v>
      </c>
      <c r="H1192" t="s">
        <v>48</v>
      </c>
      <c r="I1192" s="9">
        <v>42990</v>
      </c>
      <c r="J1192" s="9">
        <v>43075</v>
      </c>
      <c r="K1192" s="8">
        <v>0</v>
      </c>
    </row>
    <row r="1193" spans="1:11">
      <c r="A1193" t="s">
        <v>1348</v>
      </c>
      <c r="B1193" t="s">
        <v>38</v>
      </c>
      <c r="C1193" t="s">
        <v>39</v>
      </c>
      <c r="D1193" t="s">
        <v>40</v>
      </c>
      <c r="E1193" t="s">
        <v>35</v>
      </c>
      <c r="F1193" t="s">
        <v>103</v>
      </c>
      <c r="G1193" t="s">
        <v>8974</v>
      </c>
      <c r="H1193" t="s">
        <v>18</v>
      </c>
      <c r="I1193" s="9">
        <v>43031</v>
      </c>
      <c r="J1193" s="9">
        <v>43044</v>
      </c>
      <c r="K1193" s="8">
        <v>4382</v>
      </c>
    </row>
    <row r="1194" spans="1:11">
      <c r="A1194" t="s">
        <v>1349</v>
      </c>
      <c r="B1194" t="s">
        <v>54</v>
      </c>
      <c r="C1194" t="s">
        <v>21</v>
      </c>
      <c r="D1194" t="s">
        <v>14</v>
      </c>
      <c r="E1194" t="s">
        <v>83</v>
      </c>
      <c r="F1194" t="s">
        <v>688</v>
      </c>
      <c r="G1194" t="s">
        <v>8978</v>
      </c>
      <c r="H1194" t="s">
        <v>63</v>
      </c>
      <c r="I1194" s="9">
        <v>42948</v>
      </c>
      <c r="K1194" s="8"/>
    </row>
    <row r="1195" spans="1:11">
      <c r="A1195" t="s">
        <v>1350</v>
      </c>
      <c r="B1195" t="s">
        <v>65</v>
      </c>
      <c r="C1195" t="s">
        <v>66</v>
      </c>
      <c r="D1195" t="s">
        <v>31</v>
      </c>
      <c r="E1195" t="s">
        <v>35</v>
      </c>
      <c r="F1195" t="s">
        <v>210</v>
      </c>
      <c r="G1195" t="s">
        <v>8975</v>
      </c>
      <c r="H1195" t="s">
        <v>18</v>
      </c>
      <c r="I1195" s="9">
        <v>42887</v>
      </c>
      <c r="J1195" s="9">
        <v>42950</v>
      </c>
      <c r="K1195" s="8">
        <v>4686</v>
      </c>
    </row>
    <row r="1196" spans="1:11">
      <c r="A1196" t="s">
        <v>1351</v>
      </c>
      <c r="B1196" t="s">
        <v>172</v>
      </c>
      <c r="C1196" t="s">
        <v>66</v>
      </c>
      <c r="D1196" t="s">
        <v>31</v>
      </c>
      <c r="E1196" t="s">
        <v>15</v>
      </c>
      <c r="G1196" t="s">
        <v>8969</v>
      </c>
      <c r="H1196" t="s">
        <v>63</v>
      </c>
      <c r="I1196" s="9">
        <v>43024</v>
      </c>
      <c r="K1196" s="8"/>
    </row>
    <row r="1197" spans="1:11">
      <c r="A1197" t="s">
        <v>1352</v>
      </c>
      <c r="B1197" t="s">
        <v>172</v>
      </c>
      <c r="C1197" t="s">
        <v>66</v>
      </c>
      <c r="D1197" t="s">
        <v>31</v>
      </c>
      <c r="E1197" t="s">
        <v>83</v>
      </c>
      <c r="F1197" t="s">
        <v>114</v>
      </c>
      <c r="G1197" t="s">
        <v>8976</v>
      </c>
      <c r="H1197" t="s">
        <v>63</v>
      </c>
      <c r="I1197" s="9">
        <v>43062</v>
      </c>
      <c r="K1197" s="8"/>
    </row>
    <row r="1198" spans="1:11">
      <c r="A1198" t="s">
        <v>1353</v>
      </c>
      <c r="B1198" t="s">
        <v>91</v>
      </c>
      <c r="C1198" t="s">
        <v>30</v>
      </c>
      <c r="D1198" t="s">
        <v>31</v>
      </c>
      <c r="E1198" t="s">
        <v>35</v>
      </c>
      <c r="F1198" t="s">
        <v>93</v>
      </c>
      <c r="G1198" t="s">
        <v>8975</v>
      </c>
      <c r="H1198" t="s">
        <v>63</v>
      </c>
      <c r="I1198" s="9">
        <v>42858</v>
      </c>
      <c r="K1198" s="8"/>
    </row>
    <row r="1199" spans="1:11">
      <c r="A1199" t="s">
        <v>1354</v>
      </c>
      <c r="B1199" t="s">
        <v>79</v>
      </c>
      <c r="C1199" t="s">
        <v>51</v>
      </c>
      <c r="D1199" t="s">
        <v>40</v>
      </c>
      <c r="E1199" t="s">
        <v>15</v>
      </c>
      <c r="F1199" t="s">
        <v>149</v>
      </c>
      <c r="G1199" t="s">
        <v>8970</v>
      </c>
      <c r="H1199" t="s">
        <v>18</v>
      </c>
      <c r="I1199" s="9">
        <v>42980</v>
      </c>
      <c r="J1199" s="9">
        <v>43096</v>
      </c>
      <c r="K1199" s="8">
        <v>456</v>
      </c>
    </row>
    <row r="1200" spans="1:11">
      <c r="A1200" t="s">
        <v>1355</v>
      </c>
      <c r="B1200" t="s">
        <v>25</v>
      </c>
      <c r="C1200" t="s">
        <v>13</v>
      </c>
      <c r="D1200" t="s">
        <v>14</v>
      </c>
      <c r="E1200" t="s">
        <v>83</v>
      </c>
      <c r="F1200" t="s">
        <v>101</v>
      </c>
      <c r="G1200" t="s">
        <v>8968</v>
      </c>
      <c r="H1200" t="s">
        <v>48</v>
      </c>
      <c r="I1200" s="9">
        <v>42828</v>
      </c>
      <c r="J1200" s="9">
        <v>42835</v>
      </c>
      <c r="K1200" s="8">
        <v>0</v>
      </c>
    </row>
    <row r="1201" spans="1:11">
      <c r="A1201" t="s">
        <v>1356</v>
      </c>
      <c r="B1201" t="s">
        <v>29</v>
      </c>
      <c r="C1201" t="s">
        <v>30</v>
      </c>
      <c r="D1201" t="s">
        <v>31</v>
      </c>
      <c r="E1201" t="s">
        <v>35</v>
      </c>
      <c r="F1201" t="s">
        <v>180</v>
      </c>
      <c r="G1201" t="s">
        <v>8977</v>
      </c>
      <c r="H1201" t="s">
        <v>18</v>
      </c>
      <c r="I1201" s="9">
        <v>42801</v>
      </c>
      <c r="J1201" s="9">
        <v>42896</v>
      </c>
      <c r="K1201" s="8">
        <v>5256</v>
      </c>
    </row>
    <row r="1202" spans="1:11">
      <c r="A1202" t="s">
        <v>1357</v>
      </c>
      <c r="B1202" t="s">
        <v>62</v>
      </c>
      <c r="C1202" t="s">
        <v>39</v>
      </c>
      <c r="D1202" t="s">
        <v>40</v>
      </c>
      <c r="E1202" t="s">
        <v>35</v>
      </c>
      <c r="F1202" t="s">
        <v>688</v>
      </c>
      <c r="G1202" t="s">
        <v>8978</v>
      </c>
      <c r="H1202" t="s">
        <v>18</v>
      </c>
      <c r="I1202" s="9">
        <v>43051</v>
      </c>
      <c r="J1202" s="9">
        <v>43056</v>
      </c>
      <c r="K1202" s="8">
        <v>5144</v>
      </c>
    </row>
    <row r="1203" spans="1:11">
      <c r="A1203" t="s">
        <v>1358</v>
      </c>
      <c r="B1203" t="s">
        <v>74</v>
      </c>
      <c r="C1203" t="s">
        <v>66</v>
      </c>
      <c r="D1203" t="s">
        <v>31</v>
      </c>
      <c r="E1203" t="s">
        <v>41</v>
      </c>
      <c r="F1203" t="s">
        <v>481</v>
      </c>
      <c r="G1203" t="s">
        <v>8973</v>
      </c>
      <c r="H1203" t="s">
        <v>18</v>
      </c>
      <c r="I1203" s="9">
        <v>43050</v>
      </c>
      <c r="J1203" s="9">
        <v>43059</v>
      </c>
      <c r="K1203" s="8">
        <v>1180</v>
      </c>
    </row>
    <row r="1204" spans="1:11">
      <c r="A1204" t="s">
        <v>1359</v>
      </c>
      <c r="B1204" t="s">
        <v>25</v>
      </c>
      <c r="C1204" t="s">
        <v>13</v>
      </c>
      <c r="D1204" t="s">
        <v>14</v>
      </c>
      <c r="E1204" t="s">
        <v>35</v>
      </c>
      <c r="F1204" t="s">
        <v>116</v>
      </c>
      <c r="G1204" t="s">
        <v>8976</v>
      </c>
      <c r="H1204" t="s">
        <v>18</v>
      </c>
      <c r="I1204" s="9">
        <v>42697</v>
      </c>
      <c r="J1204" s="9">
        <v>42797</v>
      </c>
      <c r="K1204" s="8">
        <v>4438</v>
      </c>
    </row>
    <row r="1205" spans="1:11">
      <c r="A1205" t="s">
        <v>1360</v>
      </c>
      <c r="B1205" t="s">
        <v>54</v>
      </c>
      <c r="C1205" t="s">
        <v>21</v>
      </c>
      <c r="D1205" t="s">
        <v>14</v>
      </c>
      <c r="E1205" t="s">
        <v>76</v>
      </c>
      <c r="G1205" t="s">
        <v>8969</v>
      </c>
      <c r="H1205" t="s">
        <v>63</v>
      </c>
      <c r="I1205" s="9">
        <v>42940</v>
      </c>
      <c r="K1205" s="8"/>
    </row>
    <row r="1206" spans="1:11">
      <c r="A1206" t="s">
        <v>1361</v>
      </c>
      <c r="B1206" t="s">
        <v>70</v>
      </c>
      <c r="C1206" t="s">
        <v>13</v>
      </c>
      <c r="D1206" t="s">
        <v>14</v>
      </c>
      <c r="E1206" t="s">
        <v>41</v>
      </c>
      <c r="F1206" t="s">
        <v>55</v>
      </c>
      <c r="G1206" t="s">
        <v>8974</v>
      </c>
      <c r="H1206" t="s">
        <v>18</v>
      </c>
      <c r="I1206" s="9">
        <v>42930</v>
      </c>
      <c r="J1206" s="9">
        <v>42942</v>
      </c>
      <c r="K1206" s="8">
        <v>1144</v>
      </c>
    </row>
    <row r="1207" spans="1:11">
      <c r="A1207" t="s">
        <v>1362</v>
      </c>
      <c r="B1207" t="s">
        <v>50</v>
      </c>
      <c r="C1207" t="s">
        <v>51</v>
      </c>
      <c r="D1207" t="s">
        <v>40</v>
      </c>
      <c r="E1207" t="s">
        <v>58</v>
      </c>
      <c r="F1207" t="s">
        <v>425</v>
      </c>
      <c r="G1207" t="s">
        <v>8973</v>
      </c>
      <c r="H1207" t="s">
        <v>18</v>
      </c>
      <c r="I1207" s="9">
        <v>42795</v>
      </c>
      <c r="J1207" s="9">
        <v>42801</v>
      </c>
      <c r="K1207" s="8">
        <v>3959</v>
      </c>
    </row>
    <row r="1208" spans="1:11">
      <c r="A1208" t="s">
        <v>1363</v>
      </c>
      <c r="B1208" t="s">
        <v>29</v>
      </c>
      <c r="C1208" t="s">
        <v>30</v>
      </c>
      <c r="D1208" t="s">
        <v>31</v>
      </c>
      <c r="E1208" t="s">
        <v>35</v>
      </c>
      <c r="F1208" t="s">
        <v>291</v>
      </c>
      <c r="G1208" t="s">
        <v>8968</v>
      </c>
      <c r="H1208" t="s">
        <v>48</v>
      </c>
      <c r="I1208" s="9">
        <v>42898</v>
      </c>
      <c r="J1208" s="9">
        <v>42912</v>
      </c>
      <c r="K1208" s="8">
        <v>0</v>
      </c>
    </row>
    <row r="1209" spans="1:11">
      <c r="A1209" t="s">
        <v>1364</v>
      </c>
      <c r="B1209" t="s">
        <v>12</v>
      </c>
      <c r="C1209" t="s">
        <v>13</v>
      </c>
      <c r="D1209" t="s">
        <v>14</v>
      </c>
      <c r="E1209" t="s">
        <v>41</v>
      </c>
      <c r="F1209" t="s">
        <v>326</v>
      </c>
      <c r="G1209" t="s">
        <v>8970</v>
      </c>
      <c r="H1209" t="s">
        <v>18</v>
      </c>
      <c r="I1209" s="9">
        <v>42990</v>
      </c>
      <c r="J1209" s="9">
        <v>43085</v>
      </c>
      <c r="K1209" s="8">
        <v>1066</v>
      </c>
    </row>
    <row r="1210" spans="1:11">
      <c r="A1210" t="s">
        <v>1365</v>
      </c>
      <c r="B1210" t="s">
        <v>131</v>
      </c>
      <c r="C1210" t="s">
        <v>13</v>
      </c>
      <c r="D1210" t="s">
        <v>14</v>
      </c>
      <c r="E1210" t="s">
        <v>83</v>
      </c>
      <c r="G1210" t="s">
        <v>8969</v>
      </c>
      <c r="H1210" t="s">
        <v>63</v>
      </c>
      <c r="I1210" s="9">
        <v>42943</v>
      </c>
      <c r="K1210" s="8"/>
    </row>
    <row r="1211" spans="1:11">
      <c r="A1211" t="s">
        <v>1366</v>
      </c>
      <c r="B1211" t="s">
        <v>70</v>
      </c>
      <c r="C1211" t="s">
        <v>13</v>
      </c>
      <c r="D1211" t="s">
        <v>14</v>
      </c>
      <c r="E1211" t="s">
        <v>35</v>
      </c>
      <c r="G1211" t="s">
        <v>8969</v>
      </c>
      <c r="H1211" t="s">
        <v>23</v>
      </c>
      <c r="K1211" s="8"/>
    </row>
    <row r="1212" spans="1:11">
      <c r="A1212" t="s">
        <v>1367</v>
      </c>
      <c r="B1212" t="s">
        <v>97</v>
      </c>
      <c r="C1212" t="s">
        <v>21</v>
      </c>
      <c r="D1212" t="s">
        <v>14</v>
      </c>
      <c r="E1212" t="s">
        <v>58</v>
      </c>
      <c r="F1212" t="s">
        <v>135</v>
      </c>
      <c r="G1212" t="s">
        <v>8976</v>
      </c>
      <c r="H1212" t="s">
        <v>48</v>
      </c>
      <c r="I1212" s="9">
        <v>42859</v>
      </c>
      <c r="J1212" s="9">
        <v>42865</v>
      </c>
      <c r="K1212" s="8">
        <v>0</v>
      </c>
    </row>
    <row r="1213" spans="1:11">
      <c r="A1213" t="s">
        <v>1368</v>
      </c>
      <c r="B1213" t="s">
        <v>172</v>
      </c>
      <c r="C1213" t="s">
        <v>66</v>
      </c>
      <c r="D1213" t="s">
        <v>31</v>
      </c>
      <c r="E1213" t="s">
        <v>83</v>
      </c>
      <c r="G1213" t="s">
        <v>8969</v>
      </c>
      <c r="H1213" t="s">
        <v>63</v>
      </c>
      <c r="I1213" s="9">
        <v>42951</v>
      </c>
      <c r="K1213" s="8"/>
    </row>
    <row r="1214" spans="1:11">
      <c r="A1214" t="s">
        <v>1369</v>
      </c>
      <c r="B1214" t="s">
        <v>131</v>
      </c>
      <c r="C1214" t="s">
        <v>13</v>
      </c>
      <c r="D1214" t="s">
        <v>14</v>
      </c>
      <c r="E1214" t="s">
        <v>15</v>
      </c>
      <c r="F1214" t="s">
        <v>84</v>
      </c>
      <c r="G1214" t="s">
        <v>8975</v>
      </c>
      <c r="H1214" t="s">
        <v>18</v>
      </c>
      <c r="I1214" s="9">
        <v>42856</v>
      </c>
      <c r="J1214" s="9">
        <v>42871</v>
      </c>
      <c r="K1214" s="8">
        <v>554</v>
      </c>
    </row>
    <row r="1215" spans="1:11">
      <c r="A1215" t="s">
        <v>1370</v>
      </c>
      <c r="B1215" t="s">
        <v>70</v>
      </c>
      <c r="C1215" t="s">
        <v>13</v>
      </c>
      <c r="D1215" t="s">
        <v>14</v>
      </c>
      <c r="E1215" t="s">
        <v>58</v>
      </c>
      <c r="F1215" t="s">
        <v>132</v>
      </c>
      <c r="G1215" t="s">
        <v>8968</v>
      </c>
      <c r="H1215" t="s">
        <v>18</v>
      </c>
      <c r="I1215" s="9">
        <v>42828</v>
      </c>
      <c r="J1215" s="9">
        <v>42838</v>
      </c>
      <c r="K1215" s="8">
        <v>3141</v>
      </c>
    </row>
    <row r="1216" spans="1:11">
      <c r="A1216" t="s">
        <v>1371</v>
      </c>
      <c r="B1216" t="s">
        <v>29</v>
      </c>
      <c r="C1216" t="s">
        <v>30</v>
      </c>
      <c r="D1216" t="s">
        <v>31</v>
      </c>
      <c r="E1216" t="s">
        <v>76</v>
      </c>
      <c r="F1216" t="s">
        <v>298</v>
      </c>
      <c r="G1216" t="s">
        <v>8978</v>
      </c>
      <c r="H1216" t="s">
        <v>48</v>
      </c>
      <c r="I1216" s="9">
        <v>42996</v>
      </c>
      <c r="J1216" s="9">
        <v>43065</v>
      </c>
      <c r="K1216" s="8">
        <v>0</v>
      </c>
    </row>
    <row r="1217" spans="1:11">
      <c r="A1217" t="s">
        <v>1372</v>
      </c>
      <c r="B1217" t="s">
        <v>65</v>
      </c>
      <c r="C1217" t="s">
        <v>66</v>
      </c>
      <c r="D1217" t="s">
        <v>31</v>
      </c>
      <c r="E1217" t="s">
        <v>41</v>
      </c>
      <c r="F1217" t="s">
        <v>198</v>
      </c>
      <c r="G1217" t="s">
        <v>8977</v>
      </c>
      <c r="H1217" t="s">
        <v>48</v>
      </c>
      <c r="I1217" s="9">
        <v>43030</v>
      </c>
      <c r="J1217" s="9">
        <v>43075</v>
      </c>
      <c r="K1217" s="8">
        <v>0</v>
      </c>
    </row>
    <row r="1218" spans="1:11">
      <c r="A1218" t="s">
        <v>1373</v>
      </c>
      <c r="B1218" t="s">
        <v>70</v>
      </c>
      <c r="C1218" t="s">
        <v>13</v>
      </c>
      <c r="D1218" t="s">
        <v>14</v>
      </c>
      <c r="E1218" t="s">
        <v>15</v>
      </c>
      <c r="F1218" t="s">
        <v>164</v>
      </c>
      <c r="G1218" t="s">
        <v>8971</v>
      </c>
      <c r="H1218" t="s">
        <v>48</v>
      </c>
      <c r="I1218" s="9">
        <v>42788</v>
      </c>
      <c r="J1218" s="9">
        <v>42799</v>
      </c>
      <c r="K1218" s="8">
        <v>0</v>
      </c>
    </row>
    <row r="1219" spans="1:11">
      <c r="A1219" t="s">
        <v>1374</v>
      </c>
      <c r="B1219" t="s">
        <v>225</v>
      </c>
      <c r="C1219" t="s">
        <v>39</v>
      </c>
      <c r="D1219" t="s">
        <v>40</v>
      </c>
      <c r="E1219" t="s">
        <v>35</v>
      </c>
      <c r="F1219" t="s">
        <v>263</v>
      </c>
      <c r="G1219" t="s">
        <v>8978</v>
      </c>
      <c r="H1219" t="s">
        <v>48</v>
      </c>
      <c r="I1219" s="9">
        <v>42958</v>
      </c>
      <c r="J1219" s="9">
        <v>42971</v>
      </c>
      <c r="K1219" s="8">
        <v>0</v>
      </c>
    </row>
    <row r="1220" spans="1:11">
      <c r="A1220" t="s">
        <v>1375</v>
      </c>
      <c r="B1220" t="s">
        <v>100</v>
      </c>
      <c r="C1220" t="s">
        <v>39</v>
      </c>
      <c r="D1220" t="s">
        <v>40</v>
      </c>
      <c r="E1220" t="s">
        <v>35</v>
      </c>
      <c r="F1220" t="s">
        <v>52</v>
      </c>
      <c r="G1220" t="s">
        <v>8970</v>
      </c>
      <c r="H1220" t="s">
        <v>18</v>
      </c>
      <c r="I1220" s="9">
        <v>42902</v>
      </c>
      <c r="J1220" s="9">
        <v>42911</v>
      </c>
      <c r="K1220" s="8">
        <v>4756</v>
      </c>
    </row>
    <row r="1221" spans="1:11">
      <c r="A1221" t="s">
        <v>1376</v>
      </c>
      <c r="B1221" t="s">
        <v>54</v>
      </c>
      <c r="C1221" t="s">
        <v>21</v>
      </c>
      <c r="D1221" t="s">
        <v>14</v>
      </c>
      <c r="E1221" t="s">
        <v>83</v>
      </c>
      <c r="F1221" t="s">
        <v>71</v>
      </c>
      <c r="G1221" t="s">
        <v>8977</v>
      </c>
      <c r="H1221" t="s">
        <v>48</v>
      </c>
      <c r="I1221" s="9">
        <v>43014</v>
      </c>
      <c r="J1221" s="9">
        <v>43063</v>
      </c>
      <c r="K1221" s="8">
        <v>0</v>
      </c>
    </row>
    <row r="1222" spans="1:11">
      <c r="A1222" t="s">
        <v>1377</v>
      </c>
      <c r="B1222" t="s">
        <v>179</v>
      </c>
      <c r="C1222" t="s">
        <v>30</v>
      </c>
      <c r="D1222" t="s">
        <v>31</v>
      </c>
      <c r="E1222" t="s">
        <v>41</v>
      </c>
      <c r="F1222" t="s">
        <v>316</v>
      </c>
      <c r="G1222" t="s">
        <v>8976</v>
      </c>
      <c r="H1222" t="s">
        <v>18</v>
      </c>
      <c r="I1222" s="9">
        <v>42883</v>
      </c>
      <c r="J1222" s="9">
        <v>42894</v>
      </c>
      <c r="K1222" s="8">
        <v>940</v>
      </c>
    </row>
    <row r="1223" spans="1:11">
      <c r="A1223" t="s">
        <v>1378</v>
      </c>
      <c r="B1223" t="s">
        <v>74</v>
      </c>
      <c r="C1223" t="s">
        <v>66</v>
      </c>
      <c r="D1223" t="s">
        <v>31</v>
      </c>
      <c r="E1223" t="s">
        <v>35</v>
      </c>
      <c r="F1223" t="s">
        <v>128</v>
      </c>
      <c r="G1223" t="s">
        <v>8973</v>
      </c>
      <c r="H1223" t="s">
        <v>18</v>
      </c>
      <c r="I1223" s="9">
        <v>42778</v>
      </c>
      <c r="J1223" s="9">
        <v>42863</v>
      </c>
      <c r="K1223" s="8">
        <v>4833</v>
      </c>
    </row>
    <row r="1224" spans="1:11">
      <c r="A1224" t="s">
        <v>1379</v>
      </c>
      <c r="B1224" t="s">
        <v>25</v>
      </c>
      <c r="C1224" t="s">
        <v>13</v>
      </c>
      <c r="D1224" t="s">
        <v>14</v>
      </c>
      <c r="E1224" t="s">
        <v>15</v>
      </c>
      <c r="F1224" t="s">
        <v>257</v>
      </c>
      <c r="G1224" t="s">
        <v>8978</v>
      </c>
      <c r="H1224" t="s">
        <v>18</v>
      </c>
      <c r="I1224" s="9">
        <v>42733</v>
      </c>
      <c r="J1224" s="9">
        <v>42813</v>
      </c>
      <c r="K1224" s="8">
        <v>571</v>
      </c>
    </row>
    <row r="1225" spans="1:11">
      <c r="A1225" t="s">
        <v>1380</v>
      </c>
      <c r="B1225" t="s">
        <v>82</v>
      </c>
      <c r="C1225" t="s">
        <v>21</v>
      </c>
      <c r="D1225" t="s">
        <v>14</v>
      </c>
      <c r="E1225" t="s">
        <v>15</v>
      </c>
      <c r="F1225" t="s">
        <v>142</v>
      </c>
      <c r="G1225" t="s">
        <v>8977</v>
      </c>
      <c r="H1225" t="s">
        <v>23</v>
      </c>
      <c r="K1225" s="8"/>
    </row>
    <row r="1226" spans="1:11">
      <c r="A1226" t="s">
        <v>1381</v>
      </c>
      <c r="B1226" t="s">
        <v>131</v>
      </c>
      <c r="C1226" t="s">
        <v>13</v>
      </c>
      <c r="D1226" t="s">
        <v>14</v>
      </c>
      <c r="E1226" t="s">
        <v>41</v>
      </c>
      <c r="G1226" t="s">
        <v>8969</v>
      </c>
      <c r="H1226" t="s">
        <v>23</v>
      </c>
      <c r="K1226" s="8"/>
    </row>
    <row r="1227" spans="1:11">
      <c r="A1227" t="s">
        <v>1382</v>
      </c>
      <c r="B1227" t="s">
        <v>74</v>
      </c>
      <c r="C1227" t="s">
        <v>66</v>
      </c>
      <c r="D1227" t="s">
        <v>31</v>
      </c>
      <c r="E1227" t="s">
        <v>41</v>
      </c>
      <c r="F1227" t="s">
        <v>274</v>
      </c>
      <c r="G1227" t="s">
        <v>8968</v>
      </c>
      <c r="H1227" t="s">
        <v>18</v>
      </c>
      <c r="I1227" s="9">
        <v>42957</v>
      </c>
      <c r="J1227" s="9">
        <v>42967</v>
      </c>
      <c r="K1227" s="8">
        <v>1143</v>
      </c>
    </row>
    <row r="1228" spans="1:11">
      <c r="A1228" t="s">
        <v>1383</v>
      </c>
      <c r="B1228" t="s">
        <v>79</v>
      </c>
      <c r="C1228" t="s">
        <v>51</v>
      </c>
      <c r="D1228" t="s">
        <v>40</v>
      </c>
      <c r="E1228" t="s">
        <v>76</v>
      </c>
      <c r="G1228" t="s">
        <v>8969</v>
      </c>
      <c r="H1228" t="s">
        <v>63</v>
      </c>
      <c r="I1228" s="9">
        <v>42962</v>
      </c>
      <c r="K1228" s="8"/>
    </row>
    <row r="1229" spans="1:11">
      <c r="A1229" t="s">
        <v>1384</v>
      </c>
      <c r="B1229" t="s">
        <v>70</v>
      </c>
      <c r="C1229" t="s">
        <v>13</v>
      </c>
      <c r="D1229" t="s">
        <v>14</v>
      </c>
      <c r="E1229" t="s">
        <v>35</v>
      </c>
      <c r="G1229" t="s">
        <v>8969</v>
      </c>
      <c r="H1229" t="s">
        <v>23</v>
      </c>
      <c r="K1229" s="8"/>
    </row>
    <row r="1230" spans="1:11">
      <c r="A1230" t="s">
        <v>1385</v>
      </c>
      <c r="B1230" t="s">
        <v>38</v>
      </c>
      <c r="C1230" t="s">
        <v>39</v>
      </c>
      <c r="D1230" t="s">
        <v>40</v>
      </c>
      <c r="E1230" t="s">
        <v>41</v>
      </c>
      <c r="F1230" t="s">
        <v>52</v>
      </c>
      <c r="G1230" t="s">
        <v>8970</v>
      </c>
      <c r="H1230" t="s">
        <v>18</v>
      </c>
      <c r="I1230" s="9">
        <v>42865</v>
      </c>
      <c r="J1230" s="9">
        <v>42992</v>
      </c>
      <c r="K1230" s="8">
        <v>1220</v>
      </c>
    </row>
    <row r="1231" spans="1:11">
      <c r="A1231" t="s">
        <v>1386</v>
      </c>
      <c r="B1231" t="s">
        <v>172</v>
      </c>
      <c r="C1231" t="s">
        <v>66</v>
      </c>
      <c r="D1231" t="s">
        <v>31</v>
      </c>
      <c r="E1231" t="s">
        <v>83</v>
      </c>
      <c r="F1231" t="s">
        <v>230</v>
      </c>
      <c r="G1231" t="s">
        <v>8973</v>
      </c>
      <c r="H1231" t="s">
        <v>18</v>
      </c>
      <c r="I1231" s="9">
        <v>42743</v>
      </c>
      <c r="J1231" s="9">
        <v>42819</v>
      </c>
      <c r="K1231" s="8">
        <v>63</v>
      </c>
    </row>
    <row r="1232" spans="1:11">
      <c r="A1232" t="s">
        <v>1387</v>
      </c>
      <c r="B1232" t="s">
        <v>20</v>
      </c>
      <c r="C1232" t="s">
        <v>21</v>
      </c>
      <c r="D1232" t="s">
        <v>14</v>
      </c>
      <c r="E1232" t="s">
        <v>15</v>
      </c>
      <c r="F1232" t="s">
        <v>169</v>
      </c>
      <c r="G1232" t="s">
        <v>8973</v>
      </c>
      <c r="H1232" t="s">
        <v>18</v>
      </c>
      <c r="I1232" s="9">
        <v>42818</v>
      </c>
      <c r="J1232" s="9">
        <v>42882</v>
      </c>
      <c r="K1232" s="8">
        <v>648</v>
      </c>
    </row>
    <row r="1233" spans="1:11">
      <c r="A1233" t="s">
        <v>1388</v>
      </c>
      <c r="B1233" t="s">
        <v>110</v>
      </c>
      <c r="C1233" t="s">
        <v>39</v>
      </c>
      <c r="D1233" t="s">
        <v>40</v>
      </c>
      <c r="E1233" t="s">
        <v>35</v>
      </c>
      <c r="G1233" t="s">
        <v>8969</v>
      </c>
      <c r="H1233" t="s">
        <v>63</v>
      </c>
      <c r="I1233" s="9">
        <v>42905</v>
      </c>
      <c r="K1233" s="8"/>
    </row>
    <row r="1234" spans="1:11">
      <c r="A1234" t="s">
        <v>1389</v>
      </c>
      <c r="B1234" t="s">
        <v>65</v>
      </c>
      <c r="C1234" t="s">
        <v>66</v>
      </c>
      <c r="D1234" t="s">
        <v>31</v>
      </c>
      <c r="E1234" t="s">
        <v>41</v>
      </c>
      <c r="F1234" t="s">
        <v>182</v>
      </c>
      <c r="G1234" t="s">
        <v>8973</v>
      </c>
      <c r="H1234" t="s">
        <v>48</v>
      </c>
      <c r="I1234" s="9">
        <v>43010</v>
      </c>
      <c r="J1234" s="9">
        <v>43020</v>
      </c>
      <c r="K1234" s="8">
        <v>0</v>
      </c>
    </row>
    <row r="1235" spans="1:11">
      <c r="A1235" t="s">
        <v>1390</v>
      </c>
      <c r="B1235" t="s">
        <v>86</v>
      </c>
      <c r="C1235" t="s">
        <v>51</v>
      </c>
      <c r="D1235" t="s">
        <v>40</v>
      </c>
      <c r="E1235" t="s">
        <v>15</v>
      </c>
      <c r="F1235" t="s">
        <v>226</v>
      </c>
      <c r="G1235" t="s">
        <v>8972</v>
      </c>
      <c r="H1235" t="s">
        <v>48</v>
      </c>
      <c r="I1235" s="9">
        <v>42881</v>
      </c>
      <c r="J1235" s="9">
        <v>42950</v>
      </c>
      <c r="K1235" s="8">
        <v>0</v>
      </c>
    </row>
    <row r="1236" spans="1:11">
      <c r="A1236" t="s">
        <v>1391</v>
      </c>
      <c r="B1236" t="s">
        <v>200</v>
      </c>
      <c r="C1236" t="s">
        <v>51</v>
      </c>
      <c r="D1236" t="s">
        <v>40</v>
      </c>
      <c r="E1236" t="s">
        <v>41</v>
      </c>
      <c r="F1236" t="s">
        <v>688</v>
      </c>
      <c r="G1236" t="s">
        <v>8978</v>
      </c>
      <c r="H1236" t="s">
        <v>18</v>
      </c>
      <c r="I1236" s="9">
        <v>42909</v>
      </c>
      <c r="J1236" s="9">
        <v>42990</v>
      </c>
      <c r="K1236" s="8">
        <v>1099</v>
      </c>
    </row>
    <row r="1237" spans="1:11">
      <c r="A1237" t="s">
        <v>1392</v>
      </c>
      <c r="B1237" t="s">
        <v>91</v>
      </c>
      <c r="C1237" t="s">
        <v>30</v>
      </c>
      <c r="D1237" t="s">
        <v>31</v>
      </c>
      <c r="E1237" t="s">
        <v>58</v>
      </c>
      <c r="F1237" t="s">
        <v>67</v>
      </c>
      <c r="G1237" t="s">
        <v>8976</v>
      </c>
      <c r="H1237" t="s">
        <v>18</v>
      </c>
      <c r="I1237" s="9">
        <v>42862</v>
      </c>
      <c r="J1237" s="9">
        <v>42876</v>
      </c>
      <c r="K1237" s="8">
        <v>4287</v>
      </c>
    </row>
    <row r="1238" spans="1:11">
      <c r="A1238" t="s">
        <v>1393</v>
      </c>
      <c r="B1238" t="s">
        <v>50</v>
      </c>
      <c r="C1238" t="s">
        <v>51</v>
      </c>
      <c r="D1238" t="s">
        <v>40</v>
      </c>
      <c r="E1238" t="s">
        <v>15</v>
      </c>
      <c r="F1238" t="s">
        <v>191</v>
      </c>
      <c r="G1238" t="s">
        <v>8973</v>
      </c>
      <c r="H1238" t="s">
        <v>18</v>
      </c>
      <c r="I1238" s="9">
        <v>42937</v>
      </c>
      <c r="J1238" s="9">
        <v>42985</v>
      </c>
      <c r="K1238" s="8">
        <v>622</v>
      </c>
    </row>
    <row r="1239" spans="1:11">
      <c r="A1239" t="s">
        <v>1394</v>
      </c>
      <c r="B1239" t="s">
        <v>38</v>
      </c>
      <c r="C1239" t="s">
        <v>39</v>
      </c>
      <c r="D1239" t="s">
        <v>40</v>
      </c>
      <c r="E1239" t="s">
        <v>35</v>
      </c>
      <c r="F1239" t="s">
        <v>125</v>
      </c>
      <c r="G1239" t="s">
        <v>8973</v>
      </c>
      <c r="H1239" t="s">
        <v>48</v>
      </c>
      <c r="I1239" s="9">
        <v>42973</v>
      </c>
      <c r="J1239" s="9">
        <v>43047</v>
      </c>
      <c r="K1239" s="8">
        <v>0</v>
      </c>
    </row>
    <row r="1240" spans="1:11">
      <c r="A1240" t="s">
        <v>1395</v>
      </c>
      <c r="B1240" t="s">
        <v>54</v>
      </c>
      <c r="C1240" t="s">
        <v>21</v>
      </c>
      <c r="D1240" t="s">
        <v>14</v>
      </c>
      <c r="E1240" t="s">
        <v>83</v>
      </c>
      <c r="F1240" t="s">
        <v>247</v>
      </c>
      <c r="G1240" t="s">
        <v>8973</v>
      </c>
      <c r="H1240" t="s">
        <v>18</v>
      </c>
      <c r="I1240" s="9">
        <v>42994</v>
      </c>
      <c r="J1240" s="9">
        <v>43099</v>
      </c>
      <c r="K1240" s="8">
        <v>58</v>
      </c>
    </row>
    <row r="1241" spans="1:11">
      <c r="A1241" t="s">
        <v>1396</v>
      </c>
      <c r="B1241" t="s">
        <v>29</v>
      </c>
      <c r="C1241" t="s">
        <v>30</v>
      </c>
      <c r="D1241" t="s">
        <v>31</v>
      </c>
      <c r="E1241" t="s">
        <v>15</v>
      </c>
      <c r="F1241" t="s">
        <v>338</v>
      </c>
      <c r="G1241" t="s">
        <v>8971</v>
      </c>
      <c r="H1241" t="s">
        <v>48</v>
      </c>
      <c r="I1241" s="9">
        <v>43000</v>
      </c>
      <c r="J1241" s="9">
        <v>43012</v>
      </c>
      <c r="K1241" s="8">
        <v>0</v>
      </c>
    </row>
    <row r="1242" spans="1:11">
      <c r="A1242" t="s">
        <v>1397</v>
      </c>
      <c r="B1242" t="s">
        <v>86</v>
      </c>
      <c r="C1242" t="s">
        <v>51</v>
      </c>
      <c r="D1242" t="s">
        <v>40</v>
      </c>
      <c r="E1242" t="s">
        <v>35</v>
      </c>
      <c r="F1242" t="s">
        <v>87</v>
      </c>
      <c r="G1242" t="s">
        <v>8977</v>
      </c>
      <c r="H1242" t="s">
        <v>18</v>
      </c>
      <c r="I1242" s="9">
        <v>42749</v>
      </c>
      <c r="J1242" s="9">
        <v>42811</v>
      </c>
      <c r="K1242" s="8">
        <v>4554</v>
      </c>
    </row>
    <row r="1243" spans="1:11">
      <c r="A1243" t="s">
        <v>1398</v>
      </c>
      <c r="B1243" t="s">
        <v>200</v>
      </c>
      <c r="C1243" t="s">
        <v>51</v>
      </c>
      <c r="D1243" t="s">
        <v>40</v>
      </c>
      <c r="E1243" t="s">
        <v>58</v>
      </c>
      <c r="F1243" t="s">
        <v>103</v>
      </c>
      <c r="G1243" t="s">
        <v>8974</v>
      </c>
      <c r="H1243" t="s">
        <v>48</v>
      </c>
      <c r="I1243" s="9">
        <v>42935</v>
      </c>
      <c r="J1243" s="9">
        <v>42945</v>
      </c>
      <c r="K1243" s="8">
        <v>0</v>
      </c>
    </row>
    <row r="1244" spans="1:11">
      <c r="A1244" t="s">
        <v>1399</v>
      </c>
      <c r="B1244" t="s">
        <v>65</v>
      </c>
      <c r="C1244" t="s">
        <v>66</v>
      </c>
      <c r="D1244" t="s">
        <v>31</v>
      </c>
      <c r="E1244" t="s">
        <v>41</v>
      </c>
      <c r="F1244" t="s">
        <v>185</v>
      </c>
      <c r="G1244" t="s">
        <v>8978</v>
      </c>
      <c r="H1244" t="s">
        <v>63</v>
      </c>
      <c r="I1244" s="9">
        <v>42897</v>
      </c>
      <c r="K1244" s="8"/>
    </row>
    <row r="1245" spans="1:11">
      <c r="A1245" t="s">
        <v>1400</v>
      </c>
      <c r="B1245" t="s">
        <v>25</v>
      </c>
      <c r="C1245" t="s">
        <v>13</v>
      </c>
      <c r="D1245" t="s">
        <v>14</v>
      </c>
      <c r="E1245" t="s">
        <v>41</v>
      </c>
      <c r="G1245" t="s">
        <v>8969</v>
      </c>
      <c r="H1245" t="s">
        <v>23</v>
      </c>
      <c r="K1245" s="8"/>
    </row>
    <row r="1246" spans="1:11">
      <c r="A1246" t="s">
        <v>1401</v>
      </c>
      <c r="B1246" t="s">
        <v>79</v>
      </c>
      <c r="C1246" t="s">
        <v>51</v>
      </c>
      <c r="D1246" t="s">
        <v>40</v>
      </c>
      <c r="E1246" t="s">
        <v>58</v>
      </c>
      <c r="F1246" t="s">
        <v>263</v>
      </c>
      <c r="G1246" t="s">
        <v>8978</v>
      </c>
      <c r="H1246" t="s">
        <v>18</v>
      </c>
      <c r="I1246" s="9">
        <v>42931</v>
      </c>
      <c r="J1246" s="9">
        <v>42974</v>
      </c>
      <c r="K1246" s="8">
        <v>2791</v>
      </c>
    </row>
    <row r="1247" spans="1:11">
      <c r="A1247" t="s">
        <v>1402</v>
      </c>
      <c r="B1247" t="s">
        <v>97</v>
      </c>
      <c r="C1247" t="s">
        <v>21</v>
      </c>
      <c r="D1247" t="s">
        <v>14</v>
      </c>
      <c r="E1247" t="s">
        <v>83</v>
      </c>
      <c r="G1247" t="s">
        <v>8969</v>
      </c>
      <c r="H1247" t="s">
        <v>23</v>
      </c>
      <c r="K1247" s="8"/>
    </row>
    <row r="1248" spans="1:11">
      <c r="A1248" t="s">
        <v>1403</v>
      </c>
      <c r="B1248" t="s">
        <v>193</v>
      </c>
      <c r="C1248" t="s">
        <v>66</v>
      </c>
      <c r="D1248" t="s">
        <v>31</v>
      </c>
      <c r="E1248" t="s">
        <v>15</v>
      </c>
      <c r="F1248" t="s">
        <v>77</v>
      </c>
      <c r="G1248" t="s">
        <v>8970</v>
      </c>
      <c r="H1248" t="s">
        <v>48</v>
      </c>
      <c r="I1248" s="9">
        <v>42902</v>
      </c>
      <c r="J1248" s="9">
        <v>42969</v>
      </c>
      <c r="K1248" s="8">
        <v>0</v>
      </c>
    </row>
    <row r="1249" spans="1:11">
      <c r="A1249" t="s">
        <v>1404</v>
      </c>
      <c r="B1249" t="s">
        <v>110</v>
      </c>
      <c r="C1249" t="s">
        <v>39</v>
      </c>
      <c r="D1249" t="s">
        <v>40</v>
      </c>
      <c r="E1249" t="s">
        <v>76</v>
      </c>
      <c r="F1249" t="s">
        <v>114</v>
      </c>
      <c r="G1249" t="s">
        <v>8976</v>
      </c>
      <c r="H1249" t="s">
        <v>48</v>
      </c>
      <c r="I1249" s="9">
        <v>43034</v>
      </c>
      <c r="J1249" s="9">
        <v>43039</v>
      </c>
      <c r="K1249" s="8">
        <v>0</v>
      </c>
    </row>
    <row r="1250" spans="1:11">
      <c r="A1250" t="s">
        <v>1405</v>
      </c>
      <c r="B1250" t="s">
        <v>82</v>
      </c>
      <c r="C1250" t="s">
        <v>21</v>
      </c>
      <c r="D1250" t="s">
        <v>14</v>
      </c>
      <c r="E1250" t="s">
        <v>58</v>
      </c>
      <c r="G1250" t="s">
        <v>8969</v>
      </c>
      <c r="H1250" t="s">
        <v>63</v>
      </c>
      <c r="I1250" s="9">
        <v>42947</v>
      </c>
      <c r="K1250" s="8"/>
    </row>
    <row r="1251" spans="1:11">
      <c r="A1251" t="s">
        <v>1406</v>
      </c>
      <c r="B1251" t="s">
        <v>82</v>
      </c>
      <c r="C1251" t="s">
        <v>21</v>
      </c>
      <c r="D1251" t="s">
        <v>14</v>
      </c>
      <c r="E1251" t="s">
        <v>83</v>
      </c>
      <c r="F1251" t="s">
        <v>140</v>
      </c>
      <c r="G1251" t="s">
        <v>8973</v>
      </c>
      <c r="H1251" t="s">
        <v>18</v>
      </c>
      <c r="I1251" s="9">
        <v>42956</v>
      </c>
      <c r="J1251" s="9">
        <v>42987</v>
      </c>
      <c r="K1251" s="8">
        <v>59</v>
      </c>
    </row>
    <row r="1252" spans="1:11">
      <c r="A1252" t="s">
        <v>1407</v>
      </c>
      <c r="B1252" t="s">
        <v>97</v>
      </c>
      <c r="C1252" t="s">
        <v>21</v>
      </c>
      <c r="D1252" t="s">
        <v>14</v>
      </c>
      <c r="E1252" t="s">
        <v>76</v>
      </c>
      <c r="F1252" t="s">
        <v>164</v>
      </c>
      <c r="G1252" t="s">
        <v>8971</v>
      </c>
      <c r="H1252" t="s">
        <v>18</v>
      </c>
      <c r="I1252" s="9">
        <v>42791</v>
      </c>
      <c r="J1252" s="9">
        <v>42872</v>
      </c>
      <c r="K1252" s="8">
        <v>4494</v>
      </c>
    </row>
    <row r="1253" spans="1:11">
      <c r="A1253" t="s">
        <v>1408</v>
      </c>
      <c r="B1253" t="s">
        <v>105</v>
      </c>
      <c r="C1253" t="s">
        <v>30</v>
      </c>
      <c r="D1253" t="s">
        <v>31</v>
      </c>
      <c r="E1253" t="s">
        <v>35</v>
      </c>
      <c r="F1253" t="s">
        <v>120</v>
      </c>
      <c r="G1253" t="s">
        <v>8968</v>
      </c>
      <c r="H1253" t="s">
        <v>18</v>
      </c>
      <c r="I1253" s="9">
        <v>42883</v>
      </c>
      <c r="J1253" s="9">
        <v>42893</v>
      </c>
      <c r="K1253" s="8">
        <v>5378</v>
      </c>
    </row>
    <row r="1254" spans="1:11">
      <c r="A1254" t="s">
        <v>1409</v>
      </c>
      <c r="B1254" t="s">
        <v>157</v>
      </c>
      <c r="C1254" t="s">
        <v>21</v>
      </c>
      <c r="D1254" t="s">
        <v>14</v>
      </c>
      <c r="E1254" t="s">
        <v>58</v>
      </c>
      <c r="F1254" t="s">
        <v>98</v>
      </c>
      <c r="G1254" t="s">
        <v>8977</v>
      </c>
      <c r="H1254" t="s">
        <v>18</v>
      </c>
      <c r="I1254" s="9">
        <v>42804</v>
      </c>
      <c r="J1254" s="9">
        <v>42814</v>
      </c>
      <c r="K1254" s="8">
        <v>3587</v>
      </c>
    </row>
    <row r="1255" spans="1:11">
      <c r="A1255" t="s">
        <v>1410</v>
      </c>
      <c r="B1255" t="s">
        <v>86</v>
      </c>
      <c r="C1255" t="s">
        <v>51</v>
      </c>
      <c r="D1255" t="s">
        <v>40</v>
      </c>
      <c r="E1255" t="s">
        <v>35</v>
      </c>
      <c r="F1255" t="s">
        <v>103</v>
      </c>
      <c r="G1255" t="s">
        <v>8974</v>
      </c>
      <c r="H1255" t="s">
        <v>18</v>
      </c>
      <c r="I1255" s="9">
        <v>42984</v>
      </c>
      <c r="J1255" s="9">
        <v>42993</v>
      </c>
      <c r="K1255" s="8">
        <v>5227</v>
      </c>
    </row>
    <row r="1256" spans="1:11">
      <c r="A1256" t="s">
        <v>1411</v>
      </c>
      <c r="B1256" t="s">
        <v>105</v>
      </c>
      <c r="C1256" t="s">
        <v>30</v>
      </c>
      <c r="D1256" t="s">
        <v>31</v>
      </c>
      <c r="E1256" t="s">
        <v>41</v>
      </c>
      <c r="F1256" t="s">
        <v>443</v>
      </c>
      <c r="G1256" t="s">
        <v>8973</v>
      </c>
      <c r="H1256" t="s">
        <v>63</v>
      </c>
      <c r="I1256" s="9">
        <v>42698</v>
      </c>
      <c r="K1256" s="8"/>
    </row>
    <row r="1257" spans="1:11">
      <c r="A1257" t="s">
        <v>1412</v>
      </c>
      <c r="B1257" t="s">
        <v>97</v>
      </c>
      <c r="C1257" t="s">
        <v>21</v>
      </c>
      <c r="D1257" t="s">
        <v>14</v>
      </c>
      <c r="E1257" t="s">
        <v>83</v>
      </c>
      <c r="F1257" t="s">
        <v>142</v>
      </c>
      <c r="G1257" t="s">
        <v>8977</v>
      </c>
      <c r="H1257" t="s">
        <v>18</v>
      </c>
      <c r="I1257" s="9">
        <v>43008</v>
      </c>
      <c r="J1257" s="9">
        <v>43016</v>
      </c>
      <c r="K1257" s="8">
        <v>57</v>
      </c>
    </row>
    <row r="1258" spans="1:11">
      <c r="A1258" t="s">
        <v>1413</v>
      </c>
      <c r="B1258" t="s">
        <v>70</v>
      </c>
      <c r="C1258" t="s">
        <v>13</v>
      </c>
      <c r="D1258" t="s">
        <v>14</v>
      </c>
      <c r="E1258" t="s">
        <v>41</v>
      </c>
      <c r="F1258" t="s">
        <v>162</v>
      </c>
      <c r="G1258" t="s">
        <v>8971</v>
      </c>
      <c r="H1258" t="s">
        <v>48</v>
      </c>
      <c r="I1258" s="9">
        <v>42824</v>
      </c>
      <c r="J1258" s="9">
        <v>42832</v>
      </c>
      <c r="K1258" s="8">
        <v>0</v>
      </c>
    </row>
    <row r="1259" spans="1:11">
      <c r="A1259" t="s">
        <v>1414</v>
      </c>
      <c r="B1259" t="s">
        <v>62</v>
      </c>
      <c r="C1259" t="s">
        <v>39</v>
      </c>
      <c r="D1259" t="s">
        <v>40</v>
      </c>
      <c r="E1259" t="s">
        <v>15</v>
      </c>
      <c r="F1259" t="s">
        <v>201</v>
      </c>
      <c r="G1259" t="s">
        <v>8974</v>
      </c>
      <c r="H1259" t="s">
        <v>48</v>
      </c>
      <c r="I1259" s="9">
        <v>42924</v>
      </c>
      <c r="J1259" s="9">
        <v>42932</v>
      </c>
      <c r="K1259" s="8">
        <v>0</v>
      </c>
    </row>
    <row r="1260" spans="1:11">
      <c r="A1260" t="s">
        <v>1415</v>
      </c>
      <c r="B1260" t="s">
        <v>100</v>
      </c>
      <c r="C1260" t="s">
        <v>39</v>
      </c>
      <c r="D1260" t="s">
        <v>40</v>
      </c>
      <c r="E1260" t="s">
        <v>15</v>
      </c>
      <c r="F1260" t="s">
        <v>251</v>
      </c>
      <c r="G1260" t="s">
        <v>8975</v>
      </c>
      <c r="H1260" t="s">
        <v>48</v>
      </c>
      <c r="I1260" s="9">
        <v>42891</v>
      </c>
      <c r="J1260" s="9">
        <v>42897</v>
      </c>
      <c r="K1260" s="8">
        <v>0</v>
      </c>
    </row>
    <row r="1261" spans="1:11">
      <c r="A1261" t="s">
        <v>1416</v>
      </c>
      <c r="B1261" t="s">
        <v>62</v>
      </c>
      <c r="C1261" t="s">
        <v>39</v>
      </c>
      <c r="D1261" t="s">
        <v>40</v>
      </c>
      <c r="E1261" t="s">
        <v>15</v>
      </c>
      <c r="F1261" t="s">
        <v>201</v>
      </c>
      <c r="G1261" t="s">
        <v>8974</v>
      </c>
      <c r="H1261" t="s">
        <v>18</v>
      </c>
      <c r="I1261" s="9">
        <v>42772</v>
      </c>
      <c r="J1261" s="9">
        <v>42909</v>
      </c>
      <c r="K1261" s="8">
        <v>532</v>
      </c>
    </row>
    <row r="1262" spans="1:11">
      <c r="A1262" t="s">
        <v>1417</v>
      </c>
      <c r="B1262" t="s">
        <v>74</v>
      </c>
      <c r="C1262" t="s">
        <v>66</v>
      </c>
      <c r="D1262" t="s">
        <v>31</v>
      </c>
      <c r="E1262" t="s">
        <v>76</v>
      </c>
      <c r="F1262" t="s">
        <v>476</v>
      </c>
      <c r="G1262" t="s">
        <v>8971</v>
      </c>
      <c r="H1262" t="s">
        <v>18</v>
      </c>
      <c r="I1262" s="9">
        <v>42965</v>
      </c>
      <c r="J1262" s="9">
        <v>43043</v>
      </c>
      <c r="K1262" s="8">
        <v>6372</v>
      </c>
    </row>
    <row r="1263" spans="1:11">
      <c r="A1263" t="s">
        <v>1418</v>
      </c>
      <c r="B1263" t="s">
        <v>86</v>
      </c>
      <c r="C1263" t="s">
        <v>51</v>
      </c>
      <c r="D1263" t="s">
        <v>40</v>
      </c>
      <c r="E1263" t="s">
        <v>58</v>
      </c>
      <c r="F1263" t="s">
        <v>401</v>
      </c>
      <c r="G1263" t="s">
        <v>8968</v>
      </c>
      <c r="H1263" t="s">
        <v>18</v>
      </c>
      <c r="I1263" s="9">
        <v>42957</v>
      </c>
      <c r="J1263" s="9">
        <v>43006</v>
      </c>
      <c r="K1263" s="8">
        <v>3195</v>
      </c>
    </row>
    <row r="1264" spans="1:11">
      <c r="A1264" t="s">
        <v>1419</v>
      </c>
      <c r="B1264" t="s">
        <v>225</v>
      </c>
      <c r="C1264" t="s">
        <v>39</v>
      </c>
      <c r="D1264" t="s">
        <v>40</v>
      </c>
      <c r="E1264" t="s">
        <v>76</v>
      </c>
      <c r="F1264" t="s">
        <v>443</v>
      </c>
      <c r="G1264" t="s">
        <v>8973</v>
      </c>
      <c r="H1264" t="s">
        <v>48</v>
      </c>
      <c r="I1264" s="9">
        <v>42871</v>
      </c>
      <c r="J1264" s="9">
        <v>42882</v>
      </c>
      <c r="K1264" s="8">
        <v>0</v>
      </c>
    </row>
    <row r="1265" spans="1:11">
      <c r="A1265" t="s">
        <v>1420</v>
      </c>
      <c r="B1265" t="s">
        <v>25</v>
      </c>
      <c r="C1265" t="s">
        <v>13</v>
      </c>
      <c r="D1265" t="s">
        <v>14</v>
      </c>
      <c r="E1265" t="s">
        <v>35</v>
      </c>
      <c r="F1265" t="s">
        <v>36</v>
      </c>
      <c r="G1265" t="s">
        <v>8968</v>
      </c>
      <c r="H1265" t="s">
        <v>48</v>
      </c>
      <c r="I1265" s="9">
        <v>42950</v>
      </c>
      <c r="J1265" s="9">
        <v>42962</v>
      </c>
      <c r="K1265" s="8">
        <v>0</v>
      </c>
    </row>
    <row r="1266" spans="1:11">
      <c r="A1266" t="s">
        <v>1421</v>
      </c>
      <c r="B1266" t="s">
        <v>62</v>
      </c>
      <c r="C1266" t="s">
        <v>39</v>
      </c>
      <c r="D1266" t="s">
        <v>40</v>
      </c>
      <c r="E1266" t="s">
        <v>15</v>
      </c>
      <c r="F1266" t="s">
        <v>103</v>
      </c>
      <c r="G1266" t="s">
        <v>8974</v>
      </c>
      <c r="H1266" t="s">
        <v>48</v>
      </c>
      <c r="I1266" s="9">
        <v>42802</v>
      </c>
      <c r="J1266" s="9">
        <v>42891</v>
      </c>
      <c r="K1266" s="8">
        <v>0</v>
      </c>
    </row>
    <row r="1267" spans="1:11">
      <c r="A1267" t="s">
        <v>1422</v>
      </c>
      <c r="B1267" t="s">
        <v>65</v>
      </c>
      <c r="C1267" t="s">
        <v>66</v>
      </c>
      <c r="D1267" t="s">
        <v>31</v>
      </c>
      <c r="E1267" t="s">
        <v>58</v>
      </c>
      <c r="F1267" t="s">
        <v>67</v>
      </c>
      <c r="G1267" t="s">
        <v>8976</v>
      </c>
      <c r="H1267" t="s">
        <v>48</v>
      </c>
      <c r="I1267" s="9">
        <v>42890</v>
      </c>
      <c r="J1267" s="9">
        <v>42906</v>
      </c>
      <c r="K1267" s="8">
        <v>0</v>
      </c>
    </row>
    <row r="1268" spans="1:11">
      <c r="A1268" t="s">
        <v>1423</v>
      </c>
      <c r="B1268" t="s">
        <v>12</v>
      </c>
      <c r="C1268" t="s">
        <v>13</v>
      </c>
      <c r="D1268" t="s">
        <v>14</v>
      </c>
      <c r="E1268" t="s">
        <v>35</v>
      </c>
      <c r="F1268" t="s">
        <v>98</v>
      </c>
      <c r="G1268" t="s">
        <v>8977</v>
      </c>
      <c r="H1268" t="s">
        <v>18</v>
      </c>
      <c r="I1268" s="9">
        <v>42996</v>
      </c>
      <c r="J1268" s="9">
        <v>43005</v>
      </c>
      <c r="K1268" s="8">
        <v>4902</v>
      </c>
    </row>
    <row r="1269" spans="1:11">
      <c r="A1269" t="s">
        <v>1424</v>
      </c>
      <c r="B1269" t="s">
        <v>20</v>
      </c>
      <c r="C1269" t="s">
        <v>21</v>
      </c>
      <c r="D1269" t="s">
        <v>14</v>
      </c>
      <c r="E1269" t="s">
        <v>15</v>
      </c>
      <c r="F1269" t="s">
        <v>152</v>
      </c>
      <c r="G1269" t="s">
        <v>8971</v>
      </c>
      <c r="H1269" t="s">
        <v>48</v>
      </c>
      <c r="I1269" s="9">
        <v>42859</v>
      </c>
      <c r="J1269" s="9">
        <v>42865</v>
      </c>
      <c r="K1269" s="8">
        <v>0</v>
      </c>
    </row>
    <row r="1270" spans="1:11">
      <c r="A1270" t="s">
        <v>1425</v>
      </c>
      <c r="B1270" t="s">
        <v>62</v>
      </c>
      <c r="C1270" t="s">
        <v>39</v>
      </c>
      <c r="D1270" t="s">
        <v>40</v>
      </c>
      <c r="E1270" t="s">
        <v>35</v>
      </c>
      <c r="F1270" t="s">
        <v>263</v>
      </c>
      <c r="G1270" t="s">
        <v>8978</v>
      </c>
      <c r="H1270" t="s">
        <v>48</v>
      </c>
      <c r="I1270" s="9">
        <v>42921</v>
      </c>
      <c r="J1270" s="9">
        <v>42933</v>
      </c>
      <c r="K1270" s="8">
        <v>0</v>
      </c>
    </row>
    <row r="1271" spans="1:11">
      <c r="A1271" t="s">
        <v>1426</v>
      </c>
      <c r="B1271" t="s">
        <v>86</v>
      </c>
      <c r="C1271" t="s">
        <v>51</v>
      </c>
      <c r="D1271" t="s">
        <v>40</v>
      </c>
      <c r="E1271" t="s">
        <v>35</v>
      </c>
      <c r="F1271" t="s">
        <v>169</v>
      </c>
      <c r="G1271" t="s">
        <v>8973</v>
      </c>
      <c r="H1271" t="s">
        <v>63</v>
      </c>
      <c r="I1271" s="9">
        <v>42959</v>
      </c>
      <c r="K1271" s="8"/>
    </row>
    <row r="1272" spans="1:11">
      <c r="A1272" t="s">
        <v>1427</v>
      </c>
      <c r="B1272" t="s">
        <v>172</v>
      </c>
      <c r="C1272" t="s">
        <v>66</v>
      </c>
      <c r="D1272" t="s">
        <v>31</v>
      </c>
      <c r="E1272" t="s">
        <v>15</v>
      </c>
      <c r="F1272" t="s">
        <v>481</v>
      </c>
      <c r="G1272" t="s">
        <v>8973</v>
      </c>
      <c r="H1272" t="s">
        <v>48</v>
      </c>
      <c r="I1272" s="9">
        <v>42923</v>
      </c>
      <c r="J1272" s="9">
        <v>42930</v>
      </c>
      <c r="K1272" s="8">
        <v>0</v>
      </c>
    </row>
    <row r="1273" spans="1:11">
      <c r="A1273" t="s">
        <v>1428</v>
      </c>
      <c r="B1273" t="s">
        <v>74</v>
      </c>
      <c r="C1273" t="s">
        <v>66</v>
      </c>
      <c r="D1273" t="s">
        <v>31</v>
      </c>
      <c r="E1273" t="s">
        <v>35</v>
      </c>
      <c r="F1273" t="s">
        <v>274</v>
      </c>
      <c r="G1273" t="s">
        <v>8968</v>
      </c>
      <c r="H1273" t="s">
        <v>18</v>
      </c>
      <c r="I1273" s="9">
        <v>42881</v>
      </c>
      <c r="J1273" s="9">
        <v>42895</v>
      </c>
      <c r="K1273" s="8">
        <v>5324</v>
      </c>
    </row>
    <row r="1274" spans="1:11">
      <c r="A1274" t="s">
        <v>1429</v>
      </c>
      <c r="B1274" t="s">
        <v>179</v>
      </c>
      <c r="C1274" t="s">
        <v>30</v>
      </c>
      <c r="D1274" t="s">
        <v>31</v>
      </c>
      <c r="E1274" t="s">
        <v>76</v>
      </c>
      <c r="F1274" t="s">
        <v>210</v>
      </c>
      <c r="G1274" t="s">
        <v>8975</v>
      </c>
      <c r="H1274" t="s">
        <v>48</v>
      </c>
      <c r="I1274" s="9">
        <v>42857</v>
      </c>
      <c r="J1274" s="9">
        <v>42876</v>
      </c>
      <c r="K1274" s="8">
        <v>0</v>
      </c>
    </row>
    <row r="1275" spans="1:11">
      <c r="A1275" t="s">
        <v>1430</v>
      </c>
      <c r="B1275" t="s">
        <v>86</v>
      </c>
      <c r="C1275" t="s">
        <v>51</v>
      </c>
      <c r="D1275" t="s">
        <v>40</v>
      </c>
      <c r="E1275" t="s">
        <v>58</v>
      </c>
      <c r="F1275" t="s">
        <v>149</v>
      </c>
      <c r="G1275" t="s">
        <v>8970</v>
      </c>
      <c r="H1275" t="s">
        <v>48</v>
      </c>
      <c r="I1275" s="9">
        <v>42876</v>
      </c>
      <c r="J1275" s="9">
        <v>42878</v>
      </c>
      <c r="K1275" s="8">
        <v>0</v>
      </c>
    </row>
    <row r="1276" spans="1:11">
      <c r="A1276" t="s">
        <v>1431</v>
      </c>
      <c r="B1276" t="s">
        <v>225</v>
      </c>
      <c r="C1276" t="s">
        <v>39</v>
      </c>
      <c r="D1276" t="s">
        <v>40</v>
      </c>
      <c r="E1276" t="s">
        <v>15</v>
      </c>
      <c r="F1276" t="s">
        <v>562</v>
      </c>
      <c r="G1276" t="s">
        <v>8972</v>
      </c>
      <c r="H1276" t="s">
        <v>18</v>
      </c>
      <c r="I1276" s="9">
        <v>42992</v>
      </c>
      <c r="J1276" s="9">
        <v>43089</v>
      </c>
      <c r="K1276" s="8">
        <v>504</v>
      </c>
    </row>
    <row r="1277" spans="1:11">
      <c r="A1277" t="s">
        <v>1432</v>
      </c>
      <c r="B1277" t="s">
        <v>54</v>
      </c>
      <c r="C1277" t="s">
        <v>21</v>
      </c>
      <c r="D1277" t="s">
        <v>14</v>
      </c>
      <c r="E1277" t="s">
        <v>83</v>
      </c>
      <c r="F1277" t="s">
        <v>247</v>
      </c>
      <c r="G1277" t="s">
        <v>8973</v>
      </c>
      <c r="H1277" t="s">
        <v>18</v>
      </c>
      <c r="I1277" s="9">
        <v>42942</v>
      </c>
      <c r="J1277" s="9">
        <v>43071</v>
      </c>
      <c r="K1277" s="8">
        <v>53</v>
      </c>
    </row>
    <row r="1278" spans="1:11">
      <c r="A1278" t="s">
        <v>1433</v>
      </c>
      <c r="B1278" t="s">
        <v>100</v>
      </c>
      <c r="C1278" t="s">
        <v>39</v>
      </c>
      <c r="D1278" t="s">
        <v>40</v>
      </c>
      <c r="E1278" t="s">
        <v>83</v>
      </c>
      <c r="F1278" t="s">
        <v>413</v>
      </c>
      <c r="G1278" t="s">
        <v>8973</v>
      </c>
      <c r="H1278" t="s">
        <v>48</v>
      </c>
      <c r="I1278" s="9">
        <v>42866</v>
      </c>
      <c r="J1278" s="9">
        <v>42980</v>
      </c>
      <c r="K1278" s="8">
        <v>0</v>
      </c>
    </row>
    <row r="1279" spans="1:11">
      <c r="A1279" t="s">
        <v>1434</v>
      </c>
      <c r="B1279" t="s">
        <v>62</v>
      </c>
      <c r="C1279" t="s">
        <v>39</v>
      </c>
      <c r="D1279" t="s">
        <v>40</v>
      </c>
      <c r="E1279" t="s">
        <v>15</v>
      </c>
      <c r="F1279" t="s">
        <v>101</v>
      </c>
      <c r="G1279" t="s">
        <v>8968</v>
      </c>
      <c r="H1279" t="s">
        <v>18</v>
      </c>
      <c r="I1279" s="9">
        <v>42964</v>
      </c>
      <c r="J1279" s="9">
        <v>42981</v>
      </c>
      <c r="K1279" s="8">
        <v>655</v>
      </c>
    </row>
    <row r="1280" spans="1:11">
      <c r="A1280" t="s">
        <v>1435</v>
      </c>
      <c r="B1280" t="s">
        <v>62</v>
      </c>
      <c r="C1280" t="s">
        <v>39</v>
      </c>
      <c r="D1280" t="s">
        <v>40</v>
      </c>
      <c r="E1280" t="s">
        <v>35</v>
      </c>
      <c r="F1280" t="s">
        <v>191</v>
      </c>
      <c r="G1280" t="s">
        <v>8973</v>
      </c>
      <c r="H1280" t="s">
        <v>48</v>
      </c>
      <c r="I1280" s="9">
        <v>43010</v>
      </c>
      <c r="J1280" s="9">
        <v>43019</v>
      </c>
      <c r="K1280" s="8">
        <v>0</v>
      </c>
    </row>
    <row r="1281" spans="1:11">
      <c r="A1281" t="s">
        <v>1436</v>
      </c>
      <c r="B1281" t="s">
        <v>97</v>
      </c>
      <c r="C1281" t="s">
        <v>21</v>
      </c>
      <c r="D1281" t="s">
        <v>14</v>
      </c>
      <c r="E1281" t="s">
        <v>83</v>
      </c>
      <c r="F1281" t="s">
        <v>257</v>
      </c>
      <c r="G1281" t="s">
        <v>8978</v>
      </c>
      <c r="H1281" t="s">
        <v>48</v>
      </c>
      <c r="I1281" s="9">
        <v>42908</v>
      </c>
      <c r="J1281" s="9">
        <v>42973</v>
      </c>
      <c r="K1281" s="8">
        <v>0</v>
      </c>
    </row>
    <row r="1282" spans="1:11">
      <c r="A1282" t="s">
        <v>1437</v>
      </c>
      <c r="B1282" t="s">
        <v>38</v>
      </c>
      <c r="C1282" t="s">
        <v>39</v>
      </c>
      <c r="D1282" t="s">
        <v>40</v>
      </c>
      <c r="E1282" t="s">
        <v>76</v>
      </c>
      <c r="F1282" t="s">
        <v>103</v>
      </c>
      <c r="G1282" t="s">
        <v>8974</v>
      </c>
      <c r="H1282" t="s">
        <v>48</v>
      </c>
      <c r="I1282" s="9">
        <v>42842</v>
      </c>
      <c r="J1282" s="9">
        <v>42850</v>
      </c>
      <c r="K1282" s="8">
        <v>0</v>
      </c>
    </row>
    <row r="1283" spans="1:11">
      <c r="A1283" t="s">
        <v>1438</v>
      </c>
      <c r="B1283" t="s">
        <v>54</v>
      </c>
      <c r="C1283" t="s">
        <v>21</v>
      </c>
      <c r="D1283" t="s">
        <v>14</v>
      </c>
      <c r="E1283" t="s">
        <v>83</v>
      </c>
      <c r="F1283" t="s">
        <v>336</v>
      </c>
      <c r="G1283" t="s">
        <v>8975</v>
      </c>
      <c r="H1283" t="s">
        <v>18</v>
      </c>
      <c r="I1283" s="9">
        <v>42748</v>
      </c>
      <c r="J1283" s="9">
        <v>42810</v>
      </c>
      <c r="K1283" s="8">
        <v>58</v>
      </c>
    </row>
    <row r="1284" spans="1:11">
      <c r="A1284" t="s">
        <v>1439</v>
      </c>
      <c r="B1284" t="s">
        <v>29</v>
      </c>
      <c r="C1284" t="s">
        <v>30</v>
      </c>
      <c r="D1284" t="s">
        <v>31</v>
      </c>
      <c r="E1284" t="s">
        <v>58</v>
      </c>
      <c r="F1284" t="s">
        <v>476</v>
      </c>
      <c r="G1284" t="s">
        <v>8971</v>
      </c>
      <c r="H1284" t="s">
        <v>18</v>
      </c>
      <c r="I1284" s="9">
        <v>42906</v>
      </c>
      <c r="J1284" s="9">
        <v>42956</v>
      </c>
      <c r="K1284" s="8">
        <v>3546</v>
      </c>
    </row>
    <row r="1285" spans="1:11">
      <c r="A1285" t="s">
        <v>1440</v>
      </c>
      <c r="B1285" t="s">
        <v>74</v>
      </c>
      <c r="C1285" t="s">
        <v>66</v>
      </c>
      <c r="D1285" t="s">
        <v>31</v>
      </c>
      <c r="E1285" t="s">
        <v>35</v>
      </c>
      <c r="F1285" t="s">
        <v>194</v>
      </c>
      <c r="G1285" t="s">
        <v>8974</v>
      </c>
      <c r="H1285" t="s">
        <v>18</v>
      </c>
      <c r="I1285" s="9">
        <v>42918</v>
      </c>
      <c r="J1285" s="9">
        <v>42924</v>
      </c>
      <c r="K1285" s="8">
        <v>4830</v>
      </c>
    </row>
    <row r="1286" spans="1:11">
      <c r="A1286" t="s">
        <v>1441</v>
      </c>
      <c r="B1286" t="s">
        <v>54</v>
      </c>
      <c r="C1286" t="s">
        <v>21</v>
      </c>
      <c r="D1286" t="s">
        <v>14</v>
      </c>
      <c r="E1286" t="s">
        <v>15</v>
      </c>
      <c r="F1286" t="s">
        <v>98</v>
      </c>
      <c r="G1286" t="s">
        <v>8977</v>
      </c>
      <c r="H1286" t="s">
        <v>48</v>
      </c>
      <c r="I1286" s="9">
        <v>43009</v>
      </c>
      <c r="J1286" s="9">
        <v>43019</v>
      </c>
      <c r="K1286" s="8">
        <v>0</v>
      </c>
    </row>
    <row r="1287" spans="1:11">
      <c r="A1287" t="s">
        <v>1442</v>
      </c>
      <c r="B1287" t="s">
        <v>86</v>
      </c>
      <c r="C1287" t="s">
        <v>51</v>
      </c>
      <c r="D1287" t="s">
        <v>40</v>
      </c>
      <c r="E1287" t="s">
        <v>83</v>
      </c>
      <c r="F1287" t="s">
        <v>285</v>
      </c>
      <c r="G1287" t="s">
        <v>8968</v>
      </c>
      <c r="H1287" t="s">
        <v>48</v>
      </c>
      <c r="I1287" s="9">
        <v>42947</v>
      </c>
      <c r="J1287" s="9">
        <v>42952</v>
      </c>
      <c r="K1287" s="8">
        <v>0</v>
      </c>
    </row>
    <row r="1288" spans="1:11">
      <c r="A1288" t="s">
        <v>1443</v>
      </c>
      <c r="B1288" t="s">
        <v>29</v>
      </c>
      <c r="C1288" t="s">
        <v>30</v>
      </c>
      <c r="D1288" t="s">
        <v>31</v>
      </c>
      <c r="E1288" t="s">
        <v>35</v>
      </c>
      <c r="F1288" t="s">
        <v>213</v>
      </c>
      <c r="G1288" t="s">
        <v>8975</v>
      </c>
      <c r="H1288" t="s">
        <v>48</v>
      </c>
      <c r="I1288" s="9">
        <v>43026</v>
      </c>
      <c r="J1288" s="9">
        <v>43068</v>
      </c>
      <c r="K1288" s="8">
        <v>0</v>
      </c>
    </row>
    <row r="1289" spans="1:11">
      <c r="A1289" t="s">
        <v>1444</v>
      </c>
      <c r="B1289" t="s">
        <v>86</v>
      </c>
      <c r="C1289" t="s">
        <v>51</v>
      </c>
      <c r="D1289" t="s">
        <v>40</v>
      </c>
      <c r="E1289" t="s">
        <v>76</v>
      </c>
      <c r="F1289" t="s">
        <v>32</v>
      </c>
      <c r="G1289" t="s">
        <v>8971</v>
      </c>
      <c r="H1289" t="s">
        <v>18</v>
      </c>
      <c r="I1289" s="9">
        <v>42867</v>
      </c>
      <c r="J1289" s="9">
        <v>42970</v>
      </c>
      <c r="K1289" s="8">
        <v>5987</v>
      </c>
    </row>
    <row r="1290" spans="1:11">
      <c r="A1290" t="s">
        <v>1445</v>
      </c>
      <c r="B1290" t="s">
        <v>110</v>
      </c>
      <c r="C1290" t="s">
        <v>39</v>
      </c>
      <c r="D1290" t="s">
        <v>40</v>
      </c>
      <c r="E1290" t="s">
        <v>35</v>
      </c>
      <c r="G1290" t="s">
        <v>8969</v>
      </c>
      <c r="H1290" t="s">
        <v>63</v>
      </c>
      <c r="I1290" s="9">
        <v>42763</v>
      </c>
      <c r="K1290" s="8"/>
    </row>
    <row r="1291" spans="1:11">
      <c r="A1291" t="s">
        <v>1446</v>
      </c>
      <c r="B1291" t="s">
        <v>70</v>
      </c>
      <c r="C1291" t="s">
        <v>13</v>
      </c>
      <c r="D1291" t="s">
        <v>14</v>
      </c>
      <c r="E1291" t="s">
        <v>41</v>
      </c>
      <c r="F1291" t="s">
        <v>98</v>
      </c>
      <c r="G1291" t="s">
        <v>8977</v>
      </c>
      <c r="H1291" t="s">
        <v>18</v>
      </c>
      <c r="I1291" s="9">
        <v>42872</v>
      </c>
      <c r="J1291" s="9">
        <v>42958</v>
      </c>
      <c r="K1291" s="8">
        <v>1110</v>
      </c>
    </row>
    <row r="1292" spans="1:11">
      <c r="A1292" t="s">
        <v>1447</v>
      </c>
      <c r="B1292" t="s">
        <v>54</v>
      </c>
      <c r="C1292" t="s">
        <v>21</v>
      </c>
      <c r="D1292" t="s">
        <v>14</v>
      </c>
      <c r="E1292" t="s">
        <v>83</v>
      </c>
      <c r="F1292" t="s">
        <v>116</v>
      </c>
      <c r="G1292" t="s">
        <v>8976</v>
      </c>
      <c r="H1292" t="s">
        <v>48</v>
      </c>
      <c r="I1292" s="9">
        <v>43002</v>
      </c>
      <c r="J1292" s="9">
        <v>43066</v>
      </c>
      <c r="K1292" s="8">
        <v>0</v>
      </c>
    </row>
    <row r="1293" spans="1:11">
      <c r="A1293" t="s">
        <v>1448</v>
      </c>
      <c r="B1293" t="s">
        <v>200</v>
      </c>
      <c r="C1293" t="s">
        <v>51</v>
      </c>
      <c r="D1293" t="s">
        <v>40</v>
      </c>
      <c r="E1293" t="s">
        <v>83</v>
      </c>
      <c r="F1293" t="s">
        <v>413</v>
      </c>
      <c r="G1293" t="s">
        <v>8973</v>
      </c>
      <c r="H1293" t="s">
        <v>48</v>
      </c>
      <c r="I1293" s="9">
        <v>42870</v>
      </c>
      <c r="J1293" s="9">
        <v>42986</v>
      </c>
      <c r="K1293" s="8">
        <v>0</v>
      </c>
    </row>
    <row r="1294" spans="1:11">
      <c r="A1294" t="s">
        <v>1449</v>
      </c>
      <c r="B1294" t="s">
        <v>38</v>
      </c>
      <c r="C1294" t="s">
        <v>39</v>
      </c>
      <c r="D1294" t="s">
        <v>40</v>
      </c>
      <c r="E1294" t="s">
        <v>15</v>
      </c>
      <c r="F1294" t="s">
        <v>114</v>
      </c>
      <c r="G1294" t="s">
        <v>8976</v>
      </c>
      <c r="H1294" t="s">
        <v>48</v>
      </c>
      <c r="I1294" s="9">
        <v>42804</v>
      </c>
      <c r="J1294" s="9">
        <v>42885</v>
      </c>
      <c r="K1294" s="8">
        <v>0</v>
      </c>
    </row>
    <row r="1295" spans="1:11">
      <c r="A1295" t="s">
        <v>1450</v>
      </c>
      <c r="B1295" t="s">
        <v>62</v>
      </c>
      <c r="C1295" t="s">
        <v>39</v>
      </c>
      <c r="D1295" t="s">
        <v>40</v>
      </c>
      <c r="E1295" t="s">
        <v>15</v>
      </c>
      <c r="F1295" t="s">
        <v>42</v>
      </c>
      <c r="G1295" t="s">
        <v>8972</v>
      </c>
      <c r="H1295" t="s">
        <v>48</v>
      </c>
      <c r="I1295" s="9">
        <v>42944</v>
      </c>
      <c r="J1295" s="9">
        <v>42946</v>
      </c>
      <c r="K1295" s="8">
        <v>0</v>
      </c>
    </row>
    <row r="1296" spans="1:11">
      <c r="A1296" t="s">
        <v>1451</v>
      </c>
      <c r="B1296" t="s">
        <v>225</v>
      </c>
      <c r="C1296" t="s">
        <v>39</v>
      </c>
      <c r="D1296" t="s">
        <v>40</v>
      </c>
      <c r="E1296" t="s">
        <v>76</v>
      </c>
      <c r="G1296" t="s">
        <v>8969</v>
      </c>
      <c r="H1296" t="s">
        <v>63</v>
      </c>
      <c r="I1296" s="9">
        <v>42777</v>
      </c>
      <c r="K1296" s="8"/>
    </row>
    <row r="1297" spans="1:11">
      <c r="A1297" t="s">
        <v>1452</v>
      </c>
      <c r="B1297" t="s">
        <v>38</v>
      </c>
      <c r="C1297" t="s">
        <v>39</v>
      </c>
      <c r="D1297" t="s">
        <v>40</v>
      </c>
      <c r="E1297" t="s">
        <v>76</v>
      </c>
      <c r="F1297" t="s">
        <v>277</v>
      </c>
      <c r="G1297" t="s">
        <v>8971</v>
      </c>
      <c r="H1297" t="s">
        <v>18</v>
      </c>
      <c r="I1297" s="9">
        <v>43049</v>
      </c>
      <c r="J1297" s="9">
        <v>43091</v>
      </c>
      <c r="K1297" s="8">
        <v>6299</v>
      </c>
    </row>
    <row r="1298" spans="1:11">
      <c r="A1298" t="s">
        <v>1453</v>
      </c>
      <c r="B1298" t="s">
        <v>54</v>
      </c>
      <c r="C1298" t="s">
        <v>21</v>
      </c>
      <c r="D1298" t="s">
        <v>14</v>
      </c>
      <c r="E1298" t="s">
        <v>83</v>
      </c>
      <c r="F1298" t="s">
        <v>154</v>
      </c>
      <c r="G1298" t="s">
        <v>8968</v>
      </c>
      <c r="H1298" t="s">
        <v>23</v>
      </c>
      <c r="K1298" s="8"/>
    </row>
    <row r="1299" spans="1:11">
      <c r="A1299" t="s">
        <v>1454</v>
      </c>
      <c r="B1299" t="s">
        <v>216</v>
      </c>
      <c r="C1299" t="s">
        <v>66</v>
      </c>
      <c r="D1299" t="s">
        <v>31</v>
      </c>
      <c r="E1299" t="s">
        <v>58</v>
      </c>
      <c r="G1299" t="s">
        <v>8969</v>
      </c>
      <c r="H1299" t="s">
        <v>63</v>
      </c>
      <c r="I1299" s="9">
        <v>42815</v>
      </c>
      <c r="K1299" s="8"/>
    </row>
    <row r="1300" spans="1:11">
      <c r="A1300" t="s">
        <v>1455</v>
      </c>
      <c r="B1300" t="s">
        <v>38</v>
      </c>
      <c r="C1300" t="s">
        <v>39</v>
      </c>
      <c r="D1300" t="s">
        <v>40</v>
      </c>
      <c r="E1300" t="s">
        <v>76</v>
      </c>
      <c r="F1300" t="s">
        <v>114</v>
      </c>
      <c r="G1300" t="s">
        <v>8976</v>
      </c>
      <c r="H1300" t="s">
        <v>63</v>
      </c>
      <c r="I1300" s="9">
        <v>42960</v>
      </c>
      <c r="K1300" s="8"/>
    </row>
    <row r="1301" spans="1:11">
      <c r="A1301" t="s">
        <v>1456</v>
      </c>
      <c r="B1301" t="s">
        <v>12</v>
      </c>
      <c r="C1301" t="s">
        <v>13</v>
      </c>
      <c r="D1301" t="s">
        <v>14</v>
      </c>
      <c r="E1301" t="s">
        <v>15</v>
      </c>
      <c r="F1301" t="s">
        <v>152</v>
      </c>
      <c r="G1301" t="s">
        <v>8971</v>
      </c>
      <c r="H1301" t="s">
        <v>18</v>
      </c>
      <c r="I1301" s="9">
        <v>42914</v>
      </c>
      <c r="J1301" s="9">
        <v>42980</v>
      </c>
      <c r="K1301" s="8">
        <v>501</v>
      </c>
    </row>
    <row r="1302" spans="1:11">
      <c r="A1302" t="s">
        <v>1457</v>
      </c>
      <c r="B1302" t="s">
        <v>110</v>
      </c>
      <c r="C1302" t="s">
        <v>39</v>
      </c>
      <c r="D1302" t="s">
        <v>40</v>
      </c>
      <c r="E1302" t="s">
        <v>15</v>
      </c>
      <c r="F1302" t="s">
        <v>101</v>
      </c>
      <c r="G1302" t="s">
        <v>8968</v>
      </c>
      <c r="H1302" t="s">
        <v>18</v>
      </c>
      <c r="I1302" s="9">
        <v>42975</v>
      </c>
      <c r="J1302" s="9">
        <v>42992</v>
      </c>
      <c r="K1302" s="8">
        <v>653</v>
      </c>
    </row>
    <row r="1303" spans="1:11">
      <c r="A1303" t="s">
        <v>1458</v>
      </c>
      <c r="B1303" t="s">
        <v>86</v>
      </c>
      <c r="C1303" t="s">
        <v>51</v>
      </c>
      <c r="D1303" t="s">
        <v>40</v>
      </c>
      <c r="E1303" t="s">
        <v>58</v>
      </c>
      <c r="F1303" t="s">
        <v>87</v>
      </c>
      <c r="G1303" t="s">
        <v>8977</v>
      </c>
      <c r="H1303" t="s">
        <v>48</v>
      </c>
      <c r="I1303" s="9">
        <v>42864</v>
      </c>
      <c r="J1303" s="9">
        <v>42951</v>
      </c>
      <c r="K1303" s="8">
        <v>0</v>
      </c>
    </row>
    <row r="1304" spans="1:11">
      <c r="A1304" t="s">
        <v>1459</v>
      </c>
      <c r="B1304" t="s">
        <v>79</v>
      </c>
      <c r="C1304" t="s">
        <v>51</v>
      </c>
      <c r="D1304" t="s">
        <v>40</v>
      </c>
      <c r="E1304" t="s">
        <v>15</v>
      </c>
      <c r="F1304" t="s">
        <v>285</v>
      </c>
      <c r="G1304" t="s">
        <v>8968</v>
      </c>
      <c r="H1304" t="s">
        <v>48</v>
      </c>
      <c r="I1304" s="9">
        <v>42918</v>
      </c>
      <c r="J1304" s="9">
        <v>42925</v>
      </c>
      <c r="K1304" s="8">
        <v>0</v>
      </c>
    </row>
    <row r="1305" spans="1:11">
      <c r="A1305" t="s">
        <v>1460</v>
      </c>
      <c r="B1305" t="s">
        <v>12</v>
      </c>
      <c r="C1305" t="s">
        <v>13</v>
      </c>
      <c r="D1305" t="s">
        <v>14</v>
      </c>
      <c r="E1305" t="s">
        <v>15</v>
      </c>
      <c r="F1305" t="s">
        <v>98</v>
      </c>
      <c r="G1305" t="s">
        <v>8977</v>
      </c>
      <c r="H1305" t="s">
        <v>18</v>
      </c>
      <c r="I1305" s="9">
        <v>42715</v>
      </c>
      <c r="J1305" s="9">
        <v>42815</v>
      </c>
      <c r="K1305" s="8">
        <v>543</v>
      </c>
    </row>
    <row r="1306" spans="1:11">
      <c r="A1306" t="s">
        <v>1461</v>
      </c>
      <c r="B1306" t="s">
        <v>38</v>
      </c>
      <c r="C1306" t="s">
        <v>39</v>
      </c>
      <c r="D1306" t="s">
        <v>40</v>
      </c>
      <c r="E1306" t="s">
        <v>58</v>
      </c>
      <c r="F1306" t="s">
        <v>144</v>
      </c>
      <c r="G1306" t="s">
        <v>8973</v>
      </c>
      <c r="H1306" t="s">
        <v>63</v>
      </c>
      <c r="I1306" s="9">
        <v>42854</v>
      </c>
      <c r="K1306" s="8"/>
    </row>
    <row r="1307" spans="1:11">
      <c r="A1307" t="s">
        <v>1462</v>
      </c>
      <c r="B1307" t="s">
        <v>45</v>
      </c>
      <c r="C1307" t="s">
        <v>30</v>
      </c>
      <c r="D1307" t="s">
        <v>31</v>
      </c>
      <c r="E1307" t="s">
        <v>83</v>
      </c>
      <c r="F1307" t="s">
        <v>46</v>
      </c>
      <c r="G1307" t="s">
        <v>8973</v>
      </c>
      <c r="H1307" t="s">
        <v>18</v>
      </c>
      <c r="I1307" s="9">
        <v>42700</v>
      </c>
      <c r="J1307" s="9">
        <v>42806</v>
      </c>
      <c r="K1307" s="8">
        <v>57</v>
      </c>
    </row>
    <row r="1308" spans="1:11">
      <c r="A1308" t="s">
        <v>1463</v>
      </c>
      <c r="B1308" t="s">
        <v>105</v>
      </c>
      <c r="C1308" t="s">
        <v>30</v>
      </c>
      <c r="D1308" t="s">
        <v>31</v>
      </c>
      <c r="E1308" t="s">
        <v>15</v>
      </c>
      <c r="F1308" t="s">
        <v>128</v>
      </c>
      <c r="G1308" t="s">
        <v>8973</v>
      </c>
      <c r="H1308" t="s">
        <v>48</v>
      </c>
      <c r="I1308" s="9">
        <v>42970</v>
      </c>
      <c r="J1308" s="9">
        <v>43040</v>
      </c>
      <c r="K1308" s="8">
        <v>0</v>
      </c>
    </row>
    <row r="1309" spans="1:11">
      <c r="A1309" t="s">
        <v>1464</v>
      </c>
      <c r="B1309" t="s">
        <v>86</v>
      </c>
      <c r="C1309" t="s">
        <v>51</v>
      </c>
      <c r="D1309" t="s">
        <v>40</v>
      </c>
      <c r="E1309" t="s">
        <v>15</v>
      </c>
      <c r="F1309" t="s">
        <v>595</v>
      </c>
      <c r="G1309" t="s">
        <v>8970</v>
      </c>
      <c r="H1309" t="s">
        <v>18</v>
      </c>
      <c r="I1309" s="9">
        <v>42745</v>
      </c>
      <c r="J1309" s="9">
        <v>42814</v>
      </c>
      <c r="K1309" s="8">
        <v>581</v>
      </c>
    </row>
    <row r="1310" spans="1:11">
      <c r="A1310" t="s">
        <v>1465</v>
      </c>
      <c r="B1310" t="s">
        <v>70</v>
      </c>
      <c r="C1310" t="s">
        <v>13</v>
      </c>
      <c r="D1310" t="s">
        <v>14</v>
      </c>
      <c r="E1310" t="s">
        <v>35</v>
      </c>
      <c r="F1310" t="s">
        <v>101</v>
      </c>
      <c r="G1310" t="s">
        <v>8968</v>
      </c>
      <c r="H1310" t="s">
        <v>48</v>
      </c>
      <c r="I1310" s="9">
        <v>43004</v>
      </c>
      <c r="J1310" s="9">
        <v>43011</v>
      </c>
      <c r="K1310" s="8">
        <v>0</v>
      </c>
    </row>
    <row r="1311" spans="1:11">
      <c r="A1311" t="s">
        <v>1466</v>
      </c>
      <c r="B1311" t="s">
        <v>20</v>
      </c>
      <c r="C1311" t="s">
        <v>21</v>
      </c>
      <c r="D1311" t="s">
        <v>14</v>
      </c>
      <c r="E1311" t="s">
        <v>83</v>
      </c>
      <c r="F1311" t="s">
        <v>140</v>
      </c>
      <c r="G1311" t="s">
        <v>8973</v>
      </c>
      <c r="H1311" t="s">
        <v>48</v>
      </c>
      <c r="I1311" s="9">
        <v>42977</v>
      </c>
      <c r="J1311" s="9">
        <v>42988</v>
      </c>
      <c r="K1311" s="8">
        <v>0</v>
      </c>
    </row>
    <row r="1312" spans="1:11">
      <c r="A1312" t="s">
        <v>1467</v>
      </c>
      <c r="B1312" t="s">
        <v>157</v>
      </c>
      <c r="C1312" t="s">
        <v>21</v>
      </c>
      <c r="D1312" t="s">
        <v>14</v>
      </c>
      <c r="E1312" t="s">
        <v>41</v>
      </c>
      <c r="G1312" t="s">
        <v>8969</v>
      </c>
      <c r="H1312" t="s">
        <v>63</v>
      </c>
      <c r="I1312" s="9">
        <v>42938</v>
      </c>
      <c r="K1312" s="8"/>
    </row>
    <row r="1313" spans="1:11">
      <c r="A1313" t="s">
        <v>1468</v>
      </c>
      <c r="B1313" t="s">
        <v>179</v>
      </c>
      <c r="C1313" t="s">
        <v>30</v>
      </c>
      <c r="D1313" t="s">
        <v>31</v>
      </c>
      <c r="E1313" t="s">
        <v>41</v>
      </c>
      <c r="F1313" t="s">
        <v>957</v>
      </c>
      <c r="G1313" t="s">
        <v>8968</v>
      </c>
      <c r="H1313" t="s">
        <v>18</v>
      </c>
      <c r="I1313" s="9">
        <v>42739</v>
      </c>
      <c r="J1313" s="9">
        <v>42819</v>
      </c>
      <c r="K1313" s="8">
        <v>1073</v>
      </c>
    </row>
    <row r="1314" spans="1:11">
      <c r="A1314" t="s">
        <v>1469</v>
      </c>
      <c r="B1314" t="s">
        <v>179</v>
      </c>
      <c r="C1314" t="s">
        <v>30</v>
      </c>
      <c r="D1314" t="s">
        <v>31</v>
      </c>
      <c r="E1314" t="s">
        <v>35</v>
      </c>
      <c r="G1314" t="s">
        <v>8969</v>
      </c>
      <c r="H1314" t="s">
        <v>63</v>
      </c>
      <c r="I1314" s="9">
        <v>42983</v>
      </c>
      <c r="K1314" s="8"/>
    </row>
    <row r="1315" spans="1:11">
      <c r="A1315" t="s">
        <v>1470</v>
      </c>
      <c r="B1315" t="s">
        <v>147</v>
      </c>
      <c r="C1315" t="s">
        <v>13</v>
      </c>
      <c r="D1315" t="s">
        <v>14</v>
      </c>
      <c r="E1315" t="s">
        <v>58</v>
      </c>
      <c r="F1315" t="s">
        <v>93</v>
      </c>
      <c r="G1315" t="s">
        <v>8975</v>
      </c>
      <c r="H1315" t="s">
        <v>48</v>
      </c>
      <c r="I1315" s="9">
        <v>42795</v>
      </c>
      <c r="J1315" s="9">
        <v>42897</v>
      </c>
      <c r="K1315" s="8">
        <v>0</v>
      </c>
    </row>
    <row r="1316" spans="1:11">
      <c r="A1316" t="s">
        <v>1471</v>
      </c>
      <c r="B1316" t="s">
        <v>110</v>
      </c>
      <c r="C1316" t="s">
        <v>39</v>
      </c>
      <c r="D1316" t="s">
        <v>40</v>
      </c>
      <c r="E1316" t="s">
        <v>15</v>
      </c>
      <c r="F1316" t="s">
        <v>562</v>
      </c>
      <c r="G1316" t="s">
        <v>8972</v>
      </c>
      <c r="H1316" t="s">
        <v>48</v>
      </c>
      <c r="I1316" s="9">
        <v>42945</v>
      </c>
      <c r="J1316" s="9">
        <v>42946</v>
      </c>
      <c r="K1316" s="8">
        <v>0</v>
      </c>
    </row>
    <row r="1317" spans="1:11">
      <c r="A1317" t="s">
        <v>1472</v>
      </c>
      <c r="B1317" t="s">
        <v>105</v>
      </c>
      <c r="C1317" t="s">
        <v>30</v>
      </c>
      <c r="D1317" t="s">
        <v>31</v>
      </c>
      <c r="E1317" t="s">
        <v>76</v>
      </c>
      <c r="F1317" t="s">
        <v>279</v>
      </c>
      <c r="G1317" t="s">
        <v>8973</v>
      </c>
      <c r="H1317" t="s">
        <v>18</v>
      </c>
      <c r="I1317" s="9">
        <v>42788</v>
      </c>
      <c r="J1317" s="9">
        <v>42870</v>
      </c>
      <c r="K1317" s="8">
        <v>4848</v>
      </c>
    </row>
    <row r="1318" spans="1:11">
      <c r="A1318" t="s">
        <v>1473</v>
      </c>
      <c r="B1318" t="s">
        <v>54</v>
      </c>
      <c r="C1318" t="s">
        <v>21</v>
      </c>
      <c r="D1318" t="s">
        <v>14</v>
      </c>
      <c r="E1318" t="s">
        <v>83</v>
      </c>
      <c r="G1318" t="s">
        <v>8969</v>
      </c>
      <c r="H1318" t="s">
        <v>23</v>
      </c>
      <c r="K1318" s="8"/>
    </row>
    <row r="1319" spans="1:11">
      <c r="A1319" t="s">
        <v>1474</v>
      </c>
      <c r="B1319" t="s">
        <v>86</v>
      </c>
      <c r="C1319" t="s">
        <v>51</v>
      </c>
      <c r="D1319" t="s">
        <v>40</v>
      </c>
      <c r="E1319" t="s">
        <v>41</v>
      </c>
      <c r="F1319" t="s">
        <v>42</v>
      </c>
      <c r="G1319" t="s">
        <v>8972</v>
      </c>
      <c r="H1319" t="s">
        <v>48</v>
      </c>
      <c r="I1319" s="9">
        <v>42882</v>
      </c>
      <c r="J1319" s="9">
        <v>42885</v>
      </c>
      <c r="K1319" s="8">
        <v>0</v>
      </c>
    </row>
    <row r="1320" spans="1:11">
      <c r="A1320" t="s">
        <v>1475</v>
      </c>
      <c r="B1320" t="s">
        <v>147</v>
      </c>
      <c r="C1320" t="s">
        <v>13</v>
      </c>
      <c r="D1320" t="s">
        <v>14</v>
      </c>
      <c r="E1320" t="s">
        <v>76</v>
      </c>
      <c r="G1320" t="s">
        <v>8969</v>
      </c>
      <c r="H1320" t="s">
        <v>23</v>
      </c>
      <c r="K1320" s="8"/>
    </row>
    <row r="1321" spans="1:11">
      <c r="A1321" t="s">
        <v>1476</v>
      </c>
      <c r="B1321" t="s">
        <v>122</v>
      </c>
      <c r="C1321" t="s">
        <v>51</v>
      </c>
      <c r="D1321" t="s">
        <v>40</v>
      </c>
      <c r="E1321" t="s">
        <v>83</v>
      </c>
      <c r="G1321" t="s">
        <v>8969</v>
      </c>
      <c r="H1321" t="s">
        <v>63</v>
      </c>
      <c r="I1321" s="9">
        <v>42998</v>
      </c>
      <c r="K1321" s="8"/>
    </row>
    <row r="1322" spans="1:11">
      <c r="A1322" t="s">
        <v>1477</v>
      </c>
      <c r="B1322" t="s">
        <v>91</v>
      </c>
      <c r="C1322" t="s">
        <v>30</v>
      </c>
      <c r="D1322" t="s">
        <v>31</v>
      </c>
      <c r="E1322" t="s">
        <v>58</v>
      </c>
      <c r="F1322" t="s">
        <v>210</v>
      </c>
      <c r="G1322" t="s">
        <v>8975</v>
      </c>
      <c r="H1322" t="s">
        <v>18</v>
      </c>
      <c r="I1322" s="9">
        <v>42899</v>
      </c>
      <c r="J1322" s="9">
        <v>42905</v>
      </c>
      <c r="K1322" s="8">
        <v>3424</v>
      </c>
    </row>
    <row r="1323" spans="1:11">
      <c r="A1323" t="s">
        <v>1478</v>
      </c>
      <c r="B1323" t="s">
        <v>157</v>
      </c>
      <c r="C1323" t="s">
        <v>21</v>
      </c>
      <c r="D1323" t="s">
        <v>14</v>
      </c>
      <c r="E1323" t="s">
        <v>83</v>
      </c>
      <c r="F1323" t="s">
        <v>84</v>
      </c>
      <c r="G1323" t="s">
        <v>8975</v>
      </c>
      <c r="H1323" t="s">
        <v>48</v>
      </c>
      <c r="I1323" s="9">
        <v>42765</v>
      </c>
      <c r="J1323" s="9">
        <v>42874</v>
      </c>
      <c r="K1323" s="8">
        <v>0</v>
      </c>
    </row>
    <row r="1324" spans="1:11">
      <c r="A1324" t="s">
        <v>1479</v>
      </c>
      <c r="B1324" t="s">
        <v>65</v>
      </c>
      <c r="C1324" t="s">
        <v>66</v>
      </c>
      <c r="D1324" t="s">
        <v>31</v>
      </c>
      <c r="E1324" t="s">
        <v>83</v>
      </c>
      <c r="F1324" t="s">
        <v>291</v>
      </c>
      <c r="G1324" t="s">
        <v>8968</v>
      </c>
      <c r="H1324" t="s">
        <v>48</v>
      </c>
      <c r="I1324" s="9">
        <v>42873</v>
      </c>
      <c r="J1324" s="9">
        <v>42961</v>
      </c>
      <c r="K1324" s="8">
        <v>0</v>
      </c>
    </row>
    <row r="1325" spans="1:11">
      <c r="A1325" t="s">
        <v>1480</v>
      </c>
      <c r="B1325" t="s">
        <v>29</v>
      </c>
      <c r="C1325" t="s">
        <v>30</v>
      </c>
      <c r="D1325" t="s">
        <v>31</v>
      </c>
      <c r="E1325" t="s">
        <v>35</v>
      </c>
      <c r="F1325" t="s">
        <v>182</v>
      </c>
      <c r="G1325" t="s">
        <v>8973</v>
      </c>
      <c r="H1325" t="s">
        <v>48</v>
      </c>
      <c r="I1325" s="9">
        <v>42829</v>
      </c>
      <c r="J1325" s="9">
        <v>42840</v>
      </c>
      <c r="K1325" s="8">
        <v>0</v>
      </c>
    </row>
    <row r="1326" spans="1:11">
      <c r="A1326" t="s">
        <v>1481</v>
      </c>
      <c r="B1326" t="s">
        <v>97</v>
      </c>
      <c r="C1326" t="s">
        <v>21</v>
      </c>
      <c r="D1326" t="s">
        <v>14</v>
      </c>
      <c r="E1326" t="s">
        <v>58</v>
      </c>
      <c r="F1326" t="s">
        <v>98</v>
      </c>
      <c r="G1326" t="s">
        <v>8977</v>
      </c>
      <c r="H1326" t="s">
        <v>18</v>
      </c>
      <c r="I1326" s="9">
        <v>42840</v>
      </c>
      <c r="J1326" s="9">
        <v>42874</v>
      </c>
      <c r="K1326" s="8">
        <v>3641</v>
      </c>
    </row>
    <row r="1327" spans="1:11">
      <c r="A1327" t="s">
        <v>1482</v>
      </c>
      <c r="B1327" t="s">
        <v>79</v>
      </c>
      <c r="C1327" t="s">
        <v>51</v>
      </c>
      <c r="D1327" t="s">
        <v>40</v>
      </c>
      <c r="E1327" t="s">
        <v>76</v>
      </c>
      <c r="F1327" t="s">
        <v>226</v>
      </c>
      <c r="G1327" t="s">
        <v>8972</v>
      </c>
      <c r="H1327" t="s">
        <v>18</v>
      </c>
      <c r="I1327" s="9">
        <v>42878</v>
      </c>
      <c r="J1327" s="9">
        <v>42961</v>
      </c>
      <c r="K1327" s="8">
        <v>4642</v>
      </c>
    </row>
    <row r="1328" spans="1:11">
      <c r="A1328" t="s">
        <v>1483</v>
      </c>
      <c r="B1328" t="s">
        <v>172</v>
      </c>
      <c r="C1328" t="s">
        <v>66</v>
      </c>
      <c r="D1328" t="s">
        <v>31</v>
      </c>
      <c r="E1328" t="s">
        <v>83</v>
      </c>
      <c r="F1328" t="s">
        <v>213</v>
      </c>
      <c r="G1328" t="s">
        <v>8975</v>
      </c>
      <c r="H1328" t="s">
        <v>48</v>
      </c>
      <c r="I1328" s="9">
        <v>42919</v>
      </c>
      <c r="J1328" s="9">
        <v>42932</v>
      </c>
      <c r="K1328" s="8">
        <v>0</v>
      </c>
    </row>
    <row r="1329" spans="1:11">
      <c r="A1329" t="s">
        <v>1484</v>
      </c>
      <c r="B1329" t="s">
        <v>38</v>
      </c>
      <c r="C1329" t="s">
        <v>39</v>
      </c>
      <c r="D1329" t="s">
        <v>40</v>
      </c>
      <c r="E1329" t="s">
        <v>76</v>
      </c>
      <c r="F1329" t="s">
        <v>55</v>
      </c>
      <c r="G1329" t="s">
        <v>8974</v>
      </c>
      <c r="H1329" t="s">
        <v>63</v>
      </c>
      <c r="I1329" s="9">
        <v>42820</v>
      </c>
      <c r="K1329" s="8"/>
    </row>
    <row r="1330" spans="1:11">
      <c r="A1330" t="s">
        <v>1485</v>
      </c>
      <c r="B1330" t="s">
        <v>82</v>
      </c>
      <c r="C1330" t="s">
        <v>21</v>
      </c>
      <c r="D1330" t="s">
        <v>14</v>
      </c>
      <c r="E1330" t="s">
        <v>76</v>
      </c>
      <c r="F1330" t="s">
        <v>241</v>
      </c>
      <c r="G1330" t="s">
        <v>8971</v>
      </c>
      <c r="H1330" t="s">
        <v>18</v>
      </c>
      <c r="I1330" s="9">
        <v>42822</v>
      </c>
      <c r="J1330" s="9">
        <v>42832</v>
      </c>
      <c r="K1330" s="8">
        <v>5447</v>
      </c>
    </row>
    <row r="1331" spans="1:11">
      <c r="A1331" t="s">
        <v>1486</v>
      </c>
      <c r="B1331" t="s">
        <v>193</v>
      </c>
      <c r="C1331" t="s">
        <v>66</v>
      </c>
      <c r="D1331" t="s">
        <v>31</v>
      </c>
      <c r="E1331" t="s">
        <v>35</v>
      </c>
      <c r="F1331" t="s">
        <v>244</v>
      </c>
      <c r="G1331" t="s">
        <v>8978</v>
      </c>
      <c r="H1331" t="s">
        <v>18</v>
      </c>
      <c r="I1331" s="9">
        <v>42945</v>
      </c>
      <c r="J1331" s="9">
        <v>42963</v>
      </c>
      <c r="K1331" s="8">
        <v>5319</v>
      </c>
    </row>
    <row r="1332" spans="1:11">
      <c r="A1332" t="s">
        <v>1487</v>
      </c>
      <c r="B1332" t="s">
        <v>91</v>
      </c>
      <c r="C1332" t="s">
        <v>30</v>
      </c>
      <c r="D1332" t="s">
        <v>31</v>
      </c>
      <c r="E1332" t="s">
        <v>58</v>
      </c>
      <c r="F1332" t="s">
        <v>291</v>
      </c>
      <c r="G1332" t="s">
        <v>8968</v>
      </c>
      <c r="H1332" t="s">
        <v>48</v>
      </c>
      <c r="I1332" s="9">
        <v>42926</v>
      </c>
      <c r="J1332" s="9">
        <v>42939</v>
      </c>
      <c r="K1332" s="8">
        <v>0</v>
      </c>
    </row>
    <row r="1333" spans="1:11">
      <c r="A1333" t="s">
        <v>1488</v>
      </c>
      <c r="B1333" t="s">
        <v>193</v>
      </c>
      <c r="C1333" t="s">
        <v>66</v>
      </c>
      <c r="D1333" t="s">
        <v>31</v>
      </c>
      <c r="E1333" t="s">
        <v>76</v>
      </c>
      <c r="F1333" t="s">
        <v>67</v>
      </c>
      <c r="G1333" t="s">
        <v>8976</v>
      </c>
      <c r="H1333" t="s">
        <v>48</v>
      </c>
      <c r="I1333" s="9">
        <v>42957</v>
      </c>
      <c r="J1333" s="9">
        <v>43045</v>
      </c>
      <c r="K1333" s="8">
        <v>0</v>
      </c>
    </row>
    <row r="1334" spans="1:11">
      <c r="A1334" t="s">
        <v>1489</v>
      </c>
      <c r="B1334" t="s">
        <v>147</v>
      </c>
      <c r="C1334" t="s">
        <v>13</v>
      </c>
      <c r="D1334" t="s">
        <v>14</v>
      </c>
      <c r="E1334" t="s">
        <v>41</v>
      </c>
      <c r="F1334" t="s">
        <v>98</v>
      </c>
      <c r="G1334" t="s">
        <v>8977</v>
      </c>
      <c r="H1334" t="s">
        <v>48</v>
      </c>
      <c r="I1334" s="9">
        <v>43015</v>
      </c>
      <c r="J1334" s="9">
        <v>43023</v>
      </c>
      <c r="K1334" s="8">
        <v>0</v>
      </c>
    </row>
    <row r="1335" spans="1:11">
      <c r="A1335" t="s">
        <v>1490</v>
      </c>
      <c r="B1335" t="s">
        <v>91</v>
      </c>
      <c r="C1335" t="s">
        <v>30</v>
      </c>
      <c r="D1335" t="s">
        <v>31</v>
      </c>
      <c r="E1335" t="s">
        <v>76</v>
      </c>
      <c r="F1335" t="s">
        <v>279</v>
      </c>
      <c r="G1335" t="s">
        <v>8973</v>
      </c>
      <c r="H1335" t="s">
        <v>48</v>
      </c>
      <c r="I1335" s="9">
        <v>42921</v>
      </c>
      <c r="J1335" s="9">
        <v>42929</v>
      </c>
      <c r="K1335" s="8">
        <v>0</v>
      </c>
    </row>
    <row r="1336" spans="1:11">
      <c r="A1336" t="s">
        <v>1491</v>
      </c>
      <c r="B1336" t="s">
        <v>29</v>
      </c>
      <c r="C1336" t="s">
        <v>30</v>
      </c>
      <c r="D1336" t="s">
        <v>31</v>
      </c>
      <c r="E1336" t="s">
        <v>15</v>
      </c>
      <c r="F1336" t="s">
        <v>77</v>
      </c>
      <c r="G1336" t="s">
        <v>8970</v>
      </c>
      <c r="H1336" t="s">
        <v>48</v>
      </c>
      <c r="I1336" s="9">
        <v>43021</v>
      </c>
      <c r="J1336" s="9">
        <v>43023</v>
      </c>
      <c r="K1336" s="8">
        <v>0</v>
      </c>
    </row>
    <row r="1337" spans="1:11">
      <c r="A1337" t="s">
        <v>1492</v>
      </c>
      <c r="B1337" t="s">
        <v>79</v>
      </c>
      <c r="C1337" t="s">
        <v>51</v>
      </c>
      <c r="D1337" t="s">
        <v>40</v>
      </c>
      <c r="E1337" t="s">
        <v>35</v>
      </c>
      <c r="F1337" t="s">
        <v>87</v>
      </c>
      <c r="G1337" t="s">
        <v>8977</v>
      </c>
      <c r="H1337" t="s">
        <v>18</v>
      </c>
      <c r="I1337" s="9">
        <v>43041</v>
      </c>
      <c r="J1337" s="9">
        <v>43068</v>
      </c>
      <c r="K1337" s="8">
        <v>4521</v>
      </c>
    </row>
    <row r="1338" spans="1:11">
      <c r="A1338" t="s">
        <v>1493</v>
      </c>
      <c r="B1338" t="s">
        <v>45</v>
      </c>
      <c r="C1338" t="s">
        <v>30</v>
      </c>
      <c r="D1338" t="s">
        <v>31</v>
      </c>
      <c r="E1338" t="s">
        <v>41</v>
      </c>
      <c r="F1338" t="s">
        <v>198</v>
      </c>
      <c r="G1338" t="s">
        <v>8977</v>
      </c>
      <c r="H1338" t="s">
        <v>18</v>
      </c>
      <c r="I1338" s="9">
        <v>42758</v>
      </c>
      <c r="J1338" s="9">
        <v>42865</v>
      </c>
      <c r="K1338" s="8">
        <v>1076</v>
      </c>
    </row>
    <row r="1339" spans="1:11">
      <c r="A1339" t="s">
        <v>1494</v>
      </c>
      <c r="B1339" t="s">
        <v>179</v>
      </c>
      <c r="C1339" t="s">
        <v>30</v>
      </c>
      <c r="D1339" t="s">
        <v>31</v>
      </c>
      <c r="E1339" t="s">
        <v>76</v>
      </c>
      <c r="F1339" t="s">
        <v>210</v>
      </c>
      <c r="G1339" t="s">
        <v>8975</v>
      </c>
      <c r="H1339" t="s">
        <v>18</v>
      </c>
      <c r="I1339" s="9">
        <v>42966</v>
      </c>
      <c r="J1339" s="9">
        <v>43072</v>
      </c>
      <c r="K1339" s="8">
        <v>5703</v>
      </c>
    </row>
    <row r="1340" spans="1:11">
      <c r="A1340" t="s">
        <v>1495</v>
      </c>
      <c r="B1340" t="s">
        <v>105</v>
      </c>
      <c r="C1340" t="s">
        <v>30</v>
      </c>
      <c r="D1340" t="s">
        <v>31</v>
      </c>
      <c r="E1340" t="s">
        <v>35</v>
      </c>
      <c r="F1340" t="s">
        <v>642</v>
      </c>
      <c r="G1340" t="s">
        <v>8973</v>
      </c>
      <c r="H1340" t="s">
        <v>48</v>
      </c>
      <c r="I1340" s="9">
        <v>42797</v>
      </c>
      <c r="J1340" s="9">
        <v>42897</v>
      </c>
      <c r="K1340" s="8">
        <v>0</v>
      </c>
    </row>
    <row r="1341" spans="1:11">
      <c r="A1341" t="s">
        <v>1496</v>
      </c>
      <c r="B1341" t="s">
        <v>91</v>
      </c>
      <c r="C1341" t="s">
        <v>30</v>
      </c>
      <c r="D1341" t="s">
        <v>31</v>
      </c>
      <c r="E1341" t="s">
        <v>76</v>
      </c>
      <c r="F1341" t="s">
        <v>642</v>
      </c>
      <c r="G1341" t="s">
        <v>8973</v>
      </c>
      <c r="H1341" t="s">
        <v>48</v>
      </c>
      <c r="I1341" s="9">
        <v>42716</v>
      </c>
      <c r="J1341" s="9">
        <v>42803</v>
      </c>
      <c r="K1341" s="8">
        <v>0</v>
      </c>
    </row>
    <row r="1342" spans="1:11">
      <c r="A1342" t="s">
        <v>1497</v>
      </c>
      <c r="B1342" t="s">
        <v>25</v>
      </c>
      <c r="C1342" t="s">
        <v>13</v>
      </c>
      <c r="D1342" t="s">
        <v>14</v>
      </c>
      <c r="E1342" t="s">
        <v>83</v>
      </c>
      <c r="F1342" t="s">
        <v>144</v>
      </c>
      <c r="G1342" t="s">
        <v>8973</v>
      </c>
      <c r="H1342" t="s">
        <v>18</v>
      </c>
      <c r="I1342" s="9">
        <v>42803</v>
      </c>
      <c r="J1342" s="9">
        <v>42894</v>
      </c>
      <c r="K1342" s="8">
        <v>51</v>
      </c>
    </row>
    <row r="1343" spans="1:11">
      <c r="A1343" t="s">
        <v>1498</v>
      </c>
      <c r="B1343" t="s">
        <v>20</v>
      </c>
      <c r="C1343" t="s">
        <v>21</v>
      </c>
      <c r="D1343" t="s">
        <v>14</v>
      </c>
      <c r="E1343" t="s">
        <v>41</v>
      </c>
      <c r="F1343" t="s">
        <v>135</v>
      </c>
      <c r="G1343" t="s">
        <v>8976</v>
      </c>
      <c r="H1343" t="s">
        <v>18</v>
      </c>
      <c r="I1343" s="9">
        <v>42852</v>
      </c>
      <c r="J1343" s="9">
        <v>42954</v>
      </c>
      <c r="K1343" s="8">
        <v>999</v>
      </c>
    </row>
    <row r="1344" spans="1:11">
      <c r="A1344" t="s">
        <v>1499</v>
      </c>
      <c r="B1344" t="s">
        <v>225</v>
      </c>
      <c r="C1344" t="s">
        <v>39</v>
      </c>
      <c r="D1344" t="s">
        <v>40</v>
      </c>
      <c r="E1344" t="s">
        <v>83</v>
      </c>
      <c r="F1344" t="s">
        <v>189</v>
      </c>
      <c r="G1344" t="s">
        <v>8976</v>
      </c>
      <c r="H1344" t="s">
        <v>18</v>
      </c>
      <c r="I1344" s="9">
        <v>42774</v>
      </c>
      <c r="J1344" s="9">
        <v>42859</v>
      </c>
      <c r="K1344" s="8">
        <v>49</v>
      </c>
    </row>
    <row r="1345" spans="1:11">
      <c r="A1345" t="s">
        <v>1500</v>
      </c>
      <c r="B1345" t="s">
        <v>225</v>
      </c>
      <c r="C1345" t="s">
        <v>39</v>
      </c>
      <c r="D1345" t="s">
        <v>40</v>
      </c>
      <c r="E1345" t="s">
        <v>15</v>
      </c>
      <c r="F1345" t="s">
        <v>138</v>
      </c>
      <c r="G1345" t="s">
        <v>8971</v>
      </c>
      <c r="H1345" t="s">
        <v>18</v>
      </c>
      <c r="I1345" s="9">
        <v>42970</v>
      </c>
      <c r="J1345" s="9">
        <v>43068</v>
      </c>
      <c r="K1345" s="8">
        <v>508</v>
      </c>
    </row>
    <row r="1346" spans="1:11">
      <c r="A1346" t="s">
        <v>1501</v>
      </c>
      <c r="B1346" t="s">
        <v>29</v>
      </c>
      <c r="C1346" t="s">
        <v>30</v>
      </c>
      <c r="D1346" t="s">
        <v>31</v>
      </c>
      <c r="E1346" t="s">
        <v>76</v>
      </c>
      <c r="F1346" t="s">
        <v>182</v>
      </c>
      <c r="G1346" t="s">
        <v>8973</v>
      </c>
      <c r="H1346" t="s">
        <v>18</v>
      </c>
      <c r="I1346" s="9">
        <v>42933</v>
      </c>
      <c r="J1346" s="9">
        <v>42986</v>
      </c>
      <c r="K1346" s="8">
        <v>6205</v>
      </c>
    </row>
    <row r="1347" spans="1:11">
      <c r="A1347" t="s">
        <v>1502</v>
      </c>
      <c r="B1347" t="s">
        <v>100</v>
      </c>
      <c r="C1347" t="s">
        <v>39</v>
      </c>
      <c r="D1347" t="s">
        <v>40</v>
      </c>
      <c r="E1347" t="s">
        <v>15</v>
      </c>
      <c r="G1347" t="s">
        <v>8969</v>
      </c>
      <c r="H1347" t="s">
        <v>63</v>
      </c>
      <c r="I1347" s="9">
        <v>42866</v>
      </c>
      <c r="K1347" s="8"/>
    </row>
    <row r="1348" spans="1:11">
      <c r="A1348" t="s">
        <v>1503</v>
      </c>
      <c r="B1348" t="s">
        <v>54</v>
      </c>
      <c r="C1348" t="s">
        <v>21</v>
      </c>
      <c r="D1348" t="s">
        <v>14</v>
      </c>
      <c r="E1348" t="s">
        <v>41</v>
      </c>
      <c r="F1348" t="s">
        <v>26</v>
      </c>
      <c r="G1348" t="s">
        <v>8970</v>
      </c>
      <c r="H1348" t="s">
        <v>18</v>
      </c>
      <c r="I1348" s="9">
        <v>42787</v>
      </c>
      <c r="J1348" s="9">
        <v>42798</v>
      </c>
      <c r="K1348" s="8">
        <v>999</v>
      </c>
    </row>
    <row r="1349" spans="1:11">
      <c r="A1349" t="s">
        <v>1504</v>
      </c>
      <c r="B1349" t="s">
        <v>45</v>
      </c>
      <c r="C1349" t="s">
        <v>30</v>
      </c>
      <c r="D1349" t="s">
        <v>31</v>
      </c>
      <c r="E1349" t="s">
        <v>76</v>
      </c>
      <c r="F1349" t="s">
        <v>244</v>
      </c>
      <c r="G1349" t="s">
        <v>8978</v>
      </c>
      <c r="H1349" t="s">
        <v>18</v>
      </c>
      <c r="I1349" s="9">
        <v>42916</v>
      </c>
      <c r="J1349" s="9">
        <v>42997</v>
      </c>
      <c r="K1349" s="8">
        <v>5927</v>
      </c>
    </row>
    <row r="1350" spans="1:11">
      <c r="A1350" t="s">
        <v>1505</v>
      </c>
      <c r="B1350" t="s">
        <v>91</v>
      </c>
      <c r="C1350" t="s">
        <v>30</v>
      </c>
      <c r="D1350" t="s">
        <v>31</v>
      </c>
      <c r="E1350" t="s">
        <v>15</v>
      </c>
      <c r="F1350" t="s">
        <v>338</v>
      </c>
      <c r="G1350" t="s">
        <v>8971</v>
      </c>
      <c r="H1350" t="s">
        <v>18</v>
      </c>
      <c r="I1350" s="9">
        <v>42973</v>
      </c>
      <c r="J1350" s="9">
        <v>42986</v>
      </c>
      <c r="K1350" s="8">
        <v>572</v>
      </c>
    </row>
    <row r="1351" spans="1:11">
      <c r="A1351" t="s">
        <v>1506</v>
      </c>
      <c r="B1351" t="s">
        <v>105</v>
      </c>
      <c r="C1351" t="s">
        <v>30</v>
      </c>
      <c r="D1351" t="s">
        <v>31</v>
      </c>
      <c r="E1351" t="s">
        <v>35</v>
      </c>
      <c r="F1351" t="s">
        <v>642</v>
      </c>
      <c r="G1351" t="s">
        <v>8973</v>
      </c>
      <c r="H1351" t="s">
        <v>18</v>
      </c>
      <c r="I1351" s="9">
        <v>43016</v>
      </c>
      <c r="J1351" s="9">
        <v>43083</v>
      </c>
      <c r="K1351" s="8">
        <v>4964</v>
      </c>
    </row>
    <row r="1352" spans="1:11">
      <c r="A1352" t="s">
        <v>1507</v>
      </c>
      <c r="B1352" t="s">
        <v>122</v>
      </c>
      <c r="C1352" t="s">
        <v>51</v>
      </c>
      <c r="D1352" t="s">
        <v>40</v>
      </c>
      <c r="E1352" t="s">
        <v>83</v>
      </c>
      <c r="F1352" t="s">
        <v>595</v>
      </c>
      <c r="G1352" t="s">
        <v>8970</v>
      </c>
      <c r="H1352" t="s">
        <v>18</v>
      </c>
      <c r="I1352" s="9">
        <v>42681</v>
      </c>
      <c r="J1352" s="9">
        <v>42802</v>
      </c>
      <c r="K1352" s="8">
        <v>46</v>
      </c>
    </row>
    <row r="1353" spans="1:11">
      <c r="A1353" t="s">
        <v>1508</v>
      </c>
      <c r="B1353" t="s">
        <v>62</v>
      </c>
      <c r="C1353" t="s">
        <v>39</v>
      </c>
      <c r="D1353" t="s">
        <v>40</v>
      </c>
      <c r="E1353" t="s">
        <v>76</v>
      </c>
      <c r="F1353" t="s">
        <v>468</v>
      </c>
      <c r="G1353" t="s">
        <v>8975</v>
      </c>
      <c r="H1353" t="s">
        <v>18</v>
      </c>
      <c r="I1353" s="9">
        <v>43024</v>
      </c>
      <c r="J1353" s="9">
        <v>43031</v>
      </c>
      <c r="K1353" s="8">
        <v>4942</v>
      </c>
    </row>
    <row r="1354" spans="1:11">
      <c r="A1354" t="s">
        <v>1509</v>
      </c>
      <c r="B1354" t="s">
        <v>105</v>
      </c>
      <c r="C1354" t="s">
        <v>30</v>
      </c>
      <c r="D1354" t="s">
        <v>31</v>
      </c>
      <c r="E1354" t="s">
        <v>15</v>
      </c>
      <c r="G1354" t="s">
        <v>8969</v>
      </c>
      <c r="H1354" t="s">
        <v>63</v>
      </c>
      <c r="I1354" s="9">
        <v>42798</v>
      </c>
      <c r="K1354" s="8"/>
    </row>
    <row r="1355" spans="1:11">
      <c r="A1355" t="s">
        <v>1510</v>
      </c>
      <c r="B1355" t="s">
        <v>25</v>
      </c>
      <c r="C1355" t="s">
        <v>13</v>
      </c>
      <c r="D1355" t="s">
        <v>14</v>
      </c>
      <c r="E1355" t="s">
        <v>58</v>
      </c>
      <c r="F1355" t="s">
        <v>98</v>
      </c>
      <c r="G1355" t="s">
        <v>8977</v>
      </c>
      <c r="H1355" t="s">
        <v>18</v>
      </c>
      <c r="I1355" s="9">
        <v>42786</v>
      </c>
      <c r="J1355" s="9">
        <v>42900</v>
      </c>
      <c r="K1355" s="8">
        <v>3215</v>
      </c>
    </row>
    <row r="1356" spans="1:11">
      <c r="A1356" t="s">
        <v>1511</v>
      </c>
      <c r="B1356" t="s">
        <v>200</v>
      </c>
      <c r="C1356" t="s">
        <v>51</v>
      </c>
      <c r="D1356" t="s">
        <v>40</v>
      </c>
      <c r="E1356" t="s">
        <v>41</v>
      </c>
      <c r="F1356" t="s">
        <v>166</v>
      </c>
      <c r="G1356" t="s">
        <v>8973</v>
      </c>
      <c r="H1356" t="s">
        <v>48</v>
      </c>
      <c r="I1356" s="9">
        <v>42775</v>
      </c>
      <c r="J1356" s="9">
        <v>42866</v>
      </c>
      <c r="K1356" s="8">
        <v>0</v>
      </c>
    </row>
    <row r="1357" spans="1:11">
      <c r="A1357" t="s">
        <v>1512</v>
      </c>
      <c r="B1357" t="s">
        <v>20</v>
      </c>
      <c r="C1357" t="s">
        <v>21</v>
      </c>
      <c r="D1357" t="s">
        <v>14</v>
      </c>
      <c r="E1357" t="s">
        <v>58</v>
      </c>
      <c r="F1357" t="s">
        <v>93</v>
      </c>
      <c r="G1357" t="s">
        <v>8975</v>
      </c>
      <c r="H1357" t="s">
        <v>18</v>
      </c>
      <c r="I1357" s="9">
        <v>42889</v>
      </c>
      <c r="J1357" s="9">
        <v>42992</v>
      </c>
      <c r="K1357" s="8">
        <v>3438</v>
      </c>
    </row>
    <row r="1358" spans="1:11">
      <c r="A1358" t="s">
        <v>1513</v>
      </c>
      <c r="B1358" t="s">
        <v>70</v>
      </c>
      <c r="C1358" t="s">
        <v>13</v>
      </c>
      <c r="D1358" t="s">
        <v>14</v>
      </c>
      <c r="E1358" t="s">
        <v>35</v>
      </c>
      <c r="F1358" t="s">
        <v>154</v>
      </c>
      <c r="G1358" t="s">
        <v>8968</v>
      </c>
      <c r="H1358" t="s">
        <v>48</v>
      </c>
      <c r="I1358" s="9">
        <v>43039</v>
      </c>
      <c r="J1358" s="9">
        <v>43049</v>
      </c>
      <c r="K1358" s="8">
        <v>0</v>
      </c>
    </row>
    <row r="1359" spans="1:11">
      <c r="A1359" t="s">
        <v>1514</v>
      </c>
      <c r="B1359" t="s">
        <v>147</v>
      </c>
      <c r="C1359" t="s">
        <v>13</v>
      </c>
      <c r="D1359" t="s">
        <v>14</v>
      </c>
      <c r="E1359" t="s">
        <v>76</v>
      </c>
      <c r="G1359" t="s">
        <v>8969</v>
      </c>
      <c r="H1359" t="s">
        <v>23</v>
      </c>
      <c r="K1359" s="8"/>
    </row>
    <row r="1360" spans="1:11">
      <c r="A1360" t="s">
        <v>1515</v>
      </c>
      <c r="B1360" t="s">
        <v>86</v>
      </c>
      <c r="C1360" t="s">
        <v>51</v>
      </c>
      <c r="D1360" t="s">
        <v>40</v>
      </c>
      <c r="E1360" t="s">
        <v>58</v>
      </c>
      <c r="F1360" t="s">
        <v>138</v>
      </c>
      <c r="G1360" t="s">
        <v>8971</v>
      </c>
      <c r="H1360" t="s">
        <v>18</v>
      </c>
      <c r="I1360" s="9">
        <v>42983</v>
      </c>
      <c r="J1360" s="9">
        <v>43060</v>
      </c>
      <c r="K1360" s="8">
        <v>2689</v>
      </c>
    </row>
    <row r="1361" spans="1:11">
      <c r="A1361" t="s">
        <v>1516</v>
      </c>
      <c r="B1361" t="s">
        <v>172</v>
      </c>
      <c r="C1361" t="s">
        <v>66</v>
      </c>
      <c r="D1361" t="s">
        <v>31</v>
      </c>
      <c r="E1361" t="s">
        <v>83</v>
      </c>
      <c r="G1361" t="s">
        <v>8969</v>
      </c>
      <c r="H1361" t="s">
        <v>63</v>
      </c>
      <c r="I1361" s="9">
        <v>42843</v>
      </c>
      <c r="K1361" s="8"/>
    </row>
    <row r="1362" spans="1:11">
      <c r="A1362" t="s">
        <v>1517</v>
      </c>
      <c r="B1362" t="s">
        <v>122</v>
      </c>
      <c r="C1362" t="s">
        <v>51</v>
      </c>
      <c r="D1362" t="s">
        <v>40</v>
      </c>
      <c r="E1362" t="s">
        <v>83</v>
      </c>
      <c r="F1362" t="s">
        <v>32</v>
      </c>
      <c r="G1362" t="s">
        <v>8971</v>
      </c>
      <c r="H1362" t="s">
        <v>48</v>
      </c>
      <c r="I1362" s="9">
        <v>43011</v>
      </c>
      <c r="J1362" s="9">
        <v>43021</v>
      </c>
      <c r="K1362" s="8">
        <v>0</v>
      </c>
    </row>
    <row r="1363" spans="1:11">
      <c r="A1363" t="s">
        <v>1518</v>
      </c>
      <c r="B1363" t="s">
        <v>110</v>
      </c>
      <c r="C1363" t="s">
        <v>39</v>
      </c>
      <c r="D1363" t="s">
        <v>40</v>
      </c>
      <c r="E1363" t="s">
        <v>35</v>
      </c>
      <c r="F1363" t="s">
        <v>87</v>
      </c>
      <c r="G1363" t="s">
        <v>8977</v>
      </c>
      <c r="H1363" t="s">
        <v>18</v>
      </c>
      <c r="I1363" s="9">
        <v>42833</v>
      </c>
      <c r="J1363" s="9">
        <v>42837</v>
      </c>
      <c r="K1363" s="8">
        <v>4320</v>
      </c>
    </row>
    <row r="1364" spans="1:11">
      <c r="A1364" t="s">
        <v>1519</v>
      </c>
      <c r="B1364" t="s">
        <v>65</v>
      </c>
      <c r="C1364" t="s">
        <v>66</v>
      </c>
      <c r="D1364" t="s">
        <v>31</v>
      </c>
      <c r="E1364" t="s">
        <v>15</v>
      </c>
      <c r="G1364" t="s">
        <v>8969</v>
      </c>
      <c r="H1364" t="s">
        <v>63</v>
      </c>
      <c r="I1364" s="9">
        <v>42782</v>
      </c>
      <c r="K1364" s="8"/>
    </row>
    <row r="1365" spans="1:11">
      <c r="A1365" t="s">
        <v>1520</v>
      </c>
      <c r="B1365" t="s">
        <v>20</v>
      </c>
      <c r="C1365" t="s">
        <v>21</v>
      </c>
      <c r="D1365" t="s">
        <v>14</v>
      </c>
      <c r="E1365" t="s">
        <v>58</v>
      </c>
      <c r="F1365" t="s">
        <v>247</v>
      </c>
      <c r="G1365" t="s">
        <v>8973</v>
      </c>
      <c r="H1365" t="s">
        <v>48</v>
      </c>
      <c r="I1365" s="9">
        <v>42844</v>
      </c>
      <c r="J1365" s="9">
        <v>42846</v>
      </c>
      <c r="K1365" s="8">
        <v>0</v>
      </c>
    </row>
    <row r="1366" spans="1:11">
      <c r="A1366" t="s">
        <v>1521</v>
      </c>
      <c r="B1366" t="s">
        <v>225</v>
      </c>
      <c r="C1366" t="s">
        <v>39</v>
      </c>
      <c r="D1366" t="s">
        <v>40</v>
      </c>
      <c r="E1366" t="s">
        <v>15</v>
      </c>
      <c r="F1366" t="s">
        <v>149</v>
      </c>
      <c r="G1366" t="s">
        <v>8970</v>
      </c>
      <c r="H1366" t="s">
        <v>48</v>
      </c>
      <c r="I1366" s="9">
        <v>42812</v>
      </c>
      <c r="J1366" s="9">
        <v>42908</v>
      </c>
      <c r="K1366" s="8">
        <v>0</v>
      </c>
    </row>
    <row r="1367" spans="1:11">
      <c r="A1367" t="s">
        <v>1522</v>
      </c>
      <c r="B1367" t="s">
        <v>70</v>
      </c>
      <c r="C1367" t="s">
        <v>13</v>
      </c>
      <c r="D1367" t="s">
        <v>14</v>
      </c>
      <c r="E1367" t="s">
        <v>35</v>
      </c>
      <c r="F1367" t="s">
        <v>164</v>
      </c>
      <c r="G1367" t="s">
        <v>8971</v>
      </c>
      <c r="H1367" t="s">
        <v>48</v>
      </c>
      <c r="I1367" s="9">
        <v>42983</v>
      </c>
      <c r="J1367" s="9">
        <v>42991</v>
      </c>
      <c r="K1367" s="8">
        <v>0</v>
      </c>
    </row>
    <row r="1368" spans="1:11">
      <c r="A1368" t="s">
        <v>1523</v>
      </c>
      <c r="B1368" t="s">
        <v>131</v>
      </c>
      <c r="C1368" t="s">
        <v>13</v>
      </c>
      <c r="D1368" t="s">
        <v>14</v>
      </c>
      <c r="E1368" t="s">
        <v>76</v>
      </c>
      <c r="F1368" t="s">
        <v>132</v>
      </c>
      <c r="G1368" t="s">
        <v>8968</v>
      </c>
      <c r="H1368" t="s">
        <v>18</v>
      </c>
      <c r="I1368" s="9">
        <v>42822</v>
      </c>
      <c r="J1368" s="9">
        <v>42830</v>
      </c>
      <c r="K1368" s="8">
        <v>5972</v>
      </c>
    </row>
    <row r="1369" spans="1:11">
      <c r="A1369" t="s">
        <v>1524</v>
      </c>
      <c r="B1369" t="s">
        <v>122</v>
      </c>
      <c r="C1369" t="s">
        <v>51</v>
      </c>
      <c r="D1369" t="s">
        <v>40</v>
      </c>
      <c r="E1369" t="s">
        <v>83</v>
      </c>
      <c r="F1369" t="s">
        <v>263</v>
      </c>
      <c r="G1369" t="s">
        <v>8978</v>
      </c>
      <c r="H1369" t="s">
        <v>18</v>
      </c>
      <c r="I1369" s="9">
        <v>42685</v>
      </c>
      <c r="J1369" s="9">
        <v>42799</v>
      </c>
      <c r="K1369" s="8">
        <v>58</v>
      </c>
    </row>
    <row r="1370" spans="1:11">
      <c r="A1370" t="s">
        <v>1525</v>
      </c>
      <c r="B1370" t="s">
        <v>91</v>
      </c>
      <c r="C1370" t="s">
        <v>30</v>
      </c>
      <c r="D1370" t="s">
        <v>31</v>
      </c>
      <c r="E1370" t="s">
        <v>41</v>
      </c>
      <c r="F1370" t="s">
        <v>198</v>
      </c>
      <c r="G1370" t="s">
        <v>8977</v>
      </c>
      <c r="H1370" t="s">
        <v>63</v>
      </c>
      <c r="I1370" s="9">
        <v>42923</v>
      </c>
      <c r="K1370" s="8"/>
    </row>
    <row r="1371" spans="1:11">
      <c r="A1371" t="s">
        <v>1526</v>
      </c>
      <c r="B1371" t="s">
        <v>25</v>
      </c>
      <c r="C1371" t="s">
        <v>13</v>
      </c>
      <c r="D1371" t="s">
        <v>14</v>
      </c>
      <c r="E1371" t="s">
        <v>76</v>
      </c>
      <c r="F1371" t="s">
        <v>177</v>
      </c>
      <c r="G1371" t="s">
        <v>8971</v>
      </c>
      <c r="H1371" t="s">
        <v>63</v>
      </c>
      <c r="I1371" s="9">
        <v>42958</v>
      </c>
      <c r="K1371" s="8"/>
    </row>
    <row r="1372" spans="1:11">
      <c r="A1372" t="s">
        <v>1527</v>
      </c>
      <c r="B1372" t="s">
        <v>29</v>
      </c>
      <c r="C1372" t="s">
        <v>30</v>
      </c>
      <c r="D1372" t="s">
        <v>31</v>
      </c>
      <c r="E1372" t="s">
        <v>15</v>
      </c>
      <c r="F1372" t="s">
        <v>114</v>
      </c>
      <c r="G1372" t="s">
        <v>8976</v>
      </c>
      <c r="H1372" t="s">
        <v>48</v>
      </c>
      <c r="I1372" s="9">
        <v>42986</v>
      </c>
      <c r="J1372" s="9">
        <v>42996</v>
      </c>
      <c r="K1372" s="8">
        <v>0</v>
      </c>
    </row>
    <row r="1373" spans="1:11">
      <c r="A1373" t="s">
        <v>1528</v>
      </c>
      <c r="B1373" t="s">
        <v>70</v>
      </c>
      <c r="C1373" t="s">
        <v>13</v>
      </c>
      <c r="D1373" t="s">
        <v>14</v>
      </c>
      <c r="E1373" t="s">
        <v>35</v>
      </c>
      <c r="G1373" t="s">
        <v>8969</v>
      </c>
      <c r="H1373" t="s">
        <v>23</v>
      </c>
      <c r="K1373" s="8"/>
    </row>
    <row r="1374" spans="1:11">
      <c r="A1374" t="s">
        <v>1529</v>
      </c>
      <c r="B1374" t="s">
        <v>54</v>
      </c>
      <c r="C1374" t="s">
        <v>21</v>
      </c>
      <c r="D1374" t="s">
        <v>14</v>
      </c>
      <c r="E1374" t="s">
        <v>15</v>
      </c>
      <c r="F1374" t="s">
        <v>257</v>
      </c>
      <c r="G1374" t="s">
        <v>8978</v>
      </c>
      <c r="H1374" t="s">
        <v>18</v>
      </c>
      <c r="I1374" s="9">
        <v>42921</v>
      </c>
      <c r="J1374" s="9">
        <v>42975</v>
      </c>
      <c r="K1374" s="8">
        <v>522</v>
      </c>
    </row>
    <row r="1375" spans="1:11">
      <c r="A1375" t="s">
        <v>1530</v>
      </c>
      <c r="B1375" t="s">
        <v>45</v>
      </c>
      <c r="C1375" t="s">
        <v>30</v>
      </c>
      <c r="D1375" t="s">
        <v>31</v>
      </c>
      <c r="E1375" t="s">
        <v>35</v>
      </c>
      <c r="F1375" t="s">
        <v>67</v>
      </c>
      <c r="G1375" t="s">
        <v>8976</v>
      </c>
      <c r="H1375" t="s">
        <v>18</v>
      </c>
      <c r="I1375" s="9">
        <v>42786</v>
      </c>
      <c r="J1375" s="9">
        <v>42871</v>
      </c>
      <c r="K1375" s="8">
        <v>4839</v>
      </c>
    </row>
    <row r="1376" spans="1:11">
      <c r="A1376" t="s">
        <v>1531</v>
      </c>
      <c r="B1376" t="s">
        <v>70</v>
      </c>
      <c r="C1376" t="s">
        <v>13</v>
      </c>
      <c r="D1376" t="s">
        <v>14</v>
      </c>
      <c r="E1376" t="s">
        <v>76</v>
      </c>
      <c r="G1376" t="s">
        <v>8969</v>
      </c>
      <c r="H1376" t="s">
        <v>63</v>
      </c>
      <c r="I1376" s="9">
        <v>42952</v>
      </c>
      <c r="K1376" s="8"/>
    </row>
    <row r="1377" spans="1:11">
      <c r="A1377" t="s">
        <v>1532</v>
      </c>
      <c r="B1377" t="s">
        <v>157</v>
      </c>
      <c r="C1377" t="s">
        <v>21</v>
      </c>
      <c r="D1377" t="s">
        <v>14</v>
      </c>
      <c r="E1377" t="s">
        <v>41</v>
      </c>
      <c r="F1377" t="s">
        <v>247</v>
      </c>
      <c r="G1377" t="s">
        <v>8973</v>
      </c>
      <c r="H1377" t="s">
        <v>48</v>
      </c>
      <c r="I1377" s="9">
        <v>43029</v>
      </c>
      <c r="J1377" s="9">
        <v>43036</v>
      </c>
      <c r="K1377" s="8">
        <v>0</v>
      </c>
    </row>
    <row r="1378" spans="1:11">
      <c r="A1378" t="s">
        <v>1533</v>
      </c>
      <c r="B1378" t="s">
        <v>122</v>
      </c>
      <c r="C1378" t="s">
        <v>51</v>
      </c>
      <c r="D1378" t="s">
        <v>40</v>
      </c>
      <c r="E1378" t="s">
        <v>83</v>
      </c>
      <c r="F1378" t="s">
        <v>401</v>
      </c>
      <c r="G1378" t="s">
        <v>8968</v>
      </c>
      <c r="H1378" t="s">
        <v>48</v>
      </c>
      <c r="I1378" s="9">
        <v>43003</v>
      </c>
      <c r="J1378" s="9">
        <v>43012</v>
      </c>
      <c r="K1378" s="8">
        <v>0</v>
      </c>
    </row>
    <row r="1379" spans="1:11">
      <c r="A1379" t="s">
        <v>1534</v>
      </c>
      <c r="B1379" t="s">
        <v>179</v>
      </c>
      <c r="C1379" t="s">
        <v>30</v>
      </c>
      <c r="D1379" t="s">
        <v>31</v>
      </c>
      <c r="E1379" t="s">
        <v>58</v>
      </c>
      <c r="F1379" t="s">
        <v>120</v>
      </c>
      <c r="G1379" t="s">
        <v>8968</v>
      </c>
      <c r="H1379" t="s">
        <v>18</v>
      </c>
      <c r="I1379" s="9">
        <v>42861</v>
      </c>
      <c r="J1379" s="9">
        <v>42877</v>
      </c>
      <c r="K1379" s="8">
        <v>3370</v>
      </c>
    </row>
    <row r="1380" spans="1:11">
      <c r="A1380" t="s">
        <v>1535</v>
      </c>
      <c r="B1380" t="s">
        <v>86</v>
      </c>
      <c r="C1380" t="s">
        <v>51</v>
      </c>
      <c r="D1380" t="s">
        <v>40</v>
      </c>
      <c r="E1380" t="s">
        <v>83</v>
      </c>
      <c r="F1380" t="s">
        <v>562</v>
      </c>
      <c r="G1380" t="s">
        <v>8972</v>
      </c>
      <c r="H1380" t="s">
        <v>18</v>
      </c>
      <c r="I1380" s="9">
        <v>42931</v>
      </c>
      <c r="J1380" s="9">
        <v>42933</v>
      </c>
      <c r="K1380" s="8">
        <v>54</v>
      </c>
    </row>
    <row r="1381" spans="1:11">
      <c r="A1381" t="s">
        <v>1536</v>
      </c>
      <c r="B1381" t="s">
        <v>70</v>
      </c>
      <c r="C1381" t="s">
        <v>13</v>
      </c>
      <c r="D1381" t="s">
        <v>14</v>
      </c>
      <c r="E1381" t="s">
        <v>58</v>
      </c>
      <c r="F1381" t="s">
        <v>118</v>
      </c>
      <c r="G1381" t="s">
        <v>8972</v>
      </c>
      <c r="H1381" t="s">
        <v>48</v>
      </c>
      <c r="I1381" s="9">
        <v>42887</v>
      </c>
      <c r="J1381" s="9">
        <v>42954</v>
      </c>
      <c r="K1381" s="8">
        <v>0</v>
      </c>
    </row>
    <row r="1382" spans="1:11">
      <c r="A1382" t="s">
        <v>1537</v>
      </c>
      <c r="B1382" t="s">
        <v>131</v>
      </c>
      <c r="C1382" t="s">
        <v>13</v>
      </c>
      <c r="D1382" t="s">
        <v>14</v>
      </c>
      <c r="E1382" t="s">
        <v>83</v>
      </c>
      <c r="F1382" t="s">
        <v>247</v>
      </c>
      <c r="G1382" t="s">
        <v>8973</v>
      </c>
      <c r="H1382" t="s">
        <v>18</v>
      </c>
      <c r="I1382" s="9">
        <v>42937</v>
      </c>
      <c r="J1382" s="9">
        <v>42944</v>
      </c>
      <c r="K1382" s="8">
        <v>54</v>
      </c>
    </row>
    <row r="1383" spans="1:11">
      <c r="A1383" t="s">
        <v>1538</v>
      </c>
      <c r="B1383" t="s">
        <v>131</v>
      </c>
      <c r="C1383" t="s">
        <v>13</v>
      </c>
      <c r="D1383" t="s">
        <v>14</v>
      </c>
      <c r="E1383" t="s">
        <v>41</v>
      </c>
      <c r="F1383" t="s">
        <v>162</v>
      </c>
      <c r="G1383" t="s">
        <v>8971</v>
      </c>
      <c r="H1383" t="s">
        <v>18</v>
      </c>
      <c r="I1383" s="9">
        <v>42801</v>
      </c>
      <c r="J1383" s="9">
        <v>42898</v>
      </c>
      <c r="K1383" s="8">
        <v>1190</v>
      </c>
    </row>
    <row r="1384" spans="1:11">
      <c r="A1384" t="s">
        <v>1539</v>
      </c>
      <c r="B1384" t="s">
        <v>25</v>
      </c>
      <c r="C1384" t="s">
        <v>13</v>
      </c>
      <c r="D1384" t="s">
        <v>14</v>
      </c>
      <c r="E1384" t="s">
        <v>83</v>
      </c>
      <c r="F1384" t="s">
        <v>93</v>
      </c>
      <c r="G1384" t="s">
        <v>8975</v>
      </c>
      <c r="H1384" t="s">
        <v>48</v>
      </c>
      <c r="I1384" s="9">
        <v>42920</v>
      </c>
      <c r="J1384" s="9">
        <v>43042</v>
      </c>
      <c r="K1384" s="8">
        <v>0</v>
      </c>
    </row>
    <row r="1385" spans="1:11">
      <c r="A1385" t="s">
        <v>1540</v>
      </c>
      <c r="B1385" t="s">
        <v>12</v>
      </c>
      <c r="C1385" t="s">
        <v>13</v>
      </c>
      <c r="D1385" t="s">
        <v>14</v>
      </c>
      <c r="E1385" t="s">
        <v>41</v>
      </c>
      <c r="F1385" t="s">
        <v>154</v>
      </c>
      <c r="G1385" t="s">
        <v>8968</v>
      </c>
      <c r="H1385" t="s">
        <v>18</v>
      </c>
      <c r="I1385" s="9">
        <v>42835</v>
      </c>
      <c r="J1385" s="9">
        <v>42913</v>
      </c>
      <c r="K1385" s="8">
        <v>1115</v>
      </c>
    </row>
    <row r="1386" spans="1:11">
      <c r="A1386" t="s">
        <v>1541</v>
      </c>
      <c r="B1386" t="s">
        <v>91</v>
      </c>
      <c r="C1386" t="s">
        <v>30</v>
      </c>
      <c r="D1386" t="s">
        <v>31</v>
      </c>
      <c r="E1386" t="s">
        <v>58</v>
      </c>
      <c r="F1386" t="s">
        <v>128</v>
      </c>
      <c r="G1386" t="s">
        <v>8973</v>
      </c>
      <c r="H1386" t="s">
        <v>48</v>
      </c>
      <c r="I1386" s="9">
        <v>42961</v>
      </c>
      <c r="J1386" s="9">
        <v>42969</v>
      </c>
      <c r="K1386" s="8">
        <v>0</v>
      </c>
    </row>
    <row r="1387" spans="1:11">
      <c r="A1387" t="s">
        <v>1542</v>
      </c>
      <c r="B1387" t="s">
        <v>91</v>
      </c>
      <c r="C1387" t="s">
        <v>30</v>
      </c>
      <c r="D1387" t="s">
        <v>31</v>
      </c>
      <c r="E1387" t="s">
        <v>35</v>
      </c>
      <c r="F1387" t="s">
        <v>285</v>
      </c>
      <c r="G1387" t="s">
        <v>8968</v>
      </c>
      <c r="H1387" t="s">
        <v>48</v>
      </c>
      <c r="I1387" s="9">
        <v>42882</v>
      </c>
      <c r="J1387" s="9">
        <v>42961</v>
      </c>
      <c r="K1387" s="8">
        <v>0</v>
      </c>
    </row>
    <row r="1388" spans="1:11">
      <c r="A1388" t="s">
        <v>1543</v>
      </c>
      <c r="B1388" t="s">
        <v>70</v>
      </c>
      <c r="C1388" t="s">
        <v>13</v>
      </c>
      <c r="D1388" t="s">
        <v>14</v>
      </c>
      <c r="E1388" t="s">
        <v>35</v>
      </c>
      <c r="F1388" t="s">
        <v>169</v>
      </c>
      <c r="G1388" t="s">
        <v>8973</v>
      </c>
      <c r="H1388" t="s">
        <v>48</v>
      </c>
      <c r="I1388" s="9">
        <v>42821</v>
      </c>
      <c r="J1388" s="9">
        <v>42830</v>
      </c>
      <c r="K1388" s="8">
        <v>0</v>
      </c>
    </row>
    <row r="1389" spans="1:11">
      <c r="A1389" t="s">
        <v>1544</v>
      </c>
      <c r="B1389" t="s">
        <v>179</v>
      </c>
      <c r="C1389" t="s">
        <v>30</v>
      </c>
      <c r="D1389" t="s">
        <v>31</v>
      </c>
      <c r="E1389" t="s">
        <v>58</v>
      </c>
      <c r="F1389" t="s">
        <v>204</v>
      </c>
      <c r="G1389" t="s">
        <v>8977</v>
      </c>
      <c r="H1389" t="s">
        <v>63</v>
      </c>
      <c r="I1389" s="9">
        <v>42776</v>
      </c>
      <c r="K1389" s="8"/>
    </row>
    <row r="1390" spans="1:11">
      <c r="A1390" t="s">
        <v>1545</v>
      </c>
      <c r="B1390" t="s">
        <v>91</v>
      </c>
      <c r="C1390" t="s">
        <v>30</v>
      </c>
      <c r="D1390" t="s">
        <v>31</v>
      </c>
      <c r="E1390" t="s">
        <v>58</v>
      </c>
      <c r="G1390" t="s">
        <v>8969</v>
      </c>
      <c r="H1390" t="s">
        <v>63</v>
      </c>
      <c r="I1390" s="9">
        <v>42969</v>
      </c>
      <c r="K1390" s="8"/>
    </row>
    <row r="1391" spans="1:11">
      <c r="A1391" t="s">
        <v>1546</v>
      </c>
      <c r="B1391" t="s">
        <v>97</v>
      </c>
      <c r="C1391" t="s">
        <v>21</v>
      </c>
      <c r="D1391" t="s">
        <v>14</v>
      </c>
      <c r="E1391" t="s">
        <v>83</v>
      </c>
      <c r="G1391" t="s">
        <v>8969</v>
      </c>
      <c r="H1391" t="s">
        <v>23</v>
      </c>
      <c r="K1391" s="8"/>
    </row>
    <row r="1392" spans="1:11">
      <c r="A1392" t="s">
        <v>1547</v>
      </c>
      <c r="B1392" t="s">
        <v>45</v>
      </c>
      <c r="C1392" t="s">
        <v>30</v>
      </c>
      <c r="D1392" t="s">
        <v>31</v>
      </c>
      <c r="E1392" t="s">
        <v>58</v>
      </c>
      <c r="F1392" t="s">
        <v>316</v>
      </c>
      <c r="G1392" t="s">
        <v>8976</v>
      </c>
      <c r="H1392" t="s">
        <v>18</v>
      </c>
      <c r="I1392" s="9">
        <v>42773</v>
      </c>
      <c r="J1392" s="9">
        <v>42817</v>
      </c>
      <c r="K1392" s="8">
        <v>3695</v>
      </c>
    </row>
    <row r="1393" spans="1:11">
      <c r="A1393" t="s">
        <v>1548</v>
      </c>
      <c r="B1393" t="s">
        <v>70</v>
      </c>
      <c r="C1393" t="s">
        <v>13</v>
      </c>
      <c r="D1393" t="s">
        <v>14</v>
      </c>
      <c r="E1393" t="s">
        <v>35</v>
      </c>
      <c r="F1393" t="s">
        <v>164</v>
      </c>
      <c r="G1393" t="s">
        <v>8971</v>
      </c>
      <c r="H1393" t="s">
        <v>18</v>
      </c>
      <c r="I1393" s="9">
        <v>42826</v>
      </c>
      <c r="J1393" s="9">
        <v>42835</v>
      </c>
      <c r="K1393" s="8">
        <v>4685</v>
      </c>
    </row>
    <row r="1394" spans="1:11">
      <c r="A1394" t="s">
        <v>1549</v>
      </c>
      <c r="B1394" t="s">
        <v>225</v>
      </c>
      <c r="C1394" t="s">
        <v>39</v>
      </c>
      <c r="D1394" t="s">
        <v>40</v>
      </c>
      <c r="E1394" t="s">
        <v>35</v>
      </c>
      <c r="F1394" t="s">
        <v>125</v>
      </c>
      <c r="G1394" t="s">
        <v>8973</v>
      </c>
      <c r="H1394" t="s">
        <v>48</v>
      </c>
      <c r="I1394" s="9">
        <v>42889</v>
      </c>
      <c r="J1394" s="9">
        <v>42953</v>
      </c>
      <c r="K1394" s="8">
        <v>0</v>
      </c>
    </row>
    <row r="1395" spans="1:11">
      <c r="A1395" t="s">
        <v>1550</v>
      </c>
      <c r="B1395" t="s">
        <v>20</v>
      </c>
      <c r="C1395" t="s">
        <v>21</v>
      </c>
      <c r="D1395" t="s">
        <v>14</v>
      </c>
      <c r="E1395" t="s">
        <v>15</v>
      </c>
      <c r="F1395" t="s">
        <v>336</v>
      </c>
      <c r="G1395" t="s">
        <v>8975</v>
      </c>
      <c r="H1395" t="s">
        <v>18</v>
      </c>
      <c r="I1395" s="9">
        <v>42996</v>
      </c>
      <c r="J1395" s="9">
        <v>43056</v>
      </c>
      <c r="K1395" s="8">
        <v>485</v>
      </c>
    </row>
    <row r="1396" spans="1:11">
      <c r="A1396" t="s">
        <v>1551</v>
      </c>
      <c r="B1396" t="s">
        <v>70</v>
      </c>
      <c r="C1396" t="s">
        <v>13</v>
      </c>
      <c r="D1396" t="s">
        <v>14</v>
      </c>
      <c r="E1396" t="s">
        <v>58</v>
      </c>
      <c r="F1396" t="s">
        <v>241</v>
      </c>
      <c r="G1396" t="s">
        <v>8971</v>
      </c>
      <c r="H1396" t="s">
        <v>18</v>
      </c>
      <c r="I1396" s="9">
        <v>42827</v>
      </c>
      <c r="J1396" s="9">
        <v>42836</v>
      </c>
      <c r="K1396" s="8">
        <v>3263</v>
      </c>
    </row>
    <row r="1397" spans="1:11">
      <c r="A1397" t="s">
        <v>1552</v>
      </c>
      <c r="B1397" t="s">
        <v>12</v>
      </c>
      <c r="C1397" t="s">
        <v>13</v>
      </c>
      <c r="D1397" t="s">
        <v>14</v>
      </c>
      <c r="E1397" t="s">
        <v>15</v>
      </c>
      <c r="G1397" t="s">
        <v>8969</v>
      </c>
      <c r="H1397" t="s">
        <v>63</v>
      </c>
      <c r="I1397" s="9">
        <v>42943</v>
      </c>
      <c r="K1397" s="8"/>
    </row>
    <row r="1398" spans="1:11">
      <c r="A1398" t="s">
        <v>1553</v>
      </c>
      <c r="B1398" t="s">
        <v>216</v>
      </c>
      <c r="C1398" t="s">
        <v>66</v>
      </c>
      <c r="D1398" t="s">
        <v>31</v>
      </c>
      <c r="E1398" t="s">
        <v>15</v>
      </c>
      <c r="F1398" t="s">
        <v>957</v>
      </c>
      <c r="G1398" t="s">
        <v>8968</v>
      </c>
      <c r="H1398" t="s">
        <v>48</v>
      </c>
      <c r="I1398" s="9">
        <v>42956</v>
      </c>
      <c r="J1398" s="9">
        <v>43042</v>
      </c>
      <c r="K1398" s="8">
        <v>0</v>
      </c>
    </row>
    <row r="1399" spans="1:11">
      <c r="A1399" t="s">
        <v>1554</v>
      </c>
      <c r="B1399" t="s">
        <v>54</v>
      </c>
      <c r="C1399" t="s">
        <v>21</v>
      </c>
      <c r="D1399" t="s">
        <v>14</v>
      </c>
      <c r="E1399" t="s">
        <v>58</v>
      </c>
      <c r="F1399" t="s">
        <v>93</v>
      </c>
      <c r="G1399" t="s">
        <v>8975</v>
      </c>
      <c r="H1399" t="s">
        <v>23</v>
      </c>
      <c r="K1399" s="8"/>
    </row>
    <row r="1400" spans="1:11">
      <c r="A1400" t="s">
        <v>1555</v>
      </c>
      <c r="B1400" t="s">
        <v>216</v>
      </c>
      <c r="C1400" t="s">
        <v>66</v>
      </c>
      <c r="D1400" t="s">
        <v>31</v>
      </c>
      <c r="E1400" t="s">
        <v>58</v>
      </c>
      <c r="F1400" t="s">
        <v>481</v>
      </c>
      <c r="G1400" t="s">
        <v>8973</v>
      </c>
      <c r="H1400" t="s">
        <v>18</v>
      </c>
      <c r="I1400" s="9">
        <v>42774</v>
      </c>
      <c r="J1400" s="9">
        <v>42877</v>
      </c>
      <c r="K1400" s="8">
        <v>3645</v>
      </c>
    </row>
    <row r="1401" spans="1:11">
      <c r="A1401" t="s">
        <v>1556</v>
      </c>
      <c r="B1401" t="s">
        <v>86</v>
      </c>
      <c r="C1401" t="s">
        <v>51</v>
      </c>
      <c r="D1401" t="s">
        <v>40</v>
      </c>
      <c r="E1401" t="s">
        <v>35</v>
      </c>
      <c r="F1401" t="s">
        <v>189</v>
      </c>
      <c r="G1401" t="s">
        <v>8976</v>
      </c>
      <c r="H1401" t="s">
        <v>18</v>
      </c>
      <c r="I1401" s="9">
        <v>42777</v>
      </c>
      <c r="J1401" s="9">
        <v>42818</v>
      </c>
      <c r="K1401" s="8">
        <v>4510</v>
      </c>
    </row>
    <row r="1402" spans="1:11">
      <c r="A1402" t="s">
        <v>1557</v>
      </c>
      <c r="B1402" t="s">
        <v>172</v>
      </c>
      <c r="C1402" t="s">
        <v>66</v>
      </c>
      <c r="D1402" t="s">
        <v>31</v>
      </c>
      <c r="E1402" t="s">
        <v>58</v>
      </c>
      <c r="F1402" t="s">
        <v>114</v>
      </c>
      <c r="G1402" t="s">
        <v>8976</v>
      </c>
      <c r="H1402" t="s">
        <v>18</v>
      </c>
      <c r="I1402" s="9">
        <v>42793</v>
      </c>
      <c r="J1402" s="9">
        <v>42878</v>
      </c>
      <c r="K1402" s="8">
        <v>3749</v>
      </c>
    </row>
    <row r="1403" spans="1:11">
      <c r="A1403" t="s">
        <v>1558</v>
      </c>
      <c r="B1403" t="s">
        <v>70</v>
      </c>
      <c r="C1403" t="s">
        <v>13</v>
      </c>
      <c r="D1403" t="s">
        <v>14</v>
      </c>
      <c r="E1403" t="s">
        <v>15</v>
      </c>
      <c r="F1403" t="s">
        <v>36</v>
      </c>
      <c r="G1403" t="s">
        <v>8968</v>
      </c>
      <c r="H1403" t="s">
        <v>18</v>
      </c>
      <c r="I1403" s="9">
        <v>42845</v>
      </c>
      <c r="J1403" s="9">
        <v>42853</v>
      </c>
      <c r="K1403" s="8">
        <v>549</v>
      </c>
    </row>
    <row r="1404" spans="1:11">
      <c r="A1404" t="s">
        <v>1559</v>
      </c>
      <c r="B1404" t="s">
        <v>105</v>
      </c>
      <c r="C1404" t="s">
        <v>30</v>
      </c>
      <c r="D1404" t="s">
        <v>31</v>
      </c>
      <c r="E1404" t="s">
        <v>41</v>
      </c>
      <c r="F1404" t="s">
        <v>274</v>
      </c>
      <c r="G1404" t="s">
        <v>8968</v>
      </c>
      <c r="H1404" t="s">
        <v>18</v>
      </c>
      <c r="I1404" s="9">
        <v>42725</v>
      </c>
      <c r="J1404" s="9">
        <v>42801</v>
      </c>
      <c r="K1404" s="8">
        <v>1020</v>
      </c>
    </row>
    <row r="1405" spans="1:11">
      <c r="A1405" t="s">
        <v>1560</v>
      </c>
      <c r="B1405" t="s">
        <v>131</v>
      </c>
      <c r="C1405" t="s">
        <v>13</v>
      </c>
      <c r="D1405" t="s">
        <v>14</v>
      </c>
      <c r="E1405" t="s">
        <v>41</v>
      </c>
      <c r="F1405" t="s">
        <v>257</v>
      </c>
      <c r="G1405" t="s">
        <v>8978</v>
      </c>
      <c r="H1405" t="s">
        <v>18</v>
      </c>
      <c r="I1405" s="9">
        <v>42725</v>
      </c>
      <c r="J1405" s="9">
        <v>42815</v>
      </c>
      <c r="K1405" s="8">
        <v>1212</v>
      </c>
    </row>
    <row r="1406" spans="1:11">
      <c r="A1406" t="s">
        <v>1561</v>
      </c>
      <c r="B1406" t="s">
        <v>179</v>
      </c>
      <c r="C1406" t="s">
        <v>30</v>
      </c>
      <c r="D1406" t="s">
        <v>31</v>
      </c>
      <c r="E1406" t="s">
        <v>58</v>
      </c>
      <c r="F1406" t="s">
        <v>198</v>
      </c>
      <c r="G1406" t="s">
        <v>8977</v>
      </c>
      <c r="H1406" t="s">
        <v>18</v>
      </c>
      <c r="I1406" s="9">
        <v>42894</v>
      </c>
      <c r="J1406" s="9">
        <v>42910</v>
      </c>
      <c r="K1406" s="8">
        <v>3681</v>
      </c>
    </row>
    <row r="1407" spans="1:11">
      <c r="A1407" t="s">
        <v>1562</v>
      </c>
      <c r="B1407" t="s">
        <v>147</v>
      </c>
      <c r="C1407" t="s">
        <v>13</v>
      </c>
      <c r="D1407" t="s">
        <v>14</v>
      </c>
      <c r="E1407" t="s">
        <v>41</v>
      </c>
      <c r="F1407" t="s">
        <v>241</v>
      </c>
      <c r="G1407" t="s">
        <v>8971</v>
      </c>
      <c r="H1407" t="s">
        <v>48</v>
      </c>
      <c r="I1407" s="9">
        <v>42860</v>
      </c>
      <c r="J1407" s="9">
        <v>42863</v>
      </c>
      <c r="K1407" s="8">
        <v>0</v>
      </c>
    </row>
    <row r="1408" spans="1:11">
      <c r="A1408" t="s">
        <v>1563</v>
      </c>
      <c r="B1408" t="s">
        <v>29</v>
      </c>
      <c r="C1408" t="s">
        <v>30</v>
      </c>
      <c r="D1408" t="s">
        <v>31</v>
      </c>
      <c r="E1408" t="s">
        <v>35</v>
      </c>
      <c r="F1408" t="s">
        <v>476</v>
      </c>
      <c r="G1408" t="s">
        <v>8971</v>
      </c>
      <c r="H1408" t="s">
        <v>18</v>
      </c>
      <c r="I1408" s="9">
        <v>42830</v>
      </c>
      <c r="J1408" s="9">
        <v>42905</v>
      </c>
      <c r="K1408" s="8">
        <v>4648</v>
      </c>
    </row>
    <row r="1409" spans="1:11">
      <c r="A1409" t="s">
        <v>1564</v>
      </c>
      <c r="B1409" t="s">
        <v>100</v>
      </c>
      <c r="C1409" t="s">
        <v>39</v>
      </c>
      <c r="D1409" t="s">
        <v>40</v>
      </c>
      <c r="E1409" t="s">
        <v>15</v>
      </c>
      <c r="F1409" t="s">
        <v>201</v>
      </c>
      <c r="G1409" t="s">
        <v>8974</v>
      </c>
      <c r="H1409" t="s">
        <v>48</v>
      </c>
      <c r="I1409" s="9">
        <v>42791</v>
      </c>
      <c r="J1409" s="9">
        <v>42806</v>
      </c>
      <c r="K1409" s="8">
        <v>0</v>
      </c>
    </row>
    <row r="1410" spans="1:11">
      <c r="A1410" t="s">
        <v>1565</v>
      </c>
      <c r="B1410" t="s">
        <v>105</v>
      </c>
      <c r="C1410" t="s">
        <v>30</v>
      </c>
      <c r="D1410" t="s">
        <v>31</v>
      </c>
      <c r="E1410" t="s">
        <v>58</v>
      </c>
      <c r="F1410" t="s">
        <v>67</v>
      </c>
      <c r="G1410" t="s">
        <v>8976</v>
      </c>
      <c r="H1410" t="s">
        <v>48</v>
      </c>
      <c r="I1410" s="9">
        <v>42972</v>
      </c>
      <c r="J1410" s="9">
        <v>43064</v>
      </c>
      <c r="K1410" s="8">
        <v>0</v>
      </c>
    </row>
    <row r="1411" spans="1:11">
      <c r="A1411" t="s">
        <v>1566</v>
      </c>
      <c r="B1411" t="s">
        <v>122</v>
      </c>
      <c r="C1411" t="s">
        <v>51</v>
      </c>
      <c r="D1411" t="s">
        <v>40</v>
      </c>
      <c r="E1411" t="s">
        <v>41</v>
      </c>
      <c r="F1411" t="s">
        <v>425</v>
      </c>
      <c r="G1411" t="s">
        <v>8973</v>
      </c>
      <c r="H1411" t="s">
        <v>48</v>
      </c>
      <c r="I1411" s="9">
        <v>42954</v>
      </c>
      <c r="J1411" s="9">
        <v>43088</v>
      </c>
      <c r="K1411" s="8">
        <v>0</v>
      </c>
    </row>
    <row r="1412" spans="1:11">
      <c r="A1412" t="s">
        <v>1567</v>
      </c>
      <c r="B1412" t="s">
        <v>12</v>
      </c>
      <c r="C1412" t="s">
        <v>13</v>
      </c>
      <c r="D1412" t="s">
        <v>14</v>
      </c>
      <c r="E1412" t="s">
        <v>35</v>
      </c>
      <c r="F1412" t="s">
        <v>152</v>
      </c>
      <c r="G1412" t="s">
        <v>8971</v>
      </c>
      <c r="H1412" t="s">
        <v>18</v>
      </c>
      <c r="I1412" s="9">
        <v>42998</v>
      </c>
      <c r="J1412" s="9">
        <v>43008</v>
      </c>
      <c r="K1412" s="8">
        <v>4361</v>
      </c>
    </row>
    <row r="1413" spans="1:11">
      <c r="A1413" t="s">
        <v>1568</v>
      </c>
      <c r="B1413" t="s">
        <v>97</v>
      </c>
      <c r="C1413" t="s">
        <v>21</v>
      </c>
      <c r="D1413" t="s">
        <v>14</v>
      </c>
      <c r="E1413" t="s">
        <v>76</v>
      </c>
      <c r="F1413" t="s">
        <v>84</v>
      </c>
      <c r="G1413" t="s">
        <v>8975</v>
      </c>
      <c r="H1413" t="s">
        <v>18</v>
      </c>
      <c r="I1413" s="9">
        <v>42875</v>
      </c>
      <c r="J1413" s="9">
        <v>42880</v>
      </c>
      <c r="K1413" s="8">
        <v>5046</v>
      </c>
    </row>
    <row r="1414" spans="1:11">
      <c r="A1414" t="s">
        <v>1569</v>
      </c>
      <c r="B1414" t="s">
        <v>50</v>
      </c>
      <c r="C1414" t="s">
        <v>51</v>
      </c>
      <c r="D1414" t="s">
        <v>40</v>
      </c>
      <c r="E1414" t="s">
        <v>58</v>
      </c>
      <c r="F1414" t="s">
        <v>204</v>
      </c>
      <c r="G1414" t="s">
        <v>8977</v>
      </c>
      <c r="H1414" t="s">
        <v>63</v>
      </c>
      <c r="I1414" s="9">
        <v>42777</v>
      </c>
      <c r="K1414" s="8"/>
    </row>
    <row r="1415" spans="1:11">
      <c r="A1415" t="s">
        <v>1570</v>
      </c>
      <c r="B1415" t="s">
        <v>216</v>
      </c>
      <c r="C1415" t="s">
        <v>66</v>
      </c>
      <c r="D1415" t="s">
        <v>31</v>
      </c>
      <c r="E1415" t="s">
        <v>15</v>
      </c>
      <c r="F1415" t="s">
        <v>481</v>
      </c>
      <c r="G1415" t="s">
        <v>8973</v>
      </c>
      <c r="H1415" t="s">
        <v>18</v>
      </c>
      <c r="I1415" s="9">
        <v>42823</v>
      </c>
      <c r="J1415" s="9">
        <v>42829</v>
      </c>
      <c r="K1415" s="8">
        <v>589</v>
      </c>
    </row>
    <row r="1416" spans="1:11">
      <c r="A1416" t="s">
        <v>1571</v>
      </c>
      <c r="B1416" t="s">
        <v>12</v>
      </c>
      <c r="C1416" t="s">
        <v>13</v>
      </c>
      <c r="D1416" t="s">
        <v>14</v>
      </c>
      <c r="E1416" t="s">
        <v>41</v>
      </c>
      <c r="F1416" t="s">
        <v>71</v>
      </c>
      <c r="G1416" t="s">
        <v>8977</v>
      </c>
      <c r="H1416" t="s">
        <v>48</v>
      </c>
      <c r="I1416" s="9">
        <v>43057</v>
      </c>
      <c r="J1416" s="9">
        <v>43069</v>
      </c>
      <c r="K1416" s="8">
        <v>0</v>
      </c>
    </row>
    <row r="1417" spans="1:11">
      <c r="A1417" t="s">
        <v>1572</v>
      </c>
      <c r="B1417" t="s">
        <v>131</v>
      </c>
      <c r="C1417" t="s">
        <v>13</v>
      </c>
      <c r="D1417" t="s">
        <v>14</v>
      </c>
      <c r="E1417" t="s">
        <v>41</v>
      </c>
      <c r="F1417" t="s">
        <v>152</v>
      </c>
      <c r="G1417" t="s">
        <v>8971</v>
      </c>
      <c r="H1417" t="s">
        <v>48</v>
      </c>
      <c r="I1417" s="9">
        <v>43022</v>
      </c>
      <c r="J1417" s="9">
        <v>43100</v>
      </c>
      <c r="K1417" s="8">
        <v>0</v>
      </c>
    </row>
    <row r="1418" spans="1:11">
      <c r="A1418" t="s">
        <v>1573</v>
      </c>
      <c r="B1418" t="s">
        <v>157</v>
      </c>
      <c r="C1418" t="s">
        <v>21</v>
      </c>
      <c r="D1418" t="s">
        <v>14</v>
      </c>
      <c r="E1418" t="s">
        <v>15</v>
      </c>
      <c r="F1418" t="s">
        <v>98</v>
      </c>
      <c r="G1418" t="s">
        <v>8977</v>
      </c>
      <c r="H1418" t="s">
        <v>18</v>
      </c>
      <c r="I1418" s="9">
        <v>42945</v>
      </c>
      <c r="J1418" s="9">
        <v>42983</v>
      </c>
      <c r="K1418" s="8">
        <v>610</v>
      </c>
    </row>
    <row r="1419" spans="1:11">
      <c r="A1419" t="s">
        <v>1574</v>
      </c>
      <c r="B1419" t="s">
        <v>100</v>
      </c>
      <c r="C1419" t="s">
        <v>39</v>
      </c>
      <c r="D1419" t="s">
        <v>40</v>
      </c>
      <c r="E1419" t="s">
        <v>41</v>
      </c>
      <c r="F1419" t="s">
        <v>688</v>
      </c>
      <c r="G1419" t="s">
        <v>8978</v>
      </c>
      <c r="H1419" t="s">
        <v>18</v>
      </c>
      <c r="I1419" s="9">
        <v>42946</v>
      </c>
      <c r="J1419" s="9">
        <v>42956</v>
      </c>
      <c r="K1419" s="8">
        <v>1038</v>
      </c>
    </row>
    <row r="1420" spans="1:11">
      <c r="A1420" t="s">
        <v>1575</v>
      </c>
      <c r="B1420" t="s">
        <v>179</v>
      </c>
      <c r="C1420" t="s">
        <v>30</v>
      </c>
      <c r="D1420" t="s">
        <v>31</v>
      </c>
      <c r="E1420" t="s">
        <v>41</v>
      </c>
      <c r="F1420" t="s">
        <v>210</v>
      </c>
      <c r="G1420" t="s">
        <v>8975</v>
      </c>
      <c r="H1420" t="s">
        <v>18</v>
      </c>
      <c r="I1420" s="9">
        <v>43058</v>
      </c>
      <c r="J1420" s="9">
        <v>43059</v>
      </c>
      <c r="K1420" s="8">
        <v>886</v>
      </c>
    </row>
    <row r="1421" spans="1:11">
      <c r="A1421" t="s">
        <v>1576</v>
      </c>
      <c r="B1421" t="s">
        <v>54</v>
      </c>
      <c r="C1421" t="s">
        <v>21</v>
      </c>
      <c r="D1421" t="s">
        <v>14</v>
      </c>
      <c r="E1421" t="s">
        <v>83</v>
      </c>
      <c r="G1421" t="s">
        <v>8969</v>
      </c>
      <c r="H1421" t="s">
        <v>63</v>
      </c>
      <c r="I1421" s="9">
        <v>42946</v>
      </c>
      <c r="K1421" s="8"/>
    </row>
    <row r="1422" spans="1:11">
      <c r="A1422" t="s">
        <v>1577</v>
      </c>
      <c r="B1422" t="s">
        <v>193</v>
      </c>
      <c r="C1422" t="s">
        <v>66</v>
      </c>
      <c r="D1422" t="s">
        <v>31</v>
      </c>
      <c r="E1422" t="s">
        <v>35</v>
      </c>
      <c r="F1422" t="s">
        <v>210</v>
      </c>
      <c r="G1422" t="s">
        <v>8975</v>
      </c>
      <c r="H1422" t="s">
        <v>48</v>
      </c>
      <c r="I1422" s="9">
        <v>42841</v>
      </c>
      <c r="J1422" s="9">
        <v>42843</v>
      </c>
      <c r="K1422" s="8">
        <v>0</v>
      </c>
    </row>
    <row r="1423" spans="1:11">
      <c r="A1423" t="s">
        <v>1578</v>
      </c>
      <c r="B1423" t="s">
        <v>200</v>
      </c>
      <c r="C1423" t="s">
        <v>51</v>
      </c>
      <c r="D1423" t="s">
        <v>40</v>
      </c>
      <c r="E1423" t="s">
        <v>76</v>
      </c>
      <c r="F1423" t="s">
        <v>468</v>
      </c>
      <c r="G1423" t="s">
        <v>8975</v>
      </c>
      <c r="H1423" t="s">
        <v>48</v>
      </c>
      <c r="I1423" s="9">
        <v>42843</v>
      </c>
      <c r="J1423" s="9">
        <v>42848</v>
      </c>
      <c r="K1423" s="8">
        <v>0</v>
      </c>
    </row>
    <row r="1424" spans="1:11">
      <c r="A1424" t="s">
        <v>1579</v>
      </c>
      <c r="B1424" t="s">
        <v>122</v>
      </c>
      <c r="C1424" t="s">
        <v>51</v>
      </c>
      <c r="D1424" t="s">
        <v>40</v>
      </c>
      <c r="E1424" t="s">
        <v>83</v>
      </c>
      <c r="G1424" t="s">
        <v>8969</v>
      </c>
      <c r="H1424" t="s">
        <v>63</v>
      </c>
      <c r="I1424" s="9">
        <v>42736</v>
      </c>
      <c r="K1424" s="8"/>
    </row>
    <row r="1425" spans="1:11">
      <c r="A1425" t="s">
        <v>1580</v>
      </c>
      <c r="B1425" t="s">
        <v>172</v>
      </c>
      <c r="C1425" t="s">
        <v>66</v>
      </c>
      <c r="D1425" t="s">
        <v>31</v>
      </c>
      <c r="E1425" t="s">
        <v>41</v>
      </c>
      <c r="G1425" t="s">
        <v>8969</v>
      </c>
      <c r="H1425" t="s">
        <v>63</v>
      </c>
      <c r="I1425" s="9">
        <v>43024</v>
      </c>
      <c r="K1425" s="8"/>
    </row>
    <row r="1426" spans="1:11">
      <c r="A1426" t="s">
        <v>1581</v>
      </c>
      <c r="B1426" t="s">
        <v>54</v>
      </c>
      <c r="C1426" t="s">
        <v>21</v>
      </c>
      <c r="D1426" t="s">
        <v>14</v>
      </c>
      <c r="E1426" t="s">
        <v>58</v>
      </c>
      <c r="G1426" t="s">
        <v>8969</v>
      </c>
      <c r="H1426" t="s">
        <v>23</v>
      </c>
      <c r="K1426" s="8"/>
    </row>
    <row r="1427" spans="1:11">
      <c r="A1427" t="s">
        <v>1582</v>
      </c>
      <c r="B1427" t="s">
        <v>122</v>
      </c>
      <c r="C1427" t="s">
        <v>51</v>
      </c>
      <c r="D1427" t="s">
        <v>40</v>
      </c>
      <c r="E1427" t="s">
        <v>83</v>
      </c>
      <c r="F1427" t="s">
        <v>595</v>
      </c>
      <c r="G1427" t="s">
        <v>8970</v>
      </c>
      <c r="H1427" t="s">
        <v>18</v>
      </c>
      <c r="I1427" s="9">
        <v>42953</v>
      </c>
      <c r="J1427" s="9">
        <v>42964</v>
      </c>
      <c r="K1427" s="8">
        <v>60</v>
      </c>
    </row>
    <row r="1428" spans="1:11">
      <c r="A1428" t="s">
        <v>1583</v>
      </c>
      <c r="B1428" t="s">
        <v>179</v>
      </c>
      <c r="C1428" t="s">
        <v>30</v>
      </c>
      <c r="D1428" t="s">
        <v>31</v>
      </c>
      <c r="E1428" t="s">
        <v>76</v>
      </c>
      <c r="F1428" t="s">
        <v>180</v>
      </c>
      <c r="G1428" t="s">
        <v>8977</v>
      </c>
      <c r="H1428" t="s">
        <v>48</v>
      </c>
      <c r="I1428" s="9">
        <v>42918</v>
      </c>
      <c r="J1428" s="9">
        <v>42995</v>
      </c>
      <c r="K1428" s="8">
        <v>0</v>
      </c>
    </row>
    <row r="1429" spans="1:11">
      <c r="A1429" t="s">
        <v>1584</v>
      </c>
      <c r="B1429" t="s">
        <v>122</v>
      </c>
      <c r="C1429" t="s">
        <v>51</v>
      </c>
      <c r="D1429" t="s">
        <v>40</v>
      </c>
      <c r="E1429" t="s">
        <v>35</v>
      </c>
      <c r="F1429" t="s">
        <v>401</v>
      </c>
      <c r="G1429" t="s">
        <v>8968</v>
      </c>
      <c r="H1429" t="s">
        <v>18</v>
      </c>
      <c r="I1429" s="9">
        <v>43087</v>
      </c>
      <c r="J1429" s="9">
        <v>43095</v>
      </c>
      <c r="K1429" s="8">
        <v>4953</v>
      </c>
    </row>
    <row r="1430" spans="1:11">
      <c r="A1430" t="s">
        <v>1585</v>
      </c>
      <c r="B1430" t="s">
        <v>110</v>
      </c>
      <c r="C1430" t="s">
        <v>39</v>
      </c>
      <c r="D1430" t="s">
        <v>40</v>
      </c>
      <c r="E1430" t="s">
        <v>15</v>
      </c>
      <c r="F1430" t="s">
        <v>32</v>
      </c>
      <c r="G1430" t="s">
        <v>8971</v>
      </c>
      <c r="H1430" t="s">
        <v>18</v>
      </c>
      <c r="I1430" s="9">
        <v>42750</v>
      </c>
      <c r="J1430" s="9">
        <v>42815</v>
      </c>
      <c r="K1430" s="8">
        <v>688</v>
      </c>
    </row>
    <row r="1431" spans="1:11">
      <c r="A1431" t="s">
        <v>1586</v>
      </c>
      <c r="B1431" t="s">
        <v>45</v>
      </c>
      <c r="C1431" t="s">
        <v>30</v>
      </c>
      <c r="D1431" t="s">
        <v>31</v>
      </c>
      <c r="E1431" t="s">
        <v>35</v>
      </c>
      <c r="F1431" t="s">
        <v>230</v>
      </c>
      <c r="G1431" t="s">
        <v>8973</v>
      </c>
      <c r="H1431" t="s">
        <v>18</v>
      </c>
      <c r="I1431" s="9">
        <v>42828</v>
      </c>
      <c r="J1431" s="9">
        <v>42839</v>
      </c>
      <c r="K1431" s="8">
        <v>3991</v>
      </c>
    </row>
    <row r="1432" spans="1:11">
      <c r="A1432" t="s">
        <v>1587</v>
      </c>
      <c r="B1432" t="s">
        <v>131</v>
      </c>
      <c r="C1432" t="s">
        <v>13</v>
      </c>
      <c r="D1432" t="s">
        <v>14</v>
      </c>
      <c r="E1432" t="s">
        <v>15</v>
      </c>
      <c r="F1432" t="s">
        <v>152</v>
      </c>
      <c r="G1432" t="s">
        <v>8971</v>
      </c>
      <c r="H1432" t="s">
        <v>18</v>
      </c>
      <c r="I1432" s="9">
        <v>43026</v>
      </c>
      <c r="J1432" s="9">
        <v>43035</v>
      </c>
      <c r="K1432" s="8">
        <v>461</v>
      </c>
    </row>
    <row r="1433" spans="1:11">
      <c r="A1433" t="s">
        <v>1588</v>
      </c>
      <c r="B1433" t="s">
        <v>62</v>
      </c>
      <c r="C1433" t="s">
        <v>39</v>
      </c>
      <c r="D1433" t="s">
        <v>40</v>
      </c>
      <c r="E1433" t="s">
        <v>35</v>
      </c>
      <c r="F1433" t="s">
        <v>32</v>
      </c>
      <c r="G1433" t="s">
        <v>8971</v>
      </c>
      <c r="H1433" t="s">
        <v>18</v>
      </c>
      <c r="I1433" s="9">
        <v>42954</v>
      </c>
      <c r="J1433" s="9">
        <v>43066</v>
      </c>
      <c r="K1433" s="8">
        <v>4480</v>
      </c>
    </row>
    <row r="1434" spans="1:11">
      <c r="A1434" t="s">
        <v>1589</v>
      </c>
      <c r="B1434" t="s">
        <v>74</v>
      </c>
      <c r="C1434" t="s">
        <v>66</v>
      </c>
      <c r="D1434" t="s">
        <v>31</v>
      </c>
      <c r="E1434" t="s">
        <v>83</v>
      </c>
      <c r="F1434" t="s">
        <v>169</v>
      </c>
      <c r="G1434" t="s">
        <v>8973</v>
      </c>
      <c r="H1434" t="s">
        <v>63</v>
      </c>
      <c r="I1434" s="9">
        <v>42951</v>
      </c>
      <c r="K1434" s="8"/>
    </row>
    <row r="1435" spans="1:11">
      <c r="A1435" t="s">
        <v>1590</v>
      </c>
      <c r="B1435" t="s">
        <v>38</v>
      </c>
      <c r="C1435" t="s">
        <v>39</v>
      </c>
      <c r="D1435" t="s">
        <v>40</v>
      </c>
      <c r="E1435" t="s">
        <v>41</v>
      </c>
      <c r="F1435" t="s">
        <v>425</v>
      </c>
      <c r="G1435" t="s">
        <v>8973</v>
      </c>
      <c r="H1435" t="s">
        <v>18</v>
      </c>
      <c r="I1435" s="9">
        <v>42914</v>
      </c>
      <c r="J1435" s="9">
        <v>42920</v>
      </c>
      <c r="K1435" s="8">
        <v>1028</v>
      </c>
    </row>
    <row r="1436" spans="1:11">
      <c r="A1436" t="s">
        <v>1591</v>
      </c>
      <c r="B1436" t="s">
        <v>79</v>
      </c>
      <c r="C1436" t="s">
        <v>51</v>
      </c>
      <c r="D1436" t="s">
        <v>40</v>
      </c>
      <c r="E1436" t="s">
        <v>80</v>
      </c>
      <c r="F1436" t="s">
        <v>26</v>
      </c>
      <c r="G1436" t="s">
        <v>8970</v>
      </c>
      <c r="H1436" t="s">
        <v>63</v>
      </c>
      <c r="I1436" s="9">
        <v>42900</v>
      </c>
      <c r="K1436" s="8"/>
    </row>
    <row r="1437" spans="1:11">
      <c r="A1437" t="s">
        <v>1592</v>
      </c>
      <c r="B1437" t="s">
        <v>97</v>
      </c>
      <c r="C1437" t="s">
        <v>21</v>
      </c>
      <c r="D1437" t="s">
        <v>14</v>
      </c>
      <c r="E1437" t="s">
        <v>76</v>
      </c>
      <c r="F1437" t="s">
        <v>169</v>
      </c>
      <c r="G1437" t="s">
        <v>8973</v>
      </c>
      <c r="H1437" t="s">
        <v>18</v>
      </c>
      <c r="I1437" s="9">
        <v>42784</v>
      </c>
      <c r="J1437" s="9">
        <v>42819</v>
      </c>
      <c r="K1437" s="8">
        <v>5614</v>
      </c>
    </row>
    <row r="1438" spans="1:11">
      <c r="A1438" t="s">
        <v>1593</v>
      </c>
      <c r="B1438" t="s">
        <v>105</v>
      </c>
      <c r="C1438" t="s">
        <v>30</v>
      </c>
      <c r="D1438" t="s">
        <v>31</v>
      </c>
      <c r="E1438" t="s">
        <v>35</v>
      </c>
      <c r="F1438" t="s">
        <v>230</v>
      </c>
      <c r="G1438" t="s">
        <v>8973</v>
      </c>
      <c r="H1438" t="s">
        <v>48</v>
      </c>
      <c r="I1438" s="9">
        <v>43009</v>
      </c>
      <c r="J1438" s="9">
        <v>43070</v>
      </c>
      <c r="K1438" s="8">
        <v>0</v>
      </c>
    </row>
    <row r="1439" spans="1:11">
      <c r="A1439" t="s">
        <v>1594</v>
      </c>
      <c r="B1439" t="s">
        <v>50</v>
      </c>
      <c r="C1439" t="s">
        <v>51</v>
      </c>
      <c r="D1439" t="s">
        <v>40</v>
      </c>
      <c r="E1439" t="s">
        <v>41</v>
      </c>
      <c r="F1439" t="s">
        <v>425</v>
      </c>
      <c r="G1439" t="s">
        <v>8973</v>
      </c>
      <c r="H1439" t="s">
        <v>18</v>
      </c>
      <c r="I1439" s="9">
        <v>42868</v>
      </c>
      <c r="J1439" s="9">
        <v>42948</v>
      </c>
      <c r="K1439" s="8">
        <v>1032</v>
      </c>
    </row>
    <row r="1440" spans="1:11">
      <c r="A1440" t="s">
        <v>1595</v>
      </c>
      <c r="B1440" t="s">
        <v>29</v>
      </c>
      <c r="C1440" t="s">
        <v>30</v>
      </c>
      <c r="D1440" t="s">
        <v>31</v>
      </c>
      <c r="E1440" t="s">
        <v>41</v>
      </c>
      <c r="F1440" t="s">
        <v>274</v>
      </c>
      <c r="G1440" t="s">
        <v>8968</v>
      </c>
      <c r="H1440" t="s">
        <v>18</v>
      </c>
      <c r="I1440" s="9">
        <v>42796</v>
      </c>
      <c r="J1440" s="9">
        <v>42898</v>
      </c>
      <c r="K1440" s="8">
        <v>1166</v>
      </c>
    </row>
    <row r="1441" spans="1:11">
      <c r="A1441" t="s">
        <v>1596</v>
      </c>
      <c r="B1441" t="s">
        <v>82</v>
      </c>
      <c r="C1441" t="s">
        <v>21</v>
      </c>
      <c r="D1441" t="s">
        <v>14</v>
      </c>
      <c r="E1441" t="s">
        <v>15</v>
      </c>
      <c r="F1441" t="s">
        <v>32</v>
      </c>
      <c r="G1441" t="s">
        <v>8971</v>
      </c>
      <c r="H1441" t="s">
        <v>63</v>
      </c>
      <c r="I1441" s="9">
        <v>42951</v>
      </c>
      <c r="K1441" s="8"/>
    </row>
    <row r="1442" spans="1:11">
      <c r="A1442" t="s">
        <v>1597</v>
      </c>
      <c r="B1442" t="s">
        <v>74</v>
      </c>
      <c r="C1442" t="s">
        <v>66</v>
      </c>
      <c r="D1442" t="s">
        <v>31</v>
      </c>
      <c r="E1442" t="s">
        <v>76</v>
      </c>
      <c r="F1442" t="s">
        <v>185</v>
      </c>
      <c r="G1442" t="s">
        <v>8978</v>
      </c>
      <c r="H1442" t="s">
        <v>63</v>
      </c>
      <c r="I1442" s="9">
        <v>42750</v>
      </c>
      <c r="K1442" s="8"/>
    </row>
    <row r="1443" spans="1:11">
      <c r="A1443" t="s">
        <v>1598</v>
      </c>
      <c r="B1443" t="s">
        <v>20</v>
      </c>
      <c r="C1443" t="s">
        <v>21</v>
      </c>
      <c r="D1443" t="s">
        <v>14</v>
      </c>
      <c r="E1443" t="s">
        <v>83</v>
      </c>
      <c r="F1443" t="s">
        <v>241</v>
      </c>
      <c r="G1443" t="s">
        <v>8971</v>
      </c>
      <c r="H1443" t="s">
        <v>63</v>
      </c>
      <c r="I1443" s="9">
        <v>42946</v>
      </c>
      <c r="K1443" s="8"/>
    </row>
    <row r="1444" spans="1:11">
      <c r="A1444" t="s">
        <v>1599</v>
      </c>
      <c r="B1444" t="s">
        <v>74</v>
      </c>
      <c r="C1444" t="s">
        <v>66</v>
      </c>
      <c r="D1444" t="s">
        <v>31</v>
      </c>
      <c r="E1444" t="s">
        <v>15</v>
      </c>
      <c r="G1444" t="s">
        <v>8969</v>
      </c>
      <c r="H1444" t="s">
        <v>63</v>
      </c>
      <c r="I1444" s="9">
        <v>43012</v>
      </c>
      <c r="K1444" s="8"/>
    </row>
    <row r="1445" spans="1:11">
      <c r="A1445" t="s">
        <v>1600</v>
      </c>
      <c r="B1445" t="s">
        <v>38</v>
      </c>
      <c r="C1445" t="s">
        <v>39</v>
      </c>
      <c r="D1445" t="s">
        <v>40</v>
      </c>
      <c r="E1445" t="s">
        <v>35</v>
      </c>
      <c r="G1445" t="s">
        <v>8969</v>
      </c>
      <c r="H1445" t="s">
        <v>63</v>
      </c>
      <c r="I1445" s="9">
        <v>42856</v>
      </c>
      <c r="K1445" s="8"/>
    </row>
    <row r="1446" spans="1:11">
      <c r="A1446" t="s">
        <v>1601</v>
      </c>
      <c r="B1446" t="s">
        <v>110</v>
      </c>
      <c r="C1446" t="s">
        <v>39</v>
      </c>
      <c r="D1446" t="s">
        <v>40</v>
      </c>
      <c r="E1446" t="s">
        <v>41</v>
      </c>
      <c r="F1446" t="s">
        <v>226</v>
      </c>
      <c r="G1446" t="s">
        <v>8972</v>
      </c>
      <c r="H1446" t="s">
        <v>18</v>
      </c>
      <c r="I1446" s="9">
        <v>42702</v>
      </c>
      <c r="J1446" s="9">
        <v>42813</v>
      </c>
      <c r="K1446" s="8">
        <v>979</v>
      </c>
    </row>
    <row r="1447" spans="1:11">
      <c r="A1447" t="s">
        <v>1602</v>
      </c>
      <c r="B1447" t="s">
        <v>25</v>
      </c>
      <c r="C1447" t="s">
        <v>13</v>
      </c>
      <c r="D1447" t="s">
        <v>14</v>
      </c>
      <c r="E1447" t="s">
        <v>83</v>
      </c>
      <c r="G1447" t="s">
        <v>8969</v>
      </c>
      <c r="H1447" t="s">
        <v>63</v>
      </c>
      <c r="I1447" s="9">
        <v>42939</v>
      </c>
      <c r="K1447" s="8"/>
    </row>
    <row r="1448" spans="1:11">
      <c r="A1448" t="s">
        <v>1603</v>
      </c>
      <c r="B1448" t="s">
        <v>12</v>
      </c>
      <c r="C1448" t="s">
        <v>13</v>
      </c>
      <c r="D1448" t="s">
        <v>14</v>
      </c>
      <c r="E1448" t="s">
        <v>83</v>
      </c>
      <c r="F1448" t="s">
        <v>55</v>
      </c>
      <c r="G1448" t="s">
        <v>8974</v>
      </c>
      <c r="H1448" t="s">
        <v>18</v>
      </c>
      <c r="I1448" s="9">
        <v>42962</v>
      </c>
      <c r="J1448" s="9">
        <v>43051</v>
      </c>
      <c r="K1448" s="8">
        <v>57</v>
      </c>
    </row>
    <row r="1449" spans="1:11">
      <c r="A1449" t="s">
        <v>1604</v>
      </c>
      <c r="B1449" t="s">
        <v>91</v>
      </c>
      <c r="C1449" t="s">
        <v>30</v>
      </c>
      <c r="D1449" t="s">
        <v>31</v>
      </c>
      <c r="E1449" t="s">
        <v>41</v>
      </c>
      <c r="G1449" t="s">
        <v>8969</v>
      </c>
      <c r="H1449" t="s">
        <v>63</v>
      </c>
      <c r="I1449" s="9">
        <v>42991</v>
      </c>
      <c r="K1449" s="8"/>
    </row>
    <row r="1450" spans="1:11">
      <c r="A1450" t="s">
        <v>1605</v>
      </c>
      <c r="B1450" t="s">
        <v>97</v>
      </c>
      <c r="C1450" t="s">
        <v>21</v>
      </c>
      <c r="D1450" t="s">
        <v>14</v>
      </c>
      <c r="E1450" t="s">
        <v>83</v>
      </c>
      <c r="F1450" t="s">
        <v>241</v>
      </c>
      <c r="G1450" t="s">
        <v>8971</v>
      </c>
      <c r="H1450" t="s">
        <v>18</v>
      </c>
      <c r="I1450" s="9">
        <v>43088</v>
      </c>
      <c r="J1450" s="9">
        <v>43097</v>
      </c>
      <c r="K1450" s="8">
        <v>58</v>
      </c>
    </row>
    <row r="1451" spans="1:11">
      <c r="A1451" t="s">
        <v>1606</v>
      </c>
      <c r="B1451" t="s">
        <v>65</v>
      </c>
      <c r="C1451" t="s">
        <v>66</v>
      </c>
      <c r="D1451" t="s">
        <v>31</v>
      </c>
      <c r="E1451" t="s">
        <v>83</v>
      </c>
      <c r="F1451" t="s">
        <v>93</v>
      </c>
      <c r="G1451" t="s">
        <v>8975</v>
      </c>
      <c r="H1451" t="s">
        <v>63</v>
      </c>
      <c r="I1451" s="9">
        <v>42804</v>
      </c>
      <c r="K1451" s="8"/>
    </row>
    <row r="1452" spans="1:11">
      <c r="A1452" t="s">
        <v>1607</v>
      </c>
      <c r="B1452" t="s">
        <v>105</v>
      </c>
      <c r="C1452" t="s">
        <v>30</v>
      </c>
      <c r="D1452" t="s">
        <v>31</v>
      </c>
      <c r="E1452" t="s">
        <v>35</v>
      </c>
      <c r="F1452" t="s">
        <v>338</v>
      </c>
      <c r="G1452" t="s">
        <v>8971</v>
      </c>
      <c r="H1452" t="s">
        <v>18</v>
      </c>
      <c r="I1452" s="9">
        <v>43027</v>
      </c>
      <c r="J1452" s="9">
        <v>43032</v>
      </c>
      <c r="K1452" s="8">
        <v>4353</v>
      </c>
    </row>
    <row r="1453" spans="1:11">
      <c r="A1453" t="s">
        <v>1608</v>
      </c>
      <c r="B1453" t="s">
        <v>82</v>
      </c>
      <c r="C1453" t="s">
        <v>21</v>
      </c>
      <c r="D1453" t="s">
        <v>14</v>
      </c>
      <c r="E1453" t="s">
        <v>83</v>
      </c>
      <c r="F1453" t="s">
        <v>98</v>
      </c>
      <c r="G1453" t="s">
        <v>8977</v>
      </c>
      <c r="H1453" t="s">
        <v>18</v>
      </c>
      <c r="I1453" s="9">
        <v>42867</v>
      </c>
      <c r="J1453" s="9">
        <v>42993</v>
      </c>
      <c r="K1453" s="8">
        <v>61</v>
      </c>
    </row>
    <row r="1454" spans="1:11">
      <c r="A1454" t="s">
        <v>1609</v>
      </c>
      <c r="B1454" t="s">
        <v>70</v>
      </c>
      <c r="C1454" t="s">
        <v>13</v>
      </c>
      <c r="D1454" t="s">
        <v>14</v>
      </c>
      <c r="E1454" t="s">
        <v>35</v>
      </c>
      <c r="F1454" t="s">
        <v>93</v>
      </c>
      <c r="G1454" t="s">
        <v>8975</v>
      </c>
      <c r="H1454" t="s">
        <v>48</v>
      </c>
      <c r="I1454" s="9">
        <v>42836</v>
      </c>
      <c r="J1454" s="9">
        <v>42837</v>
      </c>
      <c r="K1454" s="8">
        <v>0</v>
      </c>
    </row>
    <row r="1455" spans="1:11">
      <c r="A1455" t="s">
        <v>1610</v>
      </c>
      <c r="B1455" t="s">
        <v>91</v>
      </c>
      <c r="C1455" t="s">
        <v>30</v>
      </c>
      <c r="D1455" t="s">
        <v>31</v>
      </c>
      <c r="E1455" t="s">
        <v>15</v>
      </c>
      <c r="G1455" t="s">
        <v>8969</v>
      </c>
      <c r="H1455" t="s">
        <v>63</v>
      </c>
      <c r="I1455" s="9">
        <v>42800</v>
      </c>
      <c r="K1455" s="8"/>
    </row>
    <row r="1456" spans="1:11">
      <c r="A1456" t="s">
        <v>1611</v>
      </c>
      <c r="B1456" t="s">
        <v>79</v>
      </c>
      <c r="C1456" t="s">
        <v>51</v>
      </c>
      <c r="D1456" t="s">
        <v>40</v>
      </c>
      <c r="E1456" t="s">
        <v>35</v>
      </c>
      <c r="F1456" t="s">
        <v>125</v>
      </c>
      <c r="G1456" t="s">
        <v>8973</v>
      </c>
      <c r="H1456" t="s">
        <v>48</v>
      </c>
      <c r="I1456" s="9">
        <v>42938</v>
      </c>
      <c r="J1456" s="9">
        <v>42946</v>
      </c>
      <c r="K1456" s="8">
        <v>0</v>
      </c>
    </row>
    <row r="1457" spans="1:11">
      <c r="A1457" t="s">
        <v>1612</v>
      </c>
      <c r="B1457" t="s">
        <v>70</v>
      </c>
      <c r="C1457" t="s">
        <v>13</v>
      </c>
      <c r="D1457" t="s">
        <v>14</v>
      </c>
      <c r="E1457" t="s">
        <v>15</v>
      </c>
      <c r="G1457" t="s">
        <v>8969</v>
      </c>
      <c r="H1457" t="s">
        <v>23</v>
      </c>
      <c r="K1457" s="8"/>
    </row>
    <row r="1458" spans="1:11">
      <c r="A1458" t="s">
        <v>1613</v>
      </c>
      <c r="B1458" t="s">
        <v>172</v>
      </c>
      <c r="C1458" t="s">
        <v>66</v>
      </c>
      <c r="D1458" t="s">
        <v>31</v>
      </c>
      <c r="E1458" t="s">
        <v>41</v>
      </c>
      <c r="F1458" t="s">
        <v>182</v>
      </c>
      <c r="G1458" t="s">
        <v>8973</v>
      </c>
      <c r="H1458" t="s">
        <v>18</v>
      </c>
      <c r="I1458" s="9">
        <v>43020</v>
      </c>
      <c r="J1458" s="9">
        <v>43025</v>
      </c>
      <c r="K1458" s="8">
        <v>1004</v>
      </c>
    </row>
    <row r="1459" spans="1:11">
      <c r="A1459" t="s">
        <v>1614</v>
      </c>
      <c r="B1459" t="s">
        <v>172</v>
      </c>
      <c r="C1459" t="s">
        <v>66</v>
      </c>
      <c r="D1459" t="s">
        <v>31</v>
      </c>
      <c r="E1459" t="s">
        <v>83</v>
      </c>
      <c r="F1459" t="s">
        <v>338</v>
      </c>
      <c r="G1459" t="s">
        <v>8971</v>
      </c>
      <c r="H1459" t="s">
        <v>18</v>
      </c>
      <c r="I1459" s="9">
        <v>43001</v>
      </c>
      <c r="J1459" s="9">
        <v>43010</v>
      </c>
      <c r="K1459" s="8">
        <v>60</v>
      </c>
    </row>
    <row r="1460" spans="1:11">
      <c r="A1460" t="s">
        <v>1615</v>
      </c>
      <c r="B1460" t="s">
        <v>70</v>
      </c>
      <c r="C1460" t="s">
        <v>13</v>
      </c>
      <c r="D1460" t="s">
        <v>14</v>
      </c>
      <c r="E1460" t="s">
        <v>35</v>
      </c>
      <c r="F1460" t="s">
        <v>257</v>
      </c>
      <c r="G1460" t="s">
        <v>8978</v>
      </c>
      <c r="H1460" t="s">
        <v>18</v>
      </c>
      <c r="I1460" s="9">
        <v>43083</v>
      </c>
      <c r="J1460" s="9">
        <v>43088</v>
      </c>
      <c r="K1460" s="8">
        <v>5052</v>
      </c>
    </row>
    <row r="1461" spans="1:11">
      <c r="A1461" t="s">
        <v>1616</v>
      </c>
      <c r="B1461" t="s">
        <v>20</v>
      </c>
      <c r="C1461" t="s">
        <v>21</v>
      </c>
      <c r="D1461" t="s">
        <v>14</v>
      </c>
      <c r="E1461" t="s">
        <v>15</v>
      </c>
      <c r="F1461" t="s">
        <v>71</v>
      </c>
      <c r="G1461" t="s">
        <v>8977</v>
      </c>
      <c r="H1461" t="s">
        <v>18</v>
      </c>
      <c r="I1461" s="9">
        <v>43026</v>
      </c>
      <c r="J1461" s="9">
        <v>43028</v>
      </c>
      <c r="K1461" s="8">
        <v>474</v>
      </c>
    </row>
    <row r="1462" spans="1:11">
      <c r="A1462" t="s">
        <v>1617</v>
      </c>
      <c r="B1462" t="s">
        <v>179</v>
      </c>
      <c r="C1462" t="s">
        <v>30</v>
      </c>
      <c r="D1462" t="s">
        <v>31</v>
      </c>
      <c r="E1462" t="s">
        <v>41</v>
      </c>
      <c r="G1462" t="s">
        <v>8969</v>
      </c>
      <c r="H1462" t="s">
        <v>63</v>
      </c>
      <c r="I1462" s="9">
        <v>42857</v>
      </c>
      <c r="K1462" s="8"/>
    </row>
    <row r="1463" spans="1:11">
      <c r="A1463" t="s">
        <v>1618</v>
      </c>
      <c r="B1463" t="s">
        <v>38</v>
      </c>
      <c r="C1463" t="s">
        <v>39</v>
      </c>
      <c r="D1463" t="s">
        <v>40</v>
      </c>
      <c r="E1463" t="s">
        <v>76</v>
      </c>
      <c r="F1463" t="s">
        <v>125</v>
      </c>
      <c r="G1463" t="s">
        <v>8973</v>
      </c>
      <c r="H1463" t="s">
        <v>18</v>
      </c>
      <c r="I1463" s="9">
        <v>43016</v>
      </c>
      <c r="J1463" s="9">
        <v>43024</v>
      </c>
      <c r="K1463" s="8">
        <v>4989</v>
      </c>
    </row>
    <row r="1464" spans="1:11">
      <c r="A1464" t="s">
        <v>1619</v>
      </c>
      <c r="B1464" t="s">
        <v>147</v>
      </c>
      <c r="C1464" t="s">
        <v>13</v>
      </c>
      <c r="D1464" t="s">
        <v>14</v>
      </c>
      <c r="E1464" t="s">
        <v>58</v>
      </c>
      <c r="F1464" t="s">
        <v>132</v>
      </c>
      <c r="G1464" t="s">
        <v>8968</v>
      </c>
      <c r="H1464" t="s">
        <v>18</v>
      </c>
      <c r="I1464" s="9">
        <v>43018</v>
      </c>
      <c r="J1464" s="9">
        <v>43025</v>
      </c>
      <c r="K1464" s="8">
        <v>3578</v>
      </c>
    </row>
    <row r="1465" spans="1:11">
      <c r="A1465" t="s">
        <v>1620</v>
      </c>
      <c r="B1465" t="s">
        <v>50</v>
      </c>
      <c r="C1465" t="s">
        <v>51</v>
      </c>
      <c r="D1465" t="s">
        <v>40</v>
      </c>
      <c r="E1465" t="s">
        <v>80</v>
      </c>
      <c r="F1465" t="s">
        <v>191</v>
      </c>
      <c r="G1465" t="s">
        <v>8973</v>
      </c>
      <c r="H1465" t="s">
        <v>18</v>
      </c>
      <c r="I1465" s="9">
        <v>42767</v>
      </c>
      <c r="J1465" s="9">
        <v>42893</v>
      </c>
      <c r="K1465" s="8">
        <v>30288</v>
      </c>
    </row>
    <row r="1466" spans="1:11">
      <c r="A1466" t="s">
        <v>1621</v>
      </c>
      <c r="B1466" t="s">
        <v>91</v>
      </c>
      <c r="C1466" t="s">
        <v>30</v>
      </c>
      <c r="D1466" t="s">
        <v>31</v>
      </c>
      <c r="E1466" t="s">
        <v>58</v>
      </c>
      <c r="F1466" t="s">
        <v>476</v>
      </c>
      <c r="G1466" t="s">
        <v>8971</v>
      </c>
      <c r="H1466" t="s">
        <v>18</v>
      </c>
      <c r="I1466" s="9">
        <v>42938</v>
      </c>
      <c r="J1466" s="9">
        <v>43062</v>
      </c>
      <c r="K1466" s="8">
        <v>2986</v>
      </c>
    </row>
    <row r="1467" spans="1:11">
      <c r="A1467" t="s">
        <v>1622</v>
      </c>
      <c r="B1467" t="s">
        <v>79</v>
      </c>
      <c r="C1467" t="s">
        <v>51</v>
      </c>
      <c r="D1467" t="s">
        <v>40</v>
      </c>
      <c r="E1467" t="s">
        <v>15</v>
      </c>
      <c r="F1467" t="s">
        <v>166</v>
      </c>
      <c r="G1467" t="s">
        <v>8973</v>
      </c>
      <c r="H1467" t="s">
        <v>18</v>
      </c>
      <c r="I1467" s="9">
        <v>42842</v>
      </c>
      <c r="J1467" s="9">
        <v>42849</v>
      </c>
      <c r="K1467" s="8">
        <v>527</v>
      </c>
    </row>
    <row r="1468" spans="1:11">
      <c r="A1468" t="s">
        <v>1623</v>
      </c>
      <c r="B1468" t="s">
        <v>179</v>
      </c>
      <c r="C1468" t="s">
        <v>30</v>
      </c>
      <c r="D1468" t="s">
        <v>31</v>
      </c>
      <c r="E1468" t="s">
        <v>15</v>
      </c>
      <c r="F1468" t="s">
        <v>322</v>
      </c>
      <c r="G1468" t="s">
        <v>8971</v>
      </c>
      <c r="H1468" t="s">
        <v>18</v>
      </c>
      <c r="I1468" s="9">
        <v>42923</v>
      </c>
      <c r="J1468" s="9">
        <v>42925</v>
      </c>
      <c r="K1468" s="8">
        <v>574</v>
      </c>
    </row>
    <row r="1469" spans="1:11">
      <c r="A1469" t="s">
        <v>1624</v>
      </c>
      <c r="B1469" t="s">
        <v>54</v>
      </c>
      <c r="C1469" t="s">
        <v>21</v>
      </c>
      <c r="D1469" t="s">
        <v>14</v>
      </c>
      <c r="E1469" t="s">
        <v>41</v>
      </c>
      <c r="F1469" t="s">
        <v>257</v>
      </c>
      <c r="G1469" t="s">
        <v>8978</v>
      </c>
      <c r="H1469" t="s">
        <v>18</v>
      </c>
      <c r="I1469" s="9">
        <v>42926</v>
      </c>
      <c r="J1469" s="9">
        <v>42933</v>
      </c>
      <c r="K1469" s="8">
        <v>962</v>
      </c>
    </row>
    <row r="1470" spans="1:11">
      <c r="A1470" t="s">
        <v>1625</v>
      </c>
      <c r="B1470" t="s">
        <v>172</v>
      </c>
      <c r="C1470" t="s">
        <v>66</v>
      </c>
      <c r="D1470" t="s">
        <v>31</v>
      </c>
      <c r="E1470" t="s">
        <v>83</v>
      </c>
      <c r="G1470" t="s">
        <v>8969</v>
      </c>
      <c r="H1470" t="s">
        <v>63</v>
      </c>
      <c r="I1470" s="9">
        <v>42847</v>
      </c>
      <c r="K1470" s="8"/>
    </row>
    <row r="1471" spans="1:11">
      <c r="A1471" t="s">
        <v>1626</v>
      </c>
      <c r="B1471" t="s">
        <v>157</v>
      </c>
      <c r="C1471" t="s">
        <v>21</v>
      </c>
      <c r="D1471" t="s">
        <v>14</v>
      </c>
      <c r="E1471" t="s">
        <v>58</v>
      </c>
      <c r="G1471" t="s">
        <v>8969</v>
      </c>
      <c r="H1471" t="s">
        <v>23</v>
      </c>
      <c r="K1471" s="8"/>
    </row>
    <row r="1472" spans="1:11">
      <c r="A1472" t="s">
        <v>1627</v>
      </c>
      <c r="B1472" t="s">
        <v>100</v>
      </c>
      <c r="C1472" t="s">
        <v>39</v>
      </c>
      <c r="D1472" t="s">
        <v>40</v>
      </c>
      <c r="E1472" t="s">
        <v>41</v>
      </c>
      <c r="F1472" t="s">
        <v>201</v>
      </c>
      <c r="G1472" t="s">
        <v>8974</v>
      </c>
      <c r="H1472" t="s">
        <v>48</v>
      </c>
      <c r="I1472" s="9">
        <v>42820</v>
      </c>
      <c r="J1472" s="9">
        <v>42886</v>
      </c>
      <c r="K1472" s="8">
        <v>0</v>
      </c>
    </row>
    <row r="1473" spans="1:11">
      <c r="A1473" t="s">
        <v>1628</v>
      </c>
      <c r="B1473" t="s">
        <v>50</v>
      </c>
      <c r="C1473" t="s">
        <v>51</v>
      </c>
      <c r="D1473" t="s">
        <v>40</v>
      </c>
      <c r="E1473" t="s">
        <v>41</v>
      </c>
      <c r="F1473" t="s">
        <v>319</v>
      </c>
      <c r="G1473" t="s">
        <v>8976</v>
      </c>
      <c r="H1473" t="s">
        <v>63</v>
      </c>
      <c r="I1473" s="9">
        <v>42998</v>
      </c>
      <c r="K1473" s="8"/>
    </row>
    <row r="1474" spans="1:11">
      <c r="A1474" t="s">
        <v>1629</v>
      </c>
      <c r="B1474" t="s">
        <v>70</v>
      </c>
      <c r="C1474" t="s">
        <v>13</v>
      </c>
      <c r="D1474" t="s">
        <v>14</v>
      </c>
      <c r="E1474" t="s">
        <v>83</v>
      </c>
      <c r="F1474" t="s">
        <v>247</v>
      </c>
      <c r="G1474" t="s">
        <v>8973</v>
      </c>
      <c r="H1474" t="s">
        <v>48</v>
      </c>
      <c r="I1474" s="9">
        <v>43004</v>
      </c>
      <c r="J1474" s="9">
        <v>43010</v>
      </c>
      <c r="K1474" s="8">
        <v>0</v>
      </c>
    </row>
    <row r="1475" spans="1:11">
      <c r="A1475" t="s">
        <v>1630</v>
      </c>
      <c r="B1475" t="s">
        <v>82</v>
      </c>
      <c r="C1475" t="s">
        <v>21</v>
      </c>
      <c r="D1475" t="s">
        <v>14</v>
      </c>
      <c r="E1475" t="s">
        <v>15</v>
      </c>
      <c r="F1475" t="s">
        <v>116</v>
      </c>
      <c r="G1475" t="s">
        <v>8976</v>
      </c>
      <c r="H1475" t="s">
        <v>18</v>
      </c>
      <c r="I1475" s="9">
        <v>42725</v>
      </c>
      <c r="J1475" s="9">
        <v>42816</v>
      </c>
      <c r="K1475" s="8">
        <v>546</v>
      </c>
    </row>
    <row r="1476" spans="1:11">
      <c r="A1476" t="s">
        <v>1631</v>
      </c>
      <c r="B1476" t="s">
        <v>131</v>
      </c>
      <c r="C1476" t="s">
        <v>13</v>
      </c>
      <c r="D1476" t="s">
        <v>14</v>
      </c>
      <c r="E1476" t="s">
        <v>83</v>
      </c>
      <c r="F1476" t="s">
        <v>144</v>
      </c>
      <c r="G1476" t="s">
        <v>8973</v>
      </c>
      <c r="H1476" t="s">
        <v>48</v>
      </c>
      <c r="I1476" s="9">
        <v>43062</v>
      </c>
      <c r="J1476" s="9">
        <v>43067</v>
      </c>
      <c r="K1476" s="8">
        <v>0</v>
      </c>
    </row>
    <row r="1477" spans="1:11">
      <c r="A1477" t="s">
        <v>1632</v>
      </c>
      <c r="B1477" t="s">
        <v>172</v>
      </c>
      <c r="C1477" t="s">
        <v>66</v>
      </c>
      <c r="D1477" t="s">
        <v>31</v>
      </c>
      <c r="E1477" t="s">
        <v>83</v>
      </c>
      <c r="F1477" t="s">
        <v>230</v>
      </c>
      <c r="G1477" t="s">
        <v>8973</v>
      </c>
      <c r="H1477" t="s">
        <v>18</v>
      </c>
      <c r="I1477" s="9">
        <v>42978</v>
      </c>
      <c r="J1477" s="9">
        <v>43000</v>
      </c>
      <c r="K1477" s="8">
        <v>60</v>
      </c>
    </row>
    <row r="1478" spans="1:11">
      <c r="A1478" t="s">
        <v>1633</v>
      </c>
      <c r="B1478" t="s">
        <v>110</v>
      </c>
      <c r="C1478" t="s">
        <v>39</v>
      </c>
      <c r="D1478" t="s">
        <v>40</v>
      </c>
      <c r="E1478" t="s">
        <v>41</v>
      </c>
      <c r="G1478" t="s">
        <v>8969</v>
      </c>
      <c r="H1478" t="s">
        <v>63</v>
      </c>
      <c r="I1478" s="9">
        <v>43055</v>
      </c>
      <c r="K1478" s="8"/>
    </row>
    <row r="1479" spans="1:11">
      <c r="A1479" t="s">
        <v>1634</v>
      </c>
      <c r="B1479" t="s">
        <v>122</v>
      </c>
      <c r="C1479" t="s">
        <v>51</v>
      </c>
      <c r="D1479" t="s">
        <v>40</v>
      </c>
      <c r="E1479" t="s">
        <v>83</v>
      </c>
      <c r="F1479" t="s">
        <v>42</v>
      </c>
      <c r="G1479" t="s">
        <v>8972</v>
      </c>
      <c r="H1479" t="s">
        <v>48</v>
      </c>
      <c r="I1479" s="9">
        <v>42829</v>
      </c>
      <c r="J1479" s="9">
        <v>42835</v>
      </c>
      <c r="K1479" s="8">
        <v>0</v>
      </c>
    </row>
    <row r="1480" spans="1:11">
      <c r="A1480" t="s">
        <v>1635</v>
      </c>
      <c r="B1480" t="s">
        <v>74</v>
      </c>
      <c r="C1480" t="s">
        <v>66</v>
      </c>
      <c r="D1480" t="s">
        <v>31</v>
      </c>
      <c r="E1480" t="s">
        <v>58</v>
      </c>
      <c r="F1480" t="s">
        <v>32</v>
      </c>
      <c r="G1480" t="s">
        <v>8971</v>
      </c>
      <c r="H1480" t="s">
        <v>48</v>
      </c>
      <c r="I1480" s="9">
        <v>42962</v>
      </c>
      <c r="J1480" s="9">
        <v>42975</v>
      </c>
      <c r="K1480" s="8">
        <v>0</v>
      </c>
    </row>
    <row r="1481" spans="1:11">
      <c r="A1481" t="s">
        <v>1636</v>
      </c>
      <c r="B1481" t="s">
        <v>225</v>
      </c>
      <c r="C1481" t="s">
        <v>39</v>
      </c>
      <c r="D1481" t="s">
        <v>40</v>
      </c>
      <c r="E1481" t="s">
        <v>76</v>
      </c>
      <c r="F1481" t="s">
        <v>251</v>
      </c>
      <c r="G1481" t="s">
        <v>8975</v>
      </c>
      <c r="H1481" t="s">
        <v>18</v>
      </c>
      <c r="I1481" s="9">
        <v>43043</v>
      </c>
      <c r="J1481" s="9">
        <v>43049</v>
      </c>
      <c r="K1481" s="8">
        <v>5031</v>
      </c>
    </row>
    <row r="1482" spans="1:11">
      <c r="A1482" t="s">
        <v>1637</v>
      </c>
      <c r="B1482" t="s">
        <v>100</v>
      </c>
      <c r="C1482" t="s">
        <v>39</v>
      </c>
      <c r="D1482" t="s">
        <v>40</v>
      </c>
      <c r="E1482" t="s">
        <v>15</v>
      </c>
      <c r="F1482" t="s">
        <v>201</v>
      </c>
      <c r="G1482" t="s">
        <v>8974</v>
      </c>
      <c r="H1482" t="s">
        <v>18</v>
      </c>
      <c r="I1482" s="9">
        <v>42973</v>
      </c>
      <c r="J1482" s="9">
        <v>43073</v>
      </c>
      <c r="K1482" s="8">
        <v>566</v>
      </c>
    </row>
    <row r="1483" spans="1:11">
      <c r="A1483" t="s">
        <v>1638</v>
      </c>
      <c r="B1483" t="s">
        <v>62</v>
      </c>
      <c r="C1483" t="s">
        <v>39</v>
      </c>
      <c r="D1483" t="s">
        <v>40</v>
      </c>
      <c r="E1483" t="s">
        <v>15</v>
      </c>
      <c r="F1483" t="s">
        <v>166</v>
      </c>
      <c r="G1483" t="s">
        <v>8973</v>
      </c>
      <c r="H1483" t="s">
        <v>18</v>
      </c>
      <c r="I1483" s="9">
        <v>42829</v>
      </c>
      <c r="J1483" s="9">
        <v>42915</v>
      </c>
      <c r="K1483" s="8">
        <v>564</v>
      </c>
    </row>
    <row r="1484" spans="1:11">
      <c r="A1484" t="s">
        <v>1639</v>
      </c>
      <c r="B1484" t="s">
        <v>82</v>
      </c>
      <c r="C1484" t="s">
        <v>21</v>
      </c>
      <c r="D1484" t="s">
        <v>14</v>
      </c>
      <c r="E1484" t="s">
        <v>83</v>
      </c>
      <c r="F1484" t="s">
        <v>101</v>
      </c>
      <c r="G1484" t="s">
        <v>8968</v>
      </c>
      <c r="H1484" t="s">
        <v>18</v>
      </c>
      <c r="I1484" s="9">
        <v>42751</v>
      </c>
      <c r="J1484" s="9">
        <v>42888</v>
      </c>
      <c r="K1484" s="8">
        <v>57</v>
      </c>
    </row>
    <row r="1485" spans="1:11">
      <c r="A1485" t="s">
        <v>1640</v>
      </c>
      <c r="B1485" t="s">
        <v>100</v>
      </c>
      <c r="C1485" t="s">
        <v>39</v>
      </c>
      <c r="D1485" t="s">
        <v>40</v>
      </c>
      <c r="E1485" t="s">
        <v>41</v>
      </c>
      <c r="F1485" t="s">
        <v>425</v>
      </c>
      <c r="G1485" t="s">
        <v>8973</v>
      </c>
      <c r="H1485" t="s">
        <v>48</v>
      </c>
      <c r="I1485" s="9">
        <v>42927</v>
      </c>
      <c r="J1485" s="9">
        <v>42969</v>
      </c>
      <c r="K1485" s="8">
        <v>0</v>
      </c>
    </row>
    <row r="1486" spans="1:11">
      <c r="A1486" t="s">
        <v>1641</v>
      </c>
      <c r="B1486" t="s">
        <v>179</v>
      </c>
      <c r="C1486" t="s">
        <v>30</v>
      </c>
      <c r="D1486" t="s">
        <v>31</v>
      </c>
      <c r="E1486" t="s">
        <v>35</v>
      </c>
      <c r="F1486" t="s">
        <v>198</v>
      </c>
      <c r="G1486" t="s">
        <v>8977</v>
      </c>
      <c r="H1486" t="s">
        <v>18</v>
      </c>
      <c r="I1486" s="9">
        <v>43016</v>
      </c>
      <c r="J1486" s="9">
        <v>43022</v>
      </c>
      <c r="K1486" s="8">
        <v>4605</v>
      </c>
    </row>
    <row r="1487" spans="1:11">
      <c r="A1487" t="s">
        <v>1642</v>
      </c>
      <c r="B1487" t="s">
        <v>54</v>
      </c>
      <c r="C1487" t="s">
        <v>21</v>
      </c>
      <c r="D1487" t="s">
        <v>14</v>
      </c>
      <c r="E1487" t="s">
        <v>41</v>
      </c>
      <c r="F1487" t="s">
        <v>257</v>
      </c>
      <c r="G1487" t="s">
        <v>8978</v>
      </c>
      <c r="H1487" t="s">
        <v>18</v>
      </c>
      <c r="I1487" s="9">
        <v>43034</v>
      </c>
      <c r="J1487" s="9">
        <v>43035</v>
      </c>
      <c r="K1487" s="8">
        <v>1103</v>
      </c>
    </row>
    <row r="1488" spans="1:11">
      <c r="A1488" t="s">
        <v>1643</v>
      </c>
      <c r="B1488" t="s">
        <v>74</v>
      </c>
      <c r="C1488" t="s">
        <v>66</v>
      </c>
      <c r="D1488" t="s">
        <v>31</v>
      </c>
      <c r="E1488" t="s">
        <v>15</v>
      </c>
      <c r="F1488" t="s">
        <v>274</v>
      </c>
      <c r="G1488" t="s">
        <v>8968</v>
      </c>
      <c r="H1488" t="s">
        <v>48</v>
      </c>
      <c r="I1488" s="9">
        <v>42838</v>
      </c>
      <c r="J1488" s="9">
        <v>42848</v>
      </c>
      <c r="K1488" s="8">
        <v>0</v>
      </c>
    </row>
    <row r="1489" spans="1:11">
      <c r="A1489" t="s">
        <v>1644</v>
      </c>
      <c r="B1489" t="s">
        <v>86</v>
      </c>
      <c r="C1489" t="s">
        <v>51</v>
      </c>
      <c r="D1489" t="s">
        <v>40</v>
      </c>
      <c r="E1489" t="s">
        <v>35</v>
      </c>
      <c r="F1489" t="s">
        <v>595</v>
      </c>
      <c r="G1489" t="s">
        <v>8970</v>
      </c>
      <c r="H1489" t="s">
        <v>48</v>
      </c>
      <c r="I1489" s="9">
        <v>43031</v>
      </c>
      <c r="J1489" s="9">
        <v>43032</v>
      </c>
      <c r="K1489" s="8">
        <v>0</v>
      </c>
    </row>
    <row r="1490" spans="1:11">
      <c r="A1490" t="s">
        <v>1645</v>
      </c>
      <c r="B1490" t="s">
        <v>70</v>
      </c>
      <c r="C1490" t="s">
        <v>13</v>
      </c>
      <c r="D1490" t="s">
        <v>14</v>
      </c>
      <c r="E1490" t="s">
        <v>58</v>
      </c>
      <c r="F1490" t="s">
        <v>135</v>
      </c>
      <c r="G1490" t="s">
        <v>8976</v>
      </c>
      <c r="H1490" t="s">
        <v>18</v>
      </c>
      <c r="I1490" s="9">
        <v>42809</v>
      </c>
      <c r="J1490" s="9">
        <v>42891</v>
      </c>
      <c r="K1490" s="8">
        <v>2875</v>
      </c>
    </row>
    <row r="1491" spans="1:11">
      <c r="A1491" t="s">
        <v>1646</v>
      </c>
      <c r="B1491" t="s">
        <v>131</v>
      </c>
      <c r="C1491" t="s">
        <v>13</v>
      </c>
      <c r="D1491" t="s">
        <v>14</v>
      </c>
      <c r="E1491" t="s">
        <v>15</v>
      </c>
      <c r="G1491" t="s">
        <v>8969</v>
      </c>
      <c r="H1491" t="s">
        <v>23</v>
      </c>
      <c r="K1491" s="8"/>
    </row>
    <row r="1492" spans="1:11">
      <c r="A1492" t="s">
        <v>1647</v>
      </c>
      <c r="B1492" t="s">
        <v>54</v>
      </c>
      <c r="C1492" t="s">
        <v>21</v>
      </c>
      <c r="D1492" t="s">
        <v>14</v>
      </c>
      <c r="E1492" t="s">
        <v>76</v>
      </c>
      <c r="F1492" t="s">
        <v>241</v>
      </c>
      <c r="G1492" t="s">
        <v>8971</v>
      </c>
      <c r="H1492" t="s">
        <v>18</v>
      </c>
      <c r="I1492" s="9">
        <v>42973</v>
      </c>
      <c r="J1492" s="9">
        <v>43041</v>
      </c>
      <c r="K1492" s="8">
        <v>6659</v>
      </c>
    </row>
    <row r="1493" spans="1:11">
      <c r="A1493" t="s">
        <v>1648</v>
      </c>
      <c r="B1493" t="s">
        <v>38</v>
      </c>
      <c r="C1493" t="s">
        <v>39</v>
      </c>
      <c r="D1493" t="s">
        <v>40</v>
      </c>
      <c r="E1493" t="s">
        <v>41</v>
      </c>
      <c r="F1493" t="s">
        <v>32</v>
      </c>
      <c r="G1493" t="s">
        <v>8971</v>
      </c>
      <c r="H1493" t="s">
        <v>18</v>
      </c>
      <c r="I1493" s="9">
        <v>42762</v>
      </c>
      <c r="J1493" s="9">
        <v>42824</v>
      </c>
      <c r="K1493" s="8">
        <v>1136</v>
      </c>
    </row>
    <row r="1494" spans="1:11">
      <c r="A1494" t="s">
        <v>1649</v>
      </c>
      <c r="B1494" t="s">
        <v>12</v>
      </c>
      <c r="C1494" t="s">
        <v>13</v>
      </c>
      <c r="D1494" t="s">
        <v>14</v>
      </c>
      <c r="E1494" t="s">
        <v>15</v>
      </c>
      <c r="G1494" t="s">
        <v>8969</v>
      </c>
      <c r="H1494" t="s">
        <v>63</v>
      </c>
      <c r="I1494" s="9">
        <v>42943</v>
      </c>
      <c r="K1494" s="8"/>
    </row>
    <row r="1495" spans="1:11">
      <c r="A1495" t="s">
        <v>1650</v>
      </c>
      <c r="B1495" t="s">
        <v>97</v>
      </c>
      <c r="C1495" t="s">
        <v>21</v>
      </c>
      <c r="D1495" t="s">
        <v>14</v>
      </c>
      <c r="E1495" t="s">
        <v>83</v>
      </c>
      <c r="F1495" t="s">
        <v>162</v>
      </c>
      <c r="G1495" t="s">
        <v>8971</v>
      </c>
      <c r="H1495" t="s">
        <v>18</v>
      </c>
      <c r="I1495" s="9">
        <v>42829</v>
      </c>
      <c r="J1495" s="9">
        <v>42831</v>
      </c>
      <c r="K1495" s="8">
        <v>54</v>
      </c>
    </row>
    <row r="1496" spans="1:11">
      <c r="A1496" t="s">
        <v>1651</v>
      </c>
      <c r="B1496" t="s">
        <v>70</v>
      </c>
      <c r="C1496" t="s">
        <v>13</v>
      </c>
      <c r="D1496" t="s">
        <v>14</v>
      </c>
      <c r="E1496" t="s">
        <v>41</v>
      </c>
      <c r="G1496" t="s">
        <v>8969</v>
      </c>
      <c r="H1496" t="s">
        <v>23</v>
      </c>
      <c r="K1496" s="8"/>
    </row>
    <row r="1497" spans="1:11">
      <c r="A1497" t="s">
        <v>1652</v>
      </c>
      <c r="B1497" t="s">
        <v>110</v>
      </c>
      <c r="C1497" t="s">
        <v>39</v>
      </c>
      <c r="D1497" t="s">
        <v>40</v>
      </c>
      <c r="E1497" t="s">
        <v>76</v>
      </c>
      <c r="F1497" t="s">
        <v>114</v>
      </c>
      <c r="G1497" t="s">
        <v>8976</v>
      </c>
      <c r="H1497" t="s">
        <v>18</v>
      </c>
      <c r="I1497" s="9">
        <v>42990</v>
      </c>
      <c r="J1497" s="9">
        <v>42998</v>
      </c>
      <c r="K1497" s="8">
        <v>4870</v>
      </c>
    </row>
    <row r="1498" spans="1:11">
      <c r="A1498" t="s">
        <v>1653</v>
      </c>
      <c r="B1498" t="s">
        <v>172</v>
      </c>
      <c r="C1498" t="s">
        <v>66</v>
      </c>
      <c r="D1498" t="s">
        <v>31</v>
      </c>
      <c r="E1498" t="s">
        <v>76</v>
      </c>
      <c r="F1498" t="s">
        <v>298</v>
      </c>
      <c r="G1498" t="s">
        <v>8978</v>
      </c>
      <c r="H1498" t="s">
        <v>18</v>
      </c>
      <c r="I1498" s="9">
        <v>42848</v>
      </c>
      <c r="J1498" s="9">
        <v>42863</v>
      </c>
      <c r="K1498" s="8">
        <v>5813</v>
      </c>
    </row>
    <row r="1499" spans="1:11">
      <c r="A1499" t="s">
        <v>1654</v>
      </c>
      <c r="B1499" t="s">
        <v>122</v>
      </c>
      <c r="C1499" t="s">
        <v>51</v>
      </c>
      <c r="D1499" t="s">
        <v>40</v>
      </c>
      <c r="E1499" t="s">
        <v>83</v>
      </c>
      <c r="F1499" t="s">
        <v>319</v>
      </c>
      <c r="G1499" t="s">
        <v>8976</v>
      </c>
      <c r="H1499" t="s">
        <v>48</v>
      </c>
      <c r="I1499" s="9">
        <v>42991</v>
      </c>
      <c r="J1499" s="9">
        <v>42997</v>
      </c>
      <c r="K1499" s="8">
        <v>0</v>
      </c>
    </row>
    <row r="1500" spans="1:11">
      <c r="A1500" t="s">
        <v>1655</v>
      </c>
      <c r="B1500" t="s">
        <v>105</v>
      </c>
      <c r="C1500" t="s">
        <v>30</v>
      </c>
      <c r="D1500" t="s">
        <v>31</v>
      </c>
      <c r="E1500" t="s">
        <v>35</v>
      </c>
      <c r="F1500" t="s">
        <v>182</v>
      </c>
      <c r="G1500" t="s">
        <v>8973</v>
      </c>
      <c r="H1500" t="s">
        <v>18</v>
      </c>
      <c r="I1500" s="9">
        <v>42818</v>
      </c>
      <c r="J1500" s="9">
        <v>42827</v>
      </c>
      <c r="K1500" s="8">
        <v>4986</v>
      </c>
    </row>
    <row r="1501" spans="1:11">
      <c r="A1501" t="s">
        <v>1656</v>
      </c>
      <c r="B1501" t="s">
        <v>70</v>
      </c>
      <c r="C1501" t="s">
        <v>13</v>
      </c>
      <c r="D1501" t="s">
        <v>14</v>
      </c>
      <c r="E1501" t="s">
        <v>35</v>
      </c>
      <c r="G1501" t="s">
        <v>8969</v>
      </c>
      <c r="H1501" t="s">
        <v>23</v>
      </c>
      <c r="K1501" s="8"/>
    </row>
    <row r="1502" spans="1:11">
      <c r="A1502" t="s">
        <v>1657</v>
      </c>
      <c r="B1502" t="s">
        <v>25</v>
      </c>
      <c r="C1502" t="s">
        <v>13</v>
      </c>
      <c r="D1502" t="s">
        <v>14</v>
      </c>
      <c r="E1502" t="s">
        <v>58</v>
      </c>
      <c r="F1502" t="s">
        <v>26</v>
      </c>
      <c r="G1502" t="s">
        <v>8970</v>
      </c>
      <c r="H1502" t="s">
        <v>18</v>
      </c>
      <c r="I1502" s="9">
        <v>42968</v>
      </c>
      <c r="J1502" s="9">
        <v>43075</v>
      </c>
      <c r="K1502" s="8">
        <v>3436</v>
      </c>
    </row>
    <row r="1503" spans="1:11">
      <c r="A1503" t="s">
        <v>1658</v>
      </c>
      <c r="B1503" t="s">
        <v>157</v>
      </c>
      <c r="C1503" t="s">
        <v>21</v>
      </c>
      <c r="D1503" t="s">
        <v>14</v>
      </c>
      <c r="E1503" t="s">
        <v>58</v>
      </c>
      <c r="F1503" t="s">
        <v>154</v>
      </c>
      <c r="G1503" t="s">
        <v>8968</v>
      </c>
      <c r="H1503" t="s">
        <v>48</v>
      </c>
      <c r="I1503" s="9">
        <v>43035</v>
      </c>
      <c r="J1503" s="9">
        <v>43046</v>
      </c>
      <c r="K1503" s="8">
        <v>0</v>
      </c>
    </row>
    <row r="1504" spans="1:11">
      <c r="A1504" t="s">
        <v>1659</v>
      </c>
      <c r="B1504" t="s">
        <v>131</v>
      </c>
      <c r="C1504" t="s">
        <v>13</v>
      </c>
      <c r="D1504" t="s">
        <v>14</v>
      </c>
      <c r="E1504" t="s">
        <v>76</v>
      </c>
      <c r="F1504" t="s">
        <v>164</v>
      </c>
      <c r="G1504" t="s">
        <v>8971</v>
      </c>
      <c r="H1504" t="s">
        <v>18</v>
      </c>
      <c r="I1504" s="9">
        <v>42925</v>
      </c>
      <c r="J1504" s="9">
        <v>43002</v>
      </c>
      <c r="K1504" s="8">
        <v>5944</v>
      </c>
    </row>
    <row r="1505" spans="1:11">
      <c r="A1505" t="s">
        <v>1660</v>
      </c>
      <c r="B1505" t="s">
        <v>62</v>
      </c>
      <c r="C1505" t="s">
        <v>39</v>
      </c>
      <c r="D1505" t="s">
        <v>40</v>
      </c>
      <c r="E1505" t="s">
        <v>41</v>
      </c>
      <c r="F1505" t="s">
        <v>226</v>
      </c>
      <c r="G1505" t="s">
        <v>8972</v>
      </c>
      <c r="H1505" t="s">
        <v>48</v>
      </c>
      <c r="I1505" s="9">
        <v>43051</v>
      </c>
      <c r="J1505" s="9">
        <v>43054</v>
      </c>
      <c r="K1505" s="8">
        <v>0</v>
      </c>
    </row>
    <row r="1506" spans="1:11">
      <c r="A1506" t="s">
        <v>1661</v>
      </c>
      <c r="B1506" t="s">
        <v>97</v>
      </c>
      <c r="C1506" t="s">
        <v>21</v>
      </c>
      <c r="D1506" t="s">
        <v>14</v>
      </c>
      <c r="E1506" t="s">
        <v>15</v>
      </c>
      <c r="F1506" t="s">
        <v>336</v>
      </c>
      <c r="G1506" t="s">
        <v>8975</v>
      </c>
      <c r="H1506" t="s">
        <v>18</v>
      </c>
      <c r="I1506" s="9">
        <v>42915</v>
      </c>
      <c r="J1506" s="9">
        <v>42926</v>
      </c>
      <c r="K1506" s="8">
        <v>466</v>
      </c>
    </row>
    <row r="1507" spans="1:11">
      <c r="A1507" t="s">
        <v>1662</v>
      </c>
      <c r="B1507" t="s">
        <v>70</v>
      </c>
      <c r="C1507" t="s">
        <v>13</v>
      </c>
      <c r="D1507" t="s">
        <v>14</v>
      </c>
      <c r="E1507" t="s">
        <v>41</v>
      </c>
      <c r="F1507" t="s">
        <v>326</v>
      </c>
      <c r="G1507" t="s">
        <v>8970</v>
      </c>
      <c r="H1507" t="s">
        <v>18</v>
      </c>
      <c r="I1507" s="9">
        <v>42938</v>
      </c>
      <c r="J1507" s="9">
        <v>42945</v>
      </c>
      <c r="K1507" s="8">
        <v>927</v>
      </c>
    </row>
    <row r="1508" spans="1:11">
      <c r="A1508" t="s">
        <v>1663</v>
      </c>
      <c r="B1508" t="s">
        <v>79</v>
      </c>
      <c r="C1508" t="s">
        <v>51</v>
      </c>
      <c r="D1508" t="s">
        <v>40</v>
      </c>
      <c r="E1508" t="s">
        <v>83</v>
      </c>
      <c r="F1508" t="s">
        <v>103</v>
      </c>
      <c r="G1508" t="s">
        <v>8974</v>
      </c>
      <c r="H1508" t="s">
        <v>18</v>
      </c>
      <c r="I1508" s="9">
        <v>42820</v>
      </c>
      <c r="J1508" s="9">
        <v>42904</v>
      </c>
      <c r="K1508" s="8">
        <v>58</v>
      </c>
    </row>
    <row r="1509" spans="1:11">
      <c r="A1509" t="s">
        <v>1664</v>
      </c>
      <c r="B1509" t="s">
        <v>25</v>
      </c>
      <c r="C1509" t="s">
        <v>13</v>
      </c>
      <c r="D1509" t="s">
        <v>14</v>
      </c>
      <c r="E1509" t="s">
        <v>76</v>
      </c>
      <c r="G1509" t="s">
        <v>8969</v>
      </c>
      <c r="H1509" t="s">
        <v>23</v>
      </c>
      <c r="K1509" s="8"/>
    </row>
    <row r="1510" spans="1:11">
      <c r="A1510" t="s">
        <v>1665</v>
      </c>
      <c r="B1510" t="s">
        <v>45</v>
      </c>
      <c r="C1510" t="s">
        <v>30</v>
      </c>
      <c r="D1510" t="s">
        <v>31</v>
      </c>
      <c r="E1510" t="s">
        <v>35</v>
      </c>
      <c r="F1510" t="s">
        <v>182</v>
      </c>
      <c r="G1510" t="s">
        <v>8973</v>
      </c>
      <c r="H1510" t="s">
        <v>48</v>
      </c>
      <c r="I1510" s="9">
        <v>42893</v>
      </c>
      <c r="J1510" s="9">
        <v>42952</v>
      </c>
      <c r="K1510" s="8">
        <v>0</v>
      </c>
    </row>
    <row r="1511" spans="1:11">
      <c r="A1511" t="s">
        <v>1666</v>
      </c>
      <c r="B1511" t="s">
        <v>110</v>
      </c>
      <c r="C1511" t="s">
        <v>39</v>
      </c>
      <c r="D1511" t="s">
        <v>40</v>
      </c>
      <c r="E1511" t="s">
        <v>41</v>
      </c>
      <c r="G1511" t="s">
        <v>8969</v>
      </c>
      <c r="H1511" t="s">
        <v>63</v>
      </c>
      <c r="I1511" s="9">
        <v>42764</v>
      </c>
      <c r="K1511" s="8"/>
    </row>
    <row r="1512" spans="1:11">
      <c r="A1512" t="s">
        <v>1667</v>
      </c>
      <c r="B1512" t="s">
        <v>12</v>
      </c>
      <c r="C1512" t="s">
        <v>13</v>
      </c>
      <c r="D1512" t="s">
        <v>14</v>
      </c>
      <c r="E1512" t="s">
        <v>15</v>
      </c>
      <c r="F1512" t="s">
        <v>135</v>
      </c>
      <c r="G1512" t="s">
        <v>8976</v>
      </c>
      <c r="H1512" t="s">
        <v>18</v>
      </c>
      <c r="I1512" s="9">
        <v>42972</v>
      </c>
      <c r="J1512" s="9">
        <v>42983</v>
      </c>
      <c r="K1512" s="8">
        <v>474</v>
      </c>
    </row>
    <row r="1513" spans="1:11">
      <c r="A1513" t="s">
        <v>1668</v>
      </c>
      <c r="B1513" t="s">
        <v>65</v>
      </c>
      <c r="C1513" t="s">
        <v>66</v>
      </c>
      <c r="D1513" t="s">
        <v>31</v>
      </c>
      <c r="E1513" t="s">
        <v>35</v>
      </c>
      <c r="F1513" t="s">
        <v>52</v>
      </c>
      <c r="G1513" t="s">
        <v>8970</v>
      </c>
      <c r="H1513" t="s">
        <v>63</v>
      </c>
      <c r="I1513" s="9">
        <v>42957</v>
      </c>
      <c r="K1513" s="8"/>
    </row>
    <row r="1514" spans="1:11">
      <c r="A1514" t="s">
        <v>1669</v>
      </c>
      <c r="B1514" t="s">
        <v>200</v>
      </c>
      <c r="C1514" t="s">
        <v>51</v>
      </c>
      <c r="D1514" t="s">
        <v>40</v>
      </c>
      <c r="E1514" t="s">
        <v>41</v>
      </c>
      <c r="F1514" t="s">
        <v>277</v>
      </c>
      <c r="G1514" t="s">
        <v>8971</v>
      </c>
      <c r="H1514" t="s">
        <v>48</v>
      </c>
      <c r="I1514" s="9">
        <v>42840</v>
      </c>
      <c r="J1514" s="9">
        <v>42849</v>
      </c>
      <c r="K1514" s="8">
        <v>0</v>
      </c>
    </row>
    <row r="1515" spans="1:11">
      <c r="A1515" t="s">
        <v>1670</v>
      </c>
      <c r="B1515" t="s">
        <v>225</v>
      </c>
      <c r="C1515" t="s">
        <v>39</v>
      </c>
      <c r="D1515" t="s">
        <v>40</v>
      </c>
      <c r="E1515" t="s">
        <v>83</v>
      </c>
      <c r="F1515" t="s">
        <v>87</v>
      </c>
      <c r="G1515" t="s">
        <v>8977</v>
      </c>
      <c r="H1515" t="s">
        <v>48</v>
      </c>
      <c r="I1515" s="9">
        <v>42977</v>
      </c>
      <c r="J1515" s="9">
        <v>43043</v>
      </c>
      <c r="K1515" s="8">
        <v>0</v>
      </c>
    </row>
    <row r="1516" spans="1:11">
      <c r="A1516" t="s">
        <v>1671</v>
      </c>
      <c r="B1516" t="s">
        <v>179</v>
      </c>
      <c r="C1516" t="s">
        <v>30</v>
      </c>
      <c r="D1516" t="s">
        <v>31</v>
      </c>
      <c r="E1516" t="s">
        <v>15</v>
      </c>
      <c r="F1516" t="s">
        <v>71</v>
      </c>
      <c r="G1516" t="s">
        <v>8977</v>
      </c>
      <c r="H1516" t="s">
        <v>63</v>
      </c>
      <c r="I1516" s="9">
        <v>42954</v>
      </c>
      <c r="K1516" s="8"/>
    </row>
    <row r="1517" spans="1:11">
      <c r="A1517" t="s">
        <v>1672</v>
      </c>
      <c r="B1517" t="s">
        <v>97</v>
      </c>
      <c r="C1517" t="s">
        <v>21</v>
      </c>
      <c r="D1517" t="s">
        <v>14</v>
      </c>
      <c r="E1517" t="s">
        <v>83</v>
      </c>
      <c r="F1517" t="s">
        <v>26</v>
      </c>
      <c r="G1517" t="s">
        <v>8970</v>
      </c>
      <c r="H1517" t="s">
        <v>18</v>
      </c>
      <c r="I1517" s="9">
        <v>42968</v>
      </c>
      <c r="J1517" s="9">
        <v>42986</v>
      </c>
      <c r="K1517" s="8">
        <v>54</v>
      </c>
    </row>
    <row r="1518" spans="1:11">
      <c r="A1518" t="s">
        <v>1673</v>
      </c>
      <c r="B1518" t="s">
        <v>70</v>
      </c>
      <c r="C1518" t="s">
        <v>13</v>
      </c>
      <c r="D1518" t="s">
        <v>14</v>
      </c>
      <c r="E1518" t="s">
        <v>35</v>
      </c>
      <c r="G1518" t="s">
        <v>8969</v>
      </c>
      <c r="H1518" t="s">
        <v>63</v>
      </c>
      <c r="I1518" s="9">
        <v>42951</v>
      </c>
      <c r="K1518" s="8"/>
    </row>
    <row r="1519" spans="1:11">
      <c r="A1519" t="s">
        <v>1674</v>
      </c>
      <c r="B1519" t="s">
        <v>225</v>
      </c>
      <c r="C1519" t="s">
        <v>39</v>
      </c>
      <c r="D1519" t="s">
        <v>40</v>
      </c>
      <c r="E1519" t="s">
        <v>76</v>
      </c>
      <c r="F1519" t="s">
        <v>688</v>
      </c>
      <c r="G1519" t="s">
        <v>8978</v>
      </c>
      <c r="H1519" t="s">
        <v>18</v>
      </c>
      <c r="I1519" s="9">
        <v>42934</v>
      </c>
      <c r="J1519" s="9">
        <v>42943</v>
      </c>
      <c r="K1519" s="8">
        <v>5440</v>
      </c>
    </row>
    <row r="1520" spans="1:11">
      <c r="A1520" t="s">
        <v>1675</v>
      </c>
      <c r="B1520" t="s">
        <v>147</v>
      </c>
      <c r="C1520" t="s">
        <v>13</v>
      </c>
      <c r="D1520" t="s">
        <v>14</v>
      </c>
      <c r="E1520" t="s">
        <v>41</v>
      </c>
      <c r="F1520" t="s">
        <v>162</v>
      </c>
      <c r="G1520" t="s">
        <v>8971</v>
      </c>
      <c r="H1520" t="s">
        <v>18</v>
      </c>
      <c r="I1520" s="9">
        <v>42889</v>
      </c>
      <c r="J1520" s="9">
        <v>42952</v>
      </c>
      <c r="K1520" s="8">
        <v>1017</v>
      </c>
    </row>
    <row r="1521" spans="1:11">
      <c r="A1521" t="s">
        <v>1676</v>
      </c>
      <c r="B1521" t="s">
        <v>82</v>
      </c>
      <c r="C1521" t="s">
        <v>21</v>
      </c>
      <c r="D1521" t="s">
        <v>14</v>
      </c>
      <c r="E1521" t="s">
        <v>15</v>
      </c>
      <c r="F1521" t="s">
        <v>241</v>
      </c>
      <c r="G1521" t="s">
        <v>8971</v>
      </c>
      <c r="H1521" t="s">
        <v>18</v>
      </c>
      <c r="I1521" s="9">
        <v>43004</v>
      </c>
      <c r="J1521" s="9">
        <v>43054</v>
      </c>
      <c r="K1521" s="8">
        <v>571</v>
      </c>
    </row>
    <row r="1522" spans="1:11">
      <c r="A1522" t="s">
        <v>1677</v>
      </c>
      <c r="B1522" t="s">
        <v>131</v>
      </c>
      <c r="C1522" t="s">
        <v>13</v>
      </c>
      <c r="D1522" t="s">
        <v>14</v>
      </c>
      <c r="E1522" t="s">
        <v>35</v>
      </c>
      <c r="F1522" t="s">
        <v>71</v>
      </c>
      <c r="G1522" t="s">
        <v>8977</v>
      </c>
      <c r="H1522" t="s">
        <v>48</v>
      </c>
      <c r="I1522" s="9">
        <v>43045</v>
      </c>
      <c r="J1522" s="9">
        <v>43052</v>
      </c>
      <c r="K1522" s="8">
        <v>0</v>
      </c>
    </row>
    <row r="1523" spans="1:11">
      <c r="A1523" t="s">
        <v>1678</v>
      </c>
      <c r="B1523" t="s">
        <v>50</v>
      </c>
      <c r="C1523" t="s">
        <v>51</v>
      </c>
      <c r="D1523" t="s">
        <v>40</v>
      </c>
      <c r="E1523" t="s">
        <v>58</v>
      </c>
      <c r="F1523" t="s">
        <v>201</v>
      </c>
      <c r="G1523" t="s">
        <v>8974</v>
      </c>
      <c r="H1523" t="s">
        <v>18</v>
      </c>
      <c r="I1523" s="9">
        <v>42825</v>
      </c>
      <c r="J1523" s="9">
        <v>42827</v>
      </c>
      <c r="K1523" s="8">
        <v>4080</v>
      </c>
    </row>
    <row r="1524" spans="1:11">
      <c r="A1524" t="s">
        <v>1679</v>
      </c>
      <c r="B1524" t="s">
        <v>70</v>
      </c>
      <c r="C1524" t="s">
        <v>13</v>
      </c>
      <c r="D1524" t="s">
        <v>14</v>
      </c>
      <c r="E1524" t="s">
        <v>76</v>
      </c>
      <c r="F1524" t="s">
        <v>326</v>
      </c>
      <c r="G1524" t="s">
        <v>8970</v>
      </c>
      <c r="H1524" t="s">
        <v>18</v>
      </c>
      <c r="I1524" s="9">
        <v>42835</v>
      </c>
      <c r="J1524" s="9">
        <v>42841</v>
      </c>
      <c r="K1524" s="8">
        <v>4955</v>
      </c>
    </row>
    <row r="1525" spans="1:11">
      <c r="A1525" t="s">
        <v>1680</v>
      </c>
      <c r="B1525" t="s">
        <v>38</v>
      </c>
      <c r="C1525" t="s">
        <v>39</v>
      </c>
      <c r="D1525" t="s">
        <v>40</v>
      </c>
      <c r="E1525" t="s">
        <v>83</v>
      </c>
      <c r="F1525" t="s">
        <v>401</v>
      </c>
      <c r="G1525" t="s">
        <v>8968</v>
      </c>
      <c r="H1525" t="s">
        <v>18</v>
      </c>
      <c r="I1525" s="9">
        <v>42968</v>
      </c>
      <c r="J1525" s="9">
        <v>43047</v>
      </c>
      <c r="K1525" s="8">
        <v>58</v>
      </c>
    </row>
    <row r="1526" spans="1:11">
      <c r="A1526" t="s">
        <v>1681</v>
      </c>
      <c r="B1526" t="s">
        <v>172</v>
      </c>
      <c r="C1526" t="s">
        <v>66</v>
      </c>
      <c r="D1526" t="s">
        <v>31</v>
      </c>
      <c r="E1526" t="s">
        <v>83</v>
      </c>
      <c r="G1526" t="s">
        <v>8969</v>
      </c>
      <c r="H1526" t="s">
        <v>63</v>
      </c>
      <c r="I1526" s="9">
        <v>42843</v>
      </c>
      <c r="K1526" s="8"/>
    </row>
    <row r="1527" spans="1:11">
      <c r="A1527" t="s">
        <v>1682</v>
      </c>
      <c r="B1527" t="s">
        <v>172</v>
      </c>
      <c r="C1527" t="s">
        <v>66</v>
      </c>
      <c r="D1527" t="s">
        <v>31</v>
      </c>
      <c r="E1527" t="s">
        <v>83</v>
      </c>
      <c r="F1527" t="s">
        <v>182</v>
      </c>
      <c r="G1527" t="s">
        <v>8973</v>
      </c>
      <c r="H1527" t="s">
        <v>18</v>
      </c>
      <c r="I1527" s="9">
        <v>42933</v>
      </c>
      <c r="J1527" s="9">
        <v>42967</v>
      </c>
      <c r="K1527" s="8">
        <v>55</v>
      </c>
    </row>
    <row r="1528" spans="1:11">
      <c r="A1528" t="s">
        <v>1683</v>
      </c>
      <c r="B1528" t="s">
        <v>91</v>
      </c>
      <c r="C1528" t="s">
        <v>30</v>
      </c>
      <c r="D1528" t="s">
        <v>31</v>
      </c>
      <c r="E1528" t="s">
        <v>41</v>
      </c>
      <c r="F1528" t="s">
        <v>213</v>
      </c>
      <c r="G1528" t="s">
        <v>8975</v>
      </c>
      <c r="H1528" t="s">
        <v>48</v>
      </c>
      <c r="I1528" s="9">
        <v>43029</v>
      </c>
      <c r="J1528" s="9">
        <v>43068</v>
      </c>
      <c r="K1528" s="8">
        <v>0</v>
      </c>
    </row>
    <row r="1529" spans="1:11">
      <c r="A1529" t="s">
        <v>1684</v>
      </c>
      <c r="B1529" t="s">
        <v>50</v>
      </c>
      <c r="C1529" t="s">
        <v>51</v>
      </c>
      <c r="D1529" t="s">
        <v>40</v>
      </c>
      <c r="E1529" t="s">
        <v>35</v>
      </c>
      <c r="F1529" t="s">
        <v>55</v>
      </c>
      <c r="G1529" t="s">
        <v>8974</v>
      </c>
      <c r="H1529" t="s">
        <v>63</v>
      </c>
      <c r="I1529" s="9">
        <v>42925</v>
      </c>
      <c r="K1529" s="8"/>
    </row>
    <row r="1530" spans="1:11">
      <c r="A1530" t="s">
        <v>1685</v>
      </c>
      <c r="B1530" t="s">
        <v>38</v>
      </c>
      <c r="C1530" t="s">
        <v>39</v>
      </c>
      <c r="D1530" t="s">
        <v>40</v>
      </c>
      <c r="E1530" t="s">
        <v>15</v>
      </c>
      <c r="F1530" t="s">
        <v>149</v>
      </c>
      <c r="G1530" t="s">
        <v>8970</v>
      </c>
      <c r="H1530" t="s">
        <v>18</v>
      </c>
      <c r="I1530" s="9">
        <v>43062</v>
      </c>
      <c r="J1530" s="9">
        <v>43077</v>
      </c>
      <c r="K1530" s="8">
        <v>484</v>
      </c>
    </row>
    <row r="1531" spans="1:11">
      <c r="A1531" t="s">
        <v>1686</v>
      </c>
      <c r="B1531" t="s">
        <v>38</v>
      </c>
      <c r="C1531" t="s">
        <v>39</v>
      </c>
      <c r="D1531" t="s">
        <v>40</v>
      </c>
      <c r="E1531" t="s">
        <v>35</v>
      </c>
      <c r="F1531" t="s">
        <v>285</v>
      </c>
      <c r="G1531" t="s">
        <v>8968</v>
      </c>
      <c r="H1531" t="s">
        <v>48</v>
      </c>
      <c r="I1531" s="9">
        <v>42769</v>
      </c>
      <c r="J1531" s="9">
        <v>42870</v>
      </c>
      <c r="K1531" s="8">
        <v>0</v>
      </c>
    </row>
    <row r="1532" spans="1:11">
      <c r="A1532" t="s">
        <v>1687</v>
      </c>
      <c r="B1532" t="s">
        <v>91</v>
      </c>
      <c r="C1532" t="s">
        <v>30</v>
      </c>
      <c r="D1532" t="s">
        <v>31</v>
      </c>
      <c r="E1532" t="s">
        <v>35</v>
      </c>
      <c r="F1532" t="s">
        <v>274</v>
      </c>
      <c r="G1532" t="s">
        <v>8968</v>
      </c>
      <c r="H1532" t="s">
        <v>18</v>
      </c>
      <c r="I1532" s="9">
        <v>42795</v>
      </c>
      <c r="J1532" s="9">
        <v>42809</v>
      </c>
      <c r="K1532" s="8">
        <v>5068</v>
      </c>
    </row>
    <row r="1533" spans="1:11">
      <c r="A1533" t="s">
        <v>1688</v>
      </c>
      <c r="B1533" t="s">
        <v>20</v>
      </c>
      <c r="C1533" t="s">
        <v>21</v>
      </c>
      <c r="D1533" t="s">
        <v>14</v>
      </c>
      <c r="E1533" t="s">
        <v>15</v>
      </c>
      <c r="F1533" t="s">
        <v>98</v>
      </c>
      <c r="G1533" t="s">
        <v>8977</v>
      </c>
      <c r="H1533" t="s">
        <v>48</v>
      </c>
      <c r="I1533" s="9">
        <v>43008</v>
      </c>
      <c r="J1533" s="9">
        <v>43015</v>
      </c>
      <c r="K1533" s="8">
        <v>0</v>
      </c>
    </row>
    <row r="1534" spans="1:11">
      <c r="A1534" t="s">
        <v>1689</v>
      </c>
      <c r="B1534" t="s">
        <v>200</v>
      </c>
      <c r="C1534" t="s">
        <v>51</v>
      </c>
      <c r="D1534" t="s">
        <v>40</v>
      </c>
      <c r="E1534" t="s">
        <v>41</v>
      </c>
      <c r="F1534" t="s">
        <v>595</v>
      </c>
      <c r="G1534" t="s">
        <v>8970</v>
      </c>
      <c r="H1534" t="s">
        <v>18</v>
      </c>
      <c r="I1534" s="9">
        <v>42948</v>
      </c>
      <c r="J1534" s="9">
        <v>42953</v>
      </c>
      <c r="K1534" s="8">
        <v>1157</v>
      </c>
    </row>
    <row r="1535" spans="1:11">
      <c r="A1535" t="s">
        <v>1690</v>
      </c>
      <c r="B1535" t="s">
        <v>147</v>
      </c>
      <c r="C1535" t="s">
        <v>13</v>
      </c>
      <c r="D1535" t="s">
        <v>14</v>
      </c>
      <c r="E1535" t="s">
        <v>76</v>
      </c>
      <c r="F1535" t="s">
        <v>144</v>
      </c>
      <c r="G1535" t="s">
        <v>8973</v>
      </c>
      <c r="H1535" t="s">
        <v>48</v>
      </c>
      <c r="I1535" s="9">
        <v>43050</v>
      </c>
      <c r="J1535" s="9">
        <v>43061</v>
      </c>
      <c r="K1535" s="8">
        <v>0</v>
      </c>
    </row>
    <row r="1536" spans="1:11">
      <c r="A1536" t="s">
        <v>1691</v>
      </c>
      <c r="B1536" t="s">
        <v>110</v>
      </c>
      <c r="C1536" t="s">
        <v>39</v>
      </c>
      <c r="D1536" t="s">
        <v>40</v>
      </c>
      <c r="E1536" t="s">
        <v>83</v>
      </c>
      <c r="G1536" t="s">
        <v>8969</v>
      </c>
      <c r="H1536" t="s">
        <v>63</v>
      </c>
      <c r="I1536" s="9">
        <v>42879</v>
      </c>
      <c r="K1536" s="8"/>
    </row>
    <row r="1537" spans="1:11">
      <c r="A1537" t="s">
        <v>1692</v>
      </c>
      <c r="B1537" t="s">
        <v>29</v>
      </c>
      <c r="C1537" t="s">
        <v>30</v>
      </c>
      <c r="D1537" t="s">
        <v>31</v>
      </c>
      <c r="E1537" t="s">
        <v>35</v>
      </c>
      <c r="F1537" t="s">
        <v>46</v>
      </c>
      <c r="G1537" t="s">
        <v>8973</v>
      </c>
      <c r="H1537" t="s">
        <v>48</v>
      </c>
      <c r="I1537" s="9">
        <v>42984</v>
      </c>
      <c r="J1537" s="9">
        <v>43042</v>
      </c>
      <c r="K1537" s="8">
        <v>0</v>
      </c>
    </row>
    <row r="1538" spans="1:11">
      <c r="A1538" t="s">
        <v>1693</v>
      </c>
      <c r="B1538" t="s">
        <v>97</v>
      </c>
      <c r="C1538" t="s">
        <v>21</v>
      </c>
      <c r="D1538" t="s">
        <v>14</v>
      </c>
      <c r="E1538" t="s">
        <v>83</v>
      </c>
      <c r="F1538" t="s">
        <v>55</v>
      </c>
      <c r="G1538" t="s">
        <v>8974</v>
      </c>
      <c r="H1538" t="s">
        <v>48</v>
      </c>
      <c r="I1538" s="9">
        <v>43036</v>
      </c>
      <c r="J1538" s="9">
        <v>43037</v>
      </c>
      <c r="K1538" s="8">
        <v>0</v>
      </c>
    </row>
    <row r="1539" spans="1:11">
      <c r="A1539" t="s">
        <v>1694</v>
      </c>
      <c r="B1539" t="s">
        <v>70</v>
      </c>
      <c r="C1539" t="s">
        <v>13</v>
      </c>
      <c r="D1539" t="s">
        <v>14</v>
      </c>
      <c r="E1539" t="s">
        <v>15</v>
      </c>
      <c r="F1539" t="s">
        <v>154</v>
      </c>
      <c r="G1539" t="s">
        <v>8968</v>
      </c>
      <c r="H1539" t="s">
        <v>18</v>
      </c>
      <c r="I1539" s="9">
        <v>43005</v>
      </c>
      <c r="J1539" s="9">
        <v>43094</v>
      </c>
      <c r="K1539" s="8">
        <v>608</v>
      </c>
    </row>
    <row r="1540" spans="1:11">
      <c r="A1540" t="s">
        <v>1695</v>
      </c>
      <c r="B1540" t="s">
        <v>12</v>
      </c>
      <c r="C1540" t="s">
        <v>13</v>
      </c>
      <c r="D1540" t="s">
        <v>14</v>
      </c>
      <c r="E1540" t="s">
        <v>15</v>
      </c>
      <c r="F1540" t="s">
        <v>241</v>
      </c>
      <c r="G1540" t="s">
        <v>8971</v>
      </c>
      <c r="H1540" t="s">
        <v>48</v>
      </c>
      <c r="I1540" s="9">
        <v>42986</v>
      </c>
      <c r="J1540" s="9">
        <v>43043</v>
      </c>
      <c r="K1540" s="8">
        <v>0</v>
      </c>
    </row>
    <row r="1541" spans="1:11">
      <c r="A1541" t="s">
        <v>1696</v>
      </c>
      <c r="B1541" t="s">
        <v>70</v>
      </c>
      <c r="C1541" t="s">
        <v>13</v>
      </c>
      <c r="D1541" t="s">
        <v>14</v>
      </c>
      <c r="E1541" t="s">
        <v>35</v>
      </c>
      <c r="F1541" t="s">
        <v>162</v>
      </c>
      <c r="G1541" t="s">
        <v>8971</v>
      </c>
      <c r="H1541" t="s">
        <v>18</v>
      </c>
      <c r="I1541" s="9">
        <v>42907</v>
      </c>
      <c r="J1541" s="9">
        <v>42917</v>
      </c>
      <c r="K1541" s="8">
        <v>4826</v>
      </c>
    </row>
    <row r="1542" spans="1:11">
      <c r="A1542" t="s">
        <v>1697</v>
      </c>
      <c r="B1542" t="s">
        <v>131</v>
      </c>
      <c r="C1542" t="s">
        <v>13</v>
      </c>
      <c r="D1542" t="s">
        <v>14</v>
      </c>
      <c r="E1542" t="s">
        <v>83</v>
      </c>
      <c r="F1542" t="s">
        <v>152</v>
      </c>
      <c r="G1542" t="s">
        <v>8971</v>
      </c>
      <c r="H1542" t="s">
        <v>48</v>
      </c>
      <c r="I1542" s="9">
        <v>42864</v>
      </c>
      <c r="J1542" s="9">
        <v>42969</v>
      </c>
      <c r="K1542" s="8">
        <v>0</v>
      </c>
    </row>
    <row r="1543" spans="1:11">
      <c r="A1543" t="s">
        <v>1698</v>
      </c>
      <c r="B1543" t="s">
        <v>29</v>
      </c>
      <c r="C1543" t="s">
        <v>30</v>
      </c>
      <c r="D1543" t="s">
        <v>31</v>
      </c>
      <c r="E1543" t="s">
        <v>41</v>
      </c>
      <c r="F1543" t="s">
        <v>114</v>
      </c>
      <c r="G1543" t="s">
        <v>8976</v>
      </c>
      <c r="H1543" t="s">
        <v>48</v>
      </c>
      <c r="I1543" s="9">
        <v>42998</v>
      </c>
      <c r="J1543" s="9">
        <v>43092</v>
      </c>
      <c r="K1543" s="8">
        <v>0</v>
      </c>
    </row>
    <row r="1544" spans="1:11">
      <c r="A1544" t="s">
        <v>1699</v>
      </c>
      <c r="B1544" t="s">
        <v>62</v>
      </c>
      <c r="C1544" t="s">
        <v>39</v>
      </c>
      <c r="D1544" t="s">
        <v>40</v>
      </c>
      <c r="E1544" t="s">
        <v>15</v>
      </c>
      <c r="G1544" t="s">
        <v>8969</v>
      </c>
      <c r="H1544" t="s">
        <v>63</v>
      </c>
      <c r="I1544" s="9">
        <v>42978</v>
      </c>
      <c r="K1544" s="8"/>
    </row>
    <row r="1545" spans="1:11">
      <c r="A1545" t="s">
        <v>1700</v>
      </c>
      <c r="B1545" t="s">
        <v>110</v>
      </c>
      <c r="C1545" t="s">
        <v>39</v>
      </c>
      <c r="D1545" t="s">
        <v>40</v>
      </c>
      <c r="E1545" t="s">
        <v>58</v>
      </c>
      <c r="F1545" t="s">
        <v>103</v>
      </c>
      <c r="G1545" t="s">
        <v>8974</v>
      </c>
      <c r="H1545" t="s">
        <v>18</v>
      </c>
      <c r="I1545" s="9">
        <v>42928</v>
      </c>
      <c r="J1545" s="9">
        <v>43002</v>
      </c>
      <c r="K1545" s="8">
        <v>3257</v>
      </c>
    </row>
    <row r="1546" spans="1:11">
      <c r="A1546" t="s">
        <v>1701</v>
      </c>
      <c r="B1546" t="s">
        <v>54</v>
      </c>
      <c r="C1546" t="s">
        <v>21</v>
      </c>
      <c r="D1546" t="s">
        <v>14</v>
      </c>
      <c r="E1546" t="s">
        <v>83</v>
      </c>
      <c r="F1546" t="s">
        <v>257</v>
      </c>
      <c r="G1546" t="s">
        <v>8978</v>
      </c>
      <c r="H1546" t="s">
        <v>18</v>
      </c>
      <c r="I1546" s="9">
        <v>42780</v>
      </c>
      <c r="J1546" s="9">
        <v>42885</v>
      </c>
      <c r="K1546" s="8">
        <v>63</v>
      </c>
    </row>
    <row r="1547" spans="1:11">
      <c r="A1547" t="s">
        <v>1702</v>
      </c>
      <c r="B1547" t="s">
        <v>70</v>
      </c>
      <c r="C1547" t="s">
        <v>13</v>
      </c>
      <c r="D1547" t="s">
        <v>14</v>
      </c>
      <c r="E1547" t="s">
        <v>35</v>
      </c>
      <c r="F1547" t="s">
        <v>95</v>
      </c>
      <c r="G1547" t="s">
        <v>8971</v>
      </c>
      <c r="H1547" t="s">
        <v>18</v>
      </c>
      <c r="I1547" s="9">
        <v>42913</v>
      </c>
      <c r="J1547" s="9">
        <v>42922</v>
      </c>
      <c r="K1547" s="8">
        <v>4635</v>
      </c>
    </row>
    <row r="1548" spans="1:11">
      <c r="A1548" t="s">
        <v>1703</v>
      </c>
      <c r="B1548" t="s">
        <v>12</v>
      </c>
      <c r="C1548" t="s">
        <v>13</v>
      </c>
      <c r="D1548" t="s">
        <v>14</v>
      </c>
      <c r="E1548" t="s">
        <v>41</v>
      </c>
      <c r="F1548" t="s">
        <v>101</v>
      </c>
      <c r="G1548" t="s">
        <v>8968</v>
      </c>
      <c r="H1548" t="s">
        <v>48</v>
      </c>
      <c r="I1548" s="9">
        <v>42798</v>
      </c>
      <c r="J1548" s="9">
        <v>42868</v>
      </c>
      <c r="K1548" s="8">
        <v>0</v>
      </c>
    </row>
    <row r="1549" spans="1:11">
      <c r="A1549" t="s">
        <v>1704</v>
      </c>
      <c r="B1549" t="s">
        <v>97</v>
      </c>
      <c r="C1549" t="s">
        <v>21</v>
      </c>
      <c r="D1549" t="s">
        <v>14</v>
      </c>
      <c r="E1549" t="s">
        <v>83</v>
      </c>
      <c r="F1549" t="s">
        <v>101</v>
      </c>
      <c r="G1549" t="s">
        <v>8968</v>
      </c>
      <c r="H1549" t="s">
        <v>18</v>
      </c>
      <c r="I1549" s="9">
        <v>42844</v>
      </c>
      <c r="J1549" s="9">
        <v>42913</v>
      </c>
      <c r="K1549" s="8">
        <v>58</v>
      </c>
    </row>
    <row r="1550" spans="1:11">
      <c r="A1550" t="s">
        <v>1705</v>
      </c>
      <c r="B1550" t="s">
        <v>216</v>
      </c>
      <c r="C1550" t="s">
        <v>66</v>
      </c>
      <c r="D1550" t="s">
        <v>31</v>
      </c>
      <c r="E1550" t="s">
        <v>58</v>
      </c>
      <c r="F1550" t="s">
        <v>210</v>
      </c>
      <c r="G1550" t="s">
        <v>8975</v>
      </c>
      <c r="H1550" t="s">
        <v>48</v>
      </c>
      <c r="I1550" s="9">
        <v>42866</v>
      </c>
      <c r="J1550" s="9">
        <v>42951</v>
      </c>
      <c r="K1550" s="8">
        <v>0</v>
      </c>
    </row>
    <row r="1551" spans="1:11">
      <c r="A1551" t="s">
        <v>1706</v>
      </c>
      <c r="B1551" t="s">
        <v>110</v>
      </c>
      <c r="C1551" t="s">
        <v>39</v>
      </c>
      <c r="D1551" t="s">
        <v>40</v>
      </c>
      <c r="E1551" t="s">
        <v>41</v>
      </c>
      <c r="G1551" t="s">
        <v>8969</v>
      </c>
      <c r="H1551" t="s">
        <v>63</v>
      </c>
      <c r="I1551" s="9">
        <v>42978</v>
      </c>
      <c r="K1551" s="8"/>
    </row>
    <row r="1552" spans="1:11">
      <c r="A1552" t="s">
        <v>1707</v>
      </c>
      <c r="B1552" t="s">
        <v>29</v>
      </c>
      <c r="C1552" t="s">
        <v>30</v>
      </c>
      <c r="D1552" t="s">
        <v>31</v>
      </c>
      <c r="E1552" t="s">
        <v>58</v>
      </c>
      <c r="F1552" t="s">
        <v>194</v>
      </c>
      <c r="G1552" t="s">
        <v>8974</v>
      </c>
      <c r="H1552" t="s">
        <v>48</v>
      </c>
      <c r="I1552" s="9">
        <v>42986</v>
      </c>
      <c r="J1552" s="9">
        <v>42994</v>
      </c>
      <c r="K1552" s="8">
        <v>0</v>
      </c>
    </row>
    <row r="1553" spans="1:11">
      <c r="A1553" t="s">
        <v>1708</v>
      </c>
      <c r="B1553" t="s">
        <v>54</v>
      </c>
      <c r="C1553" t="s">
        <v>21</v>
      </c>
      <c r="D1553" t="s">
        <v>14</v>
      </c>
      <c r="E1553" t="s">
        <v>15</v>
      </c>
      <c r="F1553" t="s">
        <v>42</v>
      </c>
      <c r="G1553" t="s">
        <v>8972</v>
      </c>
      <c r="H1553" t="s">
        <v>23</v>
      </c>
      <c r="K1553" s="8"/>
    </row>
    <row r="1554" spans="1:11">
      <c r="A1554" t="s">
        <v>1709</v>
      </c>
      <c r="B1554" t="s">
        <v>100</v>
      </c>
      <c r="C1554" t="s">
        <v>39</v>
      </c>
      <c r="D1554" t="s">
        <v>40</v>
      </c>
      <c r="E1554" t="s">
        <v>35</v>
      </c>
      <c r="F1554" t="s">
        <v>125</v>
      </c>
      <c r="G1554" t="s">
        <v>8973</v>
      </c>
      <c r="H1554" t="s">
        <v>18</v>
      </c>
      <c r="I1554" s="9">
        <v>42992</v>
      </c>
      <c r="J1554" s="9">
        <v>42994</v>
      </c>
      <c r="K1554" s="8">
        <v>4844</v>
      </c>
    </row>
    <row r="1555" spans="1:11">
      <c r="A1555" t="s">
        <v>1710</v>
      </c>
      <c r="B1555" t="s">
        <v>86</v>
      </c>
      <c r="C1555" t="s">
        <v>51</v>
      </c>
      <c r="D1555" t="s">
        <v>40</v>
      </c>
      <c r="E1555" t="s">
        <v>83</v>
      </c>
      <c r="F1555" t="s">
        <v>277</v>
      </c>
      <c r="G1555" t="s">
        <v>8971</v>
      </c>
      <c r="H1555" t="s">
        <v>48</v>
      </c>
      <c r="I1555" s="9">
        <v>43028</v>
      </c>
      <c r="J1555" s="9">
        <v>43036</v>
      </c>
      <c r="K1555" s="8">
        <v>0</v>
      </c>
    </row>
    <row r="1556" spans="1:11">
      <c r="A1556" t="s">
        <v>1711</v>
      </c>
      <c r="B1556" t="s">
        <v>12</v>
      </c>
      <c r="C1556" t="s">
        <v>13</v>
      </c>
      <c r="D1556" t="s">
        <v>14</v>
      </c>
      <c r="E1556" t="s">
        <v>35</v>
      </c>
      <c r="F1556" t="s">
        <v>101</v>
      </c>
      <c r="G1556" t="s">
        <v>8968</v>
      </c>
      <c r="H1556" t="s">
        <v>18</v>
      </c>
      <c r="I1556" s="9">
        <v>42755</v>
      </c>
      <c r="J1556" s="9">
        <v>42860</v>
      </c>
      <c r="K1556" s="8">
        <v>5008</v>
      </c>
    </row>
    <row r="1557" spans="1:11">
      <c r="A1557" t="s">
        <v>1712</v>
      </c>
      <c r="B1557" t="s">
        <v>225</v>
      </c>
      <c r="C1557" t="s">
        <v>39</v>
      </c>
      <c r="D1557" t="s">
        <v>40</v>
      </c>
      <c r="E1557" t="s">
        <v>15</v>
      </c>
      <c r="F1557" t="s">
        <v>425</v>
      </c>
      <c r="G1557" t="s">
        <v>8973</v>
      </c>
      <c r="H1557" t="s">
        <v>18</v>
      </c>
      <c r="I1557" s="9">
        <v>42988</v>
      </c>
      <c r="J1557" s="9">
        <v>43055</v>
      </c>
      <c r="K1557" s="8">
        <v>468</v>
      </c>
    </row>
    <row r="1558" spans="1:11">
      <c r="A1558" t="s">
        <v>1713</v>
      </c>
      <c r="B1558" t="s">
        <v>86</v>
      </c>
      <c r="C1558" t="s">
        <v>51</v>
      </c>
      <c r="D1558" t="s">
        <v>40</v>
      </c>
      <c r="E1558" t="s">
        <v>83</v>
      </c>
      <c r="F1558" t="s">
        <v>443</v>
      </c>
      <c r="G1558" t="s">
        <v>8973</v>
      </c>
      <c r="H1558" t="s">
        <v>48</v>
      </c>
      <c r="I1558" s="9">
        <v>42954</v>
      </c>
      <c r="J1558" s="9">
        <v>42960</v>
      </c>
      <c r="K1558" s="8">
        <v>0</v>
      </c>
    </row>
    <row r="1559" spans="1:11">
      <c r="A1559" t="s">
        <v>1714</v>
      </c>
      <c r="B1559" t="s">
        <v>179</v>
      </c>
      <c r="C1559" t="s">
        <v>30</v>
      </c>
      <c r="D1559" t="s">
        <v>31</v>
      </c>
      <c r="E1559" t="s">
        <v>76</v>
      </c>
      <c r="F1559" t="s">
        <v>230</v>
      </c>
      <c r="G1559" t="s">
        <v>8973</v>
      </c>
      <c r="H1559" t="s">
        <v>18</v>
      </c>
      <c r="I1559" s="9">
        <v>42912</v>
      </c>
      <c r="J1559" s="9">
        <v>42920</v>
      </c>
      <c r="K1559" s="8">
        <v>5201</v>
      </c>
    </row>
    <row r="1560" spans="1:11">
      <c r="A1560" t="s">
        <v>1715</v>
      </c>
      <c r="B1560" t="s">
        <v>38</v>
      </c>
      <c r="C1560" t="s">
        <v>39</v>
      </c>
      <c r="D1560" t="s">
        <v>40</v>
      </c>
      <c r="E1560" t="s">
        <v>35</v>
      </c>
      <c r="F1560" t="s">
        <v>103</v>
      </c>
      <c r="G1560" t="s">
        <v>8974</v>
      </c>
      <c r="H1560" t="s">
        <v>18</v>
      </c>
      <c r="I1560" s="9">
        <v>42809</v>
      </c>
      <c r="J1560" s="9">
        <v>42876</v>
      </c>
      <c r="K1560" s="8">
        <v>4878</v>
      </c>
    </row>
    <row r="1561" spans="1:11">
      <c r="A1561" t="s">
        <v>1716</v>
      </c>
      <c r="B1561" t="s">
        <v>86</v>
      </c>
      <c r="C1561" t="s">
        <v>51</v>
      </c>
      <c r="D1561" t="s">
        <v>40</v>
      </c>
      <c r="E1561" t="s">
        <v>58</v>
      </c>
      <c r="F1561" t="s">
        <v>32</v>
      </c>
      <c r="G1561" t="s">
        <v>8971</v>
      </c>
      <c r="H1561" t="s">
        <v>48</v>
      </c>
      <c r="I1561" s="9">
        <v>42831</v>
      </c>
      <c r="J1561" s="9">
        <v>42839</v>
      </c>
      <c r="K1561" s="8">
        <v>0</v>
      </c>
    </row>
    <row r="1562" spans="1:11">
      <c r="A1562" t="s">
        <v>1717</v>
      </c>
      <c r="B1562" t="s">
        <v>70</v>
      </c>
      <c r="C1562" t="s">
        <v>13</v>
      </c>
      <c r="D1562" t="s">
        <v>14</v>
      </c>
      <c r="E1562" t="s">
        <v>15</v>
      </c>
      <c r="F1562" t="s">
        <v>142</v>
      </c>
      <c r="G1562" t="s">
        <v>8977</v>
      </c>
      <c r="H1562" t="s">
        <v>18</v>
      </c>
      <c r="I1562" s="9">
        <v>42941</v>
      </c>
      <c r="J1562" s="9">
        <v>42947</v>
      </c>
      <c r="K1562" s="8">
        <v>581</v>
      </c>
    </row>
    <row r="1563" spans="1:11">
      <c r="A1563" t="s">
        <v>1718</v>
      </c>
      <c r="B1563" t="s">
        <v>97</v>
      </c>
      <c r="C1563" t="s">
        <v>21</v>
      </c>
      <c r="D1563" t="s">
        <v>14</v>
      </c>
      <c r="E1563" t="s">
        <v>58</v>
      </c>
      <c r="F1563" t="s">
        <v>336</v>
      </c>
      <c r="G1563" t="s">
        <v>8975</v>
      </c>
      <c r="H1563" t="s">
        <v>18</v>
      </c>
      <c r="I1563" s="9">
        <v>42987</v>
      </c>
      <c r="J1563" s="9">
        <v>43081</v>
      </c>
      <c r="K1563" s="8">
        <v>3811</v>
      </c>
    </row>
    <row r="1564" spans="1:11">
      <c r="A1564" t="s">
        <v>1719</v>
      </c>
      <c r="B1564" t="s">
        <v>12</v>
      </c>
      <c r="C1564" t="s">
        <v>13</v>
      </c>
      <c r="D1564" t="s">
        <v>14</v>
      </c>
      <c r="E1564" t="s">
        <v>41</v>
      </c>
      <c r="G1564" t="s">
        <v>8969</v>
      </c>
      <c r="H1564" t="s">
        <v>63</v>
      </c>
      <c r="I1564" s="9">
        <v>42937</v>
      </c>
      <c r="K1564" s="8"/>
    </row>
    <row r="1565" spans="1:11">
      <c r="A1565" t="s">
        <v>1720</v>
      </c>
      <c r="B1565" t="s">
        <v>179</v>
      </c>
      <c r="C1565" t="s">
        <v>30</v>
      </c>
      <c r="D1565" t="s">
        <v>31</v>
      </c>
      <c r="E1565" t="s">
        <v>15</v>
      </c>
      <c r="G1565" t="s">
        <v>8969</v>
      </c>
      <c r="H1565" t="s">
        <v>63</v>
      </c>
      <c r="I1565" s="9">
        <v>42801</v>
      </c>
      <c r="K1565" s="8"/>
    </row>
    <row r="1566" spans="1:11">
      <c r="A1566" t="s">
        <v>1721</v>
      </c>
      <c r="B1566" t="s">
        <v>110</v>
      </c>
      <c r="C1566" t="s">
        <v>39</v>
      </c>
      <c r="D1566" t="s">
        <v>40</v>
      </c>
      <c r="E1566" t="s">
        <v>41</v>
      </c>
      <c r="F1566" t="s">
        <v>32</v>
      </c>
      <c r="G1566" t="s">
        <v>8971</v>
      </c>
      <c r="H1566" t="s">
        <v>48</v>
      </c>
      <c r="I1566" s="9">
        <v>42891</v>
      </c>
      <c r="J1566" s="9">
        <v>42974</v>
      </c>
      <c r="K1566" s="8">
        <v>0</v>
      </c>
    </row>
    <row r="1567" spans="1:11">
      <c r="A1567" t="s">
        <v>1722</v>
      </c>
      <c r="B1567" t="s">
        <v>97</v>
      </c>
      <c r="C1567" t="s">
        <v>21</v>
      </c>
      <c r="D1567" t="s">
        <v>14</v>
      </c>
      <c r="E1567" t="s">
        <v>83</v>
      </c>
      <c r="F1567" t="s">
        <v>152</v>
      </c>
      <c r="G1567" t="s">
        <v>8971</v>
      </c>
      <c r="H1567" t="s">
        <v>18</v>
      </c>
      <c r="I1567" s="9">
        <v>42886</v>
      </c>
      <c r="J1567" s="9">
        <v>42899</v>
      </c>
      <c r="K1567" s="8">
        <v>46</v>
      </c>
    </row>
    <row r="1568" spans="1:11">
      <c r="A1568" t="s">
        <v>1723</v>
      </c>
      <c r="B1568" t="s">
        <v>82</v>
      </c>
      <c r="C1568" t="s">
        <v>21</v>
      </c>
      <c r="D1568" t="s">
        <v>14</v>
      </c>
      <c r="E1568" t="s">
        <v>76</v>
      </c>
      <c r="F1568" t="s">
        <v>241</v>
      </c>
      <c r="G1568" t="s">
        <v>8971</v>
      </c>
      <c r="H1568" t="s">
        <v>48</v>
      </c>
      <c r="I1568" s="9">
        <v>43055</v>
      </c>
      <c r="J1568" s="9">
        <v>43056</v>
      </c>
      <c r="K1568" s="8">
        <v>0</v>
      </c>
    </row>
    <row r="1569" spans="1:11">
      <c r="A1569" t="s">
        <v>1724</v>
      </c>
      <c r="B1569" t="s">
        <v>157</v>
      </c>
      <c r="C1569" t="s">
        <v>21</v>
      </c>
      <c r="D1569" t="s">
        <v>14</v>
      </c>
      <c r="E1569" t="s">
        <v>15</v>
      </c>
      <c r="F1569" t="s">
        <v>101</v>
      </c>
      <c r="G1569" t="s">
        <v>8968</v>
      </c>
      <c r="H1569" t="s">
        <v>48</v>
      </c>
      <c r="I1569" s="9">
        <v>42822</v>
      </c>
      <c r="J1569" s="9">
        <v>42831</v>
      </c>
      <c r="K1569" s="8">
        <v>0</v>
      </c>
    </row>
    <row r="1570" spans="1:11">
      <c r="A1570" t="s">
        <v>1725</v>
      </c>
      <c r="B1570" t="s">
        <v>25</v>
      </c>
      <c r="C1570" t="s">
        <v>13</v>
      </c>
      <c r="D1570" t="s">
        <v>14</v>
      </c>
      <c r="E1570" t="s">
        <v>58</v>
      </c>
      <c r="F1570" t="s">
        <v>154</v>
      </c>
      <c r="G1570" t="s">
        <v>8968</v>
      </c>
      <c r="H1570" t="s">
        <v>18</v>
      </c>
      <c r="I1570" s="9">
        <v>42914</v>
      </c>
      <c r="J1570" s="9">
        <v>42923</v>
      </c>
      <c r="K1570" s="8">
        <v>3865</v>
      </c>
    </row>
    <row r="1571" spans="1:11">
      <c r="A1571" t="s">
        <v>1726</v>
      </c>
      <c r="B1571" t="s">
        <v>86</v>
      </c>
      <c r="C1571" t="s">
        <v>51</v>
      </c>
      <c r="D1571" t="s">
        <v>40</v>
      </c>
      <c r="E1571" t="s">
        <v>35</v>
      </c>
      <c r="G1571" t="s">
        <v>8969</v>
      </c>
      <c r="H1571" t="s">
        <v>63</v>
      </c>
      <c r="I1571" s="9">
        <v>42841</v>
      </c>
      <c r="K1571" s="8"/>
    </row>
    <row r="1572" spans="1:11">
      <c r="A1572" t="s">
        <v>1727</v>
      </c>
      <c r="B1572" t="s">
        <v>65</v>
      </c>
      <c r="C1572" t="s">
        <v>66</v>
      </c>
      <c r="D1572" t="s">
        <v>31</v>
      </c>
      <c r="E1572" t="s">
        <v>35</v>
      </c>
      <c r="F1572" t="s">
        <v>46</v>
      </c>
      <c r="G1572" t="s">
        <v>8973</v>
      </c>
      <c r="H1572" t="s">
        <v>18</v>
      </c>
      <c r="I1572" s="9">
        <v>43088</v>
      </c>
      <c r="J1572" s="9">
        <v>43099</v>
      </c>
      <c r="K1572" s="8">
        <v>4566</v>
      </c>
    </row>
    <row r="1573" spans="1:11">
      <c r="A1573" t="s">
        <v>1728</v>
      </c>
      <c r="B1573" t="s">
        <v>54</v>
      </c>
      <c r="C1573" t="s">
        <v>21</v>
      </c>
      <c r="D1573" t="s">
        <v>14</v>
      </c>
      <c r="E1573" t="s">
        <v>83</v>
      </c>
      <c r="F1573" t="s">
        <v>135</v>
      </c>
      <c r="G1573" t="s">
        <v>8976</v>
      </c>
      <c r="H1573" t="s">
        <v>18</v>
      </c>
      <c r="I1573" s="9">
        <v>42974</v>
      </c>
      <c r="J1573" s="9">
        <v>42991</v>
      </c>
      <c r="K1573" s="8">
        <v>59</v>
      </c>
    </row>
    <row r="1574" spans="1:11">
      <c r="A1574" t="s">
        <v>1729</v>
      </c>
      <c r="B1574" t="s">
        <v>25</v>
      </c>
      <c r="C1574" t="s">
        <v>13</v>
      </c>
      <c r="D1574" t="s">
        <v>14</v>
      </c>
      <c r="E1574" t="s">
        <v>83</v>
      </c>
      <c r="G1574" t="s">
        <v>8969</v>
      </c>
      <c r="H1574" t="s">
        <v>63</v>
      </c>
      <c r="I1574" s="9">
        <v>42939</v>
      </c>
      <c r="K1574" s="8"/>
    </row>
    <row r="1575" spans="1:11">
      <c r="A1575" t="s">
        <v>1730</v>
      </c>
      <c r="B1575" t="s">
        <v>225</v>
      </c>
      <c r="C1575" t="s">
        <v>39</v>
      </c>
      <c r="D1575" t="s">
        <v>40</v>
      </c>
      <c r="E1575" t="s">
        <v>35</v>
      </c>
      <c r="F1575" t="s">
        <v>42</v>
      </c>
      <c r="G1575" t="s">
        <v>8972</v>
      </c>
      <c r="H1575" t="s">
        <v>48</v>
      </c>
      <c r="I1575" s="9">
        <v>42930</v>
      </c>
      <c r="J1575" s="9">
        <v>42941</v>
      </c>
      <c r="K1575" s="8">
        <v>0</v>
      </c>
    </row>
    <row r="1576" spans="1:11">
      <c r="A1576" t="s">
        <v>1731</v>
      </c>
      <c r="B1576" t="s">
        <v>38</v>
      </c>
      <c r="C1576" t="s">
        <v>39</v>
      </c>
      <c r="D1576" t="s">
        <v>40</v>
      </c>
      <c r="E1576" t="s">
        <v>83</v>
      </c>
      <c r="F1576" t="s">
        <v>201</v>
      </c>
      <c r="G1576" t="s">
        <v>8974</v>
      </c>
      <c r="H1576" t="s">
        <v>18</v>
      </c>
      <c r="I1576" s="9">
        <v>42905</v>
      </c>
      <c r="J1576" s="9">
        <v>42910</v>
      </c>
      <c r="K1576" s="8">
        <v>52</v>
      </c>
    </row>
    <row r="1577" spans="1:11">
      <c r="A1577" t="s">
        <v>1732</v>
      </c>
      <c r="B1577" t="s">
        <v>110</v>
      </c>
      <c r="C1577" t="s">
        <v>39</v>
      </c>
      <c r="D1577" t="s">
        <v>40</v>
      </c>
      <c r="E1577" t="s">
        <v>15</v>
      </c>
      <c r="F1577" t="s">
        <v>425</v>
      </c>
      <c r="G1577" t="s">
        <v>8973</v>
      </c>
      <c r="H1577" t="s">
        <v>18</v>
      </c>
      <c r="I1577" s="9">
        <v>42936</v>
      </c>
      <c r="J1577" s="9">
        <v>42943</v>
      </c>
      <c r="K1577" s="8">
        <v>523</v>
      </c>
    </row>
    <row r="1578" spans="1:11">
      <c r="A1578" t="s">
        <v>1733</v>
      </c>
      <c r="B1578" t="s">
        <v>100</v>
      </c>
      <c r="C1578" t="s">
        <v>39</v>
      </c>
      <c r="D1578" t="s">
        <v>40</v>
      </c>
      <c r="E1578" t="s">
        <v>35</v>
      </c>
      <c r="F1578" t="s">
        <v>443</v>
      </c>
      <c r="G1578" t="s">
        <v>8973</v>
      </c>
      <c r="H1578" t="s">
        <v>48</v>
      </c>
      <c r="I1578" s="9">
        <v>42756</v>
      </c>
      <c r="J1578" s="9">
        <v>42860</v>
      </c>
      <c r="K1578" s="8">
        <v>0</v>
      </c>
    </row>
    <row r="1579" spans="1:11">
      <c r="A1579" t="s">
        <v>1734</v>
      </c>
      <c r="B1579" t="s">
        <v>20</v>
      </c>
      <c r="C1579" t="s">
        <v>21</v>
      </c>
      <c r="D1579" t="s">
        <v>14</v>
      </c>
      <c r="E1579" t="s">
        <v>83</v>
      </c>
      <c r="F1579" t="s">
        <v>71</v>
      </c>
      <c r="G1579" t="s">
        <v>8977</v>
      </c>
      <c r="H1579" t="s">
        <v>18</v>
      </c>
      <c r="I1579" s="9">
        <v>42889</v>
      </c>
      <c r="J1579" s="9">
        <v>43001</v>
      </c>
      <c r="K1579" s="8">
        <v>54</v>
      </c>
    </row>
    <row r="1580" spans="1:11">
      <c r="A1580" t="s">
        <v>1735</v>
      </c>
      <c r="B1580" t="s">
        <v>45</v>
      </c>
      <c r="C1580" t="s">
        <v>30</v>
      </c>
      <c r="D1580" t="s">
        <v>31</v>
      </c>
      <c r="E1580" t="s">
        <v>35</v>
      </c>
      <c r="F1580" t="s">
        <v>210</v>
      </c>
      <c r="G1580" t="s">
        <v>8975</v>
      </c>
      <c r="H1580" t="s">
        <v>18</v>
      </c>
      <c r="I1580" s="9">
        <v>42962</v>
      </c>
      <c r="J1580" s="9">
        <v>42970</v>
      </c>
      <c r="K1580" s="8">
        <v>4545</v>
      </c>
    </row>
    <row r="1581" spans="1:11">
      <c r="A1581" t="s">
        <v>1736</v>
      </c>
      <c r="B1581" t="s">
        <v>54</v>
      </c>
      <c r="C1581" t="s">
        <v>21</v>
      </c>
      <c r="D1581" t="s">
        <v>14</v>
      </c>
      <c r="E1581" t="s">
        <v>76</v>
      </c>
      <c r="F1581" t="s">
        <v>118</v>
      </c>
      <c r="G1581" t="s">
        <v>8972</v>
      </c>
      <c r="H1581" t="s">
        <v>48</v>
      </c>
      <c r="I1581" s="9">
        <v>43010</v>
      </c>
      <c r="J1581" s="9">
        <v>43022</v>
      </c>
      <c r="K1581" s="8">
        <v>0</v>
      </c>
    </row>
    <row r="1582" spans="1:11">
      <c r="A1582" t="s">
        <v>1737</v>
      </c>
      <c r="B1582" t="s">
        <v>62</v>
      </c>
      <c r="C1582" t="s">
        <v>39</v>
      </c>
      <c r="D1582" t="s">
        <v>40</v>
      </c>
      <c r="E1582" t="s">
        <v>15</v>
      </c>
      <c r="F1582" t="s">
        <v>226</v>
      </c>
      <c r="G1582" t="s">
        <v>8972</v>
      </c>
      <c r="H1582" t="s">
        <v>18</v>
      </c>
      <c r="I1582" s="9">
        <v>42972</v>
      </c>
      <c r="J1582" s="9">
        <v>43058</v>
      </c>
      <c r="K1582" s="8">
        <v>454</v>
      </c>
    </row>
    <row r="1583" spans="1:11">
      <c r="A1583" t="s">
        <v>1738</v>
      </c>
      <c r="B1583" t="s">
        <v>179</v>
      </c>
      <c r="C1583" t="s">
        <v>30</v>
      </c>
      <c r="D1583" t="s">
        <v>31</v>
      </c>
      <c r="E1583" t="s">
        <v>35</v>
      </c>
      <c r="G1583" t="s">
        <v>8969</v>
      </c>
      <c r="H1583" t="s">
        <v>63</v>
      </c>
      <c r="I1583" s="9">
        <v>42787</v>
      </c>
      <c r="K1583" s="8"/>
    </row>
    <row r="1584" spans="1:11">
      <c r="A1584" t="s">
        <v>1739</v>
      </c>
      <c r="B1584" t="s">
        <v>54</v>
      </c>
      <c r="C1584" t="s">
        <v>21</v>
      </c>
      <c r="D1584" t="s">
        <v>14</v>
      </c>
      <c r="E1584" t="s">
        <v>58</v>
      </c>
      <c r="F1584" t="s">
        <v>101</v>
      </c>
      <c r="G1584" t="s">
        <v>8968</v>
      </c>
      <c r="H1584" t="s">
        <v>18</v>
      </c>
      <c r="I1584" s="9">
        <v>42795</v>
      </c>
      <c r="J1584" s="9">
        <v>42912</v>
      </c>
      <c r="K1584" s="8">
        <v>3415</v>
      </c>
    </row>
    <row r="1585" spans="1:11">
      <c r="A1585" t="s">
        <v>1740</v>
      </c>
      <c r="B1585" t="s">
        <v>105</v>
      </c>
      <c r="C1585" t="s">
        <v>30</v>
      </c>
      <c r="D1585" t="s">
        <v>31</v>
      </c>
      <c r="E1585" t="s">
        <v>58</v>
      </c>
      <c r="G1585" t="s">
        <v>8969</v>
      </c>
      <c r="H1585" t="s">
        <v>63</v>
      </c>
      <c r="I1585" s="9">
        <v>42877</v>
      </c>
      <c r="K1585" s="8"/>
    </row>
    <row r="1586" spans="1:11">
      <c r="A1586" t="s">
        <v>1741</v>
      </c>
      <c r="B1586" t="s">
        <v>74</v>
      </c>
      <c r="C1586" t="s">
        <v>66</v>
      </c>
      <c r="D1586" t="s">
        <v>31</v>
      </c>
      <c r="E1586" t="s">
        <v>15</v>
      </c>
      <c r="F1586" t="s">
        <v>128</v>
      </c>
      <c r="G1586" t="s">
        <v>8973</v>
      </c>
      <c r="H1586" t="s">
        <v>18</v>
      </c>
      <c r="I1586" s="9">
        <v>42874</v>
      </c>
      <c r="J1586" s="9">
        <v>42982</v>
      </c>
      <c r="K1586" s="8">
        <v>503</v>
      </c>
    </row>
    <row r="1587" spans="1:11">
      <c r="A1587" t="s">
        <v>1742</v>
      </c>
      <c r="B1587" t="s">
        <v>62</v>
      </c>
      <c r="C1587" t="s">
        <v>39</v>
      </c>
      <c r="D1587" t="s">
        <v>40</v>
      </c>
      <c r="E1587" t="s">
        <v>41</v>
      </c>
      <c r="F1587" t="s">
        <v>562</v>
      </c>
      <c r="G1587" t="s">
        <v>8972</v>
      </c>
      <c r="H1587" t="s">
        <v>18</v>
      </c>
      <c r="I1587" s="9">
        <v>42866</v>
      </c>
      <c r="J1587" s="9">
        <v>42964</v>
      </c>
      <c r="K1587" s="8">
        <v>776</v>
      </c>
    </row>
    <row r="1588" spans="1:11">
      <c r="A1588" t="s">
        <v>1743</v>
      </c>
      <c r="B1588" t="s">
        <v>131</v>
      </c>
      <c r="C1588" t="s">
        <v>13</v>
      </c>
      <c r="D1588" t="s">
        <v>14</v>
      </c>
      <c r="E1588" t="s">
        <v>83</v>
      </c>
      <c r="G1588" t="s">
        <v>8969</v>
      </c>
      <c r="H1588" t="s">
        <v>23</v>
      </c>
      <c r="K1588" s="8"/>
    </row>
    <row r="1589" spans="1:11">
      <c r="A1589" t="s">
        <v>1744</v>
      </c>
      <c r="B1589" t="s">
        <v>110</v>
      </c>
      <c r="C1589" t="s">
        <v>39</v>
      </c>
      <c r="D1589" t="s">
        <v>40</v>
      </c>
      <c r="E1589" t="s">
        <v>15</v>
      </c>
      <c r="F1589" t="s">
        <v>285</v>
      </c>
      <c r="G1589" t="s">
        <v>8968</v>
      </c>
      <c r="H1589" t="s">
        <v>48</v>
      </c>
      <c r="I1589" s="9">
        <v>42971</v>
      </c>
      <c r="J1589" s="9">
        <v>42978</v>
      </c>
      <c r="K1589" s="8">
        <v>0</v>
      </c>
    </row>
    <row r="1590" spans="1:11">
      <c r="A1590" t="s">
        <v>1745</v>
      </c>
      <c r="B1590" t="s">
        <v>12</v>
      </c>
      <c r="C1590" t="s">
        <v>13</v>
      </c>
      <c r="D1590" t="s">
        <v>14</v>
      </c>
      <c r="E1590" t="s">
        <v>41</v>
      </c>
      <c r="F1590" t="s">
        <v>144</v>
      </c>
      <c r="G1590" t="s">
        <v>8973</v>
      </c>
      <c r="H1590" t="s">
        <v>18</v>
      </c>
      <c r="I1590" s="9">
        <v>42955</v>
      </c>
      <c r="J1590" s="9">
        <v>42964</v>
      </c>
      <c r="K1590" s="8">
        <v>1085</v>
      </c>
    </row>
    <row r="1591" spans="1:11">
      <c r="A1591" t="s">
        <v>1746</v>
      </c>
      <c r="B1591" t="s">
        <v>74</v>
      </c>
      <c r="C1591" t="s">
        <v>66</v>
      </c>
      <c r="D1591" t="s">
        <v>31</v>
      </c>
      <c r="E1591" t="s">
        <v>15</v>
      </c>
      <c r="F1591" t="s">
        <v>180</v>
      </c>
      <c r="G1591" t="s">
        <v>8977</v>
      </c>
      <c r="H1591" t="s">
        <v>18</v>
      </c>
      <c r="I1591" s="9">
        <v>42747</v>
      </c>
      <c r="J1591" s="9">
        <v>42804</v>
      </c>
      <c r="K1591" s="8">
        <v>540</v>
      </c>
    </row>
    <row r="1592" spans="1:11">
      <c r="A1592" t="s">
        <v>1747</v>
      </c>
      <c r="B1592" t="s">
        <v>97</v>
      </c>
      <c r="C1592" t="s">
        <v>21</v>
      </c>
      <c r="D1592" t="s">
        <v>14</v>
      </c>
      <c r="E1592" t="s">
        <v>41</v>
      </c>
      <c r="G1592" t="s">
        <v>8969</v>
      </c>
      <c r="H1592" t="s">
        <v>23</v>
      </c>
      <c r="K1592" s="8"/>
    </row>
    <row r="1593" spans="1:11">
      <c r="A1593" t="s">
        <v>1748</v>
      </c>
      <c r="B1593" t="s">
        <v>38</v>
      </c>
      <c r="C1593" t="s">
        <v>39</v>
      </c>
      <c r="D1593" t="s">
        <v>40</v>
      </c>
      <c r="E1593" t="s">
        <v>15</v>
      </c>
      <c r="F1593" t="s">
        <v>425</v>
      </c>
      <c r="G1593" t="s">
        <v>8973</v>
      </c>
      <c r="H1593" t="s">
        <v>48</v>
      </c>
      <c r="I1593" s="9">
        <v>43017</v>
      </c>
      <c r="J1593" s="9">
        <v>43026</v>
      </c>
      <c r="K1593" s="8">
        <v>0</v>
      </c>
    </row>
    <row r="1594" spans="1:11">
      <c r="A1594" t="s">
        <v>1749</v>
      </c>
      <c r="B1594" t="s">
        <v>86</v>
      </c>
      <c r="C1594" t="s">
        <v>51</v>
      </c>
      <c r="D1594" t="s">
        <v>40</v>
      </c>
      <c r="E1594" t="s">
        <v>35</v>
      </c>
      <c r="G1594" t="s">
        <v>8969</v>
      </c>
      <c r="H1594" t="s">
        <v>63</v>
      </c>
      <c r="I1594" s="9">
        <v>43048</v>
      </c>
      <c r="K1594" s="8"/>
    </row>
    <row r="1595" spans="1:11">
      <c r="A1595" t="s">
        <v>1750</v>
      </c>
      <c r="B1595" t="s">
        <v>157</v>
      </c>
      <c r="C1595" t="s">
        <v>21</v>
      </c>
      <c r="D1595" t="s">
        <v>14</v>
      </c>
      <c r="E1595" t="s">
        <v>58</v>
      </c>
      <c r="F1595" t="s">
        <v>162</v>
      </c>
      <c r="G1595" t="s">
        <v>8971</v>
      </c>
      <c r="H1595" t="s">
        <v>48</v>
      </c>
      <c r="I1595" s="9">
        <v>42888</v>
      </c>
      <c r="J1595" s="9">
        <v>42904</v>
      </c>
      <c r="K1595" s="8">
        <v>0</v>
      </c>
    </row>
    <row r="1596" spans="1:11">
      <c r="A1596" t="s">
        <v>1751</v>
      </c>
      <c r="B1596" t="s">
        <v>38</v>
      </c>
      <c r="C1596" t="s">
        <v>39</v>
      </c>
      <c r="D1596" t="s">
        <v>40</v>
      </c>
      <c r="E1596" t="s">
        <v>58</v>
      </c>
      <c r="F1596" t="s">
        <v>149</v>
      </c>
      <c r="G1596" t="s">
        <v>8970</v>
      </c>
      <c r="H1596" t="s">
        <v>48</v>
      </c>
      <c r="I1596" s="9">
        <v>42813</v>
      </c>
      <c r="J1596" s="9">
        <v>42909</v>
      </c>
      <c r="K1596" s="8">
        <v>0</v>
      </c>
    </row>
    <row r="1597" spans="1:11">
      <c r="A1597" t="s">
        <v>1752</v>
      </c>
      <c r="B1597" t="s">
        <v>70</v>
      </c>
      <c r="C1597" t="s">
        <v>13</v>
      </c>
      <c r="D1597" t="s">
        <v>14</v>
      </c>
      <c r="E1597" t="s">
        <v>35</v>
      </c>
      <c r="F1597" t="s">
        <v>144</v>
      </c>
      <c r="G1597" t="s">
        <v>8973</v>
      </c>
      <c r="H1597" t="s">
        <v>18</v>
      </c>
      <c r="I1597" s="9">
        <v>42891</v>
      </c>
      <c r="J1597" s="9">
        <v>42984</v>
      </c>
      <c r="K1597" s="8">
        <v>4903</v>
      </c>
    </row>
    <row r="1598" spans="1:11">
      <c r="A1598" t="s">
        <v>1753</v>
      </c>
      <c r="B1598" t="s">
        <v>97</v>
      </c>
      <c r="C1598" t="s">
        <v>21</v>
      </c>
      <c r="D1598" t="s">
        <v>14</v>
      </c>
      <c r="E1598" t="s">
        <v>83</v>
      </c>
      <c r="F1598" t="s">
        <v>162</v>
      </c>
      <c r="G1598" t="s">
        <v>8971</v>
      </c>
      <c r="H1598" t="s">
        <v>18</v>
      </c>
      <c r="I1598" s="9">
        <v>42718</v>
      </c>
      <c r="J1598" s="9">
        <v>42825</v>
      </c>
      <c r="K1598" s="8">
        <v>54</v>
      </c>
    </row>
    <row r="1599" spans="1:11">
      <c r="A1599" t="s">
        <v>1754</v>
      </c>
      <c r="B1599" t="s">
        <v>65</v>
      </c>
      <c r="C1599" t="s">
        <v>66</v>
      </c>
      <c r="D1599" t="s">
        <v>31</v>
      </c>
      <c r="E1599" t="s">
        <v>35</v>
      </c>
      <c r="F1599" t="s">
        <v>298</v>
      </c>
      <c r="G1599" t="s">
        <v>8978</v>
      </c>
      <c r="H1599" t="s">
        <v>48</v>
      </c>
      <c r="I1599" s="9">
        <v>43078</v>
      </c>
      <c r="J1599" s="9">
        <v>43098</v>
      </c>
      <c r="K1599" s="8">
        <v>0</v>
      </c>
    </row>
    <row r="1600" spans="1:11">
      <c r="A1600" t="s">
        <v>1755</v>
      </c>
      <c r="B1600" t="s">
        <v>62</v>
      </c>
      <c r="C1600" t="s">
        <v>39</v>
      </c>
      <c r="D1600" t="s">
        <v>40</v>
      </c>
      <c r="E1600" t="s">
        <v>15</v>
      </c>
      <c r="F1600" t="s">
        <v>443</v>
      </c>
      <c r="G1600" t="s">
        <v>8973</v>
      </c>
      <c r="H1600" t="s">
        <v>18</v>
      </c>
      <c r="I1600" s="9">
        <v>43007</v>
      </c>
      <c r="J1600" s="9">
        <v>43013</v>
      </c>
      <c r="K1600" s="8">
        <v>502</v>
      </c>
    </row>
    <row r="1601" spans="1:11">
      <c r="A1601" t="s">
        <v>1756</v>
      </c>
      <c r="B1601" t="s">
        <v>70</v>
      </c>
      <c r="C1601" t="s">
        <v>13</v>
      </c>
      <c r="D1601" t="s">
        <v>14</v>
      </c>
      <c r="E1601" t="s">
        <v>76</v>
      </c>
      <c r="F1601" t="s">
        <v>142</v>
      </c>
      <c r="G1601" t="s">
        <v>8977</v>
      </c>
      <c r="H1601" t="s">
        <v>18</v>
      </c>
      <c r="I1601" s="9">
        <v>42931</v>
      </c>
      <c r="J1601" s="9">
        <v>43050</v>
      </c>
      <c r="K1601" s="8">
        <v>4009</v>
      </c>
    </row>
    <row r="1602" spans="1:11">
      <c r="A1602" t="s">
        <v>1757</v>
      </c>
      <c r="B1602" t="s">
        <v>91</v>
      </c>
      <c r="C1602" t="s">
        <v>30</v>
      </c>
      <c r="D1602" t="s">
        <v>31</v>
      </c>
      <c r="E1602" t="s">
        <v>35</v>
      </c>
      <c r="G1602" t="s">
        <v>8969</v>
      </c>
      <c r="H1602" t="s">
        <v>63</v>
      </c>
      <c r="I1602" s="9">
        <v>42959</v>
      </c>
      <c r="K1602" s="8"/>
    </row>
    <row r="1603" spans="1:11">
      <c r="A1603" t="s">
        <v>1758</v>
      </c>
      <c r="B1603" t="s">
        <v>110</v>
      </c>
      <c r="C1603" t="s">
        <v>39</v>
      </c>
      <c r="D1603" t="s">
        <v>40</v>
      </c>
      <c r="E1603" t="s">
        <v>15</v>
      </c>
      <c r="F1603" t="s">
        <v>42</v>
      </c>
      <c r="G1603" t="s">
        <v>8972</v>
      </c>
      <c r="H1603" t="s">
        <v>48</v>
      </c>
      <c r="I1603" s="9">
        <v>43029</v>
      </c>
      <c r="J1603" s="9">
        <v>43038</v>
      </c>
      <c r="K1603" s="8">
        <v>0</v>
      </c>
    </row>
    <row r="1604" spans="1:11">
      <c r="A1604" t="s">
        <v>1759</v>
      </c>
      <c r="B1604" t="s">
        <v>54</v>
      </c>
      <c r="C1604" t="s">
        <v>21</v>
      </c>
      <c r="D1604" t="s">
        <v>14</v>
      </c>
      <c r="E1604" t="s">
        <v>76</v>
      </c>
      <c r="G1604" t="s">
        <v>8969</v>
      </c>
      <c r="H1604" t="s">
        <v>23</v>
      </c>
      <c r="K1604" s="8"/>
    </row>
    <row r="1605" spans="1:11">
      <c r="A1605" t="s">
        <v>1760</v>
      </c>
      <c r="B1605" t="s">
        <v>70</v>
      </c>
      <c r="C1605" t="s">
        <v>13</v>
      </c>
      <c r="D1605" t="s">
        <v>14</v>
      </c>
      <c r="E1605" t="s">
        <v>76</v>
      </c>
      <c r="F1605" t="s">
        <v>93</v>
      </c>
      <c r="G1605" t="s">
        <v>8975</v>
      </c>
      <c r="H1605" t="s">
        <v>48</v>
      </c>
      <c r="I1605" s="9">
        <v>42989</v>
      </c>
      <c r="J1605" s="9">
        <v>43058</v>
      </c>
      <c r="K1605" s="8">
        <v>0</v>
      </c>
    </row>
    <row r="1606" spans="1:11">
      <c r="A1606" t="s">
        <v>1761</v>
      </c>
      <c r="B1606" t="s">
        <v>97</v>
      </c>
      <c r="C1606" t="s">
        <v>21</v>
      </c>
      <c r="D1606" t="s">
        <v>14</v>
      </c>
      <c r="E1606" t="s">
        <v>58</v>
      </c>
      <c r="F1606" t="s">
        <v>164</v>
      </c>
      <c r="G1606" t="s">
        <v>8971</v>
      </c>
      <c r="H1606" t="s">
        <v>18</v>
      </c>
      <c r="I1606" s="9">
        <v>42937</v>
      </c>
      <c r="J1606" s="9">
        <v>42946</v>
      </c>
      <c r="K1606" s="8">
        <v>3167</v>
      </c>
    </row>
    <row r="1607" spans="1:11">
      <c r="A1607" t="s">
        <v>1762</v>
      </c>
      <c r="B1607" t="s">
        <v>29</v>
      </c>
      <c r="C1607" t="s">
        <v>30</v>
      </c>
      <c r="D1607" t="s">
        <v>31</v>
      </c>
      <c r="E1607" t="s">
        <v>41</v>
      </c>
      <c r="F1607" t="s">
        <v>338</v>
      </c>
      <c r="G1607" t="s">
        <v>8971</v>
      </c>
      <c r="H1607" t="s">
        <v>18</v>
      </c>
      <c r="I1607" s="9">
        <v>42950</v>
      </c>
      <c r="J1607" s="9">
        <v>42991</v>
      </c>
      <c r="K1607" s="8">
        <v>1050</v>
      </c>
    </row>
    <row r="1608" spans="1:11">
      <c r="A1608" t="s">
        <v>1763</v>
      </c>
      <c r="B1608" t="s">
        <v>70</v>
      </c>
      <c r="C1608" t="s">
        <v>13</v>
      </c>
      <c r="D1608" t="s">
        <v>14</v>
      </c>
      <c r="E1608" t="s">
        <v>35</v>
      </c>
      <c r="F1608" t="s">
        <v>152</v>
      </c>
      <c r="G1608" t="s">
        <v>8971</v>
      </c>
      <c r="H1608" t="s">
        <v>18</v>
      </c>
      <c r="I1608" s="9">
        <v>42788</v>
      </c>
      <c r="J1608" s="9">
        <v>42799</v>
      </c>
      <c r="K1608" s="8">
        <v>5006</v>
      </c>
    </row>
    <row r="1609" spans="1:11">
      <c r="A1609" t="s">
        <v>1764</v>
      </c>
      <c r="B1609" t="s">
        <v>82</v>
      </c>
      <c r="C1609" t="s">
        <v>21</v>
      </c>
      <c r="D1609" t="s">
        <v>14</v>
      </c>
      <c r="E1609" t="s">
        <v>58</v>
      </c>
      <c r="F1609" t="s">
        <v>36</v>
      </c>
      <c r="G1609" t="s">
        <v>8968</v>
      </c>
      <c r="H1609" t="s">
        <v>48</v>
      </c>
      <c r="I1609" s="9">
        <v>42863</v>
      </c>
      <c r="J1609" s="9">
        <v>42878</v>
      </c>
      <c r="K1609" s="8">
        <v>0</v>
      </c>
    </row>
    <row r="1610" spans="1:11">
      <c r="A1610" t="s">
        <v>1765</v>
      </c>
      <c r="B1610" t="s">
        <v>20</v>
      </c>
      <c r="C1610" t="s">
        <v>21</v>
      </c>
      <c r="D1610" t="s">
        <v>14</v>
      </c>
      <c r="E1610" t="s">
        <v>15</v>
      </c>
      <c r="G1610" t="s">
        <v>8969</v>
      </c>
      <c r="H1610" t="s">
        <v>23</v>
      </c>
      <c r="K1610" s="8"/>
    </row>
    <row r="1611" spans="1:11">
      <c r="A1611" t="s">
        <v>1766</v>
      </c>
      <c r="B1611" t="s">
        <v>97</v>
      </c>
      <c r="C1611" t="s">
        <v>21</v>
      </c>
      <c r="D1611" t="s">
        <v>14</v>
      </c>
      <c r="E1611" t="s">
        <v>83</v>
      </c>
      <c r="F1611" t="s">
        <v>71</v>
      </c>
      <c r="G1611" t="s">
        <v>8977</v>
      </c>
      <c r="H1611" t="s">
        <v>18</v>
      </c>
      <c r="I1611" s="9">
        <v>42706</v>
      </c>
      <c r="J1611" s="9">
        <v>42808</v>
      </c>
      <c r="K1611" s="8">
        <v>54</v>
      </c>
    </row>
    <row r="1612" spans="1:11">
      <c r="A1612" t="s">
        <v>1767</v>
      </c>
      <c r="B1612" t="s">
        <v>54</v>
      </c>
      <c r="C1612" t="s">
        <v>21</v>
      </c>
      <c r="D1612" t="s">
        <v>14</v>
      </c>
      <c r="E1612" t="s">
        <v>83</v>
      </c>
      <c r="F1612" t="s">
        <v>36</v>
      </c>
      <c r="G1612" t="s">
        <v>8968</v>
      </c>
      <c r="H1612" t="s">
        <v>18</v>
      </c>
      <c r="I1612" s="9">
        <v>42904</v>
      </c>
      <c r="J1612" s="9">
        <v>42976</v>
      </c>
      <c r="K1612" s="8">
        <v>61</v>
      </c>
    </row>
    <row r="1613" spans="1:11">
      <c r="A1613" t="s">
        <v>1768</v>
      </c>
      <c r="B1613" t="s">
        <v>70</v>
      </c>
      <c r="C1613" t="s">
        <v>13</v>
      </c>
      <c r="D1613" t="s">
        <v>14</v>
      </c>
      <c r="E1613" t="s">
        <v>83</v>
      </c>
      <c r="F1613" t="s">
        <v>241</v>
      </c>
      <c r="G1613" t="s">
        <v>8971</v>
      </c>
      <c r="H1613" t="s">
        <v>48</v>
      </c>
      <c r="I1613" s="9">
        <v>42803</v>
      </c>
      <c r="J1613" s="9">
        <v>42883</v>
      </c>
      <c r="K1613" s="8">
        <v>0</v>
      </c>
    </row>
    <row r="1614" spans="1:11">
      <c r="A1614" t="s">
        <v>1769</v>
      </c>
      <c r="B1614" t="s">
        <v>38</v>
      </c>
      <c r="C1614" t="s">
        <v>39</v>
      </c>
      <c r="D1614" t="s">
        <v>40</v>
      </c>
      <c r="E1614" t="s">
        <v>15</v>
      </c>
      <c r="F1614" t="s">
        <v>468</v>
      </c>
      <c r="G1614" t="s">
        <v>8975</v>
      </c>
      <c r="H1614" t="s">
        <v>48</v>
      </c>
      <c r="I1614" s="9">
        <v>43056</v>
      </c>
      <c r="J1614" s="9">
        <v>43066</v>
      </c>
      <c r="K1614" s="8">
        <v>0</v>
      </c>
    </row>
    <row r="1615" spans="1:11">
      <c r="A1615" t="s">
        <v>1770</v>
      </c>
      <c r="B1615" t="s">
        <v>147</v>
      </c>
      <c r="C1615" t="s">
        <v>13</v>
      </c>
      <c r="D1615" t="s">
        <v>14</v>
      </c>
      <c r="E1615" t="s">
        <v>83</v>
      </c>
      <c r="F1615" t="s">
        <v>84</v>
      </c>
      <c r="G1615" t="s">
        <v>8975</v>
      </c>
      <c r="H1615" t="s">
        <v>48</v>
      </c>
      <c r="I1615" s="9">
        <v>42799</v>
      </c>
      <c r="J1615" s="9">
        <v>42881</v>
      </c>
      <c r="K1615" s="8">
        <v>0</v>
      </c>
    </row>
    <row r="1616" spans="1:11">
      <c r="A1616" t="s">
        <v>1771</v>
      </c>
      <c r="B1616" t="s">
        <v>29</v>
      </c>
      <c r="C1616" t="s">
        <v>30</v>
      </c>
      <c r="D1616" t="s">
        <v>31</v>
      </c>
      <c r="E1616" t="s">
        <v>58</v>
      </c>
      <c r="F1616" t="s">
        <v>128</v>
      </c>
      <c r="G1616" t="s">
        <v>8973</v>
      </c>
      <c r="H1616" t="s">
        <v>18</v>
      </c>
      <c r="I1616" s="9">
        <v>42978</v>
      </c>
      <c r="J1616" s="9">
        <v>43065</v>
      </c>
      <c r="K1616" s="8">
        <v>4456</v>
      </c>
    </row>
    <row r="1617" spans="1:11">
      <c r="A1617" t="s">
        <v>1772</v>
      </c>
      <c r="B1617" t="s">
        <v>200</v>
      </c>
      <c r="C1617" t="s">
        <v>51</v>
      </c>
      <c r="D1617" t="s">
        <v>40</v>
      </c>
      <c r="E1617" t="s">
        <v>76</v>
      </c>
      <c r="F1617" t="s">
        <v>189</v>
      </c>
      <c r="G1617" t="s">
        <v>8976</v>
      </c>
      <c r="H1617" t="s">
        <v>18</v>
      </c>
      <c r="I1617" s="9">
        <v>42900</v>
      </c>
      <c r="J1617" s="9">
        <v>42989</v>
      </c>
      <c r="K1617" s="8">
        <v>5053</v>
      </c>
    </row>
    <row r="1618" spans="1:11">
      <c r="A1618" t="s">
        <v>1773</v>
      </c>
      <c r="B1618" t="s">
        <v>20</v>
      </c>
      <c r="C1618" t="s">
        <v>21</v>
      </c>
      <c r="D1618" t="s">
        <v>14</v>
      </c>
      <c r="E1618" t="s">
        <v>15</v>
      </c>
      <c r="F1618" t="s">
        <v>36</v>
      </c>
      <c r="G1618" t="s">
        <v>8968</v>
      </c>
      <c r="H1618" t="s">
        <v>18</v>
      </c>
      <c r="I1618" s="9">
        <v>42794</v>
      </c>
      <c r="J1618" s="9">
        <v>42901</v>
      </c>
      <c r="K1618" s="8">
        <v>524</v>
      </c>
    </row>
    <row r="1619" spans="1:11">
      <c r="A1619" t="s">
        <v>1774</v>
      </c>
      <c r="B1619" t="s">
        <v>172</v>
      </c>
      <c r="C1619" t="s">
        <v>66</v>
      </c>
      <c r="D1619" t="s">
        <v>31</v>
      </c>
      <c r="E1619" t="s">
        <v>83</v>
      </c>
      <c r="F1619" t="s">
        <v>198</v>
      </c>
      <c r="G1619" t="s">
        <v>8977</v>
      </c>
      <c r="H1619" t="s">
        <v>48</v>
      </c>
      <c r="I1619" s="9">
        <v>42917</v>
      </c>
      <c r="J1619" s="9">
        <v>42919</v>
      </c>
      <c r="K1619" s="8">
        <v>0</v>
      </c>
    </row>
    <row r="1620" spans="1:11">
      <c r="A1620" t="s">
        <v>1775</v>
      </c>
      <c r="B1620" t="s">
        <v>54</v>
      </c>
      <c r="C1620" t="s">
        <v>21</v>
      </c>
      <c r="D1620" t="s">
        <v>14</v>
      </c>
      <c r="E1620" t="s">
        <v>83</v>
      </c>
      <c r="F1620" t="s">
        <v>36</v>
      </c>
      <c r="G1620" t="s">
        <v>8968</v>
      </c>
      <c r="H1620" t="s">
        <v>18</v>
      </c>
      <c r="I1620" s="9">
        <v>43059</v>
      </c>
      <c r="J1620" s="9">
        <v>43068</v>
      </c>
      <c r="K1620" s="8">
        <v>52</v>
      </c>
    </row>
    <row r="1621" spans="1:11">
      <c r="A1621" t="s">
        <v>1776</v>
      </c>
      <c r="B1621" t="s">
        <v>200</v>
      </c>
      <c r="C1621" t="s">
        <v>51</v>
      </c>
      <c r="D1621" t="s">
        <v>40</v>
      </c>
      <c r="E1621" t="s">
        <v>83</v>
      </c>
      <c r="F1621" t="s">
        <v>42</v>
      </c>
      <c r="G1621" t="s">
        <v>8972</v>
      </c>
      <c r="H1621" t="s">
        <v>18</v>
      </c>
      <c r="I1621" s="9">
        <v>42893</v>
      </c>
      <c r="J1621" s="9">
        <v>42907</v>
      </c>
      <c r="K1621" s="8">
        <v>56</v>
      </c>
    </row>
    <row r="1622" spans="1:11">
      <c r="A1622" t="s">
        <v>1777</v>
      </c>
      <c r="B1622" t="s">
        <v>38</v>
      </c>
      <c r="C1622" t="s">
        <v>39</v>
      </c>
      <c r="D1622" t="s">
        <v>40</v>
      </c>
      <c r="E1622" t="s">
        <v>76</v>
      </c>
      <c r="F1622" t="s">
        <v>401</v>
      </c>
      <c r="G1622" t="s">
        <v>8968</v>
      </c>
      <c r="H1622" t="s">
        <v>18</v>
      </c>
      <c r="I1622" s="9">
        <v>43023</v>
      </c>
      <c r="J1622" s="9">
        <v>43065</v>
      </c>
      <c r="K1622" s="8">
        <v>5867</v>
      </c>
    </row>
    <row r="1623" spans="1:11">
      <c r="A1623" t="s">
        <v>1778</v>
      </c>
      <c r="B1623" t="s">
        <v>45</v>
      </c>
      <c r="C1623" t="s">
        <v>30</v>
      </c>
      <c r="D1623" t="s">
        <v>31</v>
      </c>
      <c r="E1623" t="s">
        <v>41</v>
      </c>
      <c r="F1623" t="s">
        <v>210</v>
      </c>
      <c r="G1623" t="s">
        <v>8975</v>
      </c>
      <c r="H1623" t="s">
        <v>18</v>
      </c>
      <c r="I1623" s="9">
        <v>43055</v>
      </c>
      <c r="J1623" s="9">
        <v>43063</v>
      </c>
      <c r="K1623" s="8">
        <v>1035</v>
      </c>
    </row>
    <row r="1624" spans="1:11">
      <c r="A1624" t="s">
        <v>1779</v>
      </c>
      <c r="B1624" t="s">
        <v>86</v>
      </c>
      <c r="C1624" t="s">
        <v>51</v>
      </c>
      <c r="D1624" t="s">
        <v>40</v>
      </c>
      <c r="E1624" t="s">
        <v>15</v>
      </c>
      <c r="F1624" t="s">
        <v>87</v>
      </c>
      <c r="G1624" t="s">
        <v>8977</v>
      </c>
      <c r="H1624" t="s">
        <v>18</v>
      </c>
      <c r="I1624" s="9">
        <v>42754</v>
      </c>
      <c r="J1624" s="9">
        <v>42825</v>
      </c>
      <c r="K1624" s="8">
        <v>365</v>
      </c>
    </row>
    <row r="1625" spans="1:11">
      <c r="A1625" t="s">
        <v>1780</v>
      </c>
      <c r="B1625" t="s">
        <v>45</v>
      </c>
      <c r="C1625" t="s">
        <v>30</v>
      </c>
      <c r="D1625" t="s">
        <v>31</v>
      </c>
      <c r="E1625" t="s">
        <v>76</v>
      </c>
      <c r="F1625" t="s">
        <v>322</v>
      </c>
      <c r="G1625" t="s">
        <v>8971</v>
      </c>
      <c r="H1625" t="s">
        <v>48</v>
      </c>
      <c r="I1625" s="9">
        <v>42896</v>
      </c>
      <c r="J1625" s="9">
        <v>42907</v>
      </c>
      <c r="K1625" s="8">
        <v>0</v>
      </c>
    </row>
    <row r="1626" spans="1:11">
      <c r="A1626" t="s">
        <v>1781</v>
      </c>
      <c r="B1626" t="s">
        <v>225</v>
      </c>
      <c r="C1626" t="s">
        <v>39</v>
      </c>
      <c r="D1626" t="s">
        <v>40</v>
      </c>
      <c r="E1626" t="s">
        <v>76</v>
      </c>
      <c r="F1626" t="s">
        <v>595</v>
      </c>
      <c r="G1626" t="s">
        <v>8970</v>
      </c>
      <c r="H1626" t="s">
        <v>48</v>
      </c>
      <c r="I1626" s="9">
        <v>42836</v>
      </c>
      <c r="J1626" s="9">
        <v>42896</v>
      </c>
      <c r="K1626" s="8">
        <v>0</v>
      </c>
    </row>
    <row r="1627" spans="1:11">
      <c r="A1627" t="s">
        <v>1782</v>
      </c>
      <c r="B1627" t="s">
        <v>122</v>
      </c>
      <c r="C1627" t="s">
        <v>51</v>
      </c>
      <c r="D1627" t="s">
        <v>40</v>
      </c>
      <c r="E1627" t="s">
        <v>76</v>
      </c>
      <c r="F1627" t="s">
        <v>166</v>
      </c>
      <c r="G1627" t="s">
        <v>8973</v>
      </c>
      <c r="H1627" t="s">
        <v>63</v>
      </c>
      <c r="I1627" s="9">
        <v>42980</v>
      </c>
      <c r="K1627" s="8"/>
    </row>
    <row r="1628" spans="1:11">
      <c r="A1628" t="s">
        <v>1783</v>
      </c>
      <c r="B1628" t="s">
        <v>70</v>
      </c>
      <c r="C1628" t="s">
        <v>13</v>
      </c>
      <c r="D1628" t="s">
        <v>14</v>
      </c>
      <c r="E1628" t="s">
        <v>35</v>
      </c>
      <c r="F1628" t="s">
        <v>116</v>
      </c>
      <c r="G1628" t="s">
        <v>8976</v>
      </c>
      <c r="H1628" t="s">
        <v>48</v>
      </c>
      <c r="I1628" s="9">
        <v>42889</v>
      </c>
      <c r="J1628" s="9">
        <v>42976</v>
      </c>
      <c r="K1628" s="8">
        <v>0</v>
      </c>
    </row>
    <row r="1629" spans="1:11">
      <c r="A1629" t="s">
        <v>1784</v>
      </c>
      <c r="B1629" t="s">
        <v>86</v>
      </c>
      <c r="C1629" t="s">
        <v>51</v>
      </c>
      <c r="D1629" t="s">
        <v>40</v>
      </c>
      <c r="E1629" t="s">
        <v>58</v>
      </c>
      <c r="F1629" t="s">
        <v>562</v>
      </c>
      <c r="G1629" t="s">
        <v>8972</v>
      </c>
      <c r="H1629" t="s">
        <v>48</v>
      </c>
      <c r="I1629" s="9">
        <v>42887</v>
      </c>
      <c r="J1629" s="9">
        <v>42969</v>
      </c>
      <c r="K1629" s="8">
        <v>0</v>
      </c>
    </row>
    <row r="1630" spans="1:11">
      <c r="A1630" t="s">
        <v>1785</v>
      </c>
      <c r="B1630" t="s">
        <v>216</v>
      </c>
      <c r="C1630" t="s">
        <v>66</v>
      </c>
      <c r="D1630" t="s">
        <v>31</v>
      </c>
      <c r="E1630" t="s">
        <v>58</v>
      </c>
      <c r="F1630" t="s">
        <v>32</v>
      </c>
      <c r="G1630" t="s">
        <v>8971</v>
      </c>
      <c r="H1630" t="s">
        <v>18</v>
      </c>
      <c r="I1630" s="9">
        <v>43027</v>
      </c>
      <c r="J1630" s="9">
        <v>43085</v>
      </c>
      <c r="K1630" s="8">
        <v>3089</v>
      </c>
    </row>
    <row r="1631" spans="1:11">
      <c r="A1631" t="s">
        <v>1786</v>
      </c>
      <c r="B1631" t="s">
        <v>79</v>
      </c>
      <c r="C1631" t="s">
        <v>51</v>
      </c>
      <c r="D1631" t="s">
        <v>40</v>
      </c>
      <c r="E1631" t="s">
        <v>35</v>
      </c>
      <c r="F1631" t="s">
        <v>103</v>
      </c>
      <c r="G1631" t="s">
        <v>8974</v>
      </c>
      <c r="H1631" t="s">
        <v>48</v>
      </c>
      <c r="I1631" s="9">
        <v>42947</v>
      </c>
      <c r="J1631" s="9">
        <v>43062</v>
      </c>
      <c r="K1631" s="8">
        <v>0</v>
      </c>
    </row>
    <row r="1632" spans="1:11">
      <c r="A1632" t="s">
        <v>1787</v>
      </c>
      <c r="B1632" t="s">
        <v>100</v>
      </c>
      <c r="C1632" t="s">
        <v>39</v>
      </c>
      <c r="D1632" t="s">
        <v>40</v>
      </c>
      <c r="E1632" t="s">
        <v>15</v>
      </c>
      <c r="F1632" t="s">
        <v>101</v>
      </c>
      <c r="G1632" t="s">
        <v>8968</v>
      </c>
      <c r="H1632" t="s">
        <v>18</v>
      </c>
      <c r="I1632" s="9">
        <v>42838</v>
      </c>
      <c r="J1632" s="9">
        <v>42847</v>
      </c>
      <c r="K1632" s="8">
        <v>543</v>
      </c>
    </row>
    <row r="1633" spans="1:11">
      <c r="A1633" t="s">
        <v>1788</v>
      </c>
      <c r="B1633" t="s">
        <v>29</v>
      </c>
      <c r="C1633" t="s">
        <v>30</v>
      </c>
      <c r="D1633" t="s">
        <v>31</v>
      </c>
      <c r="E1633" t="s">
        <v>35</v>
      </c>
      <c r="F1633" t="s">
        <v>180</v>
      </c>
      <c r="G1633" t="s">
        <v>8977</v>
      </c>
      <c r="H1633" t="s">
        <v>18</v>
      </c>
      <c r="I1633" s="9">
        <v>43000</v>
      </c>
      <c r="J1633" s="9">
        <v>43012</v>
      </c>
      <c r="K1633" s="8">
        <v>5868</v>
      </c>
    </row>
    <row r="1634" spans="1:11">
      <c r="A1634" t="s">
        <v>1789</v>
      </c>
      <c r="B1634" t="s">
        <v>97</v>
      </c>
      <c r="C1634" t="s">
        <v>21</v>
      </c>
      <c r="D1634" t="s">
        <v>14</v>
      </c>
      <c r="E1634" t="s">
        <v>83</v>
      </c>
      <c r="F1634" t="s">
        <v>26</v>
      </c>
      <c r="G1634" t="s">
        <v>8970</v>
      </c>
      <c r="H1634" t="s">
        <v>18</v>
      </c>
      <c r="I1634" s="9">
        <v>42680</v>
      </c>
      <c r="J1634" s="9">
        <v>42799</v>
      </c>
      <c r="K1634" s="8">
        <v>61</v>
      </c>
    </row>
    <row r="1635" spans="1:11">
      <c r="A1635" t="s">
        <v>1790</v>
      </c>
      <c r="B1635" t="s">
        <v>74</v>
      </c>
      <c r="C1635" t="s">
        <v>66</v>
      </c>
      <c r="D1635" t="s">
        <v>31</v>
      </c>
      <c r="E1635" t="s">
        <v>15</v>
      </c>
      <c r="G1635" t="s">
        <v>8969</v>
      </c>
      <c r="H1635" t="s">
        <v>63</v>
      </c>
      <c r="I1635" s="9">
        <v>42789</v>
      </c>
      <c r="K1635" s="8"/>
    </row>
    <row r="1636" spans="1:11">
      <c r="A1636" t="s">
        <v>1791</v>
      </c>
      <c r="B1636" t="s">
        <v>110</v>
      </c>
      <c r="C1636" t="s">
        <v>39</v>
      </c>
      <c r="D1636" t="s">
        <v>40</v>
      </c>
      <c r="E1636" t="s">
        <v>83</v>
      </c>
      <c r="G1636" t="s">
        <v>8969</v>
      </c>
      <c r="H1636" t="s">
        <v>63</v>
      </c>
      <c r="I1636" s="9">
        <v>42744</v>
      </c>
      <c r="K1636" s="8"/>
    </row>
    <row r="1637" spans="1:11">
      <c r="A1637" t="s">
        <v>1792</v>
      </c>
      <c r="B1637" t="s">
        <v>29</v>
      </c>
      <c r="C1637" t="s">
        <v>30</v>
      </c>
      <c r="D1637" t="s">
        <v>31</v>
      </c>
      <c r="E1637" t="s">
        <v>15</v>
      </c>
      <c r="F1637" t="s">
        <v>106</v>
      </c>
      <c r="G1637" t="s">
        <v>8968</v>
      </c>
      <c r="H1637" t="s">
        <v>48</v>
      </c>
      <c r="I1637" s="9">
        <v>43026</v>
      </c>
      <c r="J1637" s="9">
        <v>43032</v>
      </c>
      <c r="K1637" s="8">
        <v>0</v>
      </c>
    </row>
    <row r="1638" spans="1:11">
      <c r="A1638" t="s">
        <v>1793</v>
      </c>
      <c r="B1638" t="s">
        <v>193</v>
      </c>
      <c r="C1638" t="s">
        <v>66</v>
      </c>
      <c r="D1638" t="s">
        <v>31</v>
      </c>
      <c r="E1638" t="s">
        <v>15</v>
      </c>
      <c r="F1638" t="s">
        <v>244</v>
      </c>
      <c r="G1638" t="s">
        <v>8978</v>
      </c>
      <c r="H1638" t="s">
        <v>48</v>
      </c>
      <c r="I1638" s="9">
        <v>42785</v>
      </c>
      <c r="J1638" s="9">
        <v>42860</v>
      </c>
      <c r="K1638" s="8">
        <v>0</v>
      </c>
    </row>
    <row r="1639" spans="1:11">
      <c r="A1639" t="s">
        <v>1794</v>
      </c>
      <c r="B1639" t="s">
        <v>97</v>
      </c>
      <c r="C1639" t="s">
        <v>21</v>
      </c>
      <c r="D1639" t="s">
        <v>14</v>
      </c>
      <c r="E1639" t="s">
        <v>83</v>
      </c>
      <c r="G1639" t="s">
        <v>8969</v>
      </c>
      <c r="H1639" t="s">
        <v>23</v>
      </c>
      <c r="K1639" s="8"/>
    </row>
    <row r="1640" spans="1:11">
      <c r="A1640" t="s">
        <v>1795</v>
      </c>
      <c r="B1640" t="s">
        <v>172</v>
      </c>
      <c r="C1640" t="s">
        <v>66</v>
      </c>
      <c r="D1640" t="s">
        <v>31</v>
      </c>
      <c r="E1640" t="s">
        <v>58</v>
      </c>
      <c r="F1640" t="s">
        <v>244</v>
      </c>
      <c r="G1640" t="s">
        <v>8978</v>
      </c>
      <c r="H1640" t="s">
        <v>48</v>
      </c>
      <c r="I1640" s="9">
        <v>43065</v>
      </c>
      <c r="J1640" s="9">
        <v>43066</v>
      </c>
      <c r="K1640" s="8">
        <v>0</v>
      </c>
    </row>
    <row r="1641" spans="1:11">
      <c r="A1641" t="s">
        <v>1796</v>
      </c>
      <c r="B1641" t="s">
        <v>105</v>
      </c>
      <c r="C1641" t="s">
        <v>30</v>
      </c>
      <c r="D1641" t="s">
        <v>31</v>
      </c>
      <c r="E1641" t="s">
        <v>35</v>
      </c>
      <c r="G1641" t="s">
        <v>8969</v>
      </c>
      <c r="H1641" t="s">
        <v>63</v>
      </c>
      <c r="I1641" s="9">
        <v>42819</v>
      </c>
      <c r="K1641" s="8"/>
    </row>
    <row r="1642" spans="1:11">
      <c r="A1642" t="s">
        <v>1797</v>
      </c>
      <c r="B1642" t="s">
        <v>79</v>
      </c>
      <c r="C1642" t="s">
        <v>51</v>
      </c>
      <c r="D1642" t="s">
        <v>40</v>
      </c>
      <c r="E1642" t="s">
        <v>83</v>
      </c>
      <c r="F1642" t="s">
        <v>185</v>
      </c>
      <c r="G1642" t="s">
        <v>8978</v>
      </c>
      <c r="H1642" t="s">
        <v>18</v>
      </c>
      <c r="I1642" s="9">
        <v>42993</v>
      </c>
      <c r="J1642" s="9">
        <v>43078</v>
      </c>
      <c r="K1642" s="8">
        <v>48</v>
      </c>
    </row>
    <row r="1643" spans="1:11">
      <c r="A1643" t="s">
        <v>1798</v>
      </c>
      <c r="B1643" t="s">
        <v>70</v>
      </c>
      <c r="C1643" t="s">
        <v>13</v>
      </c>
      <c r="D1643" t="s">
        <v>14</v>
      </c>
      <c r="E1643" t="s">
        <v>35</v>
      </c>
      <c r="G1643" t="s">
        <v>8969</v>
      </c>
      <c r="H1643" t="s">
        <v>23</v>
      </c>
      <c r="K1643" s="8"/>
    </row>
    <row r="1644" spans="1:11">
      <c r="A1644" t="s">
        <v>1799</v>
      </c>
      <c r="B1644" t="s">
        <v>91</v>
      </c>
      <c r="C1644" t="s">
        <v>30</v>
      </c>
      <c r="D1644" t="s">
        <v>31</v>
      </c>
      <c r="E1644" t="s">
        <v>41</v>
      </c>
      <c r="F1644" t="s">
        <v>120</v>
      </c>
      <c r="G1644" t="s">
        <v>8968</v>
      </c>
      <c r="H1644" t="s">
        <v>18</v>
      </c>
      <c r="I1644" s="9">
        <v>42813</v>
      </c>
      <c r="J1644" s="9">
        <v>42818</v>
      </c>
      <c r="K1644" s="8">
        <v>1161</v>
      </c>
    </row>
    <row r="1645" spans="1:11">
      <c r="A1645" t="s">
        <v>1800</v>
      </c>
      <c r="B1645" t="s">
        <v>82</v>
      </c>
      <c r="C1645" t="s">
        <v>21</v>
      </c>
      <c r="D1645" t="s">
        <v>14</v>
      </c>
      <c r="E1645" t="s">
        <v>83</v>
      </c>
      <c r="F1645" t="s">
        <v>93</v>
      </c>
      <c r="G1645" t="s">
        <v>8975</v>
      </c>
      <c r="H1645" t="s">
        <v>48</v>
      </c>
      <c r="I1645" s="9">
        <v>42771</v>
      </c>
      <c r="J1645" s="9">
        <v>42863</v>
      </c>
      <c r="K1645" s="8">
        <v>0</v>
      </c>
    </row>
    <row r="1646" spans="1:11">
      <c r="A1646" t="s">
        <v>1801</v>
      </c>
      <c r="B1646" t="s">
        <v>70</v>
      </c>
      <c r="C1646" t="s">
        <v>13</v>
      </c>
      <c r="D1646" t="s">
        <v>14</v>
      </c>
      <c r="E1646" t="s">
        <v>35</v>
      </c>
      <c r="F1646" t="s">
        <v>32</v>
      </c>
      <c r="G1646" t="s">
        <v>8971</v>
      </c>
      <c r="H1646" t="s">
        <v>23</v>
      </c>
      <c r="K1646" s="8"/>
    </row>
    <row r="1647" spans="1:11">
      <c r="A1647" t="s">
        <v>1802</v>
      </c>
      <c r="B1647" t="s">
        <v>50</v>
      </c>
      <c r="C1647" t="s">
        <v>51</v>
      </c>
      <c r="D1647" t="s">
        <v>40</v>
      </c>
      <c r="E1647" t="s">
        <v>15</v>
      </c>
      <c r="F1647" t="s">
        <v>166</v>
      </c>
      <c r="G1647" t="s">
        <v>8973</v>
      </c>
      <c r="H1647" t="s">
        <v>48</v>
      </c>
      <c r="I1647" s="9">
        <v>42690</v>
      </c>
      <c r="J1647" s="9">
        <v>42805</v>
      </c>
      <c r="K1647" s="8">
        <v>0</v>
      </c>
    </row>
    <row r="1648" spans="1:11">
      <c r="A1648" t="s">
        <v>1803</v>
      </c>
      <c r="B1648" t="s">
        <v>25</v>
      </c>
      <c r="C1648" t="s">
        <v>13</v>
      </c>
      <c r="D1648" t="s">
        <v>14</v>
      </c>
      <c r="E1648" t="s">
        <v>15</v>
      </c>
      <c r="F1648" t="s">
        <v>116</v>
      </c>
      <c r="G1648" t="s">
        <v>8976</v>
      </c>
      <c r="H1648" t="s">
        <v>18</v>
      </c>
      <c r="I1648" s="9">
        <v>42827</v>
      </c>
      <c r="J1648" s="9">
        <v>42836</v>
      </c>
      <c r="K1648" s="8">
        <v>507</v>
      </c>
    </row>
    <row r="1649" spans="1:11">
      <c r="A1649" t="s">
        <v>1804</v>
      </c>
      <c r="B1649" t="s">
        <v>70</v>
      </c>
      <c r="C1649" t="s">
        <v>13</v>
      </c>
      <c r="D1649" t="s">
        <v>14</v>
      </c>
      <c r="E1649" t="s">
        <v>76</v>
      </c>
      <c r="G1649" t="s">
        <v>8969</v>
      </c>
      <c r="H1649" t="s">
        <v>23</v>
      </c>
      <c r="K1649" s="8"/>
    </row>
    <row r="1650" spans="1:11">
      <c r="A1650" t="s">
        <v>1805</v>
      </c>
      <c r="B1650" t="s">
        <v>12</v>
      </c>
      <c r="C1650" t="s">
        <v>13</v>
      </c>
      <c r="D1650" t="s">
        <v>14</v>
      </c>
      <c r="E1650" t="s">
        <v>15</v>
      </c>
      <c r="G1650" t="s">
        <v>8969</v>
      </c>
      <c r="H1650" t="s">
        <v>63</v>
      </c>
      <c r="I1650" s="9">
        <v>42950</v>
      </c>
      <c r="K1650" s="8"/>
    </row>
    <row r="1651" spans="1:11">
      <c r="A1651" t="s">
        <v>1806</v>
      </c>
      <c r="B1651" t="s">
        <v>79</v>
      </c>
      <c r="C1651" t="s">
        <v>51</v>
      </c>
      <c r="D1651" t="s">
        <v>40</v>
      </c>
      <c r="E1651" t="s">
        <v>15</v>
      </c>
      <c r="G1651" t="s">
        <v>8969</v>
      </c>
      <c r="H1651" t="s">
        <v>63</v>
      </c>
      <c r="I1651" s="9">
        <v>42839</v>
      </c>
      <c r="K1651" s="8"/>
    </row>
    <row r="1652" spans="1:11">
      <c r="A1652" t="s">
        <v>1807</v>
      </c>
      <c r="B1652" t="s">
        <v>179</v>
      </c>
      <c r="C1652" t="s">
        <v>30</v>
      </c>
      <c r="D1652" t="s">
        <v>31</v>
      </c>
      <c r="E1652" t="s">
        <v>41</v>
      </c>
      <c r="F1652" t="s">
        <v>230</v>
      </c>
      <c r="G1652" t="s">
        <v>8973</v>
      </c>
      <c r="H1652" t="s">
        <v>18</v>
      </c>
      <c r="I1652" s="9">
        <v>42916</v>
      </c>
      <c r="J1652" s="9">
        <v>42918</v>
      </c>
      <c r="K1652" s="8">
        <v>1167</v>
      </c>
    </row>
    <row r="1653" spans="1:11">
      <c r="A1653" t="s">
        <v>1808</v>
      </c>
      <c r="B1653" t="s">
        <v>97</v>
      </c>
      <c r="C1653" t="s">
        <v>21</v>
      </c>
      <c r="D1653" t="s">
        <v>14</v>
      </c>
      <c r="E1653" t="s">
        <v>58</v>
      </c>
      <c r="G1653" t="s">
        <v>8969</v>
      </c>
      <c r="H1653" t="s">
        <v>23</v>
      </c>
      <c r="K1653" s="8"/>
    </row>
    <row r="1654" spans="1:11">
      <c r="A1654" t="s">
        <v>1809</v>
      </c>
      <c r="B1654" t="s">
        <v>86</v>
      </c>
      <c r="C1654" t="s">
        <v>51</v>
      </c>
      <c r="D1654" t="s">
        <v>40</v>
      </c>
      <c r="E1654" t="s">
        <v>35</v>
      </c>
      <c r="G1654" t="s">
        <v>8969</v>
      </c>
      <c r="H1654" t="s">
        <v>63</v>
      </c>
      <c r="I1654" s="9">
        <v>42962</v>
      </c>
      <c r="K1654" s="8"/>
    </row>
    <row r="1655" spans="1:11">
      <c r="A1655" t="s">
        <v>1810</v>
      </c>
      <c r="B1655" t="s">
        <v>86</v>
      </c>
      <c r="C1655" t="s">
        <v>51</v>
      </c>
      <c r="D1655" t="s">
        <v>40</v>
      </c>
      <c r="E1655" t="s">
        <v>83</v>
      </c>
      <c r="G1655" t="s">
        <v>8969</v>
      </c>
      <c r="H1655" t="s">
        <v>63</v>
      </c>
      <c r="I1655" s="9">
        <v>42721</v>
      </c>
      <c r="K1655" s="8"/>
    </row>
    <row r="1656" spans="1:11">
      <c r="A1656" t="s">
        <v>1811</v>
      </c>
      <c r="B1656" t="s">
        <v>54</v>
      </c>
      <c r="C1656" t="s">
        <v>21</v>
      </c>
      <c r="D1656" t="s">
        <v>14</v>
      </c>
      <c r="E1656" t="s">
        <v>83</v>
      </c>
      <c r="F1656" t="s">
        <v>36</v>
      </c>
      <c r="G1656" t="s">
        <v>8968</v>
      </c>
      <c r="H1656" t="s">
        <v>18</v>
      </c>
      <c r="I1656" s="9">
        <v>43087</v>
      </c>
      <c r="J1656" s="9">
        <v>43100</v>
      </c>
      <c r="K1656" s="8">
        <v>54</v>
      </c>
    </row>
    <row r="1657" spans="1:11">
      <c r="A1657" t="s">
        <v>1812</v>
      </c>
      <c r="B1657" t="s">
        <v>25</v>
      </c>
      <c r="C1657" t="s">
        <v>13</v>
      </c>
      <c r="D1657" t="s">
        <v>14</v>
      </c>
      <c r="E1657" t="s">
        <v>58</v>
      </c>
      <c r="F1657" t="s">
        <v>336</v>
      </c>
      <c r="G1657" t="s">
        <v>8975</v>
      </c>
      <c r="H1657" t="s">
        <v>48</v>
      </c>
      <c r="I1657" s="9">
        <v>43026</v>
      </c>
      <c r="J1657" s="9">
        <v>43032</v>
      </c>
      <c r="K1657" s="8">
        <v>0</v>
      </c>
    </row>
    <row r="1658" spans="1:11">
      <c r="A1658" t="s">
        <v>1813</v>
      </c>
      <c r="B1658" t="s">
        <v>12</v>
      </c>
      <c r="C1658" t="s">
        <v>13</v>
      </c>
      <c r="D1658" t="s">
        <v>14</v>
      </c>
      <c r="E1658" t="s">
        <v>35</v>
      </c>
      <c r="F1658" t="s">
        <v>59</v>
      </c>
      <c r="G1658" t="s">
        <v>8975</v>
      </c>
      <c r="H1658" t="s">
        <v>48</v>
      </c>
      <c r="I1658" s="9">
        <v>43016</v>
      </c>
      <c r="J1658" s="9">
        <v>43095</v>
      </c>
      <c r="K1658" s="8">
        <v>0</v>
      </c>
    </row>
    <row r="1659" spans="1:11">
      <c r="A1659" t="s">
        <v>1814</v>
      </c>
      <c r="B1659" t="s">
        <v>179</v>
      </c>
      <c r="C1659" t="s">
        <v>30</v>
      </c>
      <c r="D1659" t="s">
        <v>31</v>
      </c>
      <c r="E1659" t="s">
        <v>41</v>
      </c>
      <c r="F1659" t="s">
        <v>106</v>
      </c>
      <c r="G1659" t="s">
        <v>8968</v>
      </c>
      <c r="H1659" t="s">
        <v>18</v>
      </c>
      <c r="I1659" s="9">
        <v>42888</v>
      </c>
      <c r="J1659" s="9">
        <v>42983</v>
      </c>
      <c r="K1659" s="8">
        <v>1239</v>
      </c>
    </row>
    <row r="1660" spans="1:11">
      <c r="A1660" t="s">
        <v>1815</v>
      </c>
      <c r="B1660" t="s">
        <v>110</v>
      </c>
      <c r="C1660" t="s">
        <v>39</v>
      </c>
      <c r="D1660" t="s">
        <v>40</v>
      </c>
      <c r="E1660" t="s">
        <v>35</v>
      </c>
      <c r="F1660" t="s">
        <v>149</v>
      </c>
      <c r="G1660" t="s">
        <v>8970</v>
      </c>
      <c r="H1660" t="s">
        <v>18</v>
      </c>
      <c r="I1660" s="9">
        <v>42933</v>
      </c>
      <c r="J1660" s="9">
        <v>42941</v>
      </c>
      <c r="K1660" s="8">
        <v>4683</v>
      </c>
    </row>
    <row r="1661" spans="1:11">
      <c r="A1661" t="s">
        <v>1816</v>
      </c>
      <c r="B1661" t="s">
        <v>157</v>
      </c>
      <c r="C1661" t="s">
        <v>21</v>
      </c>
      <c r="D1661" t="s">
        <v>14</v>
      </c>
      <c r="E1661" t="s">
        <v>83</v>
      </c>
      <c r="F1661" t="s">
        <v>59</v>
      </c>
      <c r="G1661" t="s">
        <v>8975</v>
      </c>
      <c r="H1661" t="s">
        <v>18</v>
      </c>
      <c r="I1661" s="9">
        <v>42798</v>
      </c>
      <c r="J1661" s="9">
        <v>42873</v>
      </c>
      <c r="K1661" s="8">
        <v>51</v>
      </c>
    </row>
    <row r="1662" spans="1:11">
      <c r="A1662" t="s">
        <v>1817</v>
      </c>
      <c r="B1662" t="s">
        <v>131</v>
      </c>
      <c r="C1662" t="s">
        <v>13</v>
      </c>
      <c r="D1662" t="s">
        <v>14</v>
      </c>
      <c r="E1662" t="s">
        <v>41</v>
      </c>
      <c r="F1662" t="s">
        <v>71</v>
      </c>
      <c r="G1662" t="s">
        <v>8977</v>
      </c>
      <c r="H1662" t="s">
        <v>18</v>
      </c>
      <c r="I1662" s="9">
        <v>42918</v>
      </c>
      <c r="J1662" s="9">
        <v>43001</v>
      </c>
      <c r="K1662" s="8">
        <v>1157</v>
      </c>
    </row>
    <row r="1663" spans="1:11">
      <c r="A1663" t="s">
        <v>1818</v>
      </c>
      <c r="B1663" t="s">
        <v>91</v>
      </c>
      <c r="C1663" t="s">
        <v>30</v>
      </c>
      <c r="D1663" t="s">
        <v>31</v>
      </c>
      <c r="E1663" t="s">
        <v>76</v>
      </c>
      <c r="G1663" t="s">
        <v>8969</v>
      </c>
      <c r="H1663" t="s">
        <v>63</v>
      </c>
      <c r="I1663" s="9">
        <v>42950</v>
      </c>
      <c r="K1663" s="8"/>
    </row>
    <row r="1664" spans="1:11">
      <c r="A1664" t="s">
        <v>1819</v>
      </c>
      <c r="B1664" t="s">
        <v>200</v>
      </c>
      <c r="C1664" t="s">
        <v>51</v>
      </c>
      <c r="D1664" t="s">
        <v>40</v>
      </c>
      <c r="E1664" t="s">
        <v>41</v>
      </c>
      <c r="F1664" t="s">
        <v>204</v>
      </c>
      <c r="G1664" t="s">
        <v>8977</v>
      </c>
      <c r="H1664" t="s">
        <v>18</v>
      </c>
      <c r="I1664" s="9">
        <v>42874</v>
      </c>
      <c r="J1664" s="9">
        <v>42887</v>
      </c>
      <c r="K1664" s="8">
        <v>964</v>
      </c>
    </row>
    <row r="1665" spans="1:11">
      <c r="A1665" t="s">
        <v>1820</v>
      </c>
      <c r="B1665" t="s">
        <v>86</v>
      </c>
      <c r="C1665" t="s">
        <v>51</v>
      </c>
      <c r="D1665" t="s">
        <v>40</v>
      </c>
      <c r="E1665" t="s">
        <v>83</v>
      </c>
      <c r="F1665" t="s">
        <v>189</v>
      </c>
      <c r="G1665" t="s">
        <v>8976</v>
      </c>
      <c r="H1665" t="s">
        <v>48</v>
      </c>
      <c r="I1665" s="9">
        <v>42973</v>
      </c>
      <c r="J1665" s="9">
        <v>42974</v>
      </c>
      <c r="K1665" s="8">
        <v>0</v>
      </c>
    </row>
    <row r="1666" spans="1:11">
      <c r="A1666" t="s">
        <v>1821</v>
      </c>
      <c r="B1666" t="s">
        <v>82</v>
      </c>
      <c r="C1666" t="s">
        <v>21</v>
      </c>
      <c r="D1666" t="s">
        <v>14</v>
      </c>
      <c r="E1666" t="s">
        <v>58</v>
      </c>
      <c r="F1666" t="s">
        <v>241</v>
      </c>
      <c r="G1666" t="s">
        <v>8971</v>
      </c>
      <c r="H1666" t="s">
        <v>18</v>
      </c>
      <c r="I1666" s="9">
        <v>42935</v>
      </c>
      <c r="J1666" s="9">
        <v>42943</v>
      </c>
      <c r="K1666" s="8">
        <v>3985</v>
      </c>
    </row>
    <row r="1667" spans="1:11">
      <c r="A1667" t="s">
        <v>1822</v>
      </c>
      <c r="B1667" t="s">
        <v>12</v>
      </c>
      <c r="C1667" t="s">
        <v>13</v>
      </c>
      <c r="D1667" t="s">
        <v>14</v>
      </c>
      <c r="E1667" t="s">
        <v>15</v>
      </c>
      <c r="F1667" t="s">
        <v>84</v>
      </c>
      <c r="G1667" t="s">
        <v>8975</v>
      </c>
      <c r="H1667" t="s">
        <v>18</v>
      </c>
      <c r="I1667" s="9">
        <v>42796</v>
      </c>
      <c r="J1667" s="9">
        <v>42892</v>
      </c>
      <c r="K1667" s="8">
        <v>595</v>
      </c>
    </row>
    <row r="1668" spans="1:11">
      <c r="A1668" t="s">
        <v>1823</v>
      </c>
      <c r="B1668" t="s">
        <v>147</v>
      </c>
      <c r="C1668" t="s">
        <v>13</v>
      </c>
      <c r="D1668" t="s">
        <v>14</v>
      </c>
      <c r="E1668" t="s">
        <v>41</v>
      </c>
      <c r="F1668" t="s">
        <v>140</v>
      </c>
      <c r="G1668" t="s">
        <v>8973</v>
      </c>
      <c r="H1668" t="s">
        <v>48</v>
      </c>
      <c r="I1668" s="9">
        <v>43017</v>
      </c>
      <c r="J1668" s="9">
        <v>43069</v>
      </c>
      <c r="K1668" s="8">
        <v>0</v>
      </c>
    </row>
    <row r="1669" spans="1:11">
      <c r="A1669" t="s">
        <v>1824</v>
      </c>
      <c r="B1669" t="s">
        <v>91</v>
      </c>
      <c r="C1669" t="s">
        <v>30</v>
      </c>
      <c r="D1669" t="s">
        <v>31</v>
      </c>
      <c r="E1669" t="s">
        <v>58</v>
      </c>
      <c r="F1669" t="s">
        <v>77</v>
      </c>
      <c r="G1669" t="s">
        <v>8970</v>
      </c>
      <c r="H1669" t="s">
        <v>18</v>
      </c>
      <c r="I1669" s="9">
        <v>42938</v>
      </c>
      <c r="J1669" s="9">
        <v>42939</v>
      </c>
      <c r="K1669" s="8">
        <v>3684</v>
      </c>
    </row>
    <row r="1670" spans="1:11">
      <c r="A1670" t="s">
        <v>1825</v>
      </c>
      <c r="B1670" t="s">
        <v>100</v>
      </c>
      <c r="C1670" t="s">
        <v>39</v>
      </c>
      <c r="D1670" t="s">
        <v>40</v>
      </c>
      <c r="E1670" t="s">
        <v>15</v>
      </c>
      <c r="F1670" t="s">
        <v>114</v>
      </c>
      <c r="G1670" t="s">
        <v>8976</v>
      </c>
      <c r="H1670" t="s">
        <v>48</v>
      </c>
      <c r="I1670" s="9">
        <v>42935</v>
      </c>
      <c r="J1670" s="9">
        <v>43043</v>
      </c>
      <c r="K1670" s="8">
        <v>0</v>
      </c>
    </row>
    <row r="1671" spans="1:11">
      <c r="A1671" t="s">
        <v>1826</v>
      </c>
      <c r="B1671" t="s">
        <v>131</v>
      </c>
      <c r="C1671" t="s">
        <v>13</v>
      </c>
      <c r="D1671" t="s">
        <v>14</v>
      </c>
      <c r="E1671" t="s">
        <v>15</v>
      </c>
      <c r="F1671" t="s">
        <v>101</v>
      </c>
      <c r="G1671" t="s">
        <v>8968</v>
      </c>
      <c r="H1671" t="s">
        <v>18</v>
      </c>
      <c r="I1671" s="9">
        <v>42956</v>
      </c>
      <c r="J1671" s="9">
        <v>43078</v>
      </c>
      <c r="K1671" s="8">
        <v>569</v>
      </c>
    </row>
    <row r="1672" spans="1:11">
      <c r="A1672" t="s">
        <v>1827</v>
      </c>
      <c r="B1672" t="s">
        <v>12</v>
      </c>
      <c r="C1672" t="s">
        <v>13</v>
      </c>
      <c r="D1672" t="s">
        <v>14</v>
      </c>
      <c r="E1672" t="s">
        <v>83</v>
      </c>
      <c r="G1672" t="s">
        <v>8969</v>
      </c>
      <c r="H1672" t="s">
        <v>63</v>
      </c>
      <c r="I1672" s="9">
        <v>42945</v>
      </c>
      <c r="K1672" s="8"/>
    </row>
    <row r="1673" spans="1:11">
      <c r="A1673" t="s">
        <v>1828</v>
      </c>
      <c r="B1673" t="s">
        <v>62</v>
      </c>
      <c r="C1673" t="s">
        <v>39</v>
      </c>
      <c r="D1673" t="s">
        <v>40</v>
      </c>
      <c r="E1673" t="s">
        <v>76</v>
      </c>
      <c r="F1673" t="s">
        <v>562</v>
      </c>
      <c r="G1673" t="s">
        <v>8972</v>
      </c>
      <c r="H1673" t="s">
        <v>18</v>
      </c>
      <c r="I1673" s="9">
        <v>42910</v>
      </c>
      <c r="J1673" s="9">
        <v>43001</v>
      </c>
      <c r="K1673" s="8">
        <v>4059</v>
      </c>
    </row>
    <row r="1674" spans="1:11">
      <c r="A1674" t="s">
        <v>1829</v>
      </c>
      <c r="B1674" t="s">
        <v>70</v>
      </c>
      <c r="C1674" t="s">
        <v>13</v>
      </c>
      <c r="D1674" t="s">
        <v>14</v>
      </c>
      <c r="E1674" t="s">
        <v>15</v>
      </c>
      <c r="F1674" t="s">
        <v>152</v>
      </c>
      <c r="G1674" t="s">
        <v>8971</v>
      </c>
      <c r="H1674" t="s">
        <v>18</v>
      </c>
      <c r="I1674" s="9">
        <v>42941</v>
      </c>
      <c r="J1674" s="9">
        <v>42950</v>
      </c>
      <c r="K1674" s="8">
        <v>528</v>
      </c>
    </row>
    <row r="1675" spans="1:11">
      <c r="A1675" t="s">
        <v>1830</v>
      </c>
      <c r="B1675" t="s">
        <v>38</v>
      </c>
      <c r="C1675" t="s">
        <v>39</v>
      </c>
      <c r="D1675" t="s">
        <v>40</v>
      </c>
      <c r="E1675" t="s">
        <v>15</v>
      </c>
      <c r="F1675" t="s">
        <v>101</v>
      </c>
      <c r="G1675" t="s">
        <v>8968</v>
      </c>
      <c r="H1675" t="s">
        <v>18</v>
      </c>
      <c r="I1675" s="9">
        <v>42894</v>
      </c>
      <c r="J1675" s="9">
        <v>42964</v>
      </c>
      <c r="K1675" s="8">
        <v>486</v>
      </c>
    </row>
    <row r="1676" spans="1:11">
      <c r="A1676" t="s">
        <v>1831</v>
      </c>
      <c r="B1676" t="s">
        <v>157</v>
      </c>
      <c r="C1676" t="s">
        <v>21</v>
      </c>
      <c r="D1676" t="s">
        <v>14</v>
      </c>
      <c r="E1676" t="s">
        <v>58</v>
      </c>
      <c r="F1676" t="s">
        <v>142</v>
      </c>
      <c r="G1676" t="s">
        <v>8977</v>
      </c>
      <c r="H1676" t="s">
        <v>18</v>
      </c>
      <c r="I1676" s="9">
        <v>43011</v>
      </c>
      <c r="J1676" s="9">
        <v>43018</v>
      </c>
      <c r="K1676" s="8">
        <v>3415</v>
      </c>
    </row>
    <row r="1677" spans="1:11">
      <c r="A1677" t="s">
        <v>1832</v>
      </c>
      <c r="B1677" t="s">
        <v>70</v>
      </c>
      <c r="C1677" t="s">
        <v>13</v>
      </c>
      <c r="D1677" t="s">
        <v>14</v>
      </c>
      <c r="E1677" t="s">
        <v>35</v>
      </c>
      <c r="G1677" t="s">
        <v>8969</v>
      </c>
      <c r="H1677" t="s">
        <v>63</v>
      </c>
      <c r="I1677" s="9">
        <v>42936</v>
      </c>
      <c r="K1677" s="8"/>
    </row>
    <row r="1678" spans="1:11">
      <c r="A1678" t="s">
        <v>1833</v>
      </c>
      <c r="B1678" t="s">
        <v>110</v>
      </c>
      <c r="C1678" t="s">
        <v>39</v>
      </c>
      <c r="D1678" t="s">
        <v>40</v>
      </c>
      <c r="E1678" t="s">
        <v>76</v>
      </c>
      <c r="F1678" t="s">
        <v>52</v>
      </c>
      <c r="G1678" t="s">
        <v>8970</v>
      </c>
      <c r="H1678" t="s">
        <v>18</v>
      </c>
      <c r="I1678" s="9">
        <v>42898</v>
      </c>
      <c r="J1678" s="9">
        <v>42979</v>
      </c>
      <c r="K1678" s="8">
        <v>5966</v>
      </c>
    </row>
    <row r="1679" spans="1:11">
      <c r="A1679" t="s">
        <v>1834</v>
      </c>
      <c r="B1679" t="s">
        <v>147</v>
      </c>
      <c r="C1679" t="s">
        <v>13</v>
      </c>
      <c r="D1679" t="s">
        <v>14</v>
      </c>
      <c r="E1679" t="s">
        <v>76</v>
      </c>
      <c r="F1679" t="s">
        <v>98</v>
      </c>
      <c r="G1679" t="s">
        <v>8977</v>
      </c>
      <c r="H1679" t="s">
        <v>48</v>
      </c>
      <c r="I1679" s="9">
        <v>42779</v>
      </c>
      <c r="J1679" s="9">
        <v>42886</v>
      </c>
      <c r="K1679" s="8">
        <v>0</v>
      </c>
    </row>
    <row r="1680" spans="1:11">
      <c r="A1680" t="s">
        <v>1835</v>
      </c>
      <c r="B1680" t="s">
        <v>20</v>
      </c>
      <c r="C1680" t="s">
        <v>21</v>
      </c>
      <c r="D1680" t="s">
        <v>14</v>
      </c>
      <c r="E1680" t="s">
        <v>15</v>
      </c>
      <c r="F1680" t="s">
        <v>241</v>
      </c>
      <c r="G1680" t="s">
        <v>8971</v>
      </c>
      <c r="H1680" t="s">
        <v>18</v>
      </c>
      <c r="I1680" s="9">
        <v>42848</v>
      </c>
      <c r="J1680" s="9">
        <v>42901</v>
      </c>
      <c r="K1680" s="8">
        <v>518</v>
      </c>
    </row>
    <row r="1681" spans="1:11">
      <c r="A1681" t="s">
        <v>1836</v>
      </c>
      <c r="B1681" t="s">
        <v>200</v>
      </c>
      <c r="C1681" t="s">
        <v>51</v>
      </c>
      <c r="D1681" t="s">
        <v>40</v>
      </c>
      <c r="E1681" t="s">
        <v>83</v>
      </c>
      <c r="F1681" t="s">
        <v>162</v>
      </c>
      <c r="G1681" t="s">
        <v>8971</v>
      </c>
      <c r="H1681" t="s">
        <v>63</v>
      </c>
      <c r="I1681" s="9">
        <v>42772</v>
      </c>
      <c r="K1681" s="8"/>
    </row>
    <row r="1682" spans="1:11">
      <c r="A1682" t="s">
        <v>1837</v>
      </c>
      <c r="B1682" t="s">
        <v>25</v>
      </c>
      <c r="C1682" t="s">
        <v>13</v>
      </c>
      <c r="D1682" t="s">
        <v>14</v>
      </c>
      <c r="E1682" t="s">
        <v>83</v>
      </c>
      <c r="F1682" t="s">
        <v>16</v>
      </c>
      <c r="G1682" t="s">
        <v>8968</v>
      </c>
      <c r="H1682" t="s">
        <v>18</v>
      </c>
      <c r="I1682" s="9">
        <v>42867</v>
      </c>
      <c r="J1682" s="9">
        <v>42956</v>
      </c>
      <c r="K1682" s="8">
        <v>52</v>
      </c>
    </row>
    <row r="1683" spans="1:11">
      <c r="A1683" t="s">
        <v>1838</v>
      </c>
      <c r="B1683" t="s">
        <v>86</v>
      </c>
      <c r="C1683" t="s">
        <v>51</v>
      </c>
      <c r="D1683" t="s">
        <v>40</v>
      </c>
      <c r="E1683" t="s">
        <v>35</v>
      </c>
      <c r="F1683" t="s">
        <v>319</v>
      </c>
      <c r="G1683" t="s">
        <v>8976</v>
      </c>
      <c r="H1683" t="s">
        <v>18</v>
      </c>
      <c r="I1683" s="9">
        <v>42982</v>
      </c>
      <c r="J1683" s="9">
        <v>42993</v>
      </c>
      <c r="K1683" s="8">
        <v>5191</v>
      </c>
    </row>
    <row r="1684" spans="1:11">
      <c r="A1684" t="s">
        <v>1839</v>
      </c>
      <c r="B1684" t="s">
        <v>100</v>
      </c>
      <c r="C1684" t="s">
        <v>39</v>
      </c>
      <c r="D1684" t="s">
        <v>40</v>
      </c>
      <c r="E1684" t="s">
        <v>15</v>
      </c>
      <c r="F1684" t="s">
        <v>285</v>
      </c>
      <c r="G1684" t="s">
        <v>8968</v>
      </c>
      <c r="H1684" t="s">
        <v>18</v>
      </c>
      <c r="I1684" s="9">
        <v>42953</v>
      </c>
      <c r="J1684" s="9">
        <v>43087</v>
      </c>
      <c r="K1684" s="8">
        <v>510</v>
      </c>
    </row>
    <row r="1685" spans="1:11">
      <c r="A1685" t="s">
        <v>1840</v>
      </c>
      <c r="B1685" t="s">
        <v>110</v>
      </c>
      <c r="C1685" t="s">
        <v>39</v>
      </c>
      <c r="D1685" t="s">
        <v>40</v>
      </c>
      <c r="E1685" t="s">
        <v>35</v>
      </c>
      <c r="F1685" t="s">
        <v>101</v>
      </c>
      <c r="G1685" t="s">
        <v>8968</v>
      </c>
      <c r="H1685" t="s">
        <v>18</v>
      </c>
      <c r="I1685" s="9">
        <v>43095</v>
      </c>
      <c r="J1685" s="9">
        <v>43098</v>
      </c>
      <c r="K1685" s="8">
        <v>4433</v>
      </c>
    </row>
    <row r="1686" spans="1:11">
      <c r="A1686" t="s">
        <v>1841</v>
      </c>
      <c r="B1686" t="s">
        <v>122</v>
      </c>
      <c r="C1686" t="s">
        <v>51</v>
      </c>
      <c r="D1686" t="s">
        <v>40</v>
      </c>
      <c r="E1686" t="s">
        <v>80</v>
      </c>
      <c r="F1686" t="s">
        <v>285</v>
      </c>
      <c r="G1686" t="s">
        <v>8968</v>
      </c>
      <c r="H1686" t="s">
        <v>48</v>
      </c>
      <c r="I1686" s="9">
        <v>43013</v>
      </c>
      <c r="J1686" s="9">
        <v>43026</v>
      </c>
      <c r="K1686" s="8">
        <v>0</v>
      </c>
    </row>
    <row r="1687" spans="1:11">
      <c r="A1687" t="s">
        <v>1842</v>
      </c>
      <c r="B1687" t="s">
        <v>97</v>
      </c>
      <c r="C1687" t="s">
        <v>21</v>
      </c>
      <c r="D1687" t="s">
        <v>14</v>
      </c>
      <c r="E1687" t="s">
        <v>83</v>
      </c>
      <c r="F1687" t="s">
        <v>468</v>
      </c>
      <c r="G1687" t="s">
        <v>8975</v>
      </c>
      <c r="H1687" t="s">
        <v>23</v>
      </c>
      <c r="K1687" s="8"/>
    </row>
    <row r="1688" spans="1:11">
      <c r="A1688" t="s">
        <v>1843</v>
      </c>
      <c r="B1688" t="s">
        <v>100</v>
      </c>
      <c r="C1688" t="s">
        <v>39</v>
      </c>
      <c r="D1688" t="s">
        <v>40</v>
      </c>
      <c r="E1688" t="s">
        <v>35</v>
      </c>
      <c r="F1688" t="s">
        <v>251</v>
      </c>
      <c r="G1688" t="s">
        <v>8975</v>
      </c>
      <c r="H1688" t="s">
        <v>18</v>
      </c>
      <c r="I1688" s="9">
        <v>42839</v>
      </c>
      <c r="J1688" s="9">
        <v>42846</v>
      </c>
      <c r="K1688" s="8">
        <v>4991</v>
      </c>
    </row>
    <row r="1689" spans="1:11">
      <c r="A1689" t="s">
        <v>1844</v>
      </c>
      <c r="B1689" t="s">
        <v>179</v>
      </c>
      <c r="C1689" t="s">
        <v>30</v>
      </c>
      <c r="D1689" t="s">
        <v>31</v>
      </c>
      <c r="E1689" t="s">
        <v>58</v>
      </c>
      <c r="F1689" t="s">
        <v>274</v>
      </c>
      <c r="G1689" t="s">
        <v>8968</v>
      </c>
      <c r="H1689" t="s">
        <v>18</v>
      </c>
      <c r="I1689" s="9">
        <v>42709</v>
      </c>
      <c r="J1689" s="9">
        <v>42808</v>
      </c>
      <c r="K1689" s="8">
        <v>3677</v>
      </c>
    </row>
    <row r="1690" spans="1:11">
      <c r="A1690" t="s">
        <v>1845</v>
      </c>
      <c r="B1690" t="s">
        <v>225</v>
      </c>
      <c r="C1690" t="s">
        <v>39</v>
      </c>
      <c r="D1690" t="s">
        <v>40</v>
      </c>
      <c r="E1690" t="s">
        <v>58</v>
      </c>
      <c r="F1690" t="s">
        <v>138</v>
      </c>
      <c r="G1690" t="s">
        <v>8971</v>
      </c>
      <c r="H1690" t="s">
        <v>18</v>
      </c>
      <c r="I1690" s="9">
        <v>42926</v>
      </c>
      <c r="J1690" s="9">
        <v>43042</v>
      </c>
      <c r="K1690" s="8">
        <v>3624</v>
      </c>
    </row>
    <row r="1691" spans="1:11">
      <c r="A1691" t="s">
        <v>1846</v>
      </c>
      <c r="B1691" t="s">
        <v>50</v>
      </c>
      <c r="C1691" t="s">
        <v>51</v>
      </c>
      <c r="D1691" t="s">
        <v>40</v>
      </c>
      <c r="E1691" t="s">
        <v>58</v>
      </c>
      <c r="F1691" t="s">
        <v>562</v>
      </c>
      <c r="G1691" t="s">
        <v>8972</v>
      </c>
      <c r="H1691" t="s">
        <v>18</v>
      </c>
      <c r="I1691" s="9">
        <v>42761</v>
      </c>
      <c r="J1691" s="9">
        <v>42813</v>
      </c>
      <c r="K1691" s="8">
        <v>2982</v>
      </c>
    </row>
    <row r="1692" spans="1:11">
      <c r="A1692" t="s">
        <v>1847</v>
      </c>
      <c r="B1692" t="s">
        <v>70</v>
      </c>
      <c r="C1692" t="s">
        <v>13</v>
      </c>
      <c r="D1692" t="s">
        <v>14</v>
      </c>
      <c r="E1692" t="s">
        <v>35</v>
      </c>
      <c r="F1692" t="s">
        <v>116</v>
      </c>
      <c r="G1692" t="s">
        <v>8976</v>
      </c>
      <c r="H1692" t="s">
        <v>48</v>
      </c>
      <c r="I1692" s="9">
        <v>43042</v>
      </c>
      <c r="J1692" s="9">
        <v>43048</v>
      </c>
      <c r="K1692" s="8">
        <v>0</v>
      </c>
    </row>
    <row r="1693" spans="1:11">
      <c r="A1693" t="s">
        <v>1848</v>
      </c>
      <c r="B1693" t="s">
        <v>122</v>
      </c>
      <c r="C1693" t="s">
        <v>51</v>
      </c>
      <c r="D1693" t="s">
        <v>40</v>
      </c>
      <c r="E1693" t="s">
        <v>80</v>
      </c>
      <c r="F1693" t="s">
        <v>263</v>
      </c>
      <c r="G1693" t="s">
        <v>8978</v>
      </c>
      <c r="H1693" t="s">
        <v>18</v>
      </c>
      <c r="I1693" s="9">
        <v>42901</v>
      </c>
      <c r="J1693" s="9">
        <v>42916</v>
      </c>
      <c r="K1693" s="8">
        <v>25464</v>
      </c>
    </row>
    <row r="1694" spans="1:11">
      <c r="A1694" t="s">
        <v>1849</v>
      </c>
      <c r="B1694" t="s">
        <v>29</v>
      </c>
      <c r="C1694" t="s">
        <v>30</v>
      </c>
      <c r="D1694" t="s">
        <v>31</v>
      </c>
      <c r="E1694" t="s">
        <v>58</v>
      </c>
      <c r="F1694" t="s">
        <v>230</v>
      </c>
      <c r="G1694" t="s">
        <v>8973</v>
      </c>
      <c r="H1694" t="s">
        <v>18</v>
      </c>
      <c r="I1694" s="9">
        <v>42709</v>
      </c>
      <c r="J1694" s="9">
        <v>42817</v>
      </c>
      <c r="K1694" s="8">
        <v>3415</v>
      </c>
    </row>
    <row r="1695" spans="1:11">
      <c r="A1695" t="s">
        <v>1850</v>
      </c>
      <c r="B1695" t="s">
        <v>29</v>
      </c>
      <c r="C1695" t="s">
        <v>30</v>
      </c>
      <c r="D1695" t="s">
        <v>31</v>
      </c>
      <c r="E1695" t="s">
        <v>41</v>
      </c>
      <c r="F1695" t="s">
        <v>230</v>
      </c>
      <c r="G1695" t="s">
        <v>8973</v>
      </c>
      <c r="H1695" t="s">
        <v>18</v>
      </c>
      <c r="I1695" s="9">
        <v>42924</v>
      </c>
      <c r="J1695" s="9">
        <v>43006</v>
      </c>
      <c r="K1695" s="8">
        <v>1136</v>
      </c>
    </row>
    <row r="1696" spans="1:11">
      <c r="A1696" t="s">
        <v>1851</v>
      </c>
      <c r="B1696" t="s">
        <v>54</v>
      </c>
      <c r="C1696" t="s">
        <v>21</v>
      </c>
      <c r="D1696" t="s">
        <v>14</v>
      </c>
      <c r="E1696" t="s">
        <v>83</v>
      </c>
      <c r="F1696" t="s">
        <v>93</v>
      </c>
      <c r="G1696" t="s">
        <v>8975</v>
      </c>
      <c r="H1696" t="s">
        <v>48</v>
      </c>
      <c r="I1696" s="9">
        <v>42805</v>
      </c>
      <c r="J1696" s="9">
        <v>42885</v>
      </c>
      <c r="K1696" s="8">
        <v>0</v>
      </c>
    </row>
    <row r="1697" spans="1:11">
      <c r="A1697" t="s">
        <v>1852</v>
      </c>
      <c r="B1697" t="s">
        <v>50</v>
      </c>
      <c r="C1697" t="s">
        <v>51</v>
      </c>
      <c r="D1697" t="s">
        <v>40</v>
      </c>
      <c r="E1697" t="s">
        <v>83</v>
      </c>
      <c r="F1697" t="s">
        <v>185</v>
      </c>
      <c r="G1697" t="s">
        <v>8978</v>
      </c>
      <c r="H1697" t="s">
        <v>18</v>
      </c>
      <c r="I1697" s="9">
        <v>42927</v>
      </c>
      <c r="J1697" s="9">
        <v>42935</v>
      </c>
      <c r="K1697" s="8">
        <v>57</v>
      </c>
    </row>
    <row r="1698" spans="1:11">
      <c r="A1698" t="s">
        <v>1853</v>
      </c>
      <c r="B1698" t="s">
        <v>29</v>
      </c>
      <c r="C1698" t="s">
        <v>30</v>
      </c>
      <c r="D1698" t="s">
        <v>31</v>
      </c>
      <c r="E1698" t="s">
        <v>41</v>
      </c>
      <c r="F1698" t="s">
        <v>476</v>
      </c>
      <c r="G1698" t="s">
        <v>8971</v>
      </c>
      <c r="H1698" t="s">
        <v>18</v>
      </c>
      <c r="I1698" s="9">
        <v>42722</v>
      </c>
      <c r="J1698" s="9">
        <v>42809</v>
      </c>
      <c r="K1698" s="8">
        <v>1132</v>
      </c>
    </row>
    <row r="1699" spans="1:11">
      <c r="A1699" t="s">
        <v>1854</v>
      </c>
      <c r="B1699" t="s">
        <v>122</v>
      </c>
      <c r="C1699" t="s">
        <v>51</v>
      </c>
      <c r="D1699" t="s">
        <v>40</v>
      </c>
      <c r="E1699" t="s">
        <v>58</v>
      </c>
      <c r="F1699" t="s">
        <v>42</v>
      </c>
      <c r="G1699" t="s">
        <v>8972</v>
      </c>
      <c r="H1699" t="s">
        <v>18</v>
      </c>
      <c r="I1699" s="9">
        <v>43005</v>
      </c>
      <c r="J1699" s="9">
        <v>43087</v>
      </c>
      <c r="K1699" s="8">
        <v>3772</v>
      </c>
    </row>
    <row r="1700" spans="1:11">
      <c r="A1700" t="s">
        <v>1855</v>
      </c>
      <c r="B1700" t="s">
        <v>86</v>
      </c>
      <c r="C1700" t="s">
        <v>51</v>
      </c>
      <c r="D1700" t="s">
        <v>40</v>
      </c>
      <c r="E1700" t="s">
        <v>58</v>
      </c>
      <c r="F1700" t="s">
        <v>263</v>
      </c>
      <c r="G1700" t="s">
        <v>8978</v>
      </c>
      <c r="H1700" t="s">
        <v>18</v>
      </c>
      <c r="I1700" s="9">
        <v>42947</v>
      </c>
      <c r="J1700" s="9">
        <v>42959</v>
      </c>
      <c r="K1700" s="8">
        <v>3687</v>
      </c>
    </row>
    <row r="1701" spans="1:11">
      <c r="A1701" t="s">
        <v>1856</v>
      </c>
      <c r="B1701" t="s">
        <v>50</v>
      </c>
      <c r="C1701" t="s">
        <v>51</v>
      </c>
      <c r="D1701" t="s">
        <v>40</v>
      </c>
      <c r="E1701" t="s">
        <v>58</v>
      </c>
      <c r="F1701" t="s">
        <v>562</v>
      </c>
      <c r="G1701" t="s">
        <v>8972</v>
      </c>
      <c r="H1701" t="s">
        <v>48</v>
      </c>
      <c r="I1701" s="9">
        <v>43022</v>
      </c>
      <c r="J1701" s="9">
        <v>43031</v>
      </c>
      <c r="K1701" s="8">
        <v>0</v>
      </c>
    </row>
    <row r="1702" spans="1:11">
      <c r="A1702" t="s">
        <v>1857</v>
      </c>
      <c r="B1702" t="s">
        <v>50</v>
      </c>
      <c r="C1702" t="s">
        <v>51</v>
      </c>
      <c r="D1702" t="s">
        <v>40</v>
      </c>
      <c r="E1702" t="s">
        <v>15</v>
      </c>
      <c r="F1702" t="s">
        <v>101</v>
      </c>
      <c r="G1702" t="s">
        <v>8968</v>
      </c>
      <c r="H1702" t="s">
        <v>18</v>
      </c>
      <c r="I1702" s="9">
        <v>42825</v>
      </c>
      <c r="J1702" s="9">
        <v>42832</v>
      </c>
      <c r="K1702" s="8">
        <v>520</v>
      </c>
    </row>
    <row r="1703" spans="1:11">
      <c r="A1703" t="s">
        <v>1858</v>
      </c>
      <c r="B1703" t="s">
        <v>12</v>
      </c>
      <c r="C1703" t="s">
        <v>13</v>
      </c>
      <c r="D1703" t="s">
        <v>14</v>
      </c>
      <c r="E1703" t="s">
        <v>58</v>
      </c>
      <c r="F1703" t="s">
        <v>59</v>
      </c>
      <c r="G1703" t="s">
        <v>8975</v>
      </c>
      <c r="H1703" t="s">
        <v>48</v>
      </c>
      <c r="I1703" s="9">
        <v>42846</v>
      </c>
      <c r="J1703" s="9">
        <v>42847</v>
      </c>
      <c r="K1703" s="8">
        <v>0</v>
      </c>
    </row>
    <row r="1704" spans="1:11">
      <c r="A1704" t="s">
        <v>1859</v>
      </c>
      <c r="B1704" t="s">
        <v>54</v>
      </c>
      <c r="C1704" t="s">
        <v>21</v>
      </c>
      <c r="D1704" t="s">
        <v>14</v>
      </c>
      <c r="E1704" t="s">
        <v>76</v>
      </c>
      <c r="F1704" t="s">
        <v>98</v>
      </c>
      <c r="G1704" t="s">
        <v>8977</v>
      </c>
      <c r="H1704" t="s">
        <v>48</v>
      </c>
      <c r="I1704" s="9">
        <v>42946</v>
      </c>
      <c r="J1704" s="9">
        <v>42954</v>
      </c>
      <c r="K1704" s="8">
        <v>0</v>
      </c>
    </row>
    <row r="1705" spans="1:11">
      <c r="A1705" t="s">
        <v>1860</v>
      </c>
      <c r="B1705" t="s">
        <v>172</v>
      </c>
      <c r="C1705" t="s">
        <v>66</v>
      </c>
      <c r="D1705" t="s">
        <v>31</v>
      </c>
      <c r="E1705" t="s">
        <v>41</v>
      </c>
      <c r="F1705" t="s">
        <v>213</v>
      </c>
      <c r="G1705" t="s">
        <v>8975</v>
      </c>
      <c r="H1705" t="s">
        <v>18</v>
      </c>
      <c r="I1705" s="9">
        <v>42860</v>
      </c>
      <c r="J1705" s="9">
        <v>42972</v>
      </c>
      <c r="K1705" s="8">
        <v>881</v>
      </c>
    </row>
    <row r="1706" spans="1:11">
      <c r="A1706" t="s">
        <v>1861</v>
      </c>
      <c r="B1706" t="s">
        <v>62</v>
      </c>
      <c r="C1706" t="s">
        <v>39</v>
      </c>
      <c r="D1706" t="s">
        <v>40</v>
      </c>
      <c r="E1706" t="s">
        <v>35</v>
      </c>
      <c r="F1706" t="s">
        <v>226</v>
      </c>
      <c r="G1706" t="s">
        <v>8972</v>
      </c>
      <c r="H1706" t="s">
        <v>48</v>
      </c>
      <c r="I1706" s="9">
        <v>42924</v>
      </c>
      <c r="J1706" s="9">
        <v>43048</v>
      </c>
      <c r="K1706" s="8">
        <v>0</v>
      </c>
    </row>
    <row r="1707" spans="1:11">
      <c r="A1707" t="s">
        <v>1862</v>
      </c>
      <c r="B1707" t="s">
        <v>122</v>
      </c>
      <c r="C1707" t="s">
        <v>51</v>
      </c>
      <c r="D1707" t="s">
        <v>40</v>
      </c>
      <c r="E1707" t="s">
        <v>83</v>
      </c>
      <c r="F1707" t="s">
        <v>308</v>
      </c>
      <c r="G1707" t="s">
        <v>8972</v>
      </c>
      <c r="H1707" t="s">
        <v>18</v>
      </c>
      <c r="I1707" s="9">
        <v>43044</v>
      </c>
      <c r="J1707" s="9">
        <v>43055</v>
      </c>
      <c r="K1707" s="8">
        <v>51</v>
      </c>
    </row>
    <row r="1708" spans="1:11">
      <c r="A1708" t="s">
        <v>1863</v>
      </c>
      <c r="B1708" t="s">
        <v>147</v>
      </c>
      <c r="C1708" t="s">
        <v>13</v>
      </c>
      <c r="D1708" t="s">
        <v>14</v>
      </c>
      <c r="E1708" t="s">
        <v>41</v>
      </c>
      <c r="G1708" t="s">
        <v>8969</v>
      </c>
      <c r="H1708" t="s">
        <v>23</v>
      </c>
      <c r="K1708" s="8"/>
    </row>
    <row r="1709" spans="1:11">
      <c r="A1709" t="s">
        <v>1864</v>
      </c>
      <c r="B1709" t="s">
        <v>12</v>
      </c>
      <c r="C1709" t="s">
        <v>13</v>
      </c>
      <c r="D1709" t="s">
        <v>14</v>
      </c>
      <c r="E1709" t="s">
        <v>76</v>
      </c>
      <c r="F1709" t="s">
        <v>101</v>
      </c>
      <c r="G1709" t="s">
        <v>8968</v>
      </c>
      <c r="H1709" t="s">
        <v>48</v>
      </c>
      <c r="I1709" s="9">
        <v>43027</v>
      </c>
      <c r="J1709" s="9">
        <v>43040</v>
      </c>
      <c r="K1709" s="8">
        <v>0</v>
      </c>
    </row>
    <row r="1710" spans="1:11">
      <c r="A1710" t="s">
        <v>1865</v>
      </c>
      <c r="B1710" t="s">
        <v>131</v>
      </c>
      <c r="C1710" t="s">
        <v>13</v>
      </c>
      <c r="D1710" t="s">
        <v>14</v>
      </c>
      <c r="E1710" t="s">
        <v>41</v>
      </c>
      <c r="F1710" t="s">
        <v>140</v>
      </c>
      <c r="G1710" t="s">
        <v>8973</v>
      </c>
      <c r="H1710" t="s">
        <v>48</v>
      </c>
      <c r="I1710" s="9">
        <v>43050</v>
      </c>
      <c r="J1710" s="9">
        <v>43061</v>
      </c>
      <c r="K1710" s="8">
        <v>0</v>
      </c>
    </row>
    <row r="1711" spans="1:11">
      <c r="A1711" t="s">
        <v>1866</v>
      </c>
      <c r="B1711" t="s">
        <v>62</v>
      </c>
      <c r="C1711" t="s">
        <v>39</v>
      </c>
      <c r="D1711" t="s">
        <v>40</v>
      </c>
      <c r="E1711" t="s">
        <v>58</v>
      </c>
      <c r="F1711" t="s">
        <v>185</v>
      </c>
      <c r="G1711" t="s">
        <v>8978</v>
      </c>
      <c r="H1711" t="s">
        <v>48</v>
      </c>
      <c r="I1711" s="9">
        <v>43032</v>
      </c>
      <c r="J1711" s="9">
        <v>43046</v>
      </c>
      <c r="K1711" s="8">
        <v>0</v>
      </c>
    </row>
    <row r="1712" spans="1:11">
      <c r="A1712" t="s">
        <v>1867</v>
      </c>
      <c r="B1712" t="s">
        <v>50</v>
      </c>
      <c r="C1712" t="s">
        <v>51</v>
      </c>
      <c r="D1712" t="s">
        <v>40</v>
      </c>
      <c r="E1712" t="s">
        <v>41</v>
      </c>
      <c r="F1712" t="s">
        <v>166</v>
      </c>
      <c r="G1712" t="s">
        <v>8973</v>
      </c>
      <c r="H1712" t="s">
        <v>18</v>
      </c>
      <c r="I1712" s="9">
        <v>42998</v>
      </c>
      <c r="J1712" s="9">
        <v>43091</v>
      </c>
      <c r="K1712" s="8">
        <v>920</v>
      </c>
    </row>
    <row r="1713" spans="1:11">
      <c r="A1713" t="s">
        <v>1868</v>
      </c>
      <c r="B1713" t="s">
        <v>179</v>
      </c>
      <c r="C1713" t="s">
        <v>30</v>
      </c>
      <c r="D1713" t="s">
        <v>31</v>
      </c>
      <c r="E1713" t="s">
        <v>83</v>
      </c>
      <c r="F1713" t="s">
        <v>194</v>
      </c>
      <c r="G1713" t="s">
        <v>8974</v>
      </c>
      <c r="H1713" t="s">
        <v>18</v>
      </c>
      <c r="I1713" s="9">
        <v>42876</v>
      </c>
      <c r="J1713" s="9">
        <v>42956</v>
      </c>
      <c r="K1713" s="8">
        <v>53</v>
      </c>
    </row>
    <row r="1714" spans="1:11">
      <c r="A1714" t="s">
        <v>1869</v>
      </c>
      <c r="B1714" t="s">
        <v>79</v>
      </c>
      <c r="C1714" t="s">
        <v>51</v>
      </c>
      <c r="D1714" t="s">
        <v>40</v>
      </c>
      <c r="E1714" t="s">
        <v>83</v>
      </c>
      <c r="F1714" t="s">
        <v>191</v>
      </c>
      <c r="G1714" t="s">
        <v>8973</v>
      </c>
      <c r="H1714" t="s">
        <v>48</v>
      </c>
      <c r="I1714" s="9">
        <v>42921</v>
      </c>
      <c r="J1714" s="9">
        <v>42970</v>
      </c>
      <c r="K1714" s="8">
        <v>0</v>
      </c>
    </row>
    <row r="1715" spans="1:11">
      <c r="A1715" t="s">
        <v>1870</v>
      </c>
      <c r="B1715" t="s">
        <v>97</v>
      </c>
      <c r="C1715" t="s">
        <v>21</v>
      </c>
      <c r="D1715" t="s">
        <v>14</v>
      </c>
      <c r="E1715" t="s">
        <v>83</v>
      </c>
      <c r="F1715" t="s">
        <v>326</v>
      </c>
      <c r="G1715" t="s">
        <v>8970</v>
      </c>
      <c r="H1715" t="s">
        <v>18</v>
      </c>
      <c r="I1715" s="9">
        <v>42973</v>
      </c>
      <c r="J1715" s="9">
        <v>43067</v>
      </c>
      <c r="K1715" s="8">
        <v>60</v>
      </c>
    </row>
    <row r="1716" spans="1:11">
      <c r="A1716" t="s">
        <v>1871</v>
      </c>
      <c r="B1716" t="s">
        <v>157</v>
      </c>
      <c r="C1716" t="s">
        <v>21</v>
      </c>
      <c r="D1716" t="s">
        <v>14</v>
      </c>
      <c r="E1716" t="s">
        <v>15</v>
      </c>
      <c r="F1716" t="s">
        <v>241</v>
      </c>
      <c r="G1716" t="s">
        <v>8971</v>
      </c>
      <c r="H1716" t="s">
        <v>48</v>
      </c>
      <c r="I1716" s="9">
        <v>42824</v>
      </c>
      <c r="J1716" s="9">
        <v>42836</v>
      </c>
      <c r="K1716" s="8">
        <v>0</v>
      </c>
    </row>
    <row r="1717" spans="1:11">
      <c r="A1717" t="s">
        <v>1872</v>
      </c>
      <c r="B1717" t="s">
        <v>86</v>
      </c>
      <c r="C1717" t="s">
        <v>51</v>
      </c>
      <c r="D1717" t="s">
        <v>40</v>
      </c>
      <c r="E1717" t="s">
        <v>83</v>
      </c>
      <c r="F1717" t="s">
        <v>443</v>
      </c>
      <c r="G1717" t="s">
        <v>8973</v>
      </c>
      <c r="H1717" t="s">
        <v>48</v>
      </c>
      <c r="I1717" s="9">
        <v>42835</v>
      </c>
      <c r="J1717" s="9">
        <v>42843</v>
      </c>
      <c r="K1717" s="8">
        <v>0</v>
      </c>
    </row>
    <row r="1718" spans="1:11">
      <c r="A1718" t="s">
        <v>1873</v>
      </c>
      <c r="B1718" t="s">
        <v>91</v>
      </c>
      <c r="C1718" t="s">
        <v>30</v>
      </c>
      <c r="D1718" t="s">
        <v>31</v>
      </c>
      <c r="E1718" t="s">
        <v>35</v>
      </c>
      <c r="F1718" t="s">
        <v>274</v>
      </c>
      <c r="G1718" t="s">
        <v>8968</v>
      </c>
      <c r="H1718" t="s">
        <v>18</v>
      </c>
      <c r="I1718" s="9">
        <v>42860</v>
      </c>
      <c r="J1718" s="9">
        <v>42952</v>
      </c>
      <c r="K1718" s="8">
        <v>4697</v>
      </c>
    </row>
    <row r="1719" spans="1:11">
      <c r="A1719" t="s">
        <v>1874</v>
      </c>
      <c r="B1719" t="s">
        <v>79</v>
      </c>
      <c r="C1719" t="s">
        <v>51</v>
      </c>
      <c r="D1719" t="s">
        <v>40</v>
      </c>
      <c r="E1719" t="s">
        <v>76</v>
      </c>
      <c r="F1719" t="s">
        <v>125</v>
      </c>
      <c r="G1719" t="s">
        <v>8973</v>
      </c>
      <c r="H1719" t="s">
        <v>48</v>
      </c>
      <c r="I1719" s="9">
        <v>42960</v>
      </c>
      <c r="J1719" s="9">
        <v>43057</v>
      </c>
      <c r="K1719" s="8">
        <v>0</v>
      </c>
    </row>
    <row r="1720" spans="1:11">
      <c r="A1720" t="s">
        <v>1875</v>
      </c>
      <c r="B1720" t="s">
        <v>70</v>
      </c>
      <c r="C1720" t="s">
        <v>13</v>
      </c>
      <c r="D1720" t="s">
        <v>14</v>
      </c>
      <c r="E1720" t="s">
        <v>35</v>
      </c>
      <c r="F1720" t="s">
        <v>36</v>
      </c>
      <c r="G1720" t="s">
        <v>8968</v>
      </c>
      <c r="H1720" t="s">
        <v>48</v>
      </c>
      <c r="I1720" s="9">
        <v>42934</v>
      </c>
      <c r="J1720" s="9">
        <v>42977</v>
      </c>
      <c r="K1720" s="8">
        <v>0</v>
      </c>
    </row>
    <row r="1721" spans="1:11">
      <c r="A1721" t="s">
        <v>1876</v>
      </c>
      <c r="B1721" t="s">
        <v>91</v>
      </c>
      <c r="C1721" t="s">
        <v>30</v>
      </c>
      <c r="D1721" t="s">
        <v>31</v>
      </c>
      <c r="E1721" t="s">
        <v>58</v>
      </c>
      <c r="G1721" t="s">
        <v>8969</v>
      </c>
      <c r="H1721" t="s">
        <v>63</v>
      </c>
      <c r="I1721" s="9">
        <v>42799</v>
      </c>
      <c r="K1721" s="8"/>
    </row>
    <row r="1722" spans="1:11">
      <c r="A1722" t="s">
        <v>1877</v>
      </c>
      <c r="B1722" t="s">
        <v>157</v>
      </c>
      <c r="C1722" t="s">
        <v>21</v>
      </c>
      <c r="D1722" t="s">
        <v>14</v>
      </c>
      <c r="E1722" t="s">
        <v>58</v>
      </c>
      <c r="F1722" t="s">
        <v>71</v>
      </c>
      <c r="G1722" t="s">
        <v>8977</v>
      </c>
      <c r="H1722" t="s">
        <v>18</v>
      </c>
      <c r="I1722" s="9">
        <v>43047</v>
      </c>
      <c r="J1722" s="9">
        <v>43065</v>
      </c>
      <c r="K1722" s="8">
        <v>2968</v>
      </c>
    </row>
    <row r="1723" spans="1:11">
      <c r="A1723" t="s">
        <v>1878</v>
      </c>
      <c r="B1723" t="s">
        <v>193</v>
      </c>
      <c r="C1723" t="s">
        <v>66</v>
      </c>
      <c r="D1723" t="s">
        <v>31</v>
      </c>
      <c r="E1723" t="s">
        <v>58</v>
      </c>
      <c r="F1723" t="s">
        <v>128</v>
      </c>
      <c r="G1723" t="s">
        <v>8973</v>
      </c>
      <c r="H1723" t="s">
        <v>18</v>
      </c>
      <c r="I1723" s="9">
        <v>42820</v>
      </c>
      <c r="J1723" s="9">
        <v>42827</v>
      </c>
      <c r="K1723" s="8">
        <v>2940</v>
      </c>
    </row>
    <row r="1724" spans="1:11">
      <c r="A1724" t="s">
        <v>1879</v>
      </c>
      <c r="B1724" t="s">
        <v>110</v>
      </c>
      <c r="C1724" t="s">
        <v>39</v>
      </c>
      <c r="D1724" t="s">
        <v>40</v>
      </c>
      <c r="E1724" t="s">
        <v>41</v>
      </c>
      <c r="F1724" t="s">
        <v>277</v>
      </c>
      <c r="G1724" t="s">
        <v>8971</v>
      </c>
      <c r="H1724" t="s">
        <v>18</v>
      </c>
      <c r="I1724" s="9">
        <v>42742</v>
      </c>
      <c r="J1724" s="9">
        <v>42819</v>
      </c>
      <c r="K1724" s="8">
        <v>1135</v>
      </c>
    </row>
    <row r="1725" spans="1:11">
      <c r="A1725" t="s">
        <v>1880</v>
      </c>
      <c r="B1725" t="s">
        <v>38</v>
      </c>
      <c r="C1725" t="s">
        <v>39</v>
      </c>
      <c r="D1725" t="s">
        <v>40</v>
      </c>
      <c r="E1725" t="s">
        <v>15</v>
      </c>
      <c r="F1725" t="s">
        <v>263</v>
      </c>
      <c r="G1725" t="s">
        <v>8978</v>
      </c>
      <c r="H1725" t="s">
        <v>48</v>
      </c>
      <c r="I1725" s="9">
        <v>42811</v>
      </c>
      <c r="J1725" s="9">
        <v>42863</v>
      </c>
      <c r="K1725" s="8">
        <v>0</v>
      </c>
    </row>
    <row r="1726" spans="1:11">
      <c r="A1726" t="s">
        <v>1881</v>
      </c>
      <c r="B1726" t="s">
        <v>157</v>
      </c>
      <c r="C1726" t="s">
        <v>21</v>
      </c>
      <c r="D1726" t="s">
        <v>14</v>
      </c>
      <c r="E1726" t="s">
        <v>83</v>
      </c>
      <c r="F1726" t="s">
        <v>336</v>
      </c>
      <c r="G1726" t="s">
        <v>8975</v>
      </c>
      <c r="H1726" t="s">
        <v>18</v>
      </c>
      <c r="I1726" s="9">
        <v>42932</v>
      </c>
      <c r="J1726" s="9">
        <v>42940</v>
      </c>
      <c r="K1726" s="8">
        <v>62</v>
      </c>
    </row>
    <row r="1727" spans="1:11">
      <c r="A1727" t="s">
        <v>1882</v>
      </c>
      <c r="B1727" t="s">
        <v>86</v>
      </c>
      <c r="C1727" t="s">
        <v>51</v>
      </c>
      <c r="D1727" t="s">
        <v>40</v>
      </c>
      <c r="E1727" t="s">
        <v>83</v>
      </c>
      <c r="F1727" t="s">
        <v>595</v>
      </c>
      <c r="G1727" t="s">
        <v>8970</v>
      </c>
      <c r="H1727" t="s">
        <v>18</v>
      </c>
      <c r="I1727" s="9">
        <v>42834</v>
      </c>
      <c r="J1727" s="9">
        <v>42902</v>
      </c>
      <c r="K1727" s="8">
        <v>64</v>
      </c>
    </row>
    <row r="1728" spans="1:11">
      <c r="A1728" t="s">
        <v>1883</v>
      </c>
      <c r="B1728" t="s">
        <v>79</v>
      </c>
      <c r="C1728" t="s">
        <v>51</v>
      </c>
      <c r="D1728" t="s">
        <v>40</v>
      </c>
      <c r="E1728" t="s">
        <v>76</v>
      </c>
      <c r="G1728" t="s">
        <v>8969</v>
      </c>
      <c r="H1728" t="s">
        <v>63</v>
      </c>
      <c r="I1728" s="9">
        <v>42862</v>
      </c>
      <c r="K1728" s="8"/>
    </row>
    <row r="1729" spans="1:11">
      <c r="A1729" t="s">
        <v>1884</v>
      </c>
      <c r="B1729" t="s">
        <v>122</v>
      </c>
      <c r="C1729" t="s">
        <v>51</v>
      </c>
      <c r="D1729" t="s">
        <v>40</v>
      </c>
      <c r="E1729" t="s">
        <v>80</v>
      </c>
      <c r="F1729" t="s">
        <v>138</v>
      </c>
      <c r="G1729" t="s">
        <v>8971</v>
      </c>
      <c r="H1729" t="s">
        <v>18</v>
      </c>
      <c r="I1729" s="9">
        <v>42853</v>
      </c>
      <c r="J1729" s="9">
        <v>42904</v>
      </c>
      <c r="K1729" s="8">
        <v>27385</v>
      </c>
    </row>
    <row r="1730" spans="1:11">
      <c r="A1730" t="s">
        <v>1885</v>
      </c>
      <c r="B1730" t="s">
        <v>74</v>
      </c>
      <c r="C1730" t="s">
        <v>66</v>
      </c>
      <c r="D1730" t="s">
        <v>31</v>
      </c>
      <c r="E1730" t="s">
        <v>41</v>
      </c>
      <c r="F1730" t="s">
        <v>476</v>
      </c>
      <c r="G1730" t="s">
        <v>8971</v>
      </c>
      <c r="H1730" t="s">
        <v>18</v>
      </c>
      <c r="I1730" s="9">
        <v>42782</v>
      </c>
      <c r="J1730" s="9">
        <v>42884</v>
      </c>
      <c r="K1730" s="8">
        <v>1111</v>
      </c>
    </row>
    <row r="1731" spans="1:11">
      <c r="A1731" t="s">
        <v>1886</v>
      </c>
      <c r="B1731" t="s">
        <v>70</v>
      </c>
      <c r="C1731" t="s">
        <v>13</v>
      </c>
      <c r="D1731" t="s">
        <v>14</v>
      </c>
      <c r="E1731" t="s">
        <v>35</v>
      </c>
      <c r="F1731" t="s">
        <v>326</v>
      </c>
      <c r="G1731" t="s">
        <v>8970</v>
      </c>
      <c r="H1731" t="s">
        <v>18</v>
      </c>
      <c r="I1731" s="9">
        <v>42850</v>
      </c>
      <c r="J1731" s="9">
        <v>42893</v>
      </c>
      <c r="K1731" s="8">
        <v>4923</v>
      </c>
    </row>
    <row r="1732" spans="1:11">
      <c r="A1732" t="s">
        <v>1887</v>
      </c>
      <c r="B1732" t="s">
        <v>25</v>
      </c>
      <c r="C1732" t="s">
        <v>13</v>
      </c>
      <c r="D1732" t="s">
        <v>14</v>
      </c>
      <c r="E1732" t="s">
        <v>76</v>
      </c>
      <c r="G1732" t="s">
        <v>8969</v>
      </c>
      <c r="H1732" t="s">
        <v>23</v>
      </c>
      <c r="K1732" s="8"/>
    </row>
    <row r="1733" spans="1:11">
      <c r="A1733" t="s">
        <v>1888</v>
      </c>
      <c r="B1733" t="s">
        <v>157</v>
      </c>
      <c r="C1733" t="s">
        <v>21</v>
      </c>
      <c r="D1733" t="s">
        <v>14</v>
      </c>
      <c r="E1733" t="s">
        <v>76</v>
      </c>
      <c r="F1733" t="s">
        <v>118</v>
      </c>
      <c r="G1733" t="s">
        <v>8972</v>
      </c>
      <c r="H1733" t="s">
        <v>18</v>
      </c>
      <c r="I1733" s="9">
        <v>42976</v>
      </c>
      <c r="J1733" s="9">
        <v>43008</v>
      </c>
      <c r="K1733" s="8">
        <v>4994</v>
      </c>
    </row>
    <row r="1734" spans="1:11">
      <c r="A1734" t="s">
        <v>1889</v>
      </c>
      <c r="B1734" t="s">
        <v>86</v>
      </c>
      <c r="C1734" t="s">
        <v>51</v>
      </c>
      <c r="D1734" t="s">
        <v>40</v>
      </c>
      <c r="E1734" t="s">
        <v>83</v>
      </c>
      <c r="F1734" t="s">
        <v>226</v>
      </c>
      <c r="G1734" t="s">
        <v>8972</v>
      </c>
      <c r="H1734" t="s">
        <v>18</v>
      </c>
      <c r="I1734" s="9">
        <v>42901</v>
      </c>
      <c r="J1734" s="9">
        <v>42908</v>
      </c>
      <c r="K1734" s="8">
        <v>54</v>
      </c>
    </row>
    <row r="1735" spans="1:11">
      <c r="A1735" t="s">
        <v>1890</v>
      </c>
      <c r="B1735" t="s">
        <v>91</v>
      </c>
      <c r="C1735" t="s">
        <v>30</v>
      </c>
      <c r="D1735" t="s">
        <v>31</v>
      </c>
      <c r="E1735" t="s">
        <v>15</v>
      </c>
      <c r="F1735" t="s">
        <v>201</v>
      </c>
      <c r="G1735" t="s">
        <v>8974</v>
      </c>
      <c r="H1735" t="s">
        <v>63</v>
      </c>
      <c r="I1735" s="9">
        <v>42806</v>
      </c>
      <c r="K1735" s="8"/>
    </row>
    <row r="1736" spans="1:11">
      <c r="A1736" t="s">
        <v>1891</v>
      </c>
      <c r="B1736" t="s">
        <v>105</v>
      </c>
      <c r="C1736" t="s">
        <v>30</v>
      </c>
      <c r="D1736" t="s">
        <v>31</v>
      </c>
      <c r="E1736" t="s">
        <v>35</v>
      </c>
      <c r="F1736" t="s">
        <v>210</v>
      </c>
      <c r="G1736" t="s">
        <v>8975</v>
      </c>
      <c r="H1736" t="s">
        <v>18</v>
      </c>
      <c r="I1736" s="9">
        <v>42778</v>
      </c>
      <c r="J1736" s="9">
        <v>42886</v>
      </c>
      <c r="K1736" s="8">
        <v>4664</v>
      </c>
    </row>
    <row r="1737" spans="1:11">
      <c r="A1737" t="s">
        <v>1892</v>
      </c>
      <c r="B1737" t="s">
        <v>147</v>
      </c>
      <c r="C1737" t="s">
        <v>13</v>
      </c>
      <c r="D1737" t="s">
        <v>14</v>
      </c>
      <c r="E1737" t="s">
        <v>35</v>
      </c>
      <c r="F1737" t="s">
        <v>642</v>
      </c>
      <c r="G1737" t="s">
        <v>8973</v>
      </c>
      <c r="H1737" t="s">
        <v>63</v>
      </c>
      <c r="I1737" s="9">
        <v>42936</v>
      </c>
      <c r="K1737" s="8"/>
    </row>
    <row r="1738" spans="1:11">
      <c r="A1738" t="s">
        <v>1893</v>
      </c>
      <c r="B1738" t="s">
        <v>100</v>
      </c>
      <c r="C1738" t="s">
        <v>39</v>
      </c>
      <c r="D1738" t="s">
        <v>40</v>
      </c>
      <c r="E1738" t="s">
        <v>15</v>
      </c>
      <c r="F1738" t="s">
        <v>595</v>
      </c>
      <c r="G1738" t="s">
        <v>8970</v>
      </c>
      <c r="H1738" t="s">
        <v>48</v>
      </c>
      <c r="I1738" s="9">
        <v>42918</v>
      </c>
      <c r="J1738" s="9">
        <v>42963</v>
      </c>
      <c r="K1738" s="8">
        <v>0</v>
      </c>
    </row>
    <row r="1739" spans="1:11">
      <c r="A1739" t="s">
        <v>1894</v>
      </c>
      <c r="B1739" t="s">
        <v>38</v>
      </c>
      <c r="C1739" t="s">
        <v>39</v>
      </c>
      <c r="D1739" t="s">
        <v>40</v>
      </c>
      <c r="E1739" t="s">
        <v>35</v>
      </c>
      <c r="F1739" t="s">
        <v>322</v>
      </c>
      <c r="G1739" t="s">
        <v>8971</v>
      </c>
      <c r="H1739" t="s">
        <v>63</v>
      </c>
      <c r="I1739" s="9">
        <v>42910</v>
      </c>
      <c r="K1739" s="8"/>
    </row>
    <row r="1740" spans="1:11">
      <c r="A1740" t="s">
        <v>1895</v>
      </c>
      <c r="B1740" t="s">
        <v>70</v>
      </c>
      <c r="C1740" t="s">
        <v>13</v>
      </c>
      <c r="D1740" t="s">
        <v>14</v>
      </c>
      <c r="E1740" t="s">
        <v>76</v>
      </c>
      <c r="G1740" t="s">
        <v>8969</v>
      </c>
      <c r="H1740" t="s">
        <v>23</v>
      </c>
      <c r="K1740" s="8"/>
    </row>
    <row r="1741" spans="1:11">
      <c r="A1741" t="s">
        <v>1896</v>
      </c>
      <c r="B1741" t="s">
        <v>38</v>
      </c>
      <c r="C1741" t="s">
        <v>39</v>
      </c>
      <c r="D1741" t="s">
        <v>40</v>
      </c>
      <c r="E1741" t="s">
        <v>76</v>
      </c>
      <c r="F1741" t="s">
        <v>166</v>
      </c>
      <c r="G1741" t="s">
        <v>8973</v>
      </c>
      <c r="H1741" t="s">
        <v>18</v>
      </c>
      <c r="I1741" s="9">
        <v>42831</v>
      </c>
      <c r="J1741" s="9">
        <v>42832</v>
      </c>
      <c r="K1741" s="8">
        <v>6154</v>
      </c>
    </row>
    <row r="1742" spans="1:11">
      <c r="A1742" t="s">
        <v>1897</v>
      </c>
      <c r="B1742" t="s">
        <v>172</v>
      </c>
      <c r="C1742" t="s">
        <v>66</v>
      </c>
      <c r="D1742" t="s">
        <v>31</v>
      </c>
      <c r="E1742" t="s">
        <v>83</v>
      </c>
      <c r="F1742" t="s">
        <v>182</v>
      </c>
      <c r="G1742" t="s">
        <v>8973</v>
      </c>
      <c r="H1742" t="s">
        <v>18</v>
      </c>
      <c r="I1742" s="9">
        <v>42795</v>
      </c>
      <c r="J1742" s="9">
        <v>42905</v>
      </c>
      <c r="K1742" s="8">
        <v>67</v>
      </c>
    </row>
    <row r="1743" spans="1:11">
      <c r="A1743" t="s">
        <v>1898</v>
      </c>
      <c r="B1743" t="s">
        <v>45</v>
      </c>
      <c r="C1743" t="s">
        <v>30</v>
      </c>
      <c r="D1743" t="s">
        <v>31</v>
      </c>
      <c r="E1743" t="s">
        <v>58</v>
      </c>
      <c r="F1743" t="s">
        <v>46</v>
      </c>
      <c r="G1743" t="s">
        <v>8973</v>
      </c>
      <c r="H1743" t="s">
        <v>48</v>
      </c>
      <c r="I1743" s="9">
        <v>43027</v>
      </c>
      <c r="J1743" s="9">
        <v>43029</v>
      </c>
      <c r="K1743" s="8">
        <v>0</v>
      </c>
    </row>
    <row r="1744" spans="1:11">
      <c r="A1744" t="s">
        <v>1899</v>
      </c>
      <c r="B1744" t="s">
        <v>25</v>
      </c>
      <c r="C1744" t="s">
        <v>13</v>
      </c>
      <c r="D1744" t="s">
        <v>14</v>
      </c>
      <c r="E1744" t="s">
        <v>83</v>
      </c>
      <c r="F1744" t="s">
        <v>257</v>
      </c>
      <c r="G1744" t="s">
        <v>8978</v>
      </c>
      <c r="H1744" t="s">
        <v>18</v>
      </c>
      <c r="I1744" s="9">
        <v>42980</v>
      </c>
      <c r="J1744" s="9">
        <v>43073</v>
      </c>
      <c r="K1744" s="8">
        <v>58</v>
      </c>
    </row>
    <row r="1745" spans="1:11">
      <c r="A1745" t="s">
        <v>1900</v>
      </c>
      <c r="B1745" t="s">
        <v>91</v>
      </c>
      <c r="C1745" t="s">
        <v>30</v>
      </c>
      <c r="D1745" t="s">
        <v>31</v>
      </c>
      <c r="E1745" t="s">
        <v>15</v>
      </c>
      <c r="F1745" t="s">
        <v>67</v>
      </c>
      <c r="G1745" t="s">
        <v>8976</v>
      </c>
      <c r="H1745" t="s">
        <v>48</v>
      </c>
      <c r="I1745" s="9">
        <v>42900</v>
      </c>
      <c r="J1745" s="9">
        <v>42995</v>
      </c>
      <c r="K1745" s="8">
        <v>0</v>
      </c>
    </row>
    <row r="1746" spans="1:11">
      <c r="A1746" t="s">
        <v>1901</v>
      </c>
      <c r="B1746" t="s">
        <v>25</v>
      </c>
      <c r="C1746" t="s">
        <v>13</v>
      </c>
      <c r="D1746" t="s">
        <v>14</v>
      </c>
      <c r="E1746" t="s">
        <v>41</v>
      </c>
      <c r="F1746" t="s">
        <v>71</v>
      </c>
      <c r="G1746" t="s">
        <v>8977</v>
      </c>
      <c r="H1746" t="s">
        <v>63</v>
      </c>
      <c r="I1746" s="9">
        <v>42938</v>
      </c>
      <c r="K1746" s="8"/>
    </row>
    <row r="1747" spans="1:11">
      <c r="A1747" t="s">
        <v>1902</v>
      </c>
      <c r="B1747" t="s">
        <v>147</v>
      </c>
      <c r="C1747" t="s">
        <v>13</v>
      </c>
      <c r="D1747" t="s">
        <v>14</v>
      </c>
      <c r="E1747" t="s">
        <v>83</v>
      </c>
      <c r="G1747" t="s">
        <v>8969</v>
      </c>
      <c r="H1747" t="s">
        <v>63</v>
      </c>
      <c r="I1747" s="9">
        <v>42946</v>
      </c>
      <c r="K1747" s="8"/>
    </row>
    <row r="1748" spans="1:11">
      <c r="A1748" t="s">
        <v>1903</v>
      </c>
      <c r="B1748" t="s">
        <v>172</v>
      </c>
      <c r="C1748" t="s">
        <v>66</v>
      </c>
      <c r="D1748" t="s">
        <v>31</v>
      </c>
      <c r="E1748" t="s">
        <v>83</v>
      </c>
      <c r="F1748" t="s">
        <v>77</v>
      </c>
      <c r="G1748" t="s">
        <v>8970</v>
      </c>
      <c r="H1748" t="s">
        <v>18</v>
      </c>
      <c r="I1748" s="9">
        <v>42939</v>
      </c>
      <c r="J1748" s="9">
        <v>42979</v>
      </c>
      <c r="K1748" s="8">
        <v>54</v>
      </c>
    </row>
    <row r="1749" spans="1:11">
      <c r="A1749" t="s">
        <v>1904</v>
      </c>
      <c r="B1749" t="s">
        <v>54</v>
      </c>
      <c r="C1749" t="s">
        <v>21</v>
      </c>
      <c r="D1749" t="s">
        <v>14</v>
      </c>
      <c r="E1749" t="s">
        <v>41</v>
      </c>
      <c r="F1749" t="s">
        <v>71</v>
      </c>
      <c r="G1749" t="s">
        <v>8977</v>
      </c>
      <c r="H1749" t="s">
        <v>48</v>
      </c>
      <c r="I1749" s="9">
        <v>42997</v>
      </c>
      <c r="J1749" s="9">
        <v>43008</v>
      </c>
      <c r="K1749" s="8">
        <v>0</v>
      </c>
    </row>
    <row r="1750" spans="1:11">
      <c r="A1750" t="s">
        <v>1905</v>
      </c>
      <c r="B1750" t="s">
        <v>79</v>
      </c>
      <c r="C1750" t="s">
        <v>51</v>
      </c>
      <c r="D1750" t="s">
        <v>40</v>
      </c>
      <c r="E1750" t="s">
        <v>41</v>
      </c>
      <c r="F1750" t="s">
        <v>285</v>
      </c>
      <c r="G1750" t="s">
        <v>8968</v>
      </c>
      <c r="H1750" t="s">
        <v>48</v>
      </c>
      <c r="I1750" s="9">
        <v>43007</v>
      </c>
      <c r="J1750" s="9">
        <v>43017</v>
      </c>
      <c r="K1750" s="8">
        <v>0</v>
      </c>
    </row>
    <row r="1751" spans="1:11">
      <c r="A1751" t="s">
        <v>1906</v>
      </c>
      <c r="B1751" t="s">
        <v>70</v>
      </c>
      <c r="C1751" t="s">
        <v>13</v>
      </c>
      <c r="D1751" t="s">
        <v>14</v>
      </c>
      <c r="E1751" t="s">
        <v>58</v>
      </c>
      <c r="F1751" t="s">
        <v>55</v>
      </c>
      <c r="G1751" t="s">
        <v>8974</v>
      </c>
      <c r="H1751" t="s">
        <v>18</v>
      </c>
      <c r="I1751" s="9">
        <v>42934</v>
      </c>
      <c r="J1751" s="9">
        <v>42981</v>
      </c>
      <c r="K1751" s="8">
        <v>3727</v>
      </c>
    </row>
    <row r="1752" spans="1:11">
      <c r="A1752" t="s">
        <v>1907</v>
      </c>
      <c r="B1752" t="s">
        <v>29</v>
      </c>
      <c r="C1752" t="s">
        <v>30</v>
      </c>
      <c r="D1752" t="s">
        <v>31</v>
      </c>
      <c r="E1752" t="s">
        <v>41</v>
      </c>
      <c r="F1752" t="s">
        <v>182</v>
      </c>
      <c r="G1752" t="s">
        <v>8973</v>
      </c>
      <c r="H1752" t="s">
        <v>48</v>
      </c>
      <c r="I1752" s="9">
        <v>42783</v>
      </c>
      <c r="J1752" s="9">
        <v>42899</v>
      </c>
      <c r="K1752" s="8">
        <v>0</v>
      </c>
    </row>
    <row r="1753" spans="1:11">
      <c r="A1753" t="s">
        <v>1908</v>
      </c>
      <c r="B1753" t="s">
        <v>70</v>
      </c>
      <c r="C1753" t="s">
        <v>13</v>
      </c>
      <c r="D1753" t="s">
        <v>14</v>
      </c>
      <c r="E1753" t="s">
        <v>15</v>
      </c>
      <c r="F1753" t="s">
        <v>101</v>
      </c>
      <c r="G1753" t="s">
        <v>8968</v>
      </c>
      <c r="H1753" t="s">
        <v>48</v>
      </c>
      <c r="I1753" s="9">
        <v>42835</v>
      </c>
      <c r="J1753" s="9">
        <v>42843</v>
      </c>
      <c r="K1753" s="8">
        <v>0</v>
      </c>
    </row>
    <row r="1754" spans="1:11">
      <c r="A1754" t="s">
        <v>1909</v>
      </c>
      <c r="B1754" t="s">
        <v>12</v>
      </c>
      <c r="C1754" t="s">
        <v>13</v>
      </c>
      <c r="D1754" t="s">
        <v>14</v>
      </c>
      <c r="E1754" t="s">
        <v>15</v>
      </c>
      <c r="F1754" t="s">
        <v>132</v>
      </c>
      <c r="G1754" t="s">
        <v>8968</v>
      </c>
      <c r="H1754" t="s">
        <v>48</v>
      </c>
      <c r="I1754" s="9">
        <v>42942</v>
      </c>
      <c r="J1754" s="9">
        <v>42946</v>
      </c>
      <c r="K1754" s="8">
        <v>0</v>
      </c>
    </row>
    <row r="1755" spans="1:11">
      <c r="A1755" t="s">
        <v>1910</v>
      </c>
      <c r="B1755" t="s">
        <v>200</v>
      </c>
      <c r="C1755" t="s">
        <v>51</v>
      </c>
      <c r="D1755" t="s">
        <v>40</v>
      </c>
      <c r="E1755" t="s">
        <v>58</v>
      </c>
      <c r="F1755" t="s">
        <v>201</v>
      </c>
      <c r="G1755" t="s">
        <v>8974</v>
      </c>
      <c r="H1755" t="s">
        <v>18</v>
      </c>
      <c r="I1755" s="9">
        <v>42789</v>
      </c>
      <c r="J1755" s="9">
        <v>42802</v>
      </c>
      <c r="K1755" s="8">
        <v>3312</v>
      </c>
    </row>
    <row r="1756" spans="1:11">
      <c r="A1756" t="s">
        <v>1911</v>
      </c>
      <c r="B1756" t="s">
        <v>91</v>
      </c>
      <c r="C1756" t="s">
        <v>30</v>
      </c>
      <c r="D1756" t="s">
        <v>31</v>
      </c>
      <c r="E1756" t="s">
        <v>41</v>
      </c>
      <c r="F1756" t="s">
        <v>360</v>
      </c>
      <c r="G1756" t="s">
        <v>8977</v>
      </c>
      <c r="H1756" t="s">
        <v>18</v>
      </c>
      <c r="I1756" s="9">
        <v>43021</v>
      </c>
      <c r="J1756" s="9">
        <v>43031</v>
      </c>
      <c r="K1756" s="8">
        <v>888</v>
      </c>
    </row>
    <row r="1757" spans="1:11">
      <c r="A1757" t="s">
        <v>1912</v>
      </c>
      <c r="B1757" t="s">
        <v>65</v>
      </c>
      <c r="C1757" t="s">
        <v>66</v>
      </c>
      <c r="D1757" t="s">
        <v>31</v>
      </c>
      <c r="E1757" t="s">
        <v>83</v>
      </c>
      <c r="F1757" t="s">
        <v>32</v>
      </c>
      <c r="G1757" t="s">
        <v>8971</v>
      </c>
      <c r="H1757" t="s">
        <v>18</v>
      </c>
      <c r="I1757" s="9">
        <v>43004</v>
      </c>
      <c r="J1757" s="9">
        <v>43071</v>
      </c>
      <c r="K1757" s="8">
        <v>57</v>
      </c>
    </row>
    <row r="1758" spans="1:11">
      <c r="A1758" t="s">
        <v>1913</v>
      </c>
      <c r="B1758" t="s">
        <v>20</v>
      </c>
      <c r="C1758" t="s">
        <v>21</v>
      </c>
      <c r="D1758" t="s">
        <v>14</v>
      </c>
      <c r="E1758" t="s">
        <v>15</v>
      </c>
      <c r="F1758" t="s">
        <v>162</v>
      </c>
      <c r="G1758" t="s">
        <v>8971</v>
      </c>
      <c r="H1758" t="s">
        <v>18</v>
      </c>
      <c r="I1758" s="9">
        <v>43051</v>
      </c>
      <c r="J1758" s="9">
        <v>43100</v>
      </c>
      <c r="K1758" s="8">
        <v>567</v>
      </c>
    </row>
    <row r="1759" spans="1:11">
      <c r="A1759" t="s">
        <v>1914</v>
      </c>
      <c r="B1759" t="s">
        <v>172</v>
      </c>
      <c r="C1759" t="s">
        <v>66</v>
      </c>
      <c r="D1759" t="s">
        <v>31</v>
      </c>
      <c r="E1759" t="s">
        <v>41</v>
      </c>
      <c r="F1759" t="s">
        <v>322</v>
      </c>
      <c r="G1759" t="s">
        <v>8971</v>
      </c>
      <c r="H1759" t="s">
        <v>48</v>
      </c>
      <c r="I1759" s="9">
        <v>43025</v>
      </c>
      <c r="J1759" s="9">
        <v>43026</v>
      </c>
      <c r="K1759" s="8">
        <v>0</v>
      </c>
    </row>
    <row r="1760" spans="1:11">
      <c r="A1760" t="s">
        <v>1915</v>
      </c>
      <c r="B1760" t="s">
        <v>20</v>
      </c>
      <c r="C1760" t="s">
        <v>21</v>
      </c>
      <c r="D1760" t="s">
        <v>14</v>
      </c>
      <c r="E1760" t="s">
        <v>15</v>
      </c>
      <c r="F1760" t="s">
        <v>285</v>
      </c>
      <c r="G1760" t="s">
        <v>8968</v>
      </c>
      <c r="H1760" t="s">
        <v>23</v>
      </c>
      <c r="K1760" s="8"/>
    </row>
    <row r="1761" spans="1:11">
      <c r="A1761" t="s">
        <v>1916</v>
      </c>
      <c r="B1761" t="s">
        <v>82</v>
      </c>
      <c r="C1761" t="s">
        <v>21</v>
      </c>
      <c r="D1761" t="s">
        <v>14</v>
      </c>
      <c r="E1761" t="s">
        <v>83</v>
      </c>
      <c r="F1761" t="s">
        <v>142</v>
      </c>
      <c r="G1761" t="s">
        <v>8977</v>
      </c>
      <c r="H1761" t="s">
        <v>18</v>
      </c>
      <c r="I1761" s="9">
        <v>43013</v>
      </c>
      <c r="J1761" s="9">
        <v>43097</v>
      </c>
      <c r="K1761" s="8">
        <v>50</v>
      </c>
    </row>
    <row r="1762" spans="1:11">
      <c r="A1762" t="s">
        <v>1917</v>
      </c>
      <c r="B1762" t="s">
        <v>70</v>
      </c>
      <c r="C1762" t="s">
        <v>13</v>
      </c>
      <c r="D1762" t="s">
        <v>14</v>
      </c>
      <c r="E1762" t="s">
        <v>35</v>
      </c>
      <c r="F1762" t="s">
        <v>164</v>
      </c>
      <c r="G1762" t="s">
        <v>8971</v>
      </c>
      <c r="H1762" t="s">
        <v>48</v>
      </c>
      <c r="I1762" s="9">
        <v>43045</v>
      </c>
      <c r="J1762" s="9">
        <v>43046</v>
      </c>
      <c r="K1762" s="8">
        <v>0</v>
      </c>
    </row>
    <row r="1763" spans="1:11">
      <c r="A1763" t="s">
        <v>1918</v>
      </c>
      <c r="B1763" t="s">
        <v>225</v>
      </c>
      <c r="C1763" t="s">
        <v>39</v>
      </c>
      <c r="D1763" t="s">
        <v>40</v>
      </c>
      <c r="E1763" t="s">
        <v>76</v>
      </c>
      <c r="G1763" t="s">
        <v>8969</v>
      </c>
      <c r="H1763" t="s">
        <v>63</v>
      </c>
      <c r="I1763" s="9">
        <v>42989</v>
      </c>
      <c r="K1763" s="8"/>
    </row>
    <row r="1764" spans="1:11">
      <c r="A1764" t="s">
        <v>1919</v>
      </c>
      <c r="B1764" t="s">
        <v>105</v>
      </c>
      <c r="C1764" t="s">
        <v>30</v>
      </c>
      <c r="D1764" t="s">
        <v>31</v>
      </c>
      <c r="E1764" t="s">
        <v>41</v>
      </c>
      <c r="F1764" t="s">
        <v>67</v>
      </c>
      <c r="G1764" t="s">
        <v>8976</v>
      </c>
      <c r="H1764" t="s">
        <v>48</v>
      </c>
      <c r="I1764" s="9">
        <v>42993</v>
      </c>
      <c r="J1764" s="9">
        <v>43076</v>
      </c>
      <c r="K1764" s="8">
        <v>0</v>
      </c>
    </row>
    <row r="1765" spans="1:11">
      <c r="A1765" t="s">
        <v>1920</v>
      </c>
      <c r="B1765" t="s">
        <v>86</v>
      </c>
      <c r="C1765" t="s">
        <v>51</v>
      </c>
      <c r="D1765" t="s">
        <v>40</v>
      </c>
      <c r="E1765" t="s">
        <v>76</v>
      </c>
      <c r="F1765" t="s">
        <v>285</v>
      </c>
      <c r="G1765" t="s">
        <v>8968</v>
      </c>
      <c r="H1765" t="s">
        <v>18</v>
      </c>
      <c r="I1765" s="9">
        <v>42833</v>
      </c>
      <c r="J1765" s="9">
        <v>42841</v>
      </c>
      <c r="K1765" s="8">
        <v>5848</v>
      </c>
    </row>
    <row r="1766" spans="1:11">
      <c r="A1766" t="s">
        <v>1921</v>
      </c>
      <c r="B1766" t="s">
        <v>131</v>
      </c>
      <c r="C1766" t="s">
        <v>13</v>
      </c>
      <c r="D1766" t="s">
        <v>14</v>
      </c>
      <c r="E1766" t="s">
        <v>15</v>
      </c>
      <c r="F1766" t="s">
        <v>55</v>
      </c>
      <c r="G1766" t="s">
        <v>8974</v>
      </c>
      <c r="H1766" t="s">
        <v>48</v>
      </c>
      <c r="I1766" s="9">
        <v>43017</v>
      </c>
      <c r="J1766" s="9">
        <v>43029</v>
      </c>
      <c r="K1766" s="8">
        <v>0</v>
      </c>
    </row>
    <row r="1767" spans="1:11">
      <c r="A1767" t="s">
        <v>1922</v>
      </c>
      <c r="B1767" t="s">
        <v>62</v>
      </c>
      <c r="C1767" t="s">
        <v>39</v>
      </c>
      <c r="D1767" t="s">
        <v>40</v>
      </c>
      <c r="E1767" t="s">
        <v>15</v>
      </c>
      <c r="F1767" t="s">
        <v>285</v>
      </c>
      <c r="G1767" t="s">
        <v>8968</v>
      </c>
      <c r="H1767" t="s">
        <v>48</v>
      </c>
      <c r="I1767" s="9">
        <v>43018</v>
      </c>
      <c r="J1767" s="9">
        <v>43019</v>
      </c>
      <c r="K1767" s="8">
        <v>0</v>
      </c>
    </row>
    <row r="1768" spans="1:11">
      <c r="A1768" t="s">
        <v>1923</v>
      </c>
      <c r="B1768" t="s">
        <v>50</v>
      </c>
      <c r="C1768" t="s">
        <v>51</v>
      </c>
      <c r="D1768" t="s">
        <v>40</v>
      </c>
      <c r="E1768" t="s">
        <v>83</v>
      </c>
      <c r="F1768" t="s">
        <v>319</v>
      </c>
      <c r="G1768" t="s">
        <v>8976</v>
      </c>
      <c r="H1768" t="s">
        <v>48</v>
      </c>
      <c r="I1768" s="9">
        <v>42880</v>
      </c>
      <c r="J1768" s="9">
        <v>42975</v>
      </c>
      <c r="K1768" s="8">
        <v>0</v>
      </c>
    </row>
    <row r="1769" spans="1:11">
      <c r="A1769" t="s">
        <v>1924</v>
      </c>
      <c r="B1769" t="s">
        <v>38</v>
      </c>
      <c r="C1769" t="s">
        <v>39</v>
      </c>
      <c r="D1769" t="s">
        <v>40</v>
      </c>
      <c r="E1769" t="s">
        <v>15</v>
      </c>
      <c r="F1769" t="s">
        <v>201</v>
      </c>
      <c r="G1769" t="s">
        <v>8974</v>
      </c>
      <c r="H1769" t="s">
        <v>48</v>
      </c>
      <c r="I1769" s="9">
        <v>42738</v>
      </c>
      <c r="J1769" s="9">
        <v>42811</v>
      </c>
      <c r="K1769" s="8">
        <v>0</v>
      </c>
    </row>
    <row r="1770" spans="1:11">
      <c r="A1770" t="s">
        <v>1925</v>
      </c>
      <c r="B1770" t="s">
        <v>91</v>
      </c>
      <c r="C1770" t="s">
        <v>30</v>
      </c>
      <c r="D1770" t="s">
        <v>31</v>
      </c>
      <c r="E1770" t="s">
        <v>41</v>
      </c>
      <c r="F1770" t="s">
        <v>595</v>
      </c>
      <c r="G1770" t="s">
        <v>8970</v>
      </c>
      <c r="H1770" t="s">
        <v>63</v>
      </c>
      <c r="I1770" s="9">
        <v>42976</v>
      </c>
      <c r="K1770" s="8"/>
    </row>
    <row r="1771" spans="1:11">
      <c r="A1771" t="s">
        <v>1926</v>
      </c>
      <c r="B1771" t="s">
        <v>200</v>
      </c>
      <c r="C1771" t="s">
        <v>51</v>
      </c>
      <c r="D1771" t="s">
        <v>40</v>
      </c>
      <c r="E1771" t="s">
        <v>58</v>
      </c>
      <c r="F1771" t="s">
        <v>443</v>
      </c>
      <c r="G1771" t="s">
        <v>8973</v>
      </c>
      <c r="H1771" t="s">
        <v>18</v>
      </c>
      <c r="I1771" s="9">
        <v>42711</v>
      </c>
      <c r="J1771" s="9">
        <v>42797</v>
      </c>
      <c r="K1771" s="8">
        <v>3426</v>
      </c>
    </row>
    <row r="1772" spans="1:11">
      <c r="A1772" t="s">
        <v>1927</v>
      </c>
      <c r="B1772" t="s">
        <v>216</v>
      </c>
      <c r="C1772" t="s">
        <v>66</v>
      </c>
      <c r="D1772" t="s">
        <v>31</v>
      </c>
      <c r="E1772" t="s">
        <v>83</v>
      </c>
      <c r="G1772" t="s">
        <v>8969</v>
      </c>
      <c r="H1772" t="s">
        <v>63</v>
      </c>
      <c r="I1772" s="9">
        <v>42852</v>
      </c>
      <c r="K1772" s="8"/>
    </row>
    <row r="1773" spans="1:11">
      <c r="A1773" t="s">
        <v>1928</v>
      </c>
      <c r="B1773" t="s">
        <v>29</v>
      </c>
      <c r="C1773" t="s">
        <v>30</v>
      </c>
      <c r="D1773" t="s">
        <v>31</v>
      </c>
      <c r="E1773" t="s">
        <v>35</v>
      </c>
      <c r="F1773" t="s">
        <v>182</v>
      </c>
      <c r="G1773" t="s">
        <v>8973</v>
      </c>
      <c r="H1773" t="s">
        <v>48</v>
      </c>
      <c r="I1773" s="9">
        <v>42911</v>
      </c>
      <c r="J1773" s="9">
        <v>42966</v>
      </c>
      <c r="K1773" s="8">
        <v>0</v>
      </c>
    </row>
    <row r="1774" spans="1:11">
      <c r="A1774" t="s">
        <v>1929</v>
      </c>
      <c r="B1774" t="s">
        <v>147</v>
      </c>
      <c r="C1774" t="s">
        <v>13</v>
      </c>
      <c r="D1774" t="s">
        <v>14</v>
      </c>
      <c r="E1774" t="s">
        <v>76</v>
      </c>
      <c r="F1774" t="s">
        <v>59</v>
      </c>
      <c r="G1774" t="s">
        <v>8975</v>
      </c>
      <c r="H1774" t="s">
        <v>18</v>
      </c>
      <c r="I1774" s="9">
        <v>42971</v>
      </c>
      <c r="J1774" s="9">
        <v>43042</v>
      </c>
      <c r="K1774" s="8">
        <v>6322</v>
      </c>
    </row>
    <row r="1775" spans="1:11">
      <c r="A1775" t="s">
        <v>1930</v>
      </c>
      <c r="B1775" t="s">
        <v>25</v>
      </c>
      <c r="C1775" t="s">
        <v>13</v>
      </c>
      <c r="D1775" t="s">
        <v>14</v>
      </c>
      <c r="E1775" t="s">
        <v>83</v>
      </c>
      <c r="F1775" t="s">
        <v>98</v>
      </c>
      <c r="G1775" t="s">
        <v>8977</v>
      </c>
      <c r="H1775" t="s">
        <v>18</v>
      </c>
      <c r="I1775" s="9">
        <v>42808</v>
      </c>
      <c r="J1775" s="9">
        <v>42873</v>
      </c>
      <c r="K1775" s="8">
        <v>55</v>
      </c>
    </row>
    <row r="1776" spans="1:11">
      <c r="A1776" t="s">
        <v>1931</v>
      </c>
      <c r="B1776" t="s">
        <v>29</v>
      </c>
      <c r="C1776" t="s">
        <v>30</v>
      </c>
      <c r="D1776" t="s">
        <v>31</v>
      </c>
      <c r="E1776" t="s">
        <v>58</v>
      </c>
      <c r="F1776" t="s">
        <v>285</v>
      </c>
      <c r="G1776" t="s">
        <v>8968</v>
      </c>
      <c r="H1776" t="s">
        <v>18</v>
      </c>
      <c r="I1776" s="9">
        <v>43006</v>
      </c>
      <c r="J1776" s="9">
        <v>43016</v>
      </c>
      <c r="K1776" s="8">
        <v>3557</v>
      </c>
    </row>
    <row r="1777" spans="1:11">
      <c r="A1777" t="s">
        <v>1932</v>
      </c>
      <c r="B1777" t="s">
        <v>29</v>
      </c>
      <c r="C1777" t="s">
        <v>30</v>
      </c>
      <c r="D1777" t="s">
        <v>31</v>
      </c>
      <c r="E1777" t="s">
        <v>41</v>
      </c>
      <c r="F1777" t="s">
        <v>213</v>
      </c>
      <c r="G1777" t="s">
        <v>8975</v>
      </c>
      <c r="H1777" t="s">
        <v>18</v>
      </c>
      <c r="I1777" s="9">
        <v>42925</v>
      </c>
      <c r="J1777" s="9">
        <v>42978</v>
      </c>
      <c r="K1777" s="8">
        <v>1133</v>
      </c>
    </row>
    <row r="1778" spans="1:11">
      <c r="A1778" t="s">
        <v>1933</v>
      </c>
      <c r="B1778" t="s">
        <v>193</v>
      </c>
      <c r="C1778" t="s">
        <v>66</v>
      </c>
      <c r="D1778" t="s">
        <v>31</v>
      </c>
      <c r="E1778" t="s">
        <v>83</v>
      </c>
      <c r="F1778" t="s">
        <v>210</v>
      </c>
      <c r="G1778" t="s">
        <v>8975</v>
      </c>
      <c r="H1778" t="s">
        <v>18</v>
      </c>
      <c r="I1778" s="9">
        <v>42915</v>
      </c>
      <c r="J1778" s="9">
        <v>42985</v>
      </c>
      <c r="K1778" s="8">
        <v>61</v>
      </c>
    </row>
    <row r="1779" spans="1:11">
      <c r="A1779" t="s">
        <v>1934</v>
      </c>
      <c r="B1779" t="s">
        <v>82</v>
      </c>
      <c r="C1779" t="s">
        <v>21</v>
      </c>
      <c r="D1779" t="s">
        <v>14</v>
      </c>
      <c r="E1779" t="s">
        <v>83</v>
      </c>
      <c r="F1779" t="s">
        <v>247</v>
      </c>
      <c r="G1779" t="s">
        <v>8973</v>
      </c>
      <c r="H1779" t="s">
        <v>18</v>
      </c>
      <c r="I1779" s="9">
        <v>42846</v>
      </c>
      <c r="J1779" s="9">
        <v>42861</v>
      </c>
      <c r="K1779" s="8">
        <v>60</v>
      </c>
    </row>
    <row r="1780" spans="1:11">
      <c r="A1780" t="s">
        <v>1935</v>
      </c>
      <c r="B1780" t="s">
        <v>200</v>
      </c>
      <c r="C1780" t="s">
        <v>51</v>
      </c>
      <c r="D1780" t="s">
        <v>40</v>
      </c>
      <c r="E1780" t="s">
        <v>83</v>
      </c>
      <c r="F1780" t="s">
        <v>185</v>
      </c>
      <c r="G1780" t="s">
        <v>8978</v>
      </c>
      <c r="H1780" t="s">
        <v>18</v>
      </c>
      <c r="I1780" s="9">
        <v>42725</v>
      </c>
      <c r="J1780" s="9">
        <v>42817</v>
      </c>
      <c r="K1780" s="8">
        <v>53</v>
      </c>
    </row>
    <row r="1781" spans="1:11">
      <c r="A1781" t="s">
        <v>1936</v>
      </c>
      <c r="B1781" t="s">
        <v>86</v>
      </c>
      <c r="C1781" t="s">
        <v>51</v>
      </c>
      <c r="D1781" t="s">
        <v>40</v>
      </c>
      <c r="E1781" t="s">
        <v>15</v>
      </c>
      <c r="G1781" t="s">
        <v>8969</v>
      </c>
      <c r="H1781" t="s">
        <v>63</v>
      </c>
      <c r="I1781" s="9">
        <v>42796</v>
      </c>
      <c r="K1781" s="8"/>
    </row>
    <row r="1782" spans="1:11">
      <c r="A1782" t="s">
        <v>1937</v>
      </c>
      <c r="B1782" t="s">
        <v>38</v>
      </c>
      <c r="C1782" t="s">
        <v>39</v>
      </c>
      <c r="D1782" t="s">
        <v>40</v>
      </c>
      <c r="E1782" t="s">
        <v>35</v>
      </c>
      <c r="F1782" t="s">
        <v>443</v>
      </c>
      <c r="G1782" t="s">
        <v>8973</v>
      </c>
      <c r="H1782" t="s">
        <v>18</v>
      </c>
      <c r="I1782" s="9">
        <v>42848</v>
      </c>
      <c r="J1782" s="9">
        <v>42851</v>
      </c>
      <c r="K1782" s="8">
        <v>5415</v>
      </c>
    </row>
    <row r="1783" spans="1:11">
      <c r="A1783" t="s">
        <v>1938</v>
      </c>
      <c r="B1783" t="s">
        <v>91</v>
      </c>
      <c r="C1783" t="s">
        <v>30</v>
      </c>
      <c r="D1783" t="s">
        <v>31</v>
      </c>
      <c r="E1783" t="s">
        <v>15</v>
      </c>
      <c r="F1783" t="s">
        <v>120</v>
      </c>
      <c r="G1783" t="s">
        <v>8968</v>
      </c>
      <c r="H1783" t="s">
        <v>48</v>
      </c>
      <c r="I1783" s="9">
        <v>42858</v>
      </c>
      <c r="J1783" s="9">
        <v>42948</v>
      </c>
      <c r="K1783" s="8">
        <v>0</v>
      </c>
    </row>
    <row r="1784" spans="1:11">
      <c r="A1784" t="s">
        <v>1939</v>
      </c>
      <c r="B1784" t="s">
        <v>91</v>
      </c>
      <c r="C1784" t="s">
        <v>30</v>
      </c>
      <c r="D1784" t="s">
        <v>31</v>
      </c>
      <c r="E1784" t="s">
        <v>35</v>
      </c>
      <c r="F1784" t="s">
        <v>230</v>
      </c>
      <c r="G1784" t="s">
        <v>8973</v>
      </c>
      <c r="H1784" t="s">
        <v>18</v>
      </c>
      <c r="I1784" s="9">
        <v>42830</v>
      </c>
      <c r="J1784" s="9">
        <v>42916</v>
      </c>
      <c r="K1784" s="8">
        <v>5558</v>
      </c>
    </row>
    <row r="1785" spans="1:11">
      <c r="A1785" t="s">
        <v>1940</v>
      </c>
      <c r="B1785" t="s">
        <v>86</v>
      </c>
      <c r="C1785" t="s">
        <v>51</v>
      </c>
      <c r="D1785" t="s">
        <v>40</v>
      </c>
      <c r="E1785" t="s">
        <v>76</v>
      </c>
      <c r="F1785" t="s">
        <v>149</v>
      </c>
      <c r="G1785" t="s">
        <v>8970</v>
      </c>
      <c r="H1785" t="s">
        <v>63</v>
      </c>
      <c r="I1785" s="9">
        <v>42933</v>
      </c>
      <c r="K1785" s="8"/>
    </row>
    <row r="1786" spans="1:11">
      <c r="A1786" t="s">
        <v>1941</v>
      </c>
      <c r="B1786" t="s">
        <v>97</v>
      </c>
      <c r="C1786" t="s">
        <v>21</v>
      </c>
      <c r="D1786" t="s">
        <v>14</v>
      </c>
      <c r="E1786" t="s">
        <v>58</v>
      </c>
      <c r="F1786" t="s">
        <v>152</v>
      </c>
      <c r="G1786" t="s">
        <v>8971</v>
      </c>
      <c r="H1786" t="s">
        <v>18</v>
      </c>
      <c r="I1786" s="9">
        <v>42765</v>
      </c>
      <c r="J1786" s="9">
        <v>42890</v>
      </c>
      <c r="K1786" s="8">
        <v>3642</v>
      </c>
    </row>
    <row r="1787" spans="1:11">
      <c r="A1787" t="s">
        <v>1942</v>
      </c>
      <c r="B1787" t="s">
        <v>172</v>
      </c>
      <c r="C1787" t="s">
        <v>66</v>
      </c>
      <c r="D1787" t="s">
        <v>31</v>
      </c>
      <c r="E1787" t="s">
        <v>58</v>
      </c>
      <c r="F1787" t="s">
        <v>182</v>
      </c>
      <c r="G1787" t="s">
        <v>8973</v>
      </c>
      <c r="H1787" t="s">
        <v>18</v>
      </c>
      <c r="I1787" s="9">
        <v>43063</v>
      </c>
      <c r="J1787" s="9">
        <v>43074</v>
      </c>
      <c r="K1787" s="8">
        <v>3612</v>
      </c>
    </row>
    <row r="1788" spans="1:11">
      <c r="A1788" t="s">
        <v>1943</v>
      </c>
      <c r="B1788" t="s">
        <v>110</v>
      </c>
      <c r="C1788" t="s">
        <v>39</v>
      </c>
      <c r="D1788" t="s">
        <v>40</v>
      </c>
      <c r="E1788" t="s">
        <v>83</v>
      </c>
      <c r="G1788" t="s">
        <v>8969</v>
      </c>
      <c r="H1788" t="s">
        <v>63</v>
      </c>
      <c r="I1788" s="9">
        <v>42940</v>
      </c>
      <c r="K1788" s="8"/>
    </row>
    <row r="1789" spans="1:11">
      <c r="A1789" t="s">
        <v>1944</v>
      </c>
      <c r="B1789" t="s">
        <v>45</v>
      </c>
      <c r="C1789" t="s">
        <v>30</v>
      </c>
      <c r="D1789" t="s">
        <v>31</v>
      </c>
      <c r="E1789" t="s">
        <v>15</v>
      </c>
      <c r="F1789" t="s">
        <v>322</v>
      </c>
      <c r="G1789" t="s">
        <v>8971</v>
      </c>
      <c r="H1789" t="s">
        <v>48</v>
      </c>
      <c r="I1789" s="9">
        <v>42995</v>
      </c>
      <c r="J1789" s="9">
        <v>43066</v>
      </c>
      <c r="K1789" s="8">
        <v>0</v>
      </c>
    </row>
    <row r="1790" spans="1:11">
      <c r="A1790" t="s">
        <v>1945</v>
      </c>
      <c r="B1790" t="s">
        <v>20</v>
      </c>
      <c r="C1790" t="s">
        <v>21</v>
      </c>
      <c r="D1790" t="s">
        <v>14</v>
      </c>
      <c r="E1790" t="s">
        <v>41</v>
      </c>
      <c r="F1790" t="s">
        <v>116</v>
      </c>
      <c r="G1790" t="s">
        <v>8976</v>
      </c>
      <c r="H1790" t="s">
        <v>18</v>
      </c>
      <c r="I1790" s="9">
        <v>42835</v>
      </c>
      <c r="J1790" s="9">
        <v>42888</v>
      </c>
      <c r="K1790" s="8">
        <v>1047</v>
      </c>
    </row>
    <row r="1791" spans="1:11">
      <c r="A1791" t="s">
        <v>1946</v>
      </c>
      <c r="B1791" t="s">
        <v>20</v>
      </c>
      <c r="C1791" t="s">
        <v>21</v>
      </c>
      <c r="D1791" t="s">
        <v>14</v>
      </c>
      <c r="E1791" t="s">
        <v>15</v>
      </c>
      <c r="F1791" t="s">
        <v>101</v>
      </c>
      <c r="G1791" t="s">
        <v>8968</v>
      </c>
      <c r="H1791" t="s">
        <v>18</v>
      </c>
      <c r="I1791" s="9">
        <v>42846</v>
      </c>
      <c r="J1791" s="9">
        <v>42898</v>
      </c>
      <c r="K1791" s="8">
        <v>489</v>
      </c>
    </row>
    <row r="1792" spans="1:11">
      <c r="A1792" t="s">
        <v>1947</v>
      </c>
      <c r="B1792" t="s">
        <v>29</v>
      </c>
      <c r="C1792" t="s">
        <v>30</v>
      </c>
      <c r="D1792" t="s">
        <v>31</v>
      </c>
      <c r="E1792" t="s">
        <v>15</v>
      </c>
      <c r="F1792" t="s">
        <v>120</v>
      </c>
      <c r="G1792" t="s">
        <v>8968</v>
      </c>
      <c r="H1792" t="s">
        <v>18</v>
      </c>
      <c r="I1792" s="9">
        <v>42823</v>
      </c>
      <c r="J1792" s="9">
        <v>42866</v>
      </c>
      <c r="K1792" s="8">
        <v>549</v>
      </c>
    </row>
    <row r="1793" spans="1:11">
      <c r="A1793" t="s">
        <v>1948</v>
      </c>
      <c r="B1793" t="s">
        <v>179</v>
      </c>
      <c r="C1793" t="s">
        <v>30</v>
      </c>
      <c r="D1793" t="s">
        <v>31</v>
      </c>
      <c r="E1793" t="s">
        <v>58</v>
      </c>
      <c r="G1793" t="s">
        <v>8969</v>
      </c>
      <c r="H1793" t="s">
        <v>63</v>
      </c>
      <c r="I1793" s="9">
        <v>42881</v>
      </c>
      <c r="K1793" s="8"/>
    </row>
    <row r="1794" spans="1:11">
      <c r="A1794" t="s">
        <v>1949</v>
      </c>
      <c r="B1794" t="s">
        <v>179</v>
      </c>
      <c r="C1794" t="s">
        <v>30</v>
      </c>
      <c r="D1794" t="s">
        <v>31</v>
      </c>
      <c r="E1794" t="s">
        <v>41</v>
      </c>
      <c r="F1794" t="s">
        <v>182</v>
      </c>
      <c r="G1794" t="s">
        <v>8973</v>
      </c>
      <c r="H1794" t="s">
        <v>18</v>
      </c>
      <c r="I1794" s="9">
        <v>42844</v>
      </c>
      <c r="J1794" s="9">
        <v>42854</v>
      </c>
      <c r="K1794" s="8">
        <v>1080</v>
      </c>
    </row>
    <row r="1795" spans="1:11">
      <c r="A1795" t="s">
        <v>1950</v>
      </c>
      <c r="B1795" t="s">
        <v>62</v>
      </c>
      <c r="C1795" t="s">
        <v>39</v>
      </c>
      <c r="D1795" t="s">
        <v>40</v>
      </c>
      <c r="E1795" t="s">
        <v>35</v>
      </c>
      <c r="F1795" t="s">
        <v>401</v>
      </c>
      <c r="G1795" t="s">
        <v>8968</v>
      </c>
      <c r="H1795" t="s">
        <v>18</v>
      </c>
      <c r="I1795" s="9">
        <v>42937</v>
      </c>
      <c r="J1795" s="9">
        <v>42938</v>
      </c>
      <c r="K1795" s="8">
        <v>5283</v>
      </c>
    </row>
    <row r="1796" spans="1:11">
      <c r="A1796" t="s">
        <v>1951</v>
      </c>
      <c r="B1796" t="s">
        <v>25</v>
      </c>
      <c r="C1796" t="s">
        <v>13</v>
      </c>
      <c r="D1796" t="s">
        <v>14</v>
      </c>
      <c r="E1796" t="s">
        <v>35</v>
      </c>
      <c r="F1796" t="s">
        <v>95</v>
      </c>
      <c r="G1796" t="s">
        <v>8971</v>
      </c>
      <c r="H1796" t="s">
        <v>18</v>
      </c>
      <c r="I1796" s="9">
        <v>42793</v>
      </c>
      <c r="J1796" s="9">
        <v>42908</v>
      </c>
      <c r="K1796" s="8">
        <v>4458</v>
      </c>
    </row>
    <row r="1797" spans="1:11">
      <c r="A1797" t="s">
        <v>1952</v>
      </c>
      <c r="B1797" t="s">
        <v>12</v>
      </c>
      <c r="C1797" t="s">
        <v>13</v>
      </c>
      <c r="D1797" t="s">
        <v>14</v>
      </c>
      <c r="E1797" t="s">
        <v>41</v>
      </c>
      <c r="G1797" t="s">
        <v>8969</v>
      </c>
      <c r="H1797" t="s">
        <v>63</v>
      </c>
      <c r="I1797" s="9">
        <v>42945</v>
      </c>
      <c r="K1797" s="8"/>
    </row>
    <row r="1798" spans="1:11">
      <c r="A1798" t="s">
        <v>1953</v>
      </c>
      <c r="B1798" t="s">
        <v>38</v>
      </c>
      <c r="C1798" t="s">
        <v>39</v>
      </c>
      <c r="D1798" t="s">
        <v>40</v>
      </c>
      <c r="E1798" t="s">
        <v>41</v>
      </c>
      <c r="F1798" t="s">
        <v>52</v>
      </c>
      <c r="G1798" t="s">
        <v>8970</v>
      </c>
      <c r="H1798" t="s">
        <v>48</v>
      </c>
      <c r="I1798" s="9">
        <v>42831</v>
      </c>
      <c r="J1798" s="9">
        <v>42841</v>
      </c>
      <c r="K1798" s="8">
        <v>0</v>
      </c>
    </row>
    <row r="1799" spans="1:11">
      <c r="A1799" t="s">
        <v>1954</v>
      </c>
      <c r="B1799" t="s">
        <v>225</v>
      </c>
      <c r="C1799" t="s">
        <v>39</v>
      </c>
      <c r="D1799" t="s">
        <v>40</v>
      </c>
      <c r="E1799" t="s">
        <v>15</v>
      </c>
      <c r="F1799" t="s">
        <v>263</v>
      </c>
      <c r="G1799" t="s">
        <v>8978</v>
      </c>
      <c r="H1799" t="s">
        <v>48</v>
      </c>
      <c r="I1799" s="9">
        <v>42803</v>
      </c>
      <c r="J1799" s="9">
        <v>42878</v>
      </c>
      <c r="K1799" s="8">
        <v>0</v>
      </c>
    </row>
    <row r="1800" spans="1:11">
      <c r="A1800" t="s">
        <v>1955</v>
      </c>
      <c r="B1800" t="s">
        <v>12</v>
      </c>
      <c r="C1800" t="s">
        <v>13</v>
      </c>
      <c r="D1800" t="s">
        <v>14</v>
      </c>
      <c r="E1800" t="s">
        <v>15</v>
      </c>
      <c r="F1800" t="s">
        <v>326</v>
      </c>
      <c r="G1800" t="s">
        <v>8970</v>
      </c>
      <c r="H1800" t="s">
        <v>18</v>
      </c>
      <c r="I1800" s="9">
        <v>42802</v>
      </c>
      <c r="J1800" s="9">
        <v>42818</v>
      </c>
      <c r="K1800" s="8">
        <v>590</v>
      </c>
    </row>
    <row r="1801" spans="1:11">
      <c r="A1801" t="s">
        <v>1956</v>
      </c>
      <c r="B1801" t="s">
        <v>100</v>
      </c>
      <c r="C1801" t="s">
        <v>39</v>
      </c>
      <c r="D1801" t="s">
        <v>40</v>
      </c>
      <c r="E1801" t="s">
        <v>15</v>
      </c>
      <c r="F1801" t="s">
        <v>277</v>
      </c>
      <c r="G1801" t="s">
        <v>8971</v>
      </c>
      <c r="H1801" t="s">
        <v>18</v>
      </c>
      <c r="I1801" s="9">
        <v>42846</v>
      </c>
      <c r="J1801" s="9">
        <v>42915</v>
      </c>
      <c r="K1801" s="8">
        <v>531</v>
      </c>
    </row>
    <row r="1802" spans="1:11">
      <c r="A1802" t="s">
        <v>1957</v>
      </c>
      <c r="B1802" t="s">
        <v>122</v>
      </c>
      <c r="C1802" t="s">
        <v>51</v>
      </c>
      <c r="D1802" t="s">
        <v>40</v>
      </c>
      <c r="E1802" t="s">
        <v>58</v>
      </c>
      <c r="F1802" t="s">
        <v>125</v>
      </c>
      <c r="G1802" t="s">
        <v>8973</v>
      </c>
      <c r="H1802" t="s">
        <v>48</v>
      </c>
      <c r="I1802" s="9">
        <v>42952</v>
      </c>
      <c r="J1802" s="9">
        <v>43068</v>
      </c>
      <c r="K1802" s="8">
        <v>0</v>
      </c>
    </row>
    <row r="1803" spans="1:11">
      <c r="A1803" t="s">
        <v>1958</v>
      </c>
      <c r="B1803" t="s">
        <v>79</v>
      </c>
      <c r="C1803" t="s">
        <v>51</v>
      </c>
      <c r="D1803" t="s">
        <v>40</v>
      </c>
      <c r="E1803" t="s">
        <v>83</v>
      </c>
      <c r="F1803" t="s">
        <v>468</v>
      </c>
      <c r="G1803" t="s">
        <v>8975</v>
      </c>
      <c r="H1803" t="s">
        <v>48</v>
      </c>
      <c r="I1803" s="9">
        <v>43025</v>
      </c>
      <c r="J1803" s="9">
        <v>43034</v>
      </c>
      <c r="K1803" s="8">
        <v>0</v>
      </c>
    </row>
    <row r="1804" spans="1:11">
      <c r="A1804" t="s">
        <v>1959</v>
      </c>
      <c r="B1804" t="s">
        <v>100</v>
      </c>
      <c r="C1804" t="s">
        <v>39</v>
      </c>
      <c r="D1804" t="s">
        <v>40</v>
      </c>
      <c r="E1804" t="s">
        <v>83</v>
      </c>
      <c r="G1804" t="s">
        <v>8969</v>
      </c>
      <c r="H1804" t="s">
        <v>63</v>
      </c>
      <c r="I1804" s="9">
        <v>42946</v>
      </c>
      <c r="K1804" s="8"/>
    </row>
    <row r="1805" spans="1:11">
      <c r="A1805" t="s">
        <v>1960</v>
      </c>
      <c r="B1805" t="s">
        <v>97</v>
      </c>
      <c r="C1805" t="s">
        <v>21</v>
      </c>
      <c r="D1805" t="s">
        <v>14</v>
      </c>
      <c r="E1805" t="s">
        <v>58</v>
      </c>
      <c r="F1805" t="s">
        <v>132</v>
      </c>
      <c r="G1805" t="s">
        <v>8968</v>
      </c>
      <c r="H1805" t="s">
        <v>48</v>
      </c>
      <c r="I1805" s="9">
        <v>42850</v>
      </c>
      <c r="J1805" s="9">
        <v>42852</v>
      </c>
      <c r="K1805" s="8">
        <v>0</v>
      </c>
    </row>
    <row r="1806" spans="1:11">
      <c r="A1806" t="s">
        <v>1961</v>
      </c>
      <c r="B1806" t="s">
        <v>54</v>
      </c>
      <c r="C1806" t="s">
        <v>21</v>
      </c>
      <c r="D1806" t="s">
        <v>14</v>
      </c>
      <c r="E1806" t="s">
        <v>58</v>
      </c>
      <c r="F1806" t="s">
        <v>336</v>
      </c>
      <c r="G1806" t="s">
        <v>8975</v>
      </c>
      <c r="H1806" t="s">
        <v>18</v>
      </c>
      <c r="I1806" s="9">
        <v>42948</v>
      </c>
      <c r="J1806" s="9">
        <v>42963</v>
      </c>
      <c r="K1806" s="8">
        <v>3452</v>
      </c>
    </row>
    <row r="1807" spans="1:11">
      <c r="A1807" t="s">
        <v>1962</v>
      </c>
      <c r="B1807" t="s">
        <v>70</v>
      </c>
      <c r="C1807" t="s">
        <v>13</v>
      </c>
      <c r="D1807" t="s">
        <v>14</v>
      </c>
      <c r="E1807" t="s">
        <v>83</v>
      </c>
      <c r="G1807" t="s">
        <v>8969</v>
      </c>
      <c r="H1807" t="s">
        <v>23</v>
      </c>
      <c r="K1807" s="8"/>
    </row>
    <row r="1808" spans="1:11">
      <c r="A1808" t="s">
        <v>1963</v>
      </c>
      <c r="B1808" t="s">
        <v>38</v>
      </c>
      <c r="C1808" t="s">
        <v>39</v>
      </c>
      <c r="D1808" t="s">
        <v>40</v>
      </c>
      <c r="E1808" t="s">
        <v>41</v>
      </c>
      <c r="F1808" t="s">
        <v>191</v>
      </c>
      <c r="G1808" t="s">
        <v>8973</v>
      </c>
      <c r="H1808" t="s">
        <v>63</v>
      </c>
      <c r="I1808" s="9">
        <v>42873</v>
      </c>
      <c r="K1808" s="8"/>
    </row>
    <row r="1809" spans="1:11">
      <c r="A1809" t="s">
        <v>1964</v>
      </c>
      <c r="B1809" t="s">
        <v>110</v>
      </c>
      <c r="C1809" t="s">
        <v>39</v>
      </c>
      <c r="D1809" t="s">
        <v>40</v>
      </c>
      <c r="E1809" t="s">
        <v>58</v>
      </c>
      <c r="F1809" t="s">
        <v>443</v>
      </c>
      <c r="G1809" t="s">
        <v>8973</v>
      </c>
      <c r="H1809" t="s">
        <v>18</v>
      </c>
      <c r="I1809" s="9">
        <v>42955</v>
      </c>
      <c r="J1809" s="9">
        <v>43045</v>
      </c>
      <c r="K1809" s="8">
        <v>3415</v>
      </c>
    </row>
    <row r="1810" spans="1:11">
      <c r="A1810" t="s">
        <v>1965</v>
      </c>
      <c r="B1810" t="s">
        <v>65</v>
      </c>
      <c r="C1810" t="s">
        <v>66</v>
      </c>
      <c r="D1810" t="s">
        <v>31</v>
      </c>
      <c r="E1810" t="s">
        <v>15</v>
      </c>
      <c r="F1810" t="s">
        <v>360</v>
      </c>
      <c r="G1810" t="s">
        <v>8977</v>
      </c>
      <c r="H1810" t="s">
        <v>18</v>
      </c>
      <c r="I1810" s="9">
        <v>42868</v>
      </c>
      <c r="J1810" s="9">
        <v>42872</v>
      </c>
      <c r="K1810" s="8">
        <v>567</v>
      </c>
    </row>
    <row r="1811" spans="1:11">
      <c r="A1811" t="s">
        <v>1966</v>
      </c>
      <c r="B1811" t="s">
        <v>86</v>
      </c>
      <c r="C1811" t="s">
        <v>51</v>
      </c>
      <c r="D1811" t="s">
        <v>40</v>
      </c>
      <c r="E1811" t="s">
        <v>35</v>
      </c>
      <c r="F1811" t="s">
        <v>189</v>
      </c>
      <c r="G1811" t="s">
        <v>8976</v>
      </c>
      <c r="H1811" t="s">
        <v>48</v>
      </c>
      <c r="I1811" s="9">
        <v>42857</v>
      </c>
      <c r="J1811" s="9">
        <v>42872</v>
      </c>
      <c r="K1811" s="8">
        <v>0</v>
      </c>
    </row>
    <row r="1812" spans="1:11">
      <c r="A1812" t="s">
        <v>1967</v>
      </c>
      <c r="B1812" t="s">
        <v>25</v>
      </c>
      <c r="C1812" t="s">
        <v>13</v>
      </c>
      <c r="D1812" t="s">
        <v>14</v>
      </c>
      <c r="E1812" t="s">
        <v>35</v>
      </c>
      <c r="F1812" t="s">
        <v>93</v>
      </c>
      <c r="G1812" t="s">
        <v>8975</v>
      </c>
      <c r="H1812" t="s">
        <v>18</v>
      </c>
      <c r="I1812" s="9">
        <v>42981</v>
      </c>
      <c r="J1812" s="9">
        <v>43071</v>
      </c>
      <c r="K1812" s="8">
        <v>4981</v>
      </c>
    </row>
    <row r="1813" spans="1:11">
      <c r="A1813" t="s">
        <v>1968</v>
      </c>
      <c r="B1813" t="s">
        <v>225</v>
      </c>
      <c r="C1813" t="s">
        <v>39</v>
      </c>
      <c r="D1813" t="s">
        <v>40</v>
      </c>
      <c r="E1813" t="s">
        <v>15</v>
      </c>
      <c r="F1813" t="s">
        <v>251</v>
      </c>
      <c r="G1813" t="s">
        <v>8975</v>
      </c>
      <c r="H1813" t="s">
        <v>18</v>
      </c>
      <c r="I1813" s="9">
        <v>42905</v>
      </c>
      <c r="J1813" s="9">
        <v>42966</v>
      </c>
      <c r="K1813" s="8">
        <v>459</v>
      </c>
    </row>
    <row r="1814" spans="1:11">
      <c r="A1814" t="s">
        <v>1969</v>
      </c>
      <c r="B1814" t="s">
        <v>122</v>
      </c>
      <c r="C1814" t="s">
        <v>51</v>
      </c>
      <c r="D1814" t="s">
        <v>40</v>
      </c>
      <c r="E1814" t="s">
        <v>83</v>
      </c>
      <c r="F1814" t="s">
        <v>338</v>
      </c>
      <c r="G1814" t="s">
        <v>8971</v>
      </c>
      <c r="H1814" t="s">
        <v>63</v>
      </c>
      <c r="I1814" s="9">
        <v>42952</v>
      </c>
      <c r="K1814" s="8"/>
    </row>
    <row r="1815" spans="1:11">
      <c r="A1815" t="s">
        <v>1970</v>
      </c>
      <c r="B1815" t="s">
        <v>74</v>
      </c>
      <c r="C1815" t="s">
        <v>66</v>
      </c>
      <c r="D1815" t="s">
        <v>31</v>
      </c>
      <c r="E1815" t="s">
        <v>15</v>
      </c>
      <c r="F1815" t="s">
        <v>291</v>
      </c>
      <c r="G1815" t="s">
        <v>8968</v>
      </c>
      <c r="H1815" t="s">
        <v>63</v>
      </c>
      <c r="I1815" s="9">
        <v>42856</v>
      </c>
      <c r="K1815" s="8"/>
    </row>
    <row r="1816" spans="1:11">
      <c r="A1816" t="s">
        <v>1971</v>
      </c>
      <c r="B1816" t="s">
        <v>25</v>
      </c>
      <c r="C1816" t="s">
        <v>13</v>
      </c>
      <c r="D1816" t="s">
        <v>14</v>
      </c>
      <c r="E1816" t="s">
        <v>15</v>
      </c>
      <c r="F1816" t="s">
        <v>164</v>
      </c>
      <c r="G1816" t="s">
        <v>8971</v>
      </c>
      <c r="H1816" t="s">
        <v>18</v>
      </c>
      <c r="I1816" s="9">
        <v>42848</v>
      </c>
      <c r="J1816" s="9">
        <v>42849</v>
      </c>
      <c r="K1816" s="8">
        <v>560</v>
      </c>
    </row>
    <row r="1817" spans="1:11">
      <c r="A1817" t="s">
        <v>1972</v>
      </c>
      <c r="B1817" t="s">
        <v>38</v>
      </c>
      <c r="C1817" t="s">
        <v>39</v>
      </c>
      <c r="D1817" t="s">
        <v>40</v>
      </c>
      <c r="E1817" t="s">
        <v>15</v>
      </c>
      <c r="F1817" t="s">
        <v>87</v>
      </c>
      <c r="G1817" t="s">
        <v>8977</v>
      </c>
      <c r="H1817" t="s">
        <v>63</v>
      </c>
      <c r="I1817" s="9">
        <v>43036</v>
      </c>
      <c r="K1817" s="8"/>
    </row>
    <row r="1818" spans="1:11">
      <c r="A1818" t="s">
        <v>1973</v>
      </c>
      <c r="B1818" t="s">
        <v>172</v>
      </c>
      <c r="C1818" t="s">
        <v>66</v>
      </c>
      <c r="D1818" t="s">
        <v>31</v>
      </c>
      <c r="E1818" t="s">
        <v>83</v>
      </c>
      <c r="F1818" t="s">
        <v>213</v>
      </c>
      <c r="G1818" t="s">
        <v>8975</v>
      </c>
      <c r="H1818" t="s">
        <v>18</v>
      </c>
      <c r="I1818" s="9">
        <v>42971</v>
      </c>
      <c r="J1818" s="9">
        <v>42981</v>
      </c>
      <c r="K1818" s="8">
        <v>55</v>
      </c>
    </row>
    <row r="1819" spans="1:11">
      <c r="A1819" t="s">
        <v>1974</v>
      </c>
      <c r="B1819" t="s">
        <v>54</v>
      </c>
      <c r="C1819" t="s">
        <v>21</v>
      </c>
      <c r="D1819" t="s">
        <v>14</v>
      </c>
      <c r="E1819" t="s">
        <v>83</v>
      </c>
      <c r="F1819" t="s">
        <v>55</v>
      </c>
      <c r="G1819" t="s">
        <v>8974</v>
      </c>
      <c r="H1819" t="s">
        <v>18</v>
      </c>
      <c r="I1819" s="9">
        <v>43075</v>
      </c>
      <c r="J1819" s="9">
        <v>43083</v>
      </c>
      <c r="K1819" s="8">
        <v>56</v>
      </c>
    </row>
    <row r="1820" spans="1:11">
      <c r="A1820" t="s">
        <v>1975</v>
      </c>
      <c r="B1820" t="s">
        <v>200</v>
      </c>
      <c r="C1820" t="s">
        <v>51</v>
      </c>
      <c r="D1820" t="s">
        <v>40</v>
      </c>
      <c r="E1820" t="s">
        <v>58</v>
      </c>
      <c r="G1820" t="s">
        <v>8969</v>
      </c>
      <c r="H1820" t="s">
        <v>63</v>
      </c>
      <c r="I1820" s="9">
        <v>42941</v>
      </c>
      <c r="K1820" s="8"/>
    </row>
    <row r="1821" spans="1:11">
      <c r="A1821" t="s">
        <v>1976</v>
      </c>
      <c r="B1821" t="s">
        <v>172</v>
      </c>
      <c r="C1821" t="s">
        <v>66</v>
      </c>
      <c r="D1821" t="s">
        <v>31</v>
      </c>
      <c r="E1821" t="s">
        <v>83</v>
      </c>
      <c r="F1821" t="s">
        <v>338</v>
      </c>
      <c r="G1821" t="s">
        <v>8971</v>
      </c>
      <c r="H1821" t="s">
        <v>18</v>
      </c>
      <c r="I1821" s="9">
        <v>43050</v>
      </c>
      <c r="J1821" s="9">
        <v>43052</v>
      </c>
      <c r="K1821" s="8">
        <v>51</v>
      </c>
    </row>
    <row r="1822" spans="1:11">
      <c r="A1822" t="s">
        <v>1977</v>
      </c>
      <c r="B1822" t="s">
        <v>79</v>
      </c>
      <c r="C1822" t="s">
        <v>51</v>
      </c>
      <c r="D1822" t="s">
        <v>40</v>
      </c>
      <c r="E1822" t="s">
        <v>83</v>
      </c>
      <c r="F1822" t="s">
        <v>204</v>
      </c>
      <c r="G1822" t="s">
        <v>8977</v>
      </c>
      <c r="H1822" t="s">
        <v>18</v>
      </c>
      <c r="I1822" s="9">
        <v>42817</v>
      </c>
      <c r="J1822" s="9">
        <v>42894</v>
      </c>
      <c r="K1822" s="8">
        <v>54</v>
      </c>
    </row>
    <row r="1823" spans="1:11">
      <c r="A1823" t="s">
        <v>1978</v>
      </c>
      <c r="B1823" t="s">
        <v>25</v>
      </c>
      <c r="C1823" t="s">
        <v>13</v>
      </c>
      <c r="D1823" t="s">
        <v>14</v>
      </c>
      <c r="E1823" t="s">
        <v>35</v>
      </c>
      <c r="F1823" t="s">
        <v>688</v>
      </c>
      <c r="G1823" t="s">
        <v>8978</v>
      </c>
      <c r="H1823" t="s">
        <v>63</v>
      </c>
      <c r="I1823" s="9">
        <v>42953</v>
      </c>
      <c r="K1823" s="8"/>
    </row>
    <row r="1824" spans="1:11">
      <c r="A1824" t="s">
        <v>1979</v>
      </c>
      <c r="B1824" t="s">
        <v>100</v>
      </c>
      <c r="C1824" t="s">
        <v>39</v>
      </c>
      <c r="D1824" t="s">
        <v>40</v>
      </c>
      <c r="E1824" t="s">
        <v>15</v>
      </c>
      <c r="F1824" t="s">
        <v>285</v>
      </c>
      <c r="G1824" t="s">
        <v>8968</v>
      </c>
      <c r="H1824" t="s">
        <v>18</v>
      </c>
      <c r="I1824" s="9">
        <v>43017</v>
      </c>
      <c r="J1824" s="9">
        <v>43018</v>
      </c>
      <c r="K1824" s="8">
        <v>565</v>
      </c>
    </row>
    <row r="1825" spans="1:11">
      <c r="A1825" t="s">
        <v>1980</v>
      </c>
      <c r="B1825" t="s">
        <v>54</v>
      </c>
      <c r="C1825" t="s">
        <v>21</v>
      </c>
      <c r="D1825" t="s">
        <v>14</v>
      </c>
      <c r="E1825" t="s">
        <v>83</v>
      </c>
      <c r="F1825" t="s">
        <v>152</v>
      </c>
      <c r="G1825" t="s">
        <v>8971</v>
      </c>
      <c r="H1825" t="s">
        <v>18</v>
      </c>
      <c r="I1825" s="9">
        <v>42849</v>
      </c>
      <c r="J1825" s="9">
        <v>42850</v>
      </c>
      <c r="K1825" s="8">
        <v>62</v>
      </c>
    </row>
    <row r="1826" spans="1:11">
      <c r="A1826" t="s">
        <v>1981</v>
      </c>
      <c r="B1826" t="s">
        <v>100</v>
      </c>
      <c r="C1826" t="s">
        <v>39</v>
      </c>
      <c r="D1826" t="s">
        <v>40</v>
      </c>
      <c r="E1826" t="s">
        <v>35</v>
      </c>
      <c r="F1826" t="s">
        <v>114</v>
      </c>
      <c r="G1826" t="s">
        <v>8976</v>
      </c>
      <c r="H1826" t="s">
        <v>63</v>
      </c>
      <c r="I1826" s="9">
        <v>43001</v>
      </c>
      <c r="K1826" s="8"/>
    </row>
    <row r="1827" spans="1:11">
      <c r="A1827" t="s">
        <v>1982</v>
      </c>
      <c r="B1827" t="s">
        <v>172</v>
      </c>
      <c r="C1827" t="s">
        <v>66</v>
      </c>
      <c r="D1827" t="s">
        <v>31</v>
      </c>
      <c r="E1827" t="s">
        <v>15</v>
      </c>
      <c r="F1827" t="s">
        <v>642</v>
      </c>
      <c r="G1827" t="s">
        <v>8973</v>
      </c>
      <c r="H1827" t="s">
        <v>18</v>
      </c>
      <c r="I1827" s="9">
        <v>42906</v>
      </c>
      <c r="J1827" s="9">
        <v>42990</v>
      </c>
      <c r="K1827" s="8">
        <v>592</v>
      </c>
    </row>
    <row r="1828" spans="1:11">
      <c r="A1828" t="s">
        <v>1983</v>
      </c>
      <c r="B1828" t="s">
        <v>74</v>
      </c>
      <c r="C1828" t="s">
        <v>66</v>
      </c>
      <c r="D1828" t="s">
        <v>31</v>
      </c>
      <c r="E1828" t="s">
        <v>83</v>
      </c>
      <c r="F1828" t="s">
        <v>338</v>
      </c>
      <c r="G1828" t="s">
        <v>8971</v>
      </c>
      <c r="H1828" t="s">
        <v>18</v>
      </c>
      <c r="I1828" s="9">
        <v>42696</v>
      </c>
      <c r="J1828" s="9">
        <v>42798</v>
      </c>
      <c r="K1828" s="8">
        <v>62</v>
      </c>
    </row>
    <row r="1829" spans="1:11">
      <c r="A1829" t="s">
        <v>1984</v>
      </c>
      <c r="B1829" t="s">
        <v>79</v>
      </c>
      <c r="C1829" t="s">
        <v>51</v>
      </c>
      <c r="D1829" t="s">
        <v>40</v>
      </c>
      <c r="E1829" t="s">
        <v>58</v>
      </c>
      <c r="G1829" t="s">
        <v>8969</v>
      </c>
      <c r="H1829" t="s">
        <v>63</v>
      </c>
      <c r="I1829" s="9">
        <v>42960</v>
      </c>
      <c r="K1829" s="8"/>
    </row>
    <row r="1830" spans="1:11">
      <c r="A1830" t="s">
        <v>1985</v>
      </c>
      <c r="B1830" t="s">
        <v>91</v>
      </c>
      <c r="C1830" t="s">
        <v>30</v>
      </c>
      <c r="D1830" t="s">
        <v>31</v>
      </c>
      <c r="E1830" t="s">
        <v>41</v>
      </c>
      <c r="F1830" t="s">
        <v>120</v>
      </c>
      <c r="G1830" t="s">
        <v>8968</v>
      </c>
      <c r="H1830" t="s">
        <v>18</v>
      </c>
      <c r="I1830" s="9">
        <v>43027</v>
      </c>
      <c r="J1830" s="9">
        <v>43029</v>
      </c>
      <c r="K1830" s="8">
        <v>1096</v>
      </c>
    </row>
    <row r="1831" spans="1:11">
      <c r="A1831" t="s">
        <v>1986</v>
      </c>
      <c r="B1831" t="s">
        <v>86</v>
      </c>
      <c r="C1831" t="s">
        <v>51</v>
      </c>
      <c r="D1831" t="s">
        <v>40</v>
      </c>
      <c r="E1831" t="s">
        <v>58</v>
      </c>
      <c r="F1831" t="s">
        <v>263</v>
      </c>
      <c r="G1831" t="s">
        <v>8978</v>
      </c>
      <c r="H1831" t="s">
        <v>48</v>
      </c>
      <c r="I1831" s="9">
        <v>42856</v>
      </c>
      <c r="J1831" s="9">
        <v>42912</v>
      </c>
      <c r="K1831" s="8">
        <v>0</v>
      </c>
    </row>
    <row r="1832" spans="1:11">
      <c r="A1832" t="s">
        <v>1987</v>
      </c>
      <c r="B1832" t="s">
        <v>54</v>
      </c>
      <c r="C1832" t="s">
        <v>21</v>
      </c>
      <c r="D1832" t="s">
        <v>14</v>
      </c>
      <c r="E1832" t="s">
        <v>76</v>
      </c>
      <c r="F1832" t="s">
        <v>189</v>
      </c>
      <c r="G1832" t="s">
        <v>8976</v>
      </c>
      <c r="H1832" t="s">
        <v>63</v>
      </c>
      <c r="I1832" s="9">
        <v>42940</v>
      </c>
      <c r="K1832" s="8"/>
    </row>
    <row r="1833" spans="1:11">
      <c r="A1833" t="s">
        <v>1988</v>
      </c>
      <c r="B1833" t="s">
        <v>147</v>
      </c>
      <c r="C1833" t="s">
        <v>13</v>
      </c>
      <c r="D1833" t="s">
        <v>14</v>
      </c>
      <c r="E1833" t="s">
        <v>58</v>
      </c>
      <c r="F1833" t="s">
        <v>162</v>
      </c>
      <c r="G1833" t="s">
        <v>8971</v>
      </c>
      <c r="H1833" t="s">
        <v>18</v>
      </c>
      <c r="I1833" s="9">
        <v>43035</v>
      </c>
      <c r="J1833" s="9">
        <v>43046</v>
      </c>
      <c r="K1833" s="8">
        <v>3561</v>
      </c>
    </row>
    <row r="1834" spans="1:11">
      <c r="A1834" t="s">
        <v>1989</v>
      </c>
      <c r="B1834" t="s">
        <v>62</v>
      </c>
      <c r="C1834" t="s">
        <v>39</v>
      </c>
      <c r="D1834" t="s">
        <v>40</v>
      </c>
      <c r="E1834" t="s">
        <v>76</v>
      </c>
      <c r="F1834" t="s">
        <v>226</v>
      </c>
      <c r="G1834" t="s">
        <v>8972</v>
      </c>
      <c r="H1834" t="s">
        <v>18</v>
      </c>
      <c r="I1834" s="9">
        <v>42701</v>
      </c>
      <c r="J1834" s="9">
        <v>42815</v>
      </c>
      <c r="K1834" s="8">
        <v>6499</v>
      </c>
    </row>
    <row r="1835" spans="1:11">
      <c r="A1835" t="s">
        <v>1990</v>
      </c>
      <c r="B1835" t="s">
        <v>91</v>
      </c>
      <c r="C1835" t="s">
        <v>30</v>
      </c>
      <c r="D1835" t="s">
        <v>31</v>
      </c>
      <c r="E1835" t="s">
        <v>15</v>
      </c>
      <c r="F1835" t="s">
        <v>957</v>
      </c>
      <c r="G1835" t="s">
        <v>8968</v>
      </c>
      <c r="H1835" t="s">
        <v>18</v>
      </c>
      <c r="I1835" s="9">
        <v>42991</v>
      </c>
      <c r="J1835" s="9">
        <v>43002</v>
      </c>
      <c r="K1835" s="8">
        <v>600</v>
      </c>
    </row>
    <row r="1836" spans="1:11">
      <c r="A1836" t="s">
        <v>1991</v>
      </c>
      <c r="B1836" t="s">
        <v>200</v>
      </c>
      <c r="C1836" t="s">
        <v>51</v>
      </c>
      <c r="D1836" t="s">
        <v>40</v>
      </c>
      <c r="E1836" t="s">
        <v>76</v>
      </c>
      <c r="F1836" t="s">
        <v>336</v>
      </c>
      <c r="G1836" t="s">
        <v>8975</v>
      </c>
      <c r="H1836" t="s">
        <v>63</v>
      </c>
      <c r="I1836" s="9">
        <v>42983</v>
      </c>
      <c r="K1836" s="8"/>
    </row>
    <row r="1837" spans="1:11">
      <c r="A1837" t="s">
        <v>1992</v>
      </c>
      <c r="B1837" t="s">
        <v>62</v>
      </c>
      <c r="C1837" t="s">
        <v>39</v>
      </c>
      <c r="D1837" t="s">
        <v>40</v>
      </c>
      <c r="E1837" t="s">
        <v>41</v>
      </c>
      <c r="F1837" t="s">
        <v>42</v>
      </c>
      <c r="G1837" t="s">
        <v>8972</v>
      </c>
      <c r="H1837" t="s">
        <v>48</v>
      </c>
      <c r="I1837" s="9">
        <v>42924</v>
      </c>
      <c r="J1837" s="9">
        <v>42932</v>
      </c>
      <c r="K1837" s="8">
        <v>0</v>
      </c>
    </row>
    <row r="1838" spans="1:11">
      <c r="A1838" t="s">
        <v>1993</v>
      </c>
      <c r="B1838" t="s">
        <v>225</v>
      </c>
      <c r="C1838" t="s">
        <v>39</v>
      </c>
      <c r="D1838" t="s">
        <v>40</v>
      </c>
      <c r="E1838" t="s">
        <v>35</v>
      </c>
      <c r="F1838" t="s">
        <v>52</v>
      </c>
      <c r="G1838" t="s">
        <v>8970</v>
      </c>
      <c r="H1838" t="s">
        <v>18</v>
      </c>
      <c r="I1838" s="9">
        <v>42913</v>
      </c>
      <c r="J1838" s="9">
        <v>42994</v>
      </c>
      <c r="K1838" s="8">
        <v>4277</v>
      </c>
    </row>
    <row r="1839" spans="1:11">
      <c r="A1839" t="s">
        <v>1994</v>
      </c>
      <c r="B1839" t="s">
        <v>79</v>
      </c>
      <c r="C1839" t="s">
        <v>51</v>
      </c>
      <c r="D1839" t="s">
        <v>40</v>
      </c>
      <c r="E1839" t="s">
        <v>15</v>
      </c>
      <c r="F1839" t="s">
        <v>263</v>
      </c>
      <c r="G1839" t="s">
        <v>8978</v>
      </c>
      <c r="H1839" t="s">
        <v>18</v>
      </c>
      <c r="I1839" s="9">
        <v>42675</v>
      </c>
      <c r="J1839" s="9">
        <v>42801</v>
      </c>
      <c r="K1839" s="8">
        <v>601</v>
      </c>
    </row>
    <row r="1840" spans="1:11">
      <c r="A1840" t="s">
        <v>1995</v>
      </c>
      <c r="B1840" t="s">
        <v>38</v>
      </c>
      <c r="C1840" t="s">
        <v>39</v>
      </c>
      <c r="D1840" t="s">
        <v>40</v>
      </c>
      <c r="E1840" t="s">
        <v>35</v>
      </c>
      <c r="F1840" t="s">
        <v>189</v>
      </c>
      <c r="G1840" t="s">
        <v>8976</v>
      </c>
      <c r="H1840" t="s">
        <v>18</v>
      </c>
      <c r="I1840" s="9">
        <v>42802</v>
      </c>
      <c r="J1840" s="9">
        <v>42813</v>
      </c>
      <c r="K1840" s="8">
        <v>5266</v>
      </c>
    </row>
    <row r="1841" spans="1:11">
      <c r="A1841" t="s">
        <v>1996</v>
      </c>
      <c r="B1841" t="s">
        <v>97</v>
      </c>
      <c r="C1841" t="s">
        <v>21</v>
      </c>
      <c r="D1841" t="s">
        <v>14</v>
      </c>
      <c r="E1841" t="s">
        <v>83</v>
      </c>
      <c r="F1841" t="s">
        <v>135</v>
      </c>
      <c r="G1841" t="s">
        <v>8976</v>
      </c>
      <c r="H1841" t="s">
        <v>18</v>
      </c>
      <c r="I1841" s="9">
        <v>42794</v>
      </c>
      <c r="J1841" s="9">
        <v>42873</v>
      </c>
      <c r="K1841" s="8">
        <v>49</v>
      </c>
    </row>
    <row r="1842" spans="1:11">
      <c r="A1842" t="s">
        <v>1997</v>
      </c>
      <c r="B1842" t="s">
        <v>82</v>
      </c>
      <c r="C1842" t="s">
        <v>21</v>
      </c>
      <c r="D1842" t="s">
        <v>14</v>
      </c>
      <c r="E1842" t="s">
        <v>15</v>
      </c>
      <c r="F1842" t="s">
        <v>101</v>
      </c>
      <c r="G1842" t="s">
        <v>8968</v>
      </c>
      <c r="H1842" t="s">
        <v>18</v>
      </c>
      <c r="I1842" s="9">
        <v>43033</v>
      </c>
      <c r="J1842" s="9">
        <v>43099</v>
      </c>
      <c r="K1842" s="8">
        <v>537</v>
      </c>
    </row>
    <row r="1843" spans="1:11">
      <c r="A1843" t="s">
        <v>1998</v>
      </c>
      <c r="B1843" t="s">
        <v>70</v>
      </c>
      <c r="C1843" t="s">
        <v>13</v>
      </c>
      <c r="D1843" t="s">
        <v>14</v>
      </c>
      <c r="E1843" t="s">
        <v>35</v>
      </c>
      <c r="F1843" t="s">
        <v>93</v>
      </c>
      <c r="G1843" t="s">
        <v>8975</v>
      </c>
      <c r="H1843" t="s">
        <v>18</v>
      </c>
      <c r="I1843" s="9">
        <v>43079</v>
      </c>
      <c r="J1843" s="9">
        <v>43086</v>
      </c>
      <c r="K1843" s="8">
        <v>4755</v>
      </c>
    </row>
    <row r="1844" spans="1:11">
      <c r="A1844" t="s">
        <v>1999</v>
      </c>
      <c r="B1844" t="s">
        <v>147</v>
      </c>
      <c r="C1844" t="s">
        <v>13</v>
      </c>
      <c r="D1844" t="s">
        <v>14</v>
      </c>
      <c r="E1844" t="s">
        <v>76</v>
      </c>
      <c r="F1844" t="s">
        <v>101</v>
      </c>
      <c r="G1844" t="s">
        <v>8968</v>
      </c>
      <c r="H1844" t="s">
        <v>48</v>
      </c>
      <c r="I1844" s="9">
        <v>42837</v>
      </c>
      <c r="J1844" s="9">
        <v>42839</v>
      </c>
      <c r="K1844" s="8">
        <v>0</v>
      </c>
    </row>
    <row r="1845" spans="1:11">
      <c r="A1845" t="s">
        <v>2000</v>
      </c>
      <c r="B1845" t="s">
        <v>38</v>
      </c>
      <c r="C1845" t="s">
        <v>39</v>
      </c>
      <c r="D1845" t="s">
        <v>40</v>
      </c>
      <c r="E1845" t="s">
        <v>76</v>
      </c>
      <c r="G1845" t="s">
        <v>8969</v>
      </c>
      <c r="H1845" t="s">
        <v>63</v>
      </c>
      <c r="I1845" s="9">
        <v>42899</v>
      </c>
      <c r="K1845" s="8"/>
    </row>
    <row r="1846" spans="1:11">
      <c r="A1846" t="s">
        <v>2001</v>
      </c>
      <c r="B1846" t="s">
        <v>74</v>
      </c>
      <c r="C1846" t="s">
        <v>66</v>
      </c>
      <c r="D1846" t="s">
        <v>31</v>
      </c>
      <c r="E1846" t="s">
        <v>41</v>
      </c>
      <c r="F1846" t="s">
        <v>298</v>
      </c>
      <c r="G1846" t="s">
        <v>8978</v>
      </c>
      <c r="H1846" t="s">
        <v>48</v>
      </c>
      <c r="I1846" s="9">
        <v>43004</v>
      </c>
      <c r="J1846" s="9">
        <v>43058</v>
      </c>
      <c r="K1846" s="8">
        <v>0</v>
      </c>
    </row>
    <row r="1847" spans="1:11">
      <c r="A1847" t="s">
        <v>2002</v>
      </c>
      <c r="B1847" t="s">
        <v>54</v>
      </c>
      <c r="C1847" t="s">
        <v>21</v>
      </c>
      <c r="D1847" t="s">
        <v>14</v>
      </c>
      <c r="E1847" t="s">
        <v>41</v>
      </c>
      <c r="F1847" t="s">
        <v>55</v>
      </c>
      <c r="G1847" t="s">
        <v>8974</v>
      </c>
      <c r="H1847" t="s">
        <v>48</v>
      </c>
      <c r="I1847" s="9">
        <v>42840</v>
      </c>
      <c r="J1847" s="9">
        <v>42848</v>
      </c>
      <c r="K1847" s="8">
        <v>0</v>
      </c>
    </row>
    <row r="1848" spans="1:11">
      <c r="A1848" t="s">
        <v>2003</v>
      </c>
      <c r="B1848" t="s">
        <v>147</v>
      </c>
      <c r="C1848" t="s">
        <v>13</v>
      </c>
      <c r="D1848" t="s">
        <v>14</v>
      </c>
      <c r="E1848" t="s">
        <v>58</v>
      </c>
      <c r="F1848" t="s">
        <v>84</v>
      </c>
      <c r="G1848" t="s">
        <v>8975</v>
      </c>
      <c r="H1848" t="s">
        <v>48</v>
      </c>
      <c r="I1848" s="9">
        <v>42846</v>
      </c>
      <c r="J1848" s="9">
        <v>42884</v>
      </c>
      <c r="K1848" s="8">
        <v>0</v>
      </c>
    </row>
    <row r="1849" spans="1:11">
      <c r="A1849" t="s">
        <v>2004</v>
      </c>
      <c r="B1849" t="s">
        <v>86</v>
      </c>
      <c r="C1849" t="s">
        <v>51</v>
      </c>
      <c r="D1849" t="s">
        <v>40</v>
      </c>
      <c r="E1849" t="s">
        <v>58</v>
      </c>
      <c r="F1849" t="s">
        <v>52</v>
      </c>
      <c r="G1849" t="s">
        <v>8970</v>
      </c>
      <c r="H1849" t="s">
        <v>18</v>
      </c>
      <c r="I1849" s="9">
        <v>43079</v>
      </c>
      <c r="J1849" s="9">
        <v>43087</v>
      </c>
      <c r="K1849" s="8">
        <v>3078</v>
      </c>
    </row>
    <row r="1850" spans="1:11">
      <c r="A1850" t="s">
        <v>2005</v>
      </c>
      <c r="B1850" t="s">
        <v>172</v>
      </c>
      <c r="C1850" t="s">
        <v>66</v>
      </c>
      <c r="D1850" t="s">
        <v>31</v>
      </c>
      <c r="E1850" t="s">
        <v>83</v>
      </c>
      <c r="F1850" t="s">
        <v>338</v>
      </c>
      <c r="G1850" t="s">
        <v>8971</v>
      </c>
      <c r="H1850" t="s">
        <v>18</v>
      </c>
      <c r="I1850" s="9">
        <v>42809</v>
      </c>
      <c r="J1850" s="9">
        <v>42892</v>
      </c>
      <c r="K1850" s="8">
        <v>53</v>
      </c>
    </row>
    <row r="1851" spans="1:11">
      <c r="A1851" t="s">
        <v>2006</v>
      </c>
      <c r="B1851" t="s">
        <v>172</v>
      </c>
      <c r="C1851" t="s">
        <v>66</v>
      </c>
      <c r="D1851" t="s">
        <v>31</v>
      </c>
      <c r="E1851" t="s">
        <v>15</v>
      </c>
      <c r="F1851" t="s">
        <v>338</v>
      </c>
      <c r="G1851" t="s">
        <v>8971</v>
      </c>
      <c r="H1851" t="s">
        <v>18</v>
      </c>
      <c r="I1851" s="9">
        <v>42941</v>
      </c>
      <c r="J1851" s="9">
        <v>42942</v>
      </c>
      <c r="K1851" s="8">
        <v>491</v>
      </c>
    </row>
    <row r="1852" spans="1:11">
      <c r="A1852" t="s">
        <v>2007</v>
      </c>
      <c r="B1852" t="s">
        <v>86</v>
      </c>
      <c r="C1852" t="s">
        <v>51</v>
      </c>
      <c r="D1852" t="s">
        <v>40</v>
      </c>
      <c r="E1852" t="s">
        <v>35</v>
      </c>
      <c r="F1852" t="s">
        <v>277</v>
      </c>
      <c r="G1852" t="s">
        <v>8971</v>
      </c>
      <c r="H1852" t="s">
        <v>18</v>
      </c>
      <c r="I1852" s="9">
        <v>42933</v>
      </c>
      <c r="J1852" s="9">
        <v>42995</v>
      </c>
      <c r="K1852" s="8">
        <v>5054</v>
      </c>
    </row>
    <row r="1853" spans="1:11">
      <c r="A1853" t="s">
        <v>2008</v>
      </c>
      <c r="B1853" t="s">
        <v>70</v>
      </c>
      <c r="C1853" t="s">
        <v>13</v>
      </c>
      <c r="D1853" t="s">
        <v>14</v>
      </c>
      <c r="E1853" t="s">
        <v>15</v>
      </c>
      <c r="F1853" t="s">
        <v>144</v>
      </c>
      <c r="G1853" t="s">
        <v>8973</v>
      </c>
      <c r="H1853" t="s">
        <v>18</v>
      </c>
      <c r="I1853" s="9">
        <v>42767</v>
      </c>
      <c r="J1853" s="9">
        <v>42871</v>
      </c>
      <c r="K1853" s="8">
        <v>640</v>
      </c>
    </row>
    <row r="1854" spans="1:11">
      <c r="A1854" t="s">
        <v>2009</v>
      </c>
      <c r="B1854" t="s">
        <v>110</v>
      </c>
      <c r="C1854" t="s">
        <v>39</v>
      </c>
      <c r="D1854" t="s">
        <v>40</v>
      </c>
      <c r="E1854" t="s">
        <v>35</v>
      </c>
      <c r="F1854" t="s">
        <v>114</v>
      </c>
      <c r="G1854" t="s">
        <v>8976</v>
      </c>
      <c r="H1854" t="s">
        <v>18</v>
      </c>
      <c r="I1854" s="9">
        <v>42995</v>
      </c>
      <c r="J1854" s="9">
        <v>43096</v>
      </c>
      <c r="K1854" s="8">
        <v>4812</v>
      </c>
    </row>
    <row r="1855" spans="1:11">
      <c r="A1855" t="s">
        <v>2010</v>
      </c>
      <c r="B1855" t="s">
        <v>62</v>
      </c>
      <c r="C1855" t="s">
        <v>39</v>
      </c>
      <c r="D1855" t="s">
        <v>40</v>
      </c>
      <c r="E1855" t="s">
        <v>83</v>
      </c>
      <c r="G1855" t="s">
        <v>8969</v>
      </c>
      <c r="H1855" t="s">
        <v>63</v>
      </c>
      <c r="I1855" s="9">
        <v>42891</v>
      </c>
      <c r="K1855" s="8"/>
    </row>
    <row r="1856" spans="1:11">
      <c r="A1856" t="s">
        <v>2011</v>
      </c>
      <c r="B1856" t="s">
        <v>38</v>
      </c>
      <c r="C1856" t="s">
        <v>39</v>
      </c>
      <c r="D1856" t="s">
        <v>40</v>
      </c>
      <c r="E1856" t="s">
        <v>15</v>
      </c>
      <c r="F1856" t="s">
        <v>101</v>
      </c>
      <c r="G1856" t="s">
        <v>8968</v>
      </c>
      <c r="H1856" t="s">
        <v>18</v>
      </c>
      <c r="I1856" s="9">
        <v>43018</v>
      </c>
      <c r="J1856" s="9">
        <v>43020</v>
      </c>
      <c r="K1856" s="8">
        <v>509</v>
      </c>
    </row>
    <row r="1857" spans="1:11">
      <c r="A1857" t="s">
        <v>2012</v>
      </c>
      <c r="B1857" t="s">
        <v>20</v>
      </c>
      <c r="C1857" t="s">
        <v>21</v>
      </c>
      <c r="D1857" t="s">
        <v>14</v>
      </c>
      <c r="E1857" t="s">
        <v>15</v>
      </c>
      <c r="F1857" t="s">
        <v>140</v>
      </c>
      <c r="G1857" t="s">
        <v>8973</v>
      </c>
      <c r="H1857" t="s">
        <v>18</v>
      </c>
      <c r="I1857" s="9">
        <v>42930</v>
      </c>
      <c r="J1857" s="9">
        <v>42932</v>
      </c>
      <c r="K1857" s="8">
        <v>579</v>
      </c>
    </row>
    <row r="1858" spans="1:11">
      <c r="A1858" t="s">
        <v>2013</v>
      </c>
      <c r="B1858" t="s">
        <v>172</v>
      </c>
      <c r="C1858" t="s">
        <v>66</v>
      </c>
      <c r="D1858" t="s">
        <v>31</v>
      </c>
      <c r="E1858" t="s">
        <v>83</v>
      </c>
      <c r="F1858" t="s">
        <v>177</v>
      </c>
      <c r="G1858" t="s">
        <v>8971</v>
      </c>
      <c r="H1858" t="s">
        <v>48</v>
      </c>
      <c r="I1858" s="9">
        <v>43025</v>
      </c>
      <c r="J1858" s="9">
        <v>43026</v>
      </c>
      <c r="K1858" s="8">
        <v>0</v>
      </c>
    </row>
    <row r="1859" spans="1:11">
      <c r="A1859" t="s">
        <v>2014</v>
      </c>
      <c r="B1859" t="s">
        <v>172</v>
      </c>
      <c r="C1859" t="s">
        <v>66</v>
      </c>
      <c r="D1859" t="s">
        <v>31</v>
      </c>
      <c r="E1859" t="s">
        <v>15</v>
      </c>
      <c r="F1859" t="s">
        <v>182</v>
      </c>
      <c r="G1859" t="s">
        <v>8973</v>
      </c>
      <c r="H1859" t="s">
        <v>18</v>
      </c>
      <c r="I1859" s="9">
        <v>42704</v>
      </c>
      <c r="J1859" s="9">
        <v>42818</v>
      </c>
      <c r="K1859" s="8">
        <v>564</v>
      </c>
    </row>
    <row r="1860" spans="1:11">
      <c r="A1860" t="s">
        <v>2015</v>
      </c>
      <c r="B1860" t="s">
        <v>50</v>
      </c>
      <c r="C1860" t="s">
        <v>51</v>
      </c>
      <c r="D1860" t="s">
        <v>40</v>
      </c>
      <c r="E1860" t="s">
        <v>35</v>
      </c>
      <c r="G1860" t="s">
        <v>8969</v>
      </c>
      <c r="H1860" t="s">
        <v>63</v>
      </c>
      <c r="I1860" s="9">
        <v>42842</v>
      </c>
      <c r="K1860" s="8"/>
    </row>
    <row r="1861" spans="1:11">
      <c r="A1861" t="s">
        <v>2016</v>
      </c>
      <c r="B1861" t="s">
        <v>100</v>
      </c>
      <c r="C1861" t="s">
        <v>39</v>
      </c>
      <c r="D1861" t="s">
        <v>40</v>
      </c>
      <c r="E1861" t="s">
        <v>35</v>
      </c>
      <c r="G1861" t="s">
        <v>8969</v>
      </c>
      <c r="H1861" t="s">
        <v>63</v>
      </c>
      <c r="I1861" s="9">
        <v>42974</v>
      </c>
      <c r="K1861" s="8"/>
    </row>
    <row r="1862" spans="1:11">
      <c r="A1862" t="s">
        <v>2017</v>
      </c>
      <c r="B1862" t="s">
        <v>12</v>
      </c>
      <c r="C1862" t="s">
        <v>13</v>
      </c>
      <c r="D1862" t="s">
        <v>14</v>
      </c>
      <c r="E1862" t="s">
        <v>35</v>
      </c>
      <c r="G1862" t="s">
        <v>8969</v>
      </c>
      <c r="H1862" t="s">
        <v>63</v>
      </c>
      <c r="I1862" s="9">
        <v>42944</v>
      </c>
      <c r="K1862" s="8"/>
    </row>
    <row r="1863" spans="1:11">
      <c r="A1863" t="s">
        <v>2018</v>
      </c>
      <c r="B1863" t="s">
        <v>20</v>
      </c>
      <c r="C1863" t="s">
        <v>21</v>
      </c>
      <c r="D1863" t="s">
        <v>14</v>
      </c>
      <c r="E1863" t="s">
        <v>83</v>
      </c>
      <c r="F1863" t="s">
        <v>152</v>
      </c>
      <c r="G1863" t="s">
        <v>8971</v>
      </c>
      <c r="H1863" t="s">
        <v>48</v>
      </c>
      <c r="I1863" s="9">
        <v>42703</v>
      </c>
      <c r="J1863" s="9">
        <v>42822</v>
      </c>
      <c r="K1863" s="8">
        <v>0</v>
      </c>
    </row>
    <row r="1864" spans="1:11">
      <c r="A1864" t="s">
        <v>2019</v>
      </c>
      <c r="B1864" t="s">
        <v>200</v>
      </c>
      <c r="C1864" t="s">
        <v>51</v>
      </c>
      <c r="D1864" t="s">
        <v>40</v>
      </c>
      <c r="E1864" t="s">
        <v>58</v>
      </c>
      <c r="G1864" t="s">
        <v>8969</v>
      </c>
      <c r="H1864" t="s">
        <v>63</v>
      </c>
      <c r="I1864" s="9">
        <v>42881</v>
      </c>
      <c r="K1864" s="8"/>
    </row>
    <row r="1865" spans="1:11">
      <c r="A1865" t="s">
        <v>2020</v>
      </c>
      <c r="B1865" t="s">
        <v>147</v>
      </c>
      <c r="C1865" t="s">
        <v>13</v>
      </c>
      <c r="D1865" t="s">
        <v>14</v>
      </c>
      <c r="E1865" t="s">
        <v>58</v>
      </c>
      <c r="G1865" t="s">
        <v>8969</v>
      </c>
      <c r="H1865" t="s">
        <v>23</v>
      </c>
      <c r="K1865" s="8"/>
    </row>
    <row r="1866" spans="1:11">
      <c r="A1866" t="s">
        <v>2021</v>
      </c>
      <c r="B1866" t="s">
        <v>20</v>
      </c>
      <c r="C1866" t="s">
        <v>21</v>
      </c>
      <c r="D1866" t="s">
        <v>14</v>
      </c>
      <c r="E1866" t="s">
        <v>15</v>
      </c>
      <c r="F1866" t="s">
        <v>101</v>
      </c>
      <c r="G1866" t="s">
        <v>8968</v>
      </c>
      <c r="H1866" t="s">
        <v>48</v>
      </c>
      <c r="I1866" s="9">
        <v>42850</v>
      </c>
      <c r="J1866" s="9">
        <v>42963</v>
      </c>
      <c r="K1866" s="8">
        <v>0</v>
      </c>
    </row>
    <row r="1867" spans="1:11">
      <c r="A1867" t="s">
        <v>2022</v>
      </c>
      <c r="B1867" t="s">
        <v>172</v>
      </c>
      <c r="C1867" t="s">
        <v>66</v>
      </c>
      <c r="D1867" t="s">
        <v>31</v>
      </c>
      <c r="E1867" t="s">
        <v>83</v>
      </c>
      <c r="F1867" t="s">
        <v>114</v>
      </c>
      <c r="G1867" t="s">
        <v>8976</v>
      </c>
      <c r="H1867" t="s">
        <v>18</v>
      </c>
      <c r="I1867" s="9">
        <v>42939</v>
      </c>
      <c r="J1867" s="9">
        <v>42953</v>
      </c>
      <c r="K1867" s="8">
        <v>48</v>
      </c>
    </row>
    <row r="1868" spans="1:11">
      <c r="A1868" t="s">
        <v>2023</v>
      </c>
      <c r="B1868" t="s">
        <v>38</v>
      </c>
      <c r="C1868" t="s">
        <v>39</v>
      </c>
      <c r="D1868" t="s">
        <v>40</v>
      </c>
      <c r="E1868" t="s">
        <v>15</v>
      </c>
      <c r="F1868" t="s">
        <v>285</v>
      </c>
      <c r="G1868" t="s">
        <v>8968</v>
      </c>
      <c r="H1868" t="s">
        <v>18</v>
      </c>
      <c r="I1868" s="9">
        <v>42777</v>
      </c>
      <c r="J1868" s="9">
        <v>42909</v>
      </c>
      <c r="K1868" s="8">
        <v>584</v>
      </c>
    </row>
    <row r="1869" spans="1:11">
      <c r="A1869" t="s">
        <v>2024</v>
      </c>
      <c r="B1869" t="s">
        <v>147</v>
      </c>
      <c r="C1869" t="s">
        <v>13</v>
      </c>
      <c r="D1869" t="s">
        <v>14</v>
      </c>
      <c r="E1869" t="s">
        <v>58</v>
      </c>
      <c r="F1869" t="s">
        <v>247</v>
      </c>
      <c r="G1869" t="s">
        <v>8973</v>
      </c>
      <c r="H1869" t="s">
        <v>48</v>
      </c>
      <c r="I1869" s="9">
        <v>42820</v>
      </c>
      <c r="J1869" s="9">
        <v>42828</v>
      </c>
      <c r="K1869" s="8">
        <v>0</v>
      </c>
    </row>
    <row r="1870" spans="1:11">
      <c r="A1870" t="s">
        <v>2025</v>
      </c>
      <c r="B1870" t="s">
        <v>200</v>
      </c>
      <c r="C1870" t="s">
        <v>51</v>
      </c>
      <c r="D1870" t="s">
        <v>40</v>
      </c>
      <c r="E1870" t="s">
        <v>58</v>
      </c>
      <c r="F1870" t="s">
        <v>166</v>
      </c>
      <c r="G1870" t="s">
        <v>8973</v>
      </c>
      <c r="H1870" t="s">
        <v>18</v>
      </c>
      <c r="I1870" s="9">
        <v>43071</v>
      </c>
      <c r="J1870" s="9">
        <v>43089</v>
      </c>
      <c r="K1870" s="8">
        <v>3547</v>
      </c>
    </row>
    <row r="1871" spans="1:11">
      <c r="A1871" t="s">
        <v>2026</v>
      </c>
      <c r="B1871" t="s">
        <v>147</v>
      </c>
      <c r="C1871" t="s">
        <v>13</v>
      </c>
      <c r="D1871" t="s">
        <v>14</v>
      </c>
      <c r="E1871" t="s">
        <v>58</v>
      </c>
      <c r="G1871" t="s">
        <v>8969</v>
      </c>
      <c r="H1871" t="s">
        <v>63</v>
      </c>
      <c r="I1871" s="9">
        <v>42935</v>
      </c>
      <c r="K1871" s="8"/>
    </row>
    <row r="1872" spans="1:11">
      <c r="A1872" t="s">
        <v>2027</v>
      </c>
      <c r="B1872" t="s">
        <v>91</v>
      </c>
      <c r="C1872" t="s">
        <v>30</v>
      </c>
      <c r="D1872" t="s">
        <v>31</v>
      </c>
      <c r="E1872" t="s">
        <v>58</v>
      </c>
      <c r="F1872" t="s">
        <v>77</v>
      </c>
      <c r="G1872" t="s">
        <v>8970</v>
      </c>
      <c r="H1872" t="s">
        <v>18</v>
      </c>
      <c r="I1872" s="9">
        <v>42705</v>
      </c>
      <c r="J1872" s="9">
        <v>42816</v>
      </c>
      <c r="K1872" s="8">
        <v>3463</v>
      </c>
    </row>
    <row r="1873" spans="1:11">
      <c r="A1873" t="s">
        <v>2028</v>
      </c>
      <c r="B1873" t="s">
        <v>91</v>
      </c>
      <c r="C1873" t="s">
        <v>30</v>
      </c>
      <c r="D1873" t="s">
        <v>31</v>
      </c>
      <c r="E1873" t="s">
        <v>15</v>
      </c>
      <c r="F1873" t="s">
        <v>114</v>
      </c>
      <c r="G1873" t="s">
        <v>8976</v>
      </c>
      <c r="H1873" t="s">
        <v>18</v>
      </c>
      <c r="I1873" s="9">
        <v>42817</v>
      </c>
      <c r="J1873" s="9">
        <v>42826</v>
      </c>
      <c r="K1873" s="8">
        <v>585</v>
      </c>
    </row>
    <row r="1874" spans="1:11">
      <c r="A1874" t="s">
        <v>2029</v>
      </c>
      <c r="B1874" t="s">
        <v>12</v>
      </c>
      <c r="C1874" t="s">
        <v>13</v>
      </c>
      <c r="D1874" t="s">
        <v>14</v>
      </c>
      <c r="E1874" t="s">
        <v>15</v>
      </c>
      <c r="F1874" t="s">
        <v>144</v>
      </c>
      <c r="G1874" t="s">
        <v>8973</v>
      </c>
      <c r="H1874" t="s">
        <v>48</v>
      </c>
      <c r="I1874" s="9">
        <v>43058</v>
      </c>
      <c r="J1874" s="9">
        <v>43060</v>
      </c>
      <c r="K1874" s="8">
        <v>0</v>
      </c>
    </row>
    <row r="1875" spans="1:11">
      <c r="A1875" t="s">
        <v>2030</v>
      </c>
      <c r="B1875" t="s">
        <v>25</v>
      </c>
      <c r="C1875" t="s">
        <v>13</v>
      </c>
      <c r="D1875" t="s">
        <v>14</v>
      </c>
      <c r="E1875" t="s">
        <v>83</v>
      </c>
      <c r="F1875" t="s">
        <v>152</v>
      </c>
      <c r="G1875" t="s">
        <v>8971</v>
      </c>
      <c r="H1875" t="s">
        <v>18</v>
      </c>
      <c r="I1875" s="9">
        <v>42838</v>
      </c>
      <c r="J1875" s="9">
        <v>42847</v>
      </c>
      <c r="K1875" s="8">
        <v>55</v>
      </c>
    </row>
    <row r="1876" spans="1:11">
      <c r="A1876" t="s">
        <v>2031</v>
      </c>
      <c r="B1876" t="s">
        <v>82</v>
      </c>
      <c r="C1876" t="s">
        <v>21</v>
      </c>
      <c r="D1876" t="s">
        <v>14</v>
      </c>
      <c r="E1876" t="s">
        <v>41</v>
      </c>
      <c r="F1876" t="s">
        <v>152</v>
      </c>
      <c r="G1876" t="s">
        <v>8971</v>
      </c>
      <c r="H1876" t="s">
        <v>18</v>
      </c>
      <c r="I1876" s="9">
        <v>42920</v>
      </c>
      <c r="J1876" s="9">
        <v>42921</v>
      </c>
      <c r="K1876" s="8">
        <v>1102</v>
      </c>
    </row>
    <row r="1877" spans="1:11">
      <c r="A1877" t="s">
        <v>2032</v>
      </c>
      <c r="B1877" t="s">
        <v>82</v>
      </c>
      <c r="C1877" t="s">
        <v>21</v>
      </c>
      <c r="D1877" t="s">
        <v>14</v>
      </c>
      <c r="E1877" t="s">
        <v>76</v>
      </c>
      <c r="G1877" t="s">
        <v>8969</v>
      </c>
      <c r="H1877" t="s">
        <v>23</v>
      </c>
      <c r="K1877" s="8"/>
    </row>
    <row r="1878" spans="1:11">
      <c r="A1878" t="s">
        <v>2033</v>
      </c>
      <c r="B1878" t="s">
        <v>82</v>
      </c>
      <c r="C1878" t="s">
        <v>21</v>
      </c>
      <c r="D1878" t="s">
        <v>14</v>
      </c>
      <c r="E1878" t="s">
        <v>15</v>
      </c>
      <c r="F1878" t="s">
        <v>468</v>
      </c>
      <c r="G1878" t="s">
        <v>8975</v>
      </c>
      <c r="H1878" t="s">
        <v>63</v>
      </c>
      <c r="I1878" s="9">
        <v>42940</v>
      </c>
      <c r="K1878" s="8"/>
    </row>
    <row r="1879" spans="1:11">
      <c r="A1879" t="s">
        <v>2034</v>
      </c>
      <c r="B1879" t="s">
        <v>105</v>
      </c>
      <c r="C1879" t="s">
        <v>30</v>
      </c>
      <c r="D1879" t="s">
        <v>31</v>
      </c>
      <c r="E1879" t="s">
        <v>41</v>
      </c>
      <c r="F1879" t="s">
        <v>77</v>
      </c>
      <c r="G1879" t="s">
        <v>8970</v>
      </c>
      <c r="H1879" t="s">
        <v>48</v>
      </c>
      <c r="I1879" s="9">
        <v>43009</v>
      </c>
      <c r="J1879" s="9">
        <v>43018</v>
      </c>
      <c r="K1879" s="8">
        <v>0</v>
      </c>
    </row>
    <row r="1880" spans="1:11">
      <c r="A1880" t="s">
        <v>2035</v>
      </c>
      <c r="B1880" t="s">
        <v>70</v>
      </c>
      <c r="C1880" t="s">
        <v>13</v>
      </c>
      <c r="D1880" t="s">
        <v>14</v>
      </c>
      <c r="E1880" t="s">
        <v>83</v>
      </c>
      <c r="G1880" t="s">
        <v>8969</v>
      </c>
      <c r="H1880" t="s">
        <v>23</v>
      </c>
      <c r="K1880" s="8"/>
    </row>
    <row r="1881" spans="1:11">
      <c r="A1881" t="s">
        <v>2036</v>
      </c>
      <c r="B1881" t="s">
        <v>97</v>
      </c>
      <c r="C1881" t="s">
        <v>21</v>
      </c>
      <c r="D1881" t="s">
        <v>14</v>
      </c>
      <c r="E1881" t="s">
        <v>83</v>
      </c>
      <c r="F1881" t="s">
        <v>144</v>
      </c>
      <c r="G1881" t="s">
        <v>8973</v>
      </c>
      <c r="H1881" t="s">
        <v>48</v>
      </c>
      <c r="I1881" s="9">
        <v>42964</v>
      </c>
      <c r="J1881" s="9">
        <v>42967</v>
      </c>
      <c r="K1881" s="8">
        <v>0</v>
      </c>
    </row>
    <row r="1882" spans="1:11">
      <c r="A1882" t="s">
        <v>2037</v>
      </c>
      <c r="B1882" t="s">
        <v>122</v>
      </c>
      <c r="C1882" t="s">
        <v>51</v>
      </c>
      <c r="D1882" t="s">
        <v>40</v>
      </c>
      <c r="E1882" t="s">
        <v>83</v>
      </c>
      <c r="F1882" t="s">
        <v>191</v>
      </c>
      <c r="G1882" t="s">
        <v>8973</v>
      </c>
      <c r="H1882" t="s">
        <v>18</v>
      </c>
      <c r="I1882" s="9">
        <v>43035</v>
      </c>
      <c r="J1882" s="9">
        <v>43049</v>
      </c>
      <c r="K1882" s="8">
        <v>46</v>
      </c>
    </row>
    <row r="1883" spans="1:11">
      <c r="A1883" t="s">
        <v>2038</v>
      </c>
      <c r="B1883" t="s">
        <v>45</v>
      </c>
      <c r="C1883" t="s">
        <v>30</v>
      </c>
      <c r="D1883" t="s">
        <v>31</v>
      </c>
      <c r="E1883" t="s">
        <v>58</v>
      </c>
      <c r="F1883" t="s">
        <v>194</v>
      </c>
      <c r="G1883" t="s">
        <v>8974</v>
      </c>
      <c r="H1883" t="s">
        <v>48</v>
      </c>
      <c r="I1883" s="9">
        <v>42826</v>
      </c>
      <c r="J1883" s="9">
        <v>42827</v>
      </c>
      <c r="K1883" s="8">
        <v>0</v>
      </c>
    </row>
    <row r="1884" spans="1:11">
      <c r="A1884" t="s">
        <v>2039</v>
      </c>
      <c r="B1884" t="s">
        <v>25</v>
      </c>
      <c r="C1884" t="s">
        <v>13</v>
      </c>
      <c r="D1884" t="s">
        <v>14</v>
      </c>
      <c r="E1884" t="s">
        <v>15</v>
      </c>
      <c r="G1884" t="s">
        <v>8969</v>
      </c>
      <c r="H1884" t="s">
        <v>63</v>
      </c>
      <c r="I1884" s="9">
        <v>42960</v>
      </c>
      <c r="K1884" s="8"/>
    </row>
    <row r="1885" spans="1:11">
      <c r="A1885" t="s">
        <v>2040</v>
      </c>
      <c r="B1885" t="s">
        <v>62</v>
      </c>
      <c r="C1885" t="s">
        <v>39</v>
      </c>
      <c r="D1885" t="s">
        <v>40</v>
      </c>
      <c r="E1885" t="s">
        <v>76</v>
      </c>
      <c r="F1885" t="s">
        <v>166</v>
      </c>
      <c r="G1885" t="s">
        <v>8973</v>
      </c>
      <c r="H1885" t="s">
        <v>48</v>
      </c>
      <c r="I1885" s="9">
        <v>42926</v>
      </c>
      <c r="J1885" s="9">
        <v>42931</v>
      </c>
      <c r="K1885" s="8">
        <v>0</v>
      </c>
    </row>
    <row r="1886" spans="1:11">
      <c r="A1886" t="s">
        <v>2041</v>
      </c>
      <c r="B1886" t="s">
        <v>122</v>
      </c>
      <c r="C1886" t="s">
        <v>51</v>
      </c>
      <c r="D1886" t="s">
        <v>40</v>
      </c>
      <c r="E1886" t="s">
        <v>15</v>
      </c>
      <c r="F1886" t="s">
        <v>443</v>
      </c>
      <c r="G1886" t="s">
        <v>8973</v>
      </c>
      <c r="H1886" t="s">
        <v>18</v>
      </c>
      <c r="I1886" s="9">
        <v>42839</v>
      </c>
      <c r="J1886" s="9">
        <v>42841</v>
      </c>
      <c r="K1886" s="8">
        <v>597</v>
      </c>
    </row>
    <row r="1887" spans="1:11">
      <c r="A1887" t="s">
        <v>2042</v>
      </c>
      <c r="B1887" t="s">
        <v>45</v>
      </c>
      <c r="C1887" t="s">
        <v>30</v>
      </c>
      <c r="D1887" t="s">
        <v>31</v>
      </c>
      <c r="E1887" t="s">
        <v>58</v>
      </c>
      <c r="F1887" t="s">
        <v>198</v>
      </c>
      <c r="G1887" t="s">
        <v>8977</v>
      </c>
      <c r="H1887" t="s">
        <v>18</v>
      </c>
      <c r="I1887" s="9">
        <v>43010</v>
      </c>
      <c r="J1887" s="9">
        <v>43020</v>
      </c>
      <c r="K1887" s="8">
        <v>3482</v>
      </c>
    </row>
    <row r="1888" spans="1:11">
      <c r="A1888" t="s">
        <v>2043</v>
      </c>
      <c r="B1888" t="s">
        <v>29</v>
      </c>
      <c r="C1888" t="s">
        <v>30</v>
      </c>
      <c r="D1888" t="s">
        <v>31</v>
      </c>
      <c r="E1888" t="s">
        <v>35</v>
      </c>
      <c r="F1888" t="s">
        <v>120</v>
      </c>
      <c r="G1888" t="s">
        <v>8968</v>
      </c>
      <c r="H1888" t="s">
        <v>18</v>
      </c>
      <c r="I1888" s="9">
        <v>43054</v>
      </c>
      <c r="J1888" s="9">
        <v>43096</v>
      </c>
      <c r="K1888" s="8">
        <v>4980</v>
      </c>
    </row>
    <row r="1889" spans="1:11">
      <c r="A1889" t="s">
        <v>2044</v>
      </c>
      <c r="B1889" t="s">
        <v>91</v>
      </c>
      <c r="C1889" t="s">
        <v>30</v>
      </c>
      <c r="D1889" t="s">
        <v>31</v>
      </c>
      <c r="E1889" t="s">
        <v>15</v>
      </c>
      <c r="G1889" t="s">
        <v>8969</v>
      </c>
      <c r="H1889" t="s">
        <v>63</v>
      </c>
      <c r="I1889" s="9">
        <v>42790</v>
      </c>
      <c r="K1889" s="8"/>
    </row>
    <row r="1890" spans="1:11">
      <c r="A1890" t="s">
        <v>2045</v>
      </c>
      <c r="B1890" t="s">
        <v>172</v>
      </c>
      <c r="C1890" t="s">
        <v>66</v>
      </c>
      <c r="D1890" t="s">
        <v>31</v>
      </c>
      <c r="E1890" t="s">
        <v>83</v>
      </c>
      <c r="F1890" t="s">
        <v>476</v>
      </c>
      <c r="G1890" t="s">
        <v>8971</v>
      </c>
      <c r="H1890" t="s">
        <v>18</v>
      </c>
      <c r="I1890" s="9">
        <v>42982</v>
      </c>
      <c r="J1890" s="9">
        <v>43077</v>
      </c>
      <c r="K1890" s="8">
        <v>54</v>
      </c>
    </row>
    <row r="1891" spans="1:11">
      <c r="A1891" t="s">
        <v>2046</v>
      </c>
      <c r="B1891" t="s">
        <v>100</v>
      </c>
      <c r="C1891" t="s">
        <v>39</v>
      </c>
      <c r="D1891" t="s">
        <v>40</v>
      </c>
      <c r="E1891" t="s">
        <v>83</v>
      </c>
      <c r="F1891" t="s">
        <v>285</v>
      </c>
      <c r="G1891" t="s">
        <v>8968</v>
      </c>
      <c r="H1891" t="s">
        <v>18</v>
      </c>
      <c r="I1891" s="9">
        <v>42979</v>
      </c>
      <c r="J1891" s="9">
        <v>43064</v>
      </c>
      <c r="K1891" s="8">
        <v>62</v>
      </c>
    </row>
    <row r="1892" spans="1:11">
      <c r="A1892" t="s">
        <v>2047</v>
      </c>
      <c r="B1892" t="s">
        <v>25</v>
      </c>
      <c r="C1892" t="s">
        <v>13</v>
      </c>
      <c r="D1892" t="s">
        <v>14</v>
      </c>
      <c r="E1892" t="s">
        <v>15</v>
      </c>
      <c r="G1892" t="s">
        <v>8969</v>
      </c>
      <c r="H1892" t="s">
        <v>63</v>
      </c>
      <c r="I1892" s="9">
        <v>42940</v>
      </c>
      <c r="K1892" s="8"/>
    </row>
    <row r="1893" spans="1:11">
      <c r="A1893" t="s">
        <v>2048</v>
      </c>
      <c r="B1893" t="s">
        <v>38</v>
      </c>
      <c r="C1893" t="s">
        <v>39</v>
      </c>
      <c r="D1893" t="s">
        <v>40</v>
      </c>
      <c r="E1893" t="s">
        <v>41</v>
      </c>
      <c r="F1893" t="s">
        <v>138</v>
      </c>
      <c r="G1893" t="s">
        <v>8971</v>
      </c>
      <c r="H1893" t="s">
        <v>63</v>
      </c>
      <c r="I1893" s="9">
        <v>42967</v>
      </c>
      <c r="K1893" s="8"/>
    </row>
    <row r="1894" spans="1:11">
      <c r="A1894" t="s">
        <v>2049</v>
      </c>
      <c r="B1894" t="s">
        <v>91</v>
      </c>
      <c r="C1894" t="s">
        <v>30</v>
      </c>
      <c r="D1894" t="s">
        <v>31</v>
      </c>
      <c r="E1894" t="s">
        <v>41</v>
      </c>
      <c r="F1894" t="s">
        <v>182</v>
      </c>
      <c r="G1894" t="s">
        <v>8973</v>
      </c>
      <c r="H1894" t="s">
        <v>18</v>
      </c>
      <c r="I1894" s="9">
        <v>42837</v>
      </c>
      <c r="J1894" s="9">
        <v>42839</v>
      </c>
      <c r="K1894" s="8">
        <v>1114</v>
      </c>
    </row>
    <row r="1895" spans="1:11">
      <c r="A1895" t="s">
        <v>2050</v>
      </c>
      <c r="B1895" t="s">
        <v>45</v>
      </c>
      <c r="C1895" t="s">
        <v>30</v>
      </c>
      <c r="D1895" t="s">
        <v>31</v>
      </c>
      <c r="E1895" t="s">
        <v>58</v>
      </c>
      <c r="F1895" t="s">
        <v>114</v>
      </c>
      <c r="G1895" t="s">
        <v>8976</v>
      </c>
      <c r="H1895" t="s">
        <v>48</v>
      </c>
      <c r="I1895" s="9">
        <v>42986</v>
      </c>
      <c r="J1895" s="9">
        <v>43056</v>
      </c>
      <c r="K1895" s="8">
        <v>0</v>
      </c>
    </row>
    <row r="1896" spans="1:11">
      <c r="A1896" t="s">
        <v>2051</v>
      </c>
      <c r="B1896" t="s">
        <v>105</v>
      </c>
      <c r="C1896" t="s">
        <v>30</v>
      </c>
      <c r="D1896" t="s">
        <v>31</v>
      </c>
      <c r="E1896" t="s">
        <v>58</v>
      </c>
      <c r="F1896" t="s">
        <v>32</v>
      </c>
      <c r="G1896" t="s">
        <v>8971</v>
      </c>
      <c r="H1896" t="s">
        <v>18</v>
      </c>
      <c r="I1896" s="9">
        <v>42799</v>
      </c>
      <c r="J1896" s="9">
        <v>42808</v>
      </c>
      <c r="K1896" s="8">
        <v>3759</v>
      </c>
    </row>
    <row r="1897" spans="1:11">
      <c r="A1897" t="s">
        <v>2052</v>
      </c>
      <c r="B1897" t="s">
        <v>70</v>
      </c>
      <c r="C1897" t="s">
        <v>13</v>
      </c>
      <c r="D1897" t="s">
        <v>14</v>
      </c>
      <c r="E1897" t="s">
        <v>35</v>
      </c>
      <c r="F1897" t="s">
        <v>162</v>
      </c>
      <c r="G1897" t="s">
        <v>8971</v>
      </c>
      <c r="H1897" t="s">
        <v>18</v>
      </c>
      <c r="I1897" s="9">
        <v>43031</v>
      </c>
      <c r="J1897" s="9">
        <v>43032</v>
      </c>
      <c r="K1897" s="8">
        <v>5685</v>
      </c>
    </row>
    <row r="1898" spans="1:11">
      <c r="A1898" t="s">
        <v>2053</v>
      </c>
      <c r="B1898" t="s">
        <v>70</v>
      </c>
      <c r="C1898" t="s">
        <v>13</v>
      </c>
      <c r="D1898" t="s">
        <v>14</v>
      </c>
      <c r="E1898" t="s">
        <v>35</v>
      </c>
      <c r="F1898" t="s">
        <v>241</v>
      </c>
      <c r="G1898" t="s">
        <v>8971</v>
      </c>
      <c r="H1898" t="s">
        <v>48</v>
      </c>
      <c r="I1898" s="9">
        <v>43008</v>
      </c>
      <c r="J1898" s="9">
        <v>43020</v>
      </c>
      <c r="K1898" s="8">
        <v>0</v>
      </c>
    </row>
    <row r="1899" spans="1:11">
      <c r="A1899" t="s">
        <v>2054</v>
      </c>
      <c r="B1899" t="s">
        <v>110</v>
      </c>
      <c r="C1899" t="s">
        <v>39</v>
      </c>
      <c r="D1899" t="s">
        <v>40</v>
      </c>
      <c r="E1899" t="s">
        <v>58</v>
      </c>
      <c r="F1899" t="s">
        <v>138</v>
      </c>
      <c r="G1899" t="s">
        <v>8971</v>
      </c>
      <c r="H1899" t="s">
        <v>48</v>
      </c>
      <c r="I1899" s="9">
        <v>42822</v>
      </c>
      <c r="J1899" s="9">
        <v>42881</v>
      </c>
      <c r="K1899" s="8">
        <v>0</v>
      </c>
    </row>
    <row r="1900" spans="1:11">
      <c r="A1900" t="s">
        <v>2055</v>
      </c>
      <c r="B1900" t="s">
        <v>79</v>
      </c>
      <c r="C1900" t="s">
        <v>51</v>
      </c>
      <c r="D1900" t="s">
        <v>40</v>
      </c>
      <c r="E1900" t="s">
        <v>15</v>
      </c>
      <c r="F1900" t="s">
        <v>277</v>
      </c>
      <c r="G1900" t="s">
        <v>8971</v>
      </c>
      <c r="H1900" t="s">
        <v>48</v>
      </c>
      <c r="I1900" s="9">
        <v>42821</v>
      </c>
      <c r="J1900" s="9">
        <v>42827</v>
      </c>
      <c r="K1900" s="8">
        <v>0</v>
      </c>
    </row>
    <row r="1901" spans="1:11">
      <c r="A1901" t="s">
        <v>2056</v>
      </c>
      <c r="B1901" t="s">
        <v>38</v>
      </c>
      <c r="C1901" t="s">
        <v>39</v>
      </c>
      <c r="D1901" t="s">
        <v>40</v>
      </c>
      <c r="E1901" t="s">
        <v>35</v>
      </c>
      <c r="G1901" t="s">
        <v>8969</v>
      </c>
      <c r="H1901" t="s">
        <v>63</v>
      </c>
      <c r="I1901" s="9">
        <v>42809</v>
      </c>
      <c r="K1901" s="8"/>
    </row>
    <row r="1902" spans="1:11">
      <c r="A1902" t="s">
        <v>2057</v>
      </c>
      <c r="B1902" t="s">
        <v>100</v>
      </c>
      <c r="C1902" t="s">
        <v>39</v>
      </c>
      <c r="D1902" t="s">
        <v>40</v>
      </c>
      <c r="E1902" t="s">
        <v>58</v>
      </c>
      <c r="F1902" t="s">
        <v>114</v>
      </c>
      <c r="G1902" t="s">
        <v>8976</v>
      </c>
      <c r="H1902" t="s">
        <v>18</v>
      </c>
      <c r="I1902" s="9">
        <v>42813</v>
      </c>
      <c r="J1902" s="9">
        <v>42893</v>
      </c>
      <c r="K1902" s="8">
        <v>3290</v>
      </c>
    </row>
    <row r="1903" spans="1:11">
      <c r="A1903" t="s">
        <v>2058</v>
      </c>
      <c r="B1903" t="s">
        <v>54</v>
      </c>
      <c r="C1903" t="s">
        <v>21</v>
      </c>
      <c r="D1903" t="s">
        <v>14</v>
      </c>
      <c r="E1903" t="s">
        <v>83</v>
      </c>
      <c r="G1903" t="s">
        <v>8969</v>
      </c>
      <c r="H1903" t="s">
        <v>23</v>
      </c>
      <c r="K1903" s="8"/>
    </row>
    <row r="1904" spans="1:11">
      <c r="A1904" t="s">
        <v>2059</v>
      </c>
      <c r="B1904" t="s">
        <v>100</v>
      </c>
      <c r="C1904" t="s">
        <v>39</v>
      </c>
      <c r="D1904" t="s">
        <v>40</v>
      </c>
      <c r="E1904" t="s">
        <v>15</v>
      </c>
      <c r="F1904" t="s">
        <v>87</v>
      </c>
      <c r="G1904" t="s">
        <v>8977</v>
      </c>
      <c r="H1904" t="s">
        <v>18</v>
      </c>
      <c r="I1904" s="9">
        <v>42708</v>
      </c>
      <c r="J1904" s="9">
        <v>42804</v>
      </c>
      <c r="K1904" s="8">
        <v>598</v>
      </c>
    </row>
    <row r="1905" spans="1:11">
      <c r="A1905" t="s">
        <v>2060</v>
      </c>
      <c r="B1905" t="s">
        <v>172</v>
      </c>
      <c r="C1905" t="s">
        <v>66</v>
      </c>
      <c r="D1905" t="s">
        <v>31</v>
      </c>
      <c r="E1905" t="s">
        <v>58</v>
      </c>
      <c r="F1905" t="s">
        <v>213</v>
      </c>
      <c r="G1905" t="s">
        <v>8975</v>
      </c>
      <c r="H1905" t="s">
        <v>18</v>
      </c>
      <c r="I1905" s="9">
        <v>42939</v>
      </c>
      <c r="J1905" s="9">
        <v>42990</v>
      </c>
      <c r="K1905" s="8">
        <v>2855</v>
      </c>
    </row>
    <row r="1906" spans="1:11">
      <c r="A1906" t="s">
        <v>2061</v>
      </c>
      <c r="B1906" t="s">
        <v>38</v>
      </c>
      <c r="C1906" t="s">
        <v>39</v>
      </c>
      <c r="D1906" t="s">
        <v>40</v>
      </c>
      <c r="E1906" t="s">
        <v>35</v>
      </c>
      <c r="F1906" t="s">
        <v>87</v>
      </c>
      <c r="G1906" t="s">
        <v>8977</v>
      </c>
      <c r="H1906" t="s">
        <v>48</v>
      </c>
      <c r="I1906" s="9">
        <v>42755</v>
      </c>
      <c r="J1906" s="9">
        <v>42880</v>
      </c>
      <c r="K1906" s="8">
        <v>0</v>
      </c>
    </row>
    <row r="1907" spans="1:11">
      <c r="A1907" t="s">
        <v>2062</v>
      </c>
      <c r="B1907" t="s">
        <v>25</v>
      </c>
      <c r="C1907" t="s">
        <v>13</v>
      </c>
      <c r="D1907" t="s">
        <v>14</v>
      </c>
      <c r="E1907" t="s">
        <v>41</v>
      </c>
      <c r="F1907" t="s">
        <v>59</v>
      </c>
      <c r="G1907" t="s">
        <v>8975</v>
      </c>
      <c r="H1907" t="s">
        <v>18</v>
      </c>
      <c r="I1907" s="9">
        <v>42852</v>
      </c>
      <c r="J1907" s="9">
        <v>42948</v>
      </c>
      <c r="K1907" s="8">
        <v>821</v>
      </c>
    </row>
    <row r="1908" spans="1:11">
      <c r="A1908" t="s">
        <v>2063</v>
      </c>
      <c r="B1908" t="s">
        <v>54</v>
      </c>
      <c r="C1908" t="s">
        <v>21</v>
      </c>
      <c r="D1908" t="s">
        <v>14</v>
      </c>
      <c r="E1908" t="s">
        <v>58</v>
      </c>
      <c r="F1908" t="s">
        <v>152</v>
      </c>
      <c r="G1908" t="s">
        <v>8971</v>
      </c>
      <c r="H1908" t="s">
        <v>48</v>
      </c>
      <c r="I1908" s="9">
        <v>43014</v>
      </c>
      <c r="J1908" s="9">
        <v>43016</v>
      </c>
      <c r="K1908" s="8">
        <v>0</v>
      </c>
    </row>
    <row r="1909" spans="1:11">
      <c r="A1909" t="s">
        <v>2064</v>
      </c>
      <c r="B1909" t="s">
        <v>86</v>
      </c>
      <c r="C1909" t="s">
        <v>51</v>
      </c>
      <c r="D1909" t="s">
        <v>40</v>
      </c>
      <c r="E1909" t="s">
        <v>41</v>
      </c>
      <c r="F1909" t="s">
        <v>413</v>
      </c>
      <c r="G1909" t="s">
        <v>8973</v>
      </c>
      <c r="H1909" t="s">
        <v>18</v>
      </c>
      <c r="I1909" s="9">
        <v>42914</v>
      </c>
      <c r="J1909" s="9">
        <v>42985</v>
      </c>
      <c r="K1909" s="8">
        <v>1211</v>
      </c>
    </row>
    <row r="1910" spans="1:11">
      <c r="A1910" t="s">
        <v>2065</v>
      </c>
      <c r="B1910" t="s">
        <v>20</v>
      </c>
      <c r="C1910" t="s">
        <v>21</v>
      </c>
      <c r="D1910" t="s">
        <v>14</v>
      </c>
      <c r="E1910" t="s">
        <v>83</v>
      </c>
      <c r="F1910" t="s">
        <v>32</v>
      </c>
      <c r="G1910" t="s">
        <v>8971</v>
      </c>
      <c r="H1910" t="s">
        <v>48</v>
      </c>
      <c r="I1910" s="9">
        <v>42940</v>
      </c>
      <c r="J1910" s="9">
        <v>42975</v>
      </c>
      <c r="K1910" s="8">
        <v>0</v>
      </c>
    </row>
    <row r="1911" spans="1:11">
      <c r="A1911" t="s">
        <v>2066</v>
      </c>
      <c r="B1911" t="s">
        <v>91</v>
      </c>
      <c r="C1911" t="s">
        <v>30</v>
      </c>
      <c r="D1911" t="s">
        <v>31</v>
      </c>
      <c r="E1911" t="s">
        <v>35</v>
      </c>
      <c r="F1911" t="s">
        <v>114</v>
      </c>
      <c r="G1911" t="s">
        <v>8976</v>
      </c>
      <c r="H1911" t="s">
        <v>18</v>
      </c>
      <c r="I1911" s="9">
        <v>42778</v>
      </c>
      <c r="J1911" s="9">
        <v>42798</v>
      </c>
      <c r="K1911" s="8">
        <v>4705</v>
      </c>
    </row>
    <row r="1912" spans="1:11">
      <c r="A1912" t="s">
        <v>2067</v>
      </c>
      <c r="B1912" t="s">
        <v>65</v>
      </c>
      <c r="C1912" t="s">
        <v>66</v>
      </c>
      <c r="D1912" t="s">
        <v>31</v>
      </c>
      <c r="E1912" t="s">
        <v>41</v>
      </c>
      <c r="F1912" t="s">
        <v>198</v>
      </c>
      <c r="G1912" t="s">
        <v>8977</v>
      </c>
      <c r="H1912" t="s">
        <v>48</v>
      </c>
      <c r="I1912" s="9">
        <v>43026</v>
      </c>
      <c r="J1912" s="9">
        <v>43033</v>
      </c>
      <c r="K1912" s="8">
        <v>0</v>
      </c>
    </row>
    <row r="1913" spans="1:11">
      <c r="A1913" t="s">
        <v>2068</v>
      </c>
      <c r="B1913" t="s">
        <v>54</v>
      </c>
      <c r="C1913" t="s">
        <v>21</v>
      </c>
      <c r="D1913" t="s">
        <v>14</v>
      </c>
      <c r="E1913" t="s">
        <v>15</v>
      </c>
      <c r="F1913" t="s">
        <v>247</v>
      </c>
      <c r="G1913" t="s">
        <v>8973</v>
      </c>
      <c r="H1913" t="s">
        <v>18</v>
      </c>
      <c r="I1913" s="9">
        <v>42827</v>
      </c>
      <c r="J1913" s="9">
        <v>42906</v>
      </c>
      <c r="K1913" s="8">
        <v>460</v>
      </c>
    </row>
    <row r="1914" spans="1:11">
      <c r="A1914" t="s">
        <v>2069</v>
      </c>
      <c r="B1914" t="s">
        <v>131</v>
      </c>
      <c r="C1914" t="s">
        <v>13</v>
      </c>
      <c r="D1914" t="s">
        <v>14</v>
      </c>
      <c r="E1914" t="s">
        <v>15</v>
      </c>
      <c r="F1914" t="s">
        <v>140</v>
      </c>
      <c r="G1914" t="s">
        <v>8973</v>
      </c>
      <c r="H1914" t="s">
        <v>18</v>
      </c>
      <c r="I1914" s="9">
        <v>42848</v>
      </c>
      <c r="J1914" s="9">
        <v>42849</v>
      </c>
      <c r="K1914" s="8">
        <v>554</v>
      </c>
    </row>
    <row r="1915" spans="1:11">
      <c r="A1915" t="s">
        <v>2070</v>
      </c>
      <c r="B1915" t="s">
        <v>25</v>
      </c>
      <c r="C1915" t="s">
        <v>13</v>
      </c>
      <c r="D1915" t="s">
        <v>14</v>
      </c>
      <c r="E1915" t="s">
        <v>83</v>
      </c>
      <c r="G1915" t="s">
        <v>8969</v>
      </c>
      <c r="H1915" t="s">
        <v>63</v>
      </c>
      <c r="I1915" s="9">
        <v>42942</v>
      </c>
      <c r="K1915" s="8"/>
    </row>
    <row r="1916" spans="1:11">
      <c r="A1916" t="s">
        <v>2071</v>
      </c>
      <c r="B1916" t="s">
        <v>86</v>
      </c>
      <c r="C1916" t="s">
        <v>51</v>
      </c>
      <c r="D1916" t="s">
        <v>40</v>
      </c>
      <c r="E1916" t="s">
        <v>58</v>
      </c>
      <c r="F1916" t="s">
        <v>468</v>
      </c>
      <c r="G1916" t="s">
        <v>8975</v>
      </c>
      <c r="H1916" t="s">
        <v>18</v>
      </c>
      <c r="I1916" s="9">
        <v>42911</v>
      </c>
      <c r="J1916" s="9">
        <v>42916</v>
      </c>
      <c r="K1916" s="8">
        <v>3815</v>
      </c>
    </row>
    <row r="1917" spans="1:11">
      <c r="A1917" t="s">
        <v>2072</v>
      </c>
      <c r="B1917" t="s">
        <v>100</v>
      </c>
      <c r="C1917" t="s">
        <v>39</v>
      </c>
      <c r="D1917" t="s">
        <v>40</v>
      </c>
      <c r="E1917" t="s">
        <v>83</v>
      </c>
      <c r="F1917" t="s">
        <v>103</v>
      </c>
      <c r="G1917" t="s">
        <v>8974</v>
      </c>
      <c r="H1917" t="s">
        <v>18</v>
      </c>
      <c r="I1917" s="9">
        <v>42798</v>
      </c>
      <c r="J1917" s="9">
        <v>42812</v>
      </c>
      <c r="K1917" s="8">
        <v>51</v>
      </c>
    </row>
    <row r="1918" spans="1:11">
      <c r="A1918" t="s">
        <v>2073</v>
      </c>
      <c r="B1918" t="s">
        <v>62</v>
      </c>
      <c r="C1918" t="s">
        <v>39</v>
      </c>
      <c r="D1918" t="s">
        <v>40</v>
      </c>
      <c r="E1918" t="s">
        <v>41</v>
      </c>
      <c r="F1918" t="s">
        <v>125</v>
      </c>
      <c r="G1918" t="s">
        <v>8973</v>
      </c>
      <c r="H1918" t="s">
        <v>18</v>
      </c>
      <c r="I1918" s="9">
        <v>42744</v>
      </c>
      <c r="J1918" s="9">
        <v>42808</v>
      </c>
      <c r="K1918" s="8">
        <v>1117</v>
      </c>
    </row>
    <row r="1919" spans="1:11">
      <c r="A1919" t="s">
        <v>2074</v>
      </c>
      <c r="B1919" t="s">
        <v>50</v>
      </c>
      <c r="C1919" t="s">
        <v>51</v>
      </c>
      <c r="D1919" t="s">
        <v>40</v>
      </c>
      <c r="E1919" t="s">
        <v>83</v>
      </c>
      <c r="G1919" t="s">
        <v>8969</v>
      </c>
      <c r="H1919" t="s">
        <v>63</v>
      </c>
      <c r="I1919" s="9">
        <v>43066</v>
      </c>
      <c r="K1919" s="8"/>
    </row>
    <row r="1920" spans="1:11">
      <c r="A1920" t="s">
        <v>2075</v>
      </c>
      <c r="B1920" t="s">
        <v>29</v>
      </c>
      <c r="C1920" t="s">
        <v>30</v>
      </c>
      <c r="D1920" t="s">
        <v>31</v>
      </c>
      <c r="E1920" t="s">
        <v>41</v>
      </c>
      <c r="F1920" t="s">
        <v>338</v>
      </c>
      <c r="G1920" t="s">
        <v>8971</v>
      </c>
      <c r="H1920" t="s">
        <v>18</v>
      </c>
      <c r="I1920" s="9">
        <v>42892</v>
      </c>
      <c r="J1920" s="9">
        <v>42970</v>
      </c>
      <c r="K1920" s="8">
        <v>1036</v>
      </c>
    </row>
    <row r="1921" spans="1:11">
      <c r="A1921" t="s">
        <v>2076</v>
      </c>
      <c r="B1921" t="s">
        <v>157</v>
      </c>
      <c r="C1921" t="s">
        <v>21</v>
      </c>
      <c r="D1921" t="s">
        <v>14</v>
      </c>
      <c r="E1921" t="s">
        <v>83</v>
      </c>
      <c r="F1921" t="s">
        <v>116</v>
      </c>
      <c r="G1921" t="s">
        <v>8976</v>
      </c>
      <c r="H1921" t="s">
        <v>18</v>
      </c>
      <c r="I1921" s="9">
        <v>42867</v>
      </c>
      <c r="J1921" s="9">
        <v>42896</v>
      </c>
      <c r="K1921" s="8">
        <v>61</v>
      </c>
    </row>
    <row r="1922" spans="1:11">
      <c r="A1922" t="s">
        <v>2077</v>
      </c>
      <c r="B1922" t="s">
        <v>79</v>
      </c>
      <c r="C1922" t="s">
        <v>51</v>
      </c>
      <c r="D1922" t="s">
        <v>40</v>
      </c>
      <c r="E1922" t="s">
        <v>58</v>
      </c>
      <c r="F1922" t="s">
        <v>185</v>
      </c>
      <c r="G1922" t="s">
        <v>8978</v>
      </c>
      <c r="H1922" t="s">
        <v>18</v>
      </c>
      <c r="I1922" s="9">
        <v>42822</v>
      </c>
      <c r="J1922" s="9">
        <v>42913</v>
      </c>
      <c r="K1922" s="8">
        <v>3738</v>
      </c>
    </row>
    <row r="1923" spans="1:11">
      <c r="A1923" t="s">
        <v>2078</v>
      </c>
      <c r="B1923" t="s">
        <v>12</v>
      </c>
      <c r="C1923" t="s">
        <v>13</v>
      </c>
      <c r="D1923" t="s">
        <v>14</v>
      </c>
      <c r="E1923" t="s">
        <v>35</v>
      </c>
      <c r="F1923" t="s">
        <v>71</v>
      </c>
      <c r="G1923" t="s">
        <v>8977</v>
      </c>
      <c r="H1923" t="s">
        <v>18</v>
      </c>
      <c r="I1923" s="9">
        <v>42878</v>
      </c>
      <c r="J1923" s="9">
        <v>42967</v>
      </c>
      <c r="K1923" s="8">
        <v>4180</v>
      </c>
    </row>
    <row r="1924" spans="1:11">
      <c r="A1924" t="s">
        <v>2079</v>
      </c>
      <c r="B1924" t="s">
        <v>100</v>
      </c>
      <c r="C1924" t="s">
        <v>39</v>
      </c>
      <c r="D1924" t="s">
        <v>40</v>
      </c>
      <c r="E1924" t="s">
        <v>41</v>
      </c>
      <c r="F1924" t="s">
        <v>101</v>
      </c>
      <c r="G1924" t="s">
        <v>8968</v>
      </c>
      <c r="H1924" t="s">
        <v>48</v>
      </c>
      <c r="I1924" s="9">
        <v>42945</v>
      </c>
      <c r="J1924" s="9">
        <v>42950</v>
      </c>
      <c r="K1924" s="8">
        <v>0</v>
      </c>
    </row>
    <row r="1925" spans="1:11">
      <c r="A1925" t="s">
        <v>2080</v>
      </c>
      <c r="B1925" t="s">
        <v>79</v>
      </c>
      <c r="C1925" t="s">
        <v>51</v>
      </c>
      <c r="D1925" t="s">
        <v>40</v>
      </c>
      <c r="E1925" t="s">
        <v>35</v>
      </c>
      <c r="F1925" t="s">
        <v>101</v>
      </c>
      <c r="G1925" t="s">
        <v>8968</v>
      </c>
      <c r="H1925" t="s">
        <v>18</v>
      </c>
      <c r="I1925" s="9">
        <v>42894</v>
      </c>
      <c r="J1925" s="9">
        <v>43008</v>
      </c>
      <c r="K1925" s="8">
        <v>4744</v>
      </c>
    </row>
    <row r="1926" spans="1:11">
      <c r="A1926" t="s">
        <v>2081</v>
      </c>
      <c r="B1926" t="s">
        <v>45</v>
      </c>
      <c r="C1926" t="s">
        <v>30</v>
      </c>
      <c r="D1926" t="s">
        <v>31</v>
      </c>
      <c r="E1926" t="s">
        <v>83</v>
      </c>
      <c r="F1926" t="s">
        <v>338</v>
      </c>
      <c r="G1926" t="s">
        <v>8971</v>
      </c>
      <c r="H1926" t="s">
        <v>18</v>
      </c>
      <c r="I1926" s="9">
        <v>42901</v>
      </c>
      <c r="J1926" s="9">
        <v>42951</v>
      </c>
      <c r="K1926" s="8">
        <v>50</v>
      </c>
    </row>
    <row r="1927" spans="1:11">
      <c r="A1927" t="s">
        <v>2082</v>
      </c>
      <c r="B1927" t="s">
        <v>20</v>
      </c>
      <c r="C1927" t="s">
        <v>21</v>
      </c>
      <c r="D1927" t="s">
        <v>14</v>
      </c>
      <c r="E1927" t="s">
        <v>15</v>
      </c>
      <c r="F1927" t="s">
        <v>59</v>
      </c>
      <c r="G1927" t="s">
        <v>8975</v>
      </c>
      <c r="H1927" t="s">
        <v>48</v>
      </c>
      <c r="I1927" s="9">
        <v>42861</v>
      </c>
      <c r="J1927" s="9">
        <v>42875</v>
      </c>
      <c r="K1927" s="8">
        <v>0</v>
      </c>
    </row>
    <row r="1928" spans="1:11">
      <c r="A1928" t="s">
        <v>2083</v>
      </c>
      <c r="B1928" t="s">
        <v>157</v>
      </c>
      <c r="C1928" t="s">
        <v>21</v>
      </c>
      <c r="D1928" t="s">
        <v>14</v>
      </c>
      <c r="E1928" t="s">
        <v>76</v>
      </c>
      <c r="F1928" t="s">
        <v>132</v>
      </c>
      <c r="G1928" t="s">
        <v>8968</v>
      </c>
      <c r="H1928" t="s">
        <v>18</v>
      </c>
      <c r="I1928" s="9">
        <v>42917</v>
      </c>
      <c r="J1928" s="9">
        <v>42927</v>
      </c>
      <c r="K1928" s="8">
        <v>4391</v>
      </c>
    </row>
    <row r="1929" spans="1:11">
      <c r="A1929" t="s">
        <v>2084</v>
      </c>
      <c r="B1929" t="s">
        <v>110</v>
      </c>
      <c r="C1929" t="s">
        <v>39</v>
      </c>
      <c r="D1929" t="s">
        <v>40</v>
      </c>
      <c r="E1929" t="s">
        <v>35</v>
      </c>
      <c r="F1929" t="s">
        <v>189</v>
      </c>
      <c r="G1929" t="s">
        <v>8976</v>
      </c>
      <c r="H1929" t="s">
        <v>18</v>
      </c>
      <c r="I1929" s="9">
        <v>42845</v>
      </c>
      <c r="J1929" s="9">
        <v>42882</v>
      </c>
      <c r="K1929" s="8">
        <v>4543</v>
      </c>
    </row>
    <row r="1930" spans="1:11">
      <c r="A1930" t="s">
        <v>2085</v>
      </c>
      <c r="B1930" t="s">
        <v>70</v>
      </c>
      <c r="C1930" t="s">
        <v>13</v>
      </c>
      <c r="D1930" t="s">
        <v>14</v>
      </c>
      <c r="E1930" t="s">
        <v>76</v>
      </c>
      <c r="F1930" t="s">
        <v>93</v>
      </c>
      <c r="G1930" t="s">
        <v>8975</v>
      </c>
      <c r="H1930" t="s">
        <v>63</v>
      </c>
      <c r="I1930" s="9">
        <v>42942</v>
      </c>
      <c r="K1930" s="8"/>
    </row>
    <row r="1931" spans="1:11">
      <c r="A1931" t="s">
        <v>2086</v>
      </c>
      <c r="B1931" t="s">
        <v>62</v>
      </c>
      <c r="C1931" t="s">
        <v>39</v>
      </c>
      <c r="D1931" t="s">
        <v>40</v>
      </c>
      <c r="E1931" t="s">
        <v>35</v>
      </c>
      <c r="F1931" t="s">
        <v>120</v>
      </c>
      <c r="G1931" t="s">
        <v>8968</v>
      </c>
      <c r="H1931" t="s">
        <v>63</v>
      </c>
      <c r="I1931" s="9">
        <v>42798</v>
      </c>
      <c r="K1931" s="8"/>
    </row>
    <row r="1932" spans="1:11">
      <c r="A1932" t="s">
        <v>2087</v>
      </c>
      <c r="B1932" t="s">
        <v>86</v>
      </c>
      <c r="C1932" t="s">
        <v>51</v>
      </c>
      <c r="D1932" t="s">
        <v>40</v>
      </c>
      <c r="E1932" t="s">
        <v>15</v>
      </c>
      <c r="F1932" t="s">
        <v>204</v>
      </c>
      <c r="G1932" t="s">
        <v>8977</v>
      </c>
      <c r="H1932" t="s">
        <v>18</v>
      </c>
      <c r="I1932" s="9">
        <v>42998</v>
      </c>
      <c r="J1932" s="9">
        <v>43009</v>
      </c>
      <c r="K1932" s="8">
        <v>552</v>
      </c>
    </row>
    <row r="1933" spans="1:11">
      <c r="A1933" t="s">
        <v>2088</v>
      </c>
      <c r="B1933" t="s">
        <v>70</v>
      </c>
      <c r="C1933" t="s">
        <v>13</v>
      </c>
      <c r="D1933" t="s">
        <v>14</v>
      </c>
      <c r="E1933" t="s">
        <v>35</v>
      </c>
      <c r="F1933" t="s">
        <v>326</v>
      </c>
      <c r="G1933" t="s">
        <v>8970</v>
      </c>
      <c r="H1933" t="s">
        <v>18</v>
      </c>
      <c r="I1933" s="9">
        <v>42832</v>
      </c>
      <c r="J1933" s="9">
        <v>42840</v>
      </c>
      <c r="K1933" s="8">
        <v>4413</v>
      </c>
    </row>
    <row r="1934" spans="1:11">
      <c r="A1934" t="s">
        <v>2089</v>
      </c>
      <c r="B1934" t="s">
        <v>70</v>
      </c>
      <c r="C1934" t="s">
        <v>13</v>
      </c>
      <c r="D1934" t="s">
        <v>14</v>
      </c>
      <c r="E1934" t="s">
        <v>83</v>
      </c>
      <c r="F1934" t="s">
        <v>98</v>
      </c>
      <c r="G1934" t="s">
        <v>8977</v>
      </c>
      <c r="H1934" t="s">
        <v>18</v>
      </c>
      <c r="I1934" s="9">
        <v>43035</v>
      </c>
      <c r="J1934" s="9">
        <v>43098</v>
      </c>
      <c r="K1934" s="8">
        <v>53</v>
      </c>
    </row>
    <row r="1935" spans="1:11">
      <c r="A1935" t="s">
        <v>2090</v>
      </c>
      <c r="B1935" t="s">
        <v>97</v>
      </c>
      <c r="C1935" t="s">
        <v>21</v>
      </c>
      <c r="D1935" t="s">
        <v>14</v>
      </c>
      <c r="E1935" t="s">
        <v>58</v>
      </c>
      <c r="F1935" t="s">
        <v>326</v>
      </c>
      <c r="G1935" t="s">
        <v>8970</v>
      </c>
      <c r="H1935" t="s">
        <v>18</v>
      </c>
      <c r="I1935" s="9">
        <v>42878</v>
      </c>
      <c r="J1935" s="9">
        <v>42958</v>
      </c>
      <c r="K1935" s="8">
        <v>3285</v>
      </c>
    </row>
    <row r="1936" spans="1:11">
      <c r="A1936" t="s">
        <v>2091</v>
      </c>
      <c r="B1936" t="s">
        <v>200</v>
      </c>
      <c r="C1936" t="s">
        <v>51</v>
      </c>
      <c r="D1936" t="s">
        <v>40</v>
      </c>
      <c r="E1936" t="s">
        <v>58</v>
      </c>
      <c r="F1936" t="s">
        <v>42</v>
      </c>
      <c r="G1936" t="s">
        <v>8972</v>
      </c>
      <c r="H1936" t="s">
        <v>48</v>
      </c>
      <c r="I1936" s="9">
        <v>43026</v>
      </c>
      <c r="J1936" s="9">
        <v>43027</v>
      </c>
      <c r="K1936" s="8">
        <v>0</v>
      </c>
    </row>
    <row r="1937" spans="1:11">
      <c r="A1937" t="s">
        <v>2092</v>
      </c>
      <c r="B1937" t="s">
        <v>110</v>
      </c>
      <c r="C1937" t="s">
        <v>39</v>
      </c>
      <c r="D1937" t="s">
        <v>40</v>
      </c>
      <c r="E1937" t="s">
        <v>41</v>
      </c>
      <c r="F1937" t="s">
        <v>468</v>
      </c>
      <c r="G1937" t="s">
        <v>8975</v>
      </c>
      <c r="H1937" t="s">
        <v>18</v>
      </c>
      <c r="I1937" s="9">
        <v>42879</v>
      </c>
      <c r="J1937" s="9">
        <v>43005</v>
      </c>
      <c r="K1937" s="8">
        <v>940</v>
      </c>
    </row>
    <row r="1938" spans="1:11">
      <c r="A1938" t="s">
        <v>2093</v>
      </c>
      <c r="B1938" t="s">
        <v>122</v>
      </c>
      <c r="C1938" t="s">
        <v>51</v>
      </c>
      <c r="D1938" t="s">
        <v>40</v>
      </c>
      <c r="E1938" t="s">
        <v>35</v>
      </c>
      <c r="F1938" t="s">
        <v>101</v>
      </c>
      <c r="G1938" t="s">
        <v>8968</v>
      </c>
      <c r="H1938" t="s">
        <v>18</v>
      </c>
      <c r="I1938" s="9">
        <v>42892</v>
      </c>
      <c r="J1938" s="9">
        <v>42953</v>
      </c>
      <c r="K1938" s="8">
        <v>4330</v>
      </c>
    </row>
    <row r="1939" spans="1:11">
      <c r="A1939" t="s">
        <v>2094</v>
      </c>
      <c r="B1939" t="s">
        <v>79</v>
      </c>
      <c r="C1939" t="s">
        <v>51</v>
      </c>
      <c r="D1939" t="s">
        <v>40</v>
      </c>
      <c r="E1939" t="s">
        <v>83</v>
      </c>
      <c r="F1939" t="s">
        <v>401</v>
      </c>
      <c r="G1939" t="s">
        <v>8968</v>
      </c>
      <c r="H1939" t="s">
        <v>48</v>
      </c>
      <c r="I1939" s="9">
        <v>42916</v>
      </c>
      <c r="J1939" s="9">
        <v>42917</v>
      </c>
      <c r="K1939" s="8">
        <v>0</v>
      </c>
    </row>
    <row r="1940" spans="1:11">
      <c r="A1940" t="s">
        <v>2095</v>
      </c>
      <c r="B1940" t="s">
        <v>12</v>
      </c>
      <c r="C1940" t="s">
        <v>13</v>
      </c>
      <c r="D1940" t="s">
        <v>14</v>
      </c>
      <c r="E1940" t="s">
        <v>15</v>
      </c>
      <c r="G1940" t="s">
        <v>8969</v>
      </c>
      <c r="H1940" t="s">
        <v>23</v>
      </c>
      <c r="K1940" s="8"/>
    </row>
    <row r="1941" spans="1:11">
      <c r="A1941" t="s">
        <v>2096</v>
      </c>
      <c r="B1941" t="s">
        <v>74</v>
      </c>
      <c r="C1941" t="s">
        <v>66</v>
      </c>
      <c r="D1941" t="s">
        <v>31</v>
      </c>
      <c r="E1941" t="s">
        <v>35</v>
      </c>
      <c r="F1941" t="s">
        <v>46</v>
      </c>
      <c r="G1941" t="s">
        <v>8973</v>
      </c>
      <c r="H1941" t="s">
        <v>48</v>
      </c>
      <c r="I1941" s="9">
        <v>42811</v>
      </c>
      <c r="J1941" s="9">
        <v>42858</v>
      </c>
      <c r="K1941" s="8">
        <v>0</v>
      </c>
    </row>
    <row r="1942" spans="1:11">
      <c r="A1942" t="s">
        <v>2097</v>
      </c>
      <c r="B1942" t="s">
        <v>147</v>
      </c>
      <c r="C1942" t="s">
        <v>13</v>
      </c>
      <c r="D1942" t="s">
        <v>14</v>
      </c>
      <c r="E1942" t="s">
        <v>41</v>
      </c>
      <c r="F1942" t="s">
        <v>116</v>
      </c>
      <c r="G1942" t="s">
        <v>8976</v>
      </c>
      <c r="H1942" t="s">
        <v>18</v>
      </c>
      <c r="I1942" s="9">
        <v>42765</v>
      </c>
      <c r="J1942" s="9">
        <v>42892</v>
      </c>
      <c r="K1942" s="8">
        <v>1190</v>
      </c>
    </row>
    <row r="1943" spans="1:11">
      <c r="A1943" t="s">
        <v>2098</v>
      </c>
      <c r="B1943" t="s">
        <v>172</v>
      </c>
      <c r="C1943" t="s">
        <v>66</v>
      </c>
      <c r="D1943" t="s">
        <v>31</v>
      </c>
      <c r="E1943" t="s">
        <v>83</v>
      </c>
      <c r="G1943" t="s">
        <v>8969</v>
      </c>
      <c r="H1943" t="s">
        <v>63</v>
      </c>
      <c r="I1943" s="9">
        <v>42811</v>
      </c>
      <c r="K1943" s="8"/>
    </row>
    <row r="1944" spans="1:11">
      <c r="A1944" t="s">
        <v>2099</v>
      </c>
      <c r="B1944" t="s">
        <v>45</v>
      </c>
      <c r="C1944" t="s">
        <v>30</v>
      </c>
      <c r="D1944" t="s">
        <v>31</v>
      </c>
      <c r="E1944" t="s">
        <v>41</v>
      </c>
      <c r="F1944" t="s">
        <v>957</v>
      </c>
      <c r="G1944" t="s">
        <v>8968</v>
      </c>
      <c r="H1944" t="s">
        <v>48</v>
      </c>
      <c r="I1944" s="9">
        <v>42989</v>
      </c>
      <c r="J1944" s="9">
        <v>43097</v>
      </c>
      <c r="K1944" s="8">
        <v>0</v>
      </c>
    </row>
    <row r="1945" spans="1:11">
      <c r="A1945" t="s">
        <v>2100</v>
      </c>
      <c r="B1945" t="s">
        <v>179</v>
      </c>
      <c r="C1945" t="s">
        <v>30</v>
      </c>
      <c r="D1945" t="s">
        <v>31</v>
      </c>
      <c r="E1945" t="s">
        <v>41</v>
      </c>
      <c r="G1945" t="s">
        <v>8969</v>
      </c>
      <c r="H1945" t="s">
        <v>63</v>
      </c>
      <c r="I1945" s="9">
        <v>42808</v>
      </c>
      <c r="K1945" s="8"/>
    </row>
    <row r="1946" spans="1:11">
      <c r="A1946" t="s">
        <v>2101</v>
      </c>
      <c r="B1946" t="s">
        <v>100</v>
      </c>
      <c r="C1946" t="s">
        <v>39</v>
      </c>
      <c r="D1946" t="s">
        <v>40</v>
      </c>
      <c r="E1946" t="s">
        <v>35</v>
      </c>
      <c r="F1946" t="s">
        <v>52</v>
      </c>
      <c r="G1946" t="s">
        <v>8970</v>
      </c>
      <c r="H1946" t="s">
        <v>63</v>
      </c>
      <c r="I1946" s="9">
        <v>42889</v>
      </c>
      <c r="K1946" s="8"/>
    </row>
    <row r="1947" spans="1:11">
      <c r="A1947" t="s">
        <v>2102</v>
      </c>
      <c r="B1947" t="s">
        <v>91</v>
      </c>
      <c r="C1947" t="s">
        <v>30</v>
      </c>
      <c r="D1947" t="s">
        <v>31</v>
      </c>
      <c r="E1947" t="s">
        <v>35</v>
      </c>
      <c r="G1947" t="s">
        <v>8969</v>
      </c>
      <c r="H1947" t="s">
        <v>63</v>
      </c>
      <c r="I1947" s="9">
        <v>42773</v>
      </c>
      <c r="K1947" s="8"/>
    </row>
    <row r="1948" spans="1:11">
      <c r="A1948" t="s">
        <v>2103</v>
      </c>
      <c r="B1948" t="s">
        <v>38</v>
      </c>
      <c r="C1948" t="s">
        <v>39</v>
      </c>
      <c r="D1948" t="s">
        <v>40</v>
      </c>
      <c r="E1948" t="s">
        <v>15</v>
      </c>
      <c r="G1948" t="s">
        <v>8969</v>
      </c>
      <c r="H1948" t="s">
        <v>63</v>
      </c>
      <c r="I1948" s="9">
        <v>42950</v>
      </c>
      <c r="K1948" s="8"/>
    </row>
    <row r="1949" spans="1:11">
      <c r="A1949" t="s">
        <v>2104</v>
      </c>
      <c r="B1949" t="s">
        <v>122</v>
      </c>
      <c r="C1949" t="s">
        <v>51</v>
      </c>
      <c r="D1949" t="s">
        <v>40</v>
      </c>
      <c r="E1949" t="s">
        <v>58</v>
      </c>
      <c r="F1949" t="s">
        <v>166</v>
      </c>
      <c r="G1949" t="s">
        <v>8973</v>
      </c>
      <c r="H1949" t="s">
        <v>18</v>
      </c>
      <c r="I1949" s="9">
        <v>42884</v>
      </c>
      <c r="J1949" s="9">
        <v>42897</v>
      </c>
      <c r="K1949" s="8">
        <v>3850</v>
      </c>
    </row>
    <row r="1950" spans="1:11">
      <c r="A1950" t="s">
        <v>2105</v>
      </c>
      <c r="B1950" t="s">
        <v>20</v>
      </c>
      <c r="C1950" t="s">
        <v>21</v>
      </c>
      <c r="D1950" t="s">
        <v>14</v>
      </c>
      <c r="E1950" t="s">
        <v>83</v>
      </c>
      <c r="F1950" t="s">
        <v>319</v>
      </c>
      <c r="G1950" t="s">
        <v>8976</v>
      </c>
      <c r="H1950" t="s">
        <v>63</v>
      </c>
      <c r="I1950" s="9">
        <v>42944</v>
      </c>
      <c r="K1950" s="8"/>
    </row>
    <row r="1951" spans="1:11">
      <c r="A1951" t="s">
        <v>2106</v>
      </c>
      <c r="B1951" t="s">
        <v>20</v>
      </c>
      <c r="C1951" t="s">
        <v>21</v>
      </c>
      <c r="D1951" t="s">
        <v>14</v>
      </c>
      <c r="E1951" t="s">
        <v>58</v>
      </c>
      <c r="F1951" t="s">
        <v>169</v>
      </c>
      <c r="G1951" t="s">
        <v>8973</v>
      </c>
      <c r="H1951" t="s">
        <v>48</v>
      </c>
      <c r="I1951" s="9">
        <v>42694</v>
      </c>
      <c r="J1951" s="9">
        <v>42802</v>
      </c>
      <c r="K1951" s="8">
        <v>0</v>
      </c>
    </row>
    <row r="1952" spans="1:11">
      <c r="A1952" t="s">
        <v>2107</v>
      </c>
      <c r="B1952" t="s">
        <v>12</v>
      </c>
      <c r="C1952" t="s">
        <v>13</v>
      </c>
      <c r="D1952" t="s">
        <v>14</v>
      </c>
      <c r="E1952" t="s">
        <v>15</v>
      </c>
      <c r="F1952" t="s">
        <v>326</v>
      </c>
      <c r="G1952" t="s">
        <v>8970</v>
      </c>
      <c r="H1952" t="s">
        <v>48</v>
      </c>
      <c r="I1952" s="9">
        <v>43003</v>
      </c>
      <c r="J1952" s="9">
        <v>43011</v>
      </c>
      <c r="K1952" s="8">
        <v>0</v>
      </c>
    </row>
    <row r="1953" spans="1:11">
      <c r="A1953" t="s">
        <v>2108</v>
      </c>
      <c r="B1953" t="s">
        <v>97</v>
      </c>
      <c r="C1953" t="s">
        <v>21</v>
      </c>
      <c r="D1953" t="s">
        <v>14</v>
      </c>
      <c r="E1953" t="s">
        <v>83</v>
      </c>
      <c r="F1953" t="s">
        <v>93</v>
      </c>
      <c r="G1953" t="s">
        <v>8975</v>
      </c>
      <c r="H1953" t="s">
        <v>18</v>
      </c>
      <c r="I1953" s="9">
        <v>42947</v>
      </c>
      <c r="J1953" s="9">
        <v>42957</v>
      </c>
      <c r="K1953" s="8">
        <v>53</v>
      </c>
    </row>
    <row r="1954" spans="1:11">
      <c r="A1954" t="s">
        <v>2109</v>
      </c>
      <c r="B1954" t="s">
        <v>147</v>
      </c>
      <c r="C1954" t="s">
        <v>13</v>
      </c>
      <c r="D1954" t="s">
        <v>14</v>
      </c>
      <c r="E1954" t="s">
        <v>83</v>
      </c>
      <c r="F1954" t="s">
        <v>16</v>
      </c>
      <c r="G1954" t="s">
        <v>8968</v>
      </c>
      <c r="H1954" t="s">
        <v>23</v>
      </c>
      <c r="K1954" s="8"/>
    </row>
    <row r="1955" spans="1:11">
      <c r="A1955" t="s">
        <v>2110</v>
      </c>
      <c r="B1955" t="s">
        <v>38</v>
      </c>
      <c r="C1955" t="s">
        <v>39</v>
      </c>
      <c r="D1955" t="s">
        <v>40</v>
      </c>
      <c r="E1955" t="s">
        <v>15</v>
      </c>
      <c r="F1955" t="s">
        <v>189</v>
      </c>
      <c r="G1955" t="s">
        <v>8976</v>
      </c>
      <c r="H1955" t="s">
        <v>18</v>
      </c>
      <c r="I1955" s="9">
        <v>42951</v>
      </c>
      <c r="J1955" s="9">
        <v>42994</v>
      </c>
      <c r="K1955" s="8">
        <v>518</v>
      </c>
    </row>
    <row r="1956" spans="1:11">
      <c r="A1956" t="s">
        <v>2111</v>
      </c>
      <c r="B1956" t="s">
        <v>200</v>
      </c>
      <c r="C1956" t="s">
        <v>51</v>
      </c>
      <c r="D1956" t="s">
        <v>40</v>
      </c>
      <c r="E1956" t="s">
        <v>58</v>
      </c>
      <c r="G1956" t="s">
        <v>8969</v>
      </c>
      <c r="H1956" t="s">
        <v>63</v>
      </c>
      <c r="I1956" s="9">
        <v>42881</v>
      </c>
      <c r="K1956" s="8"/>
    </row>
    <row r="1957" spans="1:11">
      <c r="A1957" t="s">
        <v>2112</v>
      </c>
      <c r="B1957" t="s">
        <v>82</v>
      </c>
      <c r="C1957" t="s">
        <v>21</v>
      </c>
      <c r="D1957" t="s">
        <v>14</v>
      </c>
      <c r="E1957" t="s">
        <v>83</v>
      </c>
      <c r="F1957" t="s">
        <v>154</v>
      </c>
      <c r="G1957" t="s">
        <v>8968</v>
      </c>
      <c r="H1957" t="s">
        <v>48</v>
      </c>
      <c r="I1957" s="9">
        <v>42880</v>
      </c>
      <c r="J1957" s="9">
        <v>42989</v>
      </c>
      <c r="K1957" s="8">
        <v>0</v>
      </c>
    </row>
    <row r="1958" spans="1:11">
      <c r="A1958" t="s">
        <v>2113</v>
      </c>
      <c r="B1958" t="s">
        <v>54</v>
      </c>
      <c r="C1958" t="s">
        <v>21</v>
      </c>
      <c r="D1958" t="s">
        <v>14</v>
      </c>
      <c r="E1958" t="s">
        <v>15</v>
      </c>
      <c r="F1958" t="s">
        <v>98</v>
      </c>
      <c r="G1958" t="s">
        <v>8977</v>
      </c>
      <c r="H1958" t="s">
        <v>18</v>
      </c>
      <c r="I1958" s="9">
        <v>42841</v>
      </c>
      <c r="J1958" s="9">
        <v>42950</v>
      </c>
      <c r="K1958" s="8">
        <v>489</v>
      </c>
    </row>
    <row r="1959" spans="1:11">
      <c r="A1959" t="s">
        <v>2114</v>
      </c>
      <c r="B1959" t="s">
        <v>54</v>
      </c>
      <c r="C1959" t="s">
        <v>21</v>
      </c>
      <c r="D1959" t="s">
        <v>14</v>
      </c>
      <c r="E1959" t="s">
        <v>83</v>
      </c>
      <c r="F1959" t="s">
        <v>84</v>
      </c>
      <c r="G1959" t="s">
        <v>8975</v>
      </c>
      <c r="H1959" t="s">
        <v>18</v>
      </c>
      <c r="I1959" s="9">
        <v>42818</v>
      </c>
      <c r="J1959" s="9">
        <v>42892</v>
      </c>
      <c r="K1959" s="8">
        <v>56</v>
      </c>
    </row>
    <row r="1960" spans="1:11">
      <c r="A1960" t="s">
        <v>2115</v>
      </c>
      <c r="B1960" t="s">
        <v>38</v>
      </c>
      <c r="C1960" t="s">
        <v>39</v>
      </c>
      <c r="D1960" t="s">
        <v>40</v>
      </c>
      <c r="E1960" t="s">
        <v>58</v>
      </c>
      <c r="F1960" t="s">
        <v>413</v>
      </c>
      <c r="G1960" t="s">
        <v>8973</v>
      </c>
      <c r="H1960" t="s">
        <v>48</v>
      </c>
      <c r="I1960" s="9">
        <v>42980</v>
      </c>
      <c r="J1960" s="9">
        <v>43063</v>
      </c>
      <c r="K1960" s="8">
        <v>0</v>
      </c>
    </row>
    <row r="1961" spans="1:11">
      <c r="A1961" t="s">
        <v>2116</v>
      </c>
      <c r="B1961" t="s">
        <v>12</v>
      </c>
      <c r="C1961" t="s">
        <v>13</v>
      </c>
      <c r="D1961" t="s">
        <v>14</v>
      </c>
      <c r="E1961" t="s">
        <v>76</v>
      </c>
      <c r="F1961" t="s">
        <v>135</v>
      </c>
      <c r="G1961" t="s">
        <v>8976</v>
      </c>
      <c r="H1961" t="s">
        <v>48</v>
      </c>
      <c r="I1961" s="9">
        <v>43003</v>
      </c>
      <c r="J1961" s="9">
        <v>43077</v>
      </c>
      <c r="K1961" s="8">
        <v>0</v>
      </c>
    </row>
    <row r="1962" spans="1:11">
      <c r="A1962" t="s">
        <v>2117</v>
      </c>
      <c r="B1962" t="s">
        <v>216</v>
      </c>
      <c r="C1962" t="s">
        <v>66</v>
      </c>
      <c r="D1962" t="s">
        <v>31</v>
      </c>
      <c r="E1962" t="s">
        <v>83</v>
      </c>
      <c r="F1962" t="s">
        <v>279</v>
      </c>
      <c r="G1962" t="s">
        <v>8973</v>
      </c>
      <c r="H1962" t="s">
        <v>48</v>
      </c>
      <c r="I1962" s="9">
        <v>42944</v>
      </c>
      <c r="J1962" s="9">
        <v>43071</v>
      </c>
      <c r="K1962" s="8">
        <v>0</v>
      </c>
    </row>
    <row r="1963" spans="1:11">
      <c r="A1963" t="s">
        <v>2118</v>
      </c>
      <c r="B1963" t="s">
        <v>100</v>
      </c>
      <c r="C1963" t="s">
        <v>39</v>
      </c>
      <c r="D1963" t="s">
        <v>40</v>
      </c>
      <c r="E1963" t="s">
        <v>83</v>
      </c>
      <c r="F1963" t="s">
        <v>189</v>
      </c>
      <c r="G1963" t="s">
        <v>8976</v>
      </c>
      <c r="H1963" t="s">
        <v>63</v>
      </c>
      <c r="I1963" s="9">
        <v>43054</v>
      </c>
      <c r="K1963" s="8"/>
    </row>
    <row r="1964" spans="1:11">
      <c r="A1964" t="s">
        <v>2119</v>
      </c>
      <c r="B1964" t="s">
        <v>122</v>
      </c>
      <c r="C1964" t="s">
        <v>51</v>
      </c>
      <c r="D1964" t="s">
        <v>40</v>
      </c>
      <c r="E1964" t="s">
        <v>15</v>
      </c>
      <c r="F1964" t="s">
        <v>101</v>
      </c>
      <c r="G1964" t="s">
        <v>8968</v>
      </c>
      <c r="H1964" t="s">
        <v>18</v>
      </c>
      <c r="I1964" s="9">
        <v>42932</v>
      </c>
      <c r="J1964" s="9">
        <v>43006</v>
      </c>
      <c r="K1964" s="8">
        <v>583</v>
      </c>
    </row>
    <row r="1965" spans="1:11">
      <c r="A1965" t="s">
        <v>2120</v>
      </c>
      <c r="B1965" t="s">
        <v>157</v>
      </c>
      <c r="C1965" t="s">
        <v>21</v>
      </c>
      <c r="D1965" t="s">
        <v>14</v>
      </c>
      <c r="E1965" t="s">
        <v>76</v>
      </c>
      <c r="F1965" t="s">
        <v>169</v>
      </c>
      <c r="G1965" t="s">
        <v>8973</v>
      </c>
      <c r="H1965" t="s">
        <v>48</v>
      </c>
      <c r="I1965" s="9">
        <v>42742</v>
      </c>
      <c r="J1965" s="9">
        <v>42799</v>
      </c>
      <c r="K1965" s="8">
        <v>0</v>
      </c>
    </row>
    <row r="1966" spans="1:11">
      <c r="A1966" t="s">
        <v>2121</v>
      </c>
      <c r="B1966" t="s">
        <v>70</v>
      </c>
      <c r="C1966" t="s">
        <v>13</v>
      </c>
      <c r="D1966" t="s">
        <v>14</v>
      </c>
      <c r="E1966" t="s">
        <v>35</v>
      </c>
      <c r="F1966" t="s">
        <v>247</v>
      </c>
      <c r="G1966" t="s">
        <v>8973</v>
      </c>
      <c r="H1966" t="s">
        <v>18</v>
      </c>
      <c r="I1966" s="9">
        <v>42944</v>
      </c>
      <c r="J1966" s="9">
        <v>42946</v>
      </c>
      <c r="K1966" s="8">
        <v>4555</v>
      </c>
    </row>
    <row r="1967" spans="1:11">
      <c r="A1967" t="s">
        <v>2122</v>
      </c>
      <c r="B1967" t="s">
        <v>179</v>
      </c>
      <c r="C1967" t="s">
        <v>30</v>
      </c>
      <c r="D1967" t="s">
        <v>31</v>
      </c>
      <c r="E1967" t="s">
        <v>41</v>
      </c>
      <c r="F1967" t="s">
        <v>140</v>
      </c>
      <c r="G1967" t="s">
        <v>8973</v>
      </c>
      <c r="H1967" t="s">
        <v>63</v>
      </c>
      <c r="I1967" s="9">
        <v>42837</v>
      </c>
      <c r="K1967" s="8"/>
    </row>
    <row r="1968" spans="1:11">
      <c r="A1968" t="s">
        <v>2123</v>
      </c>
      <c r="B1968" t="s">
        <v>74</v>
      </c>
      <c r="C1968" t="s">
        <v>66</v>
      </c>
      <c r="D1968" t="s">
        <v>31</v>
      </c>
      <c r="E1968" t="s">
        <v>83</v>
      </c>
      <c r="F1968" t="s">
        <v>642</v>
      </c>
      <c r="G1968" t="s">
        <v>8973</v>
      </c>
      <c r="H1968" t="s">
        <v>18</v>
      </c>
      <c r="I1968" s="9">
        <v>42785</v>
      </c>
      <c r="J1968" s="9">
        <v>42904</v>
      </c>
      <c r="K1968" s="8">
        <v>56</v>
      </c>
    </row>
    <row r="1969" spans="1:11">
      <c r="A1969" t="s">
        <v>2124</v>
      </c>
      <c r="B1969" t="s">
        <v>70</v>
      </c>
      <c r="C1969" t="s">
        <v>13</v>
      </c>
      <c r="D1969" t="s">
        <v>14</v>
      </c>
      <c r="E1969" t="s">
        <v>35</v>
      </c>
      <c r="G1969" t="s">
        <v>8969</v>
      </c>
      <c r="H1969" t="s">
        <v>23</v>
      </c>
      <c r="K1969" s="8"/>
    </row>
    <row r="1970" spans="1:11">
      <c r="A1970" t="s">
        <v>2125</v>
      </c>
      <c r="B1970" t="s">
        <v>122</v>
      </c>
      <c r="C1970" t="s">
        <v>51</v>
      </c>
      <c r="D1970" t="s">
        <v>40</v>
      </c>
      <c r="E1970" t="s">
        <v>83</v>
      </c>
      <c r="G1970" t="s">
        <v>8969</v>
      </c>
      <c r="H1970" t="s">
        <v>63</v>
      </c>
      <c r="I1970" s="9">
        <v>42870</v>
      </c>
      <c r="K1970" s="8"/>
    </row>
    <row r="1971" spans="1:11">
      <c r="A1971" t="s">
        <v>2126</v>
      </c>
      <c r="B1971" t="s">
        <v>38</v>
      </c>
      <c r="C1971" t="s">
        <v>39</v>
      </c>
      <c r="D1971" t="s">
        <v>40</v>
      </c>
      <c r="E1971" t="s">
        <v>15</v>
      </c>
      <c r="F1971" t="s">
        <v>125</v>
      </c>
      <c r="G1971" t="s">
        <v>8973</v>
      </c>
      <c r="H1971" t="s">
        <v>48</v>
      </c>
      <c r="I1971" s="9">
        <v>42892</v>
      </c>
      <c r="J1971" s="9">
        <v>42948</v>
      </c>
      <c r="K1971" s="8">
        <v>0</v>
      </c>
    </row>
    <row r="1972" spans="1:11">
      <c r="A1972" t="s">
        <v>2127</v>
      </c>
      <c r="B1972" t="s">
        <v>86</v>
      </c>
      <c r="C1972" t="s">
        <v>51</v>
      </c>
      <c r="D1972" t="s">
        <v>40</v>
      </c>
      <c r="E1972" t="s">
        <v>15</v>
      </c>
      <c r="F1972" t="s">
        <v>285</v>
      </c>
      <c r="G1972" t="s">
        <v>8968</v>
      </c>
      <c r="H1972" t="s">
        <v>48</v>
      </c>
      <c r="I1972" s="9">
        <v>42818</v>
      </c>
      <c r="J1972" s="9">
        <v>42828</v>
      </c>
      <c r="K1972" s="8">
        <v>0</v>
      </c>
    </row>
    <row r="1973" spans="1:11">
      <c r="A1973" t="s">
        <v>2128</v>
      </c>
      <c r="B1973" t="s">
        <v>70</v>
      </c>
      <c r="C1973" t="s">
        <v>13</v>
      </c>
      <c r="D1973" t="s">
        <v>14</v>
      </c>
      <c r="E1973" t="s">
        <v>35</v>
      </c>
      <c r="F1973" t="s">
        <v>26</v>
      </c>
      <c r="G1973" t="s">
        <v>8970</v>
      </c>
      <c r="H1973" t="s">
        <v>18</v>
      </c>
      <c r="I1973" s="9">
        <v>42809</v>
      </c>
      <c r="J1973" s="9">
        <v>42907</v>
      </c>
      <c r="K1973" s="8">
        <v>4969</v>
      </c>
    </row>
    <row r="1974" spans="1:11">
      <c r="A1974" t="s">
        <v>2129</v>
      </c>
      <c r="B1974" t="s">
        <v>45</v>
      </c>
      <c r="C1974" t="s">
        <v>30</v>
      </c>
      <c r="D1974" t="s">
        <v>31</v>
      </c>
      <c r="E1974" t="s">
        <v>83</v>
      </c>
      <c r="F1974" t="s">
        <v>67</v>
      </c>
      <c r="G1974" t="s">
        <v>8976</v>
      </c>
      <c r="H1974" t="s">
        <v>18</v>
      </c>
      <c r="I1974" s="9">
        <v>43021</v>
      </c>
      <c r="J1974" s="9">
        <v>43083</v>
      </c>
      <c r="K1974" s="8">
        <v>49</v>
      </c>
    </row>
    <row r="1975" spans="1:11">
      <c r="A1975" t="s">
        <v>2130</v>
      </c>
      <c r="B1975" t="s">
        <v>97</v>
      </c>
      <c r="C1975" t="s">
        <v>21</v>
      </c>
      <c r="D1975" t="s">
        <v>14</v>
      </c>
      <c r="E1975" t="s">
        <v>83</v>
      </c>
      <c r="F1975" t="s">
        <v>182</v>
      </c>
      <c r="G1975" t="s">
        <v>8973</v>
      </c>
      <c r="H1975" t="s">
        <v>63</v>
      </c>
      <c r="I1975" s="9">
        <v>42959</v>
      </c>
      <c r="K1975" s="8"/>
    </row>
    <row r="1976" spans="1:11">
      <c r="A1976" t="s">
        <v>2131</v>
      </c>
      <c r="B1976" t="s">
        <v>29</v>
      </c>
      <c r="C1976" t="s">
        <v>30</v>
      </c>
      <c r="D1976" t="s">
        <v>31</v>
      </c>
      <c r="E1976" t="s">
        <v>15</v>
      </c>
      <c r="F1976" t="s">
        <v>213</v>
      </c>
      <c r="G1976" t="s">
        <v>8975</v>
      </c>
      <c r="H1976" t="s">
        <v>18</v>
      </c>
      <c r="I1976" s="9">
        <v>43075</v>
      </c>
      <c r="J1976" s="9">
        <v>43092</v>
      </c>
      <c r="K1976" s="8">
        <v>698</v>
      </c>
    </row>
    <row r="1977" spans="1:11">
      <c r="A1977" t="s">
        <v>2132</v>
      </c>
      <c r="B1977" t="s">
        <v>131</v>
      </c>
      <c r="C1977" t="s">
        <v>13</v>
      </c>
      <c r="D1977" t="s">
        <v>14</v>
      </c>
      <c r="E1977" t="s">
        <v>41</v>
      </c>
      <c r="F1977" t="s">
        <v>84</v>
      </c>
      <c r="G1977" t="s">
        <v>8975</v>
      </c>
      <c r="H1977" t="s">
        <v>18</v>
      </c>
      <c r="I1977" s="9">
        <v>42929</v>
      </c>
      <c r="J1977" s="9">
        <v>42976</v>
      </c>
      <c r="K1977" s="8">
        <v>943</v>
      </c>
    </row>
    <row r="1978" spans="1:11">
      <c r="A1978" t="s">
        <v>2133</v>
      </c>
      <c r="B1978" t="s">
        <v>29</v>
      </c>
      <c r="C1978" t="s">
        <v>30</v>
      </c>
      <c r="D1978" t="s">
        <v>31</v>
      </c>
      <c r="E1978" t="s">
        <v>58</v>
      </c>
      <c r="F1978" t="s">
        <v>279</v>
      </c>
      <c r="G1978" t="s">
        <v>8973</v>
      </c>
      <c r="H1978" t="s">
        <v>18</v>
      </c>
      <c r="I1978" s="9">
        <v>42794</v>
      </c>
      <c r="J1978" s="9">
        <v>42905</v>
      </c>
      <c r="K1978" s="8">
        <v>3087</v>
      </c>
    </row>
    <row r="1979" spans="1:11">
      <c r="A1979" t="s">
        <v>2134</v>
      </c>
      <c r="B1979" t="s">
        <v>97</v>
      </c>
      <c r="C1979" t="s">
        <v>21</v>
      </c>
      <c r="D1979" t="s">
        <v>14</v>
      </c>
      <c r="E1979" t="s">
        <v>15</v>
      </c>
      <c r="F1979" t="s">
        <v>279</v>
      </c>
      <c r="G1979" t="s">
        <v>8973</v>
      </c>
      <c r="H1979" t="s">
        <v>63</v>
      </c>
      <c r="I1979" s="9">
        <v>42940</v>
      </c>
      <c r="K1979" s="8"/>
    </row>
    <row r="1980" spans="1:11">
      <c r="A1980" t="s">
        <v>2135</v>
      </c>
      <c r="B1980" t="s">
        <v>131</v>
      </c>
      <c r="C1980" t="s">
        <v>13</v>
      </c>
      <c r="D1980" t="s">
        <v>14</v>
      </c>
      <c r="E1980" t="s">
        <v>15</v>
      </c>
      <c r="F1980" t="s">
        <v>71</v>
      </c>
      <c r="G1980" t="s">
        <v>8977</v>
      </c>
      <c r="H1980" t="s">
        <v>48</v>
      </c>
      <c r="I1980" s="9">
        <v>42775</v>
      </c>
      <c r="J1980" s="9">
        <v>42880</v>
      </c>
      <c r="K1980" s="8">
        <v>0</v>
      </c>
    </row>
    <row r="1981" spans="1:11">
      <c r="A1981" t="s">
        <v>2136</v>
      </c>
      <c r="B1981" t="s">
        <v>54</v>
      </c>
      <c r="C1981" t="s">
        <v>21</v>
      </c>
      <c r="D1981" t="s">
        <v>14</v>
      </c>
      <c r="E1981" t="s">
        <v>83</v>
      </c>
      <c r="G1981" t="s">
        <v>8969</v>
      </c>
      <c r="H1981" t="s">
        <v>63</v>
      </c>
      <c r="I1981" s="9">
        <v>42952</v>
      </c>
      <c r="K1981" s="8"/>
    </row>
    <row r="1982" spans="1:11">
      <c r="A1982" t="s">
        <v>2137</v>
      </c>
      <c r="B1982" t="s">
        <v>70</v>
      </c>
      <c r="C1982" t="s">
        <v>13</v>
      </c>
      <c r="D1982" t="s">
        <v>14</v>
      </c>
      <c r="E1982" t="s">
        <v>15</v>
      </c>
      <c r="F1982" t="s">
        <v>154</v>
      </c>
      <c r="G1982" t="s">
        <v>8968</v>
      </c>
      <c r="H1982" t="s">
        <v>18</v>
      </c>
      <c r="I1982" s="9">
        <v>42944</v>
      </c>
      <c r="J1982" s="9">
        <v>42970</v>
      </c>
      <c r="K1982" s="8">
        <v>589</v>
      </c>
    </row>
    <row r="1983" spans="1:11">
      <c r="A1983" t="s">
        <v>2138</v>
      </c>
      <c r="B1983" t="s">
        <v>38</v>
      </c>
      <c r="C1983" t="s">
        <v>39</v>
      </c>
      <c r="D1983" t="s">
        <v>40</v>
      </c>
      <c r="E1983" t="s">
        <v>15</v>
      </c>
      <c r="F1983" t="s">
        <v>32</v>
      </c>
      <c r="G1983" t="s">
        <v>8971</v>
      </c>
      <c r="H1983" t="s">
        <v>48</v>
      </c>
      <c r="I1983" s="9">
        <v>42946</v>
      </c>
      <c r="J1983" s="9">
        <v>42952</v>
      </c>
      <c r="K1983" s="8">
        <v>0</v>
      </c>
    </row>
    <row r="1984" spans="1:11">
      <c r="A1984" t="s">
        <v>2139</v>
      </c>
      <c r="B1984" t="s">
        <v>225</v>
      </c>
      <c r="C1984" t="s">
        <v>39</v>
      </c>
      <c r="D1984" t="s">
        <v>40</v>
      </c>
      <c r="E1984" t="s">
        <v>41</v>
      </c>
      <c r="F1984" t="s">
        <v>87</v>
      </c>
      <c r="G1984" t="s">
        <v>8977</v>
      </c>
      <c r="H1984" t="s">
        <v>18</v>
      </c>
      <c r="I1984" s="9">
        <v>42764</v>
      </c>
      <c r="J1984" s="9">
        <v>42858</v>
      </c>
      <c r="K1984" s="8">
        <v>1170</v>
      </c>
    </row>
    <row r="1985" spans="1:11">
      <c r="A1985" t="s">
        <v>2140</v>
      </c>
      <c r="B1985" t="s">
        <v>50</v>
      </c>
      <c r="C1985" t="s">
        <v>51</v>
      </c>
      <c r="D1985" t="s">
        <v>40</v>
      </c>
      <c r="E1985" t="s">
        <v>83</v>
      </c>
      <c r="F1985" t="s">
        <v>443</v>
      </c>
      <c r="G1985" t="s">
        <v>8973</v>
      </c>
      <c r="H1985" t="s">
        <v>18</v>
      </c>
      <c r="I1985" s="9">
        <v>42890</v>
      </c>
      <c r="J1985" s="9">
        <v>42988</v>
      </c>
      <c r="K1985" s="8">
        <v>57</v>
      </c>
    </row>
    <row r="1986" spans="1:11">
      <c r="A1986" t="s">
        <v>2141</v>
      </c>
      <c r="B1986" t="s">
        <v>20</v>
      </c>
      <c r="C1986" t="s">
        <v>21</v>
      </c>
      <c r="D1986" t="s">
        <v>14</v>
      </c>
      <c r="E1986" t="s">
        <v>76</v>
      </c>
      <c r="F1986" t="s">
        <v>162</v>
      </c>
      <c r="G1986" t="s">
        <v>8971</v>
      </c>
      <c r="H1986" t="s">
        <v>18</v>
      </c>
      <c r="I1986" s="9">
        <v>42911</v>
      </c>
      <c r="J1986" s="9">
        <v>42919</v>
      </c>
      <c r="K1986" s="8">
        <v>5536</v>
      </c>
    </row>
    <row r="1987" spans="1:11">
      <c r="A1987" t="s">
        <v>2142</v>
      </c>
      <c r="B1987" t="s">
        <v>216</v>
      </c>
      <c r="C1987" t="s">
        <v>66</v>
      </c>
      <c r="D1987" t="s">
        <v>31</v>
      </c>
      <c r="E1987" t="s">
        <v>41</v>
      </c>
      <c r="G1987" t="s">
        <v>8969</v>
      </c>
      <c r="H1987" t="s">
        <v>63</v>
      </c>
      <c r="I1987" s="9">
        <v>42801</v>
      </c>
      <c r="K1987" s="8"/>
    </row>
    <row r="1988" spans="1:11">
      <c r="A1988" t="s">
        <v>2143</v>
      </c>
      <c r="B1988" t="s">
        <v>62</v>
      </c>
      <c r="C1988" t="s">
        <v>39</v>
      </c>
      <c r="D1988" t="s">
        <v>40</v>
      </c>
      <c r="E1988" t="s">
        <v>15</v>
      </c>
      <c r="G1988" t="s">
        <v>8969</v>
      </c>
      <c r="H1988" t="s">
        <v>63</v>
      </c>
      <c r="I1988" s="9">
        <v>42838</v>
      </c>
      <c r="K1988" s="8"/>
    </row>
    <row r="1989" spans="1:11">
      <c r="A1989" t="s">
        <v>2144</v>
      </c>
      <c r="B1989" t="s">
        <v>82</v>
      </c>
      <c r="C1989" t="s">
        <v>21</v>
      </c>
      <c r="D1989" t="s">
        <v>14</v>
      </c>
      <c r="E1989" t="s">
        <v>76</v>
      </c>
      <c r="F1989" t="s">
        <v>241</v>
      </c>
      <c r="G1989" t="s">
        <v>8971</v>
      </c>
      <c r="H1989" t="s">
        <v>18</v>
      </c>
      <c r="I1989" s="9">
        <v>42903</v>
      </c>
      <c r="J1989" s="9">
        <v>42963</v>
      </c>
      <c r="K1989" s="8">
        <v>5018</v>
      </c>
    </row>
    <row r="1990" spans="1:11">
      <c r="A1990" t="s">
        <v>2145</v>
      </c>
      <c r="B1990" t="s">
        <v>79</v>
      </c>
      <c r="C1990" t="s">
        <v>51</v>
      </c>
      <c r="D1990" t="s">
        <v>40</v>
      </c>
      <c r="E1990" t="s">
        <v>58</v>
      </c>
      <c r="F1990" t="s">
        <v>241</v>
      </c>
      <c r="G1990" t="s">
        <v>8971</v>
      </c>
      <c r="H1990" t="s">
        <v>63</v>
      </c>
      <c r="I1990" s="9">
        <v>42780</v>
      </c>
      <c r="K1990" s="8"/>
    </row>
    <row r="1991" spans="1:11">
      <c r="A1991" t="s">
        <v>2146</v>
      </c>
      <c r="B1991" t="s">
        <v>25</v>
      </c>
      <c r="C1991" t="s">
        <v>13</v>
      </c>
      <c r="D1991" t="s">
        <v>14</v>
      </c>
      <c r="E1991" t="s">
        <v>83</v>
      </c>
      <c r="F1991" t="s">
        <v>55</v>
      </c>
      <c r="G1991" t="s">
        <v>8974</v>
      </c>
      <c r="H1991" t="s">
        <v>18</v>
      </c>
      <c r="I1991" s="9">
        <v>42875</v>
      </c>
      <c r="J1991" s="9">
        <v>42978</v>
      </c>
      <c r="K1991" s="8">
        <v>68</v>
      </c>
    </row>
    <row r="1992" spans="1:11">
      <c r="A1992" t="s">
        <v>2147</v>
      </c>
      <c r="B1992" t="s">
        <v>110</v>
      </c>
      <c r="C1992" t="s">
        <v>39</v>
      </c>
      <c r="D1992" t="s">
        <v>40</v>
      </c>
      <c r="E1992" t="s">
        <v>35</v>
      </c>
      <c r="G1992" t="s">
        <v>8969</v>
      </c>
      <c r="H1992" t="s">
        <v>63</v>
      </c>
      <c r="I1992" s="9">
        <v>42922</v>
      </c>
      <c r="K1992" s="8"/>
    </row>
    <row r="1993" spans="1:11">
      <c r="A1993" t="s">
        <v>2148</v>
      </c>
      <c r="B1993" t="s">
        <v>100</v>
      </c>
      <c r="C1993" t="s">
        <v>39</v>
      </c>
      <c r="D1993" t="s">
        <v>40</v>
      </c>
      <c r="E1993" t="s">
        <v>15</v>
      </c>
      <c r="F1993" t="s">
        <v>285</v>
      </c>
      <c r="G1993" t="s">
        <v>8968</v>
      </c>
      <c r="H1993" t="s">
        <v>18</v>
      </c>
      <c r="I1993" s="9">
        <v>43057</v>
      </c>
      <c r="J1993" s="9">
        <v>43073</v>
      </c>
      <c r="K1993" s="8">
        <v>643</v>
      </c>
    </row>
    <row r="1994" spans="1:11">
      <c r="A1994" t="s">
        <v>2149</v>
      </c>
      <c r="B1994" t="s">
        <v>29</v>
      </c>
      <c r="C1994" t="s">
        <v>30</v>
      </c>
      <c r="D1994" t="s">
        <v>31</v>
      </c>
      <c r="E1994" t="s">
        <v>35</v>
      </c>
      <c r="F1994" t="s">
        <v>46</v>
      </c>
      <c r="G1994" t="s">
        <v>8973</v>
      </c>
      <c r="H1994" t="s">
        <v>48</v>
      </c>
      <c r="I1994" s="9">
        <v>43077</v>
      </c>
      <c r="J1994" s="9">
        <v>43091</v>
      </c>
      <c r="K1994" s="8">
        <v>0</v>
      </c>
    </row>
    <row r="1995" spans="1:11">
      <c r="A1995" t="s">
        <v>2150</v>
      </c>
      <c r="B1995" t="s">
        <v>100</v>
      </c>
      <c r="C1995" t="s">
        <v>39</v>
      </c>
      <c r="D1995" t="s">
        <v>40</v>
      </c>
      <c r="E1995" t="s">
        <v>41</v>
      </c>
      <c r="G1995" t="s">
        <v>8969</v>
      </c>
      <c r="H1995" t="s">
        <v>63</v>
      </c>
      <c r="I1995" s="9">
        <v>42831</v>
      </c>
      <c r="K1995" s="8"/>
    </row>
    <row r="1996" spans="1:11">
      <c r="A1996" t="s">
        <v>2151</v>
      </c>
      <c r="B1996" t="s">
        <v>25</v>
      </c>
      <c r="C1996" t="s">
        <v>13</v>
      </c>
      <c r="D1996" t="s">
        <v>14</v>
      </c>
      <c r="E1996" t="s">
        <v>58</v>
      </c>
      <c r="G1996" t="s">
        <v>8969</v>
      </c>
      <c r="H1996" t="s">
        <v>63</v>
      </c>
      <c r="I1996" s="9">
        <v>42943</v>
      </c>
      <c r="K1996" s="8"/>
    </row>
    <row r="1997" spans="1:11">
      <c r="A1997" t="s">
        <v>2152</v>
      </c>
      <c r="B1997" t="s">
        <v>79</v>
      </c>
      <c r="C1997" t="s">
        <v>51</v>
      </c>
      <c r="D1997" t="s">
        <v>40</v>
      </c>
      <c r="E1997" t="s">
        <v>15</v>
      </c>
      <c r="F1997" t="s">
        <v>138</v>
      </c>
      <c r="G1997" t="s">
        <v>8971</v>
      </c>
      <c r="H1997" t="s">
        <v>18</v>
      </c>
      <c r="I1997" s="9">
        <v>43020</v>
      </c>
      <c r="J1997" s="9">
        <v>43040</v>
      </c>
      <c r="K1997" s="8">
        <v>529</v>
      </c>
    </row>
    <row r="1998" spans="1:11">
      <c r="A1998" t="s">
        <v>2153</v>
      </c>
      <c r="B1998" t="s">
        <v>62</v>
      </c>
      <c r="C1998" t="s">
        <v>39</v>
      </c>
      <c r="D1998" t="s">
        <v>40</v>
      </c>
      <c r="E1998" t="s">
        <v>41</v>
      </c>
      <c r="F1998" t="s">
        <v>138</v>
      </c>
      <c r="G1998" t="s">
        <v>8971</v>
      </c>
      <c r="H1998" t="s">
        <v>18</v>
      </c>
      <c r="I1998" s="9">
        <v>42710</v>
      </c>
      <c r="J1998" s="9">
        <v>42803</v>
      </c>
      <c r="K1998" s="8">
        <v>1049</v>
      </c>
    </row>
    <row r="1999" spans="1:11">
      <c r="A1999" t="s">
        <v>2154</v>
      </c>
      <c r="B1999" t="s">
        <v>38</v>
      </c>
      <c r="C1999" t="s">
        <v>39</v>
      </c>
      <c r="D1999" t="s">
        <v>40</v>
      </c>
      <c r="E1999" t="s">
        <v>15</v>
      </c>
      <c r="G1999" t="s">
        <v>8969</v>
      </c>
      <c r="H1999" t="s">
        <v>63</v>
      </c>
      <c r="I1999" s="9">
        <v>42804</v>
      </c>
      <c r="K1999" s="8"/>
    </row>
    <row r="2000" spans="1:11">
      <c r="A2000" t="s">
        <v>2155</v>
      </c>
      <c r="B2000" t="s">
        <v>97</v>
      </c>
      <c r="C2000" t="s">
        <v>21</v>
      </c>
      <c r="D2000" t="s">
        <v>14</v>
      </c>
      <c r="E2000" t="s">
        <v>83</v>
      </c>
      <c r="F2000" t="s">
        <v>116</v>
      </c>
      <c r="G2000" t="s">
        <v>8976</v>
      </c>
      <c r="H2000" t="s">
        <v>18</v>
      </c>
      <c r="I2000" s="9">
        <v>42894</v>
      </c>
      <c r="J2000" s="9">
        <v>42991</v>
      </c>
      <c r="K2000" s="8">
        <v>55</v>
      </c>
    </row>
    <row r="2001" spans="1:11">
      <c r="A2001" t="s">
        <v>2156</v>
      </c>
      <c r="B2001" t="s">
        <v>172</v>
      </c>
      <c r="C2001" t="s">
        <v>66</v>
      </c>
      <c r="D2001" t="s">
        <v>31</v>
      </c>
      <c r="E2001" t="s">
        <v>58</v>
      </c>
      <c r="F2001" t="s">
        <v>298</v>
      </c>
      <c r="G2001" t="s">
        <v>8978</v>
      </c>
      <c r="H2001" t="s">
        <v>48</v>
      </c>
      <c r="I2001" s="9">
        <v>42923</v>
      </c>
      <c r="J2001" s="9">
        <v>42931</v>
      </c>
      <c r="K2001" s="8">
        <v>0</v>
      </c>
    </row>
    <row r="2002" spans="1:11">
      <c r="A2002" t="s">
        <v>2157</v>
      </c>
      <c r="B2002" t="s">
        <v>100</v>
      </c>
      <c r="C2002" t="s">
        <v>39</v>
      </c>
      <c r="D2002" t="s">
        <v>40</v>
      </c>
      <c r="E2002" t="s">
        <v>15</v>
      </c>
      <c r="F2002" t="s">
        <v>149</v>
      </c>
      <c r="G2002" t="s">
        <v>8970</v>
      </c>
      <c r="H2002" t="s">
        <v>48</v>
      </c>
      <c r="I2002" s="9">
        <v>42814</v>
      </c>
      <c r="J2002" s="9">
        <v>42817</v>
      </c>
      <c r="K2002" s="8">
        <v>0</v>
      </c>
    </row>
    <row r="2003" spans="1:11">
      <c r="A2003" t="s">
        <v>2158</v>
      </c>
      <c r="B2003" t="s">
        <v>50</v>
      </c>
      <c r="C2003" t="s">
        <v>51</v>
      </c>
      <c r="D2003" t="s">
        <v>40</v>
      </c>
      <c r="E2003" t="s">
        <v>80</v>
      </c>
      <c r="F2003" t="s">
        <v>595</v>
      </c>
      <c r="G2003" t="s">
        <v>8970</v>
      </c>
      <c r="H2003" t="s">
        <v>18</v>
      </c>
      <c r="I2003" s="9">
        <v>42883</v>
      </c>
      <c r="J2003" s="9">
        <v>42975</v>
      </c>
      <c r="K2003" s="8">
        <v>24899</v>
      </c>
    </row>
    <row r="2004" spans="1:11">
      <c r="A2004" t="s">
        <v>2159</v>
      </c>
      <c r="B2004" t="s">
        <v>74</v>
      </c>
      <c r="C2004" t="s">
        <v>66</v>
      </c>
      <c r="D2004" t="s">
        <v>31</v>
      </c>
      <c r="E2004" t="s">
        <v>76</v>
      </c>
      <c r="F2004" t="s">
        <v>128</v>
      </c>
      <c r="G2004" t="s">
        <v>8973</v>
      </c>
      <c r="H2004" t="s">
        <v>18</v>
      </c>
      <c r="I2004" s="9">
        <v>42733</v>
      </c>
      <c r="J2004" s="9">
        <v>42817</v>
      </c>
      <c r="K2004" s="8">
        <v>5002</v>
      </c>
    </row>
    <row r="2005" spans="1:11">
      <c r="A2005" t="s">
        <v>2160</v>
      </c>
      <c r="B2005" t="s">
        <v>54</v>
      </c>
      <c r="C2005" t="s">
        <v>21</v>
      </c>
      <c r="D2005" t="s">
        <v>14</v>
      </c>
      <c r="E2005" t="s">
        <v>83</v>
      </c>
      <c r="F2005" t="s">
        <v>93</v>
      </c>
      <c r="G2005" t="s">
        <v>8975</v>
      </c>
      <c r="H2005" t="s">
        <v>48</v>
      </c>
      <c r="I2005" s="9">
        <v>43051</v>
      </c>
      <c r="J2005" s="9">
        <v>43064</v>
      </c>
      <c r="K2005" s="8">
        <v>0</v>
      </c>
    </row>
    <row r="2006" spans="1:11">
      <c r="A2006" t="s">
        <v>2161</v>
      </c>
      <c r="B2006" t="s">
        <v>86</v>
      </c>
      <c r="C2006" t="s">
        <v>51</v>
      </c>
      <c r="D2006" t="s">
        <v>40</v>
      </c>
      <c r="E2006" t="s">
        <v>15</v>
      </c>
      <c r="F2006" t="s">
        <v>468</v>
      </c>
      <c r="G2006" t="s">
        <v>8975</v>
      </c>
      <c r="H2006" t="s">
        <v>48</v>
      </c>
      <c r="I2006" s="9">
        <v>43040</v>
      </c>
      <c r="J2006" s="9">
        <v>43045</v>
      </c>
      <c r="K2006" s="8">
        <v>0</v>
      </c>
    </row>
    <row r="2007" spans="1:11">
      <c r="A2007" t="s">
        <v>2162</v>
      </c>
      <c r="B2007" t="s">
        <v>70</v>
      </c>
      <c r="C2007" t="s">
        <v>13</v>
      </c>
      <c r="D2007" t="s">
        <v>14</v>
      </c>
      <c r="E2007" t="s">
        <v>35</v>
      </c>
      <c r="F2007" t="s">
        <v>326</v>
      </c>
      <c r="G2007" t="s">
        <v>8970</v>
      </c>
      <c r="H2007" t="s">
        <v>18</v>
      </c>
      <c r="I2007" s="9">
        <v>42789</v>
      </c>
      <c r="J2007" s="9">
        <v>42914</v>
      </c>
      <c r="K2007" s="8">
        <v>5643</v>
      </c>
    </row>
    <row r="2008" spans="1:11">
      <c r="A2008" t="s">
        <v>2163</v>
      </c>
      <c r="B2008" t="s">
        <v>25</v>
      </c>
      <c r="C2008" t="s">
        <v>13</v>
      </c>
      <c r="D2008" t="s">
        <v>14</v>
      </c>
      <c r="E2008" t="s">
        <v>35</v>
      </c>
      <c r="G2008" t="s">
        <v>8969</v>
      </c>
      <c r="H2008" t="s">
        <v>23</v>
      </c>
      <c r="K2008" s="8"/>
    </row>
    <row r="2009" spans="1:11">
      <c r="A2009" t="s">
        <v>2164</v>
      </c>
      <c r="B2009" t="s">
        <v>86</v>
      </c>
      <c r="C2009" t="s">
        <v>51</v>
      </c>
      <c r="D2009" t="s">
        <v>40</v>
      </c>
      <c r="E2009" t="s">
        <v>15</v>
      </c>
      <c r="G2009" t="s">
        <v>8969</v>
      </c>
      <c r="H2009" t="s">
        <v>63</v>
      </c>
      <c r="I2009" s="9">
        <v>42869</v>
      </c>
      <c r="K2009" s="8"/>
    </row>
    <row r="2010" spans="1:11">
      <c r="A2010" t="s">
        <v>2165</v>
      </c>
      <c r="B2010" t="s">
        <v>54</v>
      </c>
      <c r="C2010" t="s">
        <v>21</v>
      </c>
      <c r="D2010" t="s">
        <v>14</v>
      </c>
      <c r="E2010" t="s">
        <v>58</v>
      </c>
      <c r="F2010" t="s">
        <v>55</v>
      </c>
      <c r="G2010" t="s">
        <v>8974</v>
      </c>
      <c r="H2010" t="s">
        <v>48</v>
      </c>
      <c r="I2010" s="9">
        <v>42938</v>
      </c>
      <c r="J2010" s="9">
        <v>43042</v>
      </c>
      <c r="K2010" s="8">
        <v>0</v>
      </c>
    </row>
    <row r="2011" spans="1:11">
      <c r="A2011" t="s">
        <v>2166</v>
      </c>
      <c r="B2011" t="s">
        <v>172</v>
      </c>
      <c r="C2011" t="s">
        <v>66</v>
      </c>
      <c r="D2011" t="s">
        <v>31</v>
      </c>
      <c r="E2011" t="s">
        <v>83</v>
      </c>
      <c r="F2011" t="s">
        <v>120</v>
      </c>
      <c r="G2011" t="s">
        <v>8968</v>
      </c>
      <c r="H2011" t="s">
        <v>48</v>
      </c>
      <c r="I2011" s="9">
        <v>42891</v>
      </c>
      <c r="J2011" s="9">
        <v>42948</v>
      </c>
      <c r="K2011" s="8">
        <v>0</v>
      </c>
    </row>
    <row r="2012" spans="1:11">
      <c r="A2012" t="s">
        <v>2167</v>
      </c>
      <c r="B2012" t="s">
        <v>86</v>
      </c>
      <c r="C2012" t="s">
        <v>51</v>
      </c>
      <c r="D2012" t="s">
        <v>40</v>
      </c>
      <c r="E2012" t="s">
        <v>58</v>
      </c>
      <c r="G2012" t="s">
        <v>8969</v>
      </c>
      <c r="H2012" t="s">
        <v>63</v>
      </c>
      <c r="I2012" s="9">
        <v>42783</v>
      </c>
      <c r="K2012" s="8"/>
    </row>
    <row r="2013" spans="1:11">
      <c r="A2013" t="s">
        <v>2168</v>
      </c>
      <c r="B2013" t="s">
        <v>91</v>
      </c>
      <c r="C2013" t="s">
        <v>30</v>
      </c>
      <c r="D2013" t="s">
        <v>31</v>
      </c>
      <c r="E2013" t="s">
        <v>15</v>
      </c>
      <c r="F2013" t="s">
        <v>285</v>
      </c>
      <c r="G2013" t="s">
        <v>8968</v>
      </c>
      <c r="H2013" t="s">
        <v>48</v>
      </c>
      <c r="I2013" s="9">
        <v>43009</v>
      </c>
      <c r="J2013" s="9">
        <v>43070</v>
      </c>
      <c r="K2013" s="8">
        <v>0</v>
      </c>
    </row>
    <row r="2014" spans="1:11">
      <c r="A2014" t="s">
        <v>2169</v>
      </c>
      <c r="B2014" t="s">
        <v>74</v>
      </c>
      <c r="C2014" t="s">
        <v>66</v>
      </c>
      <c r="D2014" t="s">
        <v>31</v>
      </c>
      <c r="E2014" t="s">
        <v>41</v>
      </c>
      <c r="F2014" t="s">
        <v>182</v>
      </c>
      <c r="G2014" t="s">
        <v>8973</v>
      </c>
      <c r="H2014" t="s">
        <v>48</v>
      </c>
      <c r="I2014" s="9">
        <v>42964</v>
      </c>
      <c r="J2014" s="9">
        <v>43044</v>
      </c>
      <c r="K2014" s="8">
        <v>0</v>
      </c>
    </row>
    <row r="2015" spans="1:11">
      <c r="A2015" t="s">
        <v>2170</v>
      </c>
      <c r="B2015" t="s">
        <v>110</v>
      </c>
      <c r="C2015" t="s">
        <v>39</v>
      </c>
      <c r="D2015" t="s">
        <v>40</v>
      </c>
      <c r="E2015" t="s">
        <v>83</v>
      </c>
      <c r="F2015" t="s">
        <v>425</v>
      </c>
      <c r="G2015" t="s">
        <v>8973</v>
      </c>
      <c r="H2015" t="s">
        <v>18</v>
      </c>
      <c r="I2015" s="9">
        <v>42888</v>
      </c>
      <c r="J2015" s="9">
        <v>42964</v>
      </c>
      <c r="K2015" s="8">
        <v>54</v>
      </c>
    </row>
    <row r="2016" spans="1:11">
      <c r="A2016" t="s">
        <v>2171</v>
      </c>
      <c r="B2016" t="s">
        <v>105</v>
      </c>
      <c r="C2016" t="s">
        <v>30</v>
      </c>
      <c r="D2016" t="s">
        <v>31</v>
      </c>
      <c r="E2016" t="s">
        <v>41</v>
      </c>
      <c r="F2016" t="s">
        <v>957</v>
      </c>
      <c r="G2016" t="s">
        <v>8968</v>
      </c>
      <c r="H2016" t="s">
        <v>18</v>
      </c>
      <c r="I2016" s="9">
        <v>43005</v>
      </c>
      <c r="J2016" s="9">
        <v>43012</v>
      </c>
      <c r="K2016" s="8">
        <v>1225</v>
      </c>
    </row>
    <row r="2017" spans="1:11">
      <c r="A2017" t="s">
        <v>2172</v>
      </c>
      <c r="B2017" t="s">
        <v>70</v>
      </c>
      <c r="C2017" t="s">
        <v>13</v>
      </c>
      <c r="D2017" t="s">
        <v>14</v>
      </c>
      <c r="E2017" t="s">
        <v>41</v>
      </c>
      <c r="F2017" t="s">
        <v>118</v>
      </c>
      <c r="G2017" t="s">
        <v>8972</v>
      </c>
      <c r="H2017" t="s">
        <v>18</v>
      </c>
      <c r="I2017" s="9">
        <v>42842</v>
      </c>
      <c r="J2017" s="9">
        <v>42850</v>
      </c>
      <c r="K2017" s="8">
        <v>1170</v>
      </c>
    </row>
    <row r="2018" spans="1:11">
      <c r="A2018" t="s">
        <v>2173</v>
      </c>
      <c r="B2018" t="s">
        <v>54</v>
      </c>
      <c r="C2018" t="s">
        <v>21</v>
      </c>
      <c r="D2018" t="s">
        <v>14</v>
      </c>
      <c r="E2018" t="s">
        <v>41</v>
      </c>
      <c r="F2018" t="s">
        <v>98</v>
      </c>
      <c r="G2018" t="s">
        <v>8977</v>
      </c>
      <c r="H2018" t="s">
        <v>18</v>
      </c>
      <c r="I2018" s="9">
        <v>42763</v>
      </c>
      <c r="J2018" s="9">
        <v>42887</v>
      </c>
      <c r="K2018" s="8">
        <v>1216</v>
      </c>
    </row>
    <row r="2019" spans="1:11">
      <c r="A2019" t="s">
        <v>2174</v>
      </c>
      <c r="B2019" t="s">
        <v>54</v>
      </c>
      <c r="C2019" t="s">
        <v>21</v>
      </c>
      <c r="D2019" t="s">
        <v>14</v>
      </c>
      <c r="E2019" t="s">
        <v>83</v>
      </c>
      <c r="F2019" t="s">
        <v>152</v>
      </c>
      <c r="G2019" t="s">
        <v>8971</v>
      </c>
      <c r="H2019" t="s">
        <v>18</v>
      </c>
      <c r="I2019" s="9">
        <v>42873</v>
      </c>
      <c r="J2019" s="9">
        <v>42888</v>
      </c>
      <c r="K2019" s="8">
        <v>58</v>
      </c>
    </row>
    <row r="2020" spans="1:11">
      <c r="A2020" t="s">
        <v>2175</v>
      </c>
      <c r="B2020" t="s">
        <v>172</v>
      </c>
      <c r="C2020" t="s">
        <v>66</v>
      </c>
      <c r="D2020" t="s">
        <v>31</v>
      </c>
      <c r="E2020" t="s">
        <v>83</v>
      </c>
      <c r="G2020" t="s">
        <v>8969</v>
      </c>
      <c r="H2020" t="s">
        <v>63</v>
      </c>
      <c r="I2020" s="9">
        <v>43040</v>
      </c>
      <c r="K2020" s="8"/>
    </row>
    <row r="2021" spans="1:11">
      <c r="A2021" t="s">
        <v>2176</v>
      </c>
      <c r="B2021" t="s">
        <v>179</v>
      </c>
      <c r="C2021" t="s">
        <v>30</v>
      </c>
      <c r="D2021" t="s">
        <v>31</v>
      </c>
      <c r="E2021" t="s">
        <v>41</v>
      </c>
      <c r="F2021" t="s">
        <v>46</v>
      </c>
      <c r="G2021" t="s">
        <v>8973</v>
      </c>
      <c r="H2021" t="s">
        <v>18</v>
      </c>
      <c r="I2021" s="9">
        <v>42928</v>
      </c>
      <c r="J2021" s="9">
        <v>43006</v>
      </c>
      <c r="K2021" s="8">
        <v>1100</v>
      </c>
    </row>
    <row r="2022" spans="1:11">
      <c r="A2022" t="s">
        <v>2177</v>
      </c>
      <c r="B2022" t="s">
        <v>122</v>
      </c>
      <c r="C2022" t="s">
        <v>51</v>
      </c>
      <c r="D2022" t="s">
        <v>40</v>
      </c>
      <c r="E2022" t="s">
        <v>83</v>
      </c>
      <c r="F2022" t="s">
        <v>191</v>
      </c>
      <c r="G2022" t="s">
        <v>8973</v>
      </c>
      <c r="H2022" t="s">
        <v>18</v>
      </c>
      <c r="I2022" s="9">
        <v>42997</v>
      </c>
      <c r="J2022" s="9">
        <v>43050</v>
      </c>
      <c r="K2022" s="8">
        <v>53</v>
      </c>
    </row>
    <row r="2023" spans="1:11">
      <c r="A2023" t="s">
        <v>2178</v>
      </c>
      <c r="B2023" t="s">
        <v>79</v>
      </c>
      <c r="C2023" t="s">
        <v>51</v>
      </c>
      <c r="D2023" t="s">
        <v>40</v>
      </c>
      <c r="E2023" t="s">
        <v>41</v>
      </c>
      <c r="F2023" t="s">
        <v>425</v>
      </c>
      <c r="G2023" t="s">
        <v>8973</v>
      </c>
      <c r="H2023" t="s">
        <v>18</v>
      </c>
      <c r="I2023" s="9">
        <v>42994</v>
      </c>
      <c r="J2023" s="9">
        <v>43084</v>
      </c>
      <c r="K2023" s="8">
        <v>1252</v>
      </c>
    </row>
    <row r="2024" spans="1:11">
      <c r="A2024" t="s">
        <v>2179</v>
      </c>
      <c r="B2024" t="s">
        <v>147</v>
      </c>
      <c r="C2024" t="s">
        <v>13</v>
      </c>
      <c r="D2024" t="s">
        <v>14</v>
      </c>
      <c r="E2024" t="s">
        <v>15</v>
      </c>
      <c r="F2024" t="s">
        <v>101</v>
      </c>
      <c r="G2024" t="s">
        <v>8968</v>
      </c>
      <c r="H2024" t="s">
        <v>48</v>
      </c>
      <c r="I2024" s="9">
        <v>43032</v>
      </c>
      <c r="J2024" s="9">
        <v>43093</v>
      </c>
      <c r="K2024" s="8">
        <v>0</v>
      </c>
    </row>
    <row r="2025" spans="1:11">
      <c r="A2025" t="s">
        <v>2180</v>
      </c>
      <c r="B2025" t="s">
        <v>38</v>
      </c>
      <c r="C2025" t="s">
        <v>39</v>
      </c>
      <c r="D2025" t="s">
        <v>40</v>
      </c>
      <c r="E2025" t="s">
        <v>15</v>
      </c>
      <c r="F2025" t="s">
        <v>413</v>
      </c>
      <c r="G2025" t="s">
        <v>8973</v>
      </c>
      <c r="H2025" t="s">
        <v>48</v>
      </c>
      <c r="I2025" s="9">
        <v>42740</v>
      </c>
      <c r="J2025" s="9">
        <v>42824</v>
      </c>
      <c r="K2025" s="8">
        <v>0</v>
      </c>
    </row>
    <row r="2026" spans="1:11">
      <c r="A2026" t="s">
        <v>2181</v>
      </c>
      <c r="B2026" t="s">
        <v>74</v>
      </c>
      <c r="C2026" t="s">
        <v>66</v>
      </c>
      <c r="D2026" t="s">
        <v>31</v>
      </c>
      <c r="E2026" t="s">
        <v>83</v>
      </c>
      <c r="F2026" t="s">
        <v>279</v>
      </c>
      <c r="G2026" t="s">
        <v>8973</v>
      </c>
      <c r="H2026" t="s">
        <v>48</v>
      </c>
      <c r="I2026" s="9">
        <v>42784</v>
      </c>
      <c r="J2026" s="9">
        <v>42881</v>
      </c>
      <c r="K2026" s="8">
        <v>0</v>
      </c>
    </row>
    <row r="2027" spans="1:11">
      <c r="A2027" t="s">
        <v>2182</v>
      </c>
      <c r="B2027" t="s">
        <v>79</v>
      </c>
      <c r="C2027" t="s">
        <v>51</v>
      </c>
      <c r="D2027" t="s">
        <v>40</v>
      </c>
      <c r="E2027" t="s">
        <v>76</v>
      </c>
      <c r="G2027" t="s">
        <v>8969</v>
      </c>
      <c r="H2027" t="s">
        <v>63</v>
      </c>
      <c r="I2027" s="9">
        <v>42858</v>
      </c>
      <c r="K2027" s="8"/>
    </row>
    <row r="2028" spans="1:11">
      <c r="A2028" t="s">
        <v>2183</v>
      </c>
      <c r="B2028" t="s">
        <v>110</v>
      </c>
      <c r="C2028" t="s">
        <v>39</v>
      </c>
      <c r="D2028" t="s">
        <v>40</v>
      </c>
      <c r="E2028" t="s">
        <v>41</v>
      </c>
      <c r="F2028" t="s">
        <v>263</v>
      </c>
      <c r="G2028" t="s">
        <v>8978</v>
      </c>
      <c r="H2028" t="s">
        <v>48</v>
      </c>
      <c r="I2028" s="9">
        <v>42910</v>
      </c>
      <c r="J2028" s="9">
        <v>42967</v>
      </c>
      <c r="K2028" s="8">
        <v>0</v>
      </c>
    </row>
    <row r="2029" spans="1:11">
      <c r="A2029" t="s">
        <v>2184</v>
      </c>
      <c r="B2029" t="s">
        <v>50</v>
      </c>
      <c r="C2029" t="s">
        <v>51</v>
      </c>
      <c r="D2029" t="s">
        <v>40</v>
      </c>
      <c r="E2029" t="s">
        <v>83</v>
      </c>
      <c r="F2029" t="s">
        <v>204</v>
      </c>
      <c r="G2029" t="s">
        <v>8977</v>
      </c>
      <c r="H2029" t="s">
        <v>18</v>
      </c>
      <c r="I2029" s="9">
        <v>42991</v>
      </c>
      <c r="J2029" s="9">
        <v>43069</v>
      </c>
      <c r="K2029" s="8">
        <v>54</v>
      </c>
    </row>
    <row r="2030" spans="1:11">
      <c r="A2030" t="s">
        <v>2185</v>
      </c>
      <c r="B2030" t="s">
        <v>110</v>
      </c>
      <c r="C2030" t="s">
        <v>39</v>
      </c>
      <c r="D2030" t="s">
        <v>40</v>
      </c>
      <c r="E2030" t="s">
        <v>15</v>
      </c>
      <c r="F2030" t="s">
        <v>103</v>
      </c>
      <c r="G2030" t="s">
        <v>8974</v>
      </c>
      <c r="H2030" t="s">
        <v>48</v>
      </c>
      <c r="I2030" s="9">
        <v>43003</v>
      </c>
      <c r="J2030" s="9">
        <v>43011</v>
      </c>
      <c r="K2030" s="8">
        <v>0</v>
      </c>
    </row>
    <row r="2031" spans="1:11">
      <c r="A2031" t="s">
        <v>2186</v>
      </c>
      <c r="B2031" t="s">
        <v>79</v>
      </c>
      <c r="C2031" t="s">
        <v>51</v>
      </c>
      <c r="D2031" t="s">
        <v>40</v>
      </c>
      <c r="E2031" t="s">
        <v>83</v>
      </c>
      <c r="F2031" t="s">
        <v>413</v>
      </c>
      <c r="G2031" t="s">
        <v>8973</v>
      </c>
      <c r="H2031" t="s">
        <v>48</v>
      </c>
      <c r="I2031" s="9">
        <v>43055</v>
      </c>
      <c r="J2031" s="9">
        <v>43062</v>
      </c>
      <c r="K2031" s="8">
        <v>0</v>
      </c>
    </row>
    <row r="2032" spans="1:11">
      <c r="A2032" t="s">
        <v>2187</v>
      </c>
      <c r="B2032" t="s">
        <v>225</v>
      </c>
      <c r="C2032" t="s">
        <v>39</v>
      </c>
      <c r="D2032" t="s">
        <v>40</v>
      </c>
      <c r="E2032" t="s">
        <v>76</v>
      </c>
      <c r="F2032" t="s">
        <v>263</v>
      </c>
      <c r="G2032" t="s">
        <v>8978</v>
      </c>
      <c r="H2032" t="s">
        <v>18</v>
      </c>
      <c r="I2032" s="9">
        <v>42982</v>
      </c>
      <c r="J2032" s="9">
        <v>43097</v>
      </c>
      <c r="K2032" s="8">
        <v>5285</v>
      </c>
    </row>
    <row r="2033" spans="1:11">
      <c r="A2033" t="s">
        <v>2188</v>
      </c>
      <c r="B2033" t="s">
        <v>70</v>
      </c>
      <c r="C2033" t="s">
        <v>13</v>
      </c>
      <c r="D2033" t="s">
        <v>14</v>
      </c>
      <c r="E2033" t="s">
        <v>41</v>
      </c>
      <c r="F2033" t="s">
        <v>116</v>
      </c>
      <c r="G2033" t="s">
        <v>8976</v>
      </c>
      <c r="H2033" t="s">
        <v>18</v>
      </c>
      <c r="I2033" s="9">
        <v>42994</v>
      </c>
      <c r="J2033" s="9">
        <v>43064</v>
      </c>
      <c r="K2033" s="8">
        <v>1179</v>
      </c>
    </row>
    <row r="2034" spans="1:11">
      <c r="A2034" t="s">
        <v>2189</v>
      </c>
      <c r="B2034" t="s">
        <v>70</v>
      </c>
      <c r="C2034" t="s">
        <v>13</v>
      </c>
      <c r="D2034" t="s">
        <v>14</v>
      </c>
      <c r="E2034" t="s">
        <v>35</v>
      </c>
      <c r="F2034" t="s">
        <v>154</v>
      </c>
      <c r="G2034" t="s">
        <v>8968</v>
      </c>
      <c r="H2034" t="s">
        <v>18</v>
      </c>
      <c r="I2034" s="9">
        <v>42793</v>
      </c>
      <c r="J2034" s="9">
        <v>42868</v>
      </c>
      <c r="K2034" s="8">
        <v>4311</v>
      </c>
    </row>
    <row r="2035" spans="1:11">
      <c r="A2035" t="s">
        <v>2190</v>
      </c>
      <c r="B2035" t="s">
        <v>110</v>
      </c>
      <c r="C2035" t="s">
        <v>39</v>
      </c>
      <c r="D2035" t="s">
        <v>40</v>
      </c>
      <c r="E2035" t="s">
        <v>35</v>
      </c>
      <c r="F2035" t="s">
        <v>114</v>
      </c>
      <c r="G2035" t="s">
        <v>8976</v>
      </c>
      <c r="H2035" t="s">
        <v>18</v>
      </c>
      <c r="I2035" s="9">
        <v>42967</v>
      </c>
      <c r="J2035" s="9">
        <v>43094</v>
      </c>
      <c r="K2035" s="8">
        <v>3854</v>
      </c>
    </row>
    <row r="2036" spans="1:11">
      <c r="A2036" t="s">
        <v>2191</v>
      </c>
      <c r="B2036" t="s">
        <v>12</v>
      </c>
      <c r="C2036" t="s">
        <v>13</v>
      </c>
      <c r="D2036" t="s">
        <v>14</v>
      </c>
      <c r="E2036" t="s">
        <v>41</v>
      </c>
      <c r="F2036" t="s">
        <v>241</v>
      </c>
      <c r="G2036" t="s">
        <v>8971</v>
      </c>
      <c r="H2036" t="s">
        <v>18</v>
      </c>
      <c r="I2036" s="9">
        <v>42812</v>
      </c>
      <c r="J2036" s="9">
        <v>42881</v>
      </c>
      <c r="K2036" s="8">
        <v>1137</v>
      </c>
    </row>
    <row r="2037" spans="1:11">
      <c r="A2037" t="s">
        <v>2192</v>
      </c>
      <c r="B2037" t="s">
        <v>157</v>
      </c>
      <c r="C2037" t="s">
        <v>21</v>
      </c>
      <c r="D2037" t="s">
        <v>14</v>
      </c>
      <c r="E2037" t="s">
        <v>83</v>
      </c>
      <c r="F2037" t="s">
        <v>162</v>
      </c>
      <c r="G2037" t="s">
        <v>8971</v>
      </c>
      <c r="H2037" t="s">
        <v>48</v>
      </c>
      <c r="I2037" s="9">
        <v>43004</v>
      </c>
      <c r="J2037" s="9">
        <v>43015</v>
      </c>
      <c r="K2037" s="8">
        <v>0</v>
      </c>
    </row>
    <row r="2038" spans="1:11">
      <c r="A2038" t="s">
        <v>2193</v>
      </c>
      <c r="B2038" t="s">
        <v>38</v>
      </c>
      <c r="C2038" t="s">
        <v>39</v>
      </c>
      <c r="D2038" t="s">
        <v>40</v>
      </c>
      <c r="E2038" t="s">
        <v>83</v>
      </c>
      <c r="F2038" t="s">
        <v>166</v>
      </c>
      <c r="G2038" t="s">
        <v>8973</v>
      </c>
      <c r="H2038" t="s">
        <v>48</v>
      </c>
      <c r="I2038" s="9">
        <v>42977</v>
      </c>
      <c r="J2038" s="9">
        <v>43044</v>
      </c>
      <c r="K2038" s="8">
        <v>0</v>
      </c>
    </row>
    <row r="2039" spans="1:11">
      <c r="A2039" t="s">
        <v>2194</v>
      </c>
      <c r="B2039" t="s">
        <v>38</v>
      </c>
      <c r="C2039" t="s">
        <v>39</v>
      </c>
      <c r="D2039" t="s">
        <v>40</v>
      </c>
      <c r="E2039" t="s">
        <v>15</v>
      </c>
      <c r="F2039" t="s">
        <v>149</v>
      </c>
      <c r="G2039" t="s">
        <v>8970</v>
      </c>
      <c r="H2039" t="s">
        <v>48</v>
      </c>
      <c r="I2039" s="9">
        <v>42915</v>
      </c>
      <c r="J2039" s="9">
        <v>42922</v>
      </c>
      <c r="K2039" s="8">
        <v>0</v>
      </c>
    </row>
    <row r="2040" spans="1:11">
      <c r="A2040" t="s">
        <v>2195</v>
      </c>
      <c r="B2040" t="s">
        <v>110</v>
      </c>
      <c r="C2040" t="s">
        <v>39</v>
      </c>
      <c r="D2040" t="s">
        <v>40</v>
      </c>
      <c r="E2040" t="s">
        <v>35</v>
      </c>
      <c r="F2040" t="s">
        <v>114</v>
      </c>
      <c r="G2040" t="s">
        <v>8976</v>
      </c>
      <c r="H2040" t="s">
        <v>48</v>
      </c>
      <c r="I2040" s="9">
        <v>42942</v>
      </c>
      <c r="J2040" s="9">
        <v>42946</v>
      </c>
      <c r="K2040" s="8">
        <v>0</v>
      </c>
    </row>
    <row r="2041" spans="1:11">
      <c r="A2041" t="s">
        <v>2196</v>
      </c>
      <c r="B2041" t="s">
        <v>29</v>
      </c>
      <c r="C2041" t="s">
        <v>30</v>
      </c>
      <c r="D2041" t="s">
        <v>31</v>
      </c>
      <c r="E2041" t="s">
        <v>76</v>
      </c>
      <c r="F2041" t="s">
        <v>120</v>
      </c>
      <c r="G2041" t="s">
        <v>8968</v>
      </c>
      <c r="H2041" t="s">
        <v>18</v>
      </c>
      <c r="I2041" s="9">
        <v>42770</v>
      </c>
      <c r="J2041" s="9">
        <v>42885</v>
      </c>
      <c r="K2041" s="8">
        <v>5366</v>
      </c>
    </row>
    <row r="2042" spans="1:11">
      <c r="A2042" t="s">
        <v>2197</v>
      </c>
      <c r="B2042" t="s">
        <v>172</v>
      </c>
      <c r="C2042" t="s">
        <v>66</v>
      </c>
      <c r="D2042" t="s">
        <v>31</v>
      </c>
      <c r="E2042" t="s">
        <v>83</v>
      </c>
      <c r="F2042" t="s">
        <v>481</v>
      </c>
      <c r="G2042" t="s">
        <v>8973</v>
      </c>
      <c r="H2042" t="s">
        <v>48</v>
      </c>
      <c r="I2042" s="9">
        <v>43007</v>
      </c>
      <c r="J2042" s="9">
        <v>43016</v>
      </c>
      <c r="K2042" s="8">
        <v>0</v>
      </c>
    </row>
    <row r="2043" spans="1:11">
      <c r="A2043" t="s">
        <v>2198</v>
      </c>
      <c r="B2043" t="s">
        <v>25</v>
      </c>
      <c r="C2043" t="s">
        <v>13</v>
      </c>
      <c r="D2043" t="s">
        <v>14</v>
      </c>
      <c r="E2043" t="s">
        <v>41</v>
      </c>
      <c r="F2043" t="s">
        <v>169</v>
      </c>
      <c r="G2043" t="s">
        <v>8973</v>
      </c>
      <c r="H2043" t="s">
        <v>48</v>
      </c>
      <c r="I2043" s="9">
        <v>42723</v>
      </c>
      <c r="J2043" s="9">
        <v>42801</v>
      </c>
      <c r="K2043" s="8">
        <v>0</v>
      </c>
    </row>
    <row r="2044" spans="1:11">
      <c r="A2044" t="s">
        <v>2199</v>
      </c>
      <c r="B2044" t="s">
        <v>172</v>
      </c>
      <c r="C2044" t="s">
        <v>66</v>
      </c>
      <c r="D2044" t="s">
        <v>31</v>
      </c>
      <c r="E2044" t="s">
        <v>83</v>
      </c>
      <c r="F2044" t="s">
        <v>114</v>
      </c>
      <c r="G2044" t="s">
        <v>8976</v>
      </c>
      <c r="H2044" t="s">
        <v>48</v>
      </c>
      <c r="I2044" s="9">
        <v>42816</v>
      </c>
      <c r="J2044" s="9">
        <v>42826</v>
      </c>
      <c r="K2044" s="8">
        <v>0</v>
      </c>
    </row>
    <row r="2045" spans="1:11">
      <c r="A2045" t="s">
        <v>2200</v>
      </c>
      <c r="B2045" t="s">
        <v>74</v>
      </c>
      <c r="C2045" t="s">
        <v>66</v>
      </c>
      <c r="D2045" t="s">
        <v>31</v>
      </c>
      <c r="E2045" t="s">
        <v>15</v>
      </c>
      <c r="F2045" t="s">
        <v>106</v>
      </c>
      <c r="G2045" t="s">
        <v>8968</v>
      </c>
      <c r="H2045" t="s">
        <v>18</v>
      </c>
      <c r="I2045" s="9">
        <v>42850</v>
      </c>
      <c r="J2045" s="9">
        <v>42861</v>
      </c>
      <c r="K2045" s="8">
        <v>562</v>
      </c>
    </row>
    <row r="2046" spans="1:11">
      <c r="A2046" t="s">
        <v>2201</v>
      </c>
      <c r="B2046" t="s">
        <v>65</v>
      </c>
      <c r="C2046" t="s">
        <v>66</v>
      </c>
      <c r="D2046" t="s">
        <v>31</v>
      </c>
      <c r="E2046" t="s">
        <v>58</v>
      </c>
      <c r="F2046" t="s">
        <v>106</v>
      </c>
      <c r="G2046" t="s">
        <v>8968</v>
      </c>
      <c r="H2046" t="s">
        <v>48</v>
      </c>
      <c r="I2046" s="9">
        <v>42827</v>
      </c>
      <c r="J2046" s="9">
        <v>42832</v>
      </c>
      <c r="K2046" s="8">
        <v>0</v>
      </c>
    </row>
    <row r="2047" spans="1:11">
      <c r="A2047" t="s">
        <v>2202</v>
      </c>
      <c r="B2047" t="s">
        <v>74</v>
      </c>
      <c r="C2047" t="s">
        <v>66</v>
      </c>
      <c r="D2047" t="s">
        <v>31</v>
      </c>
      <c r="E2047" t="s">
        <v>76</v>
      </c>
      <c r="F2047" t="s">
        <v>230</v>
      </c>
      <c r="G2047" t="s">
        <v>8973</v>
      </c>
      <c r="H2047" t="s">
        <v>48</v>
      </c>
      <c r="I2047" s="9">
        <v>43021</v>
      </c>
      <c r="J2047" s="9">
        <v>43060</v>
      </c>
      <c r="K2047" s="8">
        <v>0</v>
      </c>
    </row>
    <row r="2048" spans="1:11">
      <c r="A2048" t="s">
        <v>2203</v>
      </c>
      <c r="B2048" t="s">
        <v>216</v>
      </c>
      <c r="C2048" t="s">
        <v>66</v>
      </c>
      <c r="D2048" t="s">
        <v>31</v>
      </c>
      <c r="E2048" t="s">
        <v>58</v>
      </c>
      <c r="F2048" t="s">
        <v>210</v>
      </c>
      <c r="G2048" t="s">
        <v>8975</v>
      </c>
      <c r="H2048" t="s">
        <v>18</v>
      </c>
      <c r="I2048" s="9">
        <v>43051</v>
      </c>
      <c r="J2048" s="9">
        <v>43058</v>
      </c>
      <c r="K2048" s="8">
        <v>4011</v>
      </c>
    </row>
    <row r="2049" spans="1:11">
      <c r="A2049" t="s">
        <v>2204</v>
      </c>
      <c r="B2049" t="s">
        <v>12</v>
      </c>
      <c r="C2049" t="s">
        <v>13</v>
      </c>
      <c r="D2049" t="s">
        <v>14</v>
      </c>
      <c r="E2049" t="s">
        <v>83</v>
      </c>
      <c r="F2049" t="s">
        <v>169</v>
      </c>
      <c r="G2049" t="s">
        <v>8973</v>
      </c>
      <c r="H2049" t="s">
        <v>18</v>
      </c>
      <c r="I2049" s="9">
        <v>42990</v>
      </c>
      <c r="J2049" s="9">
        <v>43087</v>
      </c>
      <c r="K2049" s="8">
        <v>64</v>
      </c>
    </row>
    <row r="2050" spans="1:11">
      <c r="A2050" t="s">
        <v>2205</v>
      </c>
      <c r="B2050" t="s">
        <v>25</v>
      </c>
      <c r="C2050" t="s">
        <v>13</v>
      </c>
      <c r="D2050" t="s">
        <v>14</v>
      </c>
      <c r="E2050" t="s">
        <v>35</v>
      </c>
      <c r="F2050" t="s">
        <v>135</v>
      </c>
      <c r="G2050" t="s">
        <v>8976</v>
      </c>
      <c r="H2050" t="s">
        <v>48</v>
      </c>
      <c r="I2050" s="9">
        <v>43034</v>
      </c>
      <c r="J2050" s="9">
        <v>43035</v>
      </c>
      <c r="K2050" s="8">
        <v>0</v>
      </c>
    </row>
    <row r="2051" spans="1:11">
      <c r="A2051" t="s">
        <v>2206</v>
      </c>
      <c r="B2051" t="s">
        <v>65</v>
      </c>
      <c r="C2051" t="s">
        <v>66</v>
      </c>
      <c r="D2051" t="s">
        <v>31</v>
      </c>
      <c r="E2051" t="s">
        <v>35</v>
      </c>
      <c r="F2051" t="s">
        <v>106</v>
      </c>
      <c r="G2051" t="s">
        <v>8968</v>
      </c>
      <c r="H2051" t="s">
        <v>18</v>
      </c>
      <c r="I2051" s="9">
        <v>43009</v>
      </c>
      <c r="J2051" s="9">
        <v>43069</v>
      </c>
      <c r="K2051" s="8">
        <v>4881</v>
      </c>
    </row>
    <row r="2052" spans="1:11">
      <c r="A2052" t="s">
        <v>2207</v>
      </c>
      <c r="B2052" t="s">
        <v>216</v>
      </c>
      <c r="C2052" t="s">
        <v>66</v>
      </c>
      <c r="D2052" t="s">
        <v>31</v>
      </c>
      <c r="E2052" t="s">
        <v>35</v>
      </c>
      <c r="G2052" t="s">
        <v>8969</v>
      </c>
      <c r="H2052" t="s">
        <v>63</v>
      </c>
      <c r="I2052" s="9">
        <v>42869</v>
      </c>
      <c r="K2052" s="8"/>
    </row>
    <row r="2053" spans="1:11">
      <c r="A2053" t="s">
        <v>2208</v>
      </c>
      <c r="B2053" t="s">
        <v>50</v>
      </c>
      <c r="C2053" t="s">
        <v>51</v>
      </c>
      <c r="D2053" t="s">
        <v>40</v>
      </c>
      <c r="E2053" t="s">
        <v>83</v>
      </c>
      <c r="F2053" t="s">
        <v>443</v>
      </c>
      <c r="G2053" t="s">
        <v>8973</v>
      </c>
      <c r="H2053" t="s">
        <v>18</v>
      </c>
      <c r="I2053" s="9">
        <v>43076</v>
      </c>
      <c r="J2053" s="9">
        <v>43085</v>
      </c>
      <c r="K2053" s="8">
        <v>54</v>
      </c>
    </row>
    <row r="2054" spans="1:11">
      <c r="A2054" t="s">
        <v>2209</v>
      </c>
      <c r="B2054" t="s">
        <v>12</v>
      </c>
      <c r="C2054" t="s">
        <v>13</v>
      </c>
      <c r="D2054" t="s">
        <v>14</v>
      </c>
      <c r="E2054" t="s">
        <v>15</v>
      </c>
      <c r="F2054" t="s">
        <v>118</v>
      </c>
      <c r="G2054" t="s">
        <v>8972</v>
      </c>
      <c r="H2054" t="s">
        <v>48</v>
      </c>
      <c r="I2054" s="9">
        <v>42815</v>
      </c>
      <c r="J2054" s="9">
        <v>42826</v>
      </c>
      <c r="K2054" s="8">
        <v>0</v>
      </c>
    </row>
    <row r="2055" spans="1:11">
      <c r="A2055" t="s">
        <v>2210</v>
      </c>
      <c r="B2055" t="s">
        <v>38</v>
      </c>
      <c r="C2055" t="s">
        <v>39</v>
      </c>
      <c r="D2055" t="s">
        <v>40</v>
      </c>
      <c r="E2055" t="s">
        <v>15</v>
      </c>
      <c r="G2055" t="s">
        <v>8969</v>
      </c>
      <c r="H2055" t="s">
        <v>63</v>
      </c>
      <c r="I2055" s="9">
        <v>42777</v>
      </c>
      <c r="K2055" s="8"/>
    </row>
    <row r="2056" spans="1:11">
      <c r="A2056" t="s">
        <v>2211</v>
      </c>
      <c r="B2056" t="s">
        <v>200</v>
      </c>
      <c r="C2056" t="s">
        <v>51</v>
      </c>
      <c r="D2056" t="s">
        <v>40</v>
      </c>
      <c r="E2056" t="s">
        <v>76</v>
      </c>
      <c r="F2056" t="s">
        <v>114</v>
      </c>
      <c r="G2056" t="s">
        <v>8976</v>
      </c>
      <c r="H2056" t="s">
        <v>18</v>
      </c>
      <c r="I2056" s="9">
        <v>42936</v>
      </c>
      <c r="J2056" s="9">
        <v>43047</v>
      </c>
      <c r="K2056" s="8">
        <v>5526</v>
      </c>
    </row>
    <row r="2057" spans="1:11">
      <c r="A2057" t="s">
        <v>2212</v>
      </c>
      <c r="B2057" t="s">
        <v>25</v>
      </c>
      <c r="C2057" t="s">
        <v>13</v>
      </c>
      <c r="D2057" t="s">
        <v>14</v>
      </c>
      <c r="E2057" t="s">
        <v>58</v>
      </c>
      <c r="G2057" t="s">
        <v>8969</v>
      </c>
      <c r="H2057" t="s">
        <v>63</v>
      </c>
      <c r="I2057" s="9">
        <v>42941</v>
      </c>
      <c r="K2057" s="8"/>
    </row>
    <row r="2058" spans="1:11">
      <c r="A2058" t="s">
        <v>2213</v>
      </c>
      <c r="B2058" t="s">
        <v>179</v>
      </c>
      <c r="C2058" t="s">
        <v>30</v>
      </c>
      <c r="D2058" t="s">
        <v>31</v>
      </c>
      <c r="E2058" t="s">
        <v>41</v>
      </c>
      <c r="F2058" t="s">
        <v>316</v>
      </c>
      <c r="G2058" t="s">
        <v>8976</v>
      </c>
      <c r="H2058" t="s">
        <v>18</v>
      </c>
      <c r="I2058" s="9">
        <v>42986</v>
      </c>
      <c r="J2058" s="9">
        <v>43086</v>
      </c>
      <c r="K2058" s="8">
        <v>1259</v>
      </c>
    </row>
    <row r="2059" spans="1:11">
      <c r="A2059" t="s">
        <v>2214</v>
      </c>
      <c r="B2059" t="s">
        <v>100</v>
      </c>
      <c r="C2059" t="s">
        <v>39</v>
      </c>
      <c r="D2059" t="s">
        <v>40</v>
      </c>
      <c r="E2059" t="s">
        <v>41</v>
      </c>
      <c r="F2059" t="s">
        <v>103</v>
      </c>
      <c r="G2059" t="s">
        <v>8974</v>
      </c>
      <c r="H2059" t="s">
        <v>48</v>
      </c>
      <c r="I2059" s="9">
        <v>42919</v>
      </c>
      <c r="J2059" s="9">
        <v>42962</v>
      </c>
      <c r="K2059" s="8">
        <v>0</v>
      </c>
    </row>
    <row r="2060" spans="1:11">
      <c r="A2060" t="s">
        <v>2215</v>
      </c>
      <c r="B2060" t="s">
        <v>70</v>
      </c>
      <c r="C2060" t="s">
        <v>13</v>
      </c>
      <c r="D2060" t="s">
        <v>14</v>
      </c>
      <c r="E2060" t="s">
        <v>76</v>
      </c>
      <c r="F2060" t="s">
        <v>118</v>
      </c>
      <c r="G2060" t="s">
        <v>8972</v>
      </c>
      <c r="H2060" t="s">
        <v>18</v>
      </c>
      <c r="I2060" s="9">
        <v>42993</v>
      </c>
      <c r="J2060" s="9">
        <v>43078</v>
      </c>
      <c r="K2060" s="8">
        <v>5669</v>
      </c>
    </row>
    <row r="2061" spans="1:11">
      <c r="A2061" t="s">
        <v>2216</v>
      </c>
      <c r="B2061" t="s">
        <v>172</v>
      </c>
      <c r="C2061" t="s">
        <v>66</v>
      </c>
      <c r="D2061" t="s">
        <v>31</v>
      </c>
      <c r="E2061" t="s">
        <v>83</v>
      </c>
      <c r="F2061" t="s">
        <v>213</v>
      </c>
      <c r="G2061" t="s">
        <v>8975</v>
      </c>
      <c r="H2061" t="s">
        <v>18</v>
      </c>
      <c r="I2061" s="9">
        <v>42799</v>
      </c>
      <c r="J2061" s="9">
        <v>42874</v>
      </c>
      <c r="K2061" s="8">
        <v>60</v>
      </c>
    </row>
    <row r="2062" spans="1:11">
      <c r="A2062" t="s">
        <v>2217</v>
      </c>
      <c r="B2062" t="s">
        <v>38</v>
      </c>
      <c r="C2062" t="s">
        <v>39</v>
      </c>
      <c r="D2062" t="s">
        <v>40</v>
      </c>
      <c r="E2062" t="s">
        <v>76</v>
      </c>
      <c r="F2062" t="s">
        <v>138</v>
      </c>
      <c r="G2062" t="s">
        <v>8971</v>
      </c>
      <c r="H2062" t="s">
        <v>48</v>
      </c>
      <c r="I2062" s="9">
        <v>42931</v>
      </c>
      <c r="J2062" s="9">
        <v>42938</v>
      </c>
      <c r="K2062" s="8">
        <v>0</v>
      </c>
    </row>
    <row r="2063" spans="1:11">
      <c r="A2063" t="s">
        <v>2218</v>
      </c>
      <c r="B2063" t="s">
        <v>110</v>
      </c>
      <c r="C2063" t="s">
        <v>39</v>
      </c>
      <c r="D2063" t="s">
        <v>40</v>
      </c>
      <c r="E2063" t="s">
        <v>35</v>
      </c>
      <c r="F2063" t="s">
        <v>114</v>
      </c>
      <c r="G2063" t="s">
        <v>8976</v>
      </c>
      <c r="H2063" t="s">
        <v>18</v>
      </c>
      <c r="I2063" s="9">
        <v>42964</v>
      </c>
      <c r="J2063" s="9">
        <v>43056</v>
      </c>
      <c r="K2063" s="8">
        <v>5316</v>
      </c>
    </row>
    <row r="2064" spans="1:11">
      <c r="A2064" t="s">
        <v>2219</v>
      </c>
      <c r="B2064" t="s">
        <v>70</v>
      </c>
      <c r="C2064" t="s">
        <v>13</v>
      </c>
      <c r="D2064" t="s">
        <v>14</v>
      </c>
      <c r="E2064" t="s">
        <v>35</v>
      </c>
      <c r="F2064" t="s">
        <v>132</v>
      </c>
      <c r="G2064" t="s">
        <v>8968</v>
      </c>
      <c r="H2064" t="s">
        <v>48</v>
      </c>
      <c r="I2064" s="9">
        <v>42838</v>
      </c>
      <c r="J2064" s="9">
        <v>42839</v>
      </c>
      <c r="K2064" s="8">
        <v>0</v>
      </c>
    </row>
    <row r="2065" spans="1:11">
      <c r="A2065" t="s">
        <v>2220</v>
      </c>
      <c r="B2065" t="s">
        <v>91</v>
      </c>
      <c r="C2065" t="s">
        <v>30</v>
      </c>
      <c r="D2065" t="s">
        <v>31</v>
      </c>
      <c r="E2065" t="s">
        <v>15</v>
      </c>
      <c r="F2065" t="s">
        <v>291</v>
      </c>
      <c r="G2065" t="s">
        <v>8968</v>
      </c>
      <c r="H2065" t="s">
        <v>18</v>
      </c>
      <c r="I2065" s="9">
        <v>42963</v>
      </c>
      <c r="J2065" s="9">
        <v>43055</v>
      </c>
      <c r="K2065" s="8">
        <v>578</v>
      </c>
    </row>
    <row r="2066" spans="1:11">
      <c r="A2066" t="s">
        <v>2221</v>
      </c>
      <c r="B2066" t="s">
        <v>74</v>
      </c>
      <c r="C2066" t="s">
        <v>66</v>
      </c>
      <c r="D2066" t="s">
        <v>31</v>
      </c>
      <c r="E2066" t="s">
        <v>76</v>
      </c>
      <c r="F2066" t="s">
        <v>322</v>
      </c>
      <c r="G2066" t="s">
        <v>8971</v>
      </c>
      <c r="H2066" t="s">
        <v>18</v>
      </c>
      <c r="I2066" s="9">
        <v>42744</v>
      </c>
      <c r="J2066" s="9">
        <v>42824</v>
      </c>
      <c r="K2066" s="8">
        <v>4974</v>
      </c>
    </row>
    <row r="2067" spans="1:11">
      <c r="A2067" t="s">
        <v>2222</v>
      </c>
      <c r="B2067" t="s">
        <v>131</v>
      </c>
      <c r="C2067" t="s">
        <v>13</v>
      </c>
      <c r="D2067" t="s">
        <v>14</v>
      </c>
      <c r="E2067" t="s">
        <v>35</v>
      </c>
      <c r="F2067" t="s">
        <v>26</v>
      </c>
      <c r="G2067" t="s">
        <v>8970</v>
      </c>
      <c r="H2067" t="s">
        <v>48</v>
      </c>
      <c r="I2067" s="9">
        <v>42798</v>
      </c>
      <c r="J2067" s="9">
        <v>42882</v>
      </c>
      <c r="K2067" s="8">
        <v>0</v>
      </c>
    </row>
    <row r="2068" spans="1:11">
      <c r="A2068" t="s">
        <v>2223</v>
      </c>
      <c r="B2068" t="s">
        <v>20</v>
      </c>
      <c r="C2068" t="s">
        <v>21</v>
      </c>
      <c r="D2068" t="s">
        <v>14</v>
      </c>
      <c r="E2068" t="s">
        <v>58</v>
      </c>
      <c r="F2068" t="s">
        <v>95</v>
      </c>
      <c r="G2068" t="s">
        <v>8971</v>
      </c>
      <c r="H2068" t="s">
        <v>48</v>
      </c>
      <c r="I2068" s="9">
        <v>42826</v>
      </c>
      <c r="J2068" s="9">
        <v>42835</v>
      </c>
      <c r="K2068" s="8">
        <v>0</v>
      </c>
    </row>
    <row r="2069" spans="1:11">
      <c r="A2069" t="s">
        <v>2224</v>
      </c>
      <c r="B2069" t="s">
        <v>12</v>
      </c>
      <c r="C2069" t="s">
        <v>13</v>
      </c>
      <c r="D2069" t="s">
        <v>14</v>
      </c>
      <c r="E2069" t="s">
        <v>76</v>
      </c>
      <c r="F2069" t="s">
        <v>59</v>
      </c>
      <c r="G2069" t="s">
        <v>8975</v>
      </c>
      <c r="H2069" t="s">
        <v>18</v>
      </c>
      <c r="I2069" s="9">
        <v>42821</v>
      </c>
      <c r="J2069" s="9">
        <v>42912</v>
      </c>
      <c r="K2069" s="8">
        <v>5991</v>
      </c>
    </row>
    <row r="2070" spans="1:11">
      <c r="A2070" t="s">
        <v>2225</v>
      </c>
      <c r="B2070" t="s">
        <v>86</v>
      </c>
      <c r="C2070" t="s">
        <v>51</v>
      </c>
      <c r="D2070" t="s">
        <v>40</v>
      </c>
      <c r="E2070" t="s">
        <v>83</v>
      </c>
      <c r="G2070" t="s">
        <v>8969</v>
      </c>
      <c r="H2070" t="s">
        <v>63</v>
      </c>
      <c r="I2070" s="9">
        <v>42930</v>
      </c>
      <c r="K2070" s="8"/>
    </row>
    <row r="2071" spans="1:11">
      <c r="A2071" t="s">
        <v>2226</v>
      </c>
      <c r="B2071" t="s">
        <v>79</v>
      </c>
      <c r="C2071" t="s">
        <v>51</v>
      </c>
      <c r="D2071" t="s">
        <v>40</v>
      </c>
      <c r="E2071" t="s">
        <v>41</v>
      </c>
      <c r="F2071" t="s">
        <v>562</v>
      </c>
      <c r="G2071" t="s">
        <v>8972</v>
      </c>
      <c r="H2071" t="s">
        <v>48</v>
      </c>
      <c r="I2071" s="9">
        <v>42968</v>
      </c>
      <c r="J2071" s="9">
        <v>42976</v>
      </c>
      <c r="K2071" s="8">
        <v>0</v>
      </c>
    </row>
    <row r="2072" spans="1:11">
      <c r="A2072" t="s">
        <v>2227</v>
      </c>
      <c r="B2072" t="s">
        <v>62</v>
      </c>
      <c r="C2072" t="s">
        <v>39</v>
      </c>
      <c r="D2072" t="s">
        <v>40</v>
      </c>
      <c r="E2072" t="s">
        <v>58</v>
      </c>
      <c r="F2072" t="s">
        <v>101</v>
      </c>
      <c r="G2072" t="s">
        <v>8968</v>
      </c>
      <c r="H2072" t="s">
        <v>48</v>
      </c>
      <c r="I2072" s="9">
        <v>42742</v>
      </c>
      <c r="J2072" s="9">
        <v>42822</v>
      </c>
      <c r="K2072" s="8">
        <v>0</v>
      </c>
    </row>
    <row r="2073" spans="1:11">
      <c r="A2073" t="s">
        <v>2228</v>
      </c>
      <c r="B2073" t="s">
        <v>82</v>
      </c>
      <c r="C2073" t="s">
        <v>21</v>
      </c>
      <c r="D2073" t="s">
        <v>14</v>
      </c>
      <c r="E2073" t="s">
        <v>41</v>
      </c>
      <c r="F2073" t="s">
        <v>152</v>
      </c>
      <c r="G2073" t="s">
        <v>8971</v>
      </c>
      <c r="H2073" t="s">
        <v>48</v>
      </c>
      <c r="I2073" s="9">
        <v>42891</v>
      </c>
      <c r="J2073" s="9">
        <v>42961</v>
      </c>
      <c r="K2073" s="8">
        <v>0</v>
      </c>
    </row>
    <row r="2074" spans="1:11">
      <c r="A2074" t="s">
        <v>2229</v>
      </c>
      <c r="B2074" t="s">
        <v>25</v>
      </c>
      <c r="C2074" t="s">
        <v>13</v>
      </c>
      <c r="D2074" t="s">
        <v>14</v>
      </c>
      <c r="E2074" t="s">
        <v>15</v>
      </c>
      <c r="F2074" t="s">
        <v>116</v>
      </c>
      <c r="G2074" t="s">
        <v>8976</v>
      </c>
      <c r="H2074" t="s">
        <v>18</v>
      </c>
      <c r="I2074" s="9">
        <v>42754</v>
      </c>
      <c r="J2074" s="9">
        <v>42890</v>
      </c>
      <c r="K2074" s="8">
        <v>565</v>
      </c>
    </row>
    <row r="2075" spans="1:11">
      <c r="A2075" t="s">
        <v>2230</v>
      </c>
      <c r="B2075" t="s">
        <v>105</v>
      </c>
      <c r="C2075" t="s">
        <v>30</v>
      </c>
      <c r="D2075" t="s">
        <v>31</v>
      </c>
      <c r="E2075" t="s">
        <v>58</v>
      </c>
      <c r="F2075" t="s">
        <v>213</v>
      </c>
      <c r="G2075" t="s">
        <v>8975</v>
      </c>
      <c r="H2075" t="s">
        <v>48</v>
      </c>
      <c r="I2075" s="9">
        <v>42955</v>
      </c>
      <c r="J2075" s="9">
        <v>42956</v>
      </c>
      <c r="K2075" s="8">
        <v>0</v>
      </c>
    </row>
    <row r="2076" spans="1:11">
      <c r="A2076" t="s">
        <v>2231</v>
      </c>
      <c r="B2076" t="s">
        <v>147</v>
      </c>
      <c r="C2076" t="s">
        <v>13</v>
      </c>
      <c r="D2076" t="s">
        <v>14</v>
      </c>
      <c r="E2076" t="s">
        <v>58</v>
      </c>
      <c r="F2076" t="s">
        <v>247</v>
      </c>
      <c r="G2076" t="s">
        <v>8973</v>
      </c>
      <c r="H2076" t="s">
        <v>63</v>
      </c>
      <c r="I2076" s="9">
        <v>42958</v>
      </c>
      <c r="K2076" s="8"/>
    </row>
    <row r="2077" spans="1:11">
      <c r="A2077" t="s">
        <v>2232</v>
      </c>
      <c r="B2077" t="s">
        <v>105</v>
      </c>
      <c r="C2077" t="s">
        <v>30</v>
      </c>
      <c r="D2077" t="s">
        <v>31</v>
      </c>
      <c r="E2077" t="s">
        <v>41</v>
      </c>
      <c r="F2077" t="s">
        <v>180</v>
      </c>
      <c r="G2077" t="s">
        <v>8977</v>
      </c>
      <c r="H2077" t="s">
        <v>48</v>
      </c>
      <c r="I2077" s="9">
        <v>42956</v>
      </c>
      <c r="J2077" s="9">
        <v>43051</v>
      </c>
      <c r="K2077" s="8">
        <v>0</v>
      </c>
    </row>
    <row r="2078" spans="1:11">
      <c r="A2078" t="s">
        <v>2233</v>
      </c>
      <c r="B2078" t="s">
        <v>12</v>
      </c>
      <c r="C2078" t="s">
        <v>13</v>
      </c>
      <c r="D2078" t="s">
        <v>14</v>
      </c>
      <c r="E2078" t="s">
        <v>35</v>
      </c>
      <c r="F2078" t="s">
        <v>132</v>
      </c>
      <c r="G2078" t="s">
        <v>8968</v>
      </c>
      <c r="H2078" t="s">
        <v>48</v>
      </c>
      <c r="I2078" s="9">
        <v>42978</v>
      </c>
      <c r="J2078" s="9">
        <v>43057</v>
      </c>
      <c r="K2078" s="8">
        <v>0</v>
      </c>
    </row>
    <row r="2079" spans="1:11">
      <c r="A2079" t="s">
        <v>2234</v>
      </c>
      <c r="B2079" t="s">
        <v>38</v>
      </c>
      <c r="C2079" t="s">
        <v>39</v>
      </c>
      <c r="D2079" t="s">
        <v>40</v>
      </c>
      <c r="E2079" t="s">
        <v>15</v>
      </c>
      <c r="F2079" t="s">
        <v>103</v>
      </c>
      <c r="G2079" t="s">
        <v>8974</v>
      </c>
      <c r="H2079" t="s">
        <v>18</v>
      </c>
      <c r="I2079" s="9">
        <v>42847</v>
      </c>
      <c r="J2079" s="9">
        <v>42855</v>
      </c>
      <c r="K2079" s="8">
        <v>500</v>
      </c>
    </row>
    <row r="2080" spans="1:11">
      <c r="A2080" t="s">
        <v>2235</v>
      </c>
      <c r="B2080" t="s">
        <v>100</v>
      </c>
      <c r="C2080" t="s">
        <v>39</v>
      </c>
      <c r="D2080" t="s">
        <v>40</v>
      </c>
      <c r="E2080" t="s">
        <v>15</v>
      </c>
      <c r="F2080" t="s">
        <v>308</v>
      </c>
      <c r="G2080" t="s">
        <v>8972</v>
      </c>
      <c r="H2080" t="s">
        <v>48</v>
      </c>
      <c r="I2080" s="9">
        <v>42933</v>
      </c>
      <c r="J2080" s="9">
        <v>42937</v>
      </c>
      <c r="K2080" s="8">
        <v>0</v>
      </c>
    </row>
    <row r="2081" spans="1:11">
      <c r="A2081" t="s">
        <v>2236</v>
      </c>
      <c r="B2081" t="s">
        <v>157</v>
      </c>
      <c r="C2081" t="s">
        <v>21</v>
      </c>
      <c r="D2081" t="s">
        <v>14</v>
      </c>
      <c r="E2081" t="s">
        <v>83</v>
      </c>
      <c r="G2081" t="s">
        <v>8969</v>
      </c>
      <c r="H2081" t="s">
        <v>63</v>
      </c>
      <c r="I2081" s="9">
        <v>42935</v>
      </c>
      <c r="K2081" s="8"/>
    </row>
    <row r="2082" spans="1:11">
      <c r="A2082" t="s">
        <v>2237</v>
      </c>
      <c r="B2082" t="s">
        <v>86</v>
      </c>
      <c r="C2082" t="s">
        <v>51</v>
      </c>
      <c r="D2082" t="s">
        <v>40</v>
      </c>
      <c r="E2082" t="s">
        <v>58</v>
      </c>
      <c r="F2082" t="s">
        <v>443</v>
      </c>
      <c r="G2082" t="s">
        <v>8973</v>
      </c>
      <c r="H2082" t="s">
        <v>18</v>
      </c>
      <c r="I2082" s="9">
        <v>43002</v>
      </c>
      <c r="J2082" s="9">
        <v>43084</v>
      </c>
      <c r="K2082" s="8">
        <v>4110</v>
      </c>
    </row>
    <row r="2083" spans="1:11">
      <c r="A2083" t="s">
        <v>2238</v>
      </c>
      <c r="B2083" t="s">
        <v>225</v>
      </c>
      <c r="C2083" t="s">
        <v>39</v>
      </c>
      <c r="D2083" t="s">
        <v>40</v>
      </c>
      <c r="E2083" t="s">
        <v>58</v>
      </c>
      <c r="G2083" t="s">
        <v>8969</v>
      </c>
      <c r="H2083" t="s">
        <v>63</v>
      </c>
      <c r="I2083" s="9">
        <v>42986</v>
      </c>
      <c r="K2083" s="8"/>
    </row>
    <row r="2084" spans="1:11">
      <c r="A2084" t="s">
        <v>2239</v>
      </c>
      <c r="B2084" t="s">
        <v>70</v>
      </c>
      <c r="C2084" t="s">
        <v>13</v>
      </c>
      <c r="D2084" t="s">
        <v>14</v>
      </c>
      <c r="E2084" t="s">
        <v>35</v>
      </c>
      <c r="F2084" t="s">
        <v>116</v>
      </c>
      <c r="G2084" t="s">
        <v>8976</v>
      </c>
      <c r="H2084" t="s">
        <v>18</v>
      </c>
      <c r="I2084" s="9">
        <v>42984</v>
      </c>
      <c r="J2084" s="9">
        <v>43058</v>
      </c>
      <c r="K2084" s="8">
        <v>5987</v>
      </c>
    </row>
    <row r="2085" spans="1:11">
      <c r="A2085" t="s">
        <v>2240</v>
      </c>
      <c r="B2085" t="s">
        <v>54</v>
      </c>
      <c r="C2085" t="s">
        <v>21</v>
      </c>
      <c r="D2085" t="s">
        <v>14</v>
      </c>
      <c r="E2085" t="s">
        <v>15</v>
      </c>
      <c r="F2085" t="s">
        <v>164</v>
      </c>
      <c r="G2085" t="s">
        <v>8971</v>
      </c>
      <c r="H2085" t="s">
        <v>48</v>
      </c>
      <c r="I2085" s="9">
        <v>42792</v>
      </c>
      <c r="J2085" s="9">
        <v>42810</v>
      </c>
      <c r="K2085" s="8">
        <v>0</v>
      </c>
    </row>
    <row r="2086" spans="1:11">
      <c r="A2086" t="s">
        <v>2241</v>
      </c>
      <c r="B2086" t="s">
        <v>54</v>
      </c>
      <c r="C2086" t="s">
        <v>21</v>
      </c>
      <c r="D2086" t="s">
        <v>14</v>
      </c>
      <c r="E2086" t="s">
        <v>15</v>
      </c>
      <c r="G2086" t="s">
        <v>8969</v>
      </c>
      <c r="H2086" t="s">
        <v>23</v>
      </c>
      <c r="K2086" s="8"/>
    </row>
    <row r="2087" spans="1:11">
      <c r="A2087" t="s">
        <v>2242</v>
      </c>
      <c r="B2087" t="s">
        <v>38</v>
      </c>
      <c r="C2087" t="s">
        <v>39</v>
      </c>
      <c r="D2087" t="s">
        <v>40</v>
      </c>
      <c r="E2087" t="s">
        <v>15</v>
      </c>
      <c r="F2087" t="s">
        <v>425</v>
      </c>
      <c r="G2087" t="s">
        <v>8973</v>
      </c>
      <c r="H2087" t="s">
        <v>48</v>
      </c>
      <c r="I2087" s="9">
        <v>42836</v>
      </c>
      <c r="J2087" s="9">
        <v>42843</v>
      </c>
      <c r="K2087" s="8">
        <v>0</v>
      </c>
    </row>
    <row r="2088" spans="1:11">
      <c r="A2088" t="s">
        <v>2243</v>
      </c>
      <c r="B2088" t="s">
        <v>179</v>
      </c>
      <c r="C2088" t="s">
        <v>30</v>
      </c>
      <c r="D2088" t="s">
        <v>31</v>
      </c>
      <c r="E2088" t="s">
        <v>35</v>
      </c>
      <c r="F2088" t="s">
        <v>210</v>
      </c>
      <c r="G2088" t="s">
        <v>8975</v>
      </c>
      <c r="H2088" t="s">
        <v>18</v>
      </c>
      <c r="I2088" s="9">
        <v>42930</v>
      </c>
      <c r="J2088" s="9">
        <v>42992</v>
      </c>
      <c r="K2088" s="8">
        <v>3834</v>
      </c>
    </row>
    <row r="2089" spans="1:11">
      <c r="A2089" t="s">
        <v>2244</v>
      </c>
      <c r="B2089" t="s">
        <v>74</v>
      </c>
      <c r="C2089" t="s">
        <v>66</v>
      </c>
      <c r="D2089" t="s">
        <v>31</v>
      </c>
      <c r="E2089" t="s">
        <v>76</v>
      </c>
      <c r="F2089" t="s">
        <v>285</v>
      </c>
      <c r="G2089" t="s">
        <v>8968</v>
      </c>
      <c r="H2089" t="s">
        <v>48</v>
      </c>
      <c r="I2089" s="9">
        <v>43009</v>
      </c>
      <c r="J2089" s="9">
        <v>43015</v>
      </c>
      <c r="K2089" s="8">
        <v>0</v>
      </c>
    </row>
    <row r="2090" spans="1:11">
      <c r="A2090" t="s">
        <v>2245</v>
      </c>
      <c r="B2090" t="s">
        <v>97</v>
      </c>
      <c r="C2090" t="s">
        <v>21</v>
      </c>
      <c r="D2090" t="s">
        <v>14</v>
      </c>
      <c r="E2090" t="s">
        <v>83</v>
      </c>
      <c r="F2090" t="s">
        <v>336</v>
      </c>
      <c r="G2090" t="s">
        <v>8975</v>
      </c>
      <c r="H2090" t="s">
        <v>48</v>
      </c>
      <c r="I2090" s="9">
        <v>42992</v>
      </c>
      <c r="J2090" s="9">
        <v>43068</v>
      </c>
      <c r="K2090" s="8">
        <v>0</v>
      </c>
    </row>
    <row r="2091" spans="1:11">
      <c r="A2091" t="s">
        <v>2246</v>
      </c>
      <c r="B2091" t="s">
        <v>200</v>
      </c>
      <c r="C2091" t="s">
        <v>51</v>
      </c>
      <c r="D2091" t="s">
        <v>40</v>
      </c>
      <c r="E2091" t="s">
        <v>83</v>
      </c>
      <c r="F2091" t="s">
        <v>52</v>
      </c>
      <c r="G2091" t="s">
        <v>8970</v>
      </c>
      <c r="H2091" t="s">
        <v>48</v>
      </c>
      <c r="I2091" s="9">
        <v>43023</v>
      </c>
      <c r="J2091" s="9">
        <v>43029</v>
      </c>
      <c r="K2091" s="8">
        <v>0</v>
      </c>
    </row>
    <row r="2092" spans="1:11">
      <c r="A2092" t="s">
        <v>2247</v>
      </c>
      <c r="B2092" t="s">
        <v>45</v>
      </c>
      <c r="C2092" t="s">
        <v>30</v>
      </c>
      <c r="D2092" t="s">
        <v>31</v>
      </c>
      <c r="E2092" t="s">
        <v>41</v>
      </c>
      <c r="F2092" t="s">
        <v>182</v>
      </c>
      <c r="G2092" t="s">
        <v>8973</v>
      </c>
      <c r="H2092" t="s">
        <v>48</v>
      </c>
      <c r="I2092" s="9">
        <v>42733</v>
      </c>
      <c r="J2092" s="9">
        <v>42822</v>
      </c>
      <c r="K2092" s="8">
        <v>0</v>
      </c>
    </row>
    <row r="2093" spans="1:11">
      <c r="A2093" t="s">
        <v>2248</v>
      </c>
      <c r="B2093" t="s">
        <v>12</v>
      </c>
      <c r="C2093" t="s">
        <v>13</v>
      </c>
      <c r="D2093" t="s">
        <v>14</v>
      </c>
      <c r="E2093" t="s">
        <v>35</v>
      </c>
      <c r="F2093" t="s">
        <v>164</v>
      </c>
      <c r="G2093" t="s">
        <v>8971</v>
      </c>
      <c r="H2093" t="s">
        <v>48</v>
      </c>
      <c r="I2093" s="9">
        <v>42982</v>
      </c>
      <c r="J2093" s="9">
        <v>43058</v>
      </c>
      <c r="K2093" s="8">
        <v>0</v>
      </c>
    </row>
    <row r="2094" spans="1:11">
      <c r="A2094" t="s">
        <v>2249</v>
      </c>
      <c r="B2094" t="s">
        <v>100</v>
      </c>
      <c r="C2094" t="s">
        <v>39</v>
      </c>
      <c r="D2094" t="s">
        <v>40</v>
      </c>
      <c r="E2094" t="s">
        <v>15</v>
      </c>
      <c r="F2094" t="s">
        <v>201</v>
      </c>
      <c r="G2094" t="s">
        <v>8974</v>
      </c>
      <c r="H2094" t="s">
        <v>18</v>
      </c>
      <c r="I2094" s="9">
        <v>43017</v>
      </c>
      <c r="J2094" s="9">
        <v>43091</v>
      </c>
      <c r="K2094" s="8">
        <v>446</v>
      </c>
    </row>
    <row r="2095" spans="1:11">
      <c r="A2095" t="s">
        <v>2250</v>
      </c>
      <c r="B2095" t="s">
        <v>122</v>
      </c>
      <c r="C2095" t="s">
        <v>51</v>
      </c>
      <c r="D2095" t="s">
        <v>40</v>
      </c>
      <c r="E2095" t="s">
        <v>83</v>
      </c>
      <c r="G2095" t="s">
        <v>8969</v>
      </c>
      <c r="H2095" t="s">
        <v>63</v>
      </c>
      <c r="I2095" s="9">
        <v>42961</v>
      </c>
      <c r="K2095" s="8"/>
    </row>
    <row r="2096" spans="1:11">
      <c r="A2096" t="s">
        <v>2251</v>
      </c>
      <c r="B2096" t="s">
        <v>97</v>
      </c>
      <c r="C2096" t="s">
        <v>21</v>
      </c>
      <c r="D2096" t="s">
        <v>14</v>
      </c>
      <c r="E2096" t="s">
        <v>83</v>
      </c>
      <c r="F2096" t="s">
        <v>71</v>
      </c>
      <c r="G2096" t="s">
        <v>8977</v>
      </c>
      <c r="H2096" t="s">
        <v>18</v>
      </c>
      <c r="I2096" s="9">
        <v>42985</v>
      </c>
      <c r="J2096" s="9">
        <v>43041</v>
      </c>
      <c r="K2096" s="8">
        <v>62</v>
      </c>
    </row>
    <row r="2097" spans="1:11">
      <c r="A2097" t="s">
        <v>2252</v>
      </c>
      <c r="B2097" t="s">
        <v>86</v>
      </c>
      <c r="C2097" t="s">
        <v>51</v>
      </c>
      <c r="D2097" t="s">
        <v>40</v>
      </c>
      <c r="E2097" t="s">
        <v>35</v>
      </c>
      <c r="F2097" t="s">
        <v>189</v>
      </c>
      <c r="G2097" t="s">
        <v>8976</v>
      </c>
      <c r="H2097" t="s">
        <v>18</v>
      </c>
      <c r="I2097" s="9">
        <v>42914</v>
      </c>
      <c r="J2097" s="9">
        <v>42919</v>
      </c>
      <c r="K2097" s="8">
        <v>4264</v>
      </c>
    </row>
    <row r="2098" spans="1:11">
      <c r="A2098" t="s">
        <v>2253</v>
      </c>
      <c r="B2098" t="s">
        <v>82</v>
      </c>
      <c r="C2098" t="s">
        <v>21</v>
      </c>
      <c r="D2098" t="s">
        <v>14</v>
      </c>
      <c r="E2098" t="s">
        <v>58</v>
      </c>
      <c r="F2098" t="s">
        <v>101</v>
      </c>
      <c r="G2098" t="s">
        <v>8968</v>
      </c>
      <c r="H2098" t="s">
        <v>18</v>
      </c>
      <c r="I2098" s="9">
        <v>42823</v>
      </c>
      <c r="J2098" s="9">
        <v>42881</v>
      </c>
      <c r="K2098" s="8">
        <v>3982</v>
      </c>
    </row>
    <row r="2099" spans="1:11">
      <c r="A2099" t="s">
        <v>2254</v>
      </c>
      <c r="B2099" t="s">
        <v>97</v>
      </c>
      <c r="C2099" t="s">
        <v>21</v>
      </c>
      <c r="D2099" t="s">
        <v>14</v>
      </c>
      <c r="E2099" t="s">
        <v>83</v>
      </c>
      <c r="F2099" t="s">
        <v>162</v>
      </c>
      <c r="G2099" t="s">
        <v>8971</v>
      </c>
      <c r="H2099" t="s">
        <v>18</v>
      </c>
      <c r="I2099" s="9">
        <v>42979</v>
      </c>
      <c r="J2099" s="9">
        <v>42989</v>
      </c>
      <c r="K2099" s="8">
        <v>61</v>
      </c>
    </row>
    <row r="2100" spans="1:11">
      <c r="A2100" t="s">
        <v>2255</v>
      </c>
      <c r="B2100" t="s">
        <v>172</v>
      </c>
      <c r="C2100" t="s">
        <v>66</v>
      </c>
      <c r="D2100" t="s">
        <v>31</v>
      </c>
      <c r="E2100" t="s">
        <v>83</v>
      </c>
      <c r="F2100" t="s">
        <v>210</v>
      </c>
      <c r="G2100" t="s">
        <v>8975</v>
      </c>
      <c r="H2100" t="s">
        <v>18</v>
      </c>
      <c r="I2100" s="9">
        <v>42988</v>
      </c>
      <c r="J2100" s="9">
        <v>43005</v>
      </c>
      <c r="K2100" s="8">
        <v>66</v>
      </c>
    </row>
    <row r="2101" spans="1:11">
      <c r="A2101" t="s">
        <v>2256</v>
      </c>
      <c r="B2101" t="s">
        <v>225</v>
      </c>
      <c r="C2101" t="s">
        <v>39</v>
      </c>
      <c r="D2101" t="s">
        <v>40</v>
      </c>
      <c r="E2101" t="s">
        <v>15</v>
      </c>
      <c r="G2101" t="s">
        <v>8969</v>
      </c>
      <c r="H2101" t="s">
        <v>63</v>
      </c>
      <c r="I2101" s="9">
        <v>42884</v>
      </c>
      <c r="K2101" s="8"/>
    </row>
    <row r="2102" spans="1:11">
      <c r="A2102" t="s">
        <v>2257</v>
      </c>
      <c r="B2102" t="s">
        <v>65</v>
      </c>
      <c r="C2102" t="s">
        <v>66</v>
      </c>
      <c r="D2102" t="s">
        <v>31</v>
      </c>
      <c r="E2102" t="s">
        <v>83</v>
      </c>
      <c r="F2102" t="s">
        <v>114</v>
      </c>
      <c r="G2102" t="s">
        <v>8976</v>
      </c>
      <c r="H2102" t="s">
        <v>18</v>
      </c>
      <c r="I2102" s="9">
        <v>42861</v>
      </c>
      <c r="J2102" s="9">
        <v>42956</v>
      </c>
      <c r="K2102" s="8">
        <v>51</v>
      </c>
    </row>
    <row r="2103" spans="1:11">
      <c r="A2103" t="s">
        <v>2258</v>
      </c>
      <c r="B2103" t="s">
        <v>38</v>
      </c>
      <c r="C2103" t="s">
        <v>39</v>
      </c>
      <c r="D2103" t="s">
        <v>40</v>
      </c>
      <c r="E2103" t="s">
        <v>58</v>
      </c>
      <c r="F2103" t="s">
        <v>413</v>
      </c>
      <c r="G2103" t="s">
        <v>8973</v>
      </c>
      <c r="H2103" t="s">
        <v>48</v>
      </c>
      <c r="I2103" s="9">
        <v>42834</v>
      </c>
      <c r="J2103" s="9">
        <v>42841</v>
      </c>
      <c r="K2103" s="8">
        <v>0</v>
      </c>
    </row>
    <row r="2104" spans="1:11">
      <c r="A2104" t="s">
        <v>2259</v>
      </c>
      <c r="B2104" t="s">
        <v>172</v>
      </c>
      <c r="C2104" t="s">
        <v>66</v>
      </c>
      <c r="D2104" t="s">
        <v>31</v>
      </c>
      <c r="E2104" t="s">
        <v>35</v>
      </c>
      <c r="G2104" t="s">
        <v>8969</v>
      </c>
      <c r="H2104" t="s">
        <v>63</v>
      </c>
      <c r="I2104" s="9">
        <v>42816</v>
      </c>
      <c r="K2104" s="8"/>
    </row>
    <row r="2105" spans="1:11">
      <c r="A2105" t="s">
        <v>2260</v>
      </c>
      <c r="B2105" t="s">
        <v>193</v>
      </c>
      <c r="C2105" t="s">
        <v>66</v>
      </c>
      <c r="D2105" t="s">
        <v>31</v>
      </c>
      <c r="E2105" t="s">
        <v>83</v>
      </c>
      <c r="F2105" t="s">
        <v>481</v>
      </c>
      <c r="G2105" t="s">
        <v>8973</v>
      </c>
      <c r="H2105" t="s">
        <v>48</v>
      </c>
      <c r="I2105" s="9">
        <v>42900</v>
      </c>
      <c r="J2105" s="9">
        <v>42913</v>
      </c>
      <c r="K2105" s="8">
        <v>0</v>
      </c>
    </row>
    <row r="2106" spans="1:11">
      <c r="A2106" t="s">
        <v>2261</v>
      </c>
      <c r="B2106" t="s">
        <v>79</v>
      </c>
      <c r="C2106" t="s">
        <v>51</v>
      </c>
      <c r="D2106" t="s">
        <v>40</v>
      </c>
      <c r="E2106" t="s">
        <v>58</v>
      </c>
      <c r="F2106" t="s">
        <v>114</v>
      </c>
      <c r="G2106" t="s">
        <v>8976</v>
      </c>
      <c r="H2106" t="s">
        <v>18</v>
      </c>
      <c r="I2106" s="9">
        <v>42819</v>
      </c>
      <c r="J2106" s="9">
        <v>42831</v>
      </c>
      <c r="K2106" s="8">
        <v>3181</v>
      </c>
    </row>
    <row r="2107" spans="1:11">
      <c r="A2107" t="s">
        <v>2262</v>
      </c>
      <c r="B2107" t="s">
        <v>97</v>
      </c>
      <c r="C2107" t="s">
        <v>21</v>
      </c>
      <c r="D2107" t="s">
        <v>14</v>
      </c>
      <c r="E2107" t="s">
        <v>83</v>
      </c>
      <c r="G2107" t="s">
        <v>8969</v>
      </c>
      <c r="H2107" t="s">
        <v>23</v>
      </c>
      <c r="K2107" s="8"/>
    </row>
    <row r="2108" spans="1:11">
      <c r="A2108" t="s">
        <v>2263</v>
      </c>
      <c r="B2108" t="s">
        <v>38</v>
      </c>
      <c r="C2108" t="s">
        <v>39</v>
      </c>
      <c r="D2108" t="s">
        <v>40</v>
      </c>
      <c r="E2108" t="s">
        <v>58</v>
      </c>
      <c r="F2108" t="s">
        <v>87</v>
      </c>
      <c r="G2108" t="s">
        <v>8977</v>
      </c>
      <c r="H2108" t="s">
        <v>63</v>
      </c>
      <c r="I2108" s="9">
        <v>42872</v>
      </c>
      <c r="K2108" s="8"/>
    </row>
    <row r="2109" spans="1:11">
      <c r="A2109" t="s">
        <v>2264</v>
      </c>
      <c r="B2109" t="s">
        <v>216</v>
      </c>
      <c r="C2109" t="s">
        <v>66</v>
      </c>
      <c r="D2109" t="s">
        <v>31</v>
      </c>
      <c r="E2109" t="s">
        <v>15</v>
      </c>
      <c r="F2109" t="s">
        <v>210</v>
      </c>
      <c r="G2109" t="s">
        <v>8975</v>
      </c>
      <c r="H2109" t="s">
        <v>48</v>
      </c>
      <c r="I2109" s="9">
        <v>42899</v>
      </c>
      <c r="J2109" s="9">
        <v>42913</v>
      </c>
      <c r="K2109" s="8">
        <v>0</v>
      </c>
    </row>
    <row r="2110" spans="1:11">
      <c r="A2110" t="s">
        <v>2265</v>
      </c>
      <c r="B2110" t="s">
        <v>100</v>
      </c>
      <c r="C2110" t="s">
        <v>39</v>
      </c>
      <c r="D2110" t="s">
        <v>40</v>
      </c>
      <c r="E2110" t="s">
        <v>15</v>
      </c>
      <c r="F2110" t="s">
        <v>101</v>
      </c>
      <c r="G2110" t="s">
        <v>8968</v>
      </c>
      <c r="H2110" t="s">
        <v>48</v>
      </c>
      <c r="I2110" s="9">
        <v>42871</v>
      </c>
      <c r="J2110" s="9">
        <v>42969</v>
      </c>
      <c r="K2110" s="8">
        <v>0</v>
      </c>
    </row>
    <row r="2111" spans="1:11">
      <c r="A2111" t="s">
        <v>2266</v>
      </c>
      <c r="B2111" t="s">
        <v>225</v>
      </c>
      <c r="C2111" t="s">
        <v>39</v>
      </c>
      <c r="D2111" t="s">
        <v>40</v>
      </c>
      <c r="E2111" t="s">
        <v>58</v>
      </c>
      <c r="F2111" t="s">
        <v>114</v>
      </c>
      <c r="G2111" t="s">
        <v>8976</v>
      </c>
      <c r="H2111" t="s">
        <v>18</v>
      </c>
      <c r="I2111" s="9">
        <v>42960</v>
      </c>
      <c r="J2111" s="9">
        <v>43046</v>
      </c>
      <c r="K2111" s="8">
        <v>3972</v>
      </c>
    </row>
    <row r="2112" spans="1:11">
      <c r="A2112" t="s">
        <v>2267</v>
      </c>
      <c r="B2112" t="s">
        <v>70</v>
      </c>
      <c r="C2112" t="s">
        <v>13</v>
      </c>
      <c r="D2112" t="s">
        <v>14</v>
      </c>
      <c r="E2112" t="s">
        <v>35</v>
      </c>
      <c r="F2112" t="s">
        <v>247</v>
      </c>
      <c r="G2112" t="s">
        <v>8973</v>
      </c>
      <c r="H2112" t="s">
        <v>18</v>
      </c>
      <c r="I2112" s="9">
        <v>42914</v>
      </c>
      <c r="J2112" s="9">
        <v>42923</v>
      </c>
      <c r="K2112" s="8">
        <v>4162</v>
      </c>
    </row>
    <row r="2113" spans="1:11">
      <c r="A2113" t="s">
        <v>2268</v>
      </c>
      <c r="B2113" t="s">
        <v>105</v>
      </c>
      <c r="C2113" t="s">
        <v>30</v>
      </c>
      <c r="D2113" t="s">
        <v>31</v>
      </c>
      <c r="E2113" t="s">
        <v>15</v>
      </c>
      <c r="F2113" t="s">
        <v>198</v>
      </c>
      <c r="G2113" t="s">
        <v>8977</v>
      </c>
      <c r="H2113" t="s">
        <v>18</v>
      </c>
      <c r="I2113" s="9">
        <v>42870</v>
      </c>
      <c r="J2113" s="9">
        <v>42993</v>
      </c>
      <c r="K2113" s="8">
        <v>536</v>
      </c>
    </row>
    <row r="2114" spans="1:11">
      <c r="A2114" t="s">
        <v>2269</v>
      </c>
      <c r="B2114" t="s">
        <v>179</v>
      </c>
      <c r="C2114" t="s">
        <v>30</v>
      </c>
      <c r="D2114" t="s">
        <v>31</v>
      </c>
      <c r="E2114" t="s">
        <v>76</v>
      </c>
      <c r="F2114" t="s">
        <v>957</v>
      </c>
      <c r="G2114" t="s">
        <v>8968</v>
      </c>
      <c r="H2114" t="s">
        <v>18</v>
      </c>
      <c r="I2114" s="9">
        <v>42840</v>
      </c>
      <c r="J2114" s="9">
        <v>42849</v>
      </c>
      <c r="K2114" s="8">
        <v>5293</v>
      </c>
    </row>
    <row r="2115" spans="1:11">
      <c r="A2115" t="s">
        <v>2270</v>
      </c>
      <c r="B2115" t="s">
        <v>20</v>
      </c>
      <c r="C2115" t="s">
        <v>21</v>
      </c>
      <c r="D2115" t="s">
        <v>14</v>
      </c>
      <c r="E2115" t="s">
        <v>15</v>
      </c>
      <c r="F2115" t="s">
        <v>59</v>
      </c>
      <c r="G2115" t="s">
        <v>8975</v>
      </c>
      <c r="H2115" t="s">
        <v>48</v>
      </c>
      <c r="I2115" s="9">
        <v>42921</v>
      </c>
      <c r="J2115" s="9">
        <v>42923</v>
      </c>
      <c r="K2115" s="8">
        <v>0</v>
      </c>
    </row>
    <row r="2116" spans="1:11">
      <c r="A2116" t="s">
        <v>2271</v>
      </c>
      <c r="B2116" t="s">
        <v>110</v>
      </c>
      <c r="C2116" t="s">
        <v>39</v>
      </c>
      <c r="D2116" t="s">
        <v>40</v>
      </c>
      <c r="E2116" t="s">
        <v>41</v>
      </c>
      <c r="F2116" t="s">
        <v>277</v>
      </c>
      <c r="G2116" t="s">
        <v>8971</v>
      </c>
      <c r="H2116" t="s">
        <v>18</v>
      </c>
      <c r="I2116" s="9">
        <v>42894</v>
      </c>
      <c r="J2116" s="9">
        <v>42980</v>
      </c>
      <c r="K2116" s="8">
        <v>805</v>
      </c>
    </row>
    <row r="2117" spans="1:11">
      <c r="A2117" t="s">
        <v>2272</v>
      </c>
      <c r="B2117" t="s">
        <v>97</v>
      </c>
      <c r="C2117" t="s">
        <v>21</v>
      </c>
      <c r="D2117" t="s">
        <v>14</v>
      </c>
      <c r="E2117" t="s">
        <v>58</v>
      </c>
      <c r="G2117" t="s">
        <v>8969</v>
      </c>
      <c r="H2117" t="s">
        <v>23</v>
      </c>
      <c r="K2117" s="8"/>
    </row>
    <row r="2118" spans="1:11">
      <c r="A2118" t="s">
        <v>2273</v>
      </c>
      <c r="B2118" t="s">
        <v>91</v>
      </c>
      <c r="C2118" t="s">
        <v>30</v>
      </c>
      <c r="D2118" t="s">
        <v>31</v>
      </c>
      <c r="E2118" t="s">
        <v>15</v>
      </c>
      <c r="F2118" t="s">
        <v>291</v>
      </c>
      <c r="G2118" t="s">
        <v>8968</v>
      </c>
      <c r="H2118" t="s">
        <v>63</v>
      </c>
      <c r="I2118" s="9">
        <v>42866</v>
      </c>
      <c r="K2118" s="8"/>
    </row>
    <row r="2119" spans="1:11">
      <c r="A2119" t="s">
        <v>2274</v>
      </c>
      <c r="B2119" t="s">
        <v>179</v>
      </c>
      <c r="C2119" t="s">
        <v>30</v>
      </c>
      <c r="D2119" t="s">
        <v>31</v>
      </c>
      <c r="E2119" t="s">
        <v>41</v>
      </c>
      <c r="F2119" t="s">
        <v>194</v>
      </c>
      <c r="G2119" t="s">
        <v>8974</v>
      </c>
      <c r="H2119" t="s">
        <v>18</v>
      </c>
      <c r="I2119" s="9">
        <v>42838</v>
      </c>
      <c r="J2119" s="9">
        <v>42839</v>
      </c>
      <c r="K2119" s="8">
        <v>1088</v>
      </c>
    </row>
    <row r="2120" spans="1:11">
      <c r="A2120" t="s">
        <v>2275</v>
      </c>
      <c r="B2120" t="s">
        <v>45</v>
      </c>
      <c r="C2120" t="s">
        <v>30</v>
      </c>
      <c r="D2120" t="s">
        <v>31</v>
      </c>
      <c r="E2120" t="s">
        <v>83</v>
      </c>
      <c r="F2120" t="s">
        <v>230</v>
      </c>
      <c r="G2120" t="s">
        <v>8973</v>
      </c>
      <c r="H2120" t="s">
        <v>18</v>
      </c>
      <c r="I2120" s="9">
        <v>42926</v>
      </c>
      <c r="J2120" s="9">
        <v>42933</v>
      </c>
      <c r="K2120" s="8">
        <v>54</v>
      </c>
    </row>
    <row r="2121" spans="1:11">
      <c r="A2121" t="s">
        <v>2276</v>
      </c>
      <c r="B2121" t="s">
        <v>38</v>
      </c>
      <c r="C2121" t="s">
        <v>39</v>
      </c>
      <c r="D2121" t="s">
        <v>40</v>
      </c>
      <c r="E2121" t="s">
        <v>15</v>
      </c>
      <c r="F2121" t="s">
        <v>101</v>
      </c>
      <c r="G2121" t="s">
        <v>8968</v>
      </c>
      <c r="H2121" t="s">
        <v>18</v>
      </c>
      <c r="I2121" s="9">
        <v>42823</v>
      </c>
      <c r="J2121" s="9">
        <v>42914</v>
      </c>
      <c r="K2121" s="8">
        <v>424</v>
      </c>
    </row>
    <row r="2122" spans="1:11">
      <c r="A2122" t="s">
        <v>2277</v>
      </c>
      <c r="B2122" t="s">
        <v>122</v>
      </c>
      <c r="C2122" t="s">
        <v>51</v>
      </c>
      <c r="D2122" t="s">
        <v>40</v>
      </c>
      <c r="E2122" t="s">
        <v>15</v>
      </c>
      <c r="F2122" t="s">
        <v>166</v>
      </c>
      <c r="G2122" t="s">
        <v>8973</v>
      </c>
      <c r="H2122" t="s">
        <v>18</v>
      </c>
      <c r="I2122" s="9">
        <v>42826</v>
      </c>
      <c r="J2122" s="9">
        <v>42908</v>
      </c>
      <c r="K2122" s="8">
        <v>452</v>
      </c>
    </row>
    <row r="2123" spans="1:11">
      <c r="A2123" t="s">
        <v>2278</v>
      </c>
      <c r="B2123" t="s">
        <v>147</v>
      </c>
      <c r="C2123" t="s">
        <v>13</v>
      </c>
      <c r="D2123" t="s">
        <v>14</v>
      </c>
      <c r="E2123" t="s">
        <v>41</v>
      </c>
      <c r="F2123" t="s">
        <v>257</v>
      </c>
      <c r="G2123" t="s">
        <v>8978</v>
      </c>
      <c r="H2123" t="s">
        <v>18</v>
      </c>
      <c r="I2123" s="9">
        <v>42943</v>
      </c>
      <c r="J2123" s="9">
        <v>42954</v>
      </c>
      <c r="K2123" s="8">
        <v>965</v>
      </c>
    </row>
    <row r="2124" spans="1:11">
      <c r="A2124" t="s">
        <v>2279</v>
      </c>
      <c r="B2124" t="s">
        <v>70</v>
      </c>
      <c r="C2124" t="s">
        <v>13</v>
      </c>
      <c r="D2124" t="s">
        <v>14</v>
      </c>
      <c r="E2124" t="s">
        <v>35</v>
      </c>
      <c r="G2124" t="s">
        <v>8969</v>
      </c>
      <c r="H2124" t="s">
        <v>23</v>
      </c>
      <c r="K2124" s="8"/>
    </row>
    <row r="2125" spans="1:11">
      <c r="A2125" t="s">
        <v>2280</v>
      </c>
      <c r="B2125" t="s">
        <v>65</v>
      </c>
      <c r="C2125" t="s">
        <v>66</v>
      </c>
      <c r="D2125" t="s">
        <v>31</v>
      </c>
      <c r="E2125" t="s">
        <v>83</v>
      </c>
      <c r="F2125" t="s">
        <v>213</v>
      </c>
      <c r="G2125" t="s">
        <v>8975</v>
      </c>
      <c r="H2125" t="s">
        <v>18</v>
      </c>
      <c r="I2125" s="9">
        <v>42724</v>
      </c>
      <c r="J2125" s="9">
        <v>42802</v>
      </c>
      <c r="K2125" s="8">
        <v>60</v>
      </c>
    </row>
    <row r="2126" spans="1:11">
      <c r="A2126" t="s">
        <v>2281</v>
      </c>
      <c r="B2126" t="s">
        <v>110</v>
      </c>
      <c r="C2126" t="s">
        <v>39</v>
      </c>
      <c r="D2126" t="s">
        <v>40</v>
      </c>
      <c r="E2126" t="s">
        <v>35</v>
      </c>
      <c r="F2126" t="s">
        <v>319</v>
      </c>
      <c r="G2126" t="s">
        <v>8976</v>
      </c>
      <c r="H2126" t="s">
        <v>48</v>
      </c>
      <c r="I2126" s="9">
        <v>42915</v>
      </c>
      <c r="J2126" s="9">
        <v>42926</v>
      </c>
      <c r="K2126" s="8">
        <v>0</v>
      </c>
    </row>
    <row r="2127" spans="1:11">
      <c r="A2127" t="s">
        <v>2282</v>
      </c>
      <c r="B2127" t="s">
        <v>100</v>
      </c>
      <c r="C2127" t="s">
        <v>39</v>
      </c>
      <c r="D2127" t="s">
        <v>40</v>
      </c>
      <c r="E2127" t="s">
        <v>15</v>
      </c>
      <c r="G2127" t="s">
        <v>8969</v>
      </c>
      <c r="H2127" t="s">
        <v>63</v>
      </c>
      <c r="I2127" s="9">
        <v>42930</v>
      </c>
      <c r="K2127" s="8"/>
    </row>
    <row r="2128" spans="1:11">
      <c r="A2128" t="s">
        <v>2283</v>
      </c>
      <c r="B2128" t="s">
        <v>74</v>
      </c>
      <c r="C2128" t="s">
        <v>66</v>
      </c>
      <c r="D2128" t="s">
        <v>31</v>
      </c>
      <c r="E2128" t="s">
        <v>15</v>
      </c>
      <c r="F2128" t="s">
        <v>298</v>
      </c>
      <c r="G2128" t="s">
        <v>8978</v>
      </c>
      <c r="H2128" t="s">
        <v>48</v>
      </c>
      <c r="I2128" s="9">
        <v>42793</v>
      </c>
      <c r="J2128" s="9">
        <v>42859</v>
      </c>
      <c r="K2128" s="8">
        <v>0</v>
      </c>
    </row>
    <row r="2129" spans="1:11">
      <c r="A2129" t="s">
        <v>2284</v>
      </c>
      <c r="B2129" t="s">
        <v>70</v>
      </c>
      <c r="C2129" t="s">
        <v>13</v>
      </c>
      <c r="D2129" t="s">
        <v>14</v>
      </c>
      <c r="E2129" t="s">
        <v>35</v>
      </c>
      <c r="G2129" t="s">
        <v>8969</v>
      </c>
      <c r="H2129" t="s">
        <v>23</v>
      </c>
      <c r="K2129" s="8"/>
    </row>
    <row r="2130" spans="1:11">
      <c r="A2130" t="s">
        <v>2285</v>
      </c>
      <c r="B2130" t="s">
        <v>20</v>
      </c>
      <c r="C2130" t="s">
        <v>21</v>
      </c>
      <c r="D2130" t="s">
        <v>14</v>
      </c>
      <c r="E2130" t="s">
        <v>15</v>
      </c>
      <c r="F2130" t="s">
        <v>154</v>
      </c>
      <c r="G2130" t="s">
        <v>8968</v>
      </c>
      <c r="H2130" t="s">
        <v>48</v>
      </c>
      <c r="I2130" s="9">
        <v>43022</v>
      </c>
      <c r="J2130" s="9">
        <v>43028</v>
      </c>
      <c r="K2130" s="8">
        <v>0</v>
      </c>
    </row>
    <row r="2131" spans="1:11">
      <c r="A2131" t="s">
        <v>2286</v>
      </c>
      <c r="B2131" t="s">
        <v>79</v>
      </c>
      <c r="C2131" t="s">
        <v>51</v>
      </c>
      <c r="D2131" t="s">
        <v>40</v>
      </c>
      <c r="E2131" t="s">
        <v>58</v>
      </c>
      <c r="F2131" t="s">
        <v>125</v>
      </c>
      <c r="G2131" t="s">
        <v>8973</v>
      </c>
      <c r="H2131" t="s">
        <v>48</v>
      </c>
      <c r="I2131" s="9">
        <v>42866</v>
      </c>
      <c r="J2131" s="9">
        <v>42950</v>
      </c>
      <c r="K2131" s="8">
        <v>0</v>
      </c>
    </row>
    <row r="2132" spans="1:11">
      <c r="A2132" t="s">
        <v>2287</v>
      </c>
      <c r="B2132" t="s">
        <v>25</v>
      </c>
      <c r="C2132" t="s">
        <v>13</v>
      </c>
      <c r="D2132" t="s">
        <v>14</v>
      </c>
      <c r="E2132" t="s">
        <v>83</v>
      </c>
      <c r="F2132" t="s">
        <v>164</v>
      </c>
      <c r="G2132" t="s">
        <v>8971</v>
      </c>
      <c r="H2132" t="s">
        <v>18</v>
      </c>
      <c r="I2132" s="9">
        <v>43040</v>
      </c>
      <c r="J2132" s="9">
        <v>43044</v>
      </c>
      <c r="K2132" s="8">
        <v>53</v>
      </c>
    </row>
    <row r="2133" spans="1:11">
      <c r="A2133" t="s">
        <v>2288</v>
      </c>
      <c r="B2133" t="s">
        <v>25</v>
      </c>
      <c r="C2133" t="s">
        <v>13</v>
      </c>
      <c r="D2133" t="s">
        <v>14</v>
      </c>
      <c r="E2133" t="s">
        <v>15</v>
      </c>
      <c r="F2133" t="s">
        <v>247</v>
      </c>
      <c r="G2133" t="s">
        <v>8973</v>
      </c>
      <c r="H2133" t="s">
        <v>18</v>
      </c>
      <c r="I2133" s="9">
        <v>42808</v>
      </c>
      <c r="J2133" s="9">
        <v>42818</v>
      </c>
      <c r="K2133" s="8">
        <v>615</v>
      </c>
    </row>
    <row r="2134" spans="1:11">
      <c r="A2134" t="s">
        <v>2289</v>
      </c>
      <c r="B2134" t="s">
        <v>97</v>
      </c>
      <c r="C2134" t="s">
        <v>21</v>
      </c>
      <c r="D2134" t="s">
        <v>14</v>
      </c>
      <c r="E2134" t="s">
        <v>83</v>
      </c>
      <c r="F2134" t="s">
        <v>140</v>
      </c>
      <c r="G2134" t="s">
        <v>8973</v>
      </c>
      <c r="H2134" t="s">
        <v>48</v>
      </c>
      <c r="I2134" s="9">
        <v>42938</v>
      </c>
      <c r="J2134" s="9">
        <v>43043</v>
      </c>
      <c r="K2134" s="8">
        <v>0</v>
      </c>
    </row>
    <row r="2135" spans="1:11">
      <c r="A2135" t="s">
        <v>2290</v>
      </c>
      <c r="B2135" t="s">
        <v>172</v>
      </c>
      <c r="C2135" t="s">
        <v>66</v>
      </c>
      <c r="D2135" t="s">
        <v>31</v>
      </c>
      <c r="E2135" t="s">
        <v>35</v>
      </c>
      <c r="F2135" t="s">
        <v>67</v>
      </c>
      <c r="G2135" t="s">
        <v>8976</v>
      </c>
      <c r="H2135" t="s">
        <v>18</v>
      </c>
      <c r="I2135" s="9">
        <v>42769</v>
      </c>
      <c r="J2135" s="9">
        <v>42871</v>
      </c>
      <c r="K2135" s="8">
        <v>4634</v>
      </c>
    </row>
    <row r="2136" spans="1:11">
      <c r="A2136" t="s">
        <v>2291</v>
      </c>
      <c r="B2136" t="s">
        <v>20</v>
      </c>
      <c r="C2136" t="s">
        <v>21</v>
      </c>
      <c r="D2136" t="s">
        <v>14</v>
      </c>
      <c r="E2136" t="s">
        <v>76</v>
      </c>
      <c r="F2136" t="s">
        <v>55</v>
      </c>
      <c r="G2136" t="s">
        <v>8974</v>
      </c>
      <c r="H2136" t="s">
        <v>48</v>
      </c>
      <c r="I2136" s="9">
        <v>42887</v>
      </c>
      <c r="J2136" s="9">
        <v>42976</v>
      </c>
      <c r="K2136" s="8">
        <v>0</v>
      </c>
    </row>
    <row r="2137" spans="1:11">
      <c r="A2137" t="s">
        <v>2292</v>
      </c>
      <c r="B2137" t="s">
        <v>157</v>
      </c>
      <c r="C2137" t="s">
        <v>21</v>
      </c>
      <c r="D2137" t="s">
        <v>14</v>
      </c>
      <c r="E2137" t="s">
        <v>83</v>
      </c>
      <c r="F2137" t="s">
        <v>154</v>
      </c>
      <c r="G2137" t="s">
        <v>8968</v>
      </c>
      <c r="H2137" t="s">
        <v>48</v>
      </c>
      <c r="I2137" s="9">
        <v>42842</v>
      </c>
      <c r="J2137" s="9">
        <v>42844</v>
      </c>
      <c r="K2137" s="8">
        <v>0</v>
      </c>
    </row>
    <row r="2138" spans="1:11">
      <c r="A2138" t="s">
        <v>2293</v>
      </c>
      <c r="B2138" t="s">
        <v>193</v>
      </c>
      <c r="C2138" t="s">
        <v>66</v>
      </c>
      <c r="D2138" t="s">
        <v>31</v>
      </c>
      <c r="E2138" t="s">
        <v>83</v>
      </c>
      <c r="F2138" t="s">
        <v>274</v>
      </c>
      <c r="G2138" t="s">
        <v>8968</v>
      </c>
      <c r="H2138" t="s">
        <v>18</v>
      </c>
      <c r="I2138" s="9">
        <v>42840</v>
      </c>
      <c r="J2138" s="9">
        <v>42856</v>
      </c>
      <c r="K2138" s="8">
        <v>53</v>
      </c>
    </row>
    <row r="2139" spans="1:11">
      <c r="A2139" t="s">
        <v>2294</v>
      </c>
      <c r="B2139" t="s">
        <v>54</v>
      </c>
      <c r="C2139" t="s">
        <v>21</v>
      </c>
      <c r="D2139" t="s">
        <v>14</v>
      </c>
      <c r="E2139" t="s">
        <v>83</v>
      </c>
      <c r="F2139" t="s">
        <v>169</v>
      </c>
      <c r="G2139" t="s">
        <v>8973</v>
      </c>
      <c r="H2139" t="s">
        <v>48</v>
      </c>
      <c r="I2139" s="9">
        <v>43004</v>
      </c>
      <c r="J2139" s="9">
        <v>43014</v>
      </c>
      <c r="K2139" s="8">
        <v>0</v>
      </c>
    </row>
    <row r="2140" spans="1:11">
      <c r="A2140" t="s">
        <v>2295</v>
      </c>
      <c r="B2140" t="s">
        <v>122</v>
      </c>
      <c r="C2140" t="s">
        <v>51</v>
      </c>
      <c r="D2140" t="s">
        <v>40</v>
      </c>
      <c r="E2140" t="s">
        <v>83</v>
      </c>
      <c r="F2140" t="s">
        <v>425</v>
      </c>
      <c r="G2140" t="s">
        <v>8973</v>
      </c>
      <c r="H2140" t="s">
        <v>18</v>
      </c>
      <c r="I2140" s="9">
        <v>42723</v>
      </c>
      <c r="J2140" s="9">
        <v>42801</v>
      </c>
      <c r="K2140" s="8">
        <v>65</v>
      </c>
    </row>
    <row r="2141" spans="1:11">
      <c r="A2141" t="s">
        <v>2296</v>
      </c>
      <c r="B2141" t="s">
        <v>45</v>
      </c>
      <c r="C2141" t="s">
        <v>30</v>
      </c>
      <c r="D2141" t="s">
        <v>31</v>
      </c>
      <c r="E2141" t="s">
        <v>15</v>
      </c>
      <c r="F2141" t="s">
        <v>77</v>
      </c>
      <c r="G2141" t="s">
        <v>8970</v>
      </c>
      <c r="H2141" t="s">
        <v>18</v>
      </c>
      <c r="I2141" s="9">
        <v>42781</v>
      </c>
      <c r="J2141" s="9">
        <v>42797</v>
      </c>
      <c r="K2141" s="8">
        <v>537</v>
      </c>
    </row>
    <row r="2142" spans="1:11">
      <c r="A2142" t="s">
        <v>2297</v>
      </c>
      <c r="B2142" t="s">
        <v>122</v>
      </c>
      <c r="C2142" t="s">
        <v>51</v>
      </c>
      <c r="D2142" t="s">
        <v>40</v>
      </c>
      <c r="E2142" t="s">
        <v>83</v>
      </c>
      <c r="F2142" t="s">
        <v>562</v>
      </c>
      <c r="G2142" t="s">
        <v>8972</v>
      </c>
      <c r="H2142" t="s">
        <v>18</v>
      </c>
      <c r="I2142" s="9">
        <v>42863</v>
      </c>
      <c r="J2142" s="9">
        <v>42983</v>
      </c>
      <c r="K2142" s="8">
        <v>54</v>
      </c>
    </row>
    <row r="2143" spans="1:11">
      <c r="A2143" t="s">
        <v>2298</v>
      </c>
      <c r="B2143" t="s">
        <v>82</v>
      </c>
      <c r="C2143" t="s">
        <v>21</v>
      </c>
      <c r="D2143" t="s">
        <v>14</v>
      </c>
      <c r="E2143" t="s">
        <v>41</v>
      </c>
      <c r="F2143" t="s">
        <v>132</v>
      </c>
      <c r="G2143" t="s">
        <v>8968</v>
      </c>
      <c r="H2143" t="s">
        <v>18</v>
      </c>
      <c r="I2143" s="9">
        <v>42797</v>
      </c>
      <c r="J2143" s="9">
        <v>42887</v>
      </c>
      <c r="K2143" s="8">
        <v>1020</v>
      </c>
    </row>
    <row r="2144" spans="1:11">
      <c r="A2144" t="s">
        <v>2299</v>
      </c>
      <c r="B2144" t="s">
        <v>38</v>
      </c>
      <c r="C2144" t="s">
        <v>39</v>
      </c>
      <c r="D2144" t="s">
        <v>40</v>
      </c>
      <c r="E2144" t="s">
        <v>35</v>
      </c>
      <c r="F2144" t="s">
        <v>319</v>
      </c>
      <c r="G2144" t="s">
        <v>8976</v>
      </c>
      <c r="H2144" t="s">
        <v>18</v>
      </c>
      <c r="I2144" s="9">
        <v>42807</v>
      </c>
      <c r="J2144" s="9">
        <v>42824</v>
      </c>
      <c r="K2144" s="8">
        <v>4955</v>
      </c>
    </row>
    <row r="2145" spans="1:11">
      <c r="A2145" t="s">
        <v>2300</v>
      </c>
      <c r="B2145" t="s">
        <v>110</v>
      </c>
      <c r="C2145" t="s">
        <v>39</v>
      </c>
      <c r="D2145" t="s">
        <v>40</v>
      </c>
      <c r="E2145" t="s">
        <v>58</v>
      </c>
      <c r="F2145" t="s">
        <v>213</v>
      </c>
      <c r="G2145" t="s">
        <v>8975</v>
      </c>
      <c r="H2145" t="s">
        <v>63</v>
      </c>
      <c r="I2145" s="9">
        <v>42995</v>
      </c>
      <c r="K2145" s="8"/>
    </row>
    <row r="2146" spans="1:11">
      <c r="A2146" t="s">
        <v>2301</v>
      </c>
      <c r="B2146" t="s">
        <v>50</v>
      </c>
      <c r="C2146" t="s">
        <v>51</v>
      </c>
      <c r="D2146" t="s">
        <v>40</v>
      </c>
      <c r="E2146" t="s">
        <v>83</v>
      </c>
      <c r="F2146" t="s">
        <v>562</v>
      </c>
      <c r="G2146" t="s">
        <v>8972</v>
      </c>
      <c r="H2146" t="s">
        <v>48</v>
      </c>
      <c r="I2146" s="9">
        <v>43085</v>
      </c>
      <c r="J2146" s="9">
        <v>43090</v>
      </c>
      <c r="K2146" s="8">
        <v>0</v>
      </c>
    </row>
    <row r="2147" spans="1:11">
      <c r="A2147" t="s">
        <v>2302</v>
      </c>
      <c r="B2147" t="s">
        <v>147</v>
      </c>
      <c r="C2147" t="s">
        <v>13</v>
      </c>
      <c r="D2147" t="s">
        <v>14</v>
      </c>
      <c r="E2147" t="s">
        <v>15</v>
      </c>
      <c r="F2147" t="s">
        <v>154</v>
      </c>
      <c r="G2147" t="s">
        <v>8968</v>
      </c>
      <c r="H2147" t="s">
        <v>48</v>
      </c>
      <c r="I2147" s="9">
        <v>42797</v>
      </c>
      <c r="J2147" s="9">
        <v>42883</v>
      </c>
      <c r="K2147" s="8">
        <v>0</v>
      </c>
    </row>
    <row r="2148" spans="1:11">
      <c r="A2148" t="s">
        <v>2303</v>
      </c>
      <c r="B2148" t="s">
        <v>97</v>
      </c>
      <c r="C2148" t="s">
        <v>21</v>
      </c>
      <c r="D2148" t="s">
        <v>14</v>
      </c>
      <c r="E2148" t="s">
        <v>83</v>
      </c>
      <c r="G2148" t="s">
        <v>8969</v>
      </c>
      <c r="H2148" t="s">
        <v>63</v>
      </c>
      <c r="I2148" s="9">
        <v>42949</v>
      </c>
      <c r="K2148" s="8"/>
    </row>
    <row r="2149" spans="1:11">
      <c r="A2149" t="s">
        <v>2304</v>
      </c>
      <c r="B2149" t="s">
        <v>147</v>
      </c>
      <c r="C2149" t="s">
        <v>13</v>
      </c>
      <c r="D2149" t="s">
        <v>14</v>
      </c>
      <c r="E2149" t="s">
        <v>58</v>
      </c>
      <c r="F2149" t="s">
        <v>164</v>
      </c>
      <c r="G2149" t="s">
        <v>8971</v>
      </c>
      <c r="H2149" t="s">
        <v>18</v>
      </c>
      <c r="I2149" s="9">
        <v>42812</v>
      </c>
      <c r="J2149" s="9">
        <v>42862</v>
      </c>
      <c r="K2149" s="8">
        <v>3542</v>
      </c>
    </row>
    <row r="2150" spans="1:11">
      <c r="A2150" t="s">
        <v>2305</v>
      </c>
      <c r="B2150" t="s">
        <v>54</v>
      </c>
      <c r="C2150" t="s">
        <v>21</v>
      </c>
      <c r="D2150" t="s">
        <v>14</v>
      </c>
      <c r="E2150" t="s">
        <v>58</v>
      </c>
      <c r="F2150" t="s">
        <v>59</v>
      </c>
      <c r="G2150" t="s">
        <v>8975</v>
      </c>
      <c r="H2150" t="s">
        <v>48</v>
      </c>
      <c r="I2150" s="9">
        <v>42833</v>
      </c>
      <c r="J2150" s="9">
        <v>42840</v>
      </c>
      <c r="K2150" s="8">
        <v>0</v>
      </c>
    </row>
    <row r="2151" spans="1:11">
      <c r="A2151" t="s">
        <v>2306</v>
      </c>
      <c r="B2151" t="s">
        <v>100</v>
      </c>
      <c r="C2151" t="s">
        <v>39</v>
      </c>
      <c r="D2151" t="s">
        <v>40</v>
      </c>
      <c r="E2151" t="s">
        <v>41</v>
      </c>
      <c r="F2151" t="s">
        <v>285</v>
      </c>
      <c r="G2151" t="s">
        <v>8968</v>
      </c>
      <c r="H2151" t="s">
        <v>48</v>
      </c>
      <c r="I2151" s="9">
        <v>42832</v>
      </c>
      <c r="J2151" s="9">
        <v>42841</v>
      </c>
      <c r="K2151" s="8">
        <v>0</v>
      </c>
    </row>
    <row r="2152" spans="1:11">
      <c r="A2152" t="s">
        <v>2307</v>
      </c>
      <c r="B2152" t="s">
        <v>172</v>
      </c>
      <c r="C2152" t="s">
        <v>66</v>
      </c>
      <c r="D2152" t="s">
        <v>31</v>
      </c>
      <c r="E2152" t="s">
        <v>76</v>
      </c>
      <c r="G2152" t="s">
        <v>8969</v>
      </c>
      <c r="H2152" t="s">
        <v>63</v>
      </c>
      <c r="I2152" s="9">
        <v>42745</v>
      </c>
      <c r="K2152" s="8"/>
    </row>
    <row r="2153" spans="1:11">
      <c r="A2153" t="s">
        <v>2308</v>
      </c>
      <c r="B2153" t="s">
        <v>97</v>
      </c>
      <c r="C2153" t="s">
        <v>21</v>
      </c>
      <c r="D2153" t="s">
        <v>14</v>
      </c>
      <c r="E2153" t="s">
        <v>58</v>
      </c>
      <c r="F2153" t="s">
        <v>476</v>
      </c>
      <c r="G2153" t="s">
        <v>8971</v>
      </c>
      <c r="H2153" t="s">
        <v>23</v>
      </c>
      <c r="K2153" s="8"/>
    </row>
    <row r="2154" spans="1:11">
      <c r="A2154" t="s">
        <v>2309</v>
      </c>
      <c r="B2154" t="s">
        <v>45</v>
      </c>
      <c r="C2154" t="s">
        <v>30</v>
      </c>
      <c r="D2154" t="s">
        <v>31</v>
      </c>
      <c r="E2154" t="s">
        <v>76</v>
      </c>
      <c r="F2154" t="s">
        <v>32</v>
      </c>
      <c r="G2154" t="s">
        <v>8971</v>
      </c>
      <c r="H2154" t="s">
        <v>48</v>
      </c>
      <c r="I2154" s="9">
        <v>42916</v>
      </c>
      <c r="J2154" s="9">
        <v>42923</v>
      </c>
      <c r="K2154" s="8">
        <v>0</v>
      </c>
    </row>
    <row r="2155" spans="1:11">
      <c r="A2155" t="s">
        <v>2310</v>
      </c>
      <c r="B2155" t="s">
        <v>225</v>
      </c>
      <c r="C2155" t="s">
        <v>39</v>
      </c>
      <c r="D2155" t="s">
        <v>40</v>
      </c>
      <c r="E2155" t="s">
        <v>76</v>
      </c>
      <c r="F2155" t="s">
        <v>468</v>
      </c>
      <c r="G2155" t="s">
        <v>8975</v>
      </c>
      <c r="H2155" t="s">
        <v>18</v>
      </c>
      <c r="I2155" s="9">
        <v>42930</v>
      </c>
      <c r="J2155" s="9">
        <v>42937</v>
      </c>
      <c r="K2155" s="8">
        <v>5013</v>
      </c>
    </row>
    <row r="2156" spans="1:11">
      <c r="A2156" t="s">
        <v>2311</v>
      </c>
      <c r="B2156" t="s">
        <v>105</v>
      </c>
      <c r="C2156" t="s">
        <v>30</v>
      </c>
      <c r="D2156" t="s">
        <v>31</v>
      </c>
      <c r="E2156" t="s">
        <v>35</v>
      </c>
      <c r="F2156" t="s">
        <v>291</v>
      </c>
      <c r="G2156" t="s">
        <v>8968</v>
      </c>
      <c r="H2156" t="s">
        <v>18</v>
      </c>
      <c r="I2156" s="9">
        <v>42905</v>
      </c>
      <c r="J2156" s="9">
        <v>42907</v>
      </c>
      <c r="K2156" s="8">
        <v>5388</v>
      </c>
    </row>
    <row r="2157" spans="1:11">
      <c r="A2157" t="s">
        <v>2312</v>
      </c>
      <c r="B2157" t="s">
        <v>29</v>
      </c>
      <c r="C2157" t="s">
        <v>30</v>
      </c>
      <c r="D2157" t="s">
        <v>31</v>
      </c>
      <c r="E2157" t="s">
        <v>15</v>
      </c>
      <c r="F2157" t="s">
        <v>128</v>
      </c>
      <c r="G2157" t="s">
        <v>8973</v>
      </c>
      <c r="H2157" t="s">
        <v>18</v>
      </c>
      <c r="I2157" s="9">
        <v>43039</v>
      </c>
      <c r="J2157" s="9">
        <v>43048</v>
      </c>
      <c r="K2157" s="8">
        <v>486</v>
      </c>
    </row>
    <row r="2158" spans="1:11">
      <c r="A2158" t="s">
        <v>2313</v>
      </c>
      <c r="B2158" t="s">
        <v>157</v>
      </c>
      <c r="C2158" t="s">
        <v>21</v>
      </c>
      <c r="D2158" t="s">
        <v>14</v>
      </c>
      <c r="E2158" t="s">
        <v>58</v>
      </c>
      <c r="G2158" t="s">
        <v>8969</v>
      </c>
      <c r="H2158" t="s">
        <v>63</v>
      </c>
      <c r="I2158" s="9">
        <v>42959</v>
      </c>
      <c r="K2158" s="8"/>
    </row>
    <row r="2159" spans="1:11">
      <c r="A2159" t="s">
        <v>2314</v>
      </c>
      <c r="B2159" t="s">
        <v>54</v>
      </c>
      <c r="C2159" t="s">
        <v>21</v>
      </c>
      <c r="D2159" t="s">
        <v>14</v>
      </c>
      <c r="E2159" t="s">
        <v>41</v>
      </c>
      <c r="F2159" t="s">
        <v>247</v>
      </c>
      <c r="G2159" t="s">
        <v>8973</v>
      </c>
      <c r="H2159" t="s">
        <v>48</v>
      </c>
      <c r="I2159" s="9">
        <v>42846</v>
      </c>
      <c r="J2159" s="9">
        <v>42860</v>
      </c>
      <c r="K2159" s="8">
        <v>0</v>
      </c>
    </row>
    <row r="2160" spans="1:11">
      <c r="A2160" t="s">
        <v>2315</v>
      </c>
      <c r="B2160" t="s">
        <v>12</v>
      </c>
      <c r="C2160" t="s">
        <v>13</v>
      </c>
      <c r="D2160" t="s">
        <v>14</v>
      </c>
      <c r="E2160" t="s">
        <v>41</v>
      </c>
      <c r="F2160" t="s">
        <v>71</v>
      </c>
      <c r="G2160" t="s">
        <v>8977</v>
      </c>
      <c r="H2160" t="s">
        <v>18</v>
      </c>
      <c r="I2160" s="9">
        <v>42966</v>
      </c>
      <c r="J2160" s="9">
        <v>43070</v>
      </c>
      <c r="K2160" s="8">
        <v>1148</v>
      </c>
    </row>
    <row r="2161" spans="1:11">
      <c r="A2161" t="s">
        <v>2316</v>
      </c>
      <c r="B2161" t="s">
        <v>100</v>
      </c>
      <c r="C2161" t="s">
        <v>39</v>
      </c>
      <c r="D2161" t="s">
        <v>40</v>
      </c>
      <c r="E2161" t="s">
        <v>35</v>
      </c>
      <c r="G2161" t="s">
        <v>8969</v>
      </c>
      <c r="H2161" t="s">
        <v>63</v>
      </c>
      <c r="I2161" s="9">
        <v>42988</v>
      </c>
      <c r="K2161" s="8"/>
    </row>
    <row r="2162" spans="1:11">
      <c r="A2162" t="s">
        <v>2317</v>
      </c>
      <c r="B2162" t="s">
        <v>157</v>
      </c>
      <c r="C2162" t="s">
        <v>21</v>
      </c>
      <c r="D2162" t="s">
        <v>14</v>
      </c>
      <c r="E2162" t="s">
        <v>83</v>
      </c>
      <c r="F2162" t="s">
        <v>468</v>
      </c>
      <c r="G2162" t="s">
        <v>8975</v>
      </c>
      <c r="H2162" t="s">
        <v>23</v>
      </c>
      <c r="K2162" s="8"/>
    </row>
    <row r="2163" spans="1:11">
      <c r="A2163" t="s">
        <v>2318</v>
      </c>
      <c r="B2163" t="s">
        <v>147</v>
      </c>
      <c r="C2163" t="s">
        <v>13</v>
      </c>
      <c r="D2163" t="s">
        <v>14</v>
      </c>
      <c r="E2163" t="s">
        <v>41</v>
      </c>
      <c r="F2163" t="s">
        <v>144</v>
      </c>
      <c r="G2163" t="s">
        <v>8973</v>
      </c>
      <c r="H2163" t="s">
        <v>18</v>
      </c>
      <c r="I2163" s="9">
        <v>42882</v>
      </c>
      <c r="J2163" s="9">
        <v>42904</v>
      </c>
      <c r="K2163" s="8">
        <v>1115</v>
      </c>
    </row>
    <row r="2164" spans="1:11">
      <c r="A2164" t="s">
        <v>2319</v>
      </c>
      <c r="B2164" t="s">
        <v>12</v>
      </c>
      <c r="C2164" t="s">
        <v>13</v>
      </c>
      <c r="D2164" t="s">
        <v>14</v>
      </c>
      <c r="E2164" t="s">
        <v>35</v>
      </c>
      <c r="G2164" t="s">
        <v>8969</v>
      </c>
      <c r="H2164" t="s">
        <v>23</v>
      </c>
      <c r="K2164" s="8"/>
    </row>
    <row r="2165" spans="1:11">
      <c r="A2165" t="s">
        <v>2320</v>
      </c>
      <c r="B2165" t="s">
        <v>20</v>
      </c>
      <c r="C2165" t="s">
        <v>21</v>
      </c>
      <c r="D2165" t="s">
        <v>14</v>
      </c>
      <c r="E2165" t="s">
        <v>15</v>
      </c>
      <c r="F2165" t="s">
        <v>154</v>
      </c>
      <c r="G2165" t="s">
        <v>8968</v>
      </c>
      <c r="H2165" t="s">
        <v>18</v>
      </c>
      <c r="I2165" s="9">
        <v>42774</v>
      </c>
      <c r="J2165" s="9">
        <v>42865</v>
      </c>
      <c r="K2165" s="8">
        <v>582</v>
      </c>
    </row>
    <row r="2166" spans="1:11">
      <c r="A2166" t="s">
        <v>2321</v>
      </c>
      <c r="B2166" t="s">
        <v>82</v>
      </c>
      <c r="C2166" t="s">
        <v>21</v>
      </c>
      <c r="D2166" t="s">
        <v>14</v>
      </c>
      <c r="E2166" t="s">
        <v>76</v>
      </c>
      <c r="F2166" t="s">
        <v>154</v>
      </c>
      <c r="G2166" t="s">
        <v>8968</v>
      </c>
      <c r="H2166" t="s">
        <v>48</v>
      </c>
      <c r="I2166" s="9">
        <v>42837</v>
      </c>
      <c r="J2166" s="9">
        <v>42847</v>
      </c>
      <c r="K2166" s="8">
        <v>0</v>
      </c>
    </row>
    <row r="2167" spans="1:11">
      <c r="A2167" t="s">
        <v>2322</v>
      </c>
      <c r="B2167" t="s">
        <v>193</v>
      </c>
      <c r="C2167" t="s">
        <v>66</v>
      </c>
      <c r="D2167" t="s">
        <v>31</v>
      </c>
      <c r="E2167" t="s">
        <v>15</v>
      </c>
      <c r="F2167" t="s">
        <v>106</v>
      </c>
      <c r="G2167" t="s">
        <v>8968</v>
      </c>
      <c r="H2167" t="s">
        <v>48</v>
      </c>
      <c r="I2167" s="9">
        <v>42781</v>
      </c>
      <c r="J2167" s="9">
        <v>42817</v>
      </c>
      <c r="K2167" s="8">
        <v>0</v>
      </c>
    </row>
    <row r="2168" spans="1:11">
      <c r="A2168" t="s">
        <v>2323</v>
      </c>
      <c r="B2168" t="s">
        <v>131</v>
      </c>
      <c r="C2168" t="s">
        <v>13</v>
      </c>
      <c r="D2168" t="s">
        <v>14</v>
      </c>
      <c r="E2168" t="s">
        <v>35</v>
      </c>
      <c r="G2168" t="s">
        <v>8969</v>
      </c>
      <c r="H2168" t="s">
        <v>23</v>
      </c>
      <c r="K2168" s="8"/>
    </row>
    <row r="2169" spans="1:11">
      <c r="A2169" t="s">
        <v>2324</v>
      </c>
      <c r="B2169" t="s">
        <v>12</v>
      </c>
      <c r="C2169" t="s">
        <v>13</v>
      </c>
      <c r="D2169" t="s">
        <v>14</v>
      </c>
      <c r="E2169" t="s">
        <v>15</v>
      </c>
      <c r="F2169" t="s">
        <v>132</v>
      </c>
      <c r="G2169" t="s">
        <v>8968</v>
      </c>
      <c r="H2169" t="s">
        <v>18</v>
      </c>
      <c r="I2169" s="9">
        <v>42747</v>
      </c>
      <c r="J2169" s="9">
        <v>42872</v>
      </c>
      <c r="K2169" s="8">
        <v>513</v>
      </c>
    </row>
    <row r="2170" spans="1:11">
      <c r="A2170" t="s">
        <v>2325</v>
      </c>
      <c r="B2170" t="s">
        <v>82</v>
      </c>
      <c r="C2170" t="s">
        <v>21</v>
      </c>
      <c r="D2170" t="s">
        <v>14</v>
      </c>
      <c r="E2170" t="s">
        <v>58</v>
      </c>
      <c r="G2170" t="s">
        <v>8969</v>
      </c>
      <c r="H2170" t="s">
        <v>23</v>
      </c>
      <c r="K2170" s="8"/>
    </row>
    <row r="2171" spans="1:11">
      <c r="A2171" t="s">
        <v>2326</v>
      </c>
      <c r="B2171" t="s">
        <v>54</v>
      </c>
      <c r="C2171" t="s">
        <v>21</v>
      </c>
      <c r="D2171" t="s">
        <v>14</v>
      </c>
      <c r="E2171" t="s">
        <v>83</v>
      </c>
      <c r="F2171" t="s">
        <v>36</v>
      </c>
      <c r="G2171" t="s">
        <v>8968</v>
      </c>
      <c r="H2171" t="s">
        <v>18</v>
      </c>
      <c r="I2171" s="9">
        <v>42744</v>
      </c>
      <c r="J2171" s="9">
        <v>42795</v>
      </c>
      <c r="K2171" s="8">
        <v>65</v>
      </c>
    </row>
    <row r="2172" spans="1:11">
      <c r="A2172" t="s">
        <v>2327</v>
      </c>
      <c r="B2172" t="s">
        <v>100</v>
      </c>
      <c r="C2172" t="s">
        <v>39</v>
      </c>
      <c r="D2172" t="s">
        <v>40</v>
      </c>
      <c r="E2172" t="s">
        <v>58</v>
      </c>
      <c r="F2172" t="s">
        <v>425</v>
      </c>
      <c r="G2172" t="s">
        <v>8973</v>
      </c>
      <c r="H2172" t="s">
        <v>18</v>
      </c>
      <c r="I2172" s="9">
        <v>42805</v>
      </c>
      <c r="J2172" s="9">
        <v>42820</v>
      </c>
      <c r="K2172" s="8">
        <v>3254</v>
      </c>
    </row>
    <row r="2173" spans="1:11">
      <c r="A2173" t="s">
        <v>2328</v>
      </c>
      <c r="B2173" t="s">
        <v>50</v>
      </c>
      <c r="C2173" t="s">
        <v>51</v>
      </c>
      <c r="D2173" t="s">
        <v>40</v>
      </c>
      <c r="E2173" t="s">
        <v>83</v>
      </c>
      <c r="G2173" t="s">
        <v>8969</v>
      </c>
      <c r="H2173" t="s">
        <v>63</v>
      </c>
      <c r="I2173" s="9">
        <v>42941</v>
      </c>
      <c r="K2173" s="8"/>
    </row>
    <row r="2174" spans="1:11">
      <c r="A2174" t="s">
        <v>2329</v>
      </c>
      <c r="B2174" t="s">
        <v>54</v>
      </c>
      <c r="C2174" t="s">
        <v>21</v>
      </c>
      <c r="D2174" t="s">
        <v>14</v>
      </c>
      <c r="E2174" t="s">
        <v>41</v>
      </c>
      <c r="F2174" t="s">
        <v>241</v>
      </c>
      <c r="G2174" t="s">
        <v>8971</v>
      </c>
      <c r="H2174" t="s">
        <v>48</v>
      </c>
      <c r="I2174" s="9">
        <v>42838</v>
      </c>
      <c r="J2174" s="9">
        <v>42840</v>
      </c>
      <c r="K2174" s="8">
        <v>0</v>
      </c>
    </row>
    <row r="2175" spans="1:11">
      <c r="A2175" t="s">
        <v>2330</v>
      </c>
      <c r="B2175" t="s">
        <v>86</v>
      </c>
      <c r="C2175" t="s">
        <v>51</v>
      </c>
      <c r="D2175" t="s">
        <v>40</v>
      </c>
      <c r="E2175" t="s">
        <v>15</v>
      </c>
      <c r="F2175" t="s">
        <v>277</v>
      </c>
      <c r="G2175" t="s">
        <v>8971</v>
      </c>
      <c r="H2175" t="s">
        <v>18</v>
      </c>
      <c r="I2175" s="9">
        <v>42980</v>
      </c>
      <c r="J2175" s="9">
        <v>42994</v>
      </c>
      <c r="K2175" s="8">
        <v>555</v>
      </c>
    </row>
    <row r="2176" spans="1:11">
      <c r="A2176" t="s">
        <v>2331</v>
      </c>
      <c r="B2176" t="s">
        <v>86</v>
      </c>
      <c r="C2176" t="s">
        <v>51</v>
      </c>
      <c r="D2176" t="s">
        <v>40</v>
      </c>
      <c r="E2176" t="s">
        <v>83</v>
      </c>
      <c r="G2176" t="s">
        <v>8969</v>
      </c>
      <c r="H2176" t="s">
        <v>63</v>
      </c>
      <c r="I2176" s="9">
        <v>42968</v>
      </c>
      <c r="K2176" s="8"/>
    </row>
    <row r="2177" spans="1:11">
      <c r="A2177" t="s">
        <v>2332</v>
      </c>
      <c r="B2177" t="s">
        <v>225</v>
      </c>
      <c r="C2177" t="s">
        <v>39</v>
      </c>
      <c r="D2177" t="s">
        <v>40</v>
      </c>
      <c r="E2177" t="s">
        <v>83</v>
      </c>
      <c r="F2177" t="s">
        <v>468</v>
      </c>
      <c r="G2177" t="s">
        <v>8975</v>
      </c>
      <c r="H2177" t="s">
        <v>18</v>
      </c>
      <c r="I2177" s="9">
        <v>43019</v>
      </c>
      <c r="J2177" s="9">
        <v>43026</v>
      </c>
      <c r="K2177" s="8">
        <v>54</v>
      </c>
    </row>
    <row r="2178" spans="1:11">
      <c r="A2178" t="s">
        <v>2333</v>
      </c>
      <c r="B2178" t="s">
        <v>45</v>
      </c>
      <c r="C2178" t="s">
        <v>30</v>
      </c>
      <c r="D2178" t="s">
        <v>31</v>
      </c>
      <c r="E2178" t="s">
        <v>15</v>
      </c>
      <c r="F2178" t="s">
        <v>198</v>
      </c>
      <c r="G2178" t="s">
        <v>8977</v>
      </c>
      <c r="H2178" t="s">
        <v>18</v>
      </c>
      <c r="I2178" s="9">
        <v>42842</v>
      </c>
      <c r="J2178" s="9">
        <v>42844</v>
      </c>
      <c r="K2178" s="8">
        <v>555</v>
      </c>
    </row>
    <row r="2179" spans="1:11">
      <c r="A2179" t="s">
        <v>2334</v>
      </c>
      <c r="B2179" t="s">
        <v>70</v>
      </c>
      <c r="C2179" t="s">
        <v>13</v>
      </c>
      <c r="D2179" t="s">
        <v>14</v>
      </c>
      <c r="E2179" t="s">
        <v>76</v>
      </c>
      <c r="F2179" t="s">
        <v>257</v>
      </c>
      <c r="G2179" t="s">
        <v>8978</v>
      </c>
      <c r="H2179" t="s">
        <v>18</v>
      </c>
      <c r="I2179" s="9">
        <v>42818</v>
      </c>
      <c r="J2179" s="9">
        <v>42870</v>
      </c>
      <c r="K2179" s="8">
        <v>5214</v>
      </c>
    </row>
    <row r="2180" spans="1:11">
      <c r="A2180" t="s">
        <v>2335</v>
      </c>
      <c r="B2180" t="s">
        <v>50</v>
      </c>
      <c r="C2180" t="s">
        <v>51</v>
      </c>
      <c r="D2180" t="s">
        <v>40</v>
      </c>
      <c r="E2180" t="s">
        <v>83</v>
      </c>
      <c r="G2180" t="s">
        <v>8969</v>
      </c>
      <c r="H2180" t="s">
        <v>63</v>
      </c>
      <c r="I2180" s="9">
        <v>42973</v>
      </c>
      <c r="K2180" s="8"/>
    </row>
    <row r="2181" spans="1:11">
      <c r="A2181" t="s">
        <v>2336</v>
      </c>
      <c r="B2181" t="s">
        <v>147</v>
      </c>
      <c r="C2181" t="s">
        <v>13</v>
      </c>
      <c r="D2181" t="s">
        <v>14</v>
      </c>
      <c r="E2181" t="s">
        <v>58</v>
      </c>
      <c r="F2181" t="s">
        <v>257</v>
      </c>
      <c r="G2181" t="s">
        <v>8978</v>
      </c>
      <c r="H2181" t="s">
        <v>18</v>
      </c>
      <c r="I2181" s="9">
        <v>42917</v>
      </c>
      <c r="J2181" s="9">
        <v>42927</v>
      </c>
      <c r="K2181" s="8">
        <v>3657</v>
      </c>
    </row>
    <row r="2182" spans="1:11">
      <c r="A2182" t="s">
        <v>2337</v>
      </c>
      <c r="B2182" t="s">
        <v>91</v>
      </c>
      <c r="C2182" t="s">
        <v>30</v>
      </c>
      <c r="D2182" t="s">
        <v>31</v>
      </c>
      <c r="E2182" t="s">
        <v>15</v>
      </c>
      <c r="F2182" t="s">
        <v>67</v>
      </c>
      <c r="G2182" t="s">
        <v>8976</v>
      </c>
      <c r="H2182" t="s">
        <v>18</v>
      </c>
      <c r="I2182" s="9">
        <v>42941</v>
      </c>
      <c r="J2182" s="9">
        <v>42968</v>
      </c>
      <c r="K2182" s="8">
        <v>511</v>
      </c>
    </row>
    <row r="2183" spans="1:11">
      <c r="A2183" t="s">
        <v>2338</v>
      </c>
      <c r="B2183" t="s">
        <v>97</v>
      </c>
      <c r="C2183" t="s">
        <v>21</v>
      </c>
      <c r="D2183" t="s">
        <v>14</v>
      </c>
      <c r="E2183" t="s">
        <v>58</v>
      </c>
      <c r="F2183" t="s">
        <v>116</v>
      </c>
      <c r="G2183" t="s">
        <v>8976</v>
      </c>
      <c r="H2183" t="s">
        <v>48</v>
      </c>
      <c r="I2183" s="9">
        <v>42803</v>
      </c>
      <c r="J2183" s="9">
        <v>42807</v>
      </c>
      <c r="K2183" s="8">
        <v>0</v>
      </c>
    </row>
    <row r="2184" spans="1:11">
      <c r="A2184" t="s">
        <v>2339</v>
      </c>
      <c r="B2184" t="s">
        <v>157</v>
      </c>
      <c r="C2184" t="s">
        <v>21</v>
      </c>
      <c r="D2184" t="s">
        <v>14</v>
      </c>
      <c r="E2184" t="s">
        <v>15</v>
      </c>
      <c r="G2184" t="s">
        <v>8969</v>
      </c>
      <c r="H2184" t="s">
        <v>63</v>
      </c>
      <c r="I2184" s="9">
        <v>42938</v>
      </c>
      <c r="K2184" s="8"/>
    </row>
    <row r="2185" spans="1:11">
      <c r="A2185" t="s">
        <v>2340</v>
      </c>
      <c r="B2185" t="s">
        <v>12</v>
      </c>
      <c r="C2185" t="s">
        <v>13</v>
      </c>
      <c r="D2185" t="s">
        <v>14</v>
      </c>
      <c r="E2185" t="s">
        <v>41</v>
      </c>
      <c r="F2185" t="s">
        <v>93</v>
      </c>
      <c r="G2185" t="s">
        <v>8975</v>
      </c>
      <c r="H2185" t="s">
        <v>18</v>
      </c>
      <c r="I2185" s="9">
        <v>42908</v>
      </c>
      <c r="J2185" s="9">
        <v>42991</v>
      </c>
      <c r="K2185" s="8">
        <v>1051</v>
      </c>
    </row>
    <row r="2186" spans="1:11">
      <c r="A2186" t="s">
        <v>2341</v>
      </c>
      <c r="B2186" t="s">
        <v>38</v>
      </c>
      <c r="C2186" t="s">
        <v>39</v>
      </c>
      <c r="D2186" t="s">
        <v>40</v>
      </c>
      <c r="E2186" t="s">
        <v>83</v>
      </c>
      <c r="F2186" t="s">
        <v>251</v>
      </c>
      <c r="G2186" t="s">
        <v>8975</v>
      </c>
      <c r="H2186" t="s">
        <v>48</v>
      </c>
      <c r="I2186" s="9">
        <v>43091</v>
      </c>
      <c r="J2186" s="9">
        <v>43100</v>
      </c>
      <c r="K2186" s="8">
        <v>0</v>
      </c>
    </row>
    <row r="2187" spans="1:11">
      <c r="A2187" t="s">
        <v>2342</v>
      </c>
      <c r="B2187" t="s">
        <v>54</v>
      </c>
      <c r="C2187" t="s">
        <v>21</v>
      </c>
      <c r="D2187" t="s">
        <v>14</v>
      </c>
      <c r="E2187" t="s">
        <v>15</v>
      </c>
      <c r="F2187" t="s">
        <v>164</v>
      </c>
      <c r="G2187" t="s">
        <v>8971</v>
      </c>
      <c r="H2187" t="s">
        <v>18</v>
      </c>
      <c r="I2187" s="9">
        <v>42916</v>
      </c>
      <c r="J2187" s="9">
        <v>43005</v>
      </c>
      <c r="K2187" s="8">
        <v>560</v>
      </c>
    </row>
    <row r="2188" spans="1:11">
      <c r="A2188" t="s">
        <v>2343</v>
      </c>
      <c r="B2188" t="s">
        <v>65</v>
      </c>
      <c r="C2188" t="s">
        <v>66</v>
      </c>
      <c r="D2188" t="s">
        <v>31</v>
      </c>
      <c r="E2188" t="s">
        <v>76</v>
      </c>
      <c r="F2188" t="s">
        <v>298</v>
      </c>
      <c r="G2188" t="s">
        <v>8978</v>
      </c>
      <c r="H2188" t="s">
        <v>48</v>
      </c>
      <c r="I2188" s="9">
        <v>43039</v>
      </c>
      <c r="J2188" s="9">
        <v>43046</v>
      </c>
      <c r="K2188" s="8">
        <v>0</v>
      </c>
    </row>
    <row r="2189" spans="1:11">
      <c r="A2189" t="s">
        <v>2344</v>
      </c>
      <c r="B2189" t="s">
        <v>70</v>
      </c>
      <c r="C2189" t="s">
        <v>13</v>
      </c>
      <c r="D2189" t="s">
        <v>14</v>
      </c>
      <c r="E2189" t="s">
        <v>35</v>
      </c>
      <c r="F2189" t="s">
        <v>93</v>
      </c>
      <c r="G2189" t="s">
        <v>8975</v>
      </c>
      <c r="H2189" t="s">
        <v>48</v>
      </c>
      <c r="I2189" s="9">
        <v>42919</v>
      </c>
      <c r="J2189" s="9">
        <v>42920</v>
      </c>
      <c r="K2189" s="8">
        <v>0</v>
      </c>
    </row>
    <row r="2190" spans="1:11">
      <c r="A2190" t="s">
        <v>2345</v>
      </c>
      <c r="B2190" t="s">
        <v>97</v>
      </c>
      <c r="C2190" t="s">
        <v>21</v>
      </c>
      <c r="D2190" t="s">
        <v>14</v>
      </c>
      <c r="E2190" t="s">
        <v>15</v>
      </c>
      <c r="F2190" t="s">
        <v>154</v>
      </c>
      <c r="G2190" t="s">
        <v>8968</v>
      </c>
      <c r="H2190" t="s">
        <v>18</v>
      </c>
      <c r="I2190" s="9">
        <v>42805</v>
      </c>
      <c r="J2190" s="9">
        <v>42865</v>
      </c>
      <c r="K2190" s="8">
        <v>589</v>
      </c>
    </row>
    <row r="2191" spans="1:11">
      <c r="A2191" t="s">
        <v>2346</v>
      </c>
      <c r="B2191" t="s">
        <v>74</v>
      </c>
      <c r="C2191" t="s">
        <v>66</v>
      </c>
      <c r="D2191" t="s">
        <v>31</v>
      </c>
      <c r="E2191" t="s">
        <v>15</v>
      </c>
      <c r="F2191" t="s">
        <v>279</v>
      </c>
      <c r="G2191" t="s">
        <v>8973</v>
      </c>
      <c r="H2191" t="s">
        <v>18</v>
      </c>
      <c r="I2191" s="9">
        <v>42833</v>
      </c>
      <c r="J2191" s="9">
        <v>42882</v>
      </c>
      <c r="K2191" s="8">
        <v>491</v>
      </c>
    </row>
    <row r="2192" spans="1:11">
      <c r="A2192" t="s">
        <v>2347</v>
      </c>
      <c r="B2192" t="s">
        <v>12</v>
      </c>
      <c r="C2192" t="s">
        <v>13</v>
      </c>
      <c r="D2192" t="s">
        <v>14</v>
      </c>
      <c r="E2192" t="s">
        <v>35</v>
      </c>
      <c r="G2192" t="s">
        <v>8969</v>
      </c>
      <c r="H2192" t="s">
        <v>23</v>
      </c>
      <c r="K2192" s="8"/>
    </row>
    <row r="2193" spans="1:11">
      <c r="A2193" t="s">
        <v>2348</v>
      </c>
      <c r="B2193" t="s">
        <v>70</v>
      </c>
      <c r="C2193" t="s">
        <v>13</v>
      </c>
      <c r="D2193" t="s">
        <v>14</v>
      </c>
      <c r="E2193" t="s">
        <v>41</v>
      </c>
      <c r="F2193" t="s">
        <v>116</v>
      </c>
      <c r="G2193" t="s">
        <v>8976</v>
      </c>
      <c r="H2193" t="s">
        <v>48</v>
      </c>
      <c r="I2193" s="9">
        <v>42968</v>
      </c>
      <c r="J2193" s="9">
        <v>43066</v>
      </c>
      <c r="K2193" s="8">
        <v>0</v>
      </c>
    </row>
    <row r="2194" spans="1:11">
      <c r="A2194" t="s">
        <v>2349</v>
      </c>
      <c r="B2194" t="s">
        <v>79</v>
      </c>
      <c r="C2194" t="s">
        <v>51</v>
      </c>
      <c r="D2194" t="s">
        <v>40</v>
      </c>
      <c r="E2194" t="s">
        <v>83</v>
      </c>
      <c r="F2194" t="s">
        <v>32</v>
      </c>
      <c r="G2194" t="s">
        <v>8971</v>
      </c>
      <c r="H2194" t="s">
        <v>48</v>
      </c>
      <c r="I2194" s="9">
        <v>42915</v>
      </c>
      <c r="J2194" s="9">
        <v>42922</v>
      </c>
      <c r="K2194" s="8">
        <v>0</v>
      </c>
    </row>
    <row r="2195" spans="1:11">
      <c r="A2195" t="s">
        <v>2350</v>
      </c>
      <c r="B2195" t="s">
        <v>157</v>
      </c>
      <c r="C2195" t="s">
        <v>21</v>
      </c>
      <c r="D2195" t="s">
        <v>14</v>
      </c>
      <c r="E2195" t="s">
        <v>58</v>
      </c>
      <c r="F2195" t="s">
        <v>135</v>
      </c>
      <c r="G2195" t="s">
        <v>8976</v>
      </c>
      <c r="H2195" t="s">
        <v>18</v>
      </c>
      <c r="I2195" s="9">
        <v>43008</v>
      </c>
      <c r="J2195" s="9">
        <v>43018</v>
      </c>
      <c r="K2195" s="8">
        <v>3148</v>
      </c>
    </row>
    <row r="2196" spans="1:11">
      <c r="A2196" t="s">
        <v>2351</v>
      </c>
      <c r="B2196" t="s">
        <v>157</v>
      </c>
      <c r="C2196" t="s">
        <v>21</v>
      </c>
      <c r="D2196" t="s">
        <v>14</v>
      </c>
      <c r="E2196" t="s">
        <v>83</v>
      </c>
      <c r="F2196" t="s">
        <v>241</v>
      </c>
      <c r="G2196" t="s">
        <v>8971</v>
      </c>
      <c r="H2196" t="s">
        <v>18</v>
      </c>
      <c r="I2196" s="9">
        <v>42818</v>
      </c>
      <c r="J2196" s="9">
        <v>42825</v>
      </c>
      <c r="K2196" s="8">
        <v>54</v>
      </c>
    </row>
    <row r="2197" spans="1:11">
      <c r="A2197" t="s">
        <v>2352</v>
      </c>
      <c r="B2197" t="s">
        <v>179</v>
      </c>
      <c r="C2197" t="s">
        <v>30</v>
      </c>
      <c r="D2197" t="s">
        <v>31</v>
      </c>
      <c r="E2197" t="s">
        <v>35</v>
      </c>
      <c r="F2197" t="s">
        <v>114</v>
      </c>
      <c r="G2197" t="s">
        <v>8976</v>
      </c>
      <c r="H2197" t="s">
        <v>48</v>
      </c>
      <c r="I2197" s="9">
        <v>42843</v>
      </c>
      <c r="J2197" s="9">
        <v>42882</v>
      </c>
      <c r="K2197" s="8">
        <v>0</v>
      </c>
    </row>
    <row r="2198" spans="1:11">
      <c r="A2198" t="s">
        <v>2353</v>
      </c>
      <c r="B2198" t="s">
        <v>70</v>
      </c>
      <c r="C2198" t="s">
        <v>13</v>
      </c>
      <c r="D2198" t="s">
        <v>14</v>
      </c>
      <c r="E2198" t="s">
        <v>35</v>
      </c>
      <c r="F2198" t="s">
        <v>154</v>
      </c>
      <c r="G2198" t="s">
        <v>8968</v>
      </c>
      <c r="H2198" t="s">
        <v>18</v>
      </c>
      <c r="I2198" s="9">
        <v>42732</v>
      </c>
      <c r="J2198" s="9">
        <v>42816</v>
      </c>
      <c r="K2198" s="8">
        <v>3952</v>
      </c>
    </row>
    <row r="2199" spans="1:11">
      <c r="A2199" t="s">
        <v>2354</v>
      </c>
      <c r="B2199" t="s">
        <v>147</v>
      </c>
      <c r="C2199" t="s">
        <v>13</v>
      </c>
      <c r="D2199" t="s">
        <v>14</v>
      </c>
      <c r="E2199" t="s">
        <v>15</v>
      </c>
      <c r="F2199" t="s">
        <v>16</v>
      </c>
      <c r="G2199" t="s">
        <v>8968</v>
      </c>
      <c r="H2199" t="s">
        <v>18</v>
      </c>
      <c r="I2199" s="9">
        <v>42935</v>
      </c>
      <c r="J2199" s="9">
        <v>43003</v>
      </c>
      <c r="K2199" s="8">
        <v>571</v>
      </c>
    </row>
    <row r="2200" spans="1:11">
      <c r="A2200" t="s">
        <v>2355</v>
      </c>
      <c r="B2200" t="s">
        <v>20</v>
      </c>
      <c r="C2200" t="s">
        <v>21</v>
      </c>
      <c r="D2200" t="s">
        <v>14</v>
      </c>
      <c r="E2200" t="s">
        <v>15</v>
      </c>
      <c r="F2200" t="s">
        <v>101</v>
      </c>
      <c r="G2200" t="s">
        <v>8968</v>
      </c>
      <c r="H2200" t="s">
        <v>48</v>
      </c>
      <c r="I2200" s="9">
        <v>43002</v>
      </c>
      <c r="J2200" s="9">
        <v>43010</v>
      </c>
      <c r="K2200" s="8">
        <v>0</v>
      </c>
    </row>
    <row r="2201" spans="1:11">
      <c r="A2201" t="s">
        <v>2356</v>
      </c>
      <c r="B2201" t="s">
        <v>97</v>
      </c>
      <c r="C2201" t="s">
        <v>21</v>
      </c>
      <c r="D2201" t="s">
        <v>14</v>
      </c>
      <c r="E2201" t="s">
        <v>41</v>
      </c>
      <c r="F2201" t="s">
        <v>93</v>
      </c>
      <c r="G2201" t="s">
        <v>8975</v>
      </c>
      <c r="H2201" t="s">
        <v>48</v>
      </c>
      <c r="I2201" s="9">
        <v>42818</v>
      </c>
      <c r="J2201" s="9">
        <v>42828</v>
      </c>
      <c r="K2201" s="8">
        <v>0</v>
      </c>
    </row>
    <row r="2202" spans="1:11">
      <c r="A2202" t="s">
        <v>2357</v>
      </c>
      <c r="B2202" t="s">
        <v>86</v>
      </c>
      <c r="C2202" t="s">
        <v>51</v>
      </c>
      <c r="D2202" t="s">
        <v>40</v>
      </c>
      <c r="E2202" t="s">
        <v>15</v>
      </c>
      <c r="F2202" t="s">
        <v>468</v>
      </c>
      <c r="G2202" t="s">
        <v>8975</v>
      </c>
      <c r="H2202" t="s">
        <v>18</v>
      </c>
      <c r="I2202" s="9">
        <v>42930</v>
      </c>
      <c r="J2202" s="9">
        <v>43007</v>
      </c>
      <c r="K2202" s="8">
        <v>534</v>
      </c>
    </row>
    <row r="2203" spans="1:11">
      <c r="A2203" t="s">
        <v>2358</v>
      </c>
      <c r="B2203" t="s">
        <v>179</v>
      </c>
      <c r="C2203" t="s">
        <v>30</v>
      </c>
      <c r="D2203" t="s">
        <v>31</v>
      </c>
      <c r="E2203" t="s">
        <v>35</v>
      </c>
      <c r="F2203" t="s">
        <v>274</v>
      </c>
      <c r="G2203" t="s">
        <v>8968</v>
      </c>
      <c r="H2203" t="s">
        <v>18</v>
      </c>
      <c r="I2203" s="9">
        <v>42810</v>
      </c>
      <c r="J2203" s="9">
        <v>42892</v>
      </c>
      <c r="K2203" s="8">
        <v>5223</v>
      </c>
    </row>
    <row r="2204" spans="1:11">
      <c r="A2204" t="s">
        <v>2359</v>
      </c>
      <c r="B2204" t="s">
        <v>110</v>
      </c>
      <c r="C2204" t="s">
        <v>39</v>
      </c>
      <c r="D2204" t="s">
        <v>40</v>
      </c>
      <c r="E2204" t="s">
        <v>41</v>
      </c>
      <c r="F2204" t="s">
        <v>87</v>
      </c>
      <c r="G2204" t="s">
        <v>8977</v>
      </c>
      <c r="H2204" t="s">
        <v>48</v>
      </c>
      <c r="I2204" s="9">
        <v>42809</v>
      </c>
      <c r="J2204" s="9">
        <v>42885</v>
      </c>
      <c r="K2204" s="8">
        <v>0</v>
      </c>
    </row>
    <row r="2205" spans="1:11">
      <c r="A2205" t="s">
        <v>2360</v>
      </c>
      <c r="B2205" t="s">
        <v>79</v>
      </c>
      <c r="C2205" t="s">
        <v>51</v>
      </c>
      <c r="D2205" t="s">
        <v>40</v>
      </c>
      <c r="E2205" t="s">
        <v>83</v>
      </c>
      <c r="G2205" t="s">
        <v>8969</v>
      </c>
      <c r="H2205" t="s">
        <v>63</v>
      </c>
      <c r="I2205" s="9">
        <v>43019</v>
      </c>
      <c r="K2205" s="8"/>
    </row>
    <row r="2206" spans="1:11">
      <c r="A2206" t="s">
        <v>2361</v>
      </c>
      <c r="B2206" t="s">
        <v>29</v>
      </c>
      <c r="C2206" t="s">
        <v>30</v>
      </c>
      <c r="D2206" t="s">
        <v>31</v>
      </c>
      <c r="E2206" t="s">
        <v>76</v>
      </c>
      <c r="F2206" t="s">
        <v>244</v>
      </c>
      <c r="G2206" t="s">
        <v>8978</v>
      </c>
      <c r="H2206" t="s">
        <v>48</v>
      </c>
      <c r="I2206" s="9">
        <v>42928</v>
      </c>
      <c r="J2206" s="9">
        <v>43006</v>
      </c>
      <c r="K2206" s="8">
        <v>0</v>
      </c>
    </row>
    <row r="2207" spans="1:11">
      <c r="A2207" t="s">
        <v>2362</v>
      </c>
      <c r="B2207" t="s">
        <v>54</v>
      </c>
      <c r="C2207" t="s">
        <v>21</v>
      </c>
      <c r="D2207" t="s">
        <v>14</v>
      </c>
      <c r="E2207" t="s">
        <v>83</v>
      </c>
      <c r="F2207" t="s">
        <v>326</v>
      </c>
      <c r="G2207" t="s">
        <v>8970</v>
      </c>
      <c r="H2207" t="s">
        <v>48</v>
      </c>
      <c r="I2207" s="9">
        <v>42688</v>
      </c>
      <c r="J2207" s="9">
        <v>42824</v>
      </c>
      <c r="K2207" s="8">
        <v>0</v>
      </c>
    </row>
    <row r="2208" spans="1:11">
      <c r="A2208" t="s">
        <v>2363</v>
      </c>
      <c r="B2208" t="s">
        <v>110</v>
      </c>
      <c r="C2208" t="s">
        <v>39</v>
      </c>
      <c r="D2208" t="s">
        <v>40</v>
      </c>
      <c r="E2208" t="s">
        <v>41</v>
      </c>
      <c r="F2208" t="s">
        <v>274</v>
      </c>
      <c r="G2208" t="s">
        <v>8968</v>
      </c>
      <c r="H2208" t="s">
        <v>63</v>
      </c>
      <c r="I2208" s="9">
        <v>42864</v>
      </c>
      <c r="K2208" s="8"/>
    </row>
    <row r="2209" spans="1:11">
      <c r="A2209" t="s">
        <v>2364</v>
      </c>
      <c r="B2209" t="s">
        <v>25</v>
      </c>
      <c r="C2209" t="s">
        <v>13</v>
      </c>
      <c r="D2209" t="s">
        <v>14</v>
      </c>
      <c r="E2209" t="s">
        <v>35</v>
      </c>
      <c r="F2209" t="s">
        <v>32</v>
      </c>
      <c r="G2209" t="s">
        <v>8971</v>
      </c>
      <c r="H2209" t="s">
        <v>48</v>
      </c>
      <c r="I2209" s="9">
        <v>42813</v>
      </c>
      <c r="J2209" s="9">
        <v>42912</v>
      </c>
      <c r="K2209" s="8">
        <v>0</v>
      </c>
    </row>
    <row r="2210" spans="1:11">
      <c r="A2210" t="s">
        <v>2365</v>
      </c>
      <c r="B2210" t="s">
        <v>147</v>
      </c>
      <c r="C2210" t="s">
        <v>13</v>
      </c>
      <c r="D2210" t="s">
        <v>14</v>
      </c>
      <c r="E2210" t="s">
        <v>15</v>
      </c>
      <c r="F2210" t="s">
        <v>118</v>
      </c>
      <c r="G2210" t="s">
        <v>8972</v>
      </c>
      <c r="H2210" t="s">
        <v>18</v>
      </c>
      <c r="I2210" s="9">
        <v>43013</v>
      </c>
      <c r="J2210" s="9">
        <v>43093</v>
      </c>
      <c r="K2210" s="8">
        <v>550</v>
      </c>
    </row>
    <row r="2211" spans="1:11">
      <c r="A2211" t="s">
        <v>2366</v>
      </c>
      <c r="B2211" t="s">
        <v>70</v>
      </c>
      <c r="C2211" t="s">
        <v>13</v>
      </c>
      <c r="D2211" t="s">
        <v>14</v>
      </c>
      <c r="E2211" t="s">
        <v>58</v>
      </c>
      <c r="G2211" t="s">
        <v>8969</v>
      </c>
      <c r="H2211" t="s">
        <v>63</v>
      </c>
      <c r="I2211" s="9">
        <v>42942</v>
      </c>
      <c r="K2211" s="8"/>
    </row>
    <row r="2212" spans="1:11">
      <c r="A2212" t="s">
        <v>2367</v>
      </c>
      <c r="B2212" t="s">
        <v>25</v>
      </c>
      <c r="C2212" t="s">
        <v>13</v>
      </c>
      <c r="D2212" t="s">
        <v>14</v>
      </c>
      <c r="E2212" t="s">
        <v>58</v>
      </c>
      <c r="F2212" t="s">
        <v>210</v>
      </c>
      <c r="G2212" t="s">
        <v>8975</v>
      </c>
      <c r="H2212" t="s">
        <v>63</v>
      </c>
      <c r="I2212" s="9">
        <v>42938</v>
      </c>
      <c r="K2212" s="8"/>
    </row>
    <row r="2213" spans="1:11">
      <c r="A2213" t="s">
        <v>2368</v>
      </c>
      <c r="B2213" t="s">
        <v>110</v>
      </c>
      <c r="C2213" t="s">
        <v>39</v>
      </c>
      <c r="D2213" t="s">
        <v>40</v>
      </c>
      <c r="E2213" t="s">
        <v>76</v>
      </c>
      <c r="F2213" t="s">
        <v>425</v>
      </c>
      <c r="G2213" t="s">
        <v>8973</v>
      </c>
      <c r="H2213" t="s">
        <v>18</v>
      </c>
      <c r="I2213" s="9">
        <v>43035</v>
      </c>
      <c r="J2213" s="9">
        <v>43045</v>
      </c>
      <c r="K2213" s="8">
        <v>5655</v>
      </c>
    </row>
    <row r="2214" spans="1:11">
      <c r="A2214" t="s">
        <v>2369</v>
      </c>
      <c r="B2214" t="s">
        <v>131</v>
      </c>
      <c r="C2214" t="s">
        <v>13</v>
      </c>
      <c r="D2214" t="s">
        <v>14</v>
      </c>
      <c r="E2214" t="s">
        <v>83</v>
      </c>
      <c r="G2214" t="s">
        <v>8969</v>
      </c>
      <c r="H2214" t="s">
        <v>23</v>
      </c>
      <c r="K2214" s="8"/>
    </row>
    <row r="2215" spans="1:11">
      <c r="A2215" t="s">
        <v>2370</v>
      </c>
      <c r="B2215" t="s">
        <v>79</v>
      </c>
      <c r="C2215" t="s">
        <v>51</v>
      </c>
      <c r="D2215" t="s">
        <v>40</v>
      </c>
      <c r="E2215" t="s">
        <v>15</v>
      </c>
      <c r="F2215" t="s">
        <v>42</v>
      </c>
      <c r="G2215" t="s">
        <v>8972</v>
      </c>
      <c r="H2215" t="s">
        <v>63</v>
      </c>
      <c r="I2215" s="9">
        <v>42828</v>
      </c>
      <c r="K2215" s="8"/>
    </row>
    <row r="2216" spans="1:11">
      <c r="A2216" t="s">
        <v>2371</v>
      </c>
      <c r="B2216" t="s">
        <v>20</v>
      </c>
      <c r="C2216" t="s">
        <v>21</v>
      </c>
      <c r="D2216" t="s">
        <v>14</v>
      </c>
      <c r="E2216" t="s">
        <v>58</v>
      </c>
      <c r="F2216" t="s">
        <v>118</v>
      </c>
      <c r="G2216" t="s">
        <v>8972</v>
      </c>
      <c r="H2216" t="s">
        <v>18</v>
      </c>
      <c r="I2216" s="9">
        <v>42900</v>
      </c>
      <c r="J2216" s="9">
        <v>42903</v>
      </c>
      <c r="K2216" s="8">
        <v>3468</v>
      </c>
    </row>
    <row r="2217" spans="1:11">
      <c r="A2217" t="s">
        <v>2372</v>
      </c>
      <c r="B2217" t="s">
        <v>82</v>
      </c>
      <c r="C2217" t="s">
        <v>21</v>
      </c>
      <c r="D2217" t="s">
        <v>14</v>
      </c>
      <c r="E2217" t="s">
        <v>58</v>
      </c>
      <c r="F2217" t="s">
        <v>84</v>
      </c>
      <c r="G2217" t="s">
        <v>8975</v>
      </c>
      <c r="H2217" t="s">
        <v>48</v>
      </c>
      <c r="I2217" s="9">
        <v>42824</v>
      </c>
      <c r="J2217" s="9">
        <v>42836</v>
      </c>
      <c r="K2217" s="8">
        <v>0</v>
      </c>
    </row>
    <row r="2218" spans="1:11">
      <c r="A2218" t="s">
        <v>2373</v>
      </c>
      <c r="B2218" t="s">
        <v>45</v>
      </c>
      <c r="C2218" t="s">
        <v>30</v>
      </c>
      <c r="D2218" t="s">
        <v>31</v>
      </c>
      <c r="E2218" t="s">
        <v>41</v>
      </c>
      <c r="F2218" t="s">
        <v>46</v>
      </c>
      <c r="G2218" t="s">
        <v>8973</v>
      </c>
      <c r="H2218" t="s">
        <v>18</v>
      </c>
      <c r="I2218" s="9">
        <v>42991</v>
      </c>
      <c r="J2218" s="9">
        <v>43083</v>
      </c>
      <c r="K2218" s="8">
        <v>1176</v>
      </c>
    </row>
    <row r="2219" spans="1:11">
      <c r="A2219" t="s">
        <v>2374</v>
      </c>
      <c r="B2219" t="s">
        <v>86</v>
      </c>
      <c r="C2219" t="s">
        <v>51</v>
      </c>
      <c r="D2219" t="s">
        <v>40</v>
      </c>
      <c r="E2219" t="s">
        <v>15</v>
      </c>
      <c r="F2219" t="s">
        <v>101</v>
      </c>
      <c r="G2219" t="s">
        <v>8968</v>
      </c>
      <c r="H2219" t="s">
        <v>18</v>
      </c>
      <c r="I2219" s="9">
        <v>43021</v>
      </c>
      <c r="J2219" s="9">
        <v>43079</v>
      </c>
      <c r="K2219" s="8">
        <v>563</v>
      </c>
    </row>
    <row r="2220" spans="1:11">
      <c r="A2220" t="s">
        <v>2375</v>
      </c>
      <c r="B2220" t="s">
        <v>38</v>
      </c>
      <c r="C2220" t="s">
        <v>39</v>
      </c>
      <c r="D2220" t="s">
        <v>40</v>
      </c>
      <c r="E2220" t="s">
        <v>15</v>
      </c>
      <c r="F2220" t="s">
        <v>52</v>
      </c>
      <c r="G2220" t="s">
        <v>8970</v>
      </c>
      <c r="H2220" t="s">
        <v>48</v>
      </c>
      <c r="I2220" s="9">
        <v>43024</v>
      </c>
      <c r="J2220" s="9">
        <v>43034</v>
      </c>
      <c r="K2220" s="8">
        <v>0</v>
      </c>
    </row>
    <row r="2221" spans="1:11">
      <c r="A2221" t="s">
        <v>2376</v>
      </c>
      <c r="B2221" t="s">
        <v>157</v>
      </c>
      <c r="C2221" t="s">
        <v>21</v>
      </c>
      <c r="D2221" t="s">
        <v>14</v>
      </c>
      <c r="E2221" t="s">
        <v>58</v>
      </c>
      <c r="F2221" t="s">
        <v>140</v>
      </c>
      <c r="G2221" t="s">
        <v>8973</v>
      </c>
      <c r="H2221" t="s">
        <v>18</v>
      </c>
      <c r="I2221" s="9">
        <v>42916</v>
      </c>
      <c r="J2221" s="9">
        <v>42993</v>
      </c>
      <c r="K2221" s="8">
        <v>3427</v>
      </c>
    </row>
    <row r="2222" spans="1:11">
      <c r="A2222" t="s">
        <v>2377</v>
      </c>
      <c r="B2222" t="s">
        <v>29</v>
      </c>
      <c r="C2222" t="s">
        <v>30</v>
      </c>
      <c r="D2222" t="s">
        <v>31</v>
      </c>
      <c r="E2222" t="s">
        <v>35</v>
      </c>
      <c r="F2222" t="s">
        <v>279</v>
      </c>
      <c r="G2222" t="s">
        <v>8973</v>
      </c>
      <c r="H2222" t="s">
        <v>48</v>
      </c>
      <c r="I2222" s="9">
        <v>42912</v>
      </c>
      <c r="J2222" s="9">
        <v>42919</v>
      </c>
      <c r="K2222" s="8">
        <v>0</v>
      </c>
    </row>
    <row r="2223" spans="1:11">
      <c r="A2223" t="s">
        <v>2378</v>
      </c>
      <c r="B2223" t="s">
        <v>20</v>
      </c>
      <c r="C2223" t="s">
        <v>21</v>
      </c>
      <c r="D2223" t="s">
        <v>14</v>
      </c>
      <c r="E2223" t="s">
        <v>41</v>
      </c>
      <c r="G2223" t="s">
        <v>8969</v>
      </c>
      <c r="H2223" t="s">
        <v>23</v>
      </c>
      <c r="K2223" s="8"/>
    </row>
    <row r="2224" spans="1:11">
      <c r="A2224" t="s">
        <v>2379</v>
      </c>
      <c r="B2224" t="s">
        <v>110</v>
      </c>
      <c r="C2224" t="s">
        <v>39</v>
      </c>
      <c r="D2224" t="s">
        <v>40</v>
      </c>
      <c r="E2224" t="s">
        <v>35</v>
      </c>
      <c r="F2224" t="s">
        <v>308</v>
      </c>
      <c r="G2224" t="s">
        <v>8972</v>
      </c>
      <c r="H2224" t="s">
        <v>18</v>
      </c>
      <c r="I2224" s="9">
        <v>42946</v>
      </c>
      <c r="J2224" s="9">
        <v>42947</v>
      </c>
      <c r="K2224" s="8">
        <v>4913</v>
      </c>
    </row>
    <row r="2225" spans="1:11">
      <c r="A2225" t="s">
        <v>2380</v>
      </c>
      <c r="B2225" t="s">
        <v>147</v>
      </c>
      <c r="C2225" t="s">
        <v>13</v>
      </c>
      <c r="D2225" t="s">
        <v>14</v>
      </c>
      <c r="E2225" t="s">
        <v>35</v>
      </c>
      <c r="F2225" t="s">
        <v>169</v>
      </c>
      <c r="G2225" t="s">
        <v>8973</v>
      </c>
      <c r="H2225" t="s">
        <v>18</v>
      </c>
      <c r="I2225" s="9">
        <v>42944</v>
      </c>
      <c r="J2225" s="9">
        <v>42945</v>
      </c>
      <c r="K2225" s="8">
        <v>4172</v>
      </c>
    </row>
    <row r="2226" spans="1:11">
      <c r="A2226" t="s">
        <v>2381</v>
      </c>
      <c r="B2226" t="s">
        <v>122</v>
      </c>
      <c r="C2226" t="s">
        <v>51</v>
      </c>
      <c r="D2226" t="s">
        <v>40</v>
      </c>
      <c r="E2226" t="s">
        <v>15</v>
      </c>
      <c r="F2226" t="s">
        <v>125</v>
      </c>
      <c r="G2226" t="s">
        <v>8973</v>
      </c>
      <c r="H2226" t="s">
        <v>18</v>
      </c>
      <c r="I2226" s="9">
        <v>43034</v>
      </c>
      <c r="J2226" s="9">
        <v>43036</v>
      </c>
      <c r="K2226" s="8">
        <v>504</v>
      </c>
    </row>
    <row r="2227" spans="1:11">
      <c r="A2227" t="s">
        <v>2382</v>
      </c>
      <c r="B2227" t="s">
        <v>20</v>
      </c>
      <c r="C2227" t="s">
        <v>21</v>
      </c>
      <c r="D2227" t="s">
        <v>14</v>
      </c>
      <c r="E2227" t="s">
        <v>15</v>
      </c>
      <c r="F2227" t="s">
        <v>93</v>
      </c>
      <c r="G2227" t="s">
        <v>8975</v>
      </c>
      <c r="H2227" t="s">
        <v>18</v>
      </c>
      <c r="I2227" s="9">
        <v>42970</v>
      </c>
      <c r="J2227" s="9">
        <v>43060</v>
      </c>
      <c r="K2227" s="8">
        <v>528</v>
      </c>
    </row>
    <row r="2228" spans="1:11">
      <c r="A2228" t="s">
        <v>2383</v>
      </c>
      <c r="B2228" t="s">
        <v>82</v>
      </c>
      <c r="C2228" t="s">
        <v>21</v>
      </c>
      <c r="D2228" t="s">
        <v>14</v>
      </c>
      <c r="E2228" t="s">
        <v>83</v>
      </c>
      <c r="F2228" t="s">
        <v>71</v>
      </c>
      <c r="G2228" t="s">
        <v>8977</v>
      </c>
      <c r="H2228" t="s">
        <v>18</v>
      </c>
      <c r="I2228" s="9">
        <v>42848</v>
      </c>
      <c r="J2228" s="9">
        <v>42911</v>
      </c>
      <c r="K2228" s="8">
        <v>51</v>
      </c>
    </row>
    <row r="2229" spans="1:11">
      <c r="A2229" t="s">
        <v>2384</v>
      </c>
      <c r="B2229" t="s">
        <v>91</v>
      </c>
      <c r="C2229" t="s">
        <v>30</v>
      </c>
      <c r="D2229" t="s">
        <v>31</v>
      </c>
      <c r="E2229" t="s">
        <v>15</v>
      </c>
      <c r="G2229" t="s">
        <v>8969</v>
      </c>
      <c r="H2229" t="s">
        <v>63</v>
      </c>
      <c r="I2229" s="9">
        <v>42990</v>
      </c>
      <c r="K2229" s="8"/>
    </row>
    <row r="2230" spans="1:11">
      <c r="A2230" t="s">
        <v>2385</v>
      </c>
      <c r="B2230" t="s">
        <v>105</v>
      </c>
      <c r="C2230" t="s">
        <v>30</v>
      </c>
      <c r="D2230" t="s">
        <v>31</v>
      </c>
      <c r="E2230" t="s">
        <v>35</v>
      </c>
      <c r="F2230" t="s">
        <v>285</v>
      </c>
      <c r="G2230" t="s">
        <v>8968</v>
      </c>
      <c r="H2230" t="s">
        <v>18</v>
      </c>
      <c r="I2230" s="9">
        <v>42804</v>
      </c>
      <c r="J2230" s="9">
        <v>42914</v>
      </c>
      <c r="K2230" s="8">
        <v>4762</v>
      </c>
    </row>
    <row r="2231" spans="1:11">
      <c r="A2231" t="s">
        <v>2386</v>
      </c>
      <c r="B2231" t="s">
        <v>65</v>
      </c>
      <c r="C2231" t="s">
        <v>66</v>
      </c>
      <c r="D2231" t="s">
        <v>31</v>
      </c>
      <c r="E2231" t="s">
        <v>35</v>
      </c>
      <c r="F2231" t="s">
        <v>244</v>
      </c>
      <c r="G2231" t="s">
        <v>8978</v>
      </c>
      <c r="H2231" t="s">
        <v>18</v>
      </c>
      <c r="I2231" s="9">
        <v>42701</v>
      </c>
      <c r="J2231" s="9">
        <v>42815</v>
      </c>
      <c r="K2231" s="8">
        <v>4829</v>
      </c>
    </row>
    <row r="2232" spans="1:11">
      <c r="A2232" t="s">
        <v>2387</v>
      </c>
      <c r="B2232" t="s">
        <v>38</v>
      </c>
      <c r="C2232" t="s">
        <v>39</v>
      </c>
      <c r="D2232" t="s">
        <v>40</v>
      </c>
      <c r="E2232" t="s">
        <v>35</v>
      </c>
      <c r="F2232" t="s">
        <v>52</v>
      </c>
      <c r="G2232" t="s">
        <v>8970</v>
      </c>
      <c r="H2232" t="s">
        <v>48</v>
      </c>
      <c r="I2232" s="9">
        <v>43075</v>
      </c>
      <c r="J2232" s="9">
        <v>43091</v>
      </c>
      <c r="K2232" s="8">
        <v>0</v>
      </c>
    </row>
    <row r="2233" spans="1:11">
      <c r="A2233" t="s">
        <v>2388</v>
      </c>
      <c r="B2233" t="s">
        <v>193</v>
      </c>
      <c r="C2233" t="s">
        <v>66</v>
      </c>
      <c r="D2233" t="s">
        <v>31</v>
      </c>
      <c r="E2233" t="s">
        <v>76</v>
      </c>
      <c r="F2233" t="s">
        <v>210</v>
      </c>
      <c r="G2233" t="s">
        <v>8975</v>
      </c>
      <c r="H2233" t="s">
        <v>18</v>
      </c>
      <c r="I2233" s="9">
        <v>42846</v>
      </c>
      <c r="J2233" s="9">
        <v>42898</v>
      </c>
      <c r="K2233" s="8">
        <v>4908</v>
      </c>
    </row>
    <row r="2234" spans="1:11">
      <c r="A2234" t="s">
        <v>2389</v>
      </c>
      <c r="B2234" t="s">
        <v>200</v>
      </c>
      <c r="C2234" t="s">
        <v>51</v>
      </c>
      <c r="D2234" t="s">
        <v>40</v>
      </c>
      <c r="E2234" t="s">
        <v>58</v>
      </c>
      <c r="F2234" t="s">
        <v>52</v>
      </c>
      <c r="G2234" t="s">
        <v>8970</v>
      </c>
      <c r="H2234" t="s">
        <v>18</v>
      </c>
      <c r="I2234" s="9">
        <v>42996</v>
      </c>
      <c r="J2234" s="9">
        <v>43071</v>
      </c>
      <c r="K2234" s="8">
        <v>2918</v>
      </c>
    </row>
    <row r="2235" spans="1:11">
      <c r="A2235" t="s">
        <v>2390</v>
      </c>
      <c r="B2235" t="s">
        <v>74</v>
      </c>
      <c r="C2235" t="s">
        <v>66</v>
      </c>
      <c r="D2235" t="s">
        <v>31</v>
      </c>
      <c r="E2235" t="s">
        <v>35</v>
      </c>
      <c r="F2235" t="s">
        <v>291</v>
      </c>
      <c r="G2235" t="s">
        <v>8968</v>
      </c>
      <c r="H2235" t="s">
        <v>18</v>
      </c>
      <c r="I2235" s="9">
        <v>42848</v>
      </c>
      <c r="J2235" s="9">
        <v>42855</v>
      </c>
      <c r="K2235" s="8">
        <v>5787</v>
      </c>
    </row>
    <row r="2236" spans="1:11">
      <c r="A2236" t="s">
        <v>2391</v>
      </c>
      <c r="B2236" t="s">
        <v>79</v>
      </c>
      <c r="C2236" t="s">
        <v>51</v>
      </c>
      <c r="D2236" t="s">
        <v>40</v>
      </c>
      <c r="E2236" t="s">
        <v>35</v>
      </c>
      <c r="F2236" t="s">
        <v>285</v>
      </c>
      <c r="G2236" t="s">
        <v>8968</v>
      </c>
      <c r="H2236" t="s">
        <v>48</v>
      </c>
      <c r="I2236" s="9">
        <v>42872</v>
      </c>
      <c r="J2236" s="9">
        <v>42959</v>
      </c>
      <c r="K2236" s="8">
        <v>0</v>
      </c>
    </row>
    <row r="2237" spans="1:11">
      <c r="A2237" t="s">
        <v>2392</v>
      </c>
      <c r="B2237" t="s">
        <v>54</v>
      </c>
      <c r="C2237" t="s">
        <v>21</v>
      </c>
      <c r="D2237" t="s">
        <v>14</v>
      </c>
      <c r="E2237" t="s">
        <v>83</v>
      </c>
      <c r="F2237" t="s">
        <v>169</v>
      </c>
      <c r="G2237" t="s">
        <v>8973</v>
      </c>
      <c r="H2237" t="s">
        <v>18</v>
      </c>
      <c r="I2237" s="9">
        <v>43033</v>
      </c>
      <c r="J2237" s="9">
        <v>43065</v>
      </c>
      <c r="K2237" s="8">
        <v>59</v>
      </c>
    </row>
    <row r="2238" spans="1:11">
      <c r="A2238" t="s">
        <v>2393</v>
      </c>
      <c r="B2238" t="s">
        <v>62</v>
      </c>
      <c r="C2238" t="s">
        <v>39</v>
      </c>
      <c r="D2238" t="s">
        <v>40</v>
      </c>
      <c r="E2238" t="s">
        <v>76</v>
      </c>
      <c r="G2238" t="s">
        <v>8969</v>
      </c>
      <c r="H2238" t="s">
        <v>63</v>
      </c>
      <c r="I2238" s="9">
        <v>42857</v>
      </c>
      <c r="K2238" s="8"/>
    </row>
    <row r="2239" spans="1:11">
      <c r="A2239" t="s">
        <v>2394</v>
      </c>
      <c r="B2239" t="s">
        <v>54</v>
      </c>
      <c r="C2239" t="s">
        <v>21</v>
      </c>
      <c r="D2239" t="s">
        <v>14</v>
      </c>
      <c r="E2239" t="s">
        <v>83</v>
      </c>
      <c r="F2239" t="s">
        <v>132</v>
      </c>
      <c r="G2239" t="s">
        <v>8968</v>
      </c>
      <c r="H2239" t="s">
        <v>18</v>
      </c>
      <c r="I2239" s="9">
        <v>42900</v>
      </c>
      <c r="J2239" s="9">
        <v>42909</v>
      </c>
      <c r="K2239" s="8">
        <v>55</v>
      </c>
    </row>
    <row r="2240" spans="1:11">
      <c r="A2240" t="s">
        <v>2395</v>
      </c>
      <c r="B2240" t="s">
        <v>70</v>
      </c>
      <c r="C2240" t="s">
        <v>13</v>
      </c>
      <c r="D2240" t="s">
        <v>14</v>
      </c>
      <c r="E2240" t="s">
        <v>35</v>
      </c>
      <c r="F2240" t="s">
        <v>274</v>
      </c>
      <c r="G2240" t="s">
        <v>8968</v>
      </c>
      <c r="H2240" t="s">
        <v>23</v>
      </c>
      <c r="K2240" s="8"/>
    </row>
    <row r="2241" spans="1:11">
      <c r="A2241" t="s">
        <v>2396</v>
      </c>
      <c r="B2241" t="s">
        <v>65</v>
      </c>
      <c r="C2241" t="s">
        <v>66</v>
      </c>
      <c r="D2241" t="s">
        <v>31</v>
      </c>
      <c r="E2241" t="s">
        <v>76</v>
      </c>
      <c r="F2241" t="s">
        <v>274</v>
      </c>
      <c r="G2241" t="s">
        <v>8968</v>
      </c>
      <c r="H2241" t="s">
        <v>48</v>
      </c>
      <c r="I2241" s="9">
        <v>42986</v>
      </c>
      <c r="J2241" s="9">
        <v>43071</v>
      </c>
      <c r="K2241" s="8">
        <v>0</v>
      </c>
    </row>
    <row r="2242" spans="1:11">
      <c r="A2242" t="s">
        <v>2397</v>
      </c>
      <c r="B2242" t="s">
        <v>65</v>
      </c>
      <c r="C2242" t="s">
        <v>66</v>
      </c>
      <c r="D2242" t="s">
        <v>31</v>
      </c>
      <c r="E2242" t="s">
        <v>35</v>
      </c>
      <c r="F2242" t="s">
        <v>149</v>
      </c>
      <c r="G2242" t="s">
        <v>8970</v>
      </c>
      <c r="H2242" t="s">
        <v>63</v>
      </c>
      <c r="I2242" s="9">
        <v>42989</v>
      </c>
      <c r="K2242" s="8"/>
    </row>
    <row r="2243" spans="1:11">
      <c r="A2243" t="s">
        <v>2398</v>
      </c>
      <c r="B2243" t="s">
        <v>12</v>
      </c>
      <c r="C2243" t="s">
        <v>13</v>
      </c>
      <c r="D2243" t="s">
        <v>14</v>
      </c>
      <c r="E2243" t="s">
        <v>15</v>
      </c>
      <c r="G2243" t="s">
        <v>8969</v>
      </c>
      <c r="H2243" t="s">
        <v>23</v>
      </c>
      <c r="K2243" s="8"/>
    </row>
    <row r="2244" spans="1:11">
      <c r="A2244" t="s">
        <v>2399</v>
      </c>
      <c r="B2244" t="s">
        <v>97</v>
      </c>
      <c r="C2244" t="s">
        <v>21</v>
      </c>
      <c r="D2244" t="s">
        <v>14</v>
      </c>
      <c r="E2244" t="s">
        <v>41</v>
      </c>
      <c r="G2244" t="s">
        <v>8969</v>
      </c>
      <c r="H2244" t="s">
        <v>63</v>
      </c>
      <c r="I2244" s="9">
        <v>42940</v>
      </c>
      <c r="K2244" s="8"/>
    </row>
    <row r="2245" spans="1:11">
      <c r="A2245" t="s">
        <v>2400</v>
      </c>
      <c r="B2245" t="s">
        <v>62</v>
      </c>
      <c r="C2245" t="s">
        <v>39</v>
      </c>
      <c r="D2245" t="s">
        <v>40</v>
      </c>
      <c r="E2245" t="s">
        <v>35</v>
      </c>
      <c r="G2245" t="s">
        <v>8969</v>
      </c>
      <c r="H2245" t="s">
        <v>63</v>
      </c>
      <c r="I2245" s="9">
        <v>42764</v>
      </c>
      <c r="K2245" s="8"/>
    </row>
    <row r="2246" spans="1:11">
      <c r="A2246" t="s">
        <v>2401</v>
      </c>
      <c r="B2246" t="s">
        <v>172</v>
      </c>
      <c r="C2246" t="s">
        <v>66</v>
      </c>
      <c r="D2246" t="s">
        <v>31</v>
      </c>
      <c r="E2246" t="s">
        <v>15</v>
      </c>
      <c r="F2246" t="s">
        <v>198</v>
      </c>
      <c r="G2246" t="s">
        <v>8977</v>
      </c>
      <c r="H2246" t="s">
        <v>48</v>
      </c>
      <c r="I2246" s="9">
        <v>42988</v>
      </c>
      <c r="J2246" s="9">
        <v>43063</v>
      </c>
      <c r="K2246" s="8">
        <v>0</v>
      </c>
    </row>
    <row r="2247" spans="1:11">
      <c r="A2247" t="s">
        <v>2402</v>
      </c>
      <c r="B2247" t="s">
        <v>62</v>
      </c>
      <c r="C2247" t="s">
        <v>39</v>
      </c>
      <c r="D2247" t="s">
        <v>40</v>
      </c>
      <c r="E2247" t="s">
        <v>35</v>
      </c>
      <c r="F2247" t="s">
        <v>595</v>
      </c>
      <c r="G2247" t="s">
        <v>8970</v>
      </c>
      <c r="H2247" t="s">
        <v>48</v>
      </c>
      <c r="I2247" s="9">
        <v>42920</v>
      </c>
      <c r="J2247" s="9">
        <v>42925</v>
      </c>
      <c r="K2247" s="8">
        <v>0</v>
      </c>
    </row>
    <row r="2248" spans="1:11">
      <c r="A2248" t="s">
        <v>2403</v>
      </c>
      <c r="B2248" t="s">
        <v>172</v>
      </c>
      <c r="C2248" t="s">
        <v>66</v>
      </c>
      <c r="D2248" t="s">
        <v>31</v>
      </c>
      <c r="E2248" t="s">
        <v>58</v>
      </c>
      <c r="G2248" t="s">
        <v>8969</v>
      </c>
      <c r="H2248" t="s">
        <v>63</v>
      </c>
      <c r="I2248" s="9">
        <v>42874</v>
      </c>
      <c r="K2248" s="8"/>
    </row>
    <row r="2249" spans="1:11">
      <c r="A2249" t="s">
        <v>2404</v>
      </c>
      <c r="B2249" t="s">
        <v>86</v>
      </c>
      <c r="C2249" t="s">
        <v>51</v>
      </c>
      <c r="D2249" t="s">
        <v>40</v>
      </c>
      <c r="E2249" t="s">
        <v>58</v>
      </c>
      <c r="F2249" t="s">
        <v>562</v>
      </c>
      <c r="G2249" t="s">
        <v>8972</v>
      </c>
      <c r="H2249" t="s">
        <v>18</v>
      </c>
      <c r="I2249" s="9">
        <v>43016</v>
      </c>
      <c r="J2249" s="9">
        <v>43017</v>
      </c>
      <c r="K2249" s="8">
        <v>3023</v>
      </c>
    </row>
    <row r="2250" spans="1:11">
      <c r="A2250" t="s">
        <v>2405</v>
      </c>
      <c r="B2250" t="s">
        <v>225</v>
      </c>
      <c r="C2250" t="s">
        <v>39</v>
      </c>
      <c r="D2250" t="s">
        <v>40</v>
      </c>
      <c r="E2250" t="s">
        <v>15</v>
      </c>
      <c r="F2250" t="s">
        <v>52</v>
      </c>
      <c r="G2250" t="s">
        <v>8970</v>
      </c>
      <c r="H2250" t="s">
        <v>18</v>
      </c>
      <c r="I2250" s="9">
        <v>42839</v>
      </c>
      <c r="J2250" s="9">
        <v>42884</v>
      </c>
      <c r="K2250" s="8">
        <v>545</v>
      </c>
    </row>
    <row r="2251" spans="1:11">
      <c r="A2251" t="s">
        <v>2406</v>
      </c>
      <c r="B2251" t="s">
        <v>110</v>
      </c>
      <c r="C2251" t="s">
        <v>39</v>
      </c>
      <c r="D2251" t="s">
        <v>40</v>
      </c>
      <c r="E2251" t="s">
        <v>15</v>
      </c>
      <c r="F2251" t="s">
        <v>562</v>
      </c>
      <c r="G2251" t="s">
        <v>8972</v>
      </c>
      <c r="H2251" t="s">
        <v>18</v>
      </c>
      <c r="I2251" s="9">
        <v>42841</v>
      </c>
      <c r="J2251" s="9">
        <v>42853</v>
      </c>
      <c r="K2251" s="8">
        <v>572</v>
      </c>
    </row>
    <row r="2252" spans="1:11">
      <c r="A2252" t="s">
        <v>2407</v>
      </c>
      <c r="B2252" t="s">
        <v>157</v>
      </c>
      <c r="C2252" t="s">
        <v>21</v>
      </c>
      <c r="D2252" t="s">
        <v>14</v>
      </c>
      <c r="E2252" t="s">
        <v>76</v>
      </c>
      <c r="F2252" t="s">
        <v>55</v>
      </c>
      <c r="G2252" t="s">
        <v>8974</v>
      </c>
      <c r="H2252" t="s">
        <v>18</v>
      </c>
      <c r="I2252" s="9">
        <v>42786</v>
      </c>
      <c r="J2252" s="9">
        <v>42912</v>
      </c>
      <c r="K2252" s="8">
        <v>5154</v>
      </c>
    </row>
    <row r="2253" spans="1:11">
      <c r="A2253" t="s">
        <v>2408</v>
      </c>
      <c r="B2253" t="s">
        <v>105</v>
      </c>
      <c r="C2253" t="s">
        <v>30</v>
      </c>
      <c r="D2253" t="s">
        <v>31</v>
      </c>
      <c r="E2253" t="s">
        <v>35</v>
      </c>
      <c r="F2253" t="s">
        <v>298</v>
      </c>
      <c r="G2253" t="s">
        <v>8978</v>
      </c>
      <c r="H2253" t="s">
        <v>48</v>
      </c>
      <c r="I2253" s="9">
        <v>42681</v>
      </c>
      <c r="J2253" s="9">
        <v>42803</v>
      </c>
      <c r="K2253" s="8">
        <v>0</v>
      </c>
    </row>
    <row r="2254" spans="1:11">
      <c r="A2254" t="s">
        <v>2409</v>
      </c>
      <c r="B2254" t="s">
        <v>82</v>
      </c>
      <c r="C2254" t="s">
        <v>21</v>
      </c>
      <c r="D2254" t="s">
        <v>14</v>
      </c>
      <c r="E2254" t="s">
        <v>83</v>
      </c>
      <c r="F2254" t="s">
        <v>135</v>
      </c>
      <c r="G2254" t="s">
        <v>8976</v>
      </c>
      <c r="H2254" t="s">
        <v>18</v>
      </c>
      <c r="I2254" s="9">
        <v>42753</v>
      </c>
      <c r="J2254" s="9">
        <v>42823</v>
      </c>
      <c r="K2254" s="8">
        <v>59</v>
      </c>
    </row>
    <row r="2255" spans="1:11">
      <c r="A2255" t="s">
        <v>2410</v>
      </c>
      <c r="B2255" t="s">
        <v>45</v>
      </c>
      <c r="C2255" t="s">
        <v>30</v>
      </c>
      <c r="D2255" t="s">
        <v>31</v>
      </c>
      <c r="E2255" t="s">
        <v>41</v>
      </c>
      <c r="F2255" t="s">
        <v>210</v>
      </c>
      <c r="G2255" t="s">
        <v>8975</v>
      </c>
      <c r="H2255" t="s">
        <v>48</v>
      </c>
      <c r="I2255" s="9">
        <v>42936</v>
      </c>
      <c r="J2255" s="9">
        <v>42938</v>
      </c>
      <c r="K2255" s="8">
        <v>0</v>
      </c>
    </row>
    <row r="2256" spans="1:11">
      <c r="A2256" t="s">
        <v>2411</v>
      </c>
      <c r="B2256" t="s">
        <v>70</v>
      </c>
      <c r="C2256" t="s">
        <v>13</v>
      </c>
      <c r="D2256" t="s">
        <v>14</v>
      </c>
      <c r="E2256" t="s">
        <v>76</v>
      </c>
      <c r="F2256" t="s">
        <v>93</v>
      </c>
      <c r="G2256" t="s">
        <v>8975</v>
      </c>
      <c r="H2256" t="s">
        <v>18</v>
      </c>
      <c r="I2256" s="9">
        <v>43056</v>
      </c>
      <c r="J2256" s="9">
        <v>43063</v>
      </c>
      <c r="K2256" s="8">
        <v>4880</v>
      </c>
    </row>
    <row r="2257" spans="1:11">
      <c r="A2257" t="s">
        <v>2412</v>
      </c>
      <c r="B2257" t="s">
        <v>12</v>
      </c>
      <c r="C2257" t="s">
        <v>13</v>
      </c>
      <c r="D2257" t="s">
        <v>14</v>
      </c>
      <c r="E2257" t="s">
        <v>15</v>
      </c>
      <c r="G2257" t="s">
        <v>8969</v>
      </c>
      <c r="H2257" t="s">
        <v>63</v>
      </c>
      <c r="I2257" s="9">
        <v>42936</v>
      </c>
      <c r="K2257" s="8"/>
    </row>
    <row r="2258" spans="1:11">
      <c r="A2258" t="s">
        <v>2413</v>
      </c>
      <c r="B2258" t="s">
        <v>50</v>
      </c>
      <c r="C2258" t="s">
        <v>51</v>
      </c>
      <c r="D2258" t="s">
        <v>40</v>
      </c>
      <c r="E2258" t="s">
        <v>83</v>
      </c>
      <c r="F2258" t="s">
        <v>87</v>
      </c>
      <c r="G2258" t="s">
        <v>8977</v>
      </c>
      <c r="H2258" t="s">
        <v>18</v>
      </c>
      <c r="I2258" s="9">
        <v>42923</v>
      </c>
      <c r="J2258" s="9">
        <v>42989</v>
      </c>
      <c r="K2258" s="8">
        <v>58</v>
      </c>
    </row>
    <row r="2259" spans="1:11">
      <c r="A2259" t="s">
        <v>2414</v>
      </c>
      <c r="B2259" t="s">
        <v>12</v>
      </c>
      <c r="C2259" t="s">
        <v>13</v>
      </c>
      <c r="D2259" t="s">
        <v>14</v>
      </c>
      <c r="E2259" t="s">
        <v>35</v>
      </c>
      <c r="G2259" t="s">
        <v>8969</v>
      </c>
      <c r="H2259" t="s">
        <v>23</v>
      </c>
      <c r="K2259" s="8"/>
    </row>
    <row r="2260" spans="1:11">
      <c r="A2260" t="s">
        <v>2415</v>
      </c>
      <c r="B2260" t="s">
        <v>131</v>
      </c>
      <c r="C2260" t="s">
        <v>13</v>
      </c>
      <c r="D2260" t="s">
        <v>14</v>
      </c>
      <c r="E2260" t="s">
        <v>35</v>
      </c>
      <c r="F2260" t="s">
        <v>132</v>
      </c>
      <c r="G2260" t="s">
        <v>8968</v>
      </c>
      <c r="H2260" t="s">
        <v>48</v>
      </c>
      <c r="I2260" s="9">
        <v>42782</v>
      </c>
      <c r="J2260" s="9">
        <v>42872</v>
      </c>
      <c r="K2260" s="8">
        <v>0</v>
      </c>
    </row>
    <row r="2261" spans="1:11">
      <c r="A2261" t="s">
        <v>2416</v>
      </c>
      <c r="B2261" t="s">
        <v>100</v>
      </c>
      <c r="C2261" t="s">
        <v>39</v>
      </c>
      <c r="D2261" t="s">
        <v>40</v>
      </c>
      <c r="E2261" t="s">
        <v>15</v>
      </c>
      <c r="F2261" t="s">
        <v>277</v>
      </c>
      <c r="G2261" t="s">
        <v>8971</v>
      </c>
      <c r="H2261" t="s">
        <v>18</v>
      </c>
      <c r="I2261" s="9">
        <v>42904</v>
      </c>
      <c r="J2261" s="9">
        <v>42908</v>
      </c>
      <c r="K2261" s="8">
        <v>551</v>
      </c>
    </row>
    <row r="2262" spans="1:11">
      <c r="A2262" t="s">
        <v>2417</v>
      </c>
      <c r="B2262" t="s">
        <v>70</v>
      </c>
      <c r="C2262" t="s">
        <v>13</v>
      </c>
      <c r="D2262" t="s">
        <v>14</v>
      </c>
      <c r="E2262" t="s">
        <v>35</v>
      </c>
      <c r="G2262" t="s">
        <v>8969</v>
      </c>
      <c r="H2262" t="s">
        <v>23</v>
      </c>
      <c r="K2262" s="8"/>
    </row>
    <row r="2263" spans="1:11">
      <c r="A2263" t="s">
        <v>2418</v>
      </c>
      <c r="B2263" t="s">
        <v>91</v>
      </c>
      <c r="C2263" t="s">
        <v>30</v>
      </c>
      <c r="D2263" t="s">
        <v>31</v>
      </c>
      <c r="E2263" t="s">
        <v>35</v>
      </c>
      <c r="F2263" t="s">
        <v>642</v>
      </c>
      <c r="G2263" t="s">
        <v>8973</v>
      </c>
      <c r="H2263" t="s">
        <v>18</v>
      </c>
      <c r="I2263" s="9">
        <v>42875</v>
      </c>
      <c r="J2263" s="9">
        <v>42879</v>
      </c>
      <c r="K2263" s="8">
        <v>4839</v>
      </c>
    </row>
    <row r="2264" spans="1:11">
      <c r="A2264" t="s">
        <v>2419</v>
      </c>
      <c r="B2264" t="s">
        <v>20</v>
      </c>
      <c r="C2264" t="s">
        <v>21</v>
      </c>
      <c r="D2264" t="s">
        <v>14</v>
      </c>
      <c r="E2264" t="s">
        <v>76</v>
      </c>
      <c r="F2264" t="s">
        <v>16</v>
      </c>
      <c r="G2264" t="s">
        <v>8968</v>
      </c>
      <c r="H2264" t="s">
        <v>48</v>
      </c>
      <c r="I2264" s="9">
        <v>42860</v>
      </c>
      <c r="J2264" s="9">
        <v>42865</v>
      </c>
      <c r="K2264" s="8">
        <v>0</v>
      </c>
    </row>
    <row r="2265" spans="1:11">
      <c r="A2265" t="s">
        <v>2420</v>
      </c>
      <c r="B2265" t="s">
        <v>97</v>
      </c>
      <c r="C2265" t="s">
        <v>21</v>
      </c>
      <c r="D2265" t="s">
        <v>14</v>
      </c>
      <c r="E2265" t="s">
        <v>58</v>
      </c>
      <c r="F2265" t="s">
        <v>16</v>
      </c>
      <c r="G2265" t="s">
        <v>8968</v>
      </c>
      <c r="H2265" t="s">
        <v>48</v>
      </c>
      <c r="I2265" s="9">
        <v>42832</v>
      </c>
      <c r="J2265" s="9">
        <v>42837</v>
      </c>
      <c r="K2265" s="8">
        <v>0</v>
      </c>
    </row>
    <row r="2266" spans="1:11">
      <c r="A2266" t="s">
        <v>2421</v>
      </c>
      <c r="B2266" t="s">
        <v>82</v>
      </c>
      <c r="C2266" t="s">
        <v>21</v>
      </c>
      <c r="D2266" t="s">
        <v>14</v>
      </c>
      <c r="E2266" t="s">
        <v>15</v>
      </c>
      <c r="F2266" t="s">
        <v>135</v>
      </c>
      <c r="G2266" t="s">
        <v>8976</v>
      </c>
      <c r="H2266" t="s">
        <v>18</v>
      </c>
      <c r="I2266" s="9">
        <v>42737</v>
      </c>
      <c r="J2266" s="9">
        <v>42815</v>
      </c>
      <c r="K2266" s="8">
        <v>573</v>
      </c>
    </row>
    <row r="2267" spans="1:11">
      <c r="A2267" t="s">
        <v>2422</v>
      </c>
      <c r="B2267" t="s">
        <v>79</v>
      </c>
      <c r="C2267" t="s">
        <v>51</v>
      </c>
      <c r="D2267" t="s">
        <v>40</v>
      </c>
      <c r="E2267" t="s">
        <v>41</v>
      </c>
      <c r="F2267" t="s">
        <v>277</v>
      </c>
      <c r="G2267" t="s">
        <v>8971</v>
      </c>
      <c r="H2267" t="s">
        <v>18</v>
      </c>
      <c r="I2267" s="9">
        <v>43078</v>
      </c>
      <c r="J2267" s="9">
        <v>43094</v>
      </c>
      <c r="K2267" s="8">
        <v>1192</v>
      </c>
    </row>
    <row r="2268" spans="1:11">
      <c r="A2268" t="s">
        <v>2423</v>
      </c>
      <c r="B2268" t="s">
        <v>172</v>
      </c>
      <c r="C2268" t="s">
        <v>66</v>
      </c>
      <c r="D2268" t="s">
        <v>31</v>
      </c>
      <c r="E2268" t="s">
        <v>83</v>
      </c>
      <c r="F2268" t="s">
        <v>360</v>
      </c>
      <c r="G2268" t="s">
        <v>8977</v>
      </c>
      <c r="H2268" t="s">
        <v>48</v>
      </c>
      <c r="I2268" s="9">
        <v>42836</v>
      </c>
      <c r="J2268" s="9">
        <v>42847</v>
      </c>
      <c r="K2268" s="8">
        <v>0</v>
      </c>
    </row>
    <row r="2269" spans="1:11">
      <c r="A2269" t="s">
        <v>2424</v>
      </c>
      <c r="B2269" t="s">
        <v>38</v>
      </c>
      <c r="C2269" t="s">
        <v>39</v>
      </c>
      <c r="D2269" t="s">
        <v>40</v>
      </c>
      <c r="E2269" t="s">
        <v>15</v>
      </c>
      <c r="G2269" t="s">
        <v>8969</v>
      </c>
      <c r="H2269" t="s">
        <v>63</v>
      </c>
      <c r="I2269" s="9">
        <v>42781</v>
      </c>
      <c r="K2269" s="8"/>
    </row>
    <row r="2270" spans="1:11">
      <c r="A2270" t="s">
        <v>2425</v>
      </c>
      <c r="B2270" t="s">
        <v>54</v>
      </c>
      <c r="C2270" t="s">
        <v>21</v>
      </c>
      <c r="D2270" t="s">
        <v>14</v>
      </c>
      <c r="E2270" t="s">
        <v>83</v>
      </c>
      <c r="F2270" t="s">
        <v>84</v>
      </c>
      <c r="G2270" t="s">
        <v>8975</v>
      </c>
      <c r="H2270" t="s">
        <v>18</v>
      </c>
      <c r="I2270" s="9">
        <v>42982</v>
      </c>
      <c r="J2270" s="9">
        <v>43060</v>
      </c>
      <c r="K2270" s="8">
        <v>58</v>
      </c>
    </row>
    <row r="2271" spans="1:11">
      <c r="A2271" t="s">
        <v>2426</v>
      </c>
      <c r="B2271" t="s">
        <v>62</v>
      </c>
      <c r="C2271" t="s">
        <v>39</v>
      </c>
      <c r="D2271" t="s">
        <v>40</v>
      </c>
      <c r="E2271" t="s">
        <v>35</v>
      </c>
      <c r="F2271" t="s">
        <v>468</v>
      </c>
      <c r="G2271" t="s">
        <v>8975</v>
      </c>
      <c r="H2271" t="s">
        <v>48</v>
      </c>
      <c r="I2271" s="9">
        <v>42960</v>
      </c>
      <c r="J2271" s="9">
        <v>43046</v>
      </c>
      <c r="K2271" s="8">
        <v>0</v>
      </c>
    </row>
    <row r="2272" spans="1:11">
      <c r="A2272" t="s">
        <v>2427</v>
      </c>
      <c r="B2272" t="s">
        <v>216</v>
      </c>
      <c r="C2272" t="s">
        <v>66</v>
      </c>
      <c r="D2272" t="s">
        <v>31</v>
      </c>
      <c r="E2272" t="s">
        <v>58</v>
      </c>
      <c r="F2272" t="s">
        <v>106</v>
      </c>
      <c r="G2272" t="s">
        <v>8968</v>
      </c>
      <c r="H2272" t="s">
        <v>18</v>
      </c>
      <c r="I2272" s="9">
        <v>42812</v>
      </c>
      <c r="J2272" s="9">
        <v>42873</v>
      </c>
      <c r="K2272" s="8">
        <v>3589</v>
      </c>
    </row>
    <row r="2273" spans="1:11">
      <c r="A2273" t="s">
        <v>2428</v>
      </c>
      <c r="B2273" t="s">
        <v>70</v>
      </c>
      <c r="C2273" t="s">
        <v>13</v>
      </c>
      <c r="D2273" t="s">
        <v>14</v>
      </c>
      <c r="E2273" t="s">
        <v>58</v>
      </c>
      <c r="F2273" t="s">
        <v>152</v>
      </c>
      <c r="G2273" t="s">
        <v>8971</v>
      </c>
      <c r="H2273" t="s">
        <v>18</v>
      </c>
      <c r="I2273" s="9">
        <v>43021</v>
      </c>
      <c r="J2273" s="9">
        <v>43022</v>
      </c>
      <c r="K2273" s="8">
        <v>3475</v>
      </c>
    </row>
    <row r="2274" spans="1:11">
      <c r="A2274" t="s">
        <v>2429</v>
      </c>
      <c r="B2274" t="s">
        <v>193</v>
      </c>
      <c r="C2274" t="s">
        <v>66</v>
      </c>
      <c r="D2274" t="s">
        <v>31</v>
      </c>
      <c r="E2274" t="s">
        <v>35</v>
      </c>
      <c r="F2274" t="s">
        <v>32</v>
      </c>
      <c r="G2274" t="s">
        <v>8971</v>
      </c>
      <c r="H2274" t="s">
        <v>18</v>
      </c>
      <c r="I2274" s="9">
        <v>42922</v>
      </c>
      <c r="J2274" s="9">
        <v>42930</v>
      </c>
      <c r="K2274" s="8">
        <v>4682</v>
      </c>
    </row>
    <row r="2275" spans="1:11">
      <c r="A2275" t="s">
        <v>2430</v>
      </c>
      <c r="B2275" t="s">
        <v>62</v>
      </c>
      <c r="C2275" t="s">
        <v>39</v>
      </c>
      <c r="D2275" t="s">
        <v>40</v>
      </c>
      <c r="E2275" t="s">
        <v>15</v>
      </c>
      <c r="F2275" t="s">
        <v>319</v>
      </c>
      <c r="G2275" t="s">
        <v>8976</v>
      </c>
      <c r="H2275" t="s">
        <v>48</v>
      </c>
      <c r="I2275" s="9">
        <v>42937</v>
      </c>
      <c r="J2275" s="9">
        <v>43057</v>
      </c>
      <c r="K2275" s="8">
        <v>0</v>
      </c>
    </row>
    <row r="2276" spans="1:11">
      <c r="A2276" t="s">
        <v>2431</v>
      </c>
      <c r="B2276" t="s">
        <v>200</v>
      </c>
      <c r="C2276" t="s">
        <v>51</v>
      </c>
      <c r="D2276" t="s">
        <v>40</v>
      </c>
      <c r="E2276" t="s">
        <v>41</v>
      </c>
      <c r="F2276" t="s">
        <v>226</v>
      </c>
      <c r="G2276" t="s">
        <v>8972</v>
      </c>
      <c r="H2276" t="s">
        <v>18</v>
      </c>
      <c r="I2276" s="9">
        <v>43022</v>
      </c>
      <c r="J2276" s="9">
        <v>43023</v>
      </c>
      <c r="K2276" s="8">
        <v>881</v>
      </c>
    </row>
    <row r="2277" spans="1:11">
      <c r="A2277" t="s">
        <v>2432</v>
      </c>
      <c r="B2277" t="s">
        <v>79</v>
      </c>
      <c r="C2277" t="s">
        <v>51</v>
      </c>
      <c r="D2277" t="s">
        <v>40</v>
      </c>
      <c r="E2277" t="s">
        <v>15</v>
      </c>
      <c r="F2277" t="s">
        <v>185</v>
      </c>
      <c r="G2277" t="s">
        <v>8978</v>
      </c>
      <c r="H2277" t="s">
        <v>18</v>
      </c>
      <c r="I2277" s="9">
        <v>42733</v>
      </c>
      <c r="J2277" s="9">
        <v>42807</v>
      </c>
      <c r="K2277" s="8">
        <v>576</v>
      </c>
    </row>
    <row r="2278" spans="1:11">
      <c r="A2278" t="s">
        <v>2433</v>
      </c>
      <c r="B2278" t="s">
        <v>62</v>
      </c>
      <c r="C2278" t="s">
        <v>39</v>
      </c>
      <c r="D2278" t="s">
        <v>40</v>
      </c>
      <c r="E2278" t="s">
        <v>35</v>
      </c>
      <c r="F2278" t="s">
        <v>319</v>
      </c>
      <c r="G2278" t="s">
        <v>8976</v>
      </c>
      <c r="H2278" t="s">
        <v>18</v>
      </c>
      <c r="I2278" s="9">
        <v>42831</v>
      </c>
      <c r="J2278" s="9">
        <v>42837</v>
      </c>
      <c r="K2278" s="8">
        <v>4168</v>
      </c>
    </row>
    <row r="2279" spans="1:11">
      <c r="A2279" t="s">
        <v>2434</v>
      </c>
      <c r="B2279" t="s">
        <v>225</v>
      </c>
      <c r="C2279" t="s">
        <v>39</v>
      </c>
      <c r="D2279" t="s">
        <v>40</v>
      </c>
      <c r="E2279" t="s">
        <v>76</v>
      </c>
      <c r="F2279" t="s">
        <v>125</v>
      </c>
      <c r="G2279" t="s">
        <v>8973</v>
      </c>
      <c r="H2279" t="s">
        <v>18</v>
      </c>
      <c r="I2279" s="9">
        <v>43012</v>
      </c>
      <c r="J2279" s="9">
        <v>43074</v>
      </c>
      <c r="K2279" s="8">
        <v>4527</v>
      </c>
    </row>
    <row r="2280" spans="1:11">
      <c r="A2280" t="s">
        <v>2435</v>
      </c>
      <c r="B2280" t="s">
        <v>54</v>
      </c>
      <c r="C2280" t="s">
        <v>21</v>
      </c>
      <c r="D2280" t="s">
        <v>14</v>
      </c>
      <c r="E2280" t="s">
        <v>58</v>
      </c>
      <c r="F2280" t="s">
        <v>164</v>
      </c>
      <c r="G2280" t="s">
        <v>8971</v>
      </c>
      <c r="H2280" t="s">
        <v>18</v>
      </c>
      <c r="I2280" s="9">
        <v>42834</v>
      </c>
      <c r="J2280" s="9">
        <v>42888</v>
      </c>
      <c r="K2280" s="8">
        <v>3666</v>
      </c>
    </row>
    <row r="2281" spans="1:11">
      <c r="A2281" t="s">
        <v>2436</v>
      </c>
      <c r="B2281" t="s">
        <v>86</v>
      </c>
      <c r="C2281" t="s">
        <v>51</v>
      </c>
      <c r="D2281" t="s">
        <v>40</v>
      </c>
      <c r="E2281" t="s">
        <v>35</v>
      </c>
      <c r="F2281" t="s">
        <v>688</v>
      </c>
      <c r="G2281" t="s">
        <v>8978</v>
      </c>
      <c r="H2281" t="s">
        <v>18</v>
      </c>
      <c r="I2281" s="9">
        <v>43018</v>
      </c>
      <c r="J2281" s="9">
        <v>43020</v>
      </c>
      <c r="K2281" s="8">
        <v>4552</v>
      </c>
    </row>
    <row r="2282" spans="1:11">
      <c r="A2282" t="s">
        <v>2437</v>
      </c>
      <c r="B2282" t="s">
        <v>70</v>
      </c>
      <c r="C2282" t="s">
        <v>13</v>
      </c>
      <c r="D2282" t="s">
        <v>14</v>
      </c>
      <c r="E2282" t="s">
        <v>35</v>
      </c>
      <c r="F2282" t="s">
        <v>101</v>
      </c>
      <c r="G2282" t="s">
        <v>8968</v>
      </c>
      <c r="H2282" t="s">
        <v>18</v>
      </c>
      <c r="I2282" s="9">
        <v>43001</v>
      </c>
      <c r="J2282" s="9">
        <v>43010</v>
      </c>
      <c r="K2282" s="8">
        <v>5357</v>
      </c>
    </row>
    <row r="2283" spans="1:11">
      <c r="A2283" t="s">
        <v>2438</v>
      </c>
      <c r="B2283" t="s">
        <v>86</v>
      </c>
      <c r="C2283" t="s">
        <v>51</v>
      </c>
      <c r="D2283" t="s">
        <v>40</v>
      </c>
      <c r="E2283" t="s">
        <v>76</v>
      </c>
      <c r="F2283" t="s">
        <v>149</v>
      </c>
      <c r="G2283" t="s">
        <v>8970</v>
      </c>
      <c r="H2283" t="s">
        <v>18</v>
      </c>
      <c r="I2283" s="9">
        <v>42934</v>
      </c>
      <c r="J2283" s="9">
        <v>42943</v>
      </c>
      <c r="K2283" s="8">
        <v>4673</v>
      </c>
    </row>
    <row r="2284" spans="1:11">
      <c r="A2284" t="s">
        <v>2439</v>
      </c>
      <c r="B2284" t="s">
        <v>29</v>
      </c>
      <c r="C2284" t="s">
        <v>30</v>
      </c>
      <c r="D2284" t="s">
        <v>31</v>
      </c>
      <c r="E2284" t="s">
        <v>58</v>
      </c>
      <c r="F2284" t="s">
        <v>46</v>
      </c>
      <c r="G2284" t="s">
        <v>8973</v>
      </c>
      <c r="H2284" t="s">
        <v>18</v>
      </c>
      <c r="I2284" s="9">
        <v>42831</v>
      </c>
      <c r="J2284" s="9">
        <v>42840</v>
      </c>
      <c r="K2284" s="8">
        <v>3655</v>
      </c>
    </row>
    <row r="2285" spans="1:11">
      <c r="A2285" t="s">
        <v>2440</v>
      </c>
      <c r="B2285" t="s">
        <v>12</v>
      </c>
      <c r="C2285" t="s">
        <v>13</v>
      </c>
      <c r="D2285" t="s">
        <v>14</v>
      </c>
      <c r="E2285" t="s">
        <v>41</v>
      </c>
      <c r="G2285" t="s">
        <v>8969</v>
      </c>
      <c r="H2285" t="s">
        <v>23</v>
      </c>
      <c r="K2285" s="8"/>
    </row>
    <row r="2286" spans="1:11">
      <c r="A2286" t="s">
        <v>2441</v>
      </c>
      <c r="B2286" t="s">
        <v>70</v>
      </c>
      <c r="C2286" t="s">
        <v>13</v>
      </c>
      <c r="D2286" t="s">
        <v>14</v>
      </c>
      <c r="E2286" t="s">
        <v>41</v>
      </c>
      <c r="F2286" t="s">
        <v>162</v>
      </c>
      <c r="G2286" t="s">
        <v>8971</v>
      </c>
      <c r="H2286" t="s">
        <v>48</v>
      </c>
      <c r="I2286" s="9">
        <v>42941</v>
      </c>
      <c r="J2286" s="9">
        <v>43052</v>
      </c>
      <c r="K2286" s="8">
        <v>0</v>
      </c>
    </row>
    <row r="2287" spans="1:11">
      <c r="A2287" t="s">
        <v>2442</v>
      </c>
      <c r="B2287" t="s">
        <v>70</v>
      </c>
      <c r="C2287" t="s">
        <v>13</v>
      </c>
      <c r="D2287" t="s">
        <v>14</v>
      </c>
      <c r="E2287" t="s">
        <v>35</v>
      </c>
      <c r="F2287" t="s">
        <v>59</v>
      </c>
      <c r="G2287" t="s">
        <v>8975</v>
      </c>
      <c r="H2287" t="s">
        <v>18</v>
      </c>
      <c r="I2287" s="9">
        <v>42780</v>
      </c>
      <c r="J2287" s="9">
        <v>42898</v>
      </c>
      <c r="K2287" s="8">
        <v>4650</v>
      </c>
    </row>
    <row r="2288" spans="1:11">
      <c r="A2288" t="s">
        <v>2443</v>
      </c>
      <c r="B2288" t="s">
        <v>54</v>
      </c>
      <c r="C2288" t="s">
        <v>21</v>
      </c>
      <c r="D2288" t="s">
        <v>14</v>
      </c>
      <c r="E2288" t="s">
        <v>76</v>
      </c>
      <c r="F2288" t="s">
        <v>142</v>
      </c>
      <c r="G2288" t="s">
        <v>8977</v>
      </c>
      <c r="H2288" t="s">
        <v>18</v>
      </c>
      <c r="I2288" s="9">
        <v>42719</v>
      </c>
      <c r="J2288" s="9">
        <v>42809</v>
      </c>
      <c r="K2288" s="8">
        <v>5765</v>
      </c>
    </row>
    <row r="2289" spans="1:11">
      <c r="A2289" t="s">
        <v>2444</v>
      </c>
      <c r="B2289" t="s">
        <v>70</v>
      </c>
      <c r="C2289" t="s">
        <v>13</v>
      </c>
      <c r="D2289" t="s">
        <v>14</v>
      </c>
      <c r="E2289" t="s">
        <v>35</v>
      </c>
      <c r="F2289" t="s">
        <v>55</v>
      </c>
      <c r="G2289" t="s">
        <v>8974</v>
      </c>
      <c r="H2289" t="s">
        <v>48</v>
      </c>
      <c r="I2289" s="9">
        <v>43017</v>
      </c>
      <c r="J2289" s="9">
        <v>43018</v>
      </c>
      <c r="K2289" s="8">
        <v>0</v>
      </c>
    </row>
    <row r="2290" spans="1:11">
      <c r="A2290" t="s">
        <v>2445</v>
      </c>
      <c r="B2290" t="s">
        <v>38</v>
      </c>
      <c r="C2290" t="s">
        <v>39</v>
      </c>
      <c r="D2290" t="s">
        <v>40</v>
      </c>
      <c r="E2290" t="s">
        <v>15</v>
      </c>
      <c r="F2290" t="s">
        <v>201</v>
      </c>
      <c r="G2290" t="s">
        <v>8974</v>
      </c>
      <c r="H2290" t="s">
        <v>48</v>
      </c>
      <c r="I2290" s="9">
        <v>43023</v>
      </c>
      <c r="J2290" s="9">
        <v>43031</v>
      </c>
      <c r="K2290" s="8">
        <v>0</v>
      </c>
    </row>
    <row r="2291" spans="1:11">
      <c r="A2291" t="s">
        <v>2446</v>
      </c>
      <c r="B2291" t="s">
        <v>74</v>
      </c>
      <c r="C2291" t="s">
        <v>66</v>
      </c>
      <c r="D2291" t="s">
        <v>31</v>
      </c>
      <c r="E2291" t="s">
        <v>76</v>
      </c>
      <c r="F2291" t="s">
        <v>177</v>
      </c>
      <c r="G2291" t="s">
        <v>8971</v>
      </c>
      <c r="H2291" t="s">
        <v>18</v>
      </c>
      <c r="I2291" s="9">
        <v>42962</v>
      </c>
      <c r="J2291" s="9">
        <v>42979</v>
      </c>
      <c r="K2291" s="8">
        <v>4520</v>
      </c>
    </row>
    <row r="2292" spans="1:11">
      <c r="A2292" t="s">
        <v>2447</v>
      </c>
      <c r="B2292" t="s">
        <v>20</v>
      </c>
      <c r="C2292" t="s">
        <v>21</v>
      </c>
      <c r="D2292" t="s">
        <v>14</v>
      </c>
      <c r="E2292" t="s">
        <v>83</v>
      </c>
      <c r="F2292" t="s">
        <v>135</v>
      </c>
      <c r="G2292" t="s">
        <v>8976</v>
      </c>
      <c r="H2292" t="s">
        <v>18</v>
      </c>
      <c r="I2292" s="9">
        <v>43007</v>
      </c>
      <c r="J2292" s="9">
        <v>43099</v>
      </c>
      <c r="K2292" s="8">
        <v>52</v>
      </c>
    </row>
    <row r="2293" spans="1:11">
      <c r="A2293" t="s">
        <v>2448</v>
      </c>
      <c r="B2293" t="s">
        <v>147</v>
      </c>
      <c r="C2293" t="s">
        <v>13</v>
      </c>
      <c r="D2293" t="s">
        <v>14</v>
      </c>
      <c r="E2293" t="s">
        <v>76</v>
      </c>
      <c r="F2293" t="s">
        <v>84</v>
      </c>
      <c r="G2293" t="s">
        <v>8975</v>
      </c>
      <c r="H2293" t="s">
        <v>18</v>
      </c>
      <c r="I2293" s="9">
        <v>42912</v>
      </c>
      <c r="J2293" s="9">
        <v>42973</v>
      </c>
      <c r="K2293" s="8">
        <v>5217</v>
      </c>
    </row>
    <row r="2294" spans="1:11">
      <c r="A2294" t="s">
        <v>2449</v>
      </c>
      <c r="B2294" t="s">
        <v>20</v>
      </c>
      <c r="C2294" t="s">
        <v>21</v>
      </c>
      <c r="D2294" t="s">
        <v>14</v>
      </c>
      <c r="E2294" t="s">
        <v>58</v>
      </c>
      <c r="G2294" t="s">
        <v>8969</v>
      </c>
      <c r="H2294" t="s">
        <v>23</v>
      </c>
      <c r="K2294" s="8"/>
    </row>
    <row r="2295" spans="1:11">
      <c r="A2295" t="s">
        <v>2450</v>
      </c>
      <c r="B2295" t="s">
        <v>100</v>
      </c>
      <c r="C2295" t="s">
        <v>39</v>
      </c>
      <c r="D2295" t="s">
        <v>40</v>
      </c>
      <c r="E2295" t="s">
        <v>15</v>
      </c>
      <c r="F2295" t="s">
        <v>595</v>
      </c>
      <c r="G2295" t="s">
        <v>8970</v>
      </c>
      <c r="H2295" t="s">
        <v>48</v>
      </c>
      <c r="I2295" s="9">
        <v>42838</v>
      </c>
      <c r="J2295" s="9">
        <v>42895</v>
      </c>
      <c r="K2295" s="8">
        <v>0</v>
      </c>
    </row>
    <row r="2296" spans="1:11">
      <c r="A2296" t="s">
        <v>2451</v>
      </c>
      <c r="B2296" t="s">
        <v>79</v>
      </c>
      <c r="C2296" t="s">
        <v>51</v>
      </c>
      <c r="D2296" t="s">
        <v>40</v>
      </c>
      <c r="E2296" t="s">
        <v>35</v>
      </c>
      <c r="F2296" t="s">
        <v>226</v>
      </c>
      <c r="G2296" t="s">
        <v>8972</v>
      </c>
      <c r="H2296" t="s">
        <v>18</v>
      </c>
      <c r="I2296" s="9">
        <v>42864</v>
      </c>
      <c r="J2296" s="9">
        <v>42888</v>
      </c>
      <c r="K2296" s="8">
        <v>4815</v>
      </c>
    </row>
    <row r="2297" spans="1:11">
      <c r="A2297" t="s">
        <v>2452</v>
      </c>
      <c r="B2297" t="s">
        <v>147</v>
      </c>
      <c r="C2297" t="s">
        <v>13</v>
      </c>
      <c r="D2297" t="s">
        <v>14</v>
      </c>
      <c r="E2297" t="s">
        <v>41</v>
      </c>
      <c r="F2297" t="s">
        <v>118</v>
      </c>
      <c r="G2297" t="s">
        <v>8972</v>
      </c>
      <c r="H2297" t="s">
        <v>18</v>
      </c>
      <c r="I2297" s="9">
        <v>42911</v>
      </c>
      <c r="J2297" s="9">
        <v>42918</v>
      </c>
      <c r="K2297" s="8">
        <v>839</v>
      </c>
    </row>
    <row r="2298" spans="1:11">
      <c r="A2298" t="s">
        <v>2453</v>
      </c>
      <c r="B2298" t="s">
        <v>100</v>
      </c>
      <c r="C2298" t="s">
        <v>39</v>
      </c>
      <c r="D2298" t="s">
        <v>40</v>
      </c>
      <c r="E2298" t="s">
        <v>15</v>
      </c>
      <c r="F2298" t="s">
        <v>468</v>
      </c>
      <c r="G2298" t="s">
        <v>8975</v>
      </c>
      <c r="H2298" t="s">
        <v>18</v>
      </c>
      <c r="I2298" s="9">
        <v>42911</v>
      </c>
      <c r="J2298" s="9">
        <v>43000</v>
      </c>
      <c r="K2298" s="8">
        <v>519</v>
      </c>
    </row>
    <row r="2299" spans="1:11">
      <c r="A2299" t="s">
        <v>2454</v>
      </c>
      <c r="B2299" t="s">
        <v>62</v>
      </c>
      <c r="C2299" t="s">
        <v>39</v>
      </c>
      <c r="D2299" t="s">
        <v>40</v>
      </c>
      <c r="E2299" t="s">
        <v>83</v>
      </c>
      <c r="F2299" t="s">
        <v>191</v>
      </c>
      <c r="G2299" t="s">
        <v>8973</v>
      </c>
      <c r="H2299" t="s">
        <v>63</v>
      </c>
      <c r="I2299" s="9">
        <v>42984</v>
      </c>
      <c r="K2299" s="8"/>
    </row>
    <row r="2300" spans="1:11">
      <c r="A2300" t="s">
        <v>2455</v>
      </c>
      <c r="B2300" t="s">
        <v>74</v>
      </c>
      <c r="C2300" t="s">
        <v>66</v>
      </c>
      <c r="D2300" t="s">
        <v>31</v>
      </c>
      <c r="E2300" t="s">
        <v>41</v>
      </c>
      <c r="G2300" t="s">
        <v>8969</v>
      </c>
      <c r="H2300" t="s">
        <v>63</v>
      </c>
      <c r="I2300" s="9">
        <v>42905</v>
      </c>
      <c r="K2300" s="8"/>
    </row>
    <row r="2301" spans="1:11">
      <c r="A2301" t="s">
        <v>2456</v>
      </c>
      <c r="B2301" t="s">
        <v>70</v>
      </c>
      <c r="C2301" t="s">
        <v>13</v>
      </c>
      <c r="D2301" t="s">
        <v>14</v>
      </c>
      <c r="E2301" t="s">
        <v>35</v>
      </c>
      <c r="F2301" t="s">
        <v>144</v>
      </c>
      <c r="G2301" t="s">
        <v>8973</v>
      </c>
      <c r="H2301" t="s">
        <v>18</v>
      </c>
      <c r="I2301" s="9">
        <v>42990</v>
      </c>
      <c r="J2301" s="9">
        <v>43072</v>
      </c>
      <c r="K2301" s="8">
        <v>4079</v>
      </c>
    </row>
    <row r="2302" spans="1:11">
      <c r="A2302" t="s">
        <v>2457</v>
      </c>
      <c r="B2302" t="s">
        <v>65</v>
      </c>
      <c r="C2302" t="s">
        <v>66</v>
      </c>
      <c r="D2302" t="s">
        <v>31</v>
      </c>
      <c r="E2302" t="s">
        <v>35</v>
      </c>
      <c r="G2302" t="s">
        <v>8969</v>
      </c>
      <c r="H2302" t="s">
        <v>63</v>
      </c>
      <c r="I2302" s="9">
        <v>42906</v>
      </c>
      <c r="K2302" s="8"/>
    </row>
    <row r="2303" spans="1:11">
      <c r="A2303" t="s">
        <v>2458</v>
      </c>
      <c r="B2303" t="s">
        <v>45</v>
      </c>
      <c r="C2303" t="s">
        <v>30</v>
      </c>
      <c r="D2303" t="s">
        <v>31</v>
      </c>
      <c r="E2303" t="s">
        <v>76</v>
      </c>
      <c r="F2303" t="s">
        <v>114</v>
      </c>
      <c r="G2303" t="s">
        <v>8976</v>
      </c>
      <c r="H2303" t="s">
        <v>18</v>
      </c>
      <c r="I2303" s="9">
        <v>42862</v>
      </c>
      <c r="J2303" s="9">
        <v>42948</v>
      </c>
      <c r="K2303" s="8">
        <v>5601</v>
      </c>
    </row>
    <row r="2304" spans="1:11">
      <c r="A2304" t="s">
        <v>2459</v>
      </c>
      <c r="B2304" t="s">
        <v>62</v>
      </c>
      <c r="C2304" t="s">
        <v>39</v>
      </c>
      <c r="D2304" t="s">
        <v>40</v>
      </c>
      <c r="E2304" t="s">
        <v>41</v>
      </c>
      <c r="F2304" t="s">
        <v>251</v>
      </c>
      <c r="G2304" t="s">
        <v>8975</v>
      </c>
      <c r="H2304" t="s">
        <v>48</v>
      </c>
      <c r="I2304" s="9">
        <v>42695</v>
      </c>
      <c r="J2304" s="9">
        <v>42811</v>
      </c>
      <c r="K2304" s="8">
        <v>0</v>
      </c>
    </row>
    <row r="2305" spans="1:11">
      <c r="A2305" t="s">
        <v>2460</v>
      </c>
      <c r="B2305" t="s">
        <v>38</v>
      </c>
      <c r="C2305" t="s">
        <v>39</v>
      </c>
      <c r="D2305" t="s">
        <v>40</v>
      </c>
      <c r="E2305" t="s">
        <v>15</v>
      </c>
      <c r="F2305" t="s">
        <v>285</v>
      </c>
      <c r="G2305" t="s">
        <v>8968</v>
      </c>
      <c r="H2305" t="s">
        <v>18</v>
      </c>
      <c r="I2305" s="9">
        <v>42960</v>
      </c>
      <c r="J2305" s="9">
        <v>42965</v>
      </c>
      <c r="K2305" s="8">
        <v>573</v>
      </c>
    </row>
    <row r="2306" spans="1:11">
      <c r="A2306" t="s">
        <v>2461</v>
      </c>
      <c r="B2306" t="s">
        <v>86</v>
      </c>
      <c r="C2306" t="s">
        <v>51</v>
      </c>
      <c r="D2306" t="s">
        <v>40</v>
      </c>
      <c r="E2306" t="s">
        <v>35</v>
      </c>
      <c r="F2306" t="s">
        <v>125</v>
      </c>
      <c r="G2306" t="s">
        <v>8973</v>
      </c>
      <c r="H2306" t="s">
        <v>18</v>
      </c>
      <c r="I2306" s="9">
        <v>42719</v>
      </c>
      <c r="J2306" s="9">
        <v>42801</v>
      </c>
      <c r="K2306" s="8">
        <v>4906</v>
      </c>
    </row>
    <row r="2307" spans="1:11">
      <c r="A2307" t="s">
        <v>2462</v>
      </c>
      <c r="B2307" t="s">
        <v>147</v>
      </c>
      <c r="C2307" t="s">
        <v>13</v>
      </c>
      <c r="D2307" t="s">
        <v>14</v>
      </c>
      <c r="E2307" t="s">
        <v>58</v>
      </c>
      <c r="F2307" t="s">
        <v>140</v>
      </c>
      <c r="G2307" t="s">
        <v>8973</v>
      </c>
      <c r="H2307" t="s">
        <v>18</v>
      </c>
      <c r="I2307" s="9">
        <v>42865</v>
      </c>
      <c r="J2307" s="9">
        <v>42879</v>
      </c>
      <c r="K2307" s="8">
        <v>3604</v>
      </c>
    </row>
    <row r="2308" spans="1:11">
      <c r="A2308" t="s">
        <v>2463</v>
      </c>
      <c r="B2308" t="s">
        <v>179</v>
      </c>
      <c r="C2308" t="s">
        <v>30</v>
      </c>
      <c r="D2308" t="s">
        <v>31</v>
      </c>
      <c r="E2308" t="s">
        <v>15</v>
      </c>
      <c r="F2308" t="s">
        <v>177</v>
      </c>
      <c r="G2308" t="s">
        <v>8971</v>
      </c>
      <c r="H2308" t="s">
        <v>48</v>
      </c>
      <c r="I2308" s="9">
        <v>42753</v>
      </c>
      <c r="J2308" s="9">
        <v>42823</v>
      </c>
      <c r="K2308" s="8">
        <v>0</v>
      </c>
    </row>
    <row r="2309" spans="1:11">
      <c r="A2309" t="s">
        <v>2464</v>
      </c>
      <c r="B2309" t="s">
        <v>122</v>
      </c>
      <c r="C2309" t="s">
        <v>51</v>
      </c>
      <c r="D2309" t="s">
        <v>40</v>
      </c>
      <c r="E2309" t="s">
        <v>58</v>
      </c>
      <c r="F2309" t="s">
        <v>189</v>
      </c>
      <c r="G2309" t="s">
        <v>8976</v>
      </c>
      <c r="H2309" t="s">
        <v>18</v>
      </c>
      <c r="I2309" s="9">
        <v>42771</v>
      </c>
      <c r="J2309" s="9">
        <v>42864</v>
      </c>
      <c r="K2309" s="8">
        <v>3351</v>
      </c>
    </row>
    <row r="2310" spans="1:11">
      <c r="A2310" t="s">
        <v>2465</v>
      </c>
      <c r="B2310" t="s">
        <v>225</v>
      </c>
      <c r="C2310" t="s">
        <v>39</v>
      </c>
      <c r="D2310" t="s">
        <v>40</v>
      </c>
      <c r="E2310" t="s">
        <v>35</v>
      </c>
      <c r="G2310" t="s">
        <v>8969</v>
      </c>
      <c r="H2310" t="s">
        <v>63</v>
      </c>
      <c r="I2310" s="9">
        <v>42820</v>
      </c>
      <c r="K2310" s="8"/>
    </row>
    <row r="2311" spans="1:11">
      <c r="A2311" t="s">
        <v>2466</v>
      </c>
      <c r="B2311" t="s">
        <v>38</v>
      </c>
      <c r="C2311" t="s">
        <v>39</v>
      </c>
      <c r="D2311" t="s">
        <v>40</v>
      </c>
      <c r="E2311" t="s">
        <v>15</v>
      </c>
      <c r="F2311" t="s">
        <v>103</v>
      </c>
      <c r="G2311" t="s">
        <v>8974</v>
      </c>
      <c r="H2311" t="s">
        <v>18</v>
      </c>
      <c r="I2311" s="9">
        <v>42805</v>
      </c>
      <c r="J2311" s="9">
        <v>42821</v>
      </c>
      <c r="K2311" s="8">
        <v>538</v>
      </c>
    </row>
    <row r="2312" spans="1:11">
      <c r="A2312" t="s">
        <v>2467</v>
      </c>
      <c r="B2312" t="s">
        <v>70</v>
      </c>
      <c r="C2312" t="s">
        <v>13</v>
      </c>
      <c r="D2312" t="s">
        <v>14</v>
      </c>
      <c r="E2312" t="s">
        <v>58</v>
      </c>
      <c r="F2312" t="s">
        <v>154</v>
      </c>
      <c r="G2312" t="s">
        <v>8968</v>
      </c>
      <c r="H2312" t="s">
        <v>18</v>
      </c>
      <c r="I2312" s="9">
        <v>42690</v>
      </c>
      <c r="J2312" s="9">
        <v>42808</v>
      </c>
      <c r="K2312" s="8">
        <v>3725</v>
      </c>
    </row>
    <row r="2313" spans="1:11">
      <c r="A2313" t="s">
        <v>2468</v>
      </c>
      <c r="B2313" t="s">
        <v>20</v>
      </c>
      <c r="C2313" t="s">
        <v>21</v>
      </c>
      <c r="D2313" t="s">
        <v>14</v>
      </c>
      <c r="E2313" t="s">
        <v>15</v>
      </c>
      <c r="G2313" t="s">
        <v>8969</v>
      </c>
      <c r="H2313" t="s">
        <v>23</v>
      </c>
      <c r="K2313" s="8"/>
    </row>
    <row r="2314" spans="1:11">
      <c r="A2314" t="s">
        <v>2469</v>
      </c>
      <c r="B2314" t="s">
        <v>172</v>
      </c>
      <c r="C2314" t="s">
        <v>66</v>
      </c>
      <c r="D2314" t="s">
        <v>31</v>
      </c>
      <c r="E2314" t="s">
        <v>35</v>
      </c>
      <c r="F2314" t="s">
        <v>210</v>
      </c>
      <c r="G2314" t="s">
        <v>8975</v>
      </c>
      <c r="H2314" t="s">
        <v>18</v>
      </c>
      <c r="I2314" s="9">
        <v>42915</v>
      </c>
      <c r="J2314" s="9">
        <v>42925</v>
      </c>
      <c r="K2314" s="8">
        <v>5159</v>
      </c>
    </row>
    <row r="2315" spans="1:11">
      <c r="A2315" t="s">
        <v>2470</v>
      </c>
      <c r="B2315" t="s">
        <v>20</v>
      </c>
      <c r="C2315" t="s">
        <v>21</v>
      </c>
      <c r="D2315" t="s">
        <v>14</v>
      </c>
      <c r="E2315" t="s">
        <v>58</v>
      </c>
      <c r="F2315" t="s">
        <v>142</v>
      </c>
      <c r="G2315" t="s">
        <v>8977</v>
      </c>
      <c r="H2315" t="s">
        <v>48</v>
      </c>
      <c r="I2315" s="9">
        <v>42937</v>
      </c>
      <c r="J2315" s="9">
        <v>42946</v>
      </c>
      <c r="K2315" s="8">
        <v>0</v>
      </c>
    </row>
    <row r="2316" spans="1:11">
      <c r="A2316" t="s">
        <v>2471</v>
      </c>
      <c r="B2316" t="s">
        <v>97</v>
      </c>
      <c r="C2316" t="s">
        <v>21</v>
      </c>
      <c r="D2316" t="s">
        <v>14</v>
      </c>
      <c r="E2316" t="s">
        <v>83</v>
      </c>
      <c r="F2316" t="s">
        <v>98</v>
      </c>
      <c r="G2316" t="s">
        <v>8977</v>
      </c>
      <c r="H2316" t="s">
        <v>18</v>
      </c>
      <c r="I2316" s="9">
        <v>42972</v>
      </c>
      <c r="J2316" s="9">
        <v>43073</v>
      </c>
      <c r="K2316" s="8">
        <v>54</v>
      </c>
    </row>
    <row r="2317" spans="1:11">
      <c r="A2317" t="s">
        <v>2472</v>
      </c>
      <c r="B2317" t="s">
        <v>29</v>
      </c>
      <c r="C2317" t="s">
        <v>30</v>
      </c>
      <c r="D2317" t="s">
        <v>31</v>
      </c>
      <c r="E2317" t="s">
        <v>58</v>
      </c>
      <c r="F2317" t="s">
        <v>298</v>
      </c>
      <c r="G2317" t="s">
        <v>8978</v>
      </c>
      <c r="H2317" t="s">
        <v>18</v>
      </c>
      <c r="I2317" s="9">
        <v>42981</v>
      </c>
      <c r="J2317" s="9">
        <v>43083</v>
      </c>
      <c r="K2317" s="8">
        <v>3595</v>
      </c>
    </row>
    <row r="2318" spans="1:11">
      <c r="A2318" t="s">
        <v>2473</v>
      </c>
      <c r="B2318" t="s">
        <v>200</v>
      </c>
      <c r="C2318" t="s">
        <v>51</v>
      </c>
      <c r="D2318" t="s">
        <v>40</v>
      </c>
      <c r="E2318" t="s">
        <v>41</v>
      </c>
      <c r="G2318" t="s">
        <v>8969</v>
      </c>
      <c r="H2318" t="s">
        <v>63</v>
      </c>
      <c r="I2318" s="9">
        <v>42957</v>
      </c>
      <c r="K2318" s="8"/>
    </row>
    <row r="2319" spans="1:11">
      <c r="A2319" t="s">
        <v>2474</v>
      </c>
      <c r="B2319" t="s">
        <v>157</v>
      </c>
      <c r="C2319" t="s">
        <v>21</v>
      </c>
      <c r="D2319" t="s">
        <v>14</v>
      </c>
      <c r="E2319" t="s">
        <v>58</v>
      </c>
      <c r="F2319" t="s">
        <v>84</v>
      </c>
      <c r="G2319" t="s">
        <v>8975</v>
      </c>
      <c r="H2319" t="s">
        <v>48</v>
      </c>
      <c r="I2319" s="9">
        <v>43010</v>
      </c>
      <c r="J2319" s="9">
        <v>43011</v>
      </c>
      <c r="K2319" s="8">
        <v>0</v>
      </c>
    </row>
    <row r="2320" spans="1:11">
      <c r="A2320" t="s">
        <v>2475</v>
      </c>
      <c r="B2320" t="s">
        <v>65</v>
      </c>
      <c r="C2320" t="s">
        <v>66</v>
      </c>
      <c r="D2320" t="s">
        <v>31</v>
      </c>
      <c r="E2320" t="s">
        <v>76</v>
      </c>
      <c r="G2320" t="s">
        <v>8969</v>
      </c>
      <c r="H2320" t="s">
        <v>63</v>
      </c>
      <c r="I2320" s="9">
        <v>42953</v>
      </c>
      <c r="K2320" s="8"/>
    </row>
    <row r="2321" spans="1:11">
      <c r="A2321" t="s">
        <v>2476</v>
      </c>
      <c r="B2321" t="s">
        <v>45</v>
      </c>
      <c r="C2321" t="s">
        <v>30</v>
      </c>
      <c r="D2321" t="s">
        <v>31</v>
      </c>
      <c r="E2321" t="s">
        <v>35</v>
      </c>
      <c r="F2321" t="s">
        <v>298</v>
      </c>
      <c r="G2321" t="s">
        <v>8978</v>
      </c>
      <c r="H2321" t="s">
        <v>18</v>
      </c>
      <c r="I2321" s="9">
        <v>42888</v>
      </c>
      <c r="J2321" s="9">
        <v>42959</v>
      </c>
      <c r="K2321" s="8">
        <v>4933</v>
      </c>
    </row>
    <row r="2322" spans="1:11">
      <c r="A2322" t="s">
        <v>2477</v>
      </c>
      <c r="B2322" t="s">
        <v>38</v>
      </c>
      <c r="C2322" t="s">
        <v>39</v>
      </c>
      <c r="D2322" t="s">
        <v>40</v>
      </c>
      <c r="E2322" t="s">
        <v>15</v>
      </c>
      <c r="F2322" t="s">
        <v>166</v>
      </c>
      <c r="G2322" t="s">
        <v>8973</v>
      </c>
      <c r="H2322" t="s">
        <v>18</v>
      </c>
      <c r="I2322" s="9">
        <v>42985</v>
      </c>
      <c r="J2322" s="9">
        <v>43086</v>
      </c>
      <c r="K2322" s="8">
        <v>566</v>
      </c>
    </row>
    <row r="2323" spans="1:11">
      <c r="A2323" t="s">
        <v>2478</v>
      </c>
      <c r="B2323" t="s">
        <v>86</v>
      </c>
      <c r="C2323" t="s">
        <v>51</v>
      </c>
      <c r="D2323" t="s">
        <v>40</v>
      </c>
      <c r="E2323" t="s">
        <v>76</v>
      </c>
      <c r="F2323" t="s">
        <v>149</v>
      </c>
      <c r="G2323" t="s">
        <v>8970</v>
      </c>
      <c r="H2323" t="s">
        <v>48</v>
      </c>
      <c r="I2323" s="9">
        <v>42823</v>
      </c>
      <c r="J2323" s="9">
        <v>42831</v>
      </c>
      <c r="K2323" s="8">
        <v>0</v>
      </c>
    </row>
    <row r="2324" spans="1:11">
      <c r="A2324" t="s">
        <v>2479</v>
      </c>
      <c r="B2324" t="s">
        <v>157</v>
      </c>
      <c r="C2324" t="s">
        <v>21</v>
      </c>
      <c r="D2324" t="s">
        <v>14</v>
      </c>
      <c r="E2324" t="s">
        <v>76</v>
      </c>
      <c r="F2324" t="s">
        <v>164</v>
      </c>
      <c r="G2324" t="s">
        <v>8971</v>
      </c>
      <c r="H2324" t="s">
        <v>18</v>
      </c>
      <c r="I2324" s="9">
        <v>42796</v>
      </c>
      <c r="J2324" s="9">
        <v>42880</v>
      </c>
      <c r="K2324" s="8">
        <v>5728</v>
      </c>
    </row>
    <row r="2325" spans="1:11">
      <c r="A2325" t="s">
        <v>2480</v>
      </c>
      <c r="B2325" t="s">
        <v>54</v>
      </c>
      <c r="C2325" t="s">
        <v>21</v>
      </c>
      <c r="D2325" t="s">
        <v>14</v>
      </c>
      <c r="E2325" t="s">
        <v>83</v>
      </c>
      <c r="F2325" t="s">
        <v>32</v>
      </c>
      <c r="G2325" t="s">
        <v>8971</v>
      </c>
      <c r="H2325" t="s">
        <v>18</v>
      </c>
      <c r="I2325" s="9">
        <v>42825</v>
      </c>
      <c r="J2325" s="9">
        <v>42901</v>
      </c>
      <c r="K2325" s="8">
        <v>58</v>
      </c>
    </row>
    <row r="2326" spans="1:11">
      <c r="A2326" t="s">
        <v>2481</v>
      </c>
      <c r="B2326" t="s">
        <v>179</v>
      </c>
      <c r="C2326" t="s">
        <v>30</v>
      </c>
      <c r="D2326" t="s">
        <v>31</v>
      </c>
      <c r="E2326" t="s">
        <v>83</v>
      </c>
      <c r="F2326" t="s">
        <v>360</v>
      </c>
      <c r="G2326" t="s">
        <v>8977</v>
      </c>
      <c r="H2326" t="s">
        <v>48</v>
      </c>
      <c r="I2326" s="9">
        <v>42803</v>
      </c>
      <c r="J2326" s="9">
        <v>42894</v>
      </c>
      <c r="K2326" s="8">
        <v>0</v>
      </c>
    </row>
    <row r="2327" spans="1:11">
      <c r="A2327" t="s">
        <v>2482</v>
      </c>
      <c r="B2327" t="s">
        <v>79</v>
      </c>
      <c r="C2327" t="s">
        <v>51</v>
      </c>
      <c r="D2327" t="s">
        <v>40</v>
      </c>
      <c r="E2327" t="s">
        <v>15</v>
      </c>
      <c r="G2327" t="s">
        <v>8969</v>
      </c>
      <c r="H2327" t="s">
        <v>63</v>
      </c>
      <c r="I2327" s="9">
        <v>42957</v>
      </c>
      <c r="K2327" s="8"/>
    </row>
    <row r="2328" spans="1:11">
      <c r="A2328" t="s">
        <v>2483</v>
      </c>
      <c r="B2328" t="s">
        <v>157</v>
      </c>
      <c r="C2328" t="s">
        <v>21</v>
      </c>
      <c r="D2328" t="s">
        <v>14</v>
      </c>
      <c r="E2328" t="s">
        <v>76</v>
      </c>
      <c r="F2328" t="s">
        <v>101</v>
      </c>
      <c r="G2328" t="s">
        <v>8968</v>
      </c>
      <c r="H2328" t="s">
        <v>48</v>
      </c>
      <c r="I2328" s="9">
        <v>43034</v>
      </c>
      <c r="J2328" s="9">
        <v>43063</v>
      </c>
      <c r="K2328" s="8">
        <v>0</v>
      </c>
    </row>
    <row r="2329" spans="1:11">
      <c r="A2329" t="s">
        <v>2484</v>
      </c>
      <c r="B2329" t="s">
        <v>86</v>
      </c>
      <c r="C2329" t="s">
        <v>51</v>
      </c>
      <c r="D2329" t="s">
        <v>40</v>
      </c>
      <c r="E2329" t="s">
        <v>58</v>
      </c>
      <c r="F2329" t="s">
        <v>595</v>
      </c>
      <c r="G2329" t="s">
        <v>8970</v>
      </c>
      <c r="H2329" t="s">
        <v>48</v>
      </c>
      <c r="I2329" s="9">
        <v>42913</v>
      </c>
      <c r="J2329" s="9">
        <v>42922</v>
      </c>
      <c r="K2329" s="8">
        <v>0</v>
      </c>
    </row>
    <row r="2330" spans="1:11">
      <c r="A2330" t="s">
        <v>2485</v>
      </c>
      <c r="B2330" t="s">
        <v>25</v>
      </c>
      <c r="C2330" t="s">
        <v>13</v>
      </c>
      <c r="D2330" t="s">
        <v>14</v>
      </c>
      <c r="E2330" t="s">
        <v>58</v>
      </c>
      <c r="F2330" t="s">
        <v>101</v>
      </c>
      <c r="G2330" t="s">
        <v>8968</v>
      </c>
      <c r="H2330" t="s">
        <v>18</v>
      </c>
      <c r="I2330" s="9">
        <v>42878</v>
      </c>
      <c r="J2330" s="9">
        <v>42971</v>
      </c>
      <c r="K2330" s="8">
        <v>3339</v>
      </c>
    </row>
    <row r="2331" spans="1:11">
      <c r="A2331" t="s">
        <v>2486</v>
      </c>
      <c r="B2331" t="s">
        <v>157</v>
      </c>
      <c r="C2331" t="s">
        <v>21</v>
      </c>
      <c r="D2331" t="s">
        <v>14</v>
      </c>
      <c r="E2331" t="s">
        <v>76</v>
      </c>
      <c r="F2331" t="s">
        <v>164</v>
      </c>
      <c r="G2331" t="s">
        <v>8971</v>
      </c>
      <c r="H2331" t="s">
        <v>48</v>
      </c>
      <c r="I2331" s="9">
        <v>42961</v>
      </c>
      <c r="J2331" s="9">
        <v>43048</v>
      </c>
      <c r="K2331" s="8">
        <v>0</v>
      </c>
    </row>
    <row r="2332" spans="1:11">
      <c r="A2332" t="s">
        <v>2487</v>
      </c>
      <c r="B2332" t="s">
        <v>45</v>
      </c>
      <c r="C2332" t="s">
        <v>30</v>
      </c>
      <c r="D2332" t="s">
        <v>31</v>
      </c>
      <c r="E2332" t="s">
        <v>83</v>
      </c>
      <c r="F2332" t="s">
        <v>360</v>
      </c>
      <c r="G2332" t="s">
        <v>8977</v>
      </c>
      <c r="H2332" t="s">
        <v>18</v>
      </c>
      <c r="I2332" s="9">
        <v>42844</v>
      </c>
      <c r="J2332" s="9">
        <v>42852</v>
      </c>
      <c r="K2332" s="8">
        <v>61</v>
      </c>
    </row>
    <row r="2333" spans="1:11">
      <c r="A2333" t="s">
        <v>2488</v>
      </c>
      <c r="B2333" t="s">
        <v>70</v>
      </c>
      <c r="C2333" t="s">
        <v>13</v>
      </c>
      <c r="D2333" t="s">
        <v>14</v>
      </c>
      <c r="E2333" t="s">
        <v>35</v>
      </c>
      <c r="F2333" t="s">
        <v>230</v>
      </c>
      <c r="G2333" t="s">
        <v>8973</v>
      </c>
      <c r="H2333" t="s">
        <v>23</v>
      </c>
      <c r="K2333" s="8"/>
    </row>
    <row r="2334" spans="1:11">
      <c r="A2334" t="s">
        <v>2489</v>
      </c>
      <c r="B2334" t="s">
        <v>225</v>
      </c>
      <c r="C2334" t="s">
        <v>39</v>
      </c>
      <c r="D2334" t="s">
        <v>40</v>
      </c>
      <c r="E2334" t="s">
        <v>41</v>
      </c>
      <c r="G2334" t="s">
        <v>8969</v>
      </c>
      <c r="H2334" t="s">
        <v>63</v>
      </c>
      <c r="I2334" s="9">
        <v>42801</v>
      </c>
      <c r="K2334" s="8"/>
    </row>
    <row r="2335" spans="1:11">
      <c r="A2335" t="s">
        <v>2490</v>
      </c>
      <c r="B2335" t="s">
        <v>122</v>
      </c>
      <c r="C2335" t="s">
        <v>51</v>
      </c>
      <c r="D2335" t="s">
        <v>40</v>
      </c>
      <c r="E2335" t="s">
        <v>15</v>
      </c>
      <c r="F2335" t="s">
        <v>140</v>
      </c>
      <c r="G2335" t="s">
        <v>8973</v>
      </c>
      <c r="H2335" t="s">
        <v>63</v>
      </c>
      <c r="I2335" s="9">
        <v>42774</v>
      </c>
      <c r="K2335" s="8"/>
    </row>
    <row r="2336" spans="1:11">
      <c r="A2336" t="s">
        <v>2491</v>
      </c>
      <c r="B2336" t="s">
        <v>86</v>
      </c>
      <c r="C2336" t="s">
        <v>51</v>
      </c>
      <c r="D2336" t="s">
        <v>40</v>
      </c>
      <c r="E2336" t="s">
        <v>15</v>
      </c>
      <c r="G2336" t="s">
        <v>8969</v>
      </c>
      <c r="H2336" t="s">
        <v>63</v>
      </c>
      <c r="I2336" s="9">
        <v>42954</v>
      </c>
      <c r="K2336" s="8"/>
    </row>
    <row r="2337" spans="1:11">
      <c r="A2337" t="s">
        <v>2492</v>
      </c>
      <c r="B2337" t="s">
        <v>12</v>
      </c>
      <c r="C2337" t="s">
        <v>13</v>
      </c>
      <c r="D2337" t="s">
        <v>14</v>
      </c>
      <c r="E2337" t="s">
        <v>15</v>
      </c>
      <c r="F2337" t="s">
        <v>93</v>
      </c>
      <c r="G2337" t="s">
        <v>8975</v>
      </c>
      <c r="H2337" t="s">
        <v>18</v>
      </c>
      <c r="I2337" s="9">
        <v>42800</v>
      </c>
      <c r="J2337" s="9">
        <v>42886</v>
      </c>
      <c r="K2337" s="8">
        <v>579</v>
      </c>
    </row>
    <row r="2338" spans="1:11">
      <c r="A2338" t="s">
        <v>2493</v>
      </c>
      <c r="B2338" t="s">
        <v>65</v>
      </c>
      <c r="C2338" t="s">
        <v>66</v>
      </c>
      <c r="D2338" t="s">
        <v>31</v>
      </c>
      <c r="E2338" t="s">
        <v>58</v>
      </c>
      <c r="F2338" t="s">
        <v>198</v>
      </c>
      <c r="G2338" t="s">
        <v>8977</v>
      </c>
      <c r="H2338" t="s">
        <v>18</v>
      </c>
      <c r="I2338" s="9">
        <v>43013</v>
      </c>
      <c r="J2338" s="9">
        <v>43019</v>
      </c>
      <c r="K2338" s="8">
        <v>3002</v>
      </c>
    </row>
    <row r="2339" spans="1:11">
      <c r="A2339" t="s">
        <v>2494</v>
      </c>
      <c r="B2339" t="s">
        <v>20</v>
      </c>
      <c r="C2339" t="s">
        <v>21</v>
      </c>
      <c r="D2339" t="s">
        <v>14</v>
      </c>
      <c r="E2339" t="s">
        <v>15</v>
      </c>
      <c r="F2339" t="s">
        <v>144</v>
      </c>
      <c r="G2339" t="s">
        <v>8973</v>
      </c>
      <c r="H2339" t="s">
        <v>48</v>
      </c>
      <c r="I2339" s="9">
        <v>43081</v>
      </c>
      <c r="J2339" s="9">
        <v>43084</v>
      </c>
      <c r="K2339" s="8">
        <v>0</v>
      </c>
    </row>
    <row r="2340" spans="1:11">
      <c r="A2340" t="s">
        <v>2495</v>
      </c>
      <c r="B2340" t="s">
        <v>100</v>
      </c>
      <c r="C2340" t="s">
        <v>39</v>
      </c>
      <c r="D2340" t="s">
        <v>40</v>
      </c>
      <c r="E2340" t="s">
        <v>15</v>
      </c>
      <c r="F2340" t="s">
        <v>125</v>
      </c>
      <c r="G2340" t="s">
        <v>8973</v>
      </c>
      <c r="H2340" t="s">
        <v>48</v>
      </c>
      <c r="I2340" s="9">
        <v>42840</v>
      </c>
      <c r="J2340" s="9">
        <v>42846</v>
      </c>
      <c r="K2340" s="8">
        <v>0</v>
      </c>
    </row>
    <row r="2341" spans="1:11">
      <c r="A2341" t="s">
        <v>2496</v>
      </c>
      <c r="B2341" t="s">
        <v>70</v>
      </c>
      <c r="C2341" t="s">
        <v>13</v>
      </c>
      <c r="D2341" t="s">
        <v>14</v>
      </c>
      <c r="E2341" t="s">
        <v>35</v>
      </c>
      <c r="G2341" t="s">
        <v>8969</v>
      </c>
      <c r="H2341" t="s">
        <v>63</v>
      </c>
      <c r="I2341" s="9">
        <v>42956</v>
      </c>
      <c r="K2341" s="8"/>
    </row>
    <row r="2342" spans="1:11">
      <c r="A2342" t="s">
        <v>2497</v>
      </c>
      <c r="B2342" t="s">
        <v>110</v>
      </c>
      <c r="C2342" t="s">
        <v>39</v>
      </c>
      <c r="D2342" t="s">
        <v>40</v>
      </c>
      <c r="E2342" t="s">
        <v>35</v>
      </c>
      <c r="F2342" t="s">
        <v>285</v>
      </c>
      <c r="G2342" t="s">
        <v>8968</v>
      </c>
      <c r="H2342" t="s">
        <v>48</v>
      </c>
      <c r="I2342" s="9">
        <v>42823</v>
      </c>
      <c r="J2342" s="9">
        <v>42829</v>
      </c>
      <c r="K2342" s="8">
        <v>0</v>
      </c>
    </row>
    <row r="2343" spans="1:11">
      <c r="A2343" t="s">
        <v>2498</v>
      </c>
      <c r="B2343" t="s">
        <v>70</v>
      </c>
      <c r="C2343" t="s">
        <v>13</v>
      </c>
      <c r="D2343" t="s">
        <v>14</v>
      </c>
      <c r="E2343" t="s">
        <v>35</v>
      </c>
      <c r="F2343" t="s">
        <v>285</v>
      </c>
      <c r="G2343" t="s">
        <v>8968</v>
      </c>
      <c r="H2343" t="s">
        <v>63</v>
      </c>
      <c r="I2343" s="9">
        <v>42943</v>
      </c>
      <c r="K2343" s="8"/>
    </row>
    <row r="2344" spans="1:11">
      <c r="A2344" t="s">
        <v>2499</v>
      </c>
      <c r="B2344" t="s">
        <v>100</v>
      </c>
      <c r="C2344" t="s">
        <v>39</v>
      </c>
      <c r="D2344" t="s">
        <v>40</v>
      </c>
      <c r="E2344" t="s">
        <v>15</v>
      </c>
      <c r="F2344" t="s">
        <v>401</v>
      </c>
      <c r="G2344" t="s">
        <v>8968</v>
      </c>
      <c r="H2344" t="s">
        <v>18</v>
      </c>
      <c r="I2344" s="9">
        <v>42843</v>
      </c>
      <c r="J2344" s="9">
        <v>42849</v>
      </c>
      <c r="K2344" s="8">
        <v>552</v>
      </c>
    </row>
    <row r="2345" spans="1:11">
      <c r="A2345" t="s">
        <v>2500</v>
      </c>
      <c r="B2345" t="s">
        <v>25</v>
      </c>
      <c r="C2345" t="s">
        <v>13</v>
      </c>
      <c r="D2345" t="s">
        <v>14</v>
      </c>
      <c r="E2345" t="s">
        <v>35</v>
      </c>
      <c r="F2345" t="s">
        <v>118</v>
      </c>
      <c r="G2345" t="s">
        <v>8972</v>
      </c>
      <c r="H2345" t="s">
        <v>18</v>
      </c>
      <c r="I2345" s="9">
        <v>42926</v>
      </c>
      <c r="J2345" s="9">
        <v>42934</v>
      </c>
      <c r="K2345" s="8">
        <v>4631</v>
      </c>
    </row>
    <row r="2346" spans="1:11">
      <c r="A2346" t="s">
        <v>2501</v>
      </c>
      <c r="B2346" t="s">
        <v>179</v>
      </c>
      <c r="C2346" t="s">
        <v>30</v>
      </c>
      <c r="D2346" t="s">
        <v>31</v>
      </c>
      <c r="E2346" t="s">
        <v>58</v>
      </c>
      <c r="F2346" t="s">
        <v>114</v>
      </c>
      <c r="G2346" t="s">
        <v>8976</v>
      </c>
      <c r="H2346" t="s">
        <v>48</v>
      </c>
      <c r="I2346" s="9">
        <v>42936</v>
      </c>
      <c r="J2346" s="9">
        <v>42946</v>
      </c>
      <c r="K2346" s="8">
        <v>0</v>
      </c>
    </row>
    <row r="2347" spans="1:11">
      <c r="A2347" t="s">
        <v>2502</v>
      </c>
      <c r="B2347" t="s">
        <v>54</v>
      </c>
      <c r="C2347" t="s">
        <v>21</v>
      </c>
      <c r="D2347" t="s">
        <v>14</v>
      </c>
      <c r="E2347" t="s">
        <v>83</v>
      </c>
      <c r="F2347" t="s">
        <v>257</v>
      </c>
      <c r="G2347" t="s">
        <v>8978</v>
      </c>
      <c r="H2347" t="s">
        <v>48</v>
      </c>
      <c r="I2347" s="9">
        <v>42819</v>
      </c>
      <c r="J2347" s="9">
        <v>42828</v>
      </c>
      <c r="K2347" s="8">
        <v>0</v>
      </c>
    </row>
    <row r="2348" spans="1:11">
      <c r="A2348" t="s">
        <v>2503</v>
      </c>
      <c r="B2348" t="s">
        <v>157</v>
      </c>
      <c r="C2348" t="s">
        <v>21</v>
      </c>
      <c r="D2348" t="s">
        <v>14</v>
      </c>
      <c r="E2348" t="s">
        <v>83</v>
      </c>
      <c r="F2348" t="s">
        <v>642</v>
      </c>
      <c r="G2348" t="s">
        <v>8973</v>
      </c>
      <c r="H2348" t="s">
        <v>23</v>
      </c>
      <c r="K2348" s="8"/>
    </row>
    <row r="2349" spans="1:11">
      <c r="A2349" t="s">
        <v>2504</v>
      </c>
      <c r="B2349" t="s">
        <v>62</v>
      </c>
      <c r="C2349" t="s">
        <v>39</v>
      </c>
      <c r="D2349" t="s">
        <v>40</v>
      </c>
      <c r="E2349" t="s">
        <v>83</v>
      </c>
      <c r="F2349" t="s">
        <v>189</v>
      </c>
      <c r="G2349" t="s">
        <v>8976</v>
      </c>
      <c r="H2349" t="s">
        <v>18</v>
      </c>
      <c r="I2349" s="9">
        <v>43044</v>
      </c>
      <c r="J2349" s="9">
        <v>43056</v>
      </c>
      <c r="K2349" s="8">
        <v>62</v>
      </c>
    </row>
    <row r="2350" spans="1:11">
      <c r="A2350" t="s">
        <v>2505</v>
      </c>
      <c r="B2350" t="s">
        <v>20</v>
      </c>
      <c r="C2350" t="s">
        <v>21</v>
      </c>
      <c r="D2350" t="s">
        <v>14</v>
      </c>
      <c r="E2350" t="s">
        <v>83</v>
      </c>
      <c r="F2350" t="s">
        <v>93</v>
      </c>
      <c r="G2350" t="s">
        <v>8975</v>
      </c>
      <c r="H2350" t="s">
        <v>18</v>
      </c>
      <c r="I2350" s="9">
        <v>42903</v>
      </c>
      <c r="J2350" s="9">
        <v>42997</v>
      </c>
      <c r="K2350" s="8">
        <v>60</v>
      </c>
    </row>
    <row r="2351" spans="1:11">
      <c r="A2351" t="s">
        <v>2506</v>
      </c>
      <c r="B2351" t="s">
        <v>79</v>
      </c>
      <c r="C2351" t="s">
        <v>51</v>
      </c>
      <c r="D2351" t="s">
        <v>40</v>
      </c>
      <c r="E2351" t="s">
        <v>83</v>
      </c>
      <c r="F2351" t="s">
        <v>191</v>
      </c>
      <c r="G2351" t="s">
        <v>8973</v>
      </c>
      <c r="H2351" t="s">
        <v>18</v>
      </c>
      <c r="I2351" s="9">
        <v>42884</v>
      </c>
      <c r="J2351" s="9">
        <v>42965</v>
      </c>
      <c r="K2351" s="8">
        <v>45</v>
      </c>
    </row>
    <row r="2352" spans="1:11">
      <c r="A2352" t="s">
        <v>2507</v>
      </c>
      <c r="B2352" t="s">
        <v>110</v>
      </c>
      <c r="C2352" t="s">
        <v>39</v>
      </c>
      <c r="D2352" t="s">
        <v>40</v>
      </c>
      <c r="E2352" t="s">
        <v>76</v>
      </c>
      <c r="F2352" t="s">
        <v>688</v>
      </c>
      <c r="G2352" t="s">
        <v>8978</v>
      </c>
      <c r="H2352" t="s">
        <v>18</v>
      </c>
      <c r="I2352" s="9">
        <v>43042</v>
      </c>
      <c r="J2352" s="9">
        <v>43100</v>
      </c>
      <c r="K2352" s="8">
        <v>5091</v>
      </c>
    </row>
    <row r="2353" spans="1:11">
      <c r="A2353" t="s">
        <v>2508</v>
      </c>
      <c r="B2353" t="s">
        <v>131</v>
      </c>
      <c r="C2353" t="s">
        <v>13</v>
      </c>
      <c r="D2353" t="s">
        <v>14</v>
      </c>
      <c r="E2353" t="s">
        <v>41</v>
      </c>
      <c r="F2353" t="s">
        <v>144</v>
      </c>
      <c r="G2353" t="s">
        <v>8973</v>
      </c>
      <c r="H2353" t="s">
        <v>48</v>
      </c>
      <c r="I2353" s="9">
        <v>42865</v>
      </c>
      <c r="J2353" s="9">
        <v>42997</v>
      </c>
      <c r="K2353" s="8">
        <v>0</v>
      </c>
    </row>
    <row r="2354" spans="1:11">
      <c r="A2354" t="s">
        <v>2509</v>
      </c>
      <c r="B2354" t="s">
        <v>25</v>
      </c>
      <c r="C2354" t="s">
        <v>13</v>
      </c>
      <c r="D2354" t="s">
        <v>14</v>
      </c>
      <c r="E2354" t="s">
        <v>58</v>
      </c>
      <c r="G2354" t="s">
        <v>8969</v>
      </c>
      <c r="H2354" t="s">
        <v>63</v>
      </c>
      <c r="I2354" s="9">
        <v>42948</v>
      </c>
      <c r="K2354" s="8"/>
    </row>
    <row r="2355" spans="1:11">
      <c r="A2355" t="s">
        <v>2510</v>
      </c>
      <c r="B2355" t="s">
        <v>131</v>
      </c>
      <c r="C2355" t="s">
        <v>13</v>
      </c>
      <c r="D2355" t="s">
        <v>14</v>
      </c>
      <c r="E2355" t="s">
        <v>41</v>
      </c>
      <c r="F2355" t="s">
        <v>71</v>
      </c>
      <c r="G2355" t="s">
        <v>8977</v>
      </c>
      <c r="H2355" t="s">
        <v>48</v>
      </c>
      <c r="I2355" s="9">
        <v>42899</v>
      </c>
      <c r="J2355" s="9">
        <v>42968</v>
      </c>
      <c r="K2355" s="8">
        <v>0</v>
      </c>
    </row>
    <row r="2356" spans="1:11">
      <c r="A2356" t="s">
        <v>2511</v>
      </c>
      <c r="B2356" t="s">
        <v>38</v>
      </c>
      <c r="C2356" t="s">
        <v>39</v>
      </c>
      <c r="D2356" t="s">
        <v>40</v>
      </c>
      <c r="E2356" t="s">
        <v>15</v>
      </c>
      <c r="F2356" t="s">
        <v>688</v>
      </c>
      <c r="G2356" t="s">
        <v>8978</v>
      </c>
      <c r="H2356" t="s">
        <v>18</v>
      </c>
      <c r="I2356" s="9">
        <v>42930</v>
      </c>
      <c r="J2356" s="9">
        <v>42974</v>
      </c>
      <c r="K2356" s="8">
        <v>431</v>
      </c>
    </row>
    <row r="2357" spans="1:11">
      <c r="A2357" t="s">
        <v>2512</v>
      </c>
      <c r="B2357" t="s">
        <v>74</v>
      </c>
      <c r="C2357" t="s">
        <v>66</v>
      </c>
      <c r="D2357" t="s">
        <v>31</v>
      </c>
      <c r="E2357" t="s">
        <v>15</v>
      </c>
      <c r="F2357" t="s">
        <v>291</v>
      </c>
      <c r="G2357" t="s">
        <v>8968</v>
      </c>
      <c r="H2357" t="s">
        <v>48</v>
      </c>
      <c r="I2357" s="9">
        <v>42842</v>
      </c>
      <c r="J2357" s="9">
        <v>42846</v>
      </c>
      <c r="K2357" s="8">
        <v>0</v>
      </c>
    </row>
    <row r="2358" spans="1:11">
      <c r="A2358" t="s">
        <v>2513</v>
      </c>
      <c r="B2358" t="s">
        <v>193</v>
      </c>
      <c r="C2358" t="s">
        <v>66</v>
      </c>
      <c r="D2358" t="s">
        <v>31</v>
      </c>
      <c r="E2358" t="s">
        <v>41</v>
      </c>
      <c r="F2358" t="s">
        <v>120</v>
      </c>
      <c r="G2358" t="s">
        <v>8968</v>
      </c>
      <c r="H2358" t="s">
        <v>48</v>
      </c>
      <c r="I2358" s="9">
        <v>42984</v>
      </c>
      <c r="J2358" s="9">
        <v>43073</v>
      </c>
      <c r="K2358" s="8">
        <v>0</v>
      </c>
    </row>
    <row r="2359" spans="1:11">
      <c r="A2359" t="s">
        <v>2514</v>
      </c>
      <c r="B2359" t="s">
        <v>200</v>
      </c>
      <c r="C2359" t="s">
        <v>51</v>
      </c>
      <c r="D2359" t="s">
        <v>40</v>
      </c>
      <c r="E2359" t="s">
        <v>41</v>
      </c>
      <c r="F2359" t="s">
        <v>562</v>
      </c>
      <c r="G2359" t="s">
        <v>8972</v>
      </c>
      <c r="H2359" t="s">
        <v>48</v>
      </c>
      <c r="I2359" s="9">
        <v>42978</v>
      </c>
      <c r="J2359" s="9">
        <v>43057</v>
      </c>
      <c r="K2359" s="8">
        <v>0</v>
      </c>
    </row>
    <row r="2360" spans="1:11">
      <c r="A2360" t="s">
        <v>2515</v>
      </c>
      <c r="B2360" t="s">
        <v>147</v>
      </c>
      <c r="C2360" t="s">
        <v>13</v>
      </c>
      <c r="D2360" t="s">
        <v>14</v>
      </c>
      <c r="E2360" t="s">
        <v>35</v>
      </c>
      <c r="G2360" t="s">
        <v>8969</v>
      </c>
      <c r="H2360" t="s">
        <v>63</v>
      </c>
      <c r="I2360" s="9">
        <v>42960</v>
      </c>
      <c r="K2360" s="8"/>
    </row>
    <row r="2361" spans="1:11">
      <c r="A2361" t="s">
        <v>2516</v>
      </c>
      <c r="B2361" t="s">
        <v>100</v>
      </c>
      <c r="C2361" t="s">
        <v>39</v>
      </c>
      <c r="D2361" t="s">
        <v>40</v>
      </c>
      <c r="E2361" t="s">
        <v>83</v>
      </c>
      <c r="F2361" t="s">
        <v>319</v>
      </c>
      <c r="G2361" t="s">
        <v>8976</v>
      </c>
      <c r="H2361" t="s">
        <v>18</v>
      </c>
      <c r="I2361" s="9">
        <v>42926</v>
      </c>
      <c r="J2361" s="9">
        <v>42927</v>
      </c>
      <c r="K2361" s="8">
        <v>42</v>
      </c>
    </row>
    <row r="2362" spans="1:11">
      <c r="A2362" t="s">
        <v>2517</v>
      </c>
      <c r="B2362" t="s">
        <v>147</v>
      </c>
      <c r="C2362" t="s">
        <v>13</v>
      </c>
      <c r="D2362" t="s">
        <v>14</v>
      </c>
      <c r="E2362" t="s">
        <v>15</v>
      </c>
      <c r="F2362" t="s">
        <v>142</v>
      </c>
      <c r="G2362" t="s">
        <v>8977</v>
      </c>
      <c r="H2362" t="s">
        <v>23</v>
      </c>
      <c r="K2362" s="8"/>
    </row>
    <row r="2363" spans="1:11">
      <c r="A2363" t="s">
        <v>2518</v>
      </c>
      <c r="B2363" t="s">
        <v>79</v>
      </c>
      <c r="C2363" t="s">
        <v>51</v>
      </c>
      <c r="D2363" t="s">
        <v>40</v>
      </c>
      <c r="E2363" t="s">
        <v>41</v>
      </c>
      <c r="F2363" t="s">
        <v>114</v>
      </c>
      <c r="G2363" t="s">
        <v>8976</v>
      </c>
      <c r="H2363" t="s">
        <v>18</v>
      </c>
      <c r="I2363" s="9">
        <v>42897</v>
      </c>
      <c r="J2363" s="9">
        <v>42957</v>
      </c>
      <c r="K2363" s="8">
        <v>1045</v>
      </c>
    </row>
    <row r="2364" spans="1:11">
      <c r="A2364" t="s">
        <v>2519</v>
      </c>
      <c r="B2364" t="s">
        <v>86</v>
      </c>
      <c r="C2364" t="s">
        <v>51</v>
      </c>
      <c r="D2364" t="s">
        <v>40</v>
      </c>
      <c r="E2364" t="s">
        <v>83</v>
      </c>
      <c r="F2364" t="s">
        <v>210</v>
      </c>
      <c r="G2364" t="s">
        <v>8975</v>
      </c>
      <c r="H2364" t="s">
        <v>63</v>
      </c>
      <c r="I2364" s="9">
        <v>42967</v>
      </c>
      <c r="K2364" s="8"/>
    </row>
    <row r="2365" spans="1:11">
      <c r="A2365" t="s">
        <v>2520</v>
      </c>
      <c r="B2365" t="s">
        <v>50</v>
      </c>
      <c r="C2365" t="s">
        <v>51</v>
      </c>
      <c r="D2365" t="s">
        <v>40</v>
      </c>
      <c r="E2365" t="s">
        <v>83</v>
      </c>
      <c r="F2365" t="s">
        <v>103</v>
      </c>
      <c r="G2365" t="s">
        <v>8974</v>
      </c>
      <c r="H2365" t="s">
        <v>48</v>
      </c>
      <c r="I2365" s="9">
        <v>42876</v>
      </c>
      <c r="J2365" s="9">
        <v>42953</v>
      </c>
      <c r="K2365" s="8">
        <v>0</v>
      </c>
    </row>
    <row r="2366" spans="1:11">
      <c r="A2366" t="s">
        <v>2521</v>
      </c>
      <c r="B2366" t="s">
        <v>86</v>
      </c>
      <c r="C2366" t="s">
        <v>51</v>
      </c>
      <c r="D2366" t="s">
        <v>40</v>
      </c>
      <c r="E2366" t="s">
        <v>15</v>
      </c>
      <c r="F2366" t="s">
        <v>114</v>
      </c>
      <c r="G2366" t="s">
        <v>8976</v>
      </c>
      <c r="H2366" t="s">
        <v>48</v>
      </c>
      <c r="I2366" s="9">
        <v>42819</v>
      </c>
      <c r="J2366" s="9">
        <v>42829</v>
      </c>
      <c r="K2366" s="8">
        <v>0</v>
      </c>
    </row>
    <row r="2367" spans="1:11">
      <c r="A2367" t="s">
        <v>2522</v>
      </c>
      <c r="B2367" t="s">
        <v>86</v>
      </c>
      <c r="C2367" t="s">
        <v>51</v>
      </c>
      <c r="D2367" t="s">
        <v>40</v>
      </c>
      <c r="E2367" t="s">
        <v>15</v>
      </c>
      <c r="F2367" t="s">
        <v>285</v>
      </c>
      <c r="G2367" t="s">
        <v>8968</v>
      </c>
      <c r="H2367" t="s">
        <v>18</v>
      </c>
      <c r="I2367" s="9">
        <v>42890</v>
      </c>
      <c r="J2367" s="9">
        <v>42894</v>
      </c>
      <c r="K2367" s="8">
        <v>600</v>
      </c>
    </row>
    <row r="2368" spans="1:11">
      <c r="A2368" t="s">
        <v>2523</v>
      </c>
      <c r="B2368" t="s">
        <v>86</v>
      </c>
      <c r="C2368" t="s">
        <v>51</v>
      </c>
      <c r="D2368" t="s">
        <v>40</v>
      </c>
      <c r="E2368" t="s">
        <v>35</v>
      </c>
      <c r="F2368" t="s">
        <v>42</v>
      </c>
      <c r="G2368" t="s">
        <v>8972</v>
      </c>
      <c r="H2368" t="s">
        <v>18</v>
      </c>
      <c r="I2368" s="9">
        <v>42882</v>
      </c>
      <c r="J2368" s="9">
        <v>42992</v>
      </c>
      <c r="K2368" s="8">
        <v>4477</v>
      </c>
    </row>
    <row r="2369" spans="1:11">
      <c r="A2369" t="s">
        <v>2524</v>
      </c>
      <c r="B2369" t="s">
        <v>105</v>
      </c>
      <c r="C2369" t="s">
        <v>30</v>
      </c>
      <c r="D2369" t="s">
        <v>31</v>
      </c>
      <c r="E2369" t="s">
        <v>35</v>
      </c>
      <c r="G2369" t="s">
        <v>8969</v>
      </c>
      <c r="H2369" t="s">
        <v>63</v>
      </c>
      <c r="I2369" s="9">
        <v>42991</v>
      </c>
      <c r="K2369" s="8"/>
    </row>
    <row r="2370" spans="1:11">
      <c r="A2370" t="s">
        <v>2525</v>
      </c>
      <c r="B2370" t="s">
        <v>225</v>
      </c>
      <c r="C2370" t="s">
        <v>39</v>
      </c>
      <c r="D2370" t="s">
        <v>40</v>
      </c>
      <c r="E2370" t="s">
        <v>76</v>
      </c>
      <c r="F2370" t="s">
        <v>277</v>
      </c>
      <c r="G2370" t="s">
        <v>8971</v>
      </c>
      <c r="H2370" t="s">
        <v>18</v>
      </c>
      <c r="I2370" s="9">
        <v>43060</v>
      </c>
      <c r="J2370" s="9">
        <v>43064</v>
      </c>
      <c r="K2370" s="8">
        <v>6932</v>
      </c>
    </row>
    <row r="2371" spans="1:11">
      <c r="A2371" t="s">
        <v>2526</v>
      </c>
      <c r="B2371" t="s">
        <v>79</v>
      </c>
      <c r="C2371" t="s">
        <v>51</v>
      </c>
      <c r="D2371" t="s">
        <v>40</v>
      </c>
      <c r="E2371" t="s">
        <v>58</v>
      </c>
      <c r="F2371" t="s">
        <v>562</v>
      </c>
      <c r="G2371" t="s">
        <v>8972</v>
      </c>
      <c r="H2371" t="s">
        <v>18</v>
      </c>
      <c r="I2371" s="9">
        <v>43051</v>
      </c>
      <c r="J2371" s="9">
        <v>43094</v>
      </c>
      <c r="K2371" s="8">
        <v>3836</v>
      </c>
    </row>
    <row r="2372" spans="1:11">
      <c r="A2372" t="s">
        <v>2527</v>
      </c>
      <c r="B2372" t="s">
        <v>12</v>
      </c>
      <c r="C2372" t="s">
        <v>13</v>
      </c>
      <c r="D2372" t="s">
        <v>14</v>
      </c>
      <c r="E2372" t="s">
        <v>15</v>
      </c>
      <c r="F2372" t="s">
        <v>59</v>
      </c>
      <c r="G2372" t="s">
        <v>8975</v>
      </c>
      <c r="H2372" t="s">
        <v>48</v>
      </c>
      <c r="I2372" s="9">
        <v>43012</v>
      </c>
      <c r="J2372" s="9">
        <v>43092</v>
      </c>
      <c r="K2372" s="8">
        <v>0</v>
      </c>
    </row>
    <row r="2373" spans="1:11">
      <c r="A2373" t="s">
        <v>2528</v>
      </c>
      <c r="B2373" t="s">
        <v>38</v>
      </c>
      <c r="C2373" t="s">
        <v>39</v>
      </c>
      <c r="D2373" t="s">
        <v>40</v>
      </c>
      <c r="E2373" t="s">
        <v>76</v>
      </c>
      <c r="F2373" t="s">
        <v>413</v>
      </c>
      <c r="G2373" t="s">
        <v>8973</v>
      </c>
      <c r="H2373" t="s">
        <v>63</v>
      </c>
      <c r="I2373" s="9">
        <v>42792</v>
      </c>
      <c r="K2373" s="8"/>
    </row>
    <row r="2374" spans="1:11">
      <c r="A2374" t="s">
        <v>2529</v>
      </c>
      <c r="B2374" t="s">
        <v>91</v>
      </c>
      <c r="C2374" t="s">
        <v>30</v>
      </c>
      <c r="D2374" t="s">
        <v>31</v>
      </c>
      <c r="E2374" t="s">
        <v>35</v>
      </c>
      <c r="F2374" t="s">
        <v>481</v>
      </c>
      <c r="G2374" t="s">
        <v>8973</v>
      </c>
      <c r="H2374" t="s">
        <v>48</v>
      </c>
      <c r="I2374" s="9">
        <v>42847</v>
      </c>
      <c r="J2374" s="9">
        <v>42863</v>
      </c>
      <c r="K2374" s="8">
        <v>0</v>
      </c>
    </row>
    <row r="2375" spans="1:11">
      <c r="A2375" t="s">
        <v>2530</v>
      </c>
      <c r="B2375" t="s">
        <v>25</v>
      </c>
      <c r="C2375" t="s">
        <v>13</v>
      </c>
      <c r="D2375" t="s">
        <v>14</v>
      </c>
      <c r="E2375" t="s">
        <v>15</v>
      </c>
      <c r="F2375" t="s">
        <v>95</v>
      </c>
      <c r="G2375" t="s">
        <v>8971</v>
      </c>
      <c r="H2375" t="s">
        <v>18</v>
      </c>
      <c r="I2375" s="9">
        <v>42982</v>
      </c>
      <c r="J2375" s="9">
        <v>43083</v>
      </c>
      <c r="K2375" s="8">
        <v>640</v>
      </c>
    </row>
    <row r="2376" spans="1:11">
      <c r="A2376" t="s">
        <v>2531</v>
      </c>
      <c r="B2376" t="s">
        <v>193</v>
      </c>
      <c r="C2376" t="s">
        <v>66</v>
      </c>
      <c r="D2376" t="s">
        <v>31</v>
      </c>
      <c r="E2376" t="s">
        <v>76</v>
      </c>
      <c r="F2376" t="s">
        <v>285</v>
      </c>
      <c r="G2376" t="s">
        <v>8968</v>
      </c>
      <c r="H2376" t="s">
        <v>18</v>
      </c>
      <c r="I2376" s="9">
        <v>43026</v>
      </c>
      <c r="J2376" s="9">
        <v>43033</v>
      </c>
      <c r="K2376" s="8">
        <v>4751</v>
      </c>
    </row>
    <row r="2377" spans="1:11">
      <c r="A2377" t="s">
        <v>2532</v>
      </c>
      <c r="B2377" t="s">
        <v>50</v>
      </c>
      <c r="C2377" t="s">
        <v>51</v>
      </c>
      <c r="D2377" t="s">
        <v>40</v>
      </c>
      <c r="E2377" t="s">
        <v>83</v>
      </c>
      <c r="F2377" t="s">
        <v>251</v>
      </c>
      <c r="G2377" t="s">
        <v>8975</v>
      </c>
      <c r="H2377" t="s">
        <v>18</v>
      </c>
      <c r="I2377" s="9">
        <v>42977</v>
      </c>
      <c r="J2377" s="9">
        <v>43056</v>
      </c>
      <c r="K2377" s="8">
        <v>63</v>
      </c>
    </row>
    <row r="2378" spans="1:11">
      <c r="A2378" t="s">
        <v>2533</v>
      </c>
      <c r="B2378" t="s">
        <v>100</v>
      </c>
      <c r="C2378" t="s">
        <v>39</v>
      </c>
      <c r="D2378" t="s">
        <v>40</v>
      </c>
      <c r="E2378" t="s">
        <v>41</v>
      </c>
      <c r="F2378" t="s">
        <v>189</v>
      </c>
      <c r="G2378" t="s">
        <v>8976</v>
      </c>
      <c r="H2378" t="s">
        <v>48</v>
      </c>
      <c r="I2378" s="9">
        <v>42779</v>
      </c>
      <c r="J2378" s="9">
        <v>42864</v>
      </c>
      <c r="K2378" s="8">
        <v>0</v>
      </c>
    </row>
    <row r="2379" spans="1:11">
      <c r="A2379" t="s">
        <v>2534</v>
      </c>
      <c r="B2379" t="s">
        <v>200</v>
      </c>
      <c r="C2379" t="s">
        <v>51</v>
      </c>
      <c r="D2379" t="s">
        <v>40</v>
      </c>
      <c r="E2379" t="s">
        <v>58</v>
      </c>
      <c r="F2379" t="s">
        <v>201</v>
      </c>
      <c r="G2379" t="s">
        <v>8974</v>
      </c>
      <c r="H2379" t="s">
        <v>18</v>
      </c>
      <c r="I2379" s="9">
        <v>43001</v>
      </c>
      <c r="J2379" s="9">
        <v>43003</v>
      </c>
      <c r="K2379" s="8">
        <v>3197</v>
      </c>
    </row>
    <row r="2380" spans="1:11">
      <c r="A2380" t="s">
        <v>2535</v>
      </c>
      <c r="B2380" t="s">
        <v>50</v>
      </c>
      <c r="C2380" t="s">
        <v>51</v>
      </c>
      <c r="D2380" t="s">
        <v>40</v>
      </c>
      <c r="E2380" t="s">
        <v>83</v>
      </c>
      <c r="F2380" t="s">
        <v>285</v>
      </c>
      <c r="G2380" t="s">
        <v>8968</v>
      </c>
      <c r="H2380" t="s">
        <v>18</v>
      </c>
      <c r="I2380" s="9">
        <v>42995</v>
      </c>
      <c r="J2380" s="9">
        <v>43071</v>
      </c>
      <c r="K2380" s="8">
        <v>49</v>
      </c>
    </row>
    <row r="2381" spans="1:11">
      <c r="A2381" t="s">
        <v>2536</v>
      </c>
      <c r="B2381" t="s">
        <v>157</v>
      </c>
      <c r="C2381" t="s">
        <v>21</v>
      </c>
      <c r="D2381" t="s">
        <v>14</v>
      </c>
      <c r="E2381" t="s">
        <v>83</v>
      </c>
      <c r="G2381" t="s">
        <v>8969</v>
      </c>
      <c r="H2381" t="s">
        <v>23</v>
      </c>
      <c r="K2381" s="8"/>
    </row>
    <row r="2382" spans="1:11">
      <c r="A2382" t="s">
        <v>2537</v>
      </c>
      <c r="B2382" t="s">
        <v>79</v>
      </c>
      <c r="C2382" t="s">
        <v>51</v>
      </c>
      <c r="D2382" t="s">
        <v>40</v>
      </c>
      <c r="E2382" t="s">
        <v>35</v>
      </c>
      <c r="F2382" t="s">
        <v>189</v>
      </c>
      <c r="G2382" t="s">
        <v>8976</v>
      </c>
      <c r="H2382" t="s">
        <v>18</v>
      </c>
      <c r="I2382" s="9">
        <v>42985</v>
      </c>
      <c r="J2382" s="9">
        <v>43055</v>
      </c>
      <c r="K2382" s="8">
        <v>4722</v>
      </c>
    </row>
    <row r="2383" spans="1:11">
      <c r="A2383" t="s">
        <v>2538</v>
      </c>
      <c r="B2383" t="s">
        <v>62</v>
      </c>
      <c r="C2383" t="s">
        <v>39</v>
      </c>
      <c r="D2383" t="s">
        <v>40</v>
      </c>
      <c r="E2383" t="s">
        <v>41</v>
      </c>
      <c r="F2383" t="s">
        <v>468</v>
      </c>
      <c r="G2383" t="s">
        <v>8975</v>
      </c>
      <c r="H2383" t="s">
        <v>48</v>
      </c>
      <c r="I2383" s="9">
        <v>42922</v>
      </c>
      <c r="J2383" s="9">
        <v>42929</v>
      </c>
      <c r="K2383" s="8">
        <v>0</v>
      </c>
    </row>
    <row r="2384" spans="1:11">
      <c r="A2384" t="s">
        <v>2539</v>
      </c>
      <c r="B2384" t="s">
        <v>38</v>
      </c>
      <c r="C2384" t="s">
        <v>39</v>
      </c>
      <c r="D2384" t="s">
        <v>40</v>
      </c>
      <c r="E2384" t="s">
        <v>76</v>
      </c>
      <c r="F2384" t="s">
        <v>52</v>
      </c>
      <c r="G2384" t="s">
        <v>8970</v>
      </c>
      <c r="H2384" t="s">
        <v>18</v>
      </c>
      <c r="I2384" s="9">
        <v>42882</v>
      </c>
      <c r="J2384" s="9">
        <v>42951</v>
      </c>
      <c r="K2384" s="8">
        <v>5312</v>
      </c>
    </row>
    <row r="2385" spans="1:11">
      <c r="A2385" t="s">
        <v>2540</v>
      </c>
      <c r="B2385" t="s">
        <v>91</v>
      </c>
      <c r="C2385" t="s">
        <v>30</v>
      </c>
      <c r="D2385" t="s">
        <v>31</v>
      </c>
      <c r="E2385" t="s">
        <v>35</v>
      </c>
      <c r="G2385" t="s">
        <v>8969</v>
      </c>
      <c r="H2385" t="s">
        <v>63</v>
      </c>
      <c r="I2385" s="9">
        <v>42816</v>
      </c>
      <c r="K2385" s="8"/>
    </row>
    <row r="2386" spans="1:11">
      <c r="A2386" t="s">
        <v>2541</v>
      </c>
      <c r="B2386" t="s">
        <v>86</v>
      </c>
      <c r="C2386" t="s">
        <v>51</v>
      </c>
      <c r="D2386" t="s">
        <v>40</v>
      </c>
      <c r="E2386" t="s">
        <v>58</v>
      </c>
      <c r="F2386" t="s">
        <v>101</v>
      </c>
      <c r="G2386" t="s">
        <v>8968</v>
      </c>
      <c r="H2386" t="s">
        <v>18</v>
      </c>
      <c r="I2386" s="9">
        <v>42847</v>
      </c>
      <c r="J2386" s="9">
        <v>42854</v>
      </c>
      <c r="K2386" s="8">
        <v>3661</v>
      </c>
    </row>
    <row r="2387" spans="1:11">
      <c r="A2387" t="s">
        <v>2542</v>
      </c>
      <c r="B2387" t="s">
        <v>74</v>
      </c>
      <c r="C2387" t="s">
        <v>66</v>
      </c>
      <c r="D2387" t="s">
        <v>31</v>
      </c>
      <c r="E2387" t="s">
        <v>41</v>
      </c>
      <c r="F2387" t="s">
        <v>114</v>
      </c>
      <c r="G2387" t="s">
        <v>8976</v>
      </c>
      <c r="H2387" t="s">
        <v>48</v>
      </c>
      <c r="I2387" s="9">
        <v>43018</v>
      </c>
      <c r="J2387" s="9">
        <v>43023</v>
      </c>
      <c r="K2387" s="8">
        <v>0</v>
      </c>
    </row>
    <row r="2388" spans="1:11">
      <c r="A2388" t="s">
        <v>2543</v>
      </c>
      <c r="B2388" t="s">
        <v>29</v>
      </c>
      <c r="C2388" t="s">
        <v>30</v>
      </c>
      <c r="D2388" t="s">
        <v>31</v>
      </c>
      <c r="E2388" t="s">
        <v>58</v>
      </c>
      <c r="F2388" t="s">
        <v>114</v>
      </c>
      <c r="G2388" t="s">
        <v>8976</v>
      </c>
      <c r="H2388" t="s">
        <v>18</v>
      </c>
      <c r="I2388" s="9">
        <v>42932</v>
      </c>
      <c r="J2388" s="9">
        <v>43008</v>
      </c>
      <c r="K2388" s="8">
        <v>3593</v>
      </c>
    </row>
    <row r="2389" spans="1:11">
      <c r="A2389" t="s">
        <v>2544</v>
      </c>
      <c r="B2389" t="s">
        <v>65</v>
      </c>
      <c r="C2389" t="s">
        <v>66</v>
      </c>
      <c r="D2389" t="s">
        <v>31</v>
      </c>
      <c r="E2389" t="s">
        <v>35</v>
      </c>
      <c r="F2389" t="s">
        <v>128</v>
      </c>
      <c r="G2389" t="s">
        <v>8973</v>
      </c>
      <c r="H2389" t="s">
        <v>48</v>
      </c>
      <c r="I2389" s="9">
        <v>42777</v>
      </c>
      <c r="J2389" s="9">
        <v>42796</v>
      </c>
      <c r="K2389" s="8">
        <v>0</v>
      </c>
    </row>
    <row r="2390" spans="1:11">
      <c r="A2390" t="s">
        <v>2545</v>
      </c>
      <c r="B2390" t="s">
        <v>74</v>
      </c>
      <c r="C2390" t="s">
        <v>66</v>
      </c>
      <c r="D2390" t="s">
        <v>31</v>
      </c>
      <c r="E2390" t="s">
        <v>15</v>
      </c>
      <c r="F2390" t="s">
        <v>322</v>
      </c>
      <c r="G2390" t="s">
        <v>8971</v>
      </c>
      <c r="H2390" t="s">
        <v>18</v>
      </c>
      <c r="I2390" s="9">
        <v>42775</v>
      </c>
      <c r="J2390" s="9">
        <v>42880</v>
      </c>
      <c r="K2390" s="8">
        <v>603</v>
      </c>
    </row>
    <row r="2391" spans="1:11">
      <c r="A2391" t="s">
        <v>2546</v>
      </c>
      <c r="B2391" t="s">
        <v>70</v>
      </c>
      <c r="C2391" t="s">
        <v>13</v>
      </c>
      <c r="D2391" t="s">
        <v>14</v>
      </c>
      <c r="E2391" t="s">
        <v>58</v>
      </c>
      <c r="F2391" t="s">
        <v>257</v>
      </c>
      <c r="G2391" t="s">
        <v>8978</v>
      </c>
      <c r="H2391" t="s">
        <v>18</v>
      </c>
      <c r="I2391" s="9">
        <v>42926</v>
      </c>
      <c r="J2391" s="9">
        <v>42981</v>
      </c>
      <c r="K2391" s="8">
        <v>2572</v>
      </c>
    </row>
    <row r="2392" spans="1:11">
      <c r="A2392" t="s">
        <v>2547</v>
      </c>
      <c r="B2392" t="s">
        <v>25</v>
      </c>
      <c r="C2392" t="s">
        <v>13</v>
      </c>
      <c r="D2392" t="s">
        <v>14</v>
      </c>
      <c r="E2392" t="s">
        <v>41</v>
      </c>
      <c r="F2392" t="s">
        <v>93</v>
      </c>
      <c r="G2392" t="s">
        <v>8975</v>
      </c>
      <c r="H2392" t="s">
        <v>18</v>
      </c>
      <c r="I2392" s="9">
        <v>42898</v>
      </c>
      <c r="J2392" s="9">
        <v>42998</v>
      </c>
      <c r="K2392" s="8">
        <v>1143</v>
      </c>
    </row>
    <row r="2393" spans="1:11">
      <c r="A2393" t="s">
        <v>2548</v>
      </c>
      <c r="B2393" t="s">
        <v>54</v>
      </c>
      <c r="C2393" t="s">
        <v>21</v>
      </c>
      <c r="D2393" t="s">
        <v>14</v>
      </c>
      <c r="E2393" t="s">
        <v>83</v>
      </c>
      <c r="F2393" t="s">
        <v>162</v>
      </c>
      <c r="G2393" t="s">
        <v>8971</v>
      </c>
      <c r="H2393" t="s">
        <v>48</v>
      </c>
      <c r="I2393" s="9">
        <v>43023</v>
      </c>
      <c r="J2393" s="9">
        <v>43032</v>
      </c>
      <c r="K2393" s="8">
        <v>0</v>
      </c>
    </row>
    <row r="2394" spans="1:11">
      <c r="A2394" t="s">
        <v>2549</v>
      </c>
      <c r="B2394" t="s">
        <v>172</v>
      </c>
      <c r="C2394" t="s">
        <v>66</v>
      </c>
      <c r="D2394" t="s">
        <v>31</v>
      </c>
      <c r="E2394" t="s">
        <v>58</v>
      </c>
      <c r="G2394" t="s">
        <v>8969</v>
      </c>
      <c r="H2394" t="s">
        <v>63</v>
      </c>
      <c r="I2394" s="9">
        <v>42892</v>
      </c>
      <c r="K2394" s="8"/>
    </row>
    <row r="2395" spans="1:11">
      <c r="A2395" t="s">
        <v>2550</v>
      </c>
      <c r="B2395" t="s">
        <v>82</v>
      </c>
      <c r="C2395" t="s">
        <v>21</v>
      </c>
      <c r="D2395" t="s">
        <v>14</v>
      </c>
      <c r="E2395" t="s">
        <v>58</v>
      </c>
      <c r="F2395" t="s">
        <v>71</v>
      </c>
      <c r="G2395" t="s">
        <v>8977</v>
      </c>
      <c r="H2395" t="s">
        <v>23</v>
      </c>
      <c r="K2395" s="8"/>
    </row>
    <row r="2396" spans="1:11">
      <c r="A2396" t="s">
        <v>2551</v>
      </c>
      <c r="B2396" t="s">
        <v>70</v>
      </c>
      <c r="C2396" t="s">
        <v>13</v>
      </c>
      <c r="D2396" t="s">
        <v>14</v>
      </c>
      <c r="E2396" t="s">
        <v>58</v>
      </c>
      <c r="F2396" t="s">
        <v>274</v>
      </c>
      <c r="G2396" t="s">
        <v>8968</v>
      </c>
      <c r="H2396" t="s">
        <v>23</v>
      </c>
      <c r="K2396" s="8"/>
    </row>
    <row r="2397" spans="1:11">
      <c r="A2397" t="s">
        <v>2552</v>
      </c>
      <c r="B2397" t="s">
        <v>12</v>
      </c>
      <c r="C2397" t="s">
        <v>13</v>
      </c>
      <c r="D2397" t="s">
        <v>14</v>
      </c>
      <c r="E2397" t="s">
        <v>15</v>
      </c>
      <c r="F2397" t="s">
        <v>59</v>
      </c>
      <c r="G2397" t="s">
        <v>8975</v>
      </c>
      <c r="H2397" t="s">
        <v>48</v>
      </c>
      <c r="I2397" s="9">
        <v>42988</v>
      </c>
      <c r="J2397" s="9">
        <v>43056</v>
      </c>
      <c r="K2397" s="8">
        <v>0</v>
      </c>
    </row>
    <row r="2398" spans="1:11">
      <c r="A2398" t="s">
        <v>2553</v>
      </c>
      <c r="B2398" t="s">
        <v>20</v>
      </c>
      <c r="C2398" t="s">
        <v>21</v>
      </c>
      <c r="D2398" t="s">
        <v>14</v>
      </c>
      <c r="E2398" t="s">
        <v>15</v>
      </c>
      <c r="G2398" t="s">
        <v>8969</v>
      </c>
      <c r="H2398" t="s">
        <v>23</v>
      </c>
      <c r="K2398" s="8"/>
    </row>
    <row r="2399" spans="1:11">
      <c r="A2399" t="s">
        <v>2554</v>
      </c>
      <c r="B2399" t="s">
        <v>65</v>
      </c>
      <c r="C2399" t="s">
        <v>66</v>
      </c>
      <c r="D2399" t="s">
        <v>31</v>
      </c>
      <c r="E2399" t="s">
        <v>15</v>
      </c>
      <c r="F2399" t="s">
        <v>285</v>
      </c>
      <c r="G2399" t="s">
        <v>8968</v>
      </c>
      <c r="H2399" t="s">
        <v>18</v>
      </c>
      <c r="I2399" s="9">
        <v>42867</v>
      </c>
      <c r="J2399" s="9">
        <v>42951</v>
      </c>
      <c r="K2399" s="8">
        <v>513</v>
      </c>
    </row>
    <row r="2400" spans="1:11">
      <c r="A2400" t="s">
        <v>2555</v>
      </c>
      <c r="B2400" t="s">
        <v>82</v>
      </c>
      <c r="C2400" t="s">
        <v>21</v>
      </c>
      <c r="D2400" t="s">
        <v>14</v>
      </c>
      <c r="E2400" t="s">
        <v>41</v>
      </c>
      <c r="F2400" t="s">
        <v>336</v>
      </c>
      <c r="G2400" t="s">
        <v>8975</v>
      </c>
      <c r="H2400" t="s">
        <v>48</v>
      </c>
      <c r="I2400" s="9">
        <v>42891</v>
      </c>
      <c r="J2400" s="9">
        <v>42897</v>
      </c>
      <c r="K2400" s="8">
        <v>0</v>
      </c>
    </row>
    <row r="2401" spans="1:11">
      <c r="A2401" t="s">
        <v>2556</v>
      </c>
      <c r="B2401" t="s">
        <v>105</v>
      </c>
      <c r="C2401" t="s">
        <v>30</v>
      </c>
      <c r="D2401" t="s">
        <v>31</v>
      </c>
      <c r="E2401" t="s">
        <v>83</v>
      </c>
      <c r="G2401" t="s">
        <v>8969</v>
      </c>
      <c r="H2401" t="s">
        <v>63</v>
      </c>
      <c r="I2401" s="9">
        <v>42785</v>
      </c>
      <c r="K2401" s="8"/>
    </row>
    <row r="2402" spans="1:11">
      <c r="A2402" t="s">
        <v>2557</v>
      </c>
      <c r="B2402" t="s">
        <v>86</v>
      </c>
      <c r="C2402" t="s">
        <v>51</v>
      </c>
      <c r="D2402" t="s">
        <v>40</v>
      </c>
      <c r="E2402" t="s">
        <v>15</v>
      </c>
      <c r="F2402" t="s">
        <v>277</v>
      </c>
      <c r="G2402" t="s">
        <v>8971</v>
      </c>
      <c r="H2402" t="s">
        <v>48</v>
      </c>
      <c r="I2402" s="9">
        <v>43008</v>
      </c>
      <c r="J2402" s="9">
        <v>43017</v>
      </c>
      <c r="K2402" s="8">
        <v>0</v>
      </c>
    </row>
    <row r="2403" spans="1:11">
      <c r="A2403" t="s">
        <v>2558</v>
      </c>
      <c r="B2403" t="s">
        <v>91</v>
      </c>
      <c r="C2403" t="s">
        <v>30</v>
      </c>
      <c r="D2403" t="s">
        <v>31</v>
      </c>
      <c r="E2403" t="s">
        <v>58</v>
      </c>
      <c r="F2403" t="s">
        <v>180</v>
      </c>
      <c r="G2403" t="s">
        <v>8977</v>
      </c>
      <c r="H2403" t="s">
        <v>18</v>
      </c>
      <c r="I2403" s="9">
        <v>42802</v>
      </c>
      <c r="J2403" s="9">
        <v>42877</v>
      </c>
      <c r="K2403" s="8">
        <v>3087</v>
      </c>
    </row>
    <row r="2404" spans="1:11">
      <c r="A2404" t="s">
        <v>2559</v>
      </c>
      <c r="B2404" t="s">
        <v>62</v>
      </c>
      <c r="C2404" t="s">
        <v>39</v>
      </c>
      <c r="D2404" t="s">
        <v>40</v>
      </c>
      <c r="E2404" t="s">
        <v>15</v>
      </c>
      <c r="G2404" t="s">
        <v>8969</v>
      </c>
      <c r="H2404" t="s">
        <v>63</v>
      </c>
      <c r="I2404" s="9">
        <v>42851</v>
      </c>
      <c r="K2404" s="8"/>
    </row>
    <row r="2405" spans="1:11">
      <c r="A2405" t="s">
        <v>2560</v>
      </c>
      <c r="B2405" t="s">
        <v>86</v>
      </c>
      <c r="C2405" t="s">
        <v>51</v>
      </c>
      <c r="D2405" t="s">
        <v>40</v>
      </c>
      <c r="E2405" t="s">
        <v>15</v>
      </c>
      <c r="G2405" t="s">
        <v>8969</v>
      </c>
      <c r="H2405" t="s">
        <v>63</v>
      </c>
      <c r="I2405" s="9">
        <v>42733</v>
      </c>
      <c r="K2405" s="8"/>
    </row>
    <row r="2406" spans="1:11">
      <c r="A2406" t="s">
        <v>2561</v>
      </c>
      <c r="B2406" t="s">
        <v>91</v>
      </c>
      <c r="C2406" t="s">
        <v>30</v>
      </c>
      <c r="D2406" t="s">
        <v>31</v>
      </c>
      <c r="E2406" t="s">
        <v>35</v>
      </c>
      <c r="F2406" t="s">
        <v>194</v>
      </c>
      <c r="G2406" t="s">
        <v>8974</v>
      </c>
      <c r="H2406" t="s">
        <v>48</v>
      </c>
      <c r="I2406" s="9">
        <v>42832</v>
      </c>
      <c r="J2406" s="9">
        <v>42869</v>
      </c>
      <c r="K2406" s="8">
        <v>0</v>
      </c>
    </row>
    <row r="2407" spans="1:11">
      <c r="A2407" t="s">
        <v>2562</v>
      </c>
      <c r="B2407" t="s">
        <v>79</v>
      </c>
      <c r="C2407" t="s">
        <v>51</v>
      </c>
      <c r="D2407" t="s">
        <v>40</v>
      </c>
      <c r="E2407" t="s">
        <v>83</v>
      </c>
      <c r="G2407" t="s">
        <v>8969</v>
      </c>
      <c r="H2407" t="s">
        <v>63</v>
      </c>
      <c r="I2407" s="9">
        <v>42830</v>
      </c>
      <c r="K2407" s="8"/>
    </row>
    <row r="2408" spans="1:11">
      <c r="A2408" t="s">
        <v>2563</v>
      </c>
      <c r="B2408" t="s">
        <v>25</v>
      </c>
      <c r="C2408" t="s">
        <v>13</v>
      </c>
      <c r="D2408" t="s">
        <v>14</v>
      </c>
      <c r="E2408" t="s">
        <v>15</v>
      </c>
      <c r="F2408" t="s">
        <v>154</v>
      </c>
      <c r="G2408" t="s">
        <v>8968</v>
      </c>
      <c r="H2408" t="s">
        <v>48</v>
      </c>
      <c r="I2408" s="9">
        <v>43006</v>
      </c>
      <c r="J2408" s="9">
        <v>43050</v>
      </c>
      <c r="K2408" s="8">
        <v>0</v>
      </c>
    </row>
    <row r="2409" spans="1:11">
      <c r="A2409" t="s">
        <v>2564</v>
      </c>
      <c r="B2409" t="s">
        <v>74</v>
      </c>
      <c r="C2409" t="s">
        <v>66</v>
      </c>
      <c r="D2409" t="s">
        <v>31</v>
      </c>
      <c r="E2409" t="s">
        <v>35</v>
      </c>
      <c r="F2409" t="s">
        <v>128</v>
      </c>
      <c r="G2409" t="s">
        <v>8973</v>
      </c>
      <c r="H2409" t="s">
        <v>48</v>
      </c>
      <c r="I2409" s="9">
        <v>42822</v>
      </c>
      <c r="J2409" s="9">
        <v>42883</v>
      </c>
      <c r="K2409" s="8">
        <v>0</v>
      </c>
    </row>
    <row r="2410" spans="1:11">
      <c r="A2410" t="s">
        <v>2565</v>
      </c>
      <c r="B2410" t="s">
        <v>38</v>
      </c>
      <c r="C2410" t="s">
        <v>39</v>
      </c>
      <c r="D2410" t="s">
        <v>40</v>
      </c>
      <c r="E2410" t="s">
        <v>41</v>
      </c>
      <c r="F2410" t="s">
        <v>191</v>
      </c>
      <c r="G2410" t="s">
        <v>8973</v>
      </c>
      <c r="H2410" t="s">
        <v>48</v>
      </c>
      <c r="I2410" s="9">
        <v>42966</v>
      </c>
      <c r="J2410" s="9">
        <v>43065</v>
      </c>
      <c r="K2410" s="8">
        <v>0</v>
      </c>
    </row>
    <row r="2411" spans="1:11">
      <c r="A2411" t="s">
        <v>2566</v>
      </c>
      <c r="B2411" t="s">
        <v>25</v>
      </c>
      <c r="C2411" t="s">
        <v>13</v>
      </c>
      <c r="D2411" t="s">
        <v>14</v>
      </c>
      <c r="E2411" t="s">
        <v>76</v>
      </c>
      <c r="F2411" t="s">
        <v>142</v>
      </c>
      <c r="G2411" t="s">
        <v>8977</v>
      </c>
      <c r="H2411" t="s">
        <v>48</v>
      </c>
      <c r="I2411" s="9">
        <v>42918</v>
      </c>
      <c r="J2411" s="9">
        <v>42971</v>
      </c>
      <c r="K2411" s="8">
        <v>0</v>
      </c>
    </row>
    <row r="2412" spans="1:11">
      <c r="A2412" t="s">
        <v>2567</v>
      </c>
      <c r="B2412" t="s">
        <v>54</v>
      </c>
      <c r="C2412" t="s">
        <v>21</v>
      </c>
      <c r="D2412" t="s">
        <v>14</v>
      </c>
      <c r="E2412" t="s">
        <v>83</v>
      </c>
      <c r="F2412" t="s">
        <v>36</v>
      </c>
      <c r="G2412" t="s">
        <v>8968</v>
      </c>
      <c r="H2412" t="s">
        <v>18</v>
      </c>
      <c r="I2412" s="9">
        <v>42797</v>
      </c>
      <c r="J2412" s="9">
        <v>42908</v>
      </c>
      <c r="K2412" s="8">
        <v>54</v>
      </c>
    </row>
    <row r="2413" spans="1:11">
      <c r="A2413" t="s">
        <v>2568</v>
      </c>
      <c r="B2413" t="s">
        <v>172</v>
      </c>
      <c r="C2413" t="s">
        <v>66</v>
      </c>
      <c r="D2413" t="s">
        <v>31</v>
      </c>
      <c r="E2413" t="s">
        <v>41</v>
      </c>
      <c r="F2413" t="s">
        <v>180</v>
      </c>
      <c r="G2413" t="s">
        <v>8977</v>
      </c>
      <c r="H2413" t="s">
        <v>48</v>
      </c>
      <c r="I2413" s="9">
        <v>42777</v>
      </c>
      <c r="J2413" s="9">
        <v>42891</v>
      </c>
      <c r="K2413" s="8">
        <v>0</v>
      </c>
    </row>
    <row r="2414" spans="1:11">
      <c r="A2414" t="s">
        <v>2569</v>
      </c>
      <c r="B2414" t="s">
        <v>216</v>
      </c>
      <c r="C2414" t="s">
        <v>66</v>
      </c>
      <c r="D2414" t="s">
        <v>31</v>
      </c>
      <c r="E2414" t="s">
        <v>76</v>
      </c>
      <c r="G2414" t="s">
        <v>8969</v>
      </c>
      <c r="H2414" t="s">
        <v>63</v>
      </c>
      <c r="I2414" s="9">
        <v>43006</v>
      </c>
      <c r="K2414" s="8"/>
    </row>
    <row r="2415" spans="1:11">
      <c r="A2415" t="s">
        <v>2570</v>
      </c>
      <c r="B2415" t="s">
        <v>193</v>
      </c>
      <c r="C2415" t="s">
        <v>66</v>
      </c>
      <c r="D2415" t="s">
        <v>31</v>
      </c>
      <c r="E2415" t="s">
        <v>76</v>
      </c>
      <c r="F2415" t="s">
        <v>180</v>
      </c>
      <c r="G2415" t="s">
        <v>8977</v>
      </c>
      <c r="H2415" t="s">
        <v>48</v>
      </c>
      <c r="I2415" s="9">
        <v>42815</v>
      </c>
      <c r="J2415" s="9">
        <v>42826</v>
      </c>
      <c r="K2415" s="8">
        <v>0</v>
      </c>
    </row>
    <row r="2416" spans="1:11">
      <c r="A2416" t="s">
        <v>2571</v>
      </c>
      <c r="B2416" t="s">
        <v>38</v>
      </c>
      <c r="C2416" t="s">
        <v>39</v>
      </c>
      <c r="D2416" t="s">
        <v>40</v>
      </c>
      <c r="E2416" t="s">
        <v>15</v>
      </c>
      <c r="F2416" t="s">
        <v>443</v>
      </c>
      <c r="G2416" t="s">
        <v>8973</v>
      </c>
      <c r="H2416" t="s">
        <v>18</v>
      </c>
      <c r="I2416" s="9">
        <v>42890</v>
      </c>
      <c r="J2416" s="9">
        <v>42979</v>
      </c>
      <c r="K2416" s="8">
        <v>525</v>
      </c>
    </row>
    <row r="2417" spans="1:11">
      <c r="A2417" t="s">
        <v>2572</v>
      </c>
      <c r="B2417" t="s">
        <v>54</v>
      </c>
      <c r="C2417" t="s">
        <v>21</v>
      </c>
      <c r="D2417" t="s">
        <v>14</v>
      </c>
      <c r="E2417" t="s">
        <v>76</v>
      </c>
      <c r="F2417" t="s">
        <v>326</v>
      </c>
      <c r="G2417" t="s">
        <v>8970</v>
      </c>
      <c r="H2417" t="s">
        <v>48</v>
      </c>
      <c r="I2417" s="9">
        <v>42869</v>
      </c>
      <c r="J2417" s="9">
        <v>42972</v>
      </c>
      <c r="K2417" s="8">
        <v>0</v>
      </c>
    </row>
    <row r="2418" spans="1:11">
      <c r="A2418" t="s">
        <v>2573</v>
      </c>
      <c r="B2418" t="s">
        <v>225</v>
      </c>
      <c r="C2418" t="s">
        <v>39</v>
      </c>
      <c r="D2418" t="s">
        <v>40</v>
      </c>
      <c r="E2418" t="s">
        <v>58</v>
      </c>
      <c r="F2418" t="s">
        <v>277</v>
      </c>
      <c r="G2418" t="s">
        <v>8971</v>
      </c>
      <c r="H2418" t="s">
        <v>48</v>
      </c>
      <c r="I2418" s="9">
        <v>42884</v>
      </c>
      <c r="J2418" s="9">
        <v>42965</v>
      </c>
      <c r="K2418" s="8">
        <v>0</v>
      </c>
    </row>
    <row r="2419" spans="1:11">
      <c r="A2419" t="s">
        <v>2574</v>
      </c>
      <c r="B2419" t="s">
        <v>86</v>
      </c>
      <c r="C2419" t="s">
        <v>51</v>
      </c>
      <c r="D2419" t="s">
        <v>40</v>
      </c>
      <c r="E2419" t="s">
        <v>15</v>
      </c>
      <c r="F2419" t="s">
        <v>149</v>
      </c>
      <c r="G2419" t="s">
        <v>8970</v>
      </c>
      <c r="H2419" t="s">
        <v>18</v>
      </c>
      <c r="I2419" s="9">
        <v>43041</v>
      </c>
      <c r="J2419" s="9">
        <v>43045</v>
      </c>
      <c r="K2419" s="8">
        <v>430</v>
      </c>
    </row>
    <row r="2420" spans="1:11">
      <c r="A2420" t="s">
        <v>2575</v>
      </c>
      <c r="B2420" t="s">
        <v>131</v>
      </c>
      <c r="C2420" t="s">
        <v>13</v>
      </c>
      <c r="D2420" t="s">
        <v>14</v>
      </c>
      <c r="E2420" t="s">
        <v>76</v>
      </c>
      <c r="F2420" t="s">
        <v>257</v>
      </c>
      <c r="G2420" t="s">
        <v>8978</v>
      </c>
      <c r="H2420" t="s">
        <v>18</v>
      </c>
      <c r="I2420" s="9">
        <v>42913</v>
      </c>
      <c r="J2420" s="9">
        <v>42917</v>
      </c>
      <c r="K2420" s="8">
        <v>4766</v>
      </c>
    </row>
    <row r="2421" spans="1:11">
      <c r="A2421" t="s">
        <v>2576</v>
      </c>
      <c r="B2421" t="s">
        <v>70</v>
      </c>
      <c r="C2421" t="s">
        <v>13</v>
      </c>
      <c r="D2421" t="s">
        <v>14</v>
      </c>
      <c r="E2421" t="s">
        <v>15</v>
      </c>
      <c r="G2421" t="s">
        <v>8969</v>
      </c>
      <c r="H2421" t="s">
        <v>23</v>
      </c>
      <c r="K2421" s="8"/>
    </row>
    <row r="2422" spans="1:11">
      <c r="A2422" t="s">
        <v>2577</v>
      </c>
      <c r="B2422" t="s">
        <v>74</v>
      </c>
      <c r="C2422" t="s">
        <v>66</v>
      </c>
      <c r="D2422" t="s">
        <v>31</v>
      </c>
      <c r="E2422" t="s">
        <v>58</v>
      </c>
      <c r="F2422" t="s">
        <v>298</v>
      </c>
      <c r="G2422" t="s">
        <v>8978</v>
      </c>
      <c r="H2422" t="s">
        <v>48</v>
      </c>
      <c r="I2422" s="9">
        <v>42790</v>
      </c>
      <c r="J2422" s="9">
        <v>42866</v>
      </c>
      <c r="K2422" s="8">
        <v>0</v>
      </c>
    </row>
    <row r="2423" spans="1:11">
      <c r="A2423" t="s">
        <v>2578</v>
      </c>
      <c r="B2423" t="s">
        <v>122</v>
      </c>
      <c r="C2423" t="s">
        <v>51</v>
      </c>
      <c r="D2423" t="s">
        <v>40</v>
      </c>
      <c r="E2423" t="s">
        <v>58</v>
      </c>
      <c r="F2423" t="s">
        <v>277</v>
      </c>
      <c r="G2423" t="s">
        <v>8971</v>
      </c>
      <c r="H2423" t="s">
        <v>18</v>
      </c>
      <c r="I2423" s="9">
        <v>42803</v>
      </c>
      <c r="J2423" s="9">
        <v>42819</v>
      </c>
      <c r="K2423" s="8">
        <v>3333</v>
      </c>
    </row>
    <row r="2424" spans="1:11">
      <c r="A2424" t="s">
        <v>2579</v>
      </c>
      <c r="B2424" t="s">
        <v>193</v>
      </c>
      <c r="C2424" t="s">
        <v>66</v>
      </c>
      <c r="D2424" t="s">
        <v>31</v>
      </c>
      <c r="E2424" t="s">
        <v>76</v>
      </c>
      <c r="F2424" t="s">
        <v>67</v>
      </c>
      <c r="G2424" t="s">
        <v>8976</v>
      </c>
      <c r="H2424" t="s">
        <v>48</v>
      </c>
      <c r="I2424" s="9">
        <v>42988</v>
      </c>
      <c r="J2424" s="9">
        <v>43040</v>
      </c>
      <c r="K2424" s="8">
        <v>0</v>
      </c>
    </row>
    <row r="2425" spans="1:11">
      <c r="A2425" t="s">
        <v>2580</v>
      </c>
      <c r="B2425" t="s">
        <v>38</v>
      </c>
      <c r="C2425" t="s">
        <v>39</v>
      </c>
      <c r="D2425" t="s">
        <v>40</v>
      </c>
      <c r="E2425" t="s">
        <v>15</v>
      </c>
      <c r="F2425" t="s">
        <v>125</v>
      </c>
      <c r="G2425" t="s">
        <v>8973</v>
      </c>
      <c r="H2425" t="s">
        <v>18</v>
      </c>
      <c r="I2425" s="9">
        <v>42964</v>
      </c>
      <c r="J2425" s="9">
        <v>43047</v>
      </c>
      <c r="K2425" s="8">
        <v>430</v>
      </c>
    </row>
    <row r="2426" spans="1:11">
      <c r="A2426" t="s">
        <v>2581</v>
      </c>
      <c r="B2426" t="s">
        <v>172</v>
      </c>
      <c r="C2426" t="s">
        <v>66</v>
      </c>
      <c r="D2426" t="s">
        <v>31</v>
      </c>
      <c r="E2426" t="s">
        <v>41</v>
      </c>
      <c r="F2426" t="s">
        <v>210</v>
      </c>
      <c r="G2426" t="s">
        <v>8975</v>
      </c>
      <c r="H2426" t="s">
        <v>18</v>
      </c>
      <c r="I2426" s="9">
        <v>42817</v>
      </c>
      <c r="J2426" s="9">
        <v>42826</v>
      </c>
      <c r="K2426" s="8">
        <v>941</v>
      </c>
    </row>
    <row r="2427" spans="1:11">
      <c r="A2427" t="s">
        <v>2582</v>
      </c>
      <c r="B2427" t="s">
        <v>62</v>
      </c>
      <c r="C2427" t="s">
        <v>39</v>
      </c>
      <c r="D2427" t="s">
        <v>40</v>
      </c>
      <c r="E2427" t="s">
        <v>15</v>
      </c>
      <c r="F2427" t="s">
        <v>425</v>
      </c>
      <c r="G2427" t="s">
        <v>8973</v>
      </c>
      <c r="H2427" t="s">
        <v>48</v>
      </c>
      <c r="I2427" s="9">
        <v>42963</v>
      </c>
      <c r="J2427" s="9">
        <v>43052</v>
      </c>
      <c r="K2427" s="8">
        <v>0</v>
      </c>
    </row>
    <row r="2428" spans="1:11">
      <c r="A2428" t="s">
        <v>2583</v>
      </c>
      <c r="B2428" t="s">
        <v>38</v>
      </c>
      <c r="C2428" t="s">
        <v>39</v>
      </c>
      <c r="D2428" t="s">
        <v>40</v>
      </c>
      <c r="E2428" t="s">
        <v>58</v>
      </c>
      <c r="F2428" t="s">
        <v>101</v>
      </c>
      <c r="G2428" t="s">
        <v>8968</v>
      </c>
      <c r="H2428" t="s">
        <v>48</v>
      </c>
      <c r="I2428" s="9">
        <v>42825</v>
      </c>
      <c r="J2428" s="9">
        <v>42826</v>
      </c>
      <c r="K2428" s="8">
        <v>0</v>
      </c>
    </row>
    <row r="2429" spans="1:11">
      <c r="A2429" t="s">
        <v>2584</v>
      </c>
      <c r="B2429" t="s">
        <v>100</v>
      </c>
      <c r="C2429" t="s">
        <v>39</v>
      </c>
      <c r="D2429" t="s">
        <v>40</v>
      </c>
      <c r="E2429" t="s">
        <v>41</v>
      </c>
      <c r="F2429" t="s">
        <v>106</v>
      </c>
      <c r="G2429" t="s">
        <v>8968</v>
      </c>
      <c r="H2429" t="s">
        <v>63</v>
      </c>
      <c r="I2429" s="9">
        <v>42945</v>
      </c>
      <c r="K2429" s="8"/>
    </row>
    <row r="2430" spans="1:11">
      <c r="A2430" t="s">
        <v>2585</v>
      </c>
      <c r="B2430" t="s">
        <v>65</v>
      </c>
      <c r="C2430" t="s">
        <v>66</v>
      </c>
      <c r="D2430" t="s">
        <v>31</v>
      </c>
      <c r="E2430" t="s">
        <v>35</v>
      </c>
      <c r="F2430" t="s">
        <v>180</v>
      </c>
      <c r="G2430" t="s">
        <v>8977</v>
      </c>
      <c r="H2430" t="s">
        <v>18</v>
      </c>
      <c r="I2430" s="9">
        <v>43089</v>
      </c>
      <c r="J2430" s="9">
        <v>43098</v>
      </c>
      <c r="K2430" s="8">
        <v>5574</v>
      </c>
    </row>
    <row r="2431" spans="1:11">
      <c r="A2431" t="s">
        <v>2586</v>
      </c>
      <c r="B2431" t="s">
        <v>86</v>
      </c>
      <c r="C2431" t="s">
        <v>51</v>
      </c>
      <c r="D2431" t="s">
        <v>40</v>
      </c>
      <c r="E2431" t="s">
        <v>83</v>
      </c>
      <c r="F2431" t="s">
        <v>443</v>
      </c>
      <c r="G2431" t="s">
        <v>8973</v>
      </c>
      <c r="H2431" t="s">
        <v>18</v>
      </c>
      <c r="I2431" s="9">
        <v>42673</v>
      </c>
      <c r="J2431" s="9">
        <v>42796</v>
      </c>
      <c r="K2431" s="8">
        <v>57</v>
      </c>
    </row>
    <row r="2432" spans="1:11">
      <c r="A2432" t="s">
        <v>2587</v>
      </c>
      <c r="B2432" t="s">
        <v>97</v>
      </c>
      <c r="C2432" t="s">
        <v>21</v>
      </c>
      <c r="D2432" t="s">
        <v>14</v>
      </c>
      <c r="E2432" t="s">
        <v>58</v>
      </c>
      <c r="G2432" t="s">
        <v>8969</v>
      </c>
      <c r="H2432" t="s">
        <v>23</v>
      </c>
      <c r="K2432" s="8"/>
    </row>
    <row r="2433" spans="1:11">
      <c r="A2433" t="s">
        <v>2588</v>
      </c>
      <c r="B2433" t="s">
        <v>122</v>
      </c>
      <c r="C2433" t="s">
        <v>51</v>
      </c>
      <c r="D2433" t="s">
        <v>40</v>
      </c>
      <c r="E2433" t="s">
        <v>58</v>
      </c>
      <c r="F2433" t="s">
        <v>114</v>
      </c>
      <c r="G2433" t="s">
        <v>8976</v>
      </c>
      <c r="H2433" t="s">
        <v>48</v>
      </c>
      <c r="I2433" s="9">
        <v>42914</v>
      </c>
      <c r="J2433" s="9">
        <v>42923</v>
      </c>
      <c r="K2433" s="8">
        <v>0</v>
      </c>
    </row>
    <row r="2434" spans="1:11">
      <c r="A2434" t="s">
        <v>2589</v>
      </c>
      <c r="B2434" t="s">
        <v>97</v>
      </c>
      <c r="C2434" t="s">
        <v>21</v>
      </c>
      <c r="D2434" t="s">
        <v>14</v>
      </c>
      <c r="E2434" t="s">
        <v>83</v>
      </c>
      <c r="F2434" t="s">
        <v>247</v>
      </c>
      <c r="G2434" t="s">
        <v>8973</v>
      </c>
      <c r="H2434" t="s">
        <v>48</v>
      </c>
      <c r="I2434" s="9">
        <v>42933</v>
      </c>
      <c r="J2434" s="9">
        <v>42950</v>
      </c>
      <c r="K2434" s="8">
        <v>0</v>
      </c>
    </row>
    <row r="2435" spans="1:11">
      <c r="A2435" t="s">
        <v>2590</v>
      </c>
      <c r="B2435" t="s">
        <v>131</v>
      </c>
      <c r="C2435" t="s">
        <v>13</v>
      </c>
      <c r="D2435" t="s">
        <v>14</v>
      </c>
      <c r="E2435" t="s">
        <v>58</v>
      </c>
      <c r="F2435" t="s">
        <v>26</v>
      </c>
      <c r="G2435" t="s">
        <v>8970</v>
      </c>
      <c r="H2435" t="s">
        <v>18</v>
      </c>
      <c r="I2435" s="9">
        <v>42730</v>
      </c>
      <c r="J2435" s="9">
        <v>42796</v>
      </c>
      <c r="K2435" s="8">
        <v>3841</v>
      </c>
    </row>
    <row r="2436" spans="1:11">
      <c r="A2436" t="s">
        <v>2591</v>
      </c>
      <c r="B2436" t="s">
        <v>70</v>
      </c>
      <c r="C2436" t="s">
        <v>13</v>
      </c>
      <c r="D2436" t="s">
        <v>14</v>
      </c>
      <c r="E2436" t="s">
        <v>35</v>
      </c>
      <c r="F2436" t="s">
        <v>16</v>
      </c>
      <c r="G2436" t="s">
        <v>8968</v>
      </c>
      <c r="H2436" t="s">
        <v>18</v>
      </c>
      <c r="I2436" s="9">
        <v>42917</v>
      </c>
      <c r="J2436" s="9">
        <v>43001</v>
      </c>
      <c r="K2436" s="8">
        <v>4888</v>
      </c>
    </row>
    <row r="2437" spans="1:11">
      <c r="A2437" t="s">
        <v>2592</v>
      </c>
      <c r="B2437" t="s">
        <v>100</v>
      </c>
      <c r="C2437" t="s">
        <v>39</v>
      </c>
      <c r="D2437" t="s">
        <v>40</v>
      </c>
      <c r="E2437" t="s">
        <v>35</v>
      </c>
      <c r="F2437" t="s">
        <v>562</v>
      </c>
      <c r="G2437" t="s">
        <v>8972</v>
      </c>
      <c r="H2437" t="s">
        <v>48</v>
      </c>
      <c r="I2437" s="9">
        <v>42997</v>
      </c>
      <c r="J2437" s="9">
        <v>43007</v>
      </c>
      <c r="K2437" s="8">
        <v>0</v>
      </c>
    </row>
    <row r="2438" spans="1:11">
      <c r="A2438" t="s">
        <v>2593</v>
      </c>
      <c r="B2438" t="s">
        <v>147</v>
      </c>
      <c r="C2438" t="s">
        <v>13</v>
      </c>
      <c r="D2438" t="s">
        <v>14</v>
      </c>
      <c r="E2438" t="s">
        <v>41</v>
      </c>
      <c r="F2438" t="s">
        <v>135</v>
      </c>
      <c r="G2438" t="s">
        <v>8976</v>
      </c>
      <c r="H2438" t="s">
        <v>48</v>
      </c>
      <c r="I2438" s="9">
        <v>43003</v>
      </c>
      <c r="J2438" s="9">
        <v>43012</v>
      </c>
      <c r="K2438" s="8">
        <v>0</v>
      </c>
    </row>
    <row r="2439" spans="1:11">
      <c r="A2439" t="s">
        <v>2594</v>
      </c>
      <c r="B2439" t="s">
        <v>20</v>
      </c>
      <c r="C2439" t="s">
        <v>21</v>
      </c>
      <c r="D2439" t="s">
        <v>14</v>
      </c>
      <c r="E2439" t="s">
        <v>15</v>
      </c>
      <c r="F2439" t="s">
        <v>71</v>
      </c>
      <c r="G2439" t="s">
        <v>8977</v>
      </c>
      <c r="H2439" t="s">
        <v>18</v>
      </c>
      <c r="I2439" s="9">
        <v>42894</v>
      </c>
      <c r="J2439" s="9">
        <v>42964</v>
      </c>
      <c r="K2439" s="8">
        <v>566</v>
      </c>
    </row>
    <row r="2440" spans="1:11">
      <c r="A2440" t="s">
        <v>2595</v>
      </c>
      <c r="B2440" t="s">
        <v>62</v>
      </c>
      <c r="C2440" t="s">
        <v>39</v>
      </c>
      <c r="D2440" t="s">
        <v>40</v>
      </c>
      <c r="E2440" t="s">
        <v>41</v>
      </c>
      <c r="F2440" t="s">
        <v>189</v>
      </c>
      <c r="G2440" t="s">
        <v>8976</v>
      </c>
      <c r="H2440" t="s">
        <v>18</v>
      </c>
      <c r="I2440" s="9">
        <v>42788</v>
      </c>
      <c r="J2440" s="9">
        <v>42888</v>
      </c>
      <c r="K2440" s="8">
        <v>1220</v>
      </c>
    </row>
    <row r="2441" spans="1:11">
      <c r="A2441" t="s">
        <v>2596</v>
      </c>
      <c r="B2441" t="s">
        <v>157</v>
      </c>
      <c r="C2441" t="s">
        <v>21</v>
      </c>
      <c r="D2441" t="s">
        <v>14</v>
      </c>
      <c r="E2441" t="s">
        <v>83</v>
      </c>
      <c r="F2441" t="s">
        <v>32</v>
      </c>
      <c r="G2441" t="s">
        <v>8971</v>
      </c>
      <c r="H2441" t="s">
        <v>18</v>
      </c>
      <c r="I2441" s="9">
        <v>42919</v>
      </c>
      <c r="J2441" s="9">
        <v>43001</v>
      </c>
      <c r="K2441" s="8">
        <v>47</v>
      </c>
    </row>
    <row r="2442" spans="1:11">
      <c r="A2442" t="s">
        <v>2597</v>
      </c>
      <c r="B2442" t="s">
        <v>79</v>
      </c>
      <c r="C2442" t="s">
        <v>51</v>
      </c>
      <c r="D2442" t="s">
        <v>40</v>
      </c>
      <c r="E2442" t="s">
        <v>58</v>
      </c>
      <c r="F2442" t="s">
        <v>468</v>
      </c>
      <c r="G2442" t="s">
        <v>8975</v>
      </c>
      <c r="H2442" t="s">
        <v>48</v>
      </c>
      <c r="I2442" s="9">
        <v>43007</v>
      </c>
      <c r="J2442" s="9">
        <v>43018</v>
      </c>
      <c r="K2442" s="8">
        <v>0</v>
      </c>
    </row>
    <row r="2443" spans="1:11">
      <c r="A2443" t="s">
        <v>2598</v>
      </c>
      <c r="B2443" t="s">
        <v>97</v>
      </c>
      <c r="C2443" t="s">
        <v>21</v>
      </c>
      <c r="D2443" t="s">
        <v>14</v>
      </c>
      <c r="E2443" t="s">
        <v>83</v>
      </c>
      <c r="F2443" t="s">
        <v>118</v>
      </c>
      <c r="G2443" t="s">
        <v>8972</v>
      </c>
      <c r="H2443" t="s">
        <v>18</v>
      </c>
      <c r="I2443" s="9">
        <v>42813</v>
      </c>
      <c r="J2443" s="9">
        <v>42882</v>
      </c>
      <c r="K2443" s="8">
        <v>50</v>
      </c>
    </row>
    <row r="2444" spans="1:11">
      <c r="A2444" t="s">
        <v>2599</v>
      </c>
      <c r="B2444" t="s">
        <v>82</v>
      </c>
      <c r="C2444" t="s">
        <v>21</v>
      </c>
      <c r="D2444" t="s">
        <v>14</v>
      </c>
      <c r="E2444" t="s">
        <v>15</v>
      </c>
      <c r="F2444" t="s">
        <v>291</v>
      </c>
      <c r="G2444" t="s">
        <v>8968</v>
      </c>
      <c r="H2444" t="s">
        <v>63</v>
      </c>
      <c r="I2444" s="9">
        <v>42952</v>
      </c>
      <c r="K2444" s="8"/>
    </row>
    <row r="2445" spans="1:11">
      <c r="A2445" t="s">
        <v>2600</v>
      </c>
      <c r="B2445" t="s">
        <v>54</v>
      </c>
      <c r="C2445" t="s">
        <v>21</v>
      </c>
      <c r="D2445" t="s">
        <v>14</v>
      </c>
      <c r="E2445" t="s">
        <v>76</v>
      </c>
      <c r="F2445" t="s">
        <v>642</v>
      </c>
      <c r="G2445" t="s">
        <v>8973</v>
      </c>
      <c r="H2445" t="s">
        <v>23</v>
      </c>
      <c r="K2445" s="8"/>
    </row>
    <row r="2446" spans="1:11">
      <c r="A2446" t="s">
        <v>2601</v>
      </c>
      <c r="B2446" t="s">
        <v>25</v>
      </c>
      <c r="C2446" t="s">
        <v>13</v>
      </c>
      <c r="D2446" t="s">
        <v>14</v>
      </c>
      <c r="E2446" t="s">
        <v>41</v>
      </c>
      <c r="G2446" t="s">
        <v>8969</v>
      </c>
      <c r="H2446" t="s">
        <v>23</v>
      </c>
      <c r="K2446" s="8"/>
    </row>
    <row r="2447" spans="1:11">
      <c r="A2447" t="s">
        <v>2602</v>
      </c>
      <c r="B2447" t="s">
        <v>122</v>
      </c>
      <c r="C2447" t="s">
        <v>51</v>
      </c>
      <c r="D2447" t="s">
        <v>40</v>
      </c>
      <c r="E2447" t="s">
        <v>58</v>
      </c>
      <c r="F2447" t="s">
        <v>42</v>
      </c>
      <c r="G2447" t="s">
        <v>8972</v>
      </c>
      <c r="H2447" t="s">
        <v>48</v>
      </c>
      <c r="I2447" s="9">
        <v>42842</v>
      </c>
      <c r="J2447" s="9">
        <v>42843</v>
      </c>
      <c r="K2447" s="8">
        <v>0</v>
      </c>
    </row>
    <row r="2448" spans="1:11">
      <c r="A2448" t="s">
        <v>2603</v>
      </c>
      <c r="B2448" t="s">
        <v>54</v>
      </c>
      <c r="C2448" t="s">
        <v>21</v>
      </c>
      <c r="D2448" t="s">
        <v>14</v>
      </c>
      <c r="E2448" t="s">
        <v>76</v>
      </c>
      <c r="F2448" t="s">
        <v>226</v>
      </c>
      <c r="G2448" t="s">
        <v>8972</v>
      </c>
      <c r="H2448" t="s">
        <v>23</v>
      </c>
      <c r="K2448" s="8"/>
    </row>
    <row r="2449" spans="1:11">
      <c r="A2449" t="s">
        <v>2604</v>
      </c>
      <c r="B2449" t="s">
        <v>70</v>
      </c>
      <c r="C2449" t="s">
        <v>13</v>
      </c>
      <c r="D2449" t="s">
        <v>14</v>
      </c>
      <c r="E2449" t="s">
        <v>15</v>
      </c>
      <c r="F2449" t="s">
        <v>26</v>
      </c>
      <c r="G2449" t="s">
        <v>8970</v>
      </c>
      <c r="H2449" t="s">
        <v>18</v>
      </c>
      <c r="I2449" s="9">
        <v>42959</v>
      </c>
      <c r="J2449" s="9">
        <v>43050</v>
      </c>
      <c r="K2449" s="8">
        <v>520</v>
      </c>
    </row>
    <row r="2450" spans="1:11">
      <c r="A2450" t="s">
        <v>2605</v>
      </c>
      <c r="B2450" t="s">
        <v>100</v>
      </c>
      <c r="C2450" t="s">
        <v>39</v>
      </c>
      <c r="D2450" t="s">
        <v>40</v>
      </c>
      <c r="E2450" t="s">
        <v>58</v>
      </c>
      <c r="F2450" t="s">
        <v>263</v>
      </c>
      <c r="G2450" t="s">
        <v>8978</v>
      </c>
      <c r="H2450" t="s">
        <v>48</v>
      </c>
      <c r="I2450" s="9">
        <v>43005</v>
      </c>
      <c r="J2450" s="9">
        <v>43072</v>
      </c>
      <c r="K2450" s="8">
        <v>0</v>
      </c>
    </row>
    <row r="2451" spans="1:11">
      <c r="A2451" t="s">
        <v>2606</v>
      </c>
      <c r="B2451" t="s">
        <v>50</v>
      </c>
      <c r="C2451" t="s">
        <v>51</v>
      </c>
      <c r="D2451" t="s">
        <v>40</v>
      </c>
      <c r="E2451" t="s">
        <v>15</v>
      </c>
      <c r="F2451" t="s">
        <v>595</v>
      </c>
      <c r="G2451" t="s">
        <v>8970</v>
      </c>
      <c r="H2451" t="s">
        <v>48</v>
      </c>
      <c r="I2451" s="9">
        <v>42796</v>
      </c>
      <c r="J2451" s="9">
        <v>42896</v>
      </c>
      <c r="K2451" s="8">
        <v>0</v>
      </c>
    </row>
    <row r="2452" spans="1:11">
      <c r="A2452" t="s">
        <v>2607</v>
      </c>
      <c r="B2452" t="s">
        <v>105</v>
      </c>
      <c r="C2452" t="s">
        <v>30</v>
      </c>
      <c r="D2452" t="s">
        <v>31</v>
      </c>
      <c r="E2452" t="s">
        <v>41</v>
      </c>
      <c r="F2452" t="s">
        <v>106</v>
      </c>
      <c r="G2452" t="s">
        <v>8968</v>
      </c>
      <c r="H2452" t="s">
        <v>18</v>
      </c>
      <c r="I2452" s="9">
        <v>42946</v>
      </c>
      <c r="J2452" s="9">
        <v>42957</v>
      </c>
      <c r="K2452" s="8">
        <v>1097</v>
      </c>
    </row>
    <row r="2453" spans="1:11">
      <c r="A2453" t="s">
        <v>2608</v>
      </c>
      <c r="B2453" t="s">
        <v>157</v>
      </c>
      <c r="C2453" t="s">
        <v>21</v>
      </c>
      <c r="D2453" t="s">
        <v>14</v>
      </c>
      <c r="E2453" t="s">
        <v>41</v>
      </c>
      <c r="F2453" t="s">
        <v>93</v>
      </c>
      <c r="G2453" t="s">
        <v>8975</v>
      </c>
      <c r="H2453" t="s">
        <v>18</v>
      </c>
      <c r="I2453" s="9">
        <v>43026</v>
      </c>
      <c r="J2453" s="9">
        <v>43028</v>
      </c>
      <c r="K2453" s="8">
        <v>1200</v>
      </c>
    </row>
    <row r="2454" spans="1:11">
      <c r="A2454" t="s">
        <v>2609</v>
      </c>
      <c r="B2454" t="s">
        <v>91</v>
      </c>
      <c r="C2454" t="s">
        <v>30</v>
      </c>
      <c r="D2454" t="s">
        <v>31</v>
      </c>
      <c r="E2454" t="s">
        <v>76</v>
      </c>
      <c r="G2454" t="s">
        <v>8969</v>
      </c>
      <c r="H2454" t="s">
        <v>63</v>
      </c>
      <c r="I2454" s="9">
        <v>42939</v>
      </c>
      <c r="K2454" s="8"/>
    </row>
    <row r="2455" spans="1:11">
      <c r="A2455" t="s">
        <v>2610</v>
      </c>
      <c r="B2455" t="s">
        <v>122</v>
      </c>
      <c r="C2455" t="s">
        <v>51</v>
      </c>
      <c r="D2455" t="s">
        <v>40</v>
      </c>
      <c r="E2455" t="s">
        <v>15</v>
      </c>
      <c r="F2455" t="s">
        <v>201</v>
      </c>
      <c r="G2455" t="s">
        <v>8974</v>
      </c>
      <c r="H2455" t="s">
        <v>18</v>
      </c>
      <c r="I2455" s="9">
        <v>43030</v>
      </c>
      <c r="J2455" s="9">
        <v>43037</v>
      </c>
      <c r="K2455" s="8">
        <v>544</v>
      </c>
    </row>
    <row r="2456" spans="1:11">
      <c r="A2456" t="s">
        <v>2611</v>
      </c>
      <c r="B2456" t="s">
        <v>12</v>
      </c>
      <c r="C2456" t="s">
        <v>13</v>
      </c>
      <c r="D2456" t="s">
        <v>14</v>
      </c>
      <c r="E2456" t="s">
        <v>35</v>
      </c>
      <c r="F2456" t="s">
        <v>77</v>
      </c>
      <c r="G2456" t="s">
        <v>8970</v>
      </c>
      <c r="H2456" t="s">
        <v>23</v>
      </c>
      <c r="K2456" s="8"/>
    </row>
    <row r="2457" spans="1:11">
      <c r="A2457" t="s">
        <v>2612</v>
      </c>
      <c r="B2457" t="s">
        <v>29</v>
      </c>
      <c r="C2457" t="s">
        <v>30</v>
      </c>
      <c r="D2457" t="s">
        <v>31</v>
      </c>
      <c r="E2457" t="s">
        <v>35</v>
      </c>
      <c r="F2457" t="s">
        <v>180</v>
      </c>
      <c r="G2457" t="s">
        <v>8977</v>
      </c>
      <c r="H2457" t="s">
        <v>18</v>
      </c>
      <c r="I2457" s="9">
        <v>42713</v>
      </c>
      <c r="J2457" s="9">
        <v>42797</v>
      </c>
      <c r="K2457" s="8">
        <v>4998</v>
      </c>
    </row>
    <row r="2458" spans="1:11">
      <c r="A2458" t="s">
        <v>2613</v>
      </c>
      <c r="B2458" t="s">
        <v>38</v>
      </c>
      <c r="C2458" t="s">
        <v>39</v>
      </c>
      <c r="D2458" t="s">
        <v>40</v>
      </c>
      <c r="E2458" t="s">
        <v>15</v>
      </c>
      <c r="F2458" t="s">
        <v>285</v>
      </c>
      <c r="G2458" t="s">
        <v>8968</v>
      </c>
      <c r="H2458" t="s">
        <v>48</v>
      </c>
      <c r="I2458" s="9">
        <v>43023</v>
      </c>
      <c r="J2458" s="9">
        <v>43034</v>
      </c>
      <c r="K2458" s="8">
        <v>0</v>
      </c>
    </row>
    <row r="2459" spans="1:11">
      <c r="A2459" t="s">
        <v>2614</v>
      </c>
      <c r="B2459" t="s">
        <v>193</v>
      </c>
      <c r="C2459" t="s">
        <v>66</v>
      </c>
      <c r="D2459" t="s">
        <v>31</v>
      </c>
      <c r="E2459" t="s">
        <v>83</v>
      </c>
      <c r="F2459" t="s">
        <v>316</v>
      </c>
      <c r="G2459" t="s">
        <v>8976</v>
      </c>
      <c r="H2459" t="s">
        <v>18</v>
      </c>
      <c r="I2459" s="9">
        <v>42972</v>
      </c>
      <c r="J2459" s="9">
        <v>43098</v>
      </c>
      <c r="K2459" s="8">
        <v>54</v>
      </c>
    </row>
    <row r="2460" spans="1:11">
      <c r="A2460" t="s">
        <v>2615</v>
      </c>
      <c r="B2460" t="s">
        <v>25</v>
      </c>
      <c r="C2460" t="s">
        <v>13</v>
      </c>
      <c r="D2460" t="s">
        <v>14</v>
      </c>
      <c r="E2460" t="s">
        <v>76</v>
      </c>
      <c r="F2460" t="s">
        <v>114</v>
      </c>
      <c r="G2460" t="s">
        <v>8976</v>
      </c>
      <c r="H2460" t="s">
        <v>23</v>
      </c>
      <c r="K2460" s="8"/>
    </row>
    <row r="2461" spans="1:11">
      <c r="A2461" t="s">
        <v>2616</v>
      </c>
      <c r="B2461" t="s">
        <v>50</v>
      </c>
      <c r="C2461" t="s">
        <v>51</v>
      </c>
      <c r="D2461" t="s">
        <v>40</v>
      </c>
      <c r="E2461" t="s">
        <v>83</v>
      </c>
      <c r="F2461" t="s">
        <v>32</v>
      </c>
      <c r="G2461" t="s">
        <v>8971</v>
      </c>
      <c r="H2461" t="s">
        <v>18</v>
      </c>
      <c r="I2461" s="9">
        <v>42971</v>
      </c>
      <c r="J2461" s="9">
        <v>42977</v>
      </c>
      <c r="K2461" s="8">
        <v>53</v>
      </c>
    </row>
    <row r="2462" spans="1:11">
      <c r="A2462" t="s">
        <v>2617</v>
      </c>
      <c r="B2462" t="s">
        <v>179</v>
      </c>
      <c r="C2462" t="s">
        <v>30</v>
      </c>
      <c r="D2462" t="s">
        <v>31</v>
      </c>
      <c r="E2462" t="s">
        <v>35</v>
      </c>
      <c r="F2462" t="s">
        <v>316</v>
      </c>
      <c r="G2462" t="s">
        <v>8976</v>
      </c>
      <c r="H2462" t="s">
        <v>18</v>
      </c>
      <c r="I2462" s="9">
        <v>42977</v>
      </c>
      <c r="J2462" s="9">
        <v>42982</v>
      </c>
      <c r="K2462" s="8">
        <v>4023</v>
      </c>
    </row>
    <row r="2463" spans="1:11">
      <c r="A2463" t="s">
        <v>2618</v>
      </c>
      <c r="B2463" t="s">
        <v>172</v>
      </c>
      <c r="C2463" t="s">
        <v>66</v>
      </c>
      <c r="D2463" t="s">
        <v>31</v>
      </c>
      <c r="E2463" t="s">
        <v>58</v>
      </c>
      <c r="F2463" t="s">
        <v>106</v>
      </c>
      <c r="G2463" t="s">
        <v>8968</v>
      </c>
      <c r="H2463" t="s">
        <v>48</v>
      </c>
      <c r="I2463" s="9">
        <v>42910</v>
      </c>
      <c r="J2463" s="9">
        <v>42921</v>
      </c>
      <c r="K2463" s="8">
        <v>0</v>
      </c>
    </row>
    <row r="2464" spans="1:11">
      <c r="A2464" t="s">
        <v>2619</v>
      </c>
      <c r="B2464" t="s">
        <v>62</v>
      </c>
      <c r="C2464" t="s">
        <v>39</v>
      </c>
      <c r="D2464" t="s">
        <v>40</v>
      </c>
      <c r="E2464" t="s">
        <v>41</v>
      </c>
      <c r="F2464" t="s">
        <v>468</v>
      </c>
      <c r="G2464" t="s">
        <v>8975</v>
      </c>
      <c r="H2464" t="s">
        <v>18</v>
      </c>
      <c r="I2464" s="9">
        <v>42822</v>
      </c>
      <c r="J2464" s="9">
        <v>42824</v>
      </c>
      <c r="K2464" s="8">
        <v>1084</v>
      </c>
    </row>
    <row r="2465" spans="1:11">
      <c r="A2465" t="s">
        <v>2620</v>
      </c>
      <c r="B2465" t="s">
        <v>70</v>
      </c>
      <c r="C2465" t="s">
        <v>13</v>
      </c>
      <c r="D2465" t="s">
        <v>14</v>
      </c>
      <c r="E2465" t="s">
        <v>35</v>
      </c>
      <c r="F2465" t="s">
        <v>32</v>
      </c>
      <c r="G2465" t="s">
        <v>8971</v>
      </c>
      <c r="H2465" t="s">
        <v>18</v>
      </c>
      <c r="I2465" s="9">
        <v>42977</v>
      </c>
      <c r="J2465" s="9">
        <v>42996</v>
      </c>
      <c r="K2465" s="8">
        <v>4598</v>
      </c>
    </row>
    <row r="2466" spans="1:11">
      <c r="A2466" t="s">
        <v>2621</v>
      </c>
      <c r="B2466" t="s">
        <v>157</v>
      </c>
      <c r="C2466" t="s">
        <v>21</v>
      </c>
      <c r="D2466" t="s">
        <v>14</v>
      </c>
      <c r="E2466" t="s">
        <v>58</v>
      </c>
      <c r="F2466" t="s">
        <v>140</v>
      </c>
      <c r="G2466" t="s">
        <v>8973</v>
      </c>
      <c r="H2466" t="s">
        <v>18</v>
      </c>
      <c r="I2466" s="9">
        <v>42855</v>
      </c>
      <c r="J2466" s="9">
        <v>42957</v>
      </c>
      <c r="K2466" s="8">
        <v>3139</v>
      </c>
    </row>
    <row r="2467" spans="1:11">
      <c r="A2467" t="s">
        <v>2622</v>
      </c>
      <c r="B2467" t="s">
        <v>79</v>
      </c>
      <c r="C2467" t="s">
        <v>51</v>
      </c>
      <c r="D2467" t="s">
        <v>40</v>
      </c>
      <c r="E2467" t="s">
        <v>58</v>
      </c>
      <c r="F2467" t="s">
        <v>562</v>
      </c>
      <c r="G2467" t="s">
        <v>8972</v>
      </c>
      <c r="H2467" t="s">
        <v>63</v>
      </c>
      <c r="I2467" s="9">
        <v>42787</v>
      </c>
      <c r="K2467" s="8"/>
    </row>
    <row r="2468" spans="1:11">
      <c r="A2468" t="s">
        <v>2623</v>
      </c>
      <c r="B2468" t="s">
        <v>25</v>
      </c>
      <c r="C2468" t="s">
        <v>13</v>
      </c>
      <c r="D2468" t="s">
        <v>14</v>
      </c>
      <c r="E2468" t="s">
        <v>83</v>
      </c>
      <c r="F2468" t="s">
        <v>169</v>
      </c>
      <c r="G2468" t="s">
        <v>8973</v>
      </c>
      <c r="H2468" t="s">
        <v>18</v>
      </c>
      <c r="I2468" s="9">
        <v>42708</v>
      </c>
      <c r="J2468" s="9">
        <v>42803</v>
      </c>
      <c r="K2468" s="8">
        <v>56</v>
      </c>
    </row>
    <row r="2469" spans="1:11">
      <c r="A2469" t="s">
        <v>2624</v>
      </c>
      <c r="B2469" t="s">
        <v>50</v>
      </c>
      <c r="C2469" t="s">
        <v>51</v>
      </c>
      <c r="D2469" t="s">
        <v>40</v>
      </c>
      <c r="E2469" t="s">
        <v>80</v>
      </c>
      <c r="G2469" t="s">
        <v>8969</v>
      </c>
      <c r="H2469" t="s">
        <v>63</v>
      </c>
      <c r="I2469" s="9">
        <v>42943</v>
      </c>
      <c r="K2469" s="8"/>
    </row>
    <row r="2470" spans="1:11">
      <c r="A2470" t="s">
        <v>2625</v>
      </c>
      <c r="B2470" t="s">
        <v>157</v>
      </c>
      <c r="C2470" t="s">
        <v>21</v>
      </c>
      <c r="D2470" t="s">
        <v>14</v>
      </c>
      <c r="E2470" t="s">
        <v>41</v>
      </c>
      <c r="F2470" t="s">
        <v>116</v>
      </c>
      <c r="G2470" t="s">
        <v>8976</v>
      </c>
      <c r="H2470" t="s">
        <v>18</v>
      </c>
      <c r="I2470" s="9">
        <v>42911</v>
      </c>
      <c r="J2470" s="9">
        <v>42956</v>
      </c>
      <c r="K2470" s="8">
        <v>1128</v>
      </c>
    </row>
    <row r="2471" spans="1:11">
      <c r="A2471" t="s">
        <v>2626</v>
      </c>
      <c r="B2471" t="s">
        <v>12</v>
      </c>
      <c r="C2471" t="s">
        <v>13</v>
      </c>
      <c r="D2471" t="s">
        <v>14</v>
      </c>
      <c r="E2471" t="s">
        <v>15</v>
      </c>
      <c r="F2471" t="s">
        <v>164</v>
      </c>
      <c r="G2471" t="s">
        <v>8971</v>
      </c>
      <c r="H2471" t="s">
        <v>18</v>
      </c>
      <c r="I2471" s="9">
        <v>42985</v>
      </c>
      <c r="J2471" s="9">
        <v>42996</v>
      </c>
      <c r="K2471" s="8">
        <v>585</v>
      </c>
    </row>
    <row r="2472" spans="1:11">
      <c r="A2472" t="s">
        <v>2627</v>
      </c>
      <c r="B2472" t="s">
        <v>105</v>
      </c>
      <c r="C2472" t="s">
        <v>30</v>
      </c>
      <c r="D2472" t="s">
        <v>31</v>
      </c>
      <c r="E2472" t="s">
        <v>41</v>
      </c>
      <c r="F2472" t="s">
        <v>77</v>
      </c>
      <c r="G2472" t="s">
        <v>8970</v>
      </c>
      <c r="H2472" t="s">
        <v>18</v>
      </c>
      <c r="I2472" s="9">
        <v>42897</v>
      </c>
      <c r="J2472" s="9">
        <v>42964</v>
      </c>
      <c r="K2472" s="8">
        <v>892</v>
      </c>
    </row>
    <row r="2473" spans="1:11">
      <c r="A2473" t="s">
        <v>2628</v>
      </c>
      <c r="B2473" t="s">
        <v>122</v>
      </c>
      <c r="C2473" t="s">
        <v>51</v>
      </c>
      <c r="D2473" t="s">
        <v>40</v>
      </c>
      <c r="E2473" t="s">
        <v>15</v>
      </c>
      <c r="F2473" t="s">
        <v>42</v>
      </c>
      <c r="G2473" t="s">
        <v>8972</v>
      </c>
      <c r="H2473" t="s">
        <v>18</v>
      </c>
      <c r="I2473" s="9">
        <v>42944</v>
      </c>
      <c r="J2473" s="9">
        <v>42945</v>
      </c>
      <c r="K2473" s="8">
        <v>514</v>
      </c>
    </row>
    <row r="2474" spans="1:11">
      <c r="A2474" t="s">
        <v>2629</v>
      </c>
      <c r="B2474" t="s">
        <v>193</v>
      </c>
      <c r="C2474" t="s">
        <v>66</v>
      </c>
      <c r="D2474" t="s">
        <v>31</v>
      </c>
      <c r="E2474" t="s">
        <v>15</v>
      </c>
      <c r="F2474" t="s">
        <v>180</v>
      </c>
      <c r="G2474" t="s">
        <v>8977</v>
      </c>
      <c r="H2474" t="s">
        <v>48</v>
      </c>
      <c r="I2474" s="9">
        <v>43007</v>
      </c>
      <c r="J2474" s="9">
        <v>43011</v>
      </c>
      <c r="K2474" s="8">
        <v>0</v>
      </c>
    </row>
    <row r="2475" spans="1:11">
      <c r="A2475" t="s">
        <v>2630</v>
      </c>
      <c r="B2475" t="s">
        <v>110</v>
      </c>
      <c r="C2475" t="s">
        <v>39</v>
      </c>
      <c r="D2475" t="s">
        <v>40</v>
      </c>
      <c r="E2475" t="s">
        <v>83</v>
      </c>
      <c r="F2475" t="s">
        <v>32</v>
      </c>
      <c r="G2475" t="s">
        <v>8971</v>
      </c>
      <c r="H2475" t="s">
        <v>18</v>
      </c>
      <c r="I2475" s="9">
        <v>42906</v>
      </c>
      <c r="J2475" s="9">
        <v>42966</v>
      </c>
      <c r="K2475" s="8">
        <v>57</v>
      </c>
    </row>
    <row r="2476" spans="1:11">
      <c r="A2476" t="s">
        <v>2631</v>
      </c>
      <c r="B2476" t="s">
        <v>79</v>
      </c>
      <c r="C2476" t="s">
        <v>51</v>
      </c>
      <c r="D2476" t="s">
        <v>40</v>
      </c>
      <c r="E2476" t="s">
        <v>58</v>
      </c>
      <c r="F2476" t="s">
        <v>42</v>
      </c>
      <c r="G2476" t="s">
        <v>8972</v>
      </c>
      <c r="H2476" t="s">
        <v>48</v>
      </c>
      <c r="I2476" s="9">
        <v>43060</v>
      </c>
      <c r="J2476" s="9">
        <v>43066</v>
      </c>
      <c r="K2476" s="8">
        <v>0</v>
      </c>
    </row>
    <row r="2477" spans="1:11">
      <c r="A2477" t="s">
        <v>2632</v>
      </c>
      <c r="B2477" t="s">
        <v>91</v>
      </c>
      <c r="C2477" t="s">
        <v>30</v>
      </c>
      <c r="D2477" t="s">
        <v>31</v>
      </c>
      <c r="E2477" t="s">
        <v>15</v>
      </c>
      <c r="F2477" t="s">
        <v>198</v>
      </c>
      <c r="G2477" t="s">
        <v>8977</v>
      </c>
      <c r="H2477" t="s">
        <v>18</v>
      </c>
      <c r="I2477" s="9">
        <v>42809</v>
      </c>
      <c r="J2477" s="9">
        <v>42825</v>
      </c>
      <c r="K2477" s="8">
        <v>538</v>
      </c>
    </row>
    <row r="2478" spans="1:11">
      <c r="A2478" t="s">
        <v>2633</v>
      </c>
      <c r="B2478" t="s">
        <v>97</v>
      </c>
      <c r="C2478" t="s">
        <v>21</v>
      </c>
      <c r="D2478" t="s">
        <v>14</v>
      </c>
      <c r="E2478" t="s">
        <v>83</v>
      </c>
      <c r="F2478" t="s">
        <v>140</v>
      </c>
      <c r="G2478" t="s">
        <v>8973</v>
      </c>
      <c r="H2478" t="s">
        <v>18</v>
      </c>
      <c r="I2478" s="9">
        <v>43005</v>
      </c>
      <c r="J2478" s="9">
        <v>43007</v>
      </c>
      <c r="K2478" s="8">
        <v>59</v>
      </c>
    </row>
    <row r="2479" spans="1:11">
      <c r="A2479" t="s">
        <v>2634</v>
      </c>
      <c r="B2479" t="s">
        <v>70</v>
      </c>
      <c r="C2479" t="s">
        <v>13</v>
      </c>
      <c r="D2479" t="s">
        <v>14</v>
      </c>
      <c r="E2479" t="s">
        <v>35</v>
      </c>
      <c r="F2479" t="s">
        <v>154</v>
      </c>
      <c r="G2479" t="s">
        <v>8968</v>
      </c>
      <c r="H2479" t="s">
        <v>18</v>
      </c>
      <c r="I2479" s="9">
        <v>42937</v>
      </c>
      <c r="J2479" s="9">
        <v>42942</v>
      </c>
      <c r="K2479" s="8">
        <v>5347</v>
      </c>
    </row>
    <row r="2480" spans="1:11">
      <c r="A2480" t="s">
        <v>2635</v>
      </c>
      <c r="B2480" t="s">
        <v>79</v>
      </c>
      <c r="C2480" t="s">
        <v>51</v>
      </c>
      <c r="D2480" t="s">
        <v>40</v>
      </c>
      <c r="E2480" t="s">
        <v>76</v>
      </c>
      <c r="F2480" t="s">
        <v>226</v>
      </c>
      <c r="G2480" t="s">
        <v>8972</v>
      </c>
      <c r="H2480" t="s">
        <v>48</v>
      </c>
      <c r="I2480" s="9">
        <v>42926</v>
      </c>
      <c r="J2480" s="9">
        <v>42976</v>
      </c>
      <c r="K2480" s="8">
        <v>0</v>
      </c>
    </row>
    <row r="2481" spans="1:11">
      <c r="A2481" t="s">
        <v>2636</v>
      </c>
      <c r="B2481" t="s">
        <v>225</v>
      </c>
      <c r="C2481" t="s">
        <v>39</v>
      </c>
      <c r="D2481" t="s">
        <v>40</v>
      </c>
      <c r="E2481" t="s">
        <v>35</v>
      </c>
      <c r="F2481" t="s">
        <v>595</v>
      </c>
      <c r="G2481" t="s">
        <v>8970</v>
      </c>
      <c r="H2481" t="s">
        <v>48</v>
      </c>
      <c r="I2481" s="9">
        <v>42937</v>
      </c>
      <c r="J2481" s="9">
        <v>42944</v>
      </c>
      <c r="K2481" s="8">
        <v>0</v>
      </c>
    </row>
    <row r="2482" spans="1:11">
      <c r="A2482" t="s">
        <v>2637</v>
      </c>
      <c r="B2482" t="s">
        <v>86</v>
      </c>
      <c r="C2482" t="s">
        <v>51</v>
      </c>
      <c r="D2482" t="s">
        <v>40</v>
      </c>
      <c r="E2482" t="s">
        <v>76</v>
      </c>
      <c r="F2482" t="s">
        <v>308</v>
      </c>
      <c r="G2482" t="s">
        <v>8972</v>
      </c>
      <c r="H2482" t="s">
        <v>48</v>
      </c>
      <c r="I2482" s="9">
        <v>42808</v>
      </c>
      <c r="J2482" s="9">
        <v>42882</v>
      </c>
      <c r="K2482" s="8">
        <v>0</v>
      </c>
    </row>
    <row r="2483" spans="1:11">
      <c r="A2483" t="s">
        <v>2638</v>
      </c>
      <c r="B2483" t="s">
        <v>45</v>
      </c>
      <c r="C2483" t="s">
        <v>30</v>
      </c>
      <c r="D2483" t="s">
        <v>31</v>
      </c>
      <c r="E2483" t="s">
        <v>76</v>
      </c>
      <c r="F2483" t="s">
        <v>180</v>
      </c>
      <c r="G2483" t="s">
        <v>8977</v>
      </c>
      <c r="H2483" t="s">
        <v>48</v>
      </c>
      <c r="I2483" s="9">
        <v>42845</v>
      </c>
      <c r="J2483" s="9">
        <v>42852</v>
      </c>
      <c r="K2483" s="8">
        <v>0</v>
      </c>
    </row>
    <row r="2484" spans="1:11">
      <c r="A2484" t="s">
        <v>2639</v>
      </c>
      <c r="B2484" t="s">
        <v>62</v>
      </c>
      <c r="C2484" t="s">
        <v>39</v>
      </c>
      <c r="D2484" t="s">
        <v>40</v>
      </c>
      <c r="E2484" t="s">
        <v>76</v>
      </c>
      <c r="F2484" t="s">
        <v>52</v>
      </c>
      <c r="G2484" t="s">
        <v>8970</v>
      </c>
      <c r="H2484" t="s">
        <v>48</v>
      </c>
      <c r="I2484" s="9">
        <v>42881</v>
      </c>
      <c r="J2484" s="9">
        <v>42984</v>
      </c>
      <c r="K2484" s="8">
        <v>0</v>
      </c>
    </row>
    <row r="2485" spans="1:11">
      <c r="A2485" t="s">
        <v>2640</v>
      </c>
      <c r="B2485" t="s">
        <v>147</v>
      </c>
      <c r="C2485" t="s">
        <v>13</v>
      </c>
      <c r="D2485" t="s">
        <v>14</v>
      </c>
      <c r="E2485" t="s">
        <v>58</v>
      </c>
      <c r="G2485" t="s">
        <v>8969</v>
      </c>
      <c r="H2485" t="s">
        <v>63</v>
      </c>
      <c r="I2485" s="9">
        <v>42950</v>
      </c>
      <c r="K2485" s="8"/>
    </row>
    <row r="2486" spans="1:11">
      <c r="A2486" t="s">
        <v>2641</v>
      </c>
      <c r="B2486" t="s">
        <v>172</v>
      </c>
      <c r="C2486" t="s">
        <v>66</v>
      </c>
      <c r="D2486" t="s">
        <v>31</v>
      </c>
      <c r="E2486" t="s">
        <v>83</v>
      </c>
      <c r="F2486" t="s">
        <v>338</v>
      </c>
      <c r="G2486" t="s">
        <v>8971</v>
      </c>
      <c r="H2486" t="s">
        <v>48</v>
      </c>
      <c r="I2486" s="9">
        <v>42822</v>
      </c>
      <c r="J2486" s="9">
        <v>42832</v>
      </c>
      <c r="K2486" s="8">
        <v>0</v>
      </c>
    </row>
    <row r="2487" spans="1:11">
      <c r="A2487" t="s">
        <v>2642</v>
      </c>
      <c r="B2487" t="s">
        <v>74</v>
      </c>
      <c r="C2487" t="s">
        <v>66</v>
      </c>
      <c r="D2487" t="s">
        <v>31</v>
      </c>
      <c r="E2487" t="s">
        <v>15</v>
      </c>
      <c r="F2487" t="s">
        <v>298</v>
      </c>
      <c r="G2487" t="s">
        <v>8978</v>
      </c>
      <c r="H2487" t="s">
        <v>18</v>
      </c>
      <c r="I2487" s="9">
        <v>42894</v>
      </c>
      <c r="J2487" s="9">
        <v>42959</v>
      </c>
      <c r="K2487" s="8">
        <v>515</v>
      </c>
    </row>
    <row r="2488" spans="1:11">
      <c r="A2488" t="s">
        <v>2643</v>
      </c>
      <c r="B2488" t="s">
        <v>74</v>
      </c>
      <c r="C2488" t="s">
        <v>66</v>
      </c>
      <c r="D2488" t="s">
        <v>31</v>
      </c>
      <c r="E2488" t="s">
        <v>15</v>
      </c>
      <c r="G2488" t="s">
        <v>8969</v>
      </c>
      <c r="H2488" t="s">
        <v>63</v>
      </c>
      <c r="I2488" s="9">
        <v>42766</v>
      </c>
      <c r="K2488" s="8"/>
    </row>
    <row r="2489" spans="1:11">
      <c r="A2489" t="s">
        <v>2644</v>
      </c>
      <c r="B2489" t="s">
        <v>45</v>
      </c>
      <c r="C2489" t="s">
        <v>30</v>
      </c>
      <c r="D2489" t="s">
        <v>31</v>
      </c>
      <c r="E2489" t="s">
        <v>15</v>
      </c>
      <c r="F2489" t="s">
        <v>285</v>
      </c>
      <c r="G2489" t="s">
        <v>8968</v>
      </c>
      <c r="H2489" t="s">
        <v>18</v>
      </c>
      <c r="I2489" s="9">
        <v>42887</v>
      </c>
      <c r="J2489" s="9">
        <v>42898</v>
      </c>
      <c r="K2489" s="8">
        <v>562</v>
      </c>
    </row>
    <row r="2490" spans="1:11">
      <c r="A2490" t="s">
        <v>2645</v>
      </c>
      <c r="B2490" t="s">
        <v>91</v>
      </c>
      <c r="C2490" t="s">
        <v>30</v>
      </c>
      <c r="D2490" t="s">
        <v>31</v>
      </c>
      <c r="E2490" t="s">
        <v>83</v>
      </c>
      <c r="F2490" t="s">
        <v>210</v>
      </c>
      <c r="G2490" t="s">
        <v>8975</v>
      </c>
      <c r="H2490" t="s">
        <v>18</v>
      </c>
      <c r="I2490" s="9">
        <v>42744</v>
      </c>
      <c r="J2490" s="9">
        <v>42797</v>
      </c>
      <c r="K2490" s="8">
        <v>53</v>
      </c>
    </row>
    <row r="2491" spans="1:11">
      <c r="A2491" t="s">
        <v>2646</v>
      </c>
      <c r="B2491" t="s">
        <v>147</v>
      </c>
      <c r="C2491" t="s">
        <v>13</v>
      </c>
      <c r="D2491" t="s">
        <v>14</v>
      </c>
      <c r="E2491" t="s">
        <v>83</v>
      </c>
      <c r="F2491" t="s">
        <v>144</v>
      </c>
      <c r="G2491" t="s">
        <v>8973</v>
      </c>
      <c r="H2491" t="s">
        <v>48</v>
      </c>
      <c r="I2491" s="9">
        <v>42870</v>
      </c>
      <c r="J2491" s="9">
        <v>42957</v>
      </c>
      <c r="K2491" s="8">
        <v>0</v>
      </c>
    </row>
    <row r="2492" spans="1:11">
      <c r="A2492" t="s">
        <v>2647</v>
      </c>
      <c r="B2492" t="s">
        <v>62</v>
      </c>
      <c r="C2492" t="s">
        <v>39</v>
      </c>
      <c r="D2492" t="s">
        <v>40</v>
      </c>
      <c r="E2492" t="s">
        <v>83</v>
      </c>
      <c r="F2492" t="s">
        <v>308</v>
      </c>
      <c r="G2492" t="s">
        <v>8972</v>
      </c>
      <c r="H2492" t="s">
        <v>18</v>
      </c>
      <c r="I2492" s="9">
        <v>43073</v>
      </c>
      <c r="J2492" s="9">
        <v>43084</v>
      </c>
      <c r="K2492" s="8">
        <v>64</v>
      </c>
    </row>
    <row r="2493" spans="1:11">
      <c r="A2493" t="s">
        <v>2648</v>
      </c>
      <c r="B2493" t="s">
        <v>65</v>
      </c>
      <c r="C2493" t="s">
        <v>66</v>
      </c>
      <c r="D2493" t="s">
        <v>31</v>
      </c>
      <c r="E2493" t="s">
        <v>35</v>
      </c>
      <c r="F2493" t="s">
        <v>198</v>
      </c>
      <c r="G2493" t="s">
        <v>8977</v>
      </c>
      <c r="H2493" t="s">
        <v>18</v>
      </c>
      <c r="I2493" s="9">
        <v>42789</v>
      </c>
      <c r="J2493" s="9">
        <v>42864</v>
      </c>
      <c r="K2493" s="8">
        <v>4867</v>
      </c>
    </row>
    <row r="2494" spans="1:11">
      <c r="A2494" t="s">
        <v>2649</v>
      </c>
      <c r="B2494" t="s">
        <v>200</v>
      </c>
      <c r="C2494" t="s">
        <v>51</v>
      </c>
      <c r="D2494" t="s">
        <v>40</v>
      </c>
      <c r="E2494" t="s">
        <v>58</v>
      </c>
      <c r="G2494" t="s">
        <v>8969</v>
      </c>
      <c r="H2494" t="s">
        <v>63</v>
      </c>
      <c r="I2494" s="9">
        <v>42793</v>
      </c>
      <c r="K2494" s="8"/>
    </row>
    <row r="2495" spans="1:11">
      <c r="A2495" t="s">
        <v>2650</v>
      </c>
      <c r="B2495" t="s">
        <v>225</v>
      </c>
      <c r="C2495" t="s">
        <v>39</v>
      </c>
      <c r="D2495" t="s">
        <v>40</v>
      </c>
      <c r="E2495" t="s">
        <v>41</v>
      </c>
      <c r="F2495" t="s">
        <v>114</v>
      </c>
      <c r="G2495" t="s">
        <v>8976</v>
      </c>
      <c r="H2495" t="s">
        <v>48</v>
      </c>
      <c r="I2495" s="9">
        <v>42818</v>
      </c>
      <c r="J2495" s="9">
        <v>42827</v>
      </c>
      <c r="K2495" s="8">
        <v>0</v>
      </c>
    </row>
    <row r="2496" spans="1:11">
      <c r="A2496" t="s">
        <v>2651</v>
      </c>
      <c r="B2496" t="s">
        <v>97</v>
      </c>
      <c r="C2496" t="s">
        <v>21</v>
      </c>
      <c r="D2496" t="s">
        <v>14</v>
      </c>
      <c r="E2496" t="s">
        <v>76</v>
      </c>
      <c r="F2496" t="s">
        <v>162</v>
      </c>
      <c r="G2496" t="s">
        <v>8971</v>
      </c>
      <c r="H2496" t="s">
        <v>18</v>
      </c>
      <c r="I2496" s="9">
        <v>42721</v>
      </c>
      <c r="J2496" s="9">
        <v>42819</v>
      </c>
      <c r="K2496" s="8">
        <v>6282</v>
      </c>
    </row>
    <row r="2497" spans="1:11">
      <c r="A2497" t="s">
        <v>2652</v>
      </c>
      <c r="B2497" t="s">
        <v>100</v>
      </c>
      <c r="C2497" t="s">
        <v>39</v>
      </c>
      <c r="D2497" t="s">
        <v>40</v>
      </c>
      <c r="E2497" t="s">
        <v>15</v>
      </c>
      <c r="F2497" t="s">
        <v>125</v>
      </c>
      <c r="G2497" t="s">
        <v>8973</v>
      </c>
      <c r="H2497" t="s">
        <v>18</v>
      </c>
      <c r="I2497" s="9">
        <v>43000</v>
      </c>
      <c r="J2497" s="9">
        <v>43006</v>
      </c>
      <c r="K2497" s="8">
        <v>675</v>
      </c>
    </row>
    <row r="2498" spans="1:11">
      <c r="A2498" t="s">
        <v>2653</v>
      </c>
      <c r="B2498" t="s">
        <v>20</v>
      </c>
      <c r="C2498" t="s">
        <v>21</v>
      </c>
      <c r="D2498" t="s">
        <v>14</v>
      </c>
      <c r="E2498" t="s">
        <v>15</v>
      </c>
      <c r="F2498" t="s">
        <v>16</v>
      </c>
      <c r="G2498" t="s">
        <v>8968</v>
      </c>
      <c r="H2498" t="s">
        <v>18</v>
      </c>
      <c r="I2498" s="9">
        <v>42886</v>
      </c>
      <c r="J2498" s="9">
        <v>42949</v>
      </c>
      <c r="K2498" s="8">
        <v>505</v>
      </c>
    </row>
    <row r="2499" spans="1:11">
      <c r="A2499" t="s">
        <v>2654</v>
      </c>
      <c r="B2499" t="s">
        <v>25</v>
      </c>
      <c r="C2499" t="s">
        <v>13</v>
      </c>
      <c r="D2499" t="s">
        <v>14</v>
      </c>
      <c r="E2499" t="s">
        <v>35</v>
      </c>
      <c r="F2499" t="s">
        <v>116</v>
      </c>
      <c r="G2499" t="s">
        <v>8976</v>
      </c>
      <c r="H2499" t="s">
        <v>48</v>
      </c>
      <c r="I2499" s="9">
        <v>42976</v>
      </c>
      <c r="J2499" s="9">
        <v>43040</v>
      </c>
      <c r="K2499" s="8">
        <v>0</v>
      </c>
    </row>
    <row r="2500" spans="1:11">
      <c r="A2500" t="s">
        <v>2655</v>
      </c>
      <c r="B2500" t="s">
        <v>62</v>
      </c>
      <c r="C2500" t="s">
        <v>39</v>
      </c>
      <c r="D2500" t="s">
        <v>40</v>
      </c>
      <c r="E2500" t="s">
        <v>15</v>
      </c>
      <c r="F2500" t="s">
        <v>263</v>
      </c>
      <c r="G2500" t="s">
        <v>8978</v>
      </c>
      <c r="H2500" t="s">
        <v>18</v>
      </c>
      <c r="I2500" s="9">
        <v>42810</v>
      </c>
      <c r="J2500" s="9">
        <v>42893</v>
      </c>
      <c r="K2500" s="8">
        <v>605</v>
      </c>
    </row>
    <row r="2501" spans="1:11">
      <c r="A2501" t="s">
        <v>2656</v>
      </c>
      <c r="B2501" t="s">
        <v>97</v>
      </c>
      <c r="C2501" t="s">
        <v>21</v>
      </c>
      <c r="D2501" t="s">
        <v>14</v>
      </c>
      <c r="E2501" t="s">
        <v>15</v>
      </c>
      <c r="F2501" t="s">
        <v>135</v>
      </c>
      <c r="G2501" t="s">
        <v>8976</v>
      </c>
      <c r="H2501" t="s">
        <v>18</v>
      </c>
      <c r="I2501" s="9">
        <v>42914</v>
      </c>
      <c r="J2501" s="9">
        <v>42918</v>
      </c>
      <c r="K2501" s="8">
        <v>462</v>
      </c>
    </row>
    <row r="2502" spans="1:11">
      <c r="A2502" t="s">
        <v>2657</v>
      </c>
      <c r="B2502" t="s">
        <v>100</v>
      </c>
      <c r="C2502" t="s">
        <v>39</v>
      </c>
      <c r="D2502" t="s">
        <v>40</v>
      </c>
      <c r="E2502" t="s">
        <v>58</v>
      </c>
      <c r="F2502" t="s">
        <v>138</v>
      </c>
      <c r="G2502" t="s">
        <v>8971</v>
      </c>
      <c r="H2502" t="s">
        <v>18</v>
      </c>
      <c r="I2502" s="9">
        <v>42812</v>
      </c>
      <c r="J2502" s="9">
        <v>42905</v>
      </c>
      <c r="K2502" s="8">
        <v>2560</v>
      </c>
    </row>
    <row r="2503" spans="1:11">
      <c r="A2503" t="s">
        <v>2658</v>
      </c>
      <c r="B2503" t="s">
        <v>105</v>
      </c>
      <c r="C2503" t="s">
        <v>30</v>
      </c>
      <c r="D2503" t="s">
        <v>31</v>
      </c>
      <c r="E2503" t="s">
        <v>41</v>
      </c>
      <c r="F2503" t="s">
        <v>360</v>
      </c>
      <c r="G2503" t="s">
        <v>8977</v>
      </c>
      <c r="H2503" t="s">
        <v>48</v>
      </c>
      <c r="I2503" s="9">
        <v>43057</v>
      </c>
      <c r="J2503" s="9">
        <v>43075</v>
      </c>
      <c r="K2503" s="8">
        <v>0</v>
      </c>
    </row>
    <row r="2504" spans="1:11">
      <c r="A2504" t="s">
        <v>2659</v>
      </c>
      <c r="B2504" t="s">
        <v>79</v>
      </c>
      <c r="C2504" t="s">
        <v>51</v>
      </c>
      <c r="D2504" t="s">
        <v>40</v>
      </c>
      <c r="E2504" t="s">
        <v>58</v>
      </c>
      <c r="G2504" t="s">
        <v>8969</v>
      </c>
      <c r="H2504" t="s">
        <v>63</v>
      </c>
      <c r="I2504" s="9">
        <v>42816</v>
      </c>
      <c r="K2504" s="8"/>
    </row>
    <row r="2505" spans="1:11">
      <c r="A2505" t="s">
        <v>2660</v>
      </c>
      <c r="B2505" t="s">
        <v>91</v>
      </c>
      <c r="C2505" t="s">
        <v>30</v>
      </c>
      <c r="D2505" t="s">
        <v>31</v>
      </c>
      <c r="E2505" t="s">
        <v>58</v>
      </c>
      <c r="F2505" t="s">
        <v>32</v>
      </c>
      <c r="G2505" t="s">
        <v>8971</v>
      </c>
      <c r="H2505" t="s">
        <v>48</v>
      </c>
      <c r="I2505" s="9">
        <v>43054</v>
      </c>
      <c r="J2505" s="9">
        <v>43084</v>
      </c>
      <c r="K2505" s="8">
        <v>0</v>
      </c>
    </row>
    <row r="2506" spans="1:11">
      <c r="A2506" t="s">
        <v>2661</v>
      </c>
      <c r="B2506" t="s">
        <v>147</v>
      </c>
      <c r="C2506" t="s">
        <v>13</v>
      </c>
      <c r="D2506" t="s">
        <v>14</v>
      </c>
      <c r="E2506" t="s">
        <v>35</v>
      </c>
      <c r="G2506" t="s">
        <v>8969</v>
      </c>
      <c r="H2506" t="s">
        <v>23</v>
      </c>
      <c r="K2506" s="8"/>
    </row>
    <row r="2507" spans="1:11">
      <c r="A2507" t="s">
        <v>2662</v>
      </c>
      <c r="B2507" t="s">
        <v>70</v>
      </c>
      <c r="C2507" t="s">
        <v>13</v>
      </c>
      <c r="D2507" t="s">
        <v>14</v>
      </c>
      <c r="E2507" t="s">
        <v>35</v>
      </c>
      <c r="F2507" t="s">
        <v>36</v>
      </c>
      <c r="G2507" t="s">
        <v>8968</v>
      </c>
      <c r="H2507" t="s">
        <v>48</v>
      </c>
      <c r="I2507" s="9">
        <v>43025</v>
      </c>
      <c r="J2507" s="9">
        <v>43032</v>
      </c>
      <c r="K2507" s="8">
        <v>0</v>
      </c>
    </row>
    <row r="2508" spans="1:11">
      <c r="A2508" t="s">
        <v>2663</v>
      </c>
      <c r="B2508" t="s">
        <v>54</v>
      </c>
      <c r="C2508" t="s">
        <v>21</v>
      </c>
      <c r="D2508" t="s">
        <v>14</v>
      </c>
      <c r="E2508" t="s">
        <v>15</v>
      </c>
      <c r="F2508" t="s">
        <v>132</v>
      </c>
      <c r="G2508" t="s">
        <v>8968</v>
      </c>
      <c r="H2508" t="s">
        <v>48</v>
      </c>
      <c r="I2508" s="9">
        <v>42897</v>
      </c>
      <c r="J2508" s="9">
        <v>42994</v>
      </c>
      <c r="K2508" s="8">
        <v>0</v>
      </c>
    </row>
    <row r="2509" spans="1:11">
      <c r="A2509" t="s">
        <v>2664</v>
      </c>
      <c r="B2509" t="s">
        <v>62</v>
      </c>
      <c r="C2509" t="s">
        <v>39</v>
      </c>
      <c r="D2509" t="s">
        <v>40</v>
      </c>
      <c r="E2509" t="s">
        <v>41</v>
      </c>
      <c r="F2509" t="s">
        <v>595</v>
      </c>
      <c r="G2509" t="s">
        <v>8970</v>
      </c>
      <c r="H2509" t="s">
        <v>18</v>
      </c>
      <c r="I2509" s="9">
        <v>43008</v>
      </c>
      <c r="J2509" s="9">
        <v>43016</v>
      </c>
      <c r="K2509" s="8">
        <v>1108</v>
      </c>
    </row>
    <row r="2510" spans="1:11">
      <c r="A2510" t="s">
        <v>2665</v>
      </c>
      <c r="B2510" t="s">
        <v>70</v>
      </c>
      <c r="C2510" t="s">
        <v>13</v>
      </c>
      <c r="D2510" t="s">
        <v>14</v>
      </c>
      <c r="E2510" t="s">
        <v>41</v>
      </c>
      <c r="F2510" t="s">
        <v>55</v>
      </c>
      <c r="G2510" t="s">
        <v>8974</v>
      </c>
      <c r="H2510" t="s">
        <v>63</v>
      </c>
      <c r="I2510" s="9">
        <v>42944</v>
      </c>
      <c r="K2510" s="8"/>
    </row>
    <row r="2511" spans="1:11">
      <c r="A2511" t="s">
        <v>2666</v>
      </c>
      <c r="B2511" t="s">
        <v>110</v>
      </c>
      <c r="C2511" t="s">
        <v>39</v>
      </c>
      <c r="D2511" t="s">
        <v>40</v>
      </c>
      <c r="E2511" t="s">
        <v>83</v>
      </c>
      <c r="F2511" t="s">
        <v>42</v>
      </c>
      <c r="G2511" t="s">
        <v>8972</v>
      </c>
      <c r="H2511" t="s">
        <v>18</v>
      </c>
      <c r="I2511" s="9">
        <v>42823</v>
      </c>
      <c r="J2511" s="9">
        <v>42832</v>
      </c>
      <c r="K2511" s="8">
        <v>48</v>
      </c>
    </row>
    <row r="2512" spans="1:11">
      <c r="A2512" t="s">
        <v>2667</v>
      </c>
      <c r="B2512" t="s">
        <v>172</v>
      </c>
      <c r="C2512" t="s">
        <v>66</v>
      </c>
      <c r="D2512" t="s">
        <v>31</v>
      </c>
      <c r="E2512" t="s">
        <v>83</v>
      </c>
      <c r="F2512" t="s">
        <v>77</v>
      </c>
      <c r="G2512" t="s">
        <v>8970</v>
      </c>
      <c r="H2512" t="s">
        <v>18</v>
      </c>
      <c r="I2512" s="9">
        <v>42760</v>
      </c>
      <c r="J2512" s="9">
        <v>42864</v>
      </c>
      <c r="K2512" s="8">
        <v>45</v>
      </c>
    </row>
    <row r="2513" spans="1:11">
      <c r="A2513" t="s">
        <v>2668</v>
      </c>
      <c r="B2513" t="s">
        <v>86</v>
      </c>
      <c r="C2513" t="s">
        <v>51</v>
      </c>
      <c r="D2513" t="s">
        <v>40</v>
      </c>
      <c r="E2513" t="s">
        <v>15</v>
      </c>
      <c r="F2513" t="s">
        <v>308</v>
      </c>
      <c r="G2513" t="s">
        <v>8972</v>
      </c>
      <c r="H2513" t="s">
        <v>48</v>
      </c>
      <c r="I2513" s="9">
        <v>42927</v>
      </c>
      <c r="J2513" s="9">
        <v>42929</v>
      </c>
      <c r="K2513" s="8">
        <v>0</v>
      </c>
    </row>
    <row r="2514" spans="1:11">
      <c r="A2514" t="s">
        <v>2669</v>
      </c>
      <c r="B2514" t="s">
        <v>200</v>
      </c>
      <c r="C2514" t="s">
        <v>51</v>
      </c>
      <c r="D2514" t="s">
        <v>40</v>
      </c>
      <c r="E2514" t="s">
        <v>41</v>
      </c>
      <c r="F2514" t="s">
        <v>87</v>
      </c>
      <c r="G2514" t="s">
        <v>8977</v>
      </c>
      <c r="H2514" t="s">
        <v>48</v>
      </c>
      <c r="I2514" s="9">
        <v>43009</v>
      </c>
      <c r="J2514" s="9">
        <v>43016</v>
      </c>
      <c r="K2514" s="8">
        <v>0</v>
      </c>
    </row>
    <row r="2515" spans="1:11">
      <c r="A2515" t="s">
        <v>2670</v>
      </c>
      <c r="B2515" t="s">
        <v>82</v>
      </c>
      <c r="C2515" t="s">
        <v>21</v>
      </c>
      <c r="D2515" t="s">
        <v>14</v>
      </c>
      <c r="E2515" t="s">
        <v>58</v>
      </c>
      <c r="F2515" t="s">
        <v>140</v>
      </c>
      <c r="G2515" t="s">
        <v>8973</v>
      </c>
      <c r="H2515" t="s">
        <v>48</v>
      </c>
      <c r="I2515" s="9">
        <v>42975</v>
      </c>
      <c r="J2515" s="9">
        <v>43066</v>
      </c>
      <c r="K2515" s="8">
        <v>0</v>
      </c>
    </row>
    <row r="2516" spans="1:11">
      <c r="A2516" t="s">
        <v>2671</v>
      </c>
      <c r="B2516" t="s">
        <v>122</v>
      </c>
      <c r="C2516" t="s">
        <v>51</v>
      </c>
      <c r="D2516" t="s">
        <v>40</v>
      </c>
      <c r="E2516" t="s">
        <v>80</v>
      </c>
      <c r="G2516" t="s">
        <v>8969</v>
      </c>
      <c r="H2516" t="s">
        <v>63</v>
      </c>
      <c r="I2516" s="9">
        <v>42950</v>
      </c>
      <c r="K2516" s="8"/>
    </row>
    <row r="2517" spans="1:11">
      <c r="A2517" t="s">
        <v>2672</v>
      </c>
      <c r="B2517" t="s">
        <v>12</v>
      </c>
      <c r="C2517" t="s">
        <v>13</v>
      </c>
      <c r="D2517" t="s">
        <v>14</v>
      </c>
      <c r="E2517" t="s">
        <v>15</v>
      </c>
      <c r="F2517" t="s">
        <v>116</v>
      </c>
      <c r="G2517" t="s">
        <v>8976</v>
      </c>
      <c r="H2517" t="s">
        <v>18</v>
      </c>
      <c r="I2517" s="9">
        <v>42728</v>
      </c>
      <c r="J2517" s="9">
        <v>42825</v>
      </c>
      <c r="K2517" s="8">
        <v>517</v>
      </c>
    </row>
    <row r="2518" spans="1:11">
      <c r="A2518" t="s">
        <v>2673</v>
      </c>
      <c r="B2518" t="s">
        <v>70</v>
      </c>
      <c r="C2518" t="s">
        <v>13</v>
      </c>
      <c r="D2518" t="s">
        <v>14</v>
      </c>
      <c r="E2518" t="s">
        <v>35</v>
      </c>
      <c r="F2518" t="s">
        <v>152</v>
      </c>
      <c r="G2518" t="s">
        <v>8971</v>
      </c>
      <c r="H2518" t="s">
        <v>18</v>
      </c>
      <c r="I2518" s="9">
        <v>42706</v>
      </c>
      <c r="J2518" s="9">
        <v>42803</v>
      </c>
      <c r="K2518" s="8">
        <v>4891</v>
      </c>
    </row>
    <row r="2519" spans="1:11">
      <c r="A2519" t="s">
        <v>2674</v>
      </c>
      <c r="B2519" t="s">
        <v>38</v>
      </c>
      <c r="C2519" t="s">
        <v>39</v>
      </c>
      <c r="D2519" t="s">
        <v>40</v>
      </c>
      <c r="E2519" t="s">
        <v>15</v>
      </c>
      <c r="F2519" t="s">
        <v>138</v>
      </c>
      <c r="G2519" t="s">
        <v>8971</v>
      </c>
      <c r="H2519" t="s">
        <v>18</v>
      </c>
      <c r="I2519" s="9">
        <v>43029</v>
      </c>
      <c r="J2519" s="9">
        <v>43035</v>
      </c>
      <c r="K2519" s="8">
        <v>575</v>
      </c>
    </row>
    <row r="2520" spans="1:11">
      <c r="A2520" t="s">
        <v>2675</v>
      </c>
      <c r="B2520" t="s">
        <v>38</v>
      </c>
      <c r="C2520" t="s">
        <v>39</v>
      </c>
      <c r="D2520" t="s">
        <v>40</v>
      </c>
      <c r="E2520" t="s">
        <v>35</v>
      </c>
      <c r="F2520" t="s">
        <v>114</v>
      </c>
      <c r="G2520" t="s">
        <v>8976</v>
      </c>
      <c r="H2520" t="s">
        <v>48</v>
      </c>
      <c r="I2520" s="9">
        <v>42922</v>
      </c>
      <c r="J2520" s="9">
        <v>42932</v>
      </c>
      <c r="K2520" s="8">
        <v>0</v>
      </c>
    </row>
    <row r="2521" spans="1:11">
      <c r="A2521" t="s">
        <v>2676</v>
      </c>
      <c r="B2521" t="s">
        <v>38</v>
      </c>
      <c r="C2521" t="s">
        <v>39</v>
      </c>
      <c r="D2521" t="s">
        <v>40</v>
      </c>
      <c r="E2521" t="s">
        <v>35</v>
      </c>
      <c r="F2521" t="s">
        <v>401</v>
      </c>
      <c r="G2521" t="s">
        <v>8968</v>
      </c>
      <c r="H2521" t="s">
        <v>48</v>
      </c>
      <c r="I2521" s="9">
        <v>42830</v>
      </c>
      <c r="J2521" s="9">
        <v>42840</v>
      </c>
      <c r="K2521" s="8">
        <v>0</v>
      </c>
    </row>
    <row r="2522" spans="1:11">
      <c r="A2522" t="s">
        <v>2677</v>
      </c>
      <c r="B2522" t="s">
        <v>12</v>
      </c>
      <c r="C2522" t="s">
        <v>13</v>
      </c>
      <c r="D2522" t="s">
        <v>14</v>
      </c>
      <c r="E2522" t="s">
        <v>15</v>
      </c>
      <c r="F2522" t="s">
        <v>154</v>
      </c>
      <c r="G2522" t="s">
        <v>8968</v>
      </c>
      <c r="H2522" t="s">
        <v>18</v>
      </c>
      <c r="I2522" s="9">
        <v>42990</v>
      </c>
      <c r="J2522" s="9">
        <v>42997</v>
      </c>
      <c r="K2522" s="8">
        <v>530</v>
      </c>
    </row>
    <row r="2523" spans="1:11">
      <c r="A2523" t="s">
        <v>2678</v>
      </c>
      <c r="B2523" t="s">
        <v>50</v>
      </c>
      <c r="C2523" t="s">
        <v>51</v>
      </c>
      <c r="D2523" t="s">
        <v>40</v>
      </c>
      <c r="E2523" t="s">
        <v>58</v>
      </c>
      <c r="G2523" t="s">
        <v>8969</v>
      </c>
      <c r="H2523" t="s">
        <v>63</v>
      </c>
      <c r="I2523" s="9">
        <v>42716</v>
      </c>
      <c r="K2523" s="8"/>
    </row>
    <row r="2524" spans="1:11">
      <c r="A2524" t="s">
        <v>2679</v>
      </c>
      <c r="B2524" t="s">
        <v>65</v>
      </c>
      <c r="C2524" t="s">
        <v>66</v>
      </c>
      <c r="D2524" t="s">
        <v>31</v>
      </c>
      <c r="E2524" t="s">
        <v>58</v>
      </c>
      <c r="F2524" t="s">
        <v>16</v>
      </c>
      <c r="G2524" t="s">
        <v>8968</v>
      </c>
      <c r="H2524" t="s">
        <v>63</v>
      </c>
      <c r="I2524" s="9">
        <v>42812</v>
      </c>
      <c r="K2524" s="8"/>
    </row>
    <row r="2525" spans="1:11">
      <c r="A2525" t="s">
        <v>2680</v>
      </c>
      <c r="B2525" t="s">
        <v>45</v>
      </c>
      <c r="C2525" t="s">
        <v>30</v>
      </c>
      <c r="D2525" t="s">
        <v>31</v>
      </c>
      <c r="E2525" t="s">
        <v>58</v>
      </c>
      <c r="F2525" t="s">
        <v>114</v>
      </c>
      <c r="G2525" t="s">
        <v>8976</v>
      </c>
      <c r="H2525" t="s">
        <v>18</v>
      </c>
      <c r="I2525" s="9">
        <v>42795</v>
      </c>
      <c r="J2525" s="9">
        <v>42889</v>
      </c>
      <c r="K2525" s="8">
        <v>3558</v>
      </c>
    </row>
    <row r="2526" spans="1:11">
      <c r="A2526" t="s">
        <v>2681</v>
      </c>
      <c r="B2526" t="s">
        <v>38</v>
      </c>
      <c r="C2526" t="s">
        <v>39</v>
      </c>
      <c r="D2526" t="s">
        <v>40</v>
      </c>
      <c r="E2526" t="s">
        <v>15</v>
      </c>
      <c r="F2526" t="s">
        <v>401</v>
      </c>
      <c r="G2526" t="s">
        <v>8968</v>
      </c>
      <c r="H2526" t="s">
        <v>18</v>
      </c>
      <c r="I2526" s="9">
        <v>42848</v>
      </c>
      <c r="J2526" s="9">
        <v>42854</v>
      </c>
      <c r="K2526" s="8">
        <v>529</v>
      </c>
    </row>
    <row r="2527" spans="1:11">
      <c r="A2527" t="s">
        <v>2682</v>
      </c>
      <c r="B2527" t="s">
        <v>70</v>
      </c>
      <c r="C2527" t="s">
        <v>13</v>
      </c>
      <c r="D2527" t="s">
        <v>14</v>
      </c>
      <c r="E2527" t="s">
        <v>41</v>
      </c>
      <c r="F2527" t="s">
        <v>132</v>
      </c>
      <c r="G2527" t="s">
        <v>8968</v>
      </c>
      <c r="H2527" t="s">
        <v>18</v>
      </c>
      <c r="I2527" s="9">
        <v>42807</v>
      </c>
      <c r="J2527" s="9">
        <v>42811</v>
      </c>
      <c r="K2527" s="8">
        <v>1247</v>
      </c>
    </row>
    <row r="2528" spans="1:11">
      <c r="A2528" t="s">
        <v>2683</v>
      </c>
      <c r="B2528" t="s">
        <v>86</v>
      </c>
      <c r="C2528" t="s">
        <v>51</v>
      </c>
      <c r="D2528" t="s">
        <v>40</v>
      </c>
      <c r="E2528" t="s">
        <v>35</v>
      </c>
      <c r="F2528" t="s">
        <v>189</v>
      </c>
      <c r="G2528" t="s">
        <v>8976</v>
      </c>
      <c r="H2528" t="s">
        <v>48</v>
      </c>
      <c r="I2528" s="9">
        <v>42853</v>
      </c>
      <c r="J2528" s="9">
        <v>42861</v>
      </c>
      <c r="K2528" s="8">
        <v>0</v>
      </c>
    </row>
    <row r="2529" spans="1:11">
      <c r="A2529" t="s">
        <v>2684</v>
      </c>
      <c r="B2529" t="s">
        <v>97</v>
      </c>
      <c r="C2529" t="s">
        <v>21</v>
      </c>
      <c r="D2529" t="s">
        <v>14</v>
      </c>
      <c r="E2529" t="s">
        <v>83</v>
      </c>
      <c r="F2529" t="s">
        <v>16</v>
      </c>
      <c r="G2529" t="s">
        <v>8968</v>
      </c>
      <c r="H2529" t="s">
        <v>18</v>
      </c>
      <c r="I2529" s="9">
        <v>43075</v>
      </c>
      <c r="J2529" s="9">
        <v>43083</v>
      </c>
      <c r="K2529" s="8">
        <v>49</v>
      </c>
    </row>
    <row r="2530" spans="1:11">
      <c r="A2530" t="s">
        <v>2685</v>
      </c>
      <c r="B2530" t="s">
        <v>105</v>
      </c>
      <c r="C2530" t="s">
        <v>30</v>
      </c>
      <c r="D2530" t="s">
        <v>31</v>
      </c>
      <c r="E2530" t="s">
        <v>35</v>
      </c>
      <c r="F2530" t="s">
        <v>322</v>
      </c>
      <c r="G2530" t="s">
        <v>8971</v>
      </c>
      <c r="H2530" t="s">
        <v>48</v>
      </c>
      <c r="I2530" s="9">
        <v>42986</v>
      </c>
      <c r="J2530" s="9">
        <v>42997</v>
      </c>
      <c r="K2530" s="8">
        <v>0</v>
      </c>
    </row>
    <row r="2531" spans="1:11">
      <c r="A2531" t="s">
        <v>2686</v>
      </c>
      <c r="B2531" t="s">
        <v>45</v>
      </c>
      <c r="C2531" t="s">
        <v>30</v>
      </c>
      <c r="D2531" t="s">
        <v>31</v>
      </c>
      <c r="E2531" t="s">
        <v>58</v>
      </c>
      <c r="F2531" t="s">
        <v>46</v>
      </c>
      <c r="G2531" t="s">
        <v>8973</v>
      </c>
      <c r="H2531" t="s">
        <v>18</v>
      </c>
      <c r="I2531" s="9">
        <v>43068</v>
      </c>
      <c r="J2531" s="9">
        <v>43077</v>
      </c>
      <c r="K2531" s="8">
        <v>3494</v>
      </c>
    </row>
    <row r="2532" spans="1:11">
      <c r="A2532" t="s">
        <v>2687</v>
      </c>
      <c r="B2532" t="s">
        <v>91</v>
      </c>
      <c r="C2532" t="s">
        <v>30</v>
      </c>
      <c r="D2532" t="s">
        <v>31</v>
      </c>
      <c r="E2532" t="s">
        <v>58</v>
      </c>
      <c r="G2532" t="s">
        <v>8969</v>
      </c>
      <c r="H2532" t="s">
        <v>63</v>
      </c>
      <c r="I2532" s="9">
        <v>42948</v>
      </c>
      <c r="K2532" s="8"/>
    </row>
    <row r="2533" spans="1:11">
      <c r="A2533" t="s">
        <v>2688</v>
      </c>
      <c r="B2533" t="s">
        <v>54</v>
      </c>
      <c r="C2533" t="s">
        <v>21</v>
      </c>
      <c r="D2533" t="s">
        <v>14</v>
      </c>
      <c r="E2533" t="s">
        <v>83</v>
      </c>
      <c r="F2533" t="s">
        <v>93</v>
      </c>
      <c r="G2533" t="s">
        <v>8975</v>
      </c>
      <c r="H2533" t="s">
        <v>18</v>
      </c>
      <c r="I2533" s="9">
        <v>42981</v>
      </c>
      <c r="J2533" s="9">
        <v>43060</v>
      </c>
      <c r="K2533" s="8">
        <v>58</v>
      </c>
    </row>
    <row r="2534" spans="1:11">
      <c r="A2534" t="s">
        <v>2689</v>
      </c>
      <c r="B2534" t="s">
        <v>91</v>
      </c>
      <c r="C2534" t="s">
        <v>30</v>
      </c>
      <c r="D2534" t="s">
        <v>31</v>
      </c>
      <c r="E2534" t="s">
        <v>58</v>
      </c>
      <c r="F2534" t="s">
        <v>114</v>
      </c>
      <c r="G2534" t="s">
        <v>8976</v>
      </c>
      <c r="H2534" t="s">
        <v>18</v>
      </c>
      <c r="I2534" s="9">
        <v>42766</v>
      </c>
      <c r="J2534" s="9">
        <v>42811</v>
      </c>
      <c r="K2534" s="8">
        <v>2923</v>
      </c>
    </row>
    <row r="2535" spans="1:11">
      <c r="A2535" t="s">
        <v>2690</v>
      </c>
      <c r="B2535" t="s">
        <v>131</v>
      </c>
      <c r="C2535" t="s">
        <v>13</v>
      </c>
      <c r="D2535" t="s">
        <v>14</v>
      </c>
      <c r="E2535" t="s">
        <v>35</v>
      </c>
      <c r="F2535" t="s">
        <v>135</v>
      </c>
      <c r="G2535" t="s">
        <v>8976</v>
      </c>
      <c r="H2535" t="s">
        <v>18</v>
      </c>
      <c r="I2535" s="9">
        <v>42820</v>
      </c>
      <c r="J2535" s="9">
        <v>42867</v>
      </c>
      <c r="K2535" s="8">
        <v>4280</v>
      </c>
    </row>
    <row r="2536" spans="1:11">
      <c r="A2536" t="s">
        <v>2691</v>
      </c>
      <c r="B2536" t="s">
        <v>62</v>
      </c>
      <c r="C2536" t="s">
        <v>39</v>
      </c>
      <c r="D2536" t="s">
        <v>40</v>
      </c>
      <c r="E2536" t="s">
        <v>35</v>
      </c>
      <c r="F2536" t="s">
        <v>319</v>
      </c>
      <c r="G2536" t="s">
        <v>8976</v>
      </c>
      <c r="H2536" t="s">
        <v>18</v>
      </c>
      <c r="I2536" s="9">
        <v>42807</v>
      </c>
      <c r="J2536" s="9">
        <v>42913</v>
      </c>
      <c r="K2536" s="8">
        <v>5113</v>
      </c>
    </row>
    <row r="2537" spans="1:11">
      <c r="A2537" t="s">
        <v>2692</v>
      </c>
      <c r="B2537" t="s">
        <v>105</v>
      </c>
      <c r="C2537" t="s">
        <v>30</v>
      </c>
      <c r="D2537" t="s">
        <v>31</v>
      </c>
      <c r="E2537" t="s">
        <v>41</v>
      </c>
      <c r="F2537" t="s">
        <v>285</v>
      </c>
      <c r="G2537" t="s">
        <v>8968</v>
      </c>
      <c r="H2537" t="s">
        <v>18</v>
      </c>
      <c r="I2537" s="9">
        <v>42945</v>
      </c>
      <c r="J2537" s="9">
        <v>42953</v>
      </c>
      <c r="K2537" s="8">
        <v>1189</v>
      </c>
    </row>
    <row r="2538" spans="1:11">
      <c r="A2538" t="s">
        <v>2693</v>
      </c>
      <c r="B2538" t="s">
        <v>200</v>
      </c>
      <c r="C2538" t="s">
        <v>51</v>
      </c>
      <c r="D2538" t="s">
        <v>40</v>
      </c>
      <c r="E2538" t="s">
        <v>58</v>
      </c>
      <c r="F2538" t="s">
        <v>688</v>
      </c>
      <c r="G2538" t="s">
        <v>8978</v>
      </c>
      <c r="H2538" t="s">
        <v>18</v>
      </c>
      <c r="I2538" s="9">
        <v>42968</v>
      </c>
      <c r="J2538" s="9">
        <v>43066</v>
      </c>
      <c r="K2538" s="8">
        <v>3514</v>
      </c>
    </row>
    <row r="2539" spans="1:11">
      <c r="A2539" t="s">
        <v>2694</v>
      </c>
      <c r="B2539" t="s">
        <v>70</v>
      </c>
      <c r="C2539" t="s">
        <v>13</v>
      </c>
      <c r="D2539" t="s">
        <v>14</v>
      </c>
      <c r="E2539" t="s">
        <v>35</v>
      </c>
      <c r="F2539" t="s">
        <v>132</v>
      </c>
      <c r="G2539" t="s">
        <v>8968</v>
      </c>
      <c r="H2539" t="s">
        <v>18</v>
      </c>
      <c r="I2539" s="9">
        <v>42880</v>
      </c>
      <c r="J2539" s="9">
        <v>42961</v>
      </c>
      <c r="K2539" s="8">
        <v>4270</v>
      </c>
    </row>
    <row r="2540" spans="1:11">
      <c r="A2540" t="s">
        <v>2695</v>
      </c>
      <c r="B2540" t="s">
        <v>100</v>
      </c>
      <c r="C2540" t="s">
        <v>39</v>
      </c>
      <c r="D2540" t="s">
        <v>40</v>
      </c>
      <c r="E2540" t="s">
        <v>15</v>
      </c>
      <c r="F2540" t="s">
        <v>263</v>
      </c>
      <c r="G2540" t="s">
        <v>8978</v>
      </c>
      <c r="H2540" t="s">
        <v>18</v>
      </c>
      <c r="I2540" s="9">
        <v>42863</v>
      </c>
      <c r="J2540" s="9">
        <v>42871</v>
      </c>
      <c r="K2540" s="8">
        <v>575</v>
      </c>
    </row>
    <row r="2541" spans="1:11">
      <c r="A2541" t="s">
        <v>2696</v>
      </c>
      <c r="B2541" t="s">
        <v>157</v>
      </c>
      <c r="C2541" t="s">
        <v>21</v>
      </c>
      <c r="D2541" t="s">
        <v>14</v>
      </c>
      <c r="E2541" t="s">
        <v>83</v>
      </c>
      <c r="G2541" t="s">
        <v>8969</v>
      </c>
      <c r="H2541" t="s">
        <v>63</v>
      </c>
      <c r="I2541" s="9">
        <v>42937</v>
      </c>
      <c r="K2541" s="8"/>
    </row>
    <row r="2542" spans="1:11">
      <c r="A2542" t="s">
        <v>2697</v>
      </c>
      <c r="B2542" t="s">
        <v>12</v>
      </c>
      <c r="C2542" t="s">
        <v>13</v>
      </c>
      <c r="D2542" t="s">
        <v>14</v>
      </c>
      <c r="E2542" t="s">
        <v>15</v>
      </c>
      <c r="F2542" t="s">
        <v>326</v>
      </c>
      <c r="G2542" t="s">
        <v>8970</v>
      </c>
      <c r="H2542" t="s">
        <v>18</v>
      </c>
      <c r="I2542" s="9">
        <v>42746</v>
      </c>
      <c r="J2542" s="9">
        <v>42822</v>
      </c>
      <c r="K2542" s="8">
        <v>585</v>
      </c>
    </row>
    <row r="2543" spans="1:11">
      <c r="A2543" t="s">
        <v>2698</v>
      </c>
      <c r="B2543" t="s">
        <v>74</v>
      </c>
      <c r="C2543" t="s">
        <v>66</v>
      </c>
      <c r="D2543" t="s">
        <v>31</v>
      </c>
      <c r="E2543" t="s">
        <v>35</v>
      </c>
      <c r="F2543" t="s">
        <v>360</v>
      </c>
      <c r="G2543" t="s">
        <v>8977</v>
      </c>
      <c r="H2543" t="s">
        <v>18</v>
      </c>
      <c r="I2543" s="9">
        <v>43002</v>
      </c>
      <c r="J2543" s="9">
        <v>43096</v>
      </c>
      <c r="K2543" s="8">
        <v>5069</v>
      </c>
    </row>
    <row r="2544" spans="1:11">
      <c r="A2544" t="s">
        <v>2699</v>
      </c>
      <c r="B2544" t="s">
        <v>110</v>
      </c>
      <c r="C2544" t="s">
        <v>39</v>
      </c>
      <c r="D2544" t="s">
        <v>40</v>
      </c>
      <c r="E2544" t="s">
        <v>41</v>
      </c>
      <c r="F2544" t="s">
        <v>125</v>
      </c>
      <c r="G2544" t="s">
        <v>8973</v>
      </c>
      <c r="H2544" t="s">
        <v>18</v>
      </c>
      <c r="I2544" s="9">
        <v>42733</v>
      </c>
      <c r="J2544" s="9">
        <v>42807</v>
      </c>
      <c r="K2544" s="8">
        <v>1185</v>
      </c>
    </row>
    <row r="2545" spans="1:11">
      <c r="A2545" t="s">
        <v>2700</v>
      </c>
      <c r="B2545" t="s">
        <v>86</v>
      </c>
      <c r="C2545" t="s">
        <v>51</v>
      </c>
      <c r="D2545" t="s">
        <v>40</v>
      </c>
      <c r="E2545" t="s">
        <v>83</v>
      </c>
      <c r="G2545" t="s">
        <v>8969</v>
      </c>
      <c r="H2545" t="s">
        <v>63</v>
      </c>
      <c r="I2545" s="9">
        <v>42754</v>
      </c>
      <c r="K2545" s="8"/>
    </row>
    <row r="2546" spans="1:11">
      <c r="A2546" t="s">
        <v>2701</v>
      </c>
      <c r="B2546" t="s">
        <v>91</v>
      </c>
      <c r="C2546" t="s">
        <v>30</v>
      </c>
      <c r="D2546" t="s">
        <v>31</v>
      </c>
      <c r="E2546" t="s">
        <v>15</v>
      </c>
      <c r="F2546" t="s">
        <v>316</v>
      </c>
      <c r="G2546" t="s">
        <v>8976</v>
      </c>
      <c r="H2546" t="s">
        <v>18</v>
      </c>
      <c r="I2546" s="9">
        <v>42805</v>
      </c>
      <c r="J2546" s="9">
        <v>42877</v>
      </c>
      <c r="K2546" s="8">
        <v>586</v>
      </c>
    </row>
    <row r="2547" spans="1:11">
      <c r="A2547" t="s">
        <v>2702</v>
      </c>
      <c r="B2547" t="s">
        <v>97</v>
      </c>
      <c r="C2547" t="s">
        <v>21</v>
      </c>
      <c r="D2547" t="s">
        <v>14</v>
      </c>
      <c r="E2547" t="s">
        <v>83</v>
      </c>
      <c r="G2547" t="s">
        <v>8969</v>
      </c>
      <c r="H2547" t="s">
        <v>23</v>
      </c>
      <c r="K2547" s="8"/>
    </row>
    <row r="2548" spans="1:11">
      <c r="A2548" t="s">
        <v>2703</v>
      </c>
      <c r="B2548" t="s">
        <v>70</v>
      </c>
      <c r="C2548" t="s">
        <v>13</v>
      </c>
      <c r="D2548" t="s">
        <v>14</v>
      </c>
      <c r="E2548" t="s">
        <v>76</v>
      </c>
      <c r="G2548" t="s">
        <v>8969</v>
      </c>
      <c r="H2548" t="s">
        <v>23</v>
      </c>
      <c r="K2548" s="8"/>
    </row>
    <row r="2549" spans="1:11">
      <c r="A2549" t="s">
        <v>2704</v>
      </c>
      <c r="B2549" t="s">
        <v>157</v>
      </c>
      <c r="C2549" t="s">
        <v>21</v>
      </c>
      <c r="D2549" t="s">
        <v>14</v>
      </c>
      <c r="E2549" t="s">
        <v>41</v>
      </c>
      <c r="F2549" t="s">
        <v>247</v>
      </c>
      <c r="G2549" t="s">
        <v>8973</v>
      </c>
      <c r="H2549" t="s">
        <v>18</v>
      </c>
      <c r="I2549" s="9">
        <v>42897</v>
      </c>
      <c r="J2549" s="9">
        <v>43003</v>
      </c>
      <c r="K2549" s="8">
        <v>1001</v>
      </c>
    </row>
    <row r="2550" spans="1:11">
      <c r="A2550" t="s">
        <v>2705</v>
      </c>
      <c r="B2550" t="s">
        <v>38</v>
      </c>
      <c r="C2550" t="s">
        <v>39</v>
      </c>
      <c r="D2550" t="s">
        <v>40</v>
      </c>
      <c r="E2550" t="s">
        <v>15</v>
      </c>
      <c r="F2550" t="s">
        <v>189</v>
      </c>
      <c r="G2550" t="s">
        <v>8976</v>
      </c>
      <c r="H2550" t="s">
        <v>48</v>
      </c>
      <c r="I2550" s="9">
        <v>42856</v>
      </c>
      <c r="J2550" s="9">
        <v>42898</v>
      </c>
      <c r="K2550" s="8">
        <v>0</v>
      </c>
    </row>
    <row r="2551" spans="1:11">
      <c r="A2551" t="s">
        <v>2706</v>
      </c>
      <c r="B2551" t="s">
        <v>97</v>
      </c>
      <c r="C2551" t="s">
        <v>21</v>
      </c>
      <c r="D2551" t="s">
        <v>14</v>
      </c>
      <c r="E2551" t="s">
        <v>83</v>
      </c>
      <c r="G2551" t="s">
        <v>8969</v>
      </c>
      <c r="H2551" t="s">
        <v>23</v>
      </c>
      <c r="K2551" s="8"/>
    </row>
    <row r="2552" spans="1:11">
      <c r="A2552" t="s">
        <v>2707</v>
      </c>
      <c r="B2552" t="s">
        <v>179</v>
      </c>
      <c r="C2552" t="s">
        <v>30</v>
      </c>
      <c r="D2552" t="s">
        <v>31</v>
      </c>
      <c r="E2552" t="s">
        <v>35</v>
      </c>
      <c r="F2552" t="s">
        <v>338</v>
      </c>
      <c r="G2552" t="s">
        <v>8971</v>
      </c>
      <c r="H2552" t="s">
        <v>18</v>
      </c>
      <c r="I2552" s="9">
        <v>43035</v>
      </c>
      <c r="J2552" s="9">
        <v>43036</v>
      </c>
      <c r="K2552" s="8">
        <v>5275</v>
      </c>
    </row>
    <row r="2553" spans="1:11">
      <c r="A2553" t="s">
        <v>2708</v>
      </c>
      <c r="B2553" t="s">
        <v>74</v>
      </c>
      <c r="C2553" t="s">
        <v>66</v>
      </c>
      <c r="D2553" t="s">
        <v>31</v>
      </c>
      <c r="E2553" t="s">
        <v>76</v>
      </c>
      <c r="F2553" t="s">
        <v>468</v>
      </c>
      <c r="G2553" t="s">
        <v>8975</v>
      </c>
      <c r="H2553" t="s">
        <v>63</v>
      </c>
      <c r="I2553" s="9">
        <v>42979</v>
      </c>
      <c r="K2553" s="8"/>
    </row>
    <row r="2554" spans="1:11">
      <c r="A2554" t="s">
        <v>2709</v>
      </c>
      <c r="B2554" t="s">
        <v>105</v>
      </c>
      <c r="C2554" t="s">
        <v>30</v>
      </c>
      <c r="D2554" t="s">
        <v>31</v>
      </c>
      <c r="E2554" t="s">
        <v>41</v>
      </c>
      <c r="F2554" t="s">
        <v>114</v>
      </c>
      <c r="G2554" t="s">
        <v>8976</v>
      </c>
      <c r="H2554" t="s">
        <v>18</v>
      </c>
      <c r="I2554" s="9">
        <v>42909</v>
      </c>
      <c r="J2554" s="9">
        <v>43006</v>
      </c>
      <c r="K2554" s="8">
        <v>1291</v>
      </c>
    </row>
    <row r="2555" spans="1:11">
      <c r="A2555" t="s">
        <v>2710</v>
      </c>
      <c r="B2555" t="s">
        <v>105</v>
      </c>
      <c r="C2555" t="s">
        <v>30</v>
      </c>
      <c r="D2555" t="s">
        <v>31</v>
      </c>
      <c r="E2555" t="s">
        <v>35</v>
      </c>
      <c r="F2555" t="s">
        <v>67</v>
      </c>
      <c r="G2555" t="s">
        <v>8976</v>
      </c>
      <c r="H2555" t="s">
        <v>18</v>
      </c>
      <c r="I2555" s="9">
        <v>43007</v>
      </c>
      <c r="J2555" s="9">
        <v>43013</v>
      </c>
      <c r="K2555" s="8">
        <v>4942</v>
      </c>
    </row>
    <row r="2556" spans="1:11">
      <c r="A2556" t="s">
        <v>2711</v>
      </c>
      <c r="B2556" t="s">
        <v>97</v>
      </c>
      <c r="C2556" t="s">
        <v>21</v>
      </c>
      <c r="D2556" t="s">
        <v>14</v>
      </c>
      <c r="E2556" t="s">
        <v>83</v>
      </c>
      <c r="F2556" t="s">
        <v>336</v>
      </c>
      <c r="G2556" t="s">
        <v>8975</v>
      </c>
      <c r="H2556" t="s">
        <v>18</v>
      </c>
      <c r="I2556" s="9">
        <v>42766</v>
      </c>
      <c r="J2556" s="9">
        <v>42856</v>
      </c>
      <c r="K2556" s="8">
        <v>54</v>
      </c>
    </row>
    <row r="2557" spans="1:11">
      <c r="A2557" t="s">
        <v>2712</v>
      </c>
      <c r="B2557" t="s">
        <v>225</v>
      </c>
      <c r="C2557" t="s">
        <v>39</v>
      </c>
      <c r="D2557" t="s">
        <v>40</v>
      </c>
      <c r="E2557" t="s">
        <v>41</v>
      </c>
      <c r="F2557" t="s">
        <v>277</v>
      </c>
      <c r="G2557" t="s">
        <v>8971</v>
      </c>
      <c r="H2557" t="s">
        <v>48</v>
      </c>
      <c r="I2557" s="9">
        <v>42805</v>
      </c>
      <c r="J2557" s="9">
        <v>42894</v>
      </c>
      <c r="K2557" s="8">
        <v>0</v>
      </c>
    </row>
    <row r="2558" spans="1:11">
      <c r="A2558" t="s">
        <v>2713</v>
      </c>
      <c r="B2558" t="s">
        <v>122</v>
      </c>
      <c r="C2558" t="s">
        <v>51</v>
      </c>
      <c r="D2558" t="s">
        <v>40</v>
      </c>
      <c r="E2558" t="s">
        <v>58</v>
      </c>
      <c r="F2558" t="s">
        <v>87</v>
      </c>
      <c r="G2558" t="s">
        <v>8977</v>
      </c>
      <c r="H2558" t="s">
        <v>48</v>
      </c>
      <c r="I2558" s="9">
        <v>42930</v>
      </c>
      <c r="J2558" s="9">
        <v>42986</v>
      </c>
      <c r="K2558" s="8">
        <v>0</v>
      </c>
    </row>
    <row r="2559" spans="1:11">
      <c r="A2559" t="s">
        <v>2714</v>
      </c>
      <c r="B2559" t="s">
        <v>193</v>
      </c>
      <c r="C2559" t="s">
        <v>66</v>
      </c>
      <c r="D2559" t="s">
        <v>31</v>
      </c>
      <c r="E2559" t="s">
        <v>35</v>
      </c>
      <c r="F2559" t="s">
        <v>316</v>
      </c>
      <c r="G2559" t="s">
        <v>8976</v>
      </c>
      <c r="H2559" t="s">
        <v>18</v>
      </c>
      <c r="I2559" s="9">
        <v>42753</v>
      </c>
      <c r="J2559" s="9">
        <v>42890</v>
      </c>
      <c r="K2559" s="8">
        <v>4426</v>
      </c>
    </row>
    <row r="2560" spans="1:11">
      <c r="A2560" t="s">
        <v>2715</v>
      </c>
      <c r="B2560" t="s">
        <v>62</v>
      </c>
      <c r="C2560" t="s">
        <v>39</v>
      </c>
      <c r="D2560" t="s">
        <v>40</v>
      </c>
      <c r="E2560" t="s">
        <v>15</v>
      </c>
      <c r="F2560" t="s">
        <v>101</v>
      </c>
      <c r="G2560" t="s">
        <v>8968</v>
      </c>
      <c r="H2560" t="s">
        <v>48</v>
      </c>
      <c r="I2560" s="9">
        <v>43017</v>
      </c>
      <c r="J2560" s="9">
        <v>43025</v>
      </c>
      <c r="K2560" s="8">
        <v>0</v>
      </c>
    </row>
    <row r="2561" spans="1:11">
      <c r="A2561" t="s">
        <v>2716</v>
      </c>
      <c r="B2561" t="s">
        <v>45</v>
      </c>
      <c r="C2561" t="s">
        <v>30</v>
      </c>
      <c r="D2561" t="s">
        <v>31</v>
      </c>
      <c r="E2561" t="s">
        <v>41</v>
      </c>
      <c r="F2561" t="s">
        <v>279</v>
      </c>
      <c r="G2561" t="s">
        <v>8973</v>
      </c>
      <c r="H2561" t="s">
        <v>18</v>
      </c>
      <c r="I2561" s="9">
        <v>42712</v>
      </c>
      <c r="J2561" s="9">
        <v>42822</v>
      </c>
      <c r="K2561" s="8">
        <v>978</v>
      </c>
    </row>
    <row r="2562" spans="1:11">
      <c r="A2562" t="s">
        <v>2717</v>
      </c>
      <c r="B2562" t="s">
        <v>86</v>
      </c>
      <c r="C2562" t="s">
        <v>51</v>
      </c>
      <c r="D2562" t="s">
        <v>40</v>
      </c>
      <c r="E2562" t="s">
        <v>58</v>
      </c>
      <c r="F2562" t="s">
        <v>185</v>
      </c>
      <c r="G2562" t="s">
        <v>8978</v>
      </c>
      <c r="H2562" t="s">
        <v>18</v>
      </c>
      <c r="I2562" s="9">
        <v>42858</v>
      </c>
      <c r="J2562" s="9">
        <v>42950</v>
      </c>
      <c r="K2562" s="8">
        <v>3718</v>
      </c>
    </row>
    <row r="2563" spans="1:11">
      <c r="A2563" t="s">
        <v>2718</v>
      </c>
      <c r="B2563" t="s">
        <v>147</v>
      </c>
      <c r="C2563" t="s">
        <v>13</v>
      </c>
      <c r="D2563" t="s">
        <v>14</v>
      </c>
      <c r="E2563" t="s">
        <v>58</v>
      </c>
      <c r="F2563" t="s">
        <v>98</v>
      </c>
      <c r="G2563" t="s">
        <v>8977</v>
      </c>
      <c r="H2563" t="s">
        <v>48</v>
      </c>
      <c r="I2563" s="9">
        <v>42974</v>
      </c>
      <c r="J2563" s="9">
        <v>43084</v>
      </c>
      <c r="K2563" s="8">
        <v>0</v>
      </c>
    </row>
    <row r="2564" spans="1:11">
      <c r="A2564" t="s">
        <v>2719</v>
      </c>
      <c r="B2564" t="s">
        <v>74</v>
      </c>
      <c r="C2564" t="s">
        <v>66</v>
      </c>
      <c r="D2564" t="s">
        <v>31</v>
      </c>
      <c r="E2564" t="s">
        <v>76</v>
      </c>
      <c r="G2564" t="s">
        <v>8969</v>
      </c>
      <c r="H2564" t="s">
        <v>63</v>
      </c>
      <c r="I2564" s="9">
        <v>42997</v>
      </c>
      <c r="K2564" s="8"/>
    </row>
    <row r="2565" spans="1:11">
      <c r="A2565" t="s">
        <v>2720</v>
      </c>
      <c r="B2565" t="s">
        <v>122</v>
      </c>
      <c r="C2565" t="s">
        <v>51</v>
      </c>
      <c r="D2565" t="s">
        <v>40</v>
      </c>
      <c r="E2565" t="s">
        <v>80</v>
      </c>
      <c r="G2565" t="s">
        <v>8969</v>
      </c>
      <c r="H2565" t="s">
        <v>63</v>
      </c>
      <c r="I2565" s="9">
        <v>42765</v>
      </c>
      <c r="K2565" s="8"/>
    </row>
    <row r="2566" spans="1:11">
      <c r="A2566" t="s">
        <v>2721</v>
      </c>
      <c r="B2566" t="s">
        <v>122</v>
      </c>
      <c r="C2566" t="s">
        <v>51</v>
      </c>
      <c r="D2566" t="s">
        <v>40</v>
      </c>
      <c r="E2566" t="s">
        <v>83</v>
      </c>
      <c r="F2566" t="s">
        <v>125</v>
      </c>
      <c r="G2566" t="s">
        <v>8973</v>
      </c>
      <c r="H2566" t="s">
        <v>18</v>
      </c>
      <c r="I2566" s="9">
        <v>42959</v>
      </c>
      <c r="J2566" s="9">
        <v>42968</v>
      </c>
      <c r="K2566" s="8">
        <v>53</v>
      </c>
    </row>
    <row r="2567" spans="1:11">
      <c r="A2567" t="s">
        <v>2722</v>
      </c>
      <c r="B2567" t="s">
        <v>38</v>
      </c>
      <c r="C2567" t="s">
        <v>39</v>
      </c>
      <c r="D2567" t="s">
        <v>40</v>
      </c>
      <c r="E2567" t="s">
        <v>76</v>
      </c>
      <c r="F2567" t="s">
        <v>114</v>
      </c>
      <c r="G2567" t="s">
        <v>8976</v>
      </c>
      <c r="H2567" t="s">
        <v>18</v>
      </c>
      <c r="I2567" s="9">
        <v>42789</v>
      </c>
      <c r="J2567" s="9">
        <v>42859</v>
      </c>
      <c r="K2567" s="8">
        <v>5782</v>
      </c>
    </row>
    <row r="2568" spans="1:11">
      <c r="A2568" t="s">
        <v>2723</v>
      </c>
      <c r="B2568" t="s">
        <v>97</v>
      </c>
      <c r="C2568" t="s">
        <v>21</v>
      </c>
      <c r="D2568" t="s">
        <v>14</v>
      </c>
      <c r="E2568" t="s">
        <v>83</v>
      </c>
      <c r="F2568" t="s">
        <v>101</v>
      </c>
      <c r="G2568" t="s">
        <v>8968</v>
      </c>
      <c r="H2568" t="s">
        <v>48</v>
      </c>
      <c r="I2568" s="9">
        <v>42980</v>
      </c>
      <c r="J2568" s="9">
        <v>43069</v>
      </c>
      <c r="K2568" s="8">
        <v>0</v>
      </c>
    </row>
    <row r="2569" spans="1:11">
      <c r="A2569" t="s">
        <v>2724</v>
      </c>
      <c r="B2569" t="s">
        <v>82</v>
      </c>
      <c r="C2569" t="s">
        <v>21</v>
      </c>
      <c r="D2569" t="s">
        <v>14</v>
      </c>
      <c r="E2569" t="s">
        <v>58</v>
      </c>
      <c r="F2569" t="s">
        <v>241</v>
      </c>
      <c r="G2569" t="s">
        <v>8971</v>
      </c>
      <c r="H2569" t="s">
        <v>48</v>
      </c>
      <c r="I2569" s="9">
        <v>42826</v>
      </c>
      <c r="J2569" s="9">
        <v>42831</v>
      </c>
      <c r="K2569" s="8">
        <v>0</v>
      </c>
    </row>
    <row r="2570" spans="1:11">
      <c r="A2570" t="s">
        <v>2725</v>
      </c>
      <c r="B2570" t="s">
        <v>70</v>
      </c>
      <c r="C2570" t="s">
        <v>13</v>
      </c>
      <c r="D2570" t="s">
        <v>14</v>
      </c>
      <c r="E2570" t="s">
        <v>35</v>
      </c>
      <c r="G2570" t="s">
        <v>8969</v>
      </c>
      <c r="H2570" t="s">
        <v>63</v>
      </c>
      <c r="I2570" s="9">
        <v>42953</v>
      </c>
      <c r="K2570" s="8"/>
    </row>
    <row r="2571" spans="1:11">
      <c r="A2571" t="s">
        <v>2726</v>
      </c>
      <c r="B2571" t="s">
        <v>70</v>
      </c>
      <c r="C2571" t="s">
        <v>13</v>
      </c>
      <c r="D2571" t="s">
        <v>14</v>
      </c>
      <c r="E2571" t="s">
        <v>35</v>
      </c>
      <c r="F2571" t="s">
        <v>688</v>
      </c>
      <c r="G2571" t="s">
        <v>8978</v>
      </c>
      <c r="H2571" t="s">
        <v>23</v>
      </c>
      <c r="K2571" s="8"/>
    </row>
    <row r="2572" spans="1:11">
      <c r="A2572" t="s">
        <v>2727</v>
      </c>
      <c r="B2572" t="s">
        <v>147</v>
      </c>
      <c r="C2572" t="s">
        <v>13</v>
      </c>
      <c r="D2572" t="s">
        <v>14</v>
      </c>
      <c r="E2572" t="s">
        <v>58</v>
      </c>
      <c r="F2572" t="s">
        <v>32</v>
      </c>
      <c r="G2572" t="s">
        <v>8971</v>
      </c>
      <c r="H2572" t="s">
        <v>23</v>
      </c>
      <c r="K2572" s="8"/>
    </row>
    <row r="2573" spans="1:11">
      <c r="A2573" t="s">
        <v>2728</v>
      </c>
      <c r="B2573" t="s">
        <v>86</v>
      </c>
      <c r="C2573" t="s">
        <v>51</v>
      </c>
      <c r="D2573" t="s">
        <v>40</v>
      </c>
      <c r="E2573" t="s">
        <v>35</v>
      </c>
      <c r="G2573" t="s">
        <v>8969</v>
      </c>
      <c r="H2573" t="s">
        <v>63</v>
      </c>
      <c r="I2573" s="9">
        <v>42911</v>
      </c>
      <c r="K2573" s="8"/>
    </row>
    <row r="2574" spans="1:11">
      <c r="A2574" t="s">
        <v>2729</v>
      </c>
      <c r="B2574" t="s">
        <v>70</v>
      </c>
      <c r="C2574" t="s">
        <v>13</v>
      </c>
      <c r="D2574" t="s">
        <v>14</v>
      </c>
      <c r="E2574" t="s">
        <v>83</v>
      </c>
      <c r="F2574" t="s">
        <v>16</v>
      </c>
      <c r="G2574" t="s">
        <v>8968</v>
      </c>
      <c r="H2574" t="s">
        <v>18</v>
      </c>
      <c r="I2574" s="9">
        <v>42828</v>
      </c>
      <c r="J2574" s="9">
        <v>42834</v>
      </c>
      <c r="K2574" s="8">
        <v>53</v>
      </c>
    </row>
    <row r="2575" spans="1:11">
      <c r="A2575" t="s">
        <v>2730</v>
      </c>
      <c r="B2575" t="s">
        <v>70</v>
      </c>
      <c r="C2575" t="s">
        <v>13</v>
      </c>
      <c r="D2575" t="s">
        <v>14</v>
      </c>
      <c r="E2575" t="s">
        <v>35</v>
      </c>
      <c r="F2575" t="s">
        <v>291</v>
      </c>
      <c r="G2575" t="s">
        <v>8968</v>
      </c>
      <c r="H2575" t="s">
        <v>23</v>
      </c>
      <c r="K2575" s="8"/>
    </row>
    <row r="2576" spans="1:11">
      <c r="A2576" t="s">
        <v>2731</v>
      </c>
      <c r="B2576" t="s">
        <v>70</v>
      </c>
      <c r="C2576" t="s">
        <v>13</v>
      </c>
      <c r="D2576" t="s">
        <v>14</v>
      </c>
      <c r="E2576" t="s">
        <v>76</v>
      </c>
      <c r="F2576" t="s">
        <v>98</v>
      </c>
      <c r="G2576" t="s">
        <v>8977</v>
      </c>
      <c r="H2576" t="s">
        <v>18</v>
      </c>
      <c r="I2576" s="9">
        <v>42918</v>
      </c>
      <c r="J2576" s="9">
        <v>42920</v>
      </c>
      <c r="K2576" s="8">
        <v>5333</v>
      </c>
    </row>
    <row r="2577" spans="1:11">
      <c r="A2577" t="s">
        <v>2732</v>
      </c>
      <c r="B2577" t="s">
        <v>97</v>
      </c>
      <c r="C2577" t="s">
        <v>21</v>
      </c>
      <c r="D2577" t="s">
        <v>14</v>
      </c>
      <c r="E2577" t="s">
        <v>83</v>
      </c>
      <c r="G2577" t="s">
        <v>8969</v>
      </c>
      <c r="H2577" t="s">
        <v>63</v>
      </c>
      <c r="I2577" s="9">
        <v>42948</v>
      </c>
      <c r="K2577" s="8"/>
    </row>
    <row r="2578" spans="1:11">
      <c r="A2578" t="s">
        <v>2733</v>
      </c>
      <c r="B2578" t="s">
        <v>70</v>
      </c>
      <c r="C2578" t="s">
        <v>13</v>
      </c>
      <c r="D2578" t="s">
        <v>14</v>
      </c>
      <c r="E2578" t="s">
        <v>83</v>
      </c>
      <c r="F2578" t="s">
        <v>95</v>
      </c>
      <c r="G2578" t="s">
        <v>8971</v>
      </c>
      <c r="H2578" t="s">
        <v>48</v>
      </c>
      <c r="I2578" s="9">
        <v>43020</v>
      </c>
      <c r="J2578" s="9">
        <v>43025</v>
      </c>
      <c r="K2578" s="8">
        <v>0</v>
      </c>
    </row>
    <row r="2579" spans="1:11">
      <c r="A2579" t="s">
        <v>2734</v>
      </c>
      <c r="B2579" t="s">
        <v>70</v>
      </c>
      <c r="C2579" t="s">
        <v>13</v>
      </c>
      <c r="D2579" t="s">
        <v>14</v>
      </c>
      <c r="E2579" t="s">
        <v>35</v>
      </c>
      <c r="F2579" t="s">
        <v>169</v>
      </c>
      <c r="G2579" t="s">
        <v>8973</v>
      </c>
      <c r="H2579" t="s">
        <v>18</v>
      </c>
      <c r="I2579" s="9">
        <v>42796</v>
      </c>
      <c r="J2579" s="9">
        <v>42881</v>
      </c>
      <c r="K2579" s="8">
        <v>5570</v>
      </c>
    </row>
    <row r="2580" spans="1:11">
      <c r="A2580" t="s">
        <v>2735</v>
      </c>
      <c r="B2580" t="s">
        <v>54</v>
      </c>
      <c r="C2580" t="s">
        <v>21</v>
      </c>
      <c r="D2580" t="s">
        <v>14</v>
      </c>
      <c r="E2580" t="s">
        <v>83</v>
      </c>
      <c r="F2580" t="s">
        <v>26</v>
      </c>
      <c r="G2580" t="s">
        <v>8970</v>
      </c>
      <c r="H2580" t="s">
        <v>18</v>
      </c>
      <c r="I2580" s="9">
        <v>42979</v>
      </c>
      <c r="J2580" s="9">
        <v>43047</v>
      </c>
      <c r="K2580" s="8">
        <v>58</v>
      </c>
    </row>
    <row r="2581" spans="1:11">
      <c r="A2581" t="s">
        <v>2736</v>
      </c>
      <c r="B2581" t="s">
        <v>86</v>
      </c>
      <c r="C2581" t="s">
        <v>51</v>
      </c>
      <c r="D2581" t="s">
        <v>40</v>
      </c>
      <c r="E2581" t="s">
        <v>58</v>
      </c>
      <c r="F2581" t="s">
        <v>468</v>
      </c>
      <c r="G2581" t="s">
        <v>8975</v>
      </c>
      <c r="H2581" t="s">
        <v>18</v>
      </c>
      <c r="I2581" s="9">
        <v>42764</v>
      </c>
      <c r="J2581" s="9">
        <v>42807</v>
      </c>
      <c r="K2581" s="8">
        <v>2970</v>
      </c>
    </row>
    <row r="2582" spans="1:11">
      <c r="A2582" t="s">
        <v>2737</v>
      </c>
      <c r="B2582" t="s">
        <v>100</v>
      </c>
      <c r="C2582" t="s">
        <v>39</v>
      </c>
      <c r="D2582" t="s">
        <v>40</v>
      </c>
      <c r="E2582" t="s">
        <v>41</v>
      </c>
      <c r="F2582" t="s">
        <v>319</v>
      </c>
      <c r="G2582" t="s">
        <v>8976</v>
      </c>
      <c r="H2582" t="s">
        <v>48</v>
      </c>
      <c r="I2582" s="9">
        <v>42761</v>
      </c>
      <c r="J2582" s="9">
        <v>42879</v>
      </c>
      <c r="K2582" s="8">
        <v>0</v>
      </c>
    </row>
    <row r="2583" spans="1:11">
      <c r="A2583" t="s">
        <v>2738</v>
      </c>
      <c r="B2583" t="s">
        <v>25</v>
      </c>
      <c r="C2583" t="s">
        <v>13</v>
      </c>
      <c r="D2583" t="s">
        <v>14</v>
      </c>
      <c r="E2583" t="s">
        <v>58</v>
      </c>
      <c r="G2583" t="s">
        <v>8969</v>
      </c>
      <c r="H2583" t="s">
        <v>23</v>
      </c>
      <c r="K2583" s="8"/>
    </row>
    <row r="2584" spans="1:11">
      <c r="A2584" t="s">
        <v>2739</v>
      </c>
      <c r="B2584" t="s">
        <v>97</v>
      </c>
      <c r="C2584" t="s">
        <v>21</v>
      </c>
      <c r="D2584" t="s">
        <v>14</v>
      </c>
      <c r="E2584" t="s">
        <v>83</v>
      </c>
      <c r="F2584" t="s">
        <v>116</v>
      </c>
      <c r="G2584" t="s">
        <v>8976</v>
      </c>
      <c r="H2584" t="s">
        <v>18</v>
      </c>
      <c r="I2584" s="9">
        <v>42696</v>
      </c>
      <c r="J2584" s="9">
        <v>42805</v>
      </c>
      <c r="K2584" s="8">
        <v>51</v>
      </c>
    </row>
    <row r="2585" spans="1:11">
      <c r="A2585" t="s">
        <v>2740</v>
      </c>
      <c r="B2585" t="s">
        <v>216</v>
      </c>
      <c r="C2585" t="s">
        <v>66</v>
      </c>
      <c r="D2585" t="s">
        <v>31</v>
      </c>
      <c r="E2585" t="s">
        <v>41</v>
      </c>
      <c r="F2585" t="s">
        <v>274</v>
      </c>
      <c r="G2585" t="s">
        <v>8968</v>
      </c>
      <c r="H2585" t="s">
        <v>18</v>
      </c>
      <c r="I2585" s="9">
        <v>42862</v>
      </c>
      <c r="J2585" s="9">
        <v>42952</v>
      </c>
      <c r="K2585" s="8">
        <v>995</v>
      </c>
    </row>
    <row r="2586" spans="1:11">
      <c r="A2586" t="s">
        <v>2741</v>
      </c>
      <c r="B2586" t="s">
        <v>70</v>
      </c>
      <c r="C2586" t="s">
        <v>13</v>
      </c>
      <c r="D2586" t="s">
        <v>14</v>
      </c>
      <c r="E2586" t="s">
        <v>35</v>
      </c>
      <c r="F2586" t="s">
        <v>118</v>
      </c>
      <c r="G2586" t="s">
        <v>8972</v>
      </c>
      <c r="H2586" t="s">
        <v>18</v>
      </c>
      <c r="I2586" s="9">
        <v>42995</v>
      </c>
      <c r="J2586" s="9">
        <v>43080</v>
      </c>
      <c r="K2586" s="8">
        <v>5220</v>
      </c>
    </row>
    <row r="2587" spans="1:11">
      <c r="A2587" t="s">
        <v>2742</v>
      </c>
      <c r="B2587" t="s">
        <v>62</v>
      </c>
      <c r="C2587" t="s">
        <v>39</v>
      </c>
      <c r="D2587" t="s">
        <v>40</v>
      </c>
      <c r="E2587" t="s">
        <v>35</v>
      </c>
      <c r="F2587" t="s">
        <v>42</v>
      </c>
      <c r="G2587" t="s">
        <v>8972</v>
      </c>
      <c r="H2587" t="s">
        <v>18</v>
      </c>
      <c r="I2587" s="9">
        <v>42884</v>
      </c>
      <c r="J2587" s="9">
        <v>42892</v>
      </c>
      <c r="K2587" s="8">
        <v>5532</v>
      </c>
    </row>
    <row r="2588" spans="1:11">
      <c r="A2588" t="s">
        <v>2743</v>
      </c>
      <c r="B2588" t="s">
        <v>54</v>
      </c>
      <c r="C2588" t="s">
        <v>21</v>
      </c>
      <c r="D2588" t="s">
        <v>14</v>
      </c>
      <c r="E2588" t="s">
        <v>58</v>
      </c>
      <c r="F2588" t="s">
        <v>93</v>
      </c>
      <c r="G2588" t="s">
        <v>8975</v>
      </c>
      <c r="H2588" t="s">
        <v>48</v>
      </c>
      <c r="I2588" s="9">
        <v>42758</v>
      </c>
      <c r="J2588" s="9">
        <v>42860</v>
      </c>
      <c r="K2588" s="8">
        <v>0</v>
      </c>
    </row>
    <row r="2589" spans="1:11">
      <c r="A2589" t="s">
        <v>2744</v>
      </c>
      <c r="B2589" t="s">
        <v>86</v>
      </c>
      <c r="C2589" t="s">
        <v>51</v>
      </c>
      <c r="D2589" t="s">
        <v>40</v>
      </c>
      <c r="E2589" t="s">
        <v>76</v>
      </c>
      <c r="F2589" t="s">
        <v>166</v>
      </c>
      <c r="G2589" t="s">
        <v>8973</v>
      </c>
      <c r="H2589" t="s">
        <v>48</v>
      </c>
      <c r="I2589" s="9">
        <v>42972</v>
      </c>
      <c r="J2589" s="9">
        <v>43061</v>
      </c>
      <c r="K2589" s="8">
        <v>0</v>
      </c>
    </row>
    <row r="2590" spans="1:11">
      <c r="A2590" t="s">
        <v>2745</v>
      </c>
      <c r="B2590" t="s">
        <v>54</v>
      </c>
      <c r="C2590" t="s">
        <v>21</v>
      </c>
      <c r="D2590" t="s">
        <v>14</v>
      </c>
      <c r="E2590" t="s">
        <v>83</v>
      </c>
      <c r="F2590" t="s">
        <v>144</v>
      </c>
      <c r="G2590" t="s">
        <v>8973</v>
      </c>
      <c r="H2590" t="s">
        <v>18</v>
      </c>
      <c r="I2590" s="9">
        <v>42999</v>
      </c>
      <c r="J2590" s="9">
        <v>43008</v>
      </c>
      <c r="K2590" s="8">
        <v>66</v>
      </c>
    </row>
    <row r="2591" spans="1:11">
      <c r="A2591" t="s">
        <v>2746</v>
      </c>
      <c r="B2591" t="s">
        <v>91</v>
      </c>
      <c r="C2591" t="s">
        <v>30</v>
      </c>
      <c r="D2591" t="s">
        <v>31</v>
      </c>
      <c r="E2591" t="s">
        <v>58</v>
      </c>
      <c r="F2591" t="s">
        <v>177</v>
      </c>
      <c r="G2591" t="s">
        <v>8971</v>
      </c>
      <c r="H2591" t="s">
        <v>48</v>
      </c>
      <c r="I2591" s="9">
        <v>43026</v>
      </c>
      <c r="J2591" s="9">
        <v>43027</v>
      </c>
      <c r="K2591" s="8">
        <v>0</v>
      </c>
    </row>
    <row r="2592" spans="1:11">
      <c r="A2592" t="s">
        <v>2747</v>
      </c>
      <c r="B2592" t="s">
        <v>97</v>
      </c>
      <c r="C2592" t="s">
        <v>21</v>
      </c>
      <c r="D2592" t="s">
        <v>14</v>
      </c>
      <c r="E2592" t="s">
        <v>15</v>
      </c>
      <c r="F2592" t="s">
        <v>55</v>
      </c>
      <c r="G2592" t="s">
        <v>8974</v>
      </c>
      <c r="H2592" t="s">
        <v>18</v>
      </c>
      <c r="I2592" s="9">
        <v>42905</v>
      </c>
      <c r="J2592" s="9">
        <v>42971</v>
      </c>
      <c r="K2592" s="8">
        <v>555</v>
      </c>
    </row>
    <row r="2593" spans="1:11">
      <c r="A2593" t="s">
        <v>2748</v>
      </c>
      <c r="B2593" t="s">
        <v>82</v>
      </c>
      <c r="C2593" t="s">
        <v>21</v>
      </c>
      <c r="D2593" t="s">
        <v>14</v>
      </c>
      <c r="E2593" t="s">
        <v>15</v>
      </c>
      <c r="G2593" t="s">
        <v>8969</v>
      </c>
      <c r="H2593" t="s">
        <v>63</v>
      </c>
      <c r="I2593" s="9">
        <v>42946</v>
      </c>
      <c r="K2593" s="8"/>
    </row>
    <row r="2594" spans="1:11">
      <c r="A2594" t="s">
        <v>2749</v>
      </c>
      <c r="B2594" t="s">
        <v>122</v>
      </c>
      <c r="C2594" t="s">
        <v>51</v>
      </c>
      <c r="D2594" t="s">
        <v>40</v>
      </c>
      <c r="E2594" t="s">
        <v>15</v>
      </c>
      <c r="F2594" t="s">
        <v>52</v>
      </c>
      <c r="G2594" t="s">
        <v>8970</v>
      </c>
      <c r="H2594" t="s">
        <v>48</v>
      </c>
      <c r="I2594" s="9">
        <v>42836</v>
      </c>
      <c r="J2594" s="9">
        <v>42908</v>
      </c>
      <c r="K2594" s="8">
        <v>0</v>
      </c>
    </row>
    <row r="2595" spans="1:11">
      <c r="A2595" t="s">
        <v>2750</v>
      </c>
      <c r="B2595" t="s">
        <v>38</v>
      </c>
      <c r="C2595" t="s">
        <v>39</v>
      </c>
      <c r="D2595" t="s">
        <v>40</v>
      </c>
      <c r="E2595" t="s">
        <v>83</v>
      </c>
      <c r="F2595" t="s">
        <v>52</v>
      </c>
      <c r="G2595" t="s">
        <v>8970</v>
      </c>
      <c r="H2595" t="s">
        <v>18</v>
      </c>
      <c r="I2595" s="9">
        <v>42754</v>
      </c>
      <c r="J2595" s="9">
        <v>42824</v>
      </c>
      <c r="K2595" s="8">
        <v>60</v>
      </c>
    </row>
    <row r="2596" spans="1:11">
      <c r="A2596" t="s">
        <v>2751</v>
      </c>
      <c r="B2596" t="s">
        <v>38</v>
      </c>
      <c r="C2596" t="s">
        <v>39</v>
      </c>
      <c r="D2596" t="s">
        <v>40</v>
      </c>
      <c r="E2596" t="s">
        <v>35</v>
      </c>
      <c r="F2596" t="s">
        <v>425</v>
      </c>
      <c r="G2596" t="s">
        <v>8973</v>
      </c>
      <c r="H2596" t="s">
        <v>48</v>
      </c>
      <c r="I2596" s="9">
        <v>42812</v>
      </c>
      <c r="J2596" s="9">
        <v>42890</v>
      </c>
      <c r="K2596" s="8">
        <v>0</v>
      </c>
    </row>
    <row r="2597" spans="1:11">
      <c r="A2597" t="s">
        <v>2752</v>
      </c>
      <c r="B2597" t="s">
        <v>82</v>
      </c>
      <c r="C2597" t="s">
        <v>21</v>
      </c>
      <c r="D2597" t="s">
        <v>14</v>
      </c>
      <c r="E2597" t="s">
        <v>41</v>
      </c>
      <c r="F2597" t="s">
        <v>26</v>
      </c>
      <c r="G2597" t="s">
        <v>8970</v>
      </c>
      <c r="H2597" t="s">
        <v>63</v>
      </c>
      <c r="I2597" s="9">
        <v>42952</v>
      </c>
      <c r="K2597" s="8"/>
    </row>
    <row r="2598" spans="1:11">
      <c r="A2598" t="s">
        <v>2753</v>
      </c>
      <c r="B2598" t="s">
        <v>97</v>
      </c>
      <c r="C2598" t="s">
        <v>21</v>
      </c>
      <c r="D2598" t="s">
        <v>14</v>
      </c>
      <c r="E2598" t="s">
        <v>76</v>
      </c>
      <c r="F2598" t="s">
        <v>98</v>
      </c>
      <c r="G2598" t="s">
        <v>8977</v>
      </c>
      <c r="H2598" t="s">
        <v>18</v>
      </c>
      <c r="I2598" s="9">
        <v>42906</v>
      </c>
      <c r="J2598" s="9">
        <v>42917</v>
      </c>
      <c r="K2598" s="8">
        <v>4813</v>
      </c>
    </row>
    <row r="2599" spans="1:11">
      <c r="A2599" t="s">
        <v>2754</v>
      </c>
      <c r="B2599" t="s">
        <v>86</v>
      </c>
      <c r="C2599" t="s">
        <v>51</v>
      </c>
      <c r="D2599" t="s">
        <v>40</v>
      </c>
      <c r="E2599" t="s">
        <v>58</v>
      </c>
      <c r="F2599" t="s">
        <v>595</v>
      </c>
      <c r="G2599" t="s">
        <v>8970</v>
      </c>
      <c r="H2599" t="s">
        <v>18</v>
      </c>
      <c r="I2599" s="9">
        <v>42913</v>
      </c>
      <c r="J2599" s="9">
        <v>42923</v>
      </c>
      <c r="K2599" s="8">
        <v>3615</v>
      </c>
    </row>
    <row r="2600" spans="1:11">
      <c r="A2600" t="s">
        <v>2755</v>
      </c>
      <c r="B2600" t="s">
        <v>147</v>
      </c>
      <c r="C2600" t="s">
        <v>13</v>
      </c>
      <c r="D2600" t="s">
        <v>14</v>
      </c>
      <c r="E2600" t="s">
        <v>76</v>
      </c>
      <c r="G2600" t="s">
        <v>8969</v>
      </c>
      <c r="H2600" t="s">
        <v>63</v>
      </c>
      <c r="I2600" s="9">
        <v>42953</v>
      </c>
      <c r="K2600" s="8"/>
    </row>
    <row r="2601" spans="1:11">
      <c r="A2601" t="s">
        <v>2756</v>
      </c>
      <c r="B2601" t="s">
        <v>70</v>
      </c>
      <c r="C2601" t="s">
        <v>13</v>
      </c>
      <c r="D2601" t="s">
        <v>14</v>
      </c>
      <c r="E2601" t="s">
        <v>15</v>
      </c>
      <c r="F2601" t="s">
        <v>118</v>
      </c>
      <c r="G2601" t="s">
        <v>8972</v>
      </c>
      <c r="H2601" t="s">
        <v>18</v>
      </c>
      <c r="I2601" s="9">
        <v>42682</v>
      </c>
      <c r="J2601" s="9">
        <v>42820</v>
      </c>
      <c r="K2601" s="8">
        <v>561</v>
      </c>
    </row>
    <row r="2602" spans="1:11">
      <c r="A2602" t="s">
        <v>2757</v>
      </c>
      <c r="B2602" t="s">
        <v>70</v>
      </c>
      <c r="C2602" t="s">
        <v>13</v>
      </c>
      <c r="D2602" t="s">
        <v>14</v>
      </c>
      <c r="E2602" t="s">
        <v>41</v>
      </c>
      <c r="F2602" t="s">
        <v>93</v>
      </c>
      <c r="G2602" t="s">
        <v>8975</v>
      </c>
      <c r="H2602" t="s">
        <v>48</v>
      </c>
      <c r="I2602" s="9">
        <v>42920</v>
      </c>
      <c r="J2602" s="9">
        <v>42928</v>
      </c>
      <c r="K2602" s="8">
        <v>0</v>
      </c>
    </row>
    <row r="2603" spans="1:11">
      <c r="A2603" t="s">
        <v>2758</v>
      </c>
      <c r="B2603" t="s">
        <v>50</v>
      </c>
      <c r="C2603" t="s">
        <v>51</v>
      </c>
      <c r="D2603" t="s">
        <v>40</v>
      </c>
      <c r="E2603" t="s">
        <v>83</v>
      </c>
      <c r="F2603" t="s">
        <v>201</v>
      </c>
      <c r="G2603" t="s">
        <v>8974</v>
      </c>
      <c r="H2603" t="s">
        <v>18</v>
      </c>
      <c r="I2603" s="9">
        <v>43005</v>
      </c>
      <c r="J2603" s="9">
        <v>43066</v>
      </c>
      <c r="K2603" s="8">
        <v>50</v>
      </c>
    </row>
    <row r="2604" spans="1:11">
      <c r="A2604" t="s">
        <v>2759</v>
      </c>
      <c r="B2604" t="s">
        <v>74</v>
      </c>
      <c r="C2604" t="s">
        <v>66</v>
      </c>
      <c r="D2604" t="s">
        <v>31</v>
      </c>
      <c r="E2604" t="s">
        <v>83</v>
      </c>
      <c r="F2604" t="s">
        <v>198</v>
      </c>
      <c r="G2604" t="s">
        <v>8977</v>
      </c>
      <c r="H2604" t="s">
        <v>18</v>
      </c>
      <c r="I2604" s="9">
        <v>42985</v>
      </c>
      <c r="J2604" s="9">
        <v>42995</v>
      </c>
      <c r="K2604" s="8">
        <v>54</v>
      </c>
    </row>
    <row r="2605" spans="1:11">
      <c r="A2605" t="s">
        <v>2760</v>
      </c>
      <c r="B2605" t="s">
        <v>12</v>
      </c>
      <c r="C2605" t="s">
        <v>13</v>
      </c>
      <c r="D2605" t="s">
        <v>14</v>
      </c>
      <c r="E2605" t="s">
        <v>15</v>
      </c>
      <c r="F2605" t="s">
        <v>298</v>
      </c>
      <c r="G2605" t="s">
        <v>8978</v>
      </c>
      <c r="H2605" t="s">
        <v>23</v>
      </c>
      <c r="K2605" s="8"/>
    </row>
    <row r="2606" spans="1:11">
      <c r="A2606" t="s">
        <v>2761</v>
      </c>
      <c r="B2606" t="s">
        <v>20</v>
      </c>
      <c r="C2606" t="s">
        <v>21</v>
      </c>
      <c r="D2606" t="s">
        <v>14</v>
      </c>
      <c r="E2606" t="s">
        <v>15</v>
      </c>
      <c r="F2606" t="s">
        <v>152</v>
      </c>
      <c r="G2606" t="s">
        <v>8971</v>
      </c>
      <c r="H2606" t="s">
        <v>18</v>
      </c>
      <c r="I2606" s="9">
        <v>42745</v>
      </c>
      <c r="J2606" s="9">
        <v>42824</v>
      </c>
      <c r="K2606" s="8">
        <v>489</v>
      </c>
    </row>
    <row r="2607" spans="1:11">
      <c r="A2607" t="s">
        <v>2762</v>
      </c>
      <c r="B2607" t="s">
        <v>91</v>
      </c>
      <c r="C2607" t="s">
        <v>30</v>
      </c>
      <c r="D2607" t="s">
        <v>31</v>
      </c>
      <c r="E2607" t="s">
        <v>58</v>
      </c>
      <c r="F2607" t="s">
        <v>230</v>
      </c>
      <c r="G2607" t="s">
        <v>8973</v>
      </c>
      <c r="H2607" t="s">
        <v>48</v>
      </c>
      <c r="I2607" s="9">
        <v>42771</v>
      </c>
      <c r="J2607" s="9">
        <v>42857</v>
      </c>
      <c r="K2607" s="8">
        <v>0</v>
      </c>
    </row>
    <row r="2608" spans="1:11">
      <c r="A2608" t="s">
        <v>2763</v>
      </c>
      <c r="B2608" t="s">
        <v>91</v>
      </c>
      <c r="C2608" t="s">
        <v>30</v>
      </c>
      <c r="D2608" t="s">
        <v>31</v>
      </c>
      <c r="E2608" t="s">
        <v>41</v>
      </c>
      <c r="F2608" t="s">
        <v>114</v>
      </c>
      <c r="G2608" t="s">
        <v>8976</v>
      </c>
      <c r="H2608" t="s">
        <v>48</v>
      </c>
      <c r="I2608" s="9">
        <v>43040</v>
      </c>
      <c r="J2608" s="9">
        <v>43052</v>
      </c>
      <c r="K2608" s="8">
        <v>0</v>
      </c>
    </row>
    <row r="2609" spans="1:11">
      <c r="A2609" t="s">
        <v>2764</v>
      </c>
      <c r="B2609" t="s">
        <v>38</v>
      </c>
      <c r="C2609" t="s">
        <v>39</v>
      </c>
      <c r="D2609" t="s">
        <v>40</v>
      </c>
      <c r="E2609" t="s">
        <v>35</v>
      </c>
      <c r="F2609" t="s">
        <v>166</v>
      </c>
      <c r="G2609" t="s">
        <v>8973</v>
      </c>
      <c r="H2609" t="s">
        <v>18</v>
      </c>
      <c r="I2609" s="9">
        <v>42936</v>
      </c>
      <c r="J2609" s="9">
        <v>42942</v>
      </c>
      <c r="K2609" s="8">
        <v>4428</v>
      </c>
    </row>
    <row r="2610" spans="1:11">
      <c r="A2610" t="s">
        <v>2765</v>
      </c>
      <c r="B2610" t="s">
        <v>122</v>
      </c>
      <c r="C2610" t="s">
        <v>51</v>
      </c>
      <c r="D2610" t="s">
        <v>40</v>
      </c>
      <c r="E2610" t="s">
        <v>83</v>
      </c>
      <c r="F2610" t="s">
        <v>52</v>
      </c>
      <c r="G2610" t="s">
        <v>8970</v>
      </c>
      <c r="H2610" t="s">
        <v>18</v>
      </c>
      <c r="I2610" s="9">
        <v>42851</v>
      </c>
      <c r="J2610" s="9">
        <v>42853</v>
      </c>
      <c r="K2610" s="8">
        <v>43</v>
      </c>
    </row>
    <row r="2611" spans="1:11">
      <c r="A2611" t="s">
        <v>2766</v>
      </c>
      <c r="B2611" t="s">
        <v>131</v>
      </c>
      <c r="C2611" t="s">
        <v>13</v>
      </c>
      <c r="D2611" t="s">
        <v>14</v>
      </c>
      <c r="E2611" t="s">
        <v>41</v>
      </c>
      <c r="G2611" t="s">
        <v>8969</v>
      </c>
      <c r="H2611" t="s">
        <v>63</v>
      </c>
      <c r="I2611" s="9">
        <v>42936</v>
      </c>
      <c r="K2611" s="8"/>
    </row>
    <row r="2612" spans="1:11">
      <c r="A2612" t="s">
        <v>2767</v>
      </c>
      <c r="B2612" t="s">
        <v>45</v>
      </c>
      <c r="C2612" t="s">
        <v>30</v>
      </c>
      <c r="D2612" t="s">
        <v>31</v>
      </c>
      <c r="E2612" t="s">
        <v>35</v>
      </c>
      <c r="F2612" t="s">
        <v>322</v>
      </c>
      <c r="G2612" t="s">
        <v>8971</v>
      </c>
      <c r="H2612" t="s">
        <v>18</v>
      </c>
      <c r="I2612" s="9">
        <v>42858</v>
      </c>
      <c r="J2612" s="9">
        <v>42863</v>
      </c>
      <c r="K2612" s="8">
        <v>4859</v>
      </c>
    </row>
    <row r="2613" spans="1:11">
      <c r="A2613" t="s">
        <v>2768</v>
      </c>
      <c r="B2613" t="s">
        <v>70</v>
      </c>
      <c r="C2613" t="s">
        <v>13</v>
      </c>
      <c r="D2613" t="s">
        <v>14</v>
      </c>
      <c r="E2613" t="s">
        <v>35</v>
      </c>
      <c r="F2613" t="s">
        <v>164</v>
      </c>
      <c r="G2613" t="s">
        <v>8971</v>
      </c>
      <c r="H2613" t="s">
        <v>18</v>
      </c>
      <c r="I2613" s="9">
        <v>42970</v>
      </c>
      <c r="J2613" s="9">
        <v>43053</v>
      </c>
      <c r="K2613" s="8">
        <v>4833</v>
      </c>
    </row>
    <row r="2614" spans="1:11">
      <c r="A2614" t="s">
        <v>2769</v>
      </c>
      <c r="B2614" t="s">
        <v>65</v>
      </c>
      <c r="C2614" t="s">
        <v>66</v>
      </c>
      <c r="D2614" t="s">
        <v>31</v>
      </c>
      <c r="E2614" t="s">
        <v>76</v>
      </c>
      <c r="G2614" t="s">
        <v>8969</v>
      </c>
      <c r="H2614" t="s">
        <v>63</v>
      </c>
      <c r="I2614" s="9">
        <v>42810</v>
      </c>
      <c r="K2614" s="8"/>
    </row>
    <row r="2615" spans="1:11">
      <c r="A2615" t="s">
        <v>2770</v>
      </c>
      <c r="B2615" t="s">
        <v>91</v>
      </c>
      <c r="C2615" t="s">
        <v>30</v>
      </c>
      <c r="D2615" t="s">
        <v>31</v>
      </c>
      <c r="E2615" t="s">
        <v>83</v>
      </c>
      <c r="F2615" t="s">
        <v>164</v>
      </c>
      <c r="G2615" t="s">
        <v>8971</v>
      </c>
      <c r="H2615" t="s">
        <v>63</v>
      </c>
      <c r="I2615" s="9">
        <v>42774</v>
      </c>
      <c r="K2615" s="8"/>
    </row>
    <row r="2616" spans="1:11">
      <c r="A2616" t="s">
        <v>2771</v>
      </c>
      <c r="B2616" t="s">
        <v>157</v>
      </c>
      <c r="C2616" t="s">
        <v>21</v>
      </c>
      <c r="D2616" t="s">
        <v>14</v>
      </c>
      <c r="E2616" t="s">
        <v>41</v>
      </c>
      <c r="F2616" t="s">
        <v>16</v>
      </c>
      <c r="G2616" t="s">
        <v>8968</v>
      </c>
      <c r="H2616" t="s">
        <v>18</v>
      </c>
      <c r="I2616" s="9">
        <v>43022</v>
      </c>
      <c r="J2616" s="9">
        <v>43034</v>
      </c>
      <c r="K2616" s="8">
        <v>1168</v>
      </c>
    </row>
    <row r="2617" spans="1:11">
      <c r="A2617" t="s">
        <v>2772</v>
      </c>
      <c r="B2617" t="s">
        <v>70</v>
      </c>
      <c r="C2617" t="s">
        <v>13</v>
      </c>
      <c r="D2617" t="s">
        <v>14</v>
      </c>
      <c r="E2617" t="s">
        <v>35</v>
      </c>
      <c r="F2617" t="s">
        <v>71</v>
      </c>
      <c r="G2617" t="s">
        <v>8977</v>
      </c>
      <c r="H2617" t="s">
        <v>48</v>
      </c>
      <c r="I2617" s="9">
        <v>42907</v>
      </c>
      <c r="J2617" s="9">
        <v>42917</v>
      </c>
      <c r="K2617" s="8">
        <v>0</v>
      </c>
    </row>
    <row r="2618" spans="1:11">
      <c r="A2618" t="s">
        <v>2773</v>
      </c>
      <c r="B2618" t="s">
        <v>79</v>
      </c>
      <c r="C2618" t="s">
        <v>51</v>
      </c>
      <c r="D2618" t="s">
        <v>40</v>
      </c>
      <c r="E2618" t="s">
        <v>15</v>
      </c>
      <c r="F2618" t="s">
        <v>149</v>
      </c>
      <c r="G2618" t="s">
        <v>8970</v>
      </c>
      <c r="H2618" t="s">
        <v>18</v>
      </c>
      <c r="I2618" s="9">
        <v>42886</v>
      </c>
      <c r="J2618" s="9">
        <v>43001</v>
      </c>
      <c r="K2618" s="8">
        <v>510</v>
      </c>
    </row>
    <row r="2619" spans="1:11">
      <c r="A2619" t="s">
        <v>2774</v>
      </c>
      <c r="B2619" t="s">
        <v>82</v>
      </c>
      <c r="C2619" t="s">
        <v>21</v>
      </c>
      <c r="D2619" t="s">
        <v>14</v>
      </c>
      <c r="E2619" t="s">
        <v>15</v>
      </c>
      <c r="F2619" t="s">
        <v>16</v>
      </c>
      <c r="G2619" t="s">
        <v>8968</v>
      </c>
      <c r="H2619" t="s">
        <v>48</v>
      </c>
      <c r="I2619" s="9">
        <v>42887</v>
      </c>
      <c r="J2619" s="9">
        <v>42948</v>
      </c>
      <c r="K2619" s="8">
        <v>0</v>
      </c>
    </row>
    <row r="2620" spans="1:11">
      <c r="A2620" t="s">
        <v>2775</v>
      </c>
      <c r="B2620" t="s">
        <v>157</v>
      </c>
      <c r="C2620" t="s">
        <v>21</v>
      </c>
      <c r="D2620" t="s">
        <v>14</v>
      </c>
      <c r="E2620" t="s">
        <v>15</v>
      </c>
      <c r="F2620" t="s">
        <v>144</v>
      </c>
      <c r="G2620" t="s">
        <v>8973</v>
      </c>
      <c r="H2620" t="s">
        <v>18</v>
      </c>
      <c r="I2620" s="9">
        <v>42939</v>
      </c>
      <c r="J2620" s="9">
        <v>42940</v>
      </c>
      <c r="K2620" s="8">
        <v>541</v>
      </c>
    </row>
    <row r="2621" spans="1:11">
      <c r="A2621" t="s">
        <v>2776</v>
      </c>
      <c r="B2621" t="s">
        <v>29</v>
      </c>
      <c r="C2621" t="s">
        <v>30</v>
      </c>
      <c r="D2621" t="s">
        <v>31</v>
      </c>
      <c r="E2621" t="s">
        <v>15</v>
      </c>
      <c r="F2621" t="s">
        <v>114</v>
      </c>
      <c r="G2621" t="s">
        <v>8976</v>
      </c>
      <c r="H2621" t="s">
        <v>18</v>
      </c>
      <c r="I2621" s="9">
        <v>42919</v>
      </c>
      <c r="J2621" s="9">
        <v>42928</v>
      </c>
      <c r="K2621" s="8">
        <v>540</v>
      </c>
    </row>
    <row r="2622" spans="1:11">
      <c r="A2622" t="s">
        <v>2777</v>
      </c>
      <c r="B2622" t="s">
        <v>62</v>
      </c>
      <c r="C2622" t="s">
        <v>39</v>
      </c>
      <c r="D2622" t="s">
        <v>40</v>
      </c>
      <c r="E2622" t="s">
        <v>76</v>
      </c>
      <c r="F2622" t="s">
        <v>319</v>
      </c>
      <c r="G2622" t="s">
        <v>8976</v>
      </c>
      <c r="H2622" t="s">
        <v>18</v>
      </c>
      <c r="I2622" s="9">
        <v>43023</v>
      </c>
      <c r="J2622" s="9">
        <v>43031</v>
      </c>
      <c r="K2622" s="8">
        <v>6637</v>
      </c>
    </row>
    <row r="2623" spans="1:11">
      <c r="A2623" t="s">
        <v>2778</v>
      </c>
      <c r="B2623" t="s">
        <v>147</v>
      </c>
      <c r="C2623" t="s">
        <v>13</v>
      </c>
      <c r="D2623" t="s">
        <v>14</v>
      </c>
      <c r="E2623" t="s">
        <v>15</v>
      </c>
      <c r="F2623" t="s">
        <v>118</v>
      </c>
      <c r="G2623" t="s">
        <v>8972</v>
      </c>
      <c r="H2623" t="s">
        <v>48</v>
      </c>
      <c r="I2623" s="9">
        <v>42904</v>
      </c>
      <c r="J2623" s="9">
        <v>42981</v>
      </c>
      <c r="K2623" s="8">
        <v>0</v>
      </c>
    </row>
    <row r="2624" spans="1:11">
      <c r="A2624" t="s">
        <v>2779</v>
      </c>
      <c r="B2624" t="s">
        <v>70</v>
      </c>
      <c r="C2624" t="s">
        <v>13</v>
      </c>
      <c r="D2624" t="s">
        <v>14</v>
      </c>
      <c r="E2624" t="s">
        <v>35</v>
      </c>
      <c r="F2624" t="s">
        <v>140</v>
      </c>
      <c r="G2624" t="s">
        <v>8973</v>
      </c>
      <c r="H2624" t="s">
        <v>18</v>
      </c>
      <c r="I2624" s="9">
        <v>42940</v>
      </c>
      <c r="J2624" s="9">
        <v>42947</v>
      </c>
      <c r="K2624" s="8">
        <v>4772</v>
      </c>
    </row>
    <row r="2625" spans="1:11">
      <c r="A2625" t="s">
        <v>2780</v>
      </c>
      <c r="B2625" t="s">
        <v>157</v>
      </c>
      <c r="C2625" t="s">
        <v>21</v>
      </c>
      <c r="D2625" t="s">
        <v>14</v>
      </c>
      <c r="E2625" t="s">
        <v>76</v>
      </c>
      <c r="F2625" t="s">
        <v>169</v>
      </c>
      <c r="G2625" t="s">
        <v>8973</v>
      </c>
      <c r="H2625" t="s">
        <v>48</v>
      </c>
      <c r="I2625" s="9">
        <v>42955</v>
      </c>
      <c r="J2625" s="9">
        <v>43040</v>
      </c>
      <c r="K2625" s="8">
        <v>0</v>
      </c>
    </row>
    <row r="2626" spans="1:11">
      <c r="A2626" t="s">
        <v>2781</v>
      </c>
      <c r="B2626" t="s">
        <v>110</v>
      </c>
      <c r="C2626" t="s">
        <v>39</v>
      </c>
      <c r="D2626" t="s">
        <v>40</v>
      </c>
      <c r="E2626" t="s">
        <v>15</v>
      </c>
      <c r="F2626" t="s">
        <v>26</v>
      </c>
      <c r="G2626" t="s">
        <v>8970</v>
      </c>
      <c r="H2626" t="s">
        <v>63</v>
      </c>
      <c r="I2626" s="9">
        <v>42729</v>
      </c>
      <c r="K2626" s="8"/>
    </row>
    <row r="2627" spans="1:11">
      <c r="A2627" t="s">
        <v>2782</v>
      </c>
      <c r="B2627" t="s">
        <v>70</v>
      </c>
      <c r="C2627" t="s">
        <v>13</v>
      </c>
      <c r="D2627" t="s">
        <v>14</v>
      </c>
      <c r="E2627" t="s">
        <v>35</v>
      </c>
      <c r="F2627" t="s">
        <v>26</v>
      </c>
      <c r="G2627" t="s">
        <v>8970</v>
      </c>
      <c r="H2627" t="s">
        <v>18</v>
      </c>
      <c r="I2627" s="9">
        <v>42899</v>
      </c>
      <c r="J2627" s="9">
        <v>42988</v>
      </c>
      <c r="K2627" s="8">
        <v>5322</v>
      </c>
    </row>
    <row r="2628" spans="1:11">
      <c r="A2628" t="s">
        <v>2783</v>
      </c>
      <c r="B2628" t="s">
        <v>105</v>
      </c>
      <c r="C2628" t="s">
        <v>30</v>
      </c>
      <c r="D2628" t="s">
        <v>31</v>
      </c>
      <c r="E2628" t="s">
        <v>41</v>
      </c>
      <c r="F2628" t="s">
        <v>481</v>
      </c>
      <c r="G2628" t="s">
        <v>8973</v>
      </c>
      <c r="H2628" t="s">
        <v>18</v>
      </c>
      <c r="I2628" s="9">
        <v>43052</v>
      </c>
      <c r="J2628" s="9">
        <v>43059</v>
      </c>
      <c r="K2628" s="8">
        <v>1224</v>
      </c>
    </row>
    <row r="2629" spans="1:11">
      <c r="A2629" t="s">
        <v>2784</v>
      </c>
      <c r="B2629" t="s">
        <v>70</v>
      </c>
      <c r="C2629" t="s">
        <v>13</v>
      </c>
      <c r="D2629" t="s">
        <v>14</v>
      </c>
      <c r="E2629" t="s">
        <v>35</v>
      </c>
      <c r="G2629" t="s">
        <v>8969</v>
      </c>
      <c r="H2629" t="s">
        <v>63</v>
      </c>
      <c r="I2629" s="9">
        <v>42961</v>
      </c>
      <c r="K2629" s="8"/>
    </row>
    <row r="2630" spans="1:11">
      <c r="A2630" t="s">
        <v>2785</v>
      </c>
      <c r="B2630" t="s">
        <v>91</v>
      </c>
      <c r="C2630" t="s">
        <v>30</v>
      </c>
      <c r="D2630" t="s">
        <v>31</v>
      </c>
      <c r="E2630" t="s">
        <v>58</v>
      </c>
      <c r="F2630" t="s">
        <v>198</v>
      </c>
      <c r="G2630" t="s">
        <v>8977</v>
      </c>
      <c r="H2630" t="s">
        <v>18</v>
      </c>
      <c r="I2630" s="9">
        <v>42899</v>
      </c>
      <c r="J2630" s="9">
        <v>43008</v>
      </c>
      <c r="K2630" s="8">
        <v>3399</v>
      </c>
    </row>
    <row r="2631" spans="1:11">
      <c r="A2631" t="s">
        <v>2786</v>
      </c>
      <c r="B2631" t="s">
        <v>122</v>
      </c>
      <c r="C2631" t="s">
        <v>51</v>
      </c>
      <c r="D2631" t="s">
        <v>40</v>
      </c>
      <c r="E2631" t="s">
        <v>35</v>
      </c>
      <c r="F2631" t="s">
        <v>191</v>
      </c>
      <c r="G2631" t="s">
        <v>8973</v>
      </c>
      <c r="H2631" t="s">
        <v>48</v>
      </c>
      <c r="I2631" s="9">
        <v>42912</v>
      </c>
      <c r="J2631" s="9">
        <v>42921</v>
      </c>
      <c r="K2631" s="8">
        <v>0</v>
      </c>
    </row>
    <row r="2632" spans="1:11">
      <c r="A2632" t="s">
        <v>2787</v>
      </c>
      <c r="B2632" t="s">
        <v>74</v>
      </c>
      <c r="C2632" t="s">
        <v>66</v>
      </c>
      <c r="D2632" t="s">
        <v>31</v>
      </c>
      <c r="E2632" t="s">
        <v>35</v>
      </c>
      <c r="F2632" t="s">
        <v>316</v>
      </c>
      <c r="G2632" t="s">
        <v>8976</v>
      </c>
      <c r="H2632" t="s">
        <v>18</v>
      </c>
      <c r="I2632" s="9">
        <v>42960</v>
      </c>
      <c r="J2632" s="9">
        <v>42969</v>
      </c>
      <c r="K2632" s="8">
        <v>4498</v>
      </c>
    </row>
    <row r="2633" spans="1:11">
      <c r="A2633" t="s">
        <v>2788</v>
      </c>
      <c r="B2633" t="s">
        <v>200</v>
      </c>
      <c r="C2633" t="s">
        <v>51</v>
      </c>
      <c r="D2633" t="s">
        <v>40</v>
      </c>
      <c r="E2633" t="s">
        <v>41</v>
      </c>
      <c r="F2633" t="s">
        <v>226</v>
      </c>
      <c r="G2633" t="s">
        <v>8972</v>
      </c>
      <c r="H2633" t="s">
        <v>48</v>
      </c>
      <c r="I2633" s="9">
        <v>42956</v>
      </c>
      <c r="J2633" s="9">
        <v>43058</v>
      </c>
      <c r="K2633" s="8">
        <v>0</v>
      </c>
    </row>
    <row r="2634" spans="1:11">
      <c r="A2634" t="s">
        <v>2789</v>
      </c>
      <c r="B2634" t="s">
        <v>147</v>
      </c>
      <c r="C2634" t="s">
        <v>13</v>
      </c>
      <c r="D2634" t="s">
        <v>14</v>
      </c>
      <c r="E2634" t="s">
        <v>41</v>
      </c>
      <c r="F2634" t="s">
        <v>116</v>
      </c>
      <c r="G2634" t="s">
        <v>8976</v>
      </c>
      <c r="H2634" t="s">
        <v>48</v>
      </c>
      <c r="I2634" s="9">
        <v>42698</v>
      </c>
      <c r="J2634" s="9">
        <v>42799</v>
      </c>
      <c r="K2634" s="8">
        <v>0</v>
      </c>
    </row>
    <row r="2635" spans="1:11">
      <c r="A2635" t="s">
        <v>2790</v>
      </c>
      <c r="B2635" t="s">
        <v>131</v>
      </c>
      <c r="C2635" t="s">
        <v>13</v>
      </c>
      <c r="D2635" t="s">
        <v>14</v>
      </c>
      <c r="E2635" t="s">
        <v>35</v>
      </c>
      <c r="F2635" t="s">
        <v>241</v>
      </c>
      <c r="G2635" t="s">
        <v>8971</v>
      </c>
      <c r="H2635" t="s">
        <v>48</v>
      </c>
      <c r="I2635" s="9">
        <v>42798</v>
      </c>
      <c r="J2635" s="9">
        <v>42857</v>
      </c>
      <c r="K2635" s="8">
        <v>0</v>
      </c>
    </row>
    <row r="2636" spans="1:11">
      <c r="A2636" t="s">
        <v>2791</v>
      </c>
      <c r="B2636" t="s">
        <v>172</v>
      </c>
      <c r="C2636" t="s">
        <v>66</v>
      </c>
      <c r="D2636" t="s">
        <v>31</v>
      </c>
      <c r="E2636" t="s">
        <v>83</v>
      </c>
      <c r="F2636" t="s">
        <v>481</v>
      </c>
      <c r="G2636" t="s">
        <v>8973</v>
      </c>
      <c r="H2636" t="s">
        <v>18</v>
      </c>
      <c r="I2636" s="9">
        <v>43010</v>
      </c>
      <c r="J2636" s="9">
        <v>43019</v>
      </c>
      <c r="K2636" s="8">
        <v>50</v>
      </c>
    </row>
    <row r="2637" spans="1:11">
      <c r="A2637" t="s">
        <v>2792</v>
      </c>
      <c r="B2637" t="s">
        <v>97</v>
      </c>
      <c r="C2637" t="s">
        <v>21</v>
      </c>
      <c r="D2637" t="s">
        <v>14</v>
      </c>
      <c r="E2637" t="s">
        <v>58</v>
      </c>
      <c r="F2637" t="s">
        <v>71</v>
      </c>
      <c r="G2637" t="s">
        <v>8977</v>
      </c>
      <c r="H2637" t="s">
        <v>18</v>
      </c>
      <c r="I2637" s="9">
        <v>42813</v>
      </c>
      <c r="J2637" s="9">
        <v>42821</v>
      </c>
      <c r="K2637" s="8">
        <v>2871</v>
      </c>
    </row>
    <row r="2638" spans="1:11">
      <c r="A2638" t="s">
        <v>2793</v>
      </c>
      <c r="B2638" t="s">
        <v>62</v>
      </c>
      <c r="C2638" t="s">
        <v>39</v>
      </c>
      <c r="D2638" t="s">
        <v>40</v>
      </c>
      <c r="E2638" t="s">
        <v>35</v>
      </c>
      <c r="F2638" t="s">
        <v>401</v>
      </c>
      <c r="G2638" t="s">
        <v>8968</v>
      </c>
      <c r="H2638" t="s">
        <v>18</v>
      </c>
      <c r="I2638" s="9">
        <v>42918</v>
      </c>
      <c r="J2638" s="9">
        <v>42973</v>
      </c>
      <c r="K2638" s="8">
        <v>4655</v>
      </c>
    </row>
    <row r="2639" spans="1:11">
      <c r="A2639" t="s">
        <v>2794</v>
      </c>
      <c r="B2639" t="s">
        <v>20</v>
      </c>
      <c r="C2639" t="s">
        <v>21</v>
      </c>
      <c r="D2639" t="s">
        <v>14</v>
      </c>
      <c r="E2639" t="s">
        <v>58</v>
      </c>
      <c r="F2639" t="s">
        <v>98</v>
      </c>
      <c r="G2639" t="s">
        <v>8977</v>
      </c>
      <c r="H2639" t="s">
        <v>48</v>
      </c>
      <c r="I2639" s="9">
        <v>42705</v>
      </c>
      <c r="J2639" s="9">
        <v>42796</v>
      </c>
      <c r="K2639" s="8">
        <v>0</v>
      </c>
    </row>
    <row r="2640" spans="1:11">
      <c r="A2640" t="s">
        <v>2795</v>
      </c>
      <c r="B2640" t="s">
        <v>86</v>
      </c>
      <c r="C2640" t="s">
        <v>51</v>
      </c>
      <c r="D2640" t="s">
        <v>40</v>
      </c>
      <c r="E2640" t="s">
        <v>76</v>
      </c>
      <c r="F2640" t="s">
        <v>468</v>
      </c>
      <c r="G2640" t="s">
        <v>8975</v>
      </c>
      <c r="H2640" t="s">
        <v>48</v>
      </c>
      <c r="I2640" s="9">
        <v>42767</v>
      </c>
      <c r="J2640" s="9">
        <v>42873</v>
      </c>
      <c r="K2640" s="8">
        <v>0</v>
      </c>
    </row>
    <row r="2641" spans="1:11">
      <c r="A2641" t="s">
        <v>2796</v>
      </c>
      <c r="B2641" t="s">
        <v>86</v>
      </c>
      <c r="C2641" t="s">
        <v>51</v>
      </c>
      <c r="D2641" t="s">
        <v>40</v>
      </c>
      <c r="E2641" t="s">
        <v>83</v>
      </c>
      <c r="F2641" t="s">
        <v>425</v>
      </c>
      <c r="G2641" t="s">
        <v>8973</v>
      </c>
      <c r="H2641" t="s">
        <v>18</v>
      </c>
      <c r="I2641" s="9">
        <v>42791</v>
      </c>
      <c r="J2641" s="9">
        <v>42805</v>
      </c>
      <c r="K2641" s="8">
        <v>61</v>
      </c>
    </row>
    <row r="2642" spans="1:11">
      <c r="A2642" t="s">
        <v>2797</v>
      </c>
      <c r="B2642" t="s">
        <v>193</v>
      </c>
      <c r="C2642" t="s">
        <v>66</v>
      </c>
      <c r="D2642" t="s">
        <v>31</v>
      </c>
      <c r="E2642" t="s">
        <v>83</v>
      </c>
      <c r="F2642" t="s">
        <v>128</v>
      </c>
      <c r="G2642" t="s">
        <v>8973</v>
      </c>
      <c r="H2642" t="s">
        <v>48</v>
      </c>
      <c r="I2642" s="9">
        <v>43019</v>
      </c>
      <c r="J2642" s="9">
        <v>43020</v>
      </c>
      <c r="K2642" s="8">
        <v>0</v>
      </c>
    </row>
    <row r="2643" spans="1:11">
      <c r="A2643" t="s">
        <v>2798</v>
      </c>
      <c r="B2643" t="s">
        <v>97</v>
      </c>
      <c r="C2643" t="s">
        <v>21</v>
      </c>
      <c r="D2643" t="s">
        <v>14</v>
      </c>
      <c r="E2643" t="s">
        <v>83</v>
      </c>
      <c r="F2643" t="s">
        <v>132</v>
      </c>
      <c r="G2643" t="s">
        <v>8968</v>
      </c>
      <c r="H2643" t="s">
        <v>18</v>
      </c>
      <c r="I2643" s="9">
        <v>42979</v>
      </c>
      <c r="J2643" s="9">
        <v>42992</v>
      </c>
      <c r="K2643" s="8">
        <v>63</v>
      </c>
    </row>
    <row r="2644" spans="1:11">
      <c r="A2644" t="s">
        <v>2799</v>
      </c>
      <c r="B2644" t="s">
        <v>74</v>
      </c>
      <c r="C2644" t="s">
        <v>66</v>
      </c>
      <c r="D2644" t="s">
        <v>31</v>
      </c>
      <c r="E2644" t="s">
        <v>35</v>
      </c>
      <c r="F2644" t="s">
        <v>198</v>
      </c>
      <c r="G2644" t="s">
        <v>8977</v>
      </c>
      <c r="H2644" t="s">
        <v>18</v>
      </c>
      <c r="I2644" s="9">
        <v>42962</v>
      </c>
      <c r="J2644" s="9">
        <v>43048</v>
      </c>
      <c r="K2644" s="8">
        <v>5868</v>
      </c>
    </row>
    <row r="2645" spans="1:11">
      <c r="A2645" t="s">
        <v>2800</v>
      </c>
      <c r="B2645" t="s">
        <v>70</v>
      </c>
      <c r="C2645" t="s">
        <v>13</v>
      </c>
      <c r="D2645" t="s">
        <v>14</v>
      </c>
      <c r="E2645" t="s">
        <v>35</v>
      </c>
      <c r="F2645" t="s">
        <v>84</v>
      </c>
      <c r="G2645" t="s">
        <v>8975</v>
      </c>
      <c r="H2645" t="s">
        <v>18</v>
      </c>
      <c r="I2645" s="9">
        <v>42901</v>
      </c>
      <c r="J2645" s="9">
        <v>42916</v>
      </c>
      <c r="K2645" s="8">
        <v>4564</v>
      </c>
    </row>
    <row r="2646" spans="1:11">
      <c r="A2646" t="s">
        <v>2801</v>
      </c>
      <c r="B2646" t="s">
        <v>79</v>
      </c>
      <c r="C2646" t="s">
        <v>51</v>
      </c>
      <c r="D2646" t="s">
        <v>40</v>
      </c>
      <c r="E2646" t="s">
        <v>58</v>
      </c>
      <c r="F2646" t="s">
        <v>52</v>
      </c>
      <c r="G2646" t="s">
        <v>8970</v>
      </c>
      <c r="H2646" t="s">
        <v>48</v>
      </c>
      <c r="I2646" s="9">
        <v>42931</v>
      </c>
      <c r="J2646" s="9">
        <v>42933</v>
      </c>
      <c r="K2646" s="8">
        <v>0</v>
      </c>
    </row>
    <row r="2647" spans="1:11">
      <c r="A2647" t="s">
        <v>2802</v>
      </c>
      <c r="B2647" t="s">
        <v>122</v>
      </c>
      <c r="C2647" t="s">
        <v>51</v>
      </c>
      <c r="D2647" t="s">
        <v>40</v>
      </c>
      <c r="E2647" t="s">
        <v>80</v>
      </c>
      <c r="G2647" t="s">
        <v>8969</v>
      </c>
      <c r="H2647" t="s">
        <v>63</v>
      </c>
      <c r="I2647" s="9">
        <v>42831</v>
      </c>
      <c r="K2647" s="8"/>
    </row>
    <row r="2648" spans="1:11">
      <c r="A2648" t="s">
        <v>2803</v>
      </c>
      <c r="B2648" t="s">
        <v>45</v>
      </c>
      <c r="C2648" t="s">
        <v>30</v>
      </c>
      <c r="D2648" t="s">
        <v>31</v>
      </c>
      <c r="E2648" t="s">
        <v>15</v>
      </c>
      <c r="F2648" t="s">
        <v>213</v>
      </c>
      <c r="G2648" t="s">
        <v>8975</v>
      </c>
      <c r="H2648" t="s">
        <v>18</v>
      </c>
      <c r="I2648" s="9">
        <v>42827</v>
      </c>
      <c r="J2648" s="9">
        <v>42951</v>
      </c>
      <c r="K2648" s="8">
        <v>572</v>
      </c>
    </row>
    <row r="2649" spans="1:11">
      <c r="A2649" t="s">
        <v>2804</v>
      </c>
      <c r="B2649" t="s">
        <v>100</v>
      </c>
      <c r="C2649" t="s">
        <v>39</v>
      </c>
      <c r="D2649" t="s">
        <v>40</v>
      </c>
      <c r="E2649" t="s">
        <v>15</v>
      </c>
      <c r="G2649" t="s">
        <v>8969</v>
      </c>
      <c r="H2649" t="s">
        <v>63</v>
      </c>
      <c r="I2649" s="9">
        <v>42799</v>
      </c>
      <c r="K2649" s="8"/>
    </row>
    <row r="2650" spans="1:11">
      <c r="A2650" t="s">
        <v>2805</v>
      </c>
      <c r="B2650" t="s">
        <v>97</v>
      </c>
      <c r="C2650" t="s">
        <v>21</v>
      </c>
      <c r="D2650" t="s">
        <v>14</v>
      </c>
      <c r="E2650" t="s">
        <v>83</v>
      </c>
      <c r="F2650" t="s">
        <v>326</v>
      </c>
      <c r="G2650" t="s">
        <v>8970</v>
      </c>
      <c r="H2650" t="s">
        <v>18</v>
      </c>
      <c r="I2650" s="9">
        <v>42846</v>
      </c>
      <c r="J2650" s="9">
        <v>42895</v>
      </c>
      <c r="K2650" s="8">
        <v>54</v>
      </c>
    </row>
    <row r="2651" spans="1:11">
      <c r="A2651" t="s">
        <v>2806</v>
      </c>
      <c r="B2651" t="s">
        <v>29</v>
      </c>
      <c r="C2651" t="s">
        <v>30</v>
      </c>
      <c r="D2651" t="s">
        <v>31</v>
      </c>
      <c r="E2651" t="s">
        <v>15</v>
      </c>
      <c r="F2651" t="s">
        <v>298</v>
      </c>
      <c r="G2651" t="s">
        <v>8978</v>
      </c>
      <c r="H2651" t="s">
        <v>18</v>
      </c>
      <c r="I2651" s="9">
        <v>42791</v>
      </c>
      <c r="J2651" s="9">
        <v>42881</v>
      </c>
      <c r="K2651" s="8">
        <v>640</v>
      </c>
    </row>
    <row r="2652" spans="1:11">
      <c r="A2652" t="s">
        <v>2807</v>
      </c>
      <c r="B2652" t="s">
        <v>74</v>
      </c>
      <c r="C2652" t="s">
        <v>66</v>
      </c>
      <c r="D2652" t="s">
        <v>31</v>
      </c>
      <c r="E2652" t="s">
        <v>15</v>
      </c>
      <c r="F2652" t="s">
        <v>166</v>
      </c>
      <c r="G2652" t="s">
        <v>8973</v>
      </c>
      <c r="H2652" t="s">
        <v>63</v>
      </c>
      <c r="I2652" s="9">
        <v>42814</v>
      </c>
      <c r="K2652" s="8"/>
    </row>
    <row r="2653" spans="1:11">
      <c r="A2653" t="s">
        <v>2808</v>
      </c>
      <c r="B2653" t="s">
        <v>20</v>
      </c>
      <c r="C2653" t="s">
        <v>21</v>
      </c>
      <c r="D2653" t="s">
        <v>14</v>
      </c>
      <c r="E2653" t="s">
        <v>15</v>
      </c>
      <c r="F2653" t="s">
        <v>140</v>
      </c>
      <c r="G2653" t="s">
        <v>8973</v>
      </c>
      <c r="H2653" t="s">
        <v>18</v>
      </c>
      <c r="I2653" s="9">
        <v>42935</v>
      </c>
      <c r="J2653" s="9">
        <v>42945</v>
      </c>
      <c r="K2653" s="8">
        <v>537</v>
      </c>
    </row>
    <row r="2654" spans="1:11">
      <c r="A2654" t="s">
        <v>2809</v>
      </c>
      <c r="B2654" t="s">
        <v>79</v>
      </c>
      <c r="C2654" t="s">
        <v>51</v>
      </c>
      <c r="D2654" t="s">
        <v>40</v>
      </c>
      <c r="E2654" t="s">
        <v>41</v>
      </c>
      <c r="F2654" t="s">
        <v>42</v>
      </c>
      <c r="G2654" t="s">
        <v>8972</v>
      </c>
      <c r="H2654" t="s">
        <v>18</v>
      </c>
      <c r="I2654" s="9">
        <v>42894</v>
      </c>
      <c r="J2654" s="9">
        <v>42902</v>
      </c>
      <c r="K2654" s="8">
        <v>923</v>
      </c>
    </row>
    <row r="2655" spans="1:11">
      <c r="A2655" t="s">
        <v>2810</v>
      </c>
      <c r="B2655" t="s">
        <v>25</v>
      </c>
      <c r="C2655" t="s">
        <v>13</v>
      </c>
      <c r="D2655" t="s">
        <v>14</v>
      </c>
      <c r="E2655" t="s">
        <v>15</v>
      </c>
      <c r="F2655" t="s">
        <v>162</v>
      </c>
      <c r="G2655" t="s">
        <v>8971</v>
      </c>
      <c r="H2655" t="s">
        <v>48</v>
      </c>
      <c r="I2655" s="9">
        <v>42724</v>
      </c>
      <c r="J2655" s="9">
        <v>42819</v>
      </c>
      <c r="K2655" s="8">
        <v>0</v>
      </c>
    </row>
    <row r="2656" spans="1:11">
      <c r="A2656" t="s">
        <v>2811</v>
      </c>
      <c r="B2656" t="s">
        <v>179</v>
      </c>
      <c r="C2656" t="s">
        <v>30</v>
      </c>
      <c r="D2656" t="s">
        <v>31</v>
      </c>
      <c r="E2656" t="s">
        <v>58</v>
      </c>
      <c r="F2656" t="s">
        <v>144</v>
      </c>
      <c r="G2656" t="s">
        <v>8973</v>
      </c>
      <c r="H2656" t="s">
        <v>63</v>
      </c>
      <c r="I2656" s="9">
        <v>42869</v>
      </c>
      <c r="K2656" s="8"/>
    </row>
    <row r="2657" spans="1:11">
      <c r="A2657" t="s">
        <v>2812</v>
      </c>
      <c r="B2657" t="s">
        <v>100</v>
      </c>
      <c r="C2657" t="s">
        <v>39</v>
      </c>
      <c r="D2657" t="s">
        <v>40</v>
      </c>
      <c r="E2657" t="s">
        <v>35</v>
      </c>
      <c r="F2657" t="s">
        <v>189</v>
      </c>
      <c r="G2657" t="s">
        <v>8976</v>
      </c>
      <c r="H2657" t="s">
        <v>18</v>
      </c>
      <c r="I2657" s="9">
        <v>42829</v>
      </c>
      <c r="J2657" s="9">
        <v>42831</v>
      </c>
      <c r="K2657" s="8">
        <v>4449</v>
      </c>
    </row>
    <row r="2658" spans="1:11">
      <c r="A2658" t="s">
        <v>2813</v>
      </c>
      <c r="B2658" t="s">
        <v>179</v>
      </c>
      <c r="C2658" t="s">
        <v>30</v>
      </c>
      <c r="D2658" t="s">
        <v>31</v>
      </c>
      <c r="E2658" t="s">
        <v>41</v>
      </c>
      <c r="F2658" t="s">
        <v>114</v>
      </c>
      <c r="G2658" t="s">
        <v>8976</v>
      </c>
      <c r="H2658" t="s">
        <v>18</v>
      </c>
      <c r="I2658" s="9">
        <v>42795</v>
      </c>
      <c r="J2658" s="9">
        <v>42804</v>
      </c>
      <c r="K2658" s="8">
        <v>1053</v>
      </c>
    </row>
    <row r="2659" spans="1:11">
      <c r="A2659" t="s">
        <v>2814</v>
      </c>
      <c r="B2659" t="s">
        <v>70</v>
      </c>
      <c r="C2659" t="s">
        <v>13</v>
      </c>
      <c r="D2659" t="s">
        <v>14</v>
      </c>
      <c r="E2659" t="s">
        <v>35</v>
      </c>
      <c r="F2659" t="s">
        <v>118</v>
      </c>
      <c r="G2659" t="s">
        <v>8972</v>
      </c>
      <c r="H2659" t="s">
        <v>18</v>
      </c>
      <c r="I2659" s="9">
        <v>42998</v>
      </c>
      <c r="J2659" s="9">
        <v>43087</v>
      </c>
      <c r="K2659" s="8">
        <v>5192</v>
      </c>
    </row>
    <row r="2660" spans="1:11">
      <c r="A2660" t="s">
        <v>2815</v>
      </c>
      <c r="B2660" t="s">
        <v>29</v>
      </c>
      <c r="C2660" t="s">
        <v>30</v>
      </c>
      <c r="D2660" t="s">
        <v>31</v>
      </c>
      <c r="E2660" t="s">
        <v>76</v>
      </c>
      <c r="F2660" t="s">
        <v>316</v>
      </c>
      <c r="G2660" t="s">
        <v>8976</v>
      </c>
      <c r="H2660" t="s">
        <v>48</v>
      </c>
      <c r="I2660" s="9">
        <v>42913</v>
      </c>
      <c r="J2660" s="9">
        <v>42986</v>
      </c>
      <c r="K2660" s="8">
        <v>0</v>
      </c>
    </row>
    <row r="2661" spans="1:11">
      <c r="A2661" t="s">
        <v>2816</v>
      </c>
      <c r="B2661" t="s">
        <v>25</v>
      </c>
      <c r="C2661" t="s">
        <v>13</v>
      </c>
      <c r="D2661" t="s">
        <v>14</v>
      </c>
      <c r="E2661" t="s">
        <v>83</v>
      </c>
      <c r="F2661" t="s">
        <v>55</v>
      </c>
      <c r="G2661" t="s">
        <v>8974</v>
      </c>
      <c r="H2661" t="s">
        <v>48</v>
      </c>
      <c r="I2661" s="9">
        <v>42973</v>
      </c>
      <c r="J2661" s="9">
        <v>42983</v>
      </c>
      <c r="K2661" s="8">
        <v>0</v>
      </c>
    </row>
    <row r="2662" spans="1:11">
      <c r="A2662" t="s">
        <v>2817</v>
      </c>
      <c r="B2662" t="s">
        <v>97</v>
      </c>
      <c r="C2662" t="s">
        <v>21</v>
      </c>
      <c r="D2662" t="s">
        <v>14</v>
      </c>
      <c r="E2662" t="s">
        <v>76</v>
      </c>
      <c r="F2662" t="s">
        <v>116</v>
      </c>
      <c r="G2662" t="s">
        <v>8976</v>
      </c>
      <c r="H2662" t="s">
        <v>48</v>
      </c>
      <c r="I2662" s="9">
        <v>42832</v>
      </c>
      <c r="J2662" s="9">
        <v>42899</v>
      </c>
      <c r="K2662" s="8">
        <v>0</v>
      </c>
    </row>
    <row r="2663" spans="1:11">
      <c r="A2663" t="s">
        <v>2818</v>
      </c>
      <c r="B2663" t="s">
        <v>122</v>
      </c>
      <c r="C2663" t="s">
        <v>51</v>
      </c>
      <c r="D2663" t="s">
        <v>40</v>
      </c>
      <c r="E2663" t="s">
        <v>83</v>
      </c>
      <c r="F2663" t="s">
        <v>322</v>
      </c>
      <c r="G2663" t="s">
        <v>8971</v>
      </c>
      <c r="H2663" t="s">
        <v>63</v>
      </c>
      <c r="I2663" s="9">
        <v>42783</v>
      </c>
      <c r="K2663" s="8"/>
    </row>
    <row r="2664" spans="1:11">
      <c r="A2664" t="s">
        <v>2819</v>
      </c>
      <c r="B2664" t="s">
        <v>110</v>
      </c>
      <c r="C2664" t="s">
        <v>39</v>
      </c>
      <c r="D2664" t="s">
        <v>40</v>
      </c>
      <c r="E2664" t="s">
        <v>35</v>
      </c>
      <c r="G2664" t="s">
        <v>8969</v>
      </c>
      <c r="H2664" t="s">
        <v>63</v>
      </c>
      <c r="I2664" s="9">
        <v>42961</v>
      </c>
      <c r="K2664" s="8"/>
    </row>
    <row r="2665" spans="1:11">
      <c r="A2665" t="s">
        <v>2820</v>
      </c>
      <c r="B2665" t="s">
        <v>38</v>
      </c>
      <c r="C2665" t="s">
        <v>39</v>
      </c>
      <c r="D2665" t="s">
        <v>40</v>
      </c>
      <c r="E2665" t="s">
        <v>58</v>
      </c>
      <c r="F2665" t="s">
        <v>114</v>
      </c>
      <c r="G2665" t="s">
        <v>8976</v>
      </c>
      <c r="H2665" t="s">
        <v>18</v>
      </c>
      <c r="I2665" s="9">
        <v>42847</v>
      </c>
      <c r="J2665" s="9">
        <v>42848</v>
      </c>
      <c r="K2665" s="8">
        <v>3546</v>
      </c>
    </row>
    <row r="2666" spans="1:11">
      <c r="A2666" t="s">
        <v>2821</v>
      </c>
      <c r="B2666" t="s">
        <v>70</v>
      </c>
      <c r="C2666" t="s">
        <v>13</v>
      </c>
      <c r="D2666" t="s">
        <v>14</v>
      </c>
      <c r="E2666" t="s">
        <v>15</v>
      </c>
      <c r="F2666" t="s">
        <v>257</v>
      </c>
      <c r="G2666" t="s">
        <v>8978</v>
      </c>
      <c r="H2666" t="s">
        <v>18</v>
      </c>
      <c r="I2666" s="9">
        <v>42939</v>
      </c>
      <c r="J2666" s="9">
        <v>43059</v>
      </c>
      <c r="K2666" s="8">
        <v>556</v>
      </c>
    </row>
    <row r="2667" spans="1:11">
      <c r="A2667" t="s">
        <v>2822</v>
      </c>
      <c r="B2667" t="s">
        <v>172</v>
      </c>
      <c r="C2667" t="s">
        <v>66</v>
      </c>
      <c r="D2667" t="s">
        <v>31</v>
      </c>
      <c r="E2667" t="s">
        <v>83</v>
      </c>
      <c r="F2667" t="s">
        <v>688</v>
      </c>
      <c r="G2667" t="s">
        <v>8978</v>
      </c>
      <c r="H2667" t="s">
        <v>63</v>
      </c>
      <c r="I2667" s="9">
        <v>42840</v>
      </c>
      <c r="K2667" s="8"/>
    </row>
    <row r="2668" spans="1:11">
      <c r="A2668" t="s">
        <v>2823</v>
      </c>
      <c r="B2668" t="s">
        <v>86</v>
      </c>
      <c r="C2668" t="s">
        <v>51</v>
      </c>
      <c r="D2668" t="s">
        <v>40</v>
      </c>
      <c r="E2668" t="s">
        <v>83</v>
      </c>
      <c r="F2668" t="s">
        <v>101</v>
      </c>
      <c r="G2668" t="s">
        <v>8968</v>
      </c>
      <c r="H2668" t="s">
        <v>18</v>
      </c>
      <c r="I2668" s="9">
        <v>42839</v>
      </c>
      <c r="J2668" s="9">
        <v>42845</v>
      </c>
      <c r="K2668" s="8">
        <v>59</v>
      </c>
    </row>
    <row r="2669" spans="1:11">
      <c r="A2669" t="s">
        <v>2824</v>
      </c>
      <c r="B2669" t="s">
        <v>70</v>
      </c>
      <c r="C2669" t="s">
        <v>13</v>
      </c>
      <c r="D2669" t="s">
        <v>14</v>
      </c>
      <c r="E2669" t="s">
        <v>41</v>
      </c>
      <c r="F2669" t="s">
        <v>36</v>
      </c>
      <c r="G2669" t="s">
        <v>8968</v>
      </c>
      <c r="H2669" t="s">
        <v>18</v>
      </c>
      <c r="I2669" s="9">
        <v>42962</v>
      </c>
      <c r="J2669" s="9">
        <v>42972</v>
      </c>
      <c r="K2669" s="8">
        <v>1104</v>
      </c>
    </row>
    <row r="2670" spans="1:11">
      <c r="A2670" t="s">
        <v>2825</v>
      </c>
      <c r="B2670" t="s">
        <v>172</v>
      </c>
      <c r="C2670" t="s">
        <v>66</v>
      </c>
      <c r="D2670" t="s">
        <v>31</v>
      </c>
      <c r="E2670" t="s">
        <v>76</v>
      </c>
      <c r="F2670" t="s">
        <v>298</v>
      </c>
      <c r="G2670" t="s">
        <v>8978</v>
      </c>
      <c r="H2670" t="s">
        <v>48</v>
      </c>
      <c r="I2670" s="9">
        <v>42684</v>
      </c>
      <c r="J2670" s="9">
        <v>42805</v>
      </c>
      <c r="K2670" s="8">
        <v>0</v>
      </c>
    </row>
    <row r="2671" spans="1:11">
      <c r="A2671" t="s">
        <v>2826</v>
      </c>
      <c r="B2671" t="s">
        <v>29</v>
      </c>
      <c r="C2671" t="s">
        <v>30</v>
      </c>
      <c r="D2671" t="s">
        <v>31</v>
      </c>
      <c r="E2671" t="s">
        <v>58</v>
      </c>
      <c r="F2671" t="s">
        <v>316</v>
      </c>
      <c r="G2671" t="s">
        <v>8976</v>
      </c>
      <c r="H2671" t="s">
        <v>18</v>
      </c>
      <c r="I2671" s="9">
        <v>43011</v>
      </c>
      <c r="J2671" s="9">
        <v>43013</v>
      </c>
      <c r="K2671" s="8">
        <v>3858</v>
      </c>
    </row>
    <row r="2672" spans="1:11">
      <c r="A2672" t="s">
        <v>2827</v>
      </c>
      <c r="B2672" t="s">
        <v>25</v>
      </c>
      <c r="C2672" t="s">
        <v>13</v>
      </c>
      <c r="D2672" t="s">
        <v>14</v>
      </c>
      <c r="E2672" t="s">
        <v>41</v>
      </c>
      <c r="F2672" t="s">
        <v>36</v>
      </c>
      <c r="G2672" t="s">
        <v>8968</v>
      </c>
      <c r="H2672" t="s">
        <v>48</v>
      </c>
      <c r="I2672" s="9">
        <v>42770</v>
      </c>
      <c r="J2672" s="9">
        <v>42881</v>
      </c>
      <c r="K2672" s="8">
        <v>0</v>
      </c>
    </row>
    <row r="2673" spans="1:11">
      <c r="A2673" t="s">
        <v>2828</v>
      </c>
      <c r="B2673" t="s">
        <v>79</v>
      </c>
      <c r="C2673" t="s">
        <v>51</v>
      </c>
      <c r="D2673" t="s">
        <v>40</v>
      </c>
      <c r="E2673" t="s">
        <v>83</v>
      </c>
      <c r="F2673" t="s">
        <v>189</v>
      </c>
      <c r="G2673" t="s">
        <v>8976</v>
      </c>
      <c r="H2673" t="s">
        <v>18</v>
      </c>
      <c r="I2673" s="9">
        <v>42750</v>
      </c>
      <c r="J2673" s="9">
        <v>42873</v>
      </c>
      <c r="K2673" s="8">
        <v>60</v>
      </c>
    </row>
    <row r="2674" spans="1:11">
      <c r="A2674" t="s">
        <v>2829</v>
      </c>
      <c r="B2674" t="s">
        <v>79</v>
      </c>
      <c r="C2674" t="s">
        <v>51</v>
      </c>
      <c r="D2674" t="s">
        <v>40</v>
      </c>
      <c r="E2674" t="s">
        <v>15</v>
      </c>
      <c r="F2674" t="s">
        <v>285</v>
      </c>
      <c r="G2674" t="s">
        <v>8968</v>
      </c>
      <c r="H2674" t="s">
        <v>48</v>
      </c>
      <c r="I2674" s="9">
        <v>42954</v>
      </c>
      <c r="J2674" s="9">
        <v>43056</v>
      </c>
      <c r="K2674" s="8">
        <v>0</v>
      </c>
    </row>
    <row r="2675" spans="1:11">
      <c r="A2675" t="s">
        <v>2830</v>
      </c>
      <c r="B2675" t="s">
        <v>122</v>
      </c>
      <c r="C2675" t="s">
        <v>51</v>
      </c>
      <c r="D2675" t="s">
        <v>40</v>
      </c>
      <c r="E2675" t="s">
        <v>15</v>
      </c>
      <c r="F2675" t="s">
        <v>425</v>
      </c>
      <c r="G2675" t="s">
        <v>8973</v>
      </c>
      <c r="H2675" t="s">
        <v>18</v>
      </c>
      <c r="I2675" s="9">
        <v>42898</v>
      </c>
      <c r="J2675" s="9">
        <v>42969</v>
      </c>
      <c r="K2675" s="8">
        <v>608</v>
      </c>
    </row>
    <row r="2676" spans="1:11">
      <c r="A2676" t="s">
        <v>2831</v>
      </c>
      <c r="B2676" t="s">
        <v>157</v>
      </c>
      <c r="C2676" t="s">
        <v>21</v>
      </c>
      <c r="D2676" t="s">
        <v>14</v>
      </c>
      <c r="E2676" t="s">
        <v>83</v>
      </c>
      <c r="F2676" t="s">
        <v>135</v>
      </c>
      <c r="G2676" t="s">
        <v>8976</v>
      </c>
      <c r="H2676" t="s">
        <v>18</v>
      </c>
      <c r="I2676" s="9">
        <v>42865</v>
      </c>
      <c r="J2676" s="9">
        <v>42871</v>
      </c>
      <c r="K2676" s="8">
        <v>57</v>
      </c>
    </row>
    <row r="2677" spans="1:11">
      <c r="A2677" t="s">
        <v>2832</v>
      </c>
      <c r="B2677" t="s">
        <v>147</v>
      </c>
      <c r="C2677" t="s">
        <v>13</v>
      </c>
      <c r="D2677" t="s">
        <v>14</v>
      </c>
      <c r="E2677" t="s">
        <v>58</v>
      </c>
      <c r="F2677" t="s">
        <v>957</v>
      </c>
      <c r="G2677" t="s">
        <v>8968</v>
      </c>
      <c r="H2677" t="s">
        <v>23</v>
      </c>
      <c r="K2677" s="8"/>
    </row>
    <row r="2678" spans="1:11">
      <c r="A2678" t="s">
        <v>2833</v>
      </c>
      <c r="B2678" t="s">
        <v>100</v>
      </c>
      <c r="C2678" t="s">
        <v>39</v>
      </c>
      <c r="D2678" t="s">
        <v>40</v>
      </c>
      <c r="E2678" t="s">
        <v>15</v>
      </c>
      <c r="F2678" t="s">
        <v>201</v>
      </c>
      <c r="G2678" t="s">
        <v>8974</v>
      </c>
      <c r="H2678" t="s">
        <v>18</v>
      </c>
      <c r="I2678" s="9">
        <v>42736</v>
      </c>
      <c r="J2678" s="9">
        <v>42820</v>
      </c>
      <c r="K2678" s="8">
        <v>633</v>
      </c>
    </row>
    <row r="2679" spans="1:11">
      <c r="A2679" t="s">
        <v>2834</v>
      </c>
      <c r="B2679" t="s">
        <v>74</v>
      </c>
      <c r="C2679" t="s">
        <v>66</v>
      </c>
      <c r="D2679" t="s">
        <v>31</v>
      </c>
      <c r="E2679" t="s">
        <v>35</v>
      </c>
      <c r="F2679" t="s">
        <v>77</v>
      </c>
      <c r="G2679" t="s">
        <v>8970</v>
      </c>
      <c r="H2679" t="s">
        <v>18</v>
      </c>
      <c r="I2679" s="9">
        <v>43019</v>
      </c>
      <c r="J2679" s="9">
        <v>43089</v>
      </c>
      <c r="K2679" s="8">
        <v>4501</v>
      </c>
    </row>
    <row r="2680" spans="1:11">
      <c r="A2680" t="s">
        <v>2835</v>
      </c>
      <c r="B2680" t="s">
        <v>70</v>
      </c>
      <c r="C2680" t="s">
        <v>13</v>
      </c>
      <c r="D2680" t="s">
        <v>14</v>
      </c>
      <c r="E2680" t="s">
        <v>15</v>
      </c>
      <c r="G2680" t="s">
        <v>8969</v>
      </c>
      <c r="H2680" t="s">
        <v>63</v>
      </c>
      <c r="I2680" s="9">
        <v>42941</v>
      </c>
      <c r="K2680" s="8"/>
    </row>
    <row r="2681" spans="1:11">
      <c r="A2681" t="s">
        <v>2836</v>
      </c>
      <c r="B2681" t="s">
        <v>50</v>
      </c>
      <c r="C2681" t="s">
        <v>51</v>
      </c>
      <c r="D2681" t="s">
        <v>40</v>
      </c>
      <c r="E2681" t="s">
        <v>83</v>
      </c>
      <c r="F2681" t="s">
        <v>413</v>
      </c>
      <c r="G2681" t="s">
        <v>8973</v>
      </c>
      <c r="H2681" t="s">
        <v>18</v>
      </c>
      <c r="I2681" s="9">
        <v>42848</v>
      </c>
      <c r="J2681" s="9">
        <v>42855</v>
      </c>
      <c r="K2681" s="8">
        <v>59</v>
      </c>
    </row>
    <row r="2682" spans="1:11">
      <c r="A2682" t="s">
        <v>2837</v>
      </c>
      <c r="B2682" t="s">
        <v>70</v>
      </c>
      <c r="C2682" t="s">
        <v>13</v>
      </c>
      <c r="D2682" t="s">
        <v>14</v>
      </c>
      <c r="E2682" t="s">
        <v>83</v>
      </c>
      <c r="G2682" t="s">
        <v>8969</v>
      </c>
      <c r="H2682" t="s">
        <v>23</v>
      </c>
      <c r="K2682" s="8"/>
    </row>
    <row r="2683" spans="1:11">
      <c r="A2683" t="s">
        <v>2838</v>
      </c>
      <c r="B2683" t="s">
        <v>105</v>
      </c>
      <c r="C2683" t="s">
        <v>30</v>
      </c>
      <c r="D2683" t="s">
        <v>31</v>
      </c>
      <c r="E2683" t="s">
        <v>35</v>
      </c>
      <c r="F2683" t="s">
        <v>957</v>
      </c>
      <c r="G2683" t="s">
        <v>8968</v>
      </c>
      <c r="H2683" t="s">
        <v>48</v>
      </c>
      <c r="I2683" s="9">
        <v>42906</v>
      </c>
      <c r="J2683" s="9">
        <v>42911</v>
      </c>
      <c r="K2683" s="8">
        <v>0</v>
      </c>
    </row>
    <row r="2684" spans="1:11">
      <c r="A2684" t="s">
        <v>2839</v>
      </c>
      <c r="B2684" t="s">
        <v>29</v>
      </c>
      <c r="C2684" t="s">
        <v>30</v>
      </c>
      <c r="D2684" t="s">
        <v>31</v>
      </c>
      <c r="E2684" t="s">
        <v>35</v>
      </c>
      <c r="F2684" t="s">
        <v>285</v>
      </c>
      <c r="G2684" t="s">
        <v>8968</v>
      </c>
      <c r="H2684" t="s">
        <v>18</v>
      </c>
      <c r="I2684" s="9">
        <v>42956</v>
      </c>
      <c r="J2684" s="9">
        <v>42993</v>
      </c>
      <c r="K2684" s="8">
        <v>4662</v>
      </c>
    </row>
    <row r="2685" spans="1:11">
      <c r="A2685" t="s">
        <v>2840</v>
      </c>
      <c r="B2685" t="s">
        <v>45</v>
      </c>
      <c r="C2685" t="s">
        <v>30</v>
      </c>
      <c r="D2685" t="s">
        <v>31</v>
      </c>
      <c r="E2685" t="s">
        <v>83</v>
      </c>
      <c r="F2685" t="s">
        <v>106</v>
      </c>
      <c r="G2685" t="s">
        <v>8968</v>
      </c>
      <c r="H2685" t="s">
        <v>18</v>
      </c>
      <c r="I2685" s="9">
        <v>43009</v>
      </c>
      <c r="J2685" s="9">
        <v>43087</v>
      </c>
      <c r="K2685" s="8">
        <v>62</v>
      </c>
    </row>
    <row r="2686" spans="1:11">
      <c r="A2686" t="s">
        <v>2841</v>
      </c>
      <c r="B2686" t="s">
        <v>70</v>
      </c>
      <c r="C2686" t="s">
        <v>13</v>
      </c>
      <c r="D2686" t="s">
        <v>14</v>
      </c>
      <c r="E2686" t="s">
        <v>35</v>
      </c>
      <c r="F2686" t="s">
        <v>84</v>
      </c>
      <c r="G2686" t="s">
        <v>8975</v>
      </c>
      <c r="H2686" t="s">
        <v>18</v>
      </c>
      <c r="I2686" s="9">
        <v>42882</v>
      </c>
      <c r="J2686" s="9">
        <v>42969</v>
      </c>
      <c r="K2686" s="8">
        <v>4432</v>
      </c>
    </row>
    <row r="2687" spans="1:11">
      <c r="A2687" t="s">
        <v>2842</v>
      </c>
      <c r="B2687" t="s">
        <v>200</v>
      </c>
      <c r="C2687" t="s">
        <v>51</v>
      </c>
      <c r="D2687" t="s">
        <v>40</v>
      </c>
      <c r="E2687" t="s">
        <v>41</v>
      </c>
      <c r="G2687" t="s">
        <v>8969</v>
      </c>
      <c r="H2687" t="s">
        <v>63</v>
      </c>
      <c r="I2687" s="9">
        <v>42917</v>
      </c>
      <c r="K2687" s="8"/>
    </row>
    <row r="2688" spans="1:11">
      <c r="A2688" t="s">
        <v>2843</v>
      </c>
      <c r="B2688" t="s">
        <v>193</v>
      </c>
      <c r="C2688" t="s">
        <v>66</v>
      </c>
      <c r="D2688" t="s">
        <v>31</v>
      </c>
      <c r="E2688" t="s">
        <v>15</v>
      </c>
      <c r="F2688" t="s">
        <v>642</v>
      </c>
      <c r="G2688" t="s">
        <v>8973</v>
      </c>
      <c r="H2688" t="s">
        <v>18</v>
      </c>
      <c r="I2688" s="9">
        <v>42985</v>
      </c>
      <c r="J2688" s="9">
        <v>42991</v>
      </c>
      <c r="K2688" s="8">
        <v>558</v>
      </c>
    </row>
    <row r="2689" spans="1:11">
      <c r="A2689" t="s">
        <v>2844</v>
      </c>
      <c r="B2689" t="s">
        <v>12</v>
      </c>
      <c r="C2689" t="s">
        <v>13</v>
      </c>
      <c r="D2689" t="s">
        <v>14</v>
      </c>
      <c r="E2689" t="s">
        <v>41</v>
      </c>
      <c r="F2689" t="s">
        <v>132</v>
      </c>
      <c r="G2689" t="s">
        <v>8968</v>
      </c>
      <c r="H2689" t="s">
        <v>23</v>
      </c>
      <c r="K2689" s="8"/>
    </row>
    <row r="2690" spans="1:11">
      <c r="A2690" t="s">
        <v>2845</v>
      </c>
      <c r="B2690" t="s">
        <v>38</v>
      </c>
      <c r="C2690" t="s">
        <v>39</v>
      </c>
      <c r="D2690" t="s">
        <v>40</v>
      </c>
      <c r="E2690" t="s">
        <v>41</v>
      </c>
      <c r="F2690" t="s">
        <v>125</v>
      </c>
      <c r="G2690" t="s">
        <v>8973</v>
      </c>
      <c r="H2690" t="s">
        <v>48</v>
      </c>
      <c r="I2690" s="9">
        <v>42862</v>
      </c>
      <c r="J2690" s="9">
        <v>42875</v>
      </c>
      <c r="K2690" s="8">
        <v>0</v>
      </c>
    </row>
    <row r="2691" spans="1:11">
      <c r="A2691" t="s">
        <v>2846</v>
      </c>
      <c r="B2691" t="s">
        <v>70</v>
      </c>
      <c r="C2691" t="s">
        <v>13</v>
      </c>
      <c r="D2691" t="s">
        <v>14</v>
      </c>
      <c r="E2691" t="s">
        <v>41</v>
      </c>
      <c r="F2691" t="s">
        <v>116</v>
      </c>
      <c r="G2691" t="s">
        <v>8976</v>
      </c>
      <c r="H2691" t="s">
        <v>48</v>
      </c>
      <c r="I2691" s="9">
        <v>43032</v>
      </c>
      <c r="J2691" s="9">
        <v>43047</v>
      </c>
      <c r="K2691" s="8">
        <v>0</v>
      </c>
    </row>
    <row r="2692" spans="1:11">
      <c r="A2692" t="s">
        <v>2847</v>
      </c>
      <c r="B2692" t="s">
        <v>54</v>
      </c>
      <c r="C2692" t="s">
        <v>21</v>
      </c>
      <c r="D2692" t="s">
        <v>14</v>
      </c>
      <c r="E2692" t="s">
        <v>15</v>
      </c>
      <c r="F2692" t="s">
        <v>101</v>
      </c>
      <c r="G2692" t="s">
        <v>8968</v>
      </c>
      <c r="H2692" t="s">
        <v>18</v>
      </c>
      <c r="I2692" s="9">
        <v>43005</v>
      </c>
      <c r="J2692" s="9">
        <v>43095</v>
      </c>
      <c r="K2692" s="8">
        <v>543</v>
      </c>
    </row>
    <row r="2693" spans="1:11">
      <c r="A2693" t="s">
        <v>2848</v>
      </c>
      <c r="B2693" t="s">
        <v>29</v>
      </c>
      <c r="C2693" t="s">
        <v>30</v>
      </c>
      <c r="D2693" t="s">
        <v>31</v>
      </c>
      <c r="E2693" t="s">
        <v>35</v>
      </c>
      <c r="F2693" t="s">
        <v>285</v>
      </c>
      <c r="G2693" t="s">
        <v>8968</v>
      </c>
      <c r="H2693" t="s">
        <v>48</v>
      </c>
      <c r="I2693" s="9">
        <v>42862</v>
      </c>
      <c r="J2693" s="9">
        <v>42864</v>
      </c>
      <c r="K2693" s="8">
        <v>0</v>
      </c>
    </row>
    <row r="2694" spans="1:11">
      <c r="A2694" t="s">
        <v>2849</v>
      </c>
      <c r="B2694" t="s">
        <v>54</v>
      </c>
      <c r="C2694" t="s">
        <v>21</v>
      </c>
      <c r="D2694" t="s">
        <v>14</v>
      </c>
      <c r="E2694" t="s">
        <v>76</v>
      </c>
      <c r="F2694" t="s">
        <v>142</v>
      </c>
      <c r="G2694" t="s">
        <v>8977</v>
      </c>
      <c r="H2694" t="s">
        <v>18</v>
      </c>
      <c r="I2694" s="9">
        <v>42908</v>
      </c>
      <c r="J2694" s="9">
        <v>42990</v>
      </c>
      <c r="K2694" s="8">
        <v>6250</v>
      </c>
    </row>
    <row r="2695" spans="1:11">
      <c r="A2695" t="s">
        <v>2850</v>
      </c>
      <c r="B2695" t="s">
        <v>54</v>
      </c>
      <c r="C2695" t="s">
        <v>21</v>
      </c>
      <c r="D2695" t="s">
        <v>14</v>
      </c>
      <c r="E2695" t="s">
        <v>83</v>
      </c>
      <c r="G2695" t="s">
        <v>8969</v>
      </c>
      <c r="H2695" t="s">
        <v>23</v>
      </c>
      <c r="K2695" s="8"/>
    </row>
    <row r="2696" spans="1:11">
      <c r="A2696" t="s">
        <v>2851</v>
      </c>
      <c r="B2696" t="s">
        <v>29</v>
      </c>
      <c r="C2696" t="s">
        <v>30</v>
      </c>
      <c r="D2696" t="s">
        <v>31</v>
      </c>
      <c r="E2696" t="s">
        <v>41</v>
      </c>
      <c r="F2696" t="s">
        <v>279</v>
      </c>
      <c r="G2696" t="s">
        <v>8973</v>
      </c>
      <c r="H2696" t="s">
        <v>18</v>
      </c>
      <c r="I2696" s="9">
        <v>42994</v>
      </c>
      <c r="J2696" s="9">
        <v>43061</v>
      </c>
      <c r="K2696" s="8">
        <v>1231</v>
      </c>
    </row>
    <row r="2697" spans="1:11">
      <c r="A2697" t="s">
        <v>2852</v>
      </c>
      <c r="B2697" t="s">
        <v>100</v>
      </c>
      <c r="C2697" t="s">
        <v>39</v>
      </c>
      <c r="D2697" t="s">
        <v>40</v>
      </c>
      <c r="E2697" t="s">
        <v>58</v>
      </c>
      <c r="F2697" t="s">
        <v>52</v>
      </c>
      <c r="G2697" t="s">
        <v>8970</v>
      </c>
      <c r="H2697" t="s">
        <v>18</v>
      </c>
      <c r="I2697" s="9">
        <v>42823</v>
      </c>
      <c r="J2697" s="9">
        <v>42832</v>
      </c>
      <c r="K2697" s="8">
        <v>3523</v>
      </c>
    </row>
    <row r="2698" spans="1:11">
      <c r="A2698" t="s">
        <v>2853</v>
      </c>
      <c r="B2698" t="s">
        <v>79</v>
      </c>
      <c r="C2698" t="s">
        <v>51</v>
      </c>
      <c r="D2698" t="s">
        <v>40</v>
      </c>
      <c r="E2698" t="s">
        <v>15</v>
      </c>
      <c r="F2698" t="s">
        <v>191</v>
      </c>
      <c r="G2698" t="s">
        <v>8973</v>
      </c>
      <c r="H2698" t="s">
        <v>48</v>
      </c>
      <c r="I2698" s="9">
        <v>42924</v>
      </c>
      <c r="J2698" s="9">
        <v>42931</v>
      </c>
      <c r="K2698" s="8">
        <v>0</v>
      </c>
    </row>
    <row r="2699" spans="1:11">
      <c r="A2699" t="s">
        <v>2854</v>
      </c>
      <c r="B2699" t="s">
        <v>74</v>
      </c>
      <c r="C2699" t="s">
        <v>66</v>
      </c>
      <c r="D2699" t="s">
        <v>31</v>
      </c>
      <c r="E2699" t="s">
        <v>15</v>
      </c>
      <c r="F2699" t="s">
        <v>279</v>
      </c>
      <c r="G2699" t="s">
        <v>8973</v>
      </c>
      <c r="H2699" t="s">
        <v>18</v>
      </c>
      <c r="I2699" s="9">
        <v>42959</v>
      </c>
      <c r="J2699" s="9">
        <v>42981</v>
      </c>
      <c r="K2699" s="8">
        <v>524</v>
      </c>
    </row>
    <row r="2700" spans="1:11">
      <c r="A2700" t="s">
        <v>2855</v>
      </c>
      <c r="B2700" t="s">
        <v>70</v>
      </c>
      <c r="C2700" t="s">
        <v>13</v>
      </c>
      <c r="D2700" t="s">
        <v>14</v>
      </c>
      <c r="E2700" t="s">
        <v>35</v>
      </c>
      <c r="F2700" t="s">
        <v>132</v>
      </c>
      <c r="G2700" t="s">
        <v>8968</v>
      </c>
      <c r="H2700" t="s">
        <v>18</v>
      </c>
      <c r="I2700" s="9">
        <v>42866</v>
      </c>
      <c r="J2700" s="9">
        <v>42915</v>
      </c>
      <c r="K2700" s="8">
        <v>4709</v>
      </c>
    </row>
    <row r="2701" spans="1:11">
      <c r="A2701" t="s">
        <v>2856</v>
      </c>
      <c r="B2701" t="s">
        <v>122</v>
      </c>
      <c r="C2701" t="s">
        <v>51</v>
      </c>
      <c r="D2701" t="s">
        <v>40</v>
      </c>
      <c r="E2701" t="s">
        <v>83</v>
      </c>
      <c r="G2701" t="s">
        <v>8969</v>
      </c>
      <c r="H2701" t="s">
        <v>63</v>
      </c>
      <c r="I2701" s="9">
        <v>42979</v>
      </c>
      <c r="K2701" s="8"/>
    </row>
    <row r="2702" spans="1:11">
      <c r="A2702" t="s">
        <v>2857</v>
      </c>
      <c r="B2702" t="s">
        <v>216</v>
      </c>
      <c r="C2702" t="s">
        <v>66</v>
      </c>
      <c r="D2702" t="s">
        <v>31</v>
      </c>
      <c r="E2702" t="s">
        <v>58</v>
      </c>
      <c r="F2702" t="s">
        <v>177</v>
      </c>
      <c r="G2702" t="s">
        <v>8971</v>
      </c>
      <c r="H2702" t="s">
        <v>18</v>
      </c>
      <c r="I2702" s="9">
        <v>42686</v>
      </c>
      <c r="J2702" s="9">
        <v>42801</v>
      </c>
      <c r="K2702" s="8">
        <v>3045</v>
      </c>
    </row>
    <row r="2703" spans="1:11">
      <c r="A2703" t="s">
        <v>2858</v>
      </c>
      <c r="B2703" t="s">
        <v>29</v>
      </c>
      <c r="C2703" t="s">
        <v>30</v>
      </c>
      <c r="D2703" t="s">
        <v>31</v>
      </c>
      <c r="E2703" t="s">
        <v>41</v>
      </c>
      <c r="F2703" t="s">
        <v>128</v>
      </c>
      <c r="G2703" t="s">
        <v>8973</v>
      </c>
      <c r="H2703" t="s">
        <v>48</v>
      </c>
      <c r="I2703" s="9">
        <v>42848</v>
      </c>
      <c r="J2703" s="9">
        <v>42973</v>
      </c>
      <c r="K2703" s="8">
        <v>0</v>
      </c>
    </row>
    <row r="2704" spans="1:11">
      <c r="A2704" t="s">
        <v>2859</v>
      </c>
      <c r="B2704" t="s">
        <v>131</v>
      </c>
      <c r="C2704" t="s">
        <v>13</v>
      </c>
      <c r="D2704" t="s">
        <v>14</v>
      </c>
      <c r="E2704" t="s">
        <v>41</v>
      </c>
      <c r="F2704" t="s">
        <v>326</v>
      </c>
      <c r="G2704" t="s">
        <v>8970</v>
      </c>
      <c r="H2704" t="s">
        <v>63</v>
      </c>
      <c r="I2704" s="9">
        <v>42950</v>
      </c>
      <c r="K2704" s="8"/>
    </row>
    <row r="2705" spans="1:11">
      <c r="A2705" t="s">
        <v>2860</v>
      </c>
      <c r="B2705" t="s">
        <v>25</v>
      </c>
      <c r="C2705" t="s">
        <v>13</v>
      </c>
      <c r="D2705" t="s">
        <v>14</v>
      </c>
      <c r="E2705" t="s">
        <v>15</v>
      </c>
      <c r="G2705" t="s">
        <v>8969</v>
      </c>
      <c r="H2705" t="s">
        <v>23</v>
      </c>
      <c r="K2705" s="8"/>
    </row>
    <row r="2706" spans="1:11">
      <c r="A2706" t="s">
        <v>2861</v>
      </c>
      <c r="B2706" t="s">
        <v>45</v>
      </c>
      <c r="C2706" t="s">
        <v>30</v>
      </c>
      <c r="D2706" t="s">
        <v>31</v>
      </c>
      <c r="E2706" t="s">
        <v>35</v>
      </c>
      <c r="F2706" t="s">
        <v>274</v>
      </c>
      <c r="G2706" t="s">
        <v>8968</v>
      </c>
      <c r="H2706" t="s">
        <v>48</v>
      </c>
      <c r="I2706" s="9">
        <v>42819</v>
      </c>
      <c r="J2706" s="9">
        <v>42830</v>
      </c>
      <c r="K2706" s="8">
        <v>0</v>
      </c>
    </row>
    <row r="2707" spans="1:11">
      <c r="A2707" t="s">
        <v>2862</v>
      </c>
      <c r="B2707" t="s">
        <v>122</v>
      </c>
      <c r="C2707" t="s">
        <v>51</v>
      </c>
      <c r="D2707" t="s">
        <v>40</v>
      </c>
      <c r="E2707" t="s">
        <v>83</v>
      </c>
      <c r="F2707" t="s">
        <v>149</v>
      </c>
      <c r="G2707" t="s">
        <v>8970</v>
      </c>
      <c r="H2707" t="s">
        <v>18</v>
      </c>
      <c r="I2707" s="9">
        <v>42945</v>
      </c>
      <c r="J2707" s="9">
        <v>43041</v>
      </c>
      <c r="K2707" s="8">
        <v>56</v>
      </c>
    </row>
    <row r="2708" spans="1:11">
      <c r="A2708" t="s">
        <v>2863</v>
      </c>
      <c r="B2708" t="s">
        <v>86</v>
      </c>
      <c r="C2708" t="s">
        <v>51</v>
      </c>
      <c r="D2708" t="s">
        <v>40</v>
      </c>
      <c r="E2708" t="s">
        <v>58</v>
      </c>
      <c r="F2708" t="s">
        <v>52</v>
      </c>
      <c r="G2708" t="s">
        <v>8970</v>
      </c>
      <c r="H2708" t="s">
        <v>18</v>
      </c>
      <c r="I2708" s="9">
        <v>42914</v>
      </c>
      <c r="J2708" s="9">
        <v>42987</v>
      </c>
      <c r="K2708" s="8">
        <v>3104</v>
      </c>
    </row>
    <row r="2709" spans="1:11">
      <c r="A2709" t="s">
        <v>2864</v>
      </c>
      <c r="B2709" t="s">
        <v>110</v>
      </c>
      <c r="C2709" t="s">
        <v>39</v>
      </c>
      <c r="D2709" t="s">
        <v>40</v>
      </c>
      <c r="E2709" t="s">
        <v>41</v>
      </c>
      <c r="F2709" t="s">
        <v>101</v>
      </c>
      <c r="G2709" t="s">
        <v>8968</v>
      </c>
      <c r="H2709" t="s">
        <v>18</v>
      </c>
      <c r="I2709" s="9">
        <v>42835</v>
      </c>
      <c r="J2709" s="9">
        <v>42912</v>
      </c>
      <c r="K2709" s="8">
        <v>950</v>
      </c>
    </row>
    <row r="2710" spans="1:11">
      <c r="A2710" t="s">
        <v>2865</v>
      </c>
      <c r="B2710" t="s">
        <v>147</v>
      </c>
      <c r="C2710" t="s">
        <v>13</v>
      </c>
      <c r="D2710" t="s">
        <v>14</v>
      </c>
      <c r="E2710" t="s">
        <v>35</v>
      </c>
      <c r="F2710" t="s">
        <v>144</v>
      </c>
      <c r="G2710" t="s">
        <v>8973</v>
      </c>
      <c r="H2710" t="s">
        <v>18</v>
      </c>
      <c r="I2710" s="9">
        <v>42891</v>
      </c>
      <c r="J2710" s="9">
        <v>42997</v>
      </c>
      <c r="K2710" s="8">
        <v>5055</v>
      </c>
    </row>
    <row r="2711" spans="1:11">
      <c r="A2711" t="s">
        <v>2866</v>
      </c>
      <c r="B2711" t="s">
        <v>79</v>
      </c>
      <c r="C2711" t="s">
        <v>51</v>
      </c>
      <c r="D2711" t="s">
        <v>40</v>
      </c>
      <c r="E2711" t="s">
        <v>83</v>
      </c>
      <c r="F2711" t="s">
        <v>87</v>
      </c>
      <c r="G2711" t="s">
        <v>8977</v>
      </c>
      <c r="H2711" t="s">
        <v>48</v>
      </c>
      <c r="I2711" s="9">
        <v>42845</v>
      </c>
      <c r="J2711" s="9">
        <v>42846</v>
      </c>
      <c r="K2711" s="8">
        <v>0</v>
      </c>
    </row>
    <row r="2712" spans="1:11">
      <c r="A2712" t="s">
        <v>2867</v>
      </c>
      <c r="B2712" t="s">
        <v>110</v>
      </c>
      <c r="C2712" t="s">
        <v>39</v>
      </c>
      <c r="D2712" t="s">
        <v>40</v>
      </c>
      <c r="E2712" t="s">
        <v>41</v>
      </c>
      <c r="F2712" t="s">
        <v>101</v>
      </c>
      <c r="G2712" t="s">
        <v>8968</v>
      </c>
      <c r="H2712" t="s">
        <v>18</v>
      </c>
      <c r="I2712" s="9">
        <v>43081</v>
      </c>
      <c r="J2712" s="9">
        <v>43095</v>
      </c>
      <c r="K2712" s="8">
        <v>1075</v>
      </c>
    </row>
    <row r="2713" spans="1:11">
      <c r="A2713" t="s">
        <v>2868</v>
      </c>
      <c r="B2713" t="s">
        <v>70</v>
      </c>
      <c r="C2713" t="s">
        <v>13</v>
      </c>
      <c r="D2713" t="s">
        <v>14</v>
      </c>
      <c r="E2713" t="s">
        <v>41</v>
      </c>
      <c r="F2713" t="s">
        <v>152</v>
      </c>
      <c r="G2713" t="s">
        <v>8971</v>
      </c>
      <c r="H2713" t="s">
        <v>18</v>
      </c>
      <c r="I2713" s="9">
        <v>42920</v>
      </c>
      <c r="J2713" s="9">
        <v>42983</v>
      </c>
      <c r="K2713" s="8">
        <v>1300</v>
      </c>
    </row>
    <row r="2714" spans="1:11">
      <c r="A2714" t="s">
        <v>2869</v>
      </c>
      <c r="B2714" t="s">
        <v>12</v>
      </c>
      <c r="C2714" t="s">
        <v>13</v>
      </c>
      <c r="D2714" t="s">
        <v>14</v>
      </c>
      <c r="E2714" t="s">
        <v>15</v>
      </c>
      <c r="F2714" t="s">
        <v>169</v>
      </c>
      <c r="G2714" t="s">
        <v>8973</v>
      </c>
      <c r="H2714" t="s">
        <v>18</v>
      </c>
      <c r="I2714" s="9">
        <v>42912</v>
      </c>
      <c r="J2714" s="9">
        <v>42919</v>
      </c>
      <c r="K2714" s="8">
        <v>504</v>
      </c>
    </row>
    <row r="2715" spans="1:11">
      <c r="A2715" t="s">
        <v>2870</v>
      </c>
      <c r="B2715" t="s">
        <v>70</v>
      </c>
      <c r="C2715" t="s">
        <v>13</v>
      </c>
      <c r="D2715" t="s">
        <v>14</v>
      </c>
      <c r="E2715" t="s">
        <v>41</v>
      </c>
      <c r="F2715" t="s">
        <v>164</v>
      </c>
      <c r="G2715" t="s">
        <v>8971</v>
      </c>
      <c r="H2715" t="s">
        <v>18</v>
      </c>
      <c r="I2715" s="9">
        <v>42932</v>
      </c>
      <c r="J2715" s="9">
        <v>42996</v>
      </c>
      <c r="K2715" s="8">
        <v>1071</v>
      </c>
    </row>
    <row r="2716" spans="1:11">
      <c r="A2716" t="s">
        <v>2871</v>
      </c>
      <c r="B2716" t="s">
        <v>62</v>
      </c>
      <c r="C2716" t="s">
        <v>39</v>
      </c>
      <c r="D2716" t="s">
        <v>40</v>
      </c>
      <c r="E2716" t="s">
        <v>58</v>
      </c>
      <c r="F2716" t="s">
        <v>401</v>
      </c>
      <c r="G2716" t="s">
        <v>8968</v>
      </c>
      <c r="H2716" t="s">
        <v>18</v>
      </c>
      <c r="I2716" s="9">
        <v>42821</v>
      </c>
      <c r="J2716" s="9">
        <v>42828</v>
      </c>
      <c r="K2716" s="8">
        <v>4253</v>
      </c>
    </row>
    <row r="2717" spans="1:11">
      <c r="A2717" t="s">
        <v>2872</v>
      </c>
      <c r="B2717" t="s">
        <v>97</v>
      </c>
      <c r="C2717" t="s">
        <v>21</v>
      </c>
      <c r="D2717" t="s">
        <v>14</v>
      </c>
      <c r="E2717" t="s">
        <v>83</v>
      </c>
      <c r="G2717" t="s">
        <v>8969</v>
      </c>
      <c r="H2717" t="s">
        <v>23</v>
      </c>
      <c r="K2717" s="8"/>
    </row>
    <row r="2718" spans="1:11">
      <c r="A2718" t="s">
        <v>2873</v>
      </c>
      <c r="B2718" t="s">
        <v>157</v>
      </c>
      <c r="C2718" t="s">
        <v>21</v>
      </c>
      <c r="D2718" t="s">
        <v>14</v>
      </c>
      <c r="E2718" t="s">
        <v>83</v>
      </c>
      <c r="F2718" t="s">
        <v>247</v>
      </c>
      <c r="G2718" t="s">
        <v>8973</v>
      </c>
      <c r="H2718" t="s">
        <v>63</v>
      </c>
      <c r="I2718" s="9">
        <v>42953</v>
      </c>
      <c r="K2718" s="8"/>
    </row>
    <row r="2719" spans="1:11">
      <c r="A2719" t="s">
        <v>2874</v>
      </c>
      <c r="B2719" t="s">
        <v>74</v>
      </c>
      <c r="C2719" t="s">
        <v>66</v>
      </c>
      <c r="D2719" t="s">
        <v>31</v>
      </c>
      <c r="E2719" t="s">
        <v>35</v>
      </c>
      <c r="F2719" t="s">
        <v>642</v>
      </c>
      <c r="G2719" t="s">
        <v>8973</v>
      </c>
      <c r="H2719" t="s">
        <v>48</v>
      </c>
      <c r="I2719" s="9">
        <v>42817</v>
      </c>
      <c r="J2719" s="9">
        <v>42897</v>
      </c>
      <c r="K2719" s="8">
        <v>0</v>
      </c>
    </row>
    <row r="2720" spans="1:11">
      <c r="A2720" t="s">
        <v>2875</v>
      </c>
      <c r="B2720" t="s">
        <v>86</v>
      </c>
      <c r="C2720" t="s">
        <v>51</v>
      </c>
      <c r="D2720" t="s">
        <v>40</v>
      </c>
      <c r="E2720" t="s">
        <v>41</v>
      </c>
      <c r="F2720" t="s">
        <v>125</v>
      </c>
      <c r="G2720" t="s">
        <v>8973</v>
      </c>
      <c r="H2720" t="s">
        <v>18</v>
      </c>
      <c r="I2720" s="9">
        <v>42870</v>
      </c>
      <c r="J2720" s="9">
        <v>42972</v>
      </c>
      <c r="K2720" s="8">
        <v>959</v>
      </c>
    </row>
    <row r="2721" spans="1:11">
      <c r="A2721" t="s">
        <v>2876</v>
      </c>
      <c r="B2721" t="s">
        <v>74</v>
      </c>
      <c r="C2721" t="s">
        <v>66</v>
      </c>
      <c r="D2721" t="s">
        <v>31</v>
      </c>
      <c r="E2721" t="s">
        <v>58</v>
      </c>
      <c r="F2721" t="s">
        <v>285</v>
      </c>
      <c r="G2721" t="s">
        <v>8968</v>
      </c>
      <c r="H2721" t="s">
        <v>48</v>
      </c>
      <c r="I2721" s="9">
        <v>42865</v>
      </c>
      <c r="J2721" s="9">
        <v>42869</v>
      </c>
      <c r="K2721" s="8">
        <v>0</v>
      </c>
    </row>
    <row r="2722" spans="1:11">
      <c r="A2722" t="s">
        <v>2877</v>
      </c>
      <c r="B2722" t="s">
        <v>45</v>
      </c>
      <c r="C2722" t="s">
        <v>30</v>
      </c>
      <c r="D2722" t="s">
        <v>31</v>
      </c>
      <c r="E2722" t="s">
        <v>41</v>
      </c>
      <c r="F2722" t="s">
        <v>32</v>
      </c>
      <c r="G2722" t="s">
        <v>8971</v>
      </c>
      <c r="H2722" t="s">
        <v>48</v>
      </c>
      <c r="I2722" s="9">
        <v>42808</v>
      </c>
      <c r="J2722" s="9">
        <v>42897</v>
      </c>
      <c r="K2722" s="8">
        <v>0</v>
      </c>
    </row>
    <row r="2723" spans="1:11">
      <c r="A2723" t="s">
        <v>2878</v>
      </c>
      <c r="B2723" t="s">
        <v>29</v>
      </c>
      <c r="C2723" t="s">
        <v>30</v>
      </c>
      <c r="D2723" t="s">
        <v>31</v>
      </c>
      <c r="E2723" t="s">
        <v>83</v>
      </c>
      <c r="F2723" t="s">
        <v>285</v>
      </c>
      <c r="G2723" t="s">
        <v>8968</v>
      </c>
      <c r="H2723" t="s">
        <v>18</v>
      </c>
      <c r="I2723" s="9">
        <v>42924</v>
      </c>
      <c r="J2723" s="9">
        <v>42930</v>
      </c>
      <c r="K2723" s="8">
        <v>55</v>
      </c>
    </row>
    <row r="2724" spans="1:11">
      <c r="A2724" t="s">
        <v>2879</v>
      </c>
      <c r="B2724" t="s">
        <v>62</v>
      </c>
      <c r="C2724" t="s">
        <v>39</v>
      </c>
      <c r="D2724" t="s">
        <v>40</v>
      </c>
      <c r="E2724" t="s">
        <v>41</v>
      </c>
      <c r="F2724" t="s">
        <v>101</v>
      </c>
      <c r="G2724" t="s">
        <v>8968</v>
      </c>
      <c r="H2724" t="s">
        <v>48</v>
      </c>
      <c r="I2724" s="9">
        <v>42826</v>
      </c>
      <c r="J2724" s="9">
        <v>42827</v>
      </c>
      <c r="K2724" s="8">
        <v>0</v>
      </c>
    </row>
    <row r="2725" spans="1:11">
      <c r="A2725" t="s">
        <v>2880</v>
      </c>
      <c r="B2725" t="s">
        <v>65</v>
      </c>
      <c r="C2725" t="s">
        <v>66</v>
      </c>
      <c r="D2725" t="s">
        <v>31</v>
      </c>
      <c r="E2725" t="s">
        <v>15</v>
      </c>
      <c r="F2725" t="s">
        <v>152</v>
      </c>
      <c r="G2725" t="s">
        <v>8971</v>
      </c>
      <c r="H2725" t="s">
        <v>63</v>
      </c>
      <c r="I2725" s="9">
        <v>42911</v>
      </c>
      <c r="K2725" s="8"/>
    </row>
    <row r="2726" spans="1:11">
      <c r="A2726" t="s">
        <v>2881</v>
      </c>
      <c r="B2726" t="s">
        <v>82</v>
      </c>
      <c r="C2726" t="s">
        <v>21</v>
      </c>
      <c r="D2726" t="s">
        <v>14</v>
      </c>
      <c r="E2726" t="s">
        <v>83</v>
      </c>
      <c r="F2726" t="s">
        <v>481</v>
      </c>
      <c r="G2726" t="s">
        <v>8973</v>
      </c>
      <c r="H2726" t="s">
        <v>63</v>
      </c>
      <c r="I2726" s="9">
        <v>42938</v>
      </c>
      <c r="K2726" s="8"/>
    </row>
    <row r="2727" spans="1:11">
      <c r="A2727" t="s">
        <v>2882</v>
      </c>
      <c r="B2727" t="s">
        <v>193</v>
      </c>
      <c r="C2727" t="s">
        <v>66</v>
      </c>
      <c r="D2727" t="s">
        <v>31</v>
      </c>
      <c r="E2727" t="s">
        <v>15</v>
      </c>
      <c r="F2727" t="s">
        <v>106</v>
      </c>
      <c r="G2727" t="s">
        <v>8968</v>
      </c>
      <c r="H2727" t="s">
        <v>48</v>
      </c>
      <c r="I2727" s="9">
        <v>42762</v>
      </c>
      <c r="J2727" s="9">
        <v>42865</v>
      </c>
      <c r="K2727" s="8">
        <v>0</v>
      </c>
    </row>
    <row r="2728" spans="1:11">
      <c r="A2728" t="s">
        <v>2883</v>
      </c>
      <c r="B2728" t="s">
        <v>62</v>
      </c>
      <c r="C2728" t="s">
        <v>39</v>
      </c>
      <c r="D2728" t="s">
        <v>40</v>
      </c>
      <c r="E2728" t="s">
        <v>41</v>
      </c>
      <c r="F2728" t="s">
        <v>425</v>
      </c>
      <c r="G2728" t="s">
        <v>8973</v>
      </c>
      <c r="H2728" t="s">
        <v>18</v>
      </c>
      <c r="I2728" s="9">
        <v>42942</v>
      </c>
      <c r="J2728" s="9">
        <v>43070</v>
      </c>
      <c r="K2728" s="8">
        <v>1091</v>
      </c>
    </row>
    <row r="2729" spans="1:11">
      <c r="A2729" t="s">
        <v>2884</v>
      </c>
      <c r="B2729" t="s">
        <v>91</v>
      </c>
      <c r="C2729" t="s">
        <v>30</v>
      </c>
      <c r="D2729" t="s">
        <v>31</v>
      </c>
      <c r="E2729" t="s">
        <v>15</v>
      </c>
      <c r="G2729" t="s">
        <v>8969</v>
      </c>
      <c r="H2729" t="s">
        <v>63</v>
      </c>
      <c r="I2729" s="9">
        <v>42921</v>
      </c>
      <c r="K2729" s="8"/>
    </row>
    <row r="2730" spans="1:11">
      <c r="A2730" t="s">
        <v>2885</v>
      </c>
      <c r="B2730" t="s">
        <v>105</v>
      </c>
      <c r="C2730" t="s">
        <v>30</v>
      </c>
      <c r="D2730" t="s">
        <v>31</v>
      </c>
      <c r="E2730" t="s">
        <v>15</v>
      </c>
      <c r="F2730" t="s">
        <v>194</v>
      </c>
      <c r="G2730" t="s">
        <v>8974</v>
      </c>
      <c r="H2730" t="s">
        <v>48</v>
      </c>
      <c r="I2730" s="9">
        <v>42845</v>
      </c>
      <c r="J2730" s="9">
        <v>42847</v>
      </c>
      <c r="K2730" s="8">
        <v>0</v>
      </c>
    </row>
    <row r="2731" spans="1:11">
      <c r="A2731" t="s">
        <v>2886</v>
      </c>
      <c r="B2731" t="s">
        <v>45</v>
      </c>
      <c r="C2731" t="s">
        <v>30</v>
      </c>
      <c r="D2731" t="s">
        <v>31</v>
      </c>
      <c r="E2731" t="s">
        <v>35</v>
      </c>
      <c r="F2731" t="s">
        <v>114</v>
      </c>
      <c r="G2731" t="s">
        <v>8976</v>
      </c>
      <c r="H2731" t="s">
        <v>18</v>
      </c>
      <c r="I2731" s="9">
        <v>42917</v>
      </c>
      <c r="J2731" s="9">
        <v>42970</v>
      </c>
      <c r="K2731" s="8">
        <v>4611</v>
      </c>
    </row>
    <row r="2732" spans="1:11">
      <c r="A2732" t="s">
        <v>2887</v>
      </c>
      <c r="B2732" t="s">
        <v>12</v>
      </c>
      <c r="C2732" t="s">
        <v>13</v>
      </c>
      <c r="D2732" t="s">
        <v>14</v>
      </c>
      <c r="E2732" t="s">
        <v>15</v>
      </c>
      <c r="F2732" t="s">
        <v>144</v>
      </c>
      <c r="G2732" t="s">
        <v>8973</v>
      </c>
      <c r="H2732" t="s">
        <v>18</v>
      </c>
      <c r="I2732" s="9">
        <v>42933</v>
      </c>
      <c r="J2732" s="9">
        <v>42940</v>
      </c>
      <c r="K2732" s="8">
        <v>617</v>
      </c>
    </row>
    <row r="2733" spans="1:11">
      <c r="A2733" t="s">
        <v>2888</v>
      </c>
      <c r="B2733" t="s">
        <v>86</v>
      </c>
      <c r="C2733" t="s">
        <v>51</v>
      </c>
      <c r="D2733" t="s">
        <v>40</v>
      </c>
      <c r="E2733" t="s">
        <v>35</v>
      </c>
      <c r="F2733" t="s">
        <v>204</v>
      </c>
      <c r="G2733" t="s">
        <v>8977</v>
      </c>
      <c r="H2733" t="s">
        <v>18</v>
      </c>
      <c r="I2733" s="9">
        <v>42872</v>
      </c>
      <c r="J2733" s="9">
        <v>42986</v>
      </c>
      <c r="K2733" s="8">
        <v>4573</v>
      </c>
    </row>
    <row r="2734" spans="1:11">
      <c r="A2734" t="s">
        <v>2889</v>
      </c>
      <c r="B2734" t="s">
        <v>225</v>
      </c>
      <c r="C2734" t="s">
        <v>39</v>
      </c>
      <c r="D2734" t="s">
        <v>40</v>
      </c>
      <c r="E2734" t="s">
        <v>76</v>
      </c>
      <c r="F2734" t="s">
        <v>263</v>
      </c>
      <c r="G2734" t="s">
        <v>8978</v>
      </c>
      <c r="H2734" t="s">
        <v>63</v>
      </c>
      <c r="I2734" s="9">
        <v>42894</v>
      </c>
      <c r="K2734" s="8"/>
    </row>
    <row r="2735" spans="1:11">
      <c r="A2735" t="s">
        <v>2890</v>
      </c>
      <c r="B2735" t="s">
        <v>54</v>
      </c>
      <c r="C2735" t="s">
        <v>21</v>
      </c>
      <c r="D2735" t="s">
        <v>14</v>
      </c>
      <c r="E2735" t="s">
        <v>83</v>
      </c>
      <c r="F2735" t="s">
        <v>55</v>
      </c>
      <c r="G2735" t="s">
        <v>8974</v>
      </c>
      <c r="H2735" t="s">
        <v>48</v>
      </c>
      <c r="I2735" s="9">
        <v>42840</v>
      </c>
      <c r="J2735" s="9">
        <v>42845</v>
      </c>
      <c r="K2735" s="8">
        <v>0</v>
      </c>
    </row>
    <row r="2736" spans="1:11">
      <c r="A2736" t="s">
        <v>2891</v>
      </c>
      <c r="B2736" t="s">
        <v>65</v>
      </c>
      <c r="C2736" t="s">
        <v>66</v>
      </c>
      <c r="D2736" t="s">
        <v>31</v>
      </c>
      <c r="E2736" t="s">
        <v>76</v>
      </c>
      <c r="F2736" t="s">
        <v>360</v>
      </c>
      <c r="G2736" t="s">
        <v>8977</v>
      </c>
      <c r="H2736" t="s">
        <v>18</v>
      </c>
      <c r="I2736" s="9">
        <v>42844</v>
      </c>
      <c r="J2736" s="9">
        <v>42845</v>
      </c>
      <c r="K2736" s="8">
        <v>5805</v>
      </c>
    </row>
    <row r="2737" spans="1:11">
      <c r="A2737" t="s">
        <v>2892</v>
      </c>
      <c r="B2737" t="s">
        <v>82</v>
      </c>
      <c r="C2737" t="s">
        <v>21</v>
      </c>
      <c r="D2737" t="s">
        <v>14</v>
      </c>
      <c r="E2737" t="s">
        <v>83</v>
      </c>
      <c r="F2737" t="s">
        <v>140</v>
      </c>
      <c r="G2737" t="s">
        <v>8973</v>
      </c>
      <c r="H2737" t="s">
        <v>48</v>
      </c>
      <c r="I2737" s="9">
        <v>42833</v>
      </c>
      <c r="J2737" s="9">
        <v>42835</v>
      </c>
      <c r="K2737" s="8">
        <v>0</v>
      </c>
    </row>
    <row r="2738" spans="1:11">
      <c r="A2738" t="s">
        <v>2893</v>
      </c>
      <c r="B2738" t="s">
        <v>91</v>
      </c>
      <c r="C2738" t="s">
        <v>30</v>
      </c>
      <c r="D2738" t="s">
        <v>31</v>
      </c>
      <c r="E2738" t="s">
        <v>83</v>
      </c>
      <c r="F2738" t="s">
        <v>360</v>
      </c>
      <c r="G2738" t="s">
        <v>8977</v>
      </c>
      <c r="H2738" t="s">
        <v>48</v>
      </c>
      <c r="I2738" s="9">
        <v>42966</v>
      </c>
      <c r="J2738" s="9">
        <v>42973</v>
      </c>
      <c r="K2738" s="8">
        <v>0</v>
      </c>
    </row>
    <row r="2739" spans="1:11">
      <c r="A2739" t="s">
        <v>2894</v>
      </c>
      <c r="B2739" t="s">
        <v>79</v>
      </c>
      <c r="C2739" t="s">
        <v>51</v>
      </c>
      <c r="D2739" t="s">
        <v>40</v>
      </c>
      <c r="E2739" t="s">
        <v>15</v>
      </c>
      <c r="F2739" t="s">
        <v>226</v>
      </c>
      <c r="G2739" t="s">
        <v>8972</v>
      </c>
      <c r="H2739" t="s">
        <v>48</v>
      </c>
      <c r="I2739" s="9">
        <v>43025</v>
      </c>
      <c r="J2739" s="9">
        <v>43031</v>
      </c>
      <c r="K2739" s="8">
        <v>0</v>
      </c>
    </row>
    <row r="2740" spans="1:11">
      <c r="A2740" t="s">
        <v>2895</v>
      </c>
      <c r="B2740" t="s">
        <v>122</v>
      </c>
      <c r="C2740" t="s">
        <v>51</v>
      </c>
      <c r="D2740" t="s">
        <v>40</v>
      </c>
      <c r="E2740" t="s">
        <v>35</v>
      </c>
      <c r="F2740" t="s">
        <v>425</v>
      </c>
      <c r="G2740" t="s">
        <v>8973</v>
      </c>
      <c r="H2740" t="s">
        <v>18</v>
      </c>
      <c r="I2740" s="9">
        <v>42800</v>
      </c>
      <c r="J2740" s="9">
        <v>42807</v>
      </c>
      <c r="K2740" s="8">
        <v>4987</v>
      </c>
    </row>
    <row r="2741" spans="1:11">
      <c r="A2741" t="s">
        <v>2896</v>
      </c>
      <c r="B2741" t="s">
        <v>97</v>
      </c>
      <c r="C2741" t="s">
        <v>21</v>
      </c>
      <c r="D2741" t="s">
        <v>14</v>
      </c>
      <c r="E2741" t="s">
        <v>83</v>
      </c>
      <c r="F2741" t="s">
        <v>16</v>
      </c>
      <c r="G2741" t="s">
        <v>8968</v>
      </c>
      <c r="H2741" t="s">
        <v>48</v>
      </c>
      <c r="I2741" s="9">
        <v>42983</v>
      </c>
      <c r="J2741" s="9">
        <v>43065</v>
      </c>
      <c r="K2741" s="8">
        <v>0</v>
      </c>
    </row>
    <row r="2742" spans="1:11">
      <c r="A2742" t="s">
        <v>2897</v>
      </c>
      <c r="B2742" t="s">
        <v>54</v>
      </c>
      <c r="C2742" t="s">
        <v>21</v>
      </c>
      <c r="D2742" t="s">
        <v>14</v>
      </c>
      <c r="E2742" t="s">
        <v>58</v>
      </c>
      <c r="F2742" t="s">
        <v>128</v>
      </c>
      <c r="G2742" t="s">
        <v>8973</v>
      </c>
      <c r="H2742" t="s">
        <v>63</v>
      </c>
      <c r="I2742" s="9">
        <v>42950</v>
      </c>
      <c r="K2742" s="8"/>
    </row>
    <row r="2743" spans="1:11">
      <c r="A2743" t="s">
        <v>2898</v>
      </c>
      <c r="B2743" t="s">
        <v>20</v>
      </c>
      <c r="C2743" t="s">
        <v>21</v>
      </c>
      <c r="D2743" t="s">
        <v>14</v>
      </c>
      <c r="E2743" t="s">
        <v>41</v>
      </c>
      <c r="F2743" t="s">
        <v>154</v>
      </c>
      <c r="G2743" t="s">
        <v>8968</v>
      </c>
      <c r="H2743" t="s">
        <v>48</v>
      </c>
      <c r="I2743" s="9">
        <v>42842</v>
      </c>
      <c r="J2743" s="9">
        <v>42857</v>
      </c>
      <c r="K2743" s="8">
        <v>0</v>
      </c>
    </row>
    <row r="2744" spans="1:11">
      <c r="A2744" t="s">
        <v>2899</v>
      </c>
      <c r="B2744" t="s">
        <v>105</v>
      </c>
      <c r="C2744" t="s">
        <v>30</v>
      </c>
      <c r="D2744" t="s">
        <v>31</v>
      </c>
      <c r="E2744" t="s">
        <v>58</v>
      </c>
      <c r="F2744" t="s">
        <v>32</v>
      </c>
      <c r="G2744" t="s">
        <v>8971</v>
      </c>
      <c r="H2744" t="s">
        <v>48</v>
      </c>
      <c r="I2744" s="9">
        <v>42773</v>
      </c>
      <c r="J2744" s="9">
        <v>42861</v>
      </c>
      <c r="K2744" s="8">
        <v>0</v>
      </c>
    </row>
    <row r="2745" spans="1:11">
      <c r="A2745" t="s">
        <v>2900</v>
      </c>
      <c r="B2745" t="s">
        <v>45</v>
      </c>
      <c r="C2745" t="s">
        <v>30</v>
      </c>
      <c r="D2745" t="s">
        <v>31</v>
      </c>
      <c r="E2745" t="s">
        <v>58</v>
      </c>
      <c r="F2745" t="s">
        <v>285</v>
      </c>
      <c r="G2745" t="s">
        <v>8968</v>
      </c>
      <c r="H2745" t="s">
        <v>48</v>
      </c>
      <c r="I2745" s="9">
        <v>42867</v>
      </c>
      <c r="J2745" s="9">
        <v>42960</v>
      </c>
      <c r="K2745" s="8">
        <v>0</v>
      </c>
    </row>
    <row r="2746" spans="1:11">
      <c r="A2746" t="s">
        <v>2901</v>
      </c>
      <c r="B2746" t="s">
        <v>54</v>
      </c>
      <c r="C2746" t="s">
        <v>21</v>
      </c>
      <c r="D2746" t="s">
        <v>14</v>
      </c>
      <c r="E2746" t="s">
        <v>76</v>
      </c>
      <c r="F2746" t="s">
        <v>32</v>
      </c>
      <c r="G2746" t="s">
        <v>8971</v>
      </c>
      <c r="H2746" t="s">
        <v>48</v>
      </c>
      <c r="I2746" s="9">
        <v>42856</v>
      </c>
      <c r="J2746" s="9">
        <v>42873</v>
      </c>
      <c r="K2746" s="8">
        <v>0</v>
      </c>
    </row>
    <row r="2747" spans="1:11">
      <c r="A2747" t="s">
        <v>2902</v>
      </c>
      <c r="B2747" t="s">
        <v>100</v>
      </c>
      <c r="C2747" t="s">
        <v>39</v>
      </c>
      <c r="D2747" t="s">
        <v>40</v>
      </c>
      <c r="E2747" t="s">
        <v>41</v>
      </c>
      <c r="F2747" t="s">
        <v>185</v>
      </c>
      <c r="G2747" t="s">
        <v>8978</v>
      </c>
      <c r="H2747" t="s">
        <v>18</v>
      </c>
      <c r="I2747" s="9">
        <v>42932</v>
      </c>
      <c r="J2747" s="9">
        <v>42939</v>
      </c>
      <c r="K2747" s="8">
        <v>1106</v>
      </c>
    </row>
    <row r="2748" spans="1:11">
      <c r="A2748" t="s">
        <v>2903</v>
      </c>
      <c r="B2748" t="s">
        <v>100</v>
      </c>
      <c r="C2748" t="s">
        <v>39</v>
      </c>
      <c r="D2748" t="s">
        <v>40</v>
      </c>
      <c r="E2748" t="s">
        <v>58</v>
      </c>
      <c r="F2748" t="s">
        <v>326</v>
      </c>
      <c r="G2748" t="s">
        <v>8970</v>
      </c>
      <c r="H2748" t="s">
        <v>63</v>
      </c>
      <c r="I2748" s="9">
        <v>42730</v>
      </c>
      <c r="K2748" s="8"/>
    </row>
    <row r="2749" spans="1:11">
      <c r="A2749" t="s">
        <v>2904</v>
      </c>
      <c r="B2749" t="s">
        <v>131</v>
      </c>
      <c r="C2749" t="s">
        <v>13</v>
      </c>
      <c r="D2749" t="s">
        <v>14</v>
      </c>
      <c r="E2749" t="s">
        <v>41</v>
      </c>
      <c r="F2749" t="s">
        <v>101</v>
      </c>
      <c r="G2749" t="s">
        <v>8968</v>
      </c>
      <c r="H2749" t="s">
        <v>48</v>
      </c>
      <c r="I2749" s="9">
        <v>43024</v>
      </c>
      <c r="J2749" s="9">
        <v>43058</v>
      </c>
      <c r="K2749" s="8">
        <v>0</v>
      </c>
    </row>
    <row r="2750" spans="1:11">
      <c r="A2750" t="s">
        <v>2905</v>
      </c>
      <c r="B2750" t="s">
        <v>86</v>
      </c>
      <c r="C2750" t="s">
        <v>51</v>
      </c>
      <c r="D2750" t="s">
        <v>40</v>
      </c>
      <c r="E2750" t="s">
        <v>35</v>
      </c>
      <c r="F2750" t="s">
        <v>52</v>
      </c>
      <c r="G2750" t="s">
        <v>8970</v>
      </c>
      <c r="H2750" t="s">
        <v>63</v>
      </c>
      <c r="I2750" s="9">
        <v>42779</v>
      </c>
      <c r="K2750" s="8"/>
    </row>
    <row r="2751" spans="1:11">
      <c r="A2751" t="s">
        <v>2906</v>
      </c>
      <c r="B2751" t="s">
        <v>54</v>
      </c>
      <c r="C2751" t="s">
        <v>21</v>
      </c>
      <c r="D2751" t="s">
        <v>14</v>
      </c>
      <c r="E2751" t="s">
        <v>83</v>
      </c>
      <c r="G2751" t="s">
        <v>8969</v>
      </c>
      <c r="H2751" t="s">
        <v>63</v>
      </c>
      <c r="I2751" s="9">
        <v>42962</v>
      </c>
      <c r="K2751" s="8"/>
    </row>
    <row r="2752" spans="1:11">
      <c r="A2752" t="s">
        <v>2907</v>
      </c>
      <c r="B2752" t="s">
        <v>97</v>
      </c>
      <c r="C2752" t="s">
        <v>21</v>
      </c>
      <c r="D2752" t="s">
        <v>14</v>
      </c>
      <c r="E2752" t="s">
        <v>83</v>
      </c>
      <c r="F2752" t="s">
        <v>36</v>
      </c>
      <c r="G2752" t="s">
        <v>8968</v>
      </c>
      <c r="H2752" t="s">
        <v>18</v>
      </c>
      <c r="I2752" s="9">
        <v>42835</v>
      </c>
      <c r="J2752" s="9">
        <v>42843</v>
      </c>
      <c r="K2752" s="8">
        <v>62</v>
      </c>
    </row>
    <row r="2753" spans="1:11">
      <c r="A2753" t="s">
        <v>2908</v>
      </c>
      <c r="B2753" t="s">
        <v>86</v>
      </c>
      <c r="C2753" t="s">
        <v>51</v>
      </c>
      <c r="D2753" t="s">
        <v>40</v>
      </c>
      <c r="E2753" t="s">
        <v>15</v>
      </c>
      <c r="F2753" t="s">
        <v>149</v>
      </c>
      <c r="G2753" t="s">
        <v>8970</v>
      </c>
      <c r="H2753" t="s">
        <v>18</v>
      </c>
      <c r="I2753" s="9">
        <v>42860</v>
      </c>
      <c r="J2753" s="9">
        <v>42869</v>
      </c>
      <c r="K2753" s="8">
        <v>579</v>
      </c>
    </row>
    <row r="2754" spans="1:11">
      <c r="A2754" t="s">
        <v>2909</v>
      </c>
      <c r="B2754" t="s">
        <v>29</v>
      </c>
      <c r="C2754" t="s">
        <v>30</v>
      </c>
      <c r="D2754" t="s">
        <v>31</v>
      </c>
      <c r="E2754" t="s">
        <v>15</v>
      </c>
      <c r="F2754" t="s">
        <v>244</v>
      </c>
      <c r="G2754" t="s">
        <v>8978</v>
      </c>
      <c r="H2754" t="s">
        <v>18</v>
      </c>
      <c r="I2754" s="9">
        <v>42908</v>
      </c>
      <c r="J2754" s="9">
        <v>42918</v>
      </c>
      <c r="K2754" s="8">
        <v>553</v>
      </c>
    </row>
    <row r="2755" spans="1:11">
      <c r="A2755" t="s">
        <v>2910</v>
      </c>
      <c r="B2755" t="s">
        <v>86</v>
      </c>
      <c r="C2755" t="s">
        <v>51</v>
      </c>
      <c r="D2755" t="s">
        <v>40</v>
      </c>
      <c r="E2755" t="s">
        <v>76</v>
      </c>
      <c r="F2755" t="s">
        <v>114</v>
      </c>
      <c r="G2755" t="s">
        <v>8976</v>
      </c>
      <c r="H2755" t="s">
        <v>48</v>
      </c>
      <c r="I2755" s="9">
        <v>43064</v>
      </c>
      <c r="J2755" s="9">
        <v>43074</v>
      </c>
      <c r="K2755" s="8">
        <v>0</v>
      </c>
    </row>
    <row r="2756" spans="1:11">
      <c r="A2756" t="s">
        <v>2911</v>
      </c>
      <c r="B2756" t="s">
        <v>74</v>
      </c>
      <c r="C2756" t="s">
        <v>66</v>
      </c>
      <c r="D2756" t="s">
        <v>31</v>
      </c>
      <c r="E2756" t="s">
        <v>41</v>
      </c>
      <c r="F2756" t="s">
        <v>46</v>
      </c>
      <c r="G2756" t="s">
        <v>8973</v>
      </c>
      <c r="H2756" t="s">
        <v>48</v>
      </c>
      <c r="I2756" s="9">
        <v>42999</v>
      </c>
      <c r="J2756" s="9">
        <v>43061</v>
      </c>
      <c r="K2756" s="8">
        <v>0</v>
      </c>
    </row>
    <row r="2757" spans="1:11">
      <c r="A2757" t="s">
        <v>2912</v>
      </c>
      <c r="B2757" t="s">
        <v>97</v>
      </c>
      <c r="C2757" t="s">
        <v>21</v>
      </c>
      <c r="D2757" t="s">
        <v>14</v>
      </c>
      <c r="E2757" t="s">
        <v>83</v>
      </c>
      <c r="F2757" t="s">
        <v>36</v>
      </c>
      <c r="G2757" t="s">
        <v>8968</v>
      </c>
      <c r="H2757" t="s">
        <v>48</v>
      </c>
      <c r="I2757" s="9">
        <v>42869</v>
      </c>
      <c r="J2757" s="9">
        <v>42953</v>
      </c>
      <c r="K2757" s="8">
        <v>0</v>
      </c>
    </row>
    <row r="2758" spans="1:11">
      <c r="A2758" t="s">
        <v>2913</v>
      </c>
      <c r="B2758" t="s">
        <v>54</v>
      </c>
      <c r="C2758" t="s">
        <v>21</v>
      </c>
      <c r="D2758" t="s">
        <v>14</v>
      </c>
      <c r="E2758" t="s">
        <v>58</v>
      </c>
      <c r="G2758" t="s">
        <v>8969</v>
      </c>
      <c r="H2758" t="s">
        <v>63</v>
      </c>
      <c r="I2758" s="9">
        <v>42945</v>
      </c>
      <c r="K2758" s="8"/>
    </row>
    <row r="2759" spans="1:11">
      <c r="A2759" t="s">
        <v>2914</v>
      </c>
      <c r="B2759" t="s">
        <v>193</v>
      </c>
      <c r="C2759" t="s">
        <v>66</v>
      </c>
      <c r="D2759" t="s">
        <v>31</v>
      </c>
      <c r="E2759" t="s">
        <v>15</v>
      </c>
      <c r="F2759" t="s">
        <v>316</v>
      </c>
      <c r="G2759" t="s">
        <v>8976</v>
      </c>
      <c r="H2759" t="s">
        <v>18</v>
      </c>
      <c r="I2759" s="9">
        <v>43017</v>
      </c>
      <c r="J2759" s="9">
        <v>43018</v>
      </c>
      <c r="K2759" s="8">
        <v>552</v>
      </c>
    </row>
    <row r="2760" spans="1:11">
      <c r="A2760" t="s">
        <v>2915</v>
      </c>
      <c r="B2760" t="s">
        <v>12</v>
      </c>
      <c r="C2760" t="s">
        <v>13</v>
      </c>
      <c r="D2760" t="s">
        <v>14</v>
      </c>
      <c r="E2760" t="s">
        <v>76</v>
      </c>
      <c r="F2760" t="s">
        <v>476</v>
      </c>
      <c r="G2760" t="s">
        <v>8971</v>
      </c>
      <c r="H2760" t="s">
        <v>23</v>
      </c>
      <c r="K2760" s="8"/>
    </row>
    <row r="2761" spans="1:11">
      <c r="A2761" t="s">
        <v>2916</v>
      </c>
      <c r="B2761" t="s">
        <v>65</v>
      </c>
      <c r="C2761" t="s">
        <v>66</v>
      </c>
      <c r="D2761" t="s">
        <v>31</v>
      </c>
      <c r="E2761" t="s">
        <v>58</v>
      </c>
      <c r="F2761" t="s">
        <v>476</v>
      </c>
      <c r="G2761" t="s">
        <v>8971</v>
      </c>
      <c r="H2761" t="s">
        <v>48</v>
      </c>
      <c r="I2761" s="9">
        <v>42950</v>
      </c>
      <c r="J2761" s="9">
        <v>42967</v>
      </c>
      <c r="K2761" s="8">
        <v>0</v>
      </c>
    </row>
    <row r="2762" spans="1:11">
      <c r="A2762" t="s">
        <v>2917</v>
      </c>
      <c r="B2762" t="s">
        <v>79</v>
      </c>
      <c r="C2762" t="s">
        <v>51</v>
      </c>
      <c r="D2762" t="s">
        <v>40</v>
      </c>
      <c r="E2762" t="s">
        <v>83</v>
      </c>
      <c r="G2762" t="s">
        <v>8969</v>
      </c>
      <c r="H2762" t="s">
        <v>63</v>
      </c>
      <c r="I2762" s="9">
        <v>43027</v>
      </c>
      <c r="K2762" s="8"/>
    </row>
    <row r="2763" spans="1:11">
      <c r="A2763" t="s">
        <v>2918</v>
      </c>
      <c r="B2763" t="s">
        <v>179</v>
      </c>
      <c r="C2763" t="s">
        <v>30</v>
      </c>
      <c r="D2763" t="s">
        <v>31</v>
      </c>
      <c r="E2763" t="s">
        <v>76</v>
      </c>
      <c r="F2763" t="s">
        <v>298</v>
      </c>
      <c r="G2763" t="s">
        <v>8978</v>
      </c>
      <c r="H2763" t="s">
        <v>48</v>
      </c>
      <c r="I2763" s="9">
        <v>42824</v>
      </c>
      <c r="J2763" s="9">
        <v>42832</v>
      </c>
      <c r="K2763" s="8">
        <v>0</v>
      </c>
    </row>
    <row r="2764" spans="1:11">
      <c r="A2764" t="s">
        <v>2919</v>
      </c>
      <c r="B2764" t="s">
        <v>70</v>
      </c>
      <c r="C2764" t="s">
        <v>13</v>
      </c>
      <c r="D2764" t="s">
        <v>14</v>
      </c>
      <c r="E2764" t="s">
        <v>76</v>
      </c>
      <c r="F2764" t="s">
        <v>162</v>
      </c>
      <c r="G2764" t="s">
        <v>8971</v>
      </c>
      <c r="H2764" t="s">
        <v>18</v>
      </c>
      <c r="I2764" s="9">
        <v>42729</v>
      </c>
      <c r="J2764" s="9">
        <v>42807</v>
      </c>
      <c r="K2764" s="8">
        <v>4711</v>
      </c>
    </row>
    <row r="2765" spans="1:11">
      <c r="A2765" t="s">
        <v>2920</v>
      </c>
      <c r="B2765" t="s">
        <v>12</v>
      </c>
      <c r="C2765" t="s">
        <v>13</v>
      </c>
      <c r="D2765" t="s">
        <v>14</v>
      </c>
      <c r="E2765" t="s">
        <v>41</v>
      </c>
      <c r="G2765" t="s">
        <v>8969</v>
      </c>
      <c r="H2765" t="s">
        <v>23</v>
      </c>
      <c r="K2765" s="8"/>
    </row>
    <row r="2766" spans="1:11">
      <c r="A2766" t="s">
        <v>2921</v>
      </c>
      <c r="B2766" t="s">
        <v>157</v>
      </c>
      <c r="C2766" t="s">
        <v>21</v>
      </c>
      <c r="D2766" t="s">
        <v>14</v>
      </c>
      <c r="E2766" t="s">
        <v>76</v>
      </c>
      <c r="F2766" t="s">
        <v>144</v>
      </c>
      <c r="G2766" t="s">
        <v>8973</v>
      </c>
      <c r="H2766" t="s">
        <v>48</v>
      </c>
      <c r="I2766" s="9">
        <v>43004</v>
      </c>
      <c r="J2766" s="9">
        <v>43014</v>
      </c>
      <c r="K2766" s="8">
        <v>0</v>
      </c>
    </row>
    <row r="2767" spans="1:11">
      <c r="A2767" t="s">
        <v>2922</v>
      </c>
      <c r="B2767" t="s">
        <v>74</v>
      </c>
      <c r="C2767" t="s">
        <v>66</v>
      </c>
      <c r="D2767" t="s">
        <v>31</v>
      </c>
      <c r="E2767" t="s">
        <v>15</v>
      </c>
      <c r="F2767" t="s">
        <v>120</v>
      </c>
      <c r="G2767" t="s">
        <v>8968</v>
      </c>
      <c r="H2767" t="s">
        <v>63</v>
      </c>
      <c r="I2767" s="9">
        <v>42924</v>
      </c>
      <c r="K2767" s="8"/>
    </row>
    <row r="2768" spans="1:11">
      <c r="A2768" t="s">
        <v>2923</v>
      </c>
      <c r="B2768" t="s">
        <v>172</v>
      </c>
      <c r="C2768" t="s">
        <v>66</v>
      </c>
      <c r="D2768" t="s">
        <v>31</v>
      </c>
      <c r="E2768" t="s">
        <v>15</v>
      </c>
      <c r="F2768" t="s">
        <v>198</v>
      </c>
      <c r="G2768" t="s">
        <v>8977</v>
      </c>
      <c r="H2768" t="s">
        <v>48</v>
      </c>
      <c r="I2768" s="9">
        <v>42905</v>
      </c>
      <c r="J2768" s="9">
        <v>42910</v>
      </c>
      <c r="K2768" s="8">
        <v>0</v>
      </c>
    </row>
    <row r="2769" spans="1:11">
      <c r="A2769" t="s">
        <v>2924</v>
      </c>
      <c r="B2769" t="s">
        <v>105</v>
      </c>
      <c r="C2769" t="s">
        <v>30</v>
      </c>
      <c r="D2769" t="s">
        <v>31</v>
      </c>
      <c r="E2769" t="s">
        <v>15</v>
      </c>
      <c r="F2769" t="s">
        <v>125</v>
      </c>
      <c r="G2769" t="s">
        <v>8973</v>
      </c>
      <c r="H2769" t="s">
        <v>63</v>
      </c>
      <c r="I2769" s="9">
        <v>42788</v>
      </c>
      <c r="K2769" s="8"/>
    </row>
    <row r="2770" spans="1:11">
      <c r="A2770" t="s">
        <v>2925</v>
      </c>
      <c r="B2770" t="s">
        <v>20</v>
      </c>
      <c r="C2770" t="s">
        <v>21</v>
      </c>
      <c r="D2770" t="s">
        <v>14</v>
      </c>
      <c r="E2770" t="s">
        <v>41</v>
      </c>
      <c r="F2770" t="s">
        <v>135</v>
      </c>
      <c r="G2770" t="s">
        <v>8976</v>
      </c>
      <c r="H2770" t="s">
        <v>18</v>
      </c>
      <c r="I2770" s="9">
        <v>42935</v>
      </c>
      <c r="J2770" s="9">
        <v>42946</v>
      </c>
      <c r="K2770" s="8">
        <v>1089</v>
      </c>
    </row>
    <row r="2771" spans="1:11">
      <c r="A2771" t="s">
        <v>2926</v>
      </c>
      <c r="B2771" t="s">
        <v>25</v>
      </c>
      <c r="C2771" t="s">
        <v>13</v>
      </c>
      <c r="D2771" t="s">
        <v>14</v>
      </c>
      <c r="E2771" t="s">
        <v>58</v>
      </c>
      <c r="F2771" t="s">
        <v>140</v>
      </c>
      <c r="G2771" t="s">
        <v>8973</v>
      </c>
      <c r="H2771" t="s">
        <v>18</v>
      </c>
      <c r="I2771" s="9">
        <v>43090</v>
      </c>
      <c r="J2771" s="9">
        <v>43099</v>
      </c>
      <c r="K2771" s="8">
        <v>3494</v>
      </c>
    </row>
    <row r="2772" spans="1:11">
      <c r="A2772" t="s">
        <v>2927</v>
      </c>
      <c r="B2772" t="s">
        <v>86</v>
      </c>
      <c r="C2772" t="s">
        <v>51</v>
      </c>
      <c r="D2772" t="s">
        <v>40</v>
      </c>
      <c r="E2772" t="s">
        <v>58</v>
      </c>
      <c r="F2772" t="s">
        <v>125</v>
      </c>
      <c r="G2772" t="s">
        <v>8973</v>
      </c>
      <c r="H2772" t="s">
        <v>48</v>
      </c>
      <c r="I2772" s="9">
        <v>42918</v>
      </c>
      <c r="J2772" s="9">
        <v>42978</v>
      </c>
      <c r="K2772" s="8">
        <v>0</v>
      </c>
    </row>
    <row r="2773" spans="1:11">
      <c r="A2773" t="s">
        <v>2928</v>
      </c>
      <c r="B2773" t="s">
        <v>100</v>
      </c>
      <c r="C2773" t="s">
        <v>39</v>
      </c>
      <c r="D2773" t="s">
        <v>40</v>
      </c>
      <c r="E2773" t="s">
        <v>35</v>
      </c>
      <c r="F2773" t="s">
        <v>198</v>
      </c>
      <c r="G2773" t="s">
        <v>8977</v>
      </c>
      <c r="H2773" t="s">
        <v>63</v>
      </c>
      <c r="I2773" s="9">
        <v>42773</v>
      </c>
      <c r="K2773" s="8"/>
    </row>
    <row r="2774" spans="1:11">
      <c r="A2774" t="s">
        <v>2929</v>
      </c>
      <c r="B2774" t="s">
        <v>38</v>
      </c>
      <c r="C2774" t="s">
        <v>39</v>
      </c>
      <c r="D2774" t="s">
        <v>40</v>
      </c>
      <c r="E2774" t="s">
        <v>58</v>
      </c>
      <c r="F2774" t="s">
        <v>204</v>
      </c>
      <c r="G2774" t="s">
        <v>8977</v>
      </c>
      <c r="H2774" t="s">
        <v>18</v>
      </c>
      <c r="I2774" s="9">
        <v>42813</v>
      </c>
      <c r="J2774" s="9">
        <v>42823</v>
      </c>
      <c r="K2774" s="8">
        <v>3550</v>
      </c>
    </row>
    <row r="2775" spans="1:11">
      <c r="A2775" t="s">
        <v>2930</v>
      </c>
      <c r="B2775" t="s">
        <v>54</v>
      </c>
      <c r="C2775" t="s">
        <v>21</v>
      </c>
      <c r="D2775" t="s">
        <v>14</v>
      </c>
      <c r="E2775" t="s">
        <v>76</v>
      </c>
      <c r="F2775" t="s">
        <v>93</v>
      </c>
      <c r="G2775" t="s">
        <v>8975</v>
      </c>
      <c r="H2775" t="s">
        <v>48</v>
      </c>
      <c r="I2775" s="9">
        <v>42962</v>
      </c>
      <c r="J2775" s="9">
        <v>43054</v>
      </c>
      <c r="K2775" s="8">
        <v>0</v>
      </c>
    </row>
    <row r="2776" spans="1:11">
      <c r="A2776" t="s">
        <v>2931</v>
      </c>
      <c r="B2776" t="s">
        <v>147</v>
      </c>
      <c r="C2776" t="s">
        <v>13</v>
      </c>
      <c r="D2776" t="s">
        <v>14</v>
      </c>
      <c r="E2776" t="s">
        <v>35</v>
      </c>
      <c r="G2776" t="s">
        <v>8969</v>
      </c>
      <c r="H2776" t="s">
        <v>23</v>
      </c>
      <c r="K2776" s="8"/>
    </row>
    <row r="2777" spans="1:11">
      <c r="A2777" t="s">
        <v>2932</v>
      </c>
      <c r="B2777" t="s">
        <v>62</v>
      </c>
      <c r="C2777" t="s">
        <v>39</v>
      </c>
      <c r="D2777" t="s">
        <v>40</v>
      </c>
      <c r="E2777" t="s">
        <v>15</v>
      </c>
      <c r="F2777" t="s">
        <v>114</v>
      </c>
      <c r="G2777" t="s">
        <v>8976</v>
      </c>
      <c r="H2777" t="s">
        <v>18</v>
      </c>
      <c r="I2777" s="9">
        <v>43054</v>
      </c>
      <c r="J2777" s="9">
        <v>43064</v>
      </c>
      <c r="K2777" s="8">
        <v>530</v>
      </c>
    </row>
    <row r="2778" spans="1:11">
      <c r="A2778" t="s">
        <v>2933</v>
      </c>
      <c r="B2778" t="s">
        <v>172</v>
      </c>
      <c r="C2778" t="s">
        <v>66</v>
      </c>
      <c r="D2778" t="s">
        <v>31</v>
      </c>
      <c r="E2778" t="s">
        <v>83</v>
      </c>
      <c r="F2778" t="s">
        <v>244</v>
      </c>
      <c r="G2778" t="s">
        <v>8978</v>
      </c>
      <c r="H2778" t="s">
        <v>48</v>
      </c>
      <c r="I2778" s="9">
        <v>42804</v>
      </c>
      <c r="J2778" s="9">
        <v>42884</v>
      </c>
      <c r="K2778" s="8">
        <v>0</v>
      </c>
    </row>
    <row r="2779" spans="1:11">
      <c r="A2779" t="s">
        <v>2934</v>
      </c>
      <c r="B2779" t="s">
        <v>79</v>
      </c>
      <c r="C2779" t="s">
        <v>51</v>
      </c>
      <c r="D2779" t="s">
        <v>40</v>
      </c>
      <c r="E2779" t="s">
        <v>35</v>
      </c>
      <c r="F2779" t="s">
        <v>185</v>
      </c>
      <c r="G2779" t="s">
        <v>8978</v>
      </c>
      <c r="H2779" t="s">
        <v>18</v>
      </c>
      <c r="I2779" s="9">
        <v>42960</v>
      </c>
      <c r="J2779" s="9">
        <v>43067</v>
      </c>
      <c r="K2779" s="8">
        <v>5540</v>
      </c>
    </row>
    <row r="2780" spans="1:11">
      <c r="A2780" t="s">
        <v>2935</v>
      </c>
      <c r="B2780" t="s">
        <v>86</v>
      </c>
      <c r="C2780" t="s">
        <v>51</v>
      </c>
      <c r="D2780" t="s">
        <v>40</v>
      </c>
      <c r="E2780" t="s">
        <v>35</v>
      </c>
      <c r="F2780" t="s">
        <v>319</v>
      </c>
      <c r="G2780" t="s">
        <v>8976</v>
      </c>
      <c r="H2780" t="s">
        <v>18</v>
      </c>
      <c r="I2780" s="9">
        <v>42696</v>
      </c>
      <c r="J2780" s="9">
        <v>42799</v>
      </c>
      <c r="K2780" s="8">
        <v>4899</v>
      </c>
    </row>
    <row r="2781" spans="1:11">
      <c r="A2781" t="s">
        <v>2936</v>
      </c>
      <c r="B2781" t="s">
        <v>200</v>
      </c>
      <c r="C2781" t="s">
        <v>51</v>
      </c>
      <c r="D2781" t="s">
        <v>40</v>
      </c>
      <c r="E2781" t="s">
        <v>83</v>
      </c>
      <c r="F2781" t="s">
        <v>413</v>
      </c>
      <c r="G2781" t="s">
        <v>8973</v>
      </c>
      <c r="H2781" t="s">
        <v>18</v>
      </c>
      <c r="I2781" s="9">
        <v>43068</v>
      </c>
      <c r="J2781" s="9">
        <v>43083</v>
      </c>
      <c r="K2781" s="8">
        <v>58</v>
      </c>
    </row>
    <row r="2782" spans="1:11">
      <c r="A2782" t="s">
        <v>2937</v>
      </c>
      <c r="B2782" t="s">
        <v>110</v>
      </c>
      <c r="C2782" t="s">
        <v>39</v>
      </c>
      <c r="D2782" t="s">
        <v>40</v>
      </c>
      <c r="E2782" t="s">
        <v>35</v>
      </c>
      <c r="F2782" t="s">
        <v>277</v>
      </c>
      <c r="G2782" t="s">
        <v>8971</v>
      </c>
      <c r="H2782" t="s">
        <v>18</v>
      </c>
      <c r="I2782" s="9">
        <v>42917</v>
      </c>
      <c r="J2782" s="9">
        <v>42954</v>
      </c>
      <c r="K2782" s="8">
        <v>4689</v>
      </c>
    </row>
    <row r="2783" spans="1:11">
      <c r="A2783" t="s">
        <v>2938</v>
      </c>
      <c r="B2783" t="s">
        <v>38</v>
      </c>
      <c r="C2783" t="s">
        <v>39</v>
      </c>
      <c r="D2783" t="s">
        <v>40</v>
      </c>
      <c r="E2783" t="s">
        <v>41</v>
      </c>
      <c r="F2783" t="s">
        <v>277</v>
      </c>
      <c r="G2783" t="s">
        <v>8971</v>
      </c>
      <c r="H2783" t="s">
        <v>18</v>
      </c>
      <c r="I2783" s="9">
        <v>42971</v>
      </c>
      <c r="J2783" s="9">
        <v>43052</v>
      </c>
      <c r="K2783" s="8">
        <v>948</v>
      </c>
    </row>
    <row r="2784" spans="1:11">
      <c r="A2784" t="s">
        <v>2939</v>
      </c>
      <c r="B2784" t="s">
        <v>97</v>
      </c>
      <c r="C2784" t="s">
        <v>21</v>
      </c>
      <c r="D2784" t="s">
        <v>14</v>
      </c>
      <c r="E2784" t="s">
        <v>83</v>
      </c>
      <c r="F2784" t="s">
        <v>142</v>
      </c>
      <c r="G2784" t="s">
        <v>8977</v>
      </c>
      <c r="H2784" t="s">
        <v>18</v>
      </c>
      <c r="I2784" s="9">
        <v>42826</v>
      </c>
      <c r="J2784" s="9">
        <v>42827</v>
      </c>
      <c r="K2784" s="8">
        <v>60</v>
      </c>
    </row>
    <row r="2785" spans="1:11">
      <c r="A2785" t="s">
        <v>2940</v>
      </c>
      <c r="B2785" t="s">
        <v>216</v>
      </c>
      <c r="C2785" t="s">
        <v>66</v>
      </c>
      <c r="D2785" t="s">
        <v>31</v>
      </c>
      <c r="E2785" t="s">
        <v>58</v>
      </c>
      <c r="G2785" t="s">
        <v>8969</v>
      </c>
      <c r="H2785" t="s">
        <v>63</v>
      </c>
      <c r="I2785" s="9">
        <v>42906</v>
      </c>
      <c r="K2785" s="8"/>
    </row>
    <row r="2786" spans="1:11">
      <c r="A2786" t="s">
        <v>2941</v>
      </c>
      <c r="B2786" t="s">
        <v>86</v>
      </c>
      <c r="C2786" t="s">
        <v>51</v>
      </c>
      <c r="D2786" t="s">
        <v>40</v>
      </c>
      <c r="E2786" t="s">
        <v>83</v>
      </c>
      <c r="F2786" t="s">
        <v>319</v>
      </c>
      <c r="G2786" t="s">
        <v>8976</v>
      </c>
      <c r="H2786" t="s">
        <v>18</v>
      </c>
      <c r="I2786" s="9">
        <v>42991</v>
      </c>
      <c r="J2786" s="9">
        <v>43068</v>
      </c>
      <c r="K2786" s="8">
        <v>51</v>
      </c>
    </row>
    <row r="2787" spans="1:11">
      <c r="A2787" t="s">
        <v>2942</v>
      </c>
      <c r="B2787" t="s">
        <v>25</v>
      </c>
      <c r="C2787" t="s">
        <v>13</v>
      </c>
      <c r="D2787" t="s">
        <v>14</v>
      </c>
      <c r="E2787" t="s">
        <v>76</v>
      </c>
      <c r="G2787" t="s">
        <v>8969</v>
      </c>
      <c r="H2787" t="s">
        <v>23</v>
      </c>
      <c r="K2787" s="8"/>
    </row>
    <row r="2788" spans="1:11">
      <c r="A2788" t="s">
        <v>2943</v>
      </c>
      <c r="B2788" t="s">
        <v>79</v>
      </c>
      <c r="C2788" t="s">
        <v>51</v>
      </c>
      <c r="D2788" t="s">
        <v>40</v>
      </c>
      <c r="E2788" t="s">
        <v>41</v>
      </c>
      <c r="F2788" t="s">
        <v>319</v>
      </c>
      <c r="G2788" t="s">
        <v>8976</v>
      </c>
      <c r="H2788" t="s">
        <v>18</v>
      </c>
      <c r="I2788" s="9">
        <v>42893</v>
      </c>
      <c r="J2788" s="9">
        <v>42963</v>
      </c>
      <c r="K2788" s="8">
        <v>1101</v>
      </c>
    </row>
    <row r="2789" spans="1:11">
      <c r="A2789" t="s">
        <v>2944</v>
      </c>
      <c r="B2789" t="s">
        <v>12</v>
      </c>
      <c r="C2789" t="s">
        <v>13</v>
      </c>
      <c r="D2789" t="s">
        <v>14</v>
      </c>
      <c r="E2789" t="s">
        <v>35</v>
      </c>
      <c r="F2789" t="s">
        <v>116</v>
      </c>
      <c r="G2789" t="s">
        <v>8976</v>
      </c>
      <c r="H2789" t="s">
        <v>48</v>
      </c>
      <c r="I2789" s="9">
        <v>42957</v>
      </c>
      <c r="J2789" s="9">
        <v>43062</v>
      </c>
      <c r="K2789" s="8">
        <v>0</v>
      </c>
    </row>
    <row r="2790" spans="1:11">
      <c r="A2790" t="s">
        <v>2945</v>
      </c>
      <c r="B2790" t="s">
        <v>157</v>
      </c>
      <c r="C2790" t="s">
        <v>21</v>
      </c>
      <c r="D2790" t="s">
        <v>14</v>
      </c>
      <c r="E2790" t="s">
        <v>15</v>
      </c>
      <c r="F2790" t="s">
        <v>326</v>
      </c>
      <c r="G2790" t="s">
        <v>8970</v>
      </c>
      <c r="H2790" t="s">
        <v>48</v>
      </c>
      <c r="I2790" s="9">
        <v>42926</v>
      </c>
      <c r="J2790" s="9">
        <v>42939</v>
      </c>
      <c r="K2790" s="8">
        <v>0</v>
      </c>
    </row>
    <row r="2791" spans="1:11">
      <c r="A2791" t="s">
        <v>2946</v>
      </c>
      <c r="B2791" t="s">
        <v>45</v>
      </c>
      <c r="C2791" t="s">
        <v>30</v>
      </c>
      <c r="D2791" t="s">
        <v>31</v>
      </c>
      <c r="E2791" t="s">
        <v>35</v>
      </c>
      <c r="F2791" t="s">
        <v>210</v>
      </c>
      <c r="G2791" t="s">
        <v>8975</v>
      </c>
      <c r="H2791" t="s">
        <v>18</v>
      </c>
      <c r="I2791" s="9">
        <v>42821</v>
      </c>
      <c r="J2791" s="9">
        <v>42830</v>
      </c>
      <c r="K2791" s="8">
        <v>5363</v>
      </c>
    </row>
    <row r="2792" spans="1:11">
      <c r="A2792" t="s">
        <v>2947</v>
      </c>
      <c r="B2792" t="s">
        <v>193</v>
      </c>
      <c r="C2792" t="s">
        <v>66</v>
      </c>
      <c r="D2792" t="s">
        <v>31</v>
      </c>
      <c r="E2792" t="s">
        <v>35</v>
      </c>
      <c r="F2792" t="s">
        <v>114</v>
      </c>
      <c r="G2792" t="s">
        <v>8976</v>
      </c>
      <c r="H2792" t="s">
        <v>18</v>
      </c>
      <c r="I2792" s="9">
        <v>43030</v>
      </c>
      <c r="J2792" s="9">
        <v>43037</v>
      </c>
      <c r="K2792" s="8">
        <v>5360</v>
      </c>
    </row>
    <row r="2793" spans="1:11">
      <c r="A2793" t="s">
        <v>2948</v>
      </c>
      <c r="B2793" t="s">
        <v>70</v>
      </c>
      <c r="C2793" t="s">
        <v>13</v>
      </c>
      <c r="D2793" t="s">
        <v>14</v>
      </c>
      <c r="E2793" t="s">
        <v>35</v>
      </c>
      <c r="F2793" t="s">
        <v>16</v>
      </c>
      <c r="G2793" t="s">
        <v>8968</v>
      </c>
      <c r="H2793" t="s">
        <v>18</v>
      </c>
      <c r="I2793" s="9">
        <v>42707</v>
      </c>
      <c r="J2793" s="9">
        <v>42816</v>
      </c>
      <c r="K2793" s="8">
        <v>4829</v>
      </c>
    </row>
    <row r="2794" spans="1:11">
      <c r="A2794" t="s">
        <v>2949</v>
      </c>
      <c r="B2794" t="s">
        <v>12</v>
      </c>
      <c r="C2794" t="s">
        <v>13</v>
      </c>
      <c r="D2794" t="s">
        <v>14</v>
      </c>
      <c r="E2794" t="s">
        <v>41</v>
      </c>
      <c r="F2794" t="s">
        <v>135</v>
      </c>
      <c r="G2794" t="s">
        <v>8976</v>
      </c>
      <c r="H2794" t="s">
        <v>48</v>
      </c>
      <c r="I2794" s="9">
        <v>42797</v>
      </c>
      <c r="J2794" s="9">
        <v>42810</v>
      </c>
      <c r="K2794" s="8">
        <v>0</v>
      </c>
    </row>
    <row r="2795" spans="1:11">
      <c r="A2795" t="s">
        <v>2950</v>
      </c>
      <c r="B2795" t="s">
        <v>172</v>
      </c>
      <c r="C2795" t="s">
        <v>66</v>
      </c>
      <c r="D2795" t="s">
        <v>31</v>
      </c>
      <c r="E2795" t="s">
        <v>58</v>
      </c>
      <c r="F2795" t="s">
        <v>481</v>
      </c>
      <c r="G2795" t="s">
        <v>8973</v>
      </c>
      <c r="H2795" t="s">
        <v>18</v>
      </c>
      <c r="I2795" s="9">
        <v>42915</v>
      </c>
      <c r="J2795" s="9">
        <v>42927</v>
      </c>
      <c r="K2795" s="8">
        <v>3172</v>
      </c>
    </row>
    <row r="2796" spans="1:11">
      <c r="A2796" t="s">
        <v>2951</v>
      </c>
      <c r="B2796" t="s">
        <v>147</v>
      </c>
      <c r="C2796" t="s">
        <v>13</v>
      </c>
      <c r="D2796" t="s">
        <v>14</v>
      </c>
      <c r="E2796" t="s">
        <v>41</v>
      </c>
      <c r="F2796" t="s">
        <v>116</v>
      </c>
      <c r="G2796" t="s">
        <v>8976</v>
      </c>
      <c r="H2796" t="s">
        <v>48</v>
      </c>
      <c r="I2796" s="9">
        <v>42997</v>
      </c>
      <c r="J2796" s="9">
        <v>43062</v>
      </c>
      <c r="K2796" s="8">
        <v>0</v>
      </c>
    </row>
    <row r="2797" spans="1:11">
      <c r="A2797" t="s">
        <v>2952</v>
      </c>
      <c r="B2797" t="s">
        <v>86</v>
      </c>
      <c r="C2797" t="s">
        <v>51</v>
      </c>
      <c r="D2797" t="s">
        <v>40</v>
      </c>
      <c r="E2797" t="s">
        <v>15</v>
      </c>
      <c r="G2797" t="s">
        <v>8969</v>
      </c>
      <c r="H2797" t="s">
        <v>63</v>
      </c>
      <c r="I2797" s="9">
        <v>42959</v>
      </c>
      <c r="K2797" s="8"/>
    </row>
    <row r="2798" spans="1:11">
      <c r="A2798" t="s">
        <v>2953</v>
      </c>
      <c r="B2798" t="s">
        <v>70</v>
      </c>
      <c r="C2798" t="s">
        <v>13</v>
      </c>
      <c r="D2798" t="s">
        <v>14</v>
      </c>
      <c r="E2798" t="s">
        <v>41</v>
      </c>
      <c r="F2798" t="s">
        <v>16</v>
      </c>
      <c r="G2798" t="s">
        <v>8968</v>
      </c>
      <c r="H2798" t="s">
        <v>18</v>
      </c>
      <c r="I2798" s="9">
        <v>43013</v>
      </c>
      <c r="J2798" s="9">
        <v>43018</v>
      </c>
      <c r="K2798" s="8">
        <v>1132</v>
      </c>
    </row>
    <row r="2799" spans="1:11">
      <c r="A2799" t="s">
        <v>2954</v>
      </c>
      <c r="B2799" t="s">
        <v>100</v>
      </c>
      <c r="C2799" t="s">
        <v>39</v>
      </c>
      <c r="D2799" t="s">
        <v>40</v>
      </c>
      <c r="E2799" t="s">
        <v>15</v>
      </c>
      <c r="F2799" t="s">
        <v>226</v>
      </c>
      <c r="G2799" t="s">
        <v>8972</v>
      </c>
      <c r="H2799" t="s">
        <v>48</v>
      </c>
      <c r="I2799" s="9">
        <v>42930</v>
      </c>
      <c r="J2799" s="9">
        <v>42931</v>
      </c>
      <c r="K2799" s="8">
        <v>0</v>
      </c>
    </row>
    <row r="2800" spans="1:11">
      <c r="A2800" t="s">
        <v>2955</v>
      </c>
      <c r="B2800" t="s">
        <v>70</v>
      </c>
      <c r="C2800" t="s">
        <v>13</v>
      </c>
      <c r="D2800" t="s">
        <v>14</v>
      </c>
      <c r="E2800" t="s">
        <v>15</v>
      </c>
      <c r="F2800" t="s">
        <v>132</v>
      </c>
      <c r="G2800" t="s">
        <v>8968</v>
      </c>
      <c r="H2800" t="s">
        <v>18</v>
      </c>
      <c r="I2800" s="9">
        <v>42707</v>
      </c>
      <c r="J2800" s="9">
        <v>42817</v>
      </c>
      <c r="K2800" s="8">
        <v>516</v>
      </c>
    </row>
    <row r="2801" spans="1:11">
      <c r="A2801" t="s">
        <v>2956</v>
      </c>
      <c r="B2801" t="s">
        <v>54</v>
      </c>
      <c r="C2801" t="s">
        <v>21</v>
      </c>
      <c r="D2801" t="s">
        <v>14</v>
      </c>
      <c r="E2801" t="s">
        <v>83</v>
      </c>
      <c r="F2801" t="s">
        <v>26</v>
      </c>
      <c r="G2801" t="s">
        <v>8970</v>
      </c>
      <c r="H2801" t="s">
        <v>48</v>
      </c>
      <c r="I2801" s="9">
        <v>42986</v>
      </c>
      <c r="J2801" s="9">
        <v>43086</v>
      </c>
      <c r="K2801" s="8">
        <v>0</v>
      </c>
    </row>
    <row r="2802" spans="1:11">
      <c r="A2802" t="s">
        <v>2957</v>
      </c>
      <c r="B2802" t="s">
        <v>29</v>
      </c>
      <c r="C2802" t="s">
        <v>30</v>
      </c>
      <c r="D2802" t="s">
        <v>31</v>
      </c>
      <c r="E2802" t="s">
        <v>35</v>
      </c>
      <c r="F2802" t="s">
        <v>230</v>
      </c>
      <c r="G2802" t="s">
        <v>8973</v>
      </c>
      <c r="H2802" t="s">
        <v>18</v>
      </c>
      <c r="I2802" s="9">
        <v>42883</v>
      </c>
      <c r="J2802" s="9">
        <v>42952</v>
      </c>
      <c r="K2802" s="8">
        <v>4462</v>
      </c>
    </row>
    <row r="2803" spans="1:11">
      <c r="A2803" t="s">
        <v>2958</v>
      </c>
      <c r="B2803" t="s">
        <v>38</v>
      </c>
      <c r="C2803" t="s">
        <v>39</v>
      </c>
      <c r="D2803" t="s">
        <v>40</v>
      </c>
      <c r="E2803" t="s">
        <v>15</v>
      </c>
      <c r="F2803" t="s">
        <v>52</v>
      </c>
      <c r="G2803" t="s">
        <v>8970</v>
      </c>
      <c r="H2803" t="s">
        <v>18</v>
      </c>
      <c r="I2803" s="9">
        <v>42775</v>
      </c>
      <c r="J2803" s="9">
        <v>42857</v>
      </c>
      <c r="K2803" s="8">
        <v>516</v>
      </c>
    </row>
    <row r="2804" spans="1:11">
      <c r="A2804" t="s">
        <v>2959</v>
      </c>
      <c r="B2804" t="s">
        <v>38</v>
      </c>
      <c r="C2804" t="s">
        <v>39</v>
      </c>
      <c r="D2804" t="s">
        <v>40</v>
      </c>
      <c r="E2804" t="s">
        <v>35</v>
      </c>
      <c r="F2804" t="s">
        <v>201</v>
      </c>
      <c r="G2804" t="s">
        <v>8974</v>
      </c>
      <c r="H2804" t="s">
        <v>48</v>
      </c>
      <c r="I2804" s="9">
        <v>42809</v>
      </c>
      <c r="J2804" s="9">
        <v>42861</v>
      </c>
      <c r="K2804" s="8">
        <v>0</v>
      </c>
    </row>
    <row r="2805" spans="1:11">
      <c r="A2805" t="s">
        <v>2960</v>
      </c>
      <c r="B2805" t="s">
        <v>82</v>
      </c>
      <c r="C2805" t="s">
        <v>21</v>
      </c>
      <c r="D2805" t="s">
        <v>14</v>
      </c>
      <c r="E2805" t="s">
        <v>58</v>
      </c>
      <c r="G2805" t="s">
        <v>8969</v>
      </c>
      <c r="H2805" t="s">
        <v>63</v>
      </c>
      <c r="I2805" s="9">
        <v>42942</v>
      </c>
      <c r="K2805" s="8"/>
    </row>
    <row r="2806" spans="1:11">
      <c r="A2806" t="s">
        <v>2961</v>
      </c>
      <c r="B2806" t="s">
        <v>200</v>
      </c>
      <c r="C2806" t="s">
        <v>51</v>
      </c>
      <c r="D2806" t="s">
        <v>40</v>
      </c>
      <c r="E2806" t="s">
        <v>41</v>
      </c>
      <c r="F2806" t="s">
        <v>185</v>
      </c>
      <c r="G2806" t="s">
        <v>8978</v>
      </c>
      <c r="H2806" t="s">
        <v>48</v>
      </c>
      <c r="I2806" s="9">
        <v>42974</v>
      </c>
      <c r="J2806" s="9">
        <v>43041</v>
      </c>
      <c r="K2806" s="8">
        <v>0</v>
      </c>
    </row>
    <row r="2807" spans="1:11">
      <c r="A2807" t="s">
        <v>2962</v>
      </c>
      <c r="B2807" t="s">
        <v>79</v>
      </c>
      <c r="C2807" t="s">
        <v>51</v>
      </c>
      <c r="D2807" t="s">
        <v>40</v>
      </c>
      <c r="E2807" t="s">
        <v>83</v>
      </c>
      <c r="F2807" t="s">
        <v>251</v>
      </c>
      <c r="G2807" t="s">
        <v>8975</v>
      </c>
      <c r="H2807" t="s">
        <v>48</v>
      </c>
      <c r="I2807" s="9">
        <v>42754</v>
      </c>
      <c r="J2807" s="9">
        <v>42860</v>
      </c>
      <c r="K2807" s="8">
        <v>0</v>
      </c>
    </row>
    <row r="2808" spans="1:11">
      <c r="A2808" t="s">
        <v>2963</v>
      </c>
      <c r="B2808" t="s">
        <v>12</v>
      </c>
      <c r="C2808" t="s">
        <v>13</v>
      </c>
      <c r="D2808" t="s">
        <v>14</v>
      </c>
      <c r="E2808" t="s">
        <v>35</v>
      </c>
      <c r="F2808" t="s">
        <v>162</v>
      </c>
      <c r="G2808" t="s">
        <v>8971</v>
      </c>
      <c r="H2808" t="s">
        <v>48</v>
      </c>
      <c r="I2808" s="9">
        <v>42861</v>
      </c>
      <c r="J2808" s="9">
        <v>42873</v>
      </c>
      <c r="K2808" s="8">
        <v>0</v>
      </c>
    </row>
    <row r="2809" spans="1:11">
      <c r="A2809" t="s">
        <v>2964</v>
      </c>
      <c r="B2809" t="s">
        <v>54</v>
      </c>
      <c r="C2809" t="s">
        <v>21</v>
      </c>
      <c r="D2809" t="s">
        <v>14</v>
      </c>
      <c r="E2809" t="s">
        <v>15</v>
      </c>
      <c r="F2809" t="s">
        <v>162</v>
      </c>
      <c r="G2809" t="s">
        <v>8971</v>
      </c>
      <c r="H2809" t="s">
        <v>18</v>
      </c>
      <c r="I2809" s="9">
        <v>42742</v>
      </c>
      <c r="J2809" s="9">
        <v>42802</v>
      </c>
      <c r="K2809" s="8">
        <v>622</v>
      </c>
    </row>
    <row r="2810" spans="1:11">
      <c r="A2810" t="s">
        <v>2965</v>
      </c>
      <c r="B2810" t="s">
        <v>79</v>
      </c>
      <c r="C2810" t="s">
        <v>51</v>
      </c>
      <c r="D2810" t="s">
        <v>40</v>
      </c>
      <c r="E2810" t="s">
        <v>41</v>
      </c>
      <c r="F2810" t="s">
        <v>166</v>
      </c>
      <c r="G2810" t="s">
        <v>8973</v>
      </c>
      <c r="H2810" t="s">
        <v>48</v>
      </c>
      <c r="I2810" s="9">
        <v>42947</v>
      </c>
      <c r="J2810" s="9">
        <v>42951</v>
      </c>
      <c r="K2810" s="8">
        <v>0</v>
      </c>
    </row>
    <row r="2811" spans="1:11">
      <c r="A2811" t="s">
        <v>2966</v>
      </c>
      <c r="B2811" t="s">
        <v>131</v>
      </c>
      <c r="C2811" t="s">
        <v>13</v>
      </c>
      <c r="D2811" t="s">
        <v>14</v>
      </c>
      <c r="E2811" t="s">
        <v>76</v>
      </c>
      <c r="F2811" t="s">
        <v>413</v>
      </c>
      <c r="G2811" t="s">
        <v>8973</v>
      </c>
      <c r="H2811" t="s">
        <v>63</v>
      </c>
      <c r="I2811" s="9">
        <v>42936</v>
      </c>
      <c r="K2811" s="8"/>
    </row>
    <row r="2812" spans="1:11">
      <c r="A2812" t="s">
        <v>2967</v>
      </c>
      <c r="B2812" t="s">
        <v>70</v>
      </c>
      <c r="C2812" t="s">
        <v>13</v>
      </c>
      <c r="D2812" t="s">
        <v>14</v>
      </c>
      <c r="E2812" t="s">
        <v>35</v>
      </c>
      <c r="G2812" t="s">
        <v>8969</v>
      </c>
      <c r="H2812" t="s">
        <v>23</v>
      </c>
      <c r="K2812" s="8"/>
    </row>
    <row r="2813" spans="1:11">
      <c r="A2813" t="s">
        <v>2968</v>
      </c>
      <c r="B2813" t="s">
        <v>29</v>
      </c>
      <c r="C2813" t="s">
        <v>30</v>
      </c>
      <c r="D2813" t="s">
        <v>31</v>
      </c>
      <c r="E2813" t="s">
        <v>76</v>
      </c>
      <c r="F2813" t="s">
        <v>642</v>
      </c>
      <c r="G2813" t="s">
        <v>8973</v>
      </c>
      <c r="H2813" t="s">
        <v>18</v>
      </c>
      <c r="I2813" s="9">
        <v>42945</v>
      </c>
      <c r="J2813" s="9">
        <v>42947</v>
      </c>
      <c r="K2813" s="8">
        <v>5480</v>
      </c>
    </row>
    <row r="2814" spans="1:11">
      <c r="A2814" t="s">
        <v>2969</v>
      </c>
      <c r="B2814" t="s">
        <v>29</v>
      </c>
      <c r="C2814" t="s">
        <v>30</v>
      </c>
      <c r="D2814" t="s">
        <v>31</v>
      </c>
      <c r="E2814" t="s">
        <v>76</v>
      </c>
      <c r="F2814" t="s">
        <v>198</v>
      </c>
      <c r="G2814" t="s">
        <v>8977</v>
      </c>
      <c r="H2814" t="s">
        <v>48</v>
      </c>
      <c r="I2814" s="9">
        <v>42869</v>
      </c>
      <c r="J2814" s="9">
        <v>42961</v>
      </c>
      <c r="K2814" s="8">
        <v>0</v>
      </c>
    </row>
    <row r="2815" spans="1:11">
      <c r="A2815" t="s">
        <v>2970</v>
      </c>
      <c r="B2815" t="s">
        <v>65</v>
      </c>
      <c r="C2815" t="s">
        <v>66</v>
      </c>
      <c r="D2815" t="s">
        <v>31</v>
      </c>
      <c r="E2815" t="s">
        <v>58</v>
      </c>
      <c r="G2815" t="s">
        <v>8969</v>
      </c>
      <c r="H2815" t="s">
        <v>63</v>
      </c>
      <c r="I2815" s="9">
        <v>42917</v>
      </c>
      <c r="K2815" s="8"/>
    </row>
    <row r="2816" spans="1:11">
      <c r="A2816" t="s">
        <v>2971</v>
      </c>
      <c r="B2816" t="s">
        <v>131</v>
      </c>
      <c r="C2816" t="s">
        <v>13</v>
      </c>
      <c r="D2816" t="s">
        <v>14</v>
      </c>
      <c r="E2816" t="s">
        <v>15</v>
      </c>
      <c r="F2816" t="s">
        <v>93</v>
      </c>
      <c r="G2816" t="s">
        <v>8975</v>
      </c>
      <c r="H2816" t="s">
        <v>18</v>
      </c>
      <c r="I2816" s="9">
        <v>42842</v>
      </c>
      <c r="J2816" s="9">
        <v>42892</v>
      </c>
      <c r="K2816" s="8">
        <v>491</v>
      </c>
    </row>
    <row r="2817" spans="1:11">
      <c r="A2817" t="s">
        <v>2972</v>
      </c>
      <c r="B2817" t="s">
        <v>38</v>
      </c>
      <c r="C2817" t="s">
        <v>39</v>
      </c>
      <c r="D2817" t="s">
        <v>40</v>
      </c>
      <c r="E2817" t="s">
        <v>41</v>
      </c>
      <c r="F2817" t="s">
        <v>149</v>
      </c>
      <c r="G2817" t="s">
        <v>8970</v>
      </c>
      <c r="H2817" t="s">
        <v>48</v>
      </c>
      <c r="I2817" s="9">
        <v>42986</v>
      </c>
      <c r="J2817" s="9">
        <v>43090</v>
      </c>
      <c r="K2817" s="8">
        <v>0</v>
      </c>
    </row>
    <row r="2818" spans="1:11">
      <c r="A2818" t="s">
        <v>2973</v>
      </c>
      <c r="B2818" t="s">
        <v>38</v>
      </c>
      <c r="C2818" t="s">
        <v>39</v>
      </c>
      <c r="D2818" t="s">
        <v>40</v>
      </c>
      <c r="E2818" t="s">
        <v>76</v>
      </c>
      <c r="F2818" t="s">
        <v>226</v>
      </c>
      <c r="G2818" t="s">
        <v>8972</v>
      </c>
      <c r="H2818" t="s">
        <v>48</v>
      </c>
      <c r="I2818" s="9">
        <v>42911</v>
      </c>
      <c r="J2818" s="9">
        <v>42918</v>
      </c>
      <c r="K2818" s="8">
        <v>0</v>
      </c>
    </row>
    <row r="2819" spans="1:11">
      <c r="A2819" t="s">
        <v>2974</v>
      </c>
      <c r="B2819" t="s">
        <v>179</v>
      </c>
      <c r="C2819" t="s">
        <v>30</v>
      </c>
      <c r="D2819" t="s">
        <v>31</v>
      </c>
      <c r="E2819" t="s">
        <v>41</v>
      </c>
      <c r="G2819" t="s">
        <v>8969</v>
      </c>
      <c r="H2819" t="s">
        <v>63</v>
      </c>
      <c r="I2819" s="9">
        <v>42850</v>
      </c>
      <c r="K2819" s="8"/>
    </row>
    <row r="2820" spans="1:11">
      <c r="A2820" t="s">
        <v>2975</v>
      </c>
      <c r="B2820" t="s">
        <v>86</v>
      </c>
      <c r="C2820" t="s">
        <v>51</v>
      </c>
      <c r="D2820" t="s">
        <v>40</v>
      </c>
      <c r="E2820" t="s">
        <v>35</v>
      </c>
      <c r="F2820" t="s">
        <v>52</v>
      </c>
      <c r="G2820" t="s">
        <v>8970</v>
      </c>
      <c r="H2820" t="s">
        <v>48</v>
      </c>
      <c r="I2820" s="9">
        <v>42942</v>
      </c>
      <c r="J2820" s="9">
        <v>42953</v>
      </c>
      <c r="K2820" s="8">
        <v>0</v>
      </c>
    </row>
    <row r="2821" spans="1:11">
      <c r="A2821" t="s">
        <v>2976</v>
      </c>
      <c r="B2821" t="s">
        <v>79</v>
      </c>
      <c r="C2821" t="s">
        <v>51</v>
      </c>
      <c r="D2821" t="s">
        <v>40</v>
      </c>
      <c r="E2821" t="s">
        <v>35</v>
      </c>
      <c r="G2821" t="s">
        <v>8969</v>
      </c>
      <c r="H2821" t="s">
        <v>63</v>
      </c>
      <c r="I2821" s="9">
        <v>42827</v>
      </c>
      <c r="K2821" s="8"/>
    </row>
    <row r="2822" spans="1:11">
      <c r="A2822" t="s">
        <v>2977</v>
      </c>
      <c r="B2822" t="s">
        <v>12</v>
      </c>
      <c r="C2822" t="s">
        <v>13</v>
      </c>
      <c r="D2822" t="s">
        <v>14</v>
      </c>
      <c r="E2822" t="s">
        <v>15</v>
      </c>
      <c r="G2822" t="s">
        <v>8969</v>
      </c>
      <c r="H2822" t="s">
        <v>63</v>
      </c>
      <c r="I2822" s="9">
        <v>42941</v>
      </c>
      <c r="K2822" s="8"/>
    </row>
    <row r="2823" spans="1:11">
      <c r="A2823" t="s">
        <v>2978</v>
      </c>
      <c r="B2823" t="s">
        <v>82</v>
      </c>
      <c r="C2823" t="s">
        <v>21</v>
      </c>
      <c r="D2823" t="s">
        <v>14</v>
      </c>
      <c r="E2823" t="s">
        <v>83</v>
      </c>
      <c r="F2823" t="s">
        <v>84</v>
      </c>
      <c r="G2823" t="s">
        <v>8975</v>
      </c>
      <c r="H2823" t="s">
        <v>48</v>
      </c>
      <c r="I2823" s="9">
        <v>42952</v>
      </c>
      <c r="J2823" s="9">
        <v>42962</v>
      </c>
      <c r="K2823" s="8">
        <v>0</v>
      </c>
    </row>
    <row r="2824" spans="1:11">
      <c r="A2824" t="s">
        <v>2979</v>
      </c>
      <c r="B2824" t="s">
        <v>82</v>
      </c>
      <c r="C2824" t="s">
        <v>21</v>
      </c>
      <c r="D2824" t="s">
        <v>14</v>
      </c>
      <c r="E2824" t="s">
        <v>83</v>
      </c>
      <c r="F2824" t="s">
        <v>93</v>
      </c>
      <c r="G2824" t="s">
        <v>8975</v>
      </c>
      <c r="H2824" t="s">
        <v>18</v>
      </c>
      <c r="I2824" s="9">
        <v>42874</v>
      </c>
      <c r="J2824" s="9">
        <v>42978</v>
      </c>
      <c r="K2824" s="8">
        <v>58</v>
      </c>
    </row>
    <row r="2825" spans="1:11">
      <c r="A2825" t="s">
        <v>2980</v>
      </c>
      <c r="B2825" t="s">
        <v>54</v>
      </c>
      <c r="C2825" t="s">
        <v>21</v>
      </c>
      <c r="D2825" t="s">
        <v>14</v>
      </c>
      <c r="E2825" t="s">
        <v>76</v>
      </c>
      <c r="F2825" t="s">
        <v>55</v>
      </c>
      <c r="G2825" t="s">
        <v>8974</v>
      </c>
      <c r="H2825" t="s">
        <v>18</v>
      </c>
      <c r="I2825" s="9">
        <v>42840</v>
      </c>
      <c r="J2825" s="9">
        <v>42841</v>
      </c>
      <c r="K2825" s="8">
        <v>5082</v>
      </c>
    </row>
    <row r="2826" spans="1:11">
      <c r="A2826" t="s">
        <v>2981</v>
      </c>
      <c r="B2826" t="s">
        <v>70</v>
      </c>
      <c r="C2826" t="s">
        <v>13</v>
      </c>
      <c r="D2826" t="s">
        <v>14</v>
      </c>
      <c r="E2826" t="s">
        <v>41</v>
      </c>
      <c r="F2826" t="s">
        <v>116</v>
      </c>
      <c r="G2826" t="s">
        <v>8976</v>
      </c>
      <c r="H2826" t="s">
        <v>18</v>
      </c>
      <c r="I2826" s="9">
        <v>42785</v>
      </c>
      <c r="J2826" s="9">
        <v>42798</v>
      </c>
      <c r="K2826" s="8">
        <v>1217</v>
      </c>
    </row>
    <row r="2827" spans="1:11">
      <c r="A2827" t="s">
        <v>2982</v>
      </c>
      <c r="B2827" t="s">
        <v>74</v>
      </c>
      <c r="C2827" t="s">
        <v>66</v>
      </c>
      <c r="D2827" t="s">
        <v>31</v>
      </c>
      <c r="E2827" t="s">
        <v>15</v>
      </c>
      <c r="F2827" t="s">
        <v>274</v>
      </c>
      <c r="G2827" t="s">
        <v>8968</v>
      </c>
      <c r="H2827" t="s">
        <v>48</v>
      </c>
      <c r="I2827" s="9">
        <v>43062</v>
      </c>
      <c r="J2827" s="9">
        <v>43071</v>
      </c>
      <c r="K2827" s="8">
        <v>0</v>
      </c>
    </row>
    <row r="2828" spans="1:11">
      <c r="A2828" t="s">
        <v>2983</v>
      </c>
      <c r="B2828" t="s">
        <v>38</v>
      </c>
      <c r="C2828" t="s">
        <v>39</v>
      </c>
      <c r="D2828" t="s">
        <v>40</v>
      </c>
      <c r="E2828" t="s">
        <v>35</v>
      </c>
      <c r="F2828" t="s">
        <v>32</v>
      </c>
      <c r="G2828" t="s">
        <v>8971</v>
      </c>
      <c r="H2828" t="s">
        <v>18</v>
      </c>
      <c r="I2828" s="9">
        <v>43049</v>
      </c>
      <c r="J2828" s="9">
        <v>43070</v>
      </c>
      <c r="K2828" s="8">
        <v>4673</v>
      </c>
    </row>
    <row r="2829" spans="1:11">
      <c r="A2829" t="s">
        <v>2984</v>
      </c>
      <c r="B2829" t="s">
        <v>38</v>
      </c>
      <c r="C2829" t="s">
        <v>39</v>
      </c>
      <c r="D2829" t="s">
        <v>40</v>
      </c>
      <c r="E2829" t="s">
        <v>15</v>
      </c>
      <c r="G2829" t="s">
        <v>8969</v>
      </c>
      <c r="H2829" t="s">
        <v>63</v>
      </c>
      <c r="I2829" s="9">
        <v>42804</v>
      </c>
      <c r="K2829" s="8"/>
    </row>
    <row r="2830" spans="1:11">
      <c r="A2830" t="s">
        <v>2985</v>
      </c>
      <c r="B2830" t="s">
        <v>62</v>
      </c>
      <c r="C2830" t="s">
        <v>39</v>
      </c>
      <c r="D2830" t="s">
        <v>40</v>
      </c>
      <c r="E2830" t="s">
        <v>15</v>
      </c>
      <c r="F2830" t="s">
        <v>52</v>
      </c>
      <c r="G2830" t="s">
        <v>8970</v>
      </c>
      <c r="H2830" t="s">
        <v>18</v>
      </c>
      <c r="I2830" s="9">
        <v>42985</v>
      </c>
      <c r="J2830" s="9">
        <v>43065</v>
      </c>
      <c r="K2830" s="8">
        <v>458</v>
      </c>
    </row>
    <row r="2831" spans="1:11">
      <c r="A2831" t="s">
        <v>2986</v>
      </c>
      <c r="B2831" t="s">
        <v>54</v>
      </c>
      <c r="C2831" t="s">
        <v>21</v>
      </c>
      <c r="D2831" t="s">
        <v>14</v>
      </c>
      <c r="E2831" t="s">
        <v>58</v>
      </c>
      <c r="F2831" t="s">
        <v>125</v>
      </c>
      <c r="G2831" t="s">
        <v>8973</v>
      </c>
      <c r="H2831" t="s">
        <v>23</v>
      </c>
      <c r="K2831" s="8"/>
    </row>
    <row r="2832" spans="1:11">
      <c r="A2832" t="s">
        <v>2987</v>
      </c>
      <c r="B2832" t="s">
        <v>82</v>
      </c>
      <c r="C2832" t="s">
        <v>21</v>
      </c>
      <c r="D2832" t="s">
        <v>14</v>
      </c>
      <c r="E2832" t="s">
        <v>58</v>
      </c>
      <c r="F2832" t="s">
        <v>32</v>
      </c>
      <c r="G2832" t="s">
        <v>8971</v>
      </c>
      <c r="H2832" t="s">
        <v>48</v>
      </c>
      <c r="I2832" s="9">
        <v>42938</v>
      </c>
      <c r="J2832" s="9">
        <v>42939</v>
      </c>
      <c r="K2832" s="8">
        <v>0</v>
      </c>
    </row>
    <row r="2833" spans="1:11">
      <c r="A2833" t="s">
        <v>2988</v>
      </c>
      <c r="B2833" t="s">
        <v>74</v>
      </c>
      <c r="C2833" t="s">
        <v>66</v>
      </c>
      <c r="D2833" t="s">
        <v>31</v>
      </c>
      <c r="E2833" t="s">
        <v>76</v>
      </c>
      <c r="F2833" t="s">
        <v>285</v>
      </c>
      <c r="G2833" t="s">
        <v>8968</v>
      </c>
      <c r="H2833" t="s">
        <v>18</v>
      </c>
      <c r="I2833" s="9">
        <v>42832</v>
      </c>
      <c r="J2833" s="9">
        <v>42840</v>
      </c>
      <c r="K2833" s="8">
        <v>5684</v>
      </c>
    </row>
    <row r="2834" spans="1:11">
      <c r="A2834" t="s">
        <v>2989</v>
      </c>
      <c r="B2834" t="s">
        <v>179</v>
      </c>
      <c r="C2834" t="s">
        <v>30</v>
      </c>
      <c r="D2834" t="s">
        <v>31</v>
      </c>
      <c r="E2834" t="s">
        <v>76</v>
      </c>
      <c r="F2834" t="s">
        <v>210</v>
      </c>
      <c r="G2834" t="s">
        <v>8975</v>
      </c>
      <c r="H2834" t="s">
        <v>18</v>
      </c>
      <c r="I2834" s="9">
        <v>42792</v>
      </c>
      <c r="J2834" s="9">
        <v>42807</v>
      </c>
      <c r="K2834" s="8">
        <v>4766</v>
      </c>
    </row>
    <row r="2835" spans="1:11">
      <c r="A2835" t="s">
        <v>2990</v>
      </c>
      <c r="B2835" t="s">
        <v>12</v>
      </c>
      <c r="C2835" t="s">
        <v>13</v>
      </c>
      <c r="D2835" t="s">
        <v>14</v>
      </c>
      <c r="E2835" t="s">
        <v>15</v>
      </c>
      <c r="F2835" t="s">
        <v>257</v>
      </c>
      <c r="G2835" t="s">
        <v>8978</v>
      </c>
      <c r="H2835" t="s">
        <v>18</v>
      </c>
      <c r="I2835" s="9">
        <v>42855</v>
      </c>
      <c r="J2835" s="9">
        <v>42868</v>
      </c>
      <c r="K2835" s="8">
        <v>586</v>
      </c>
    </row>
    <row r="2836" spans="1:11">
      <c r="A2836" t="s">
        <v>2991</v>
      </c>
      <c r="B2836" t="s">
        <v>147</v>
      </c>
      <c r="C2836" t="s">
        <v>13</v>
      </c>
      <c r="D2836" t="s">
        <v>14</v>
      </c>
      <c r="E2836" t="s">
        <v>41</v>
      </c>
      <c r="F2836" t="s">
        <v>84</v>
      </c>
      <c r="G2836" t="s">
        <v>8975</v>
      </c>
      <c r="H2836" t="s">
        <v>18</v>
      </c>
      <c r="I2836" s="9">
        <v>42791</v>
      </c>
      <c r="J2836" s="9">
        <v>42916</v>
      </c>
      <c r="K2836" s="8">
        <v>1081</v>
      </c>
    </row>
    <row r="2837" spans="1:11">
      <c r="A2837" t="s">
        <v>2992</v>
      </c>
      <c r="B2837" t="s">
        <v>29</v>
      </c>
      <c r="C2837" t="s">
        <v>30</v>
      </c>
      <c r="D2837" t="s">
        <v>31</v>
      </c>
      <c r="E2837" t="s">
        <v>76</v>
      </c>
      <c r="F2837" t="s">
        <v>128</v>
      </c>
      <c r="G2837" t="s">
        <v>8973</v>
      </c>
      <c r="H2837" t="s">
        <v>18</v>
      </c>
      <c r="I2837" s="9">
        <v>42883</v>
      </c>
      <c r="J2837" s="9">
        <v>42958</v>
      </c>
      <c r="K2837" s="8">
        <v>5695</v>
      </c>
    </row>
    <row r="2838" spans="1:11">
      <c r="A2838" t="s">
        <v>2993</v>
      </c>
      <c r="B2838" t="s">
        <v>62</v>
      </c>
      <c r="C2838" t="s">
        <v>39</v>
      </c>
      <c r="D2838" t="s">
        <v>40</v>
      </c>
      <c r="E2838" t="s">
        <v>35</v>
      </c>
      <c r="F2838" t="s">
        <v>468</v>
      </c>
      <c r="G2838" t="s">
        <v>8975</v>
      </c>
      <c r="H2838" t="s">
        <v>48</v>
      </c>
      <c r="I2838" s="9">
        <v>42843</v>
      </c>
      <c r="J2838" s="9">
        <v>42849</v>
      </c>
      <c r="K2838" s="8">
        <v>0</v>
      </c>
    </row>
    <row r="2839" spans="1:11">
      <c r="A2839" t="s">
        <v>2994</v>
      </c>
      <c r="B2839" t="s">
        <v>25</v>
      </c>
      <c r="C2839" t="s">
        <v>13</v>
      </c>
      <c r="D2839" t="s">
        <v>14</v>
      </c>
      <c r="E2839" t="s">
        <v>35</v>
      </c>
      <c r="F2839" t="s">
        <v>162</v>
      </c>
      <c r="G2839" t="s">
        <v>8971</v>
      </c>
      <c r="H2839" t="s">
        <v>18</v>
      </c>
      <c r="I2839" s="9">
        <v>42904</v>
      </c>
      <c r="J2839" s="9">
        <v>42909</v>
      </c>
      <c r="K2839" s="8">
        <v>5115</v>
      </c>
    </row>
    <row r="2840" spans="1:11">
      <c r="A2840" t="s">
        <v>2995</v>
      </c>
      <c r="B2840" t="s">
        <v>38</v>
      </c>
      <c r="C2840" t="s">
        <v>39</v>
      </c>
      <c r="D2840" t="s">
        <v>40</v>
      </c>
      <c r="E2840" t="s">
        <v>58</v>
      </c>
      <c r="G2840" t="s">
        <v>8969</v>
      </c>
      <c r="H2840" t="s">
        <v>63</v>
      </c>
      <c r="I2840" s="9">
        <v>42832</v>
      </c>
      <c r="K2840" s="8"/>
    </row>
    <row r="2841" spans="1:11">
      <c r="A2841" t="s">
        <v>2996</v>
      </c>
      <c r="B2841" t="s">
        <v>91</v>
      </c>
      <c r="C2841" t="s">
        <v>30</v>
      </c>
      <c r="D2841" t="s">
        <v>31</v>
      </c>
      <c r="E2841" t="s">
        <v>15</v>
      </c>
      <c r="F2841" t="s">
        <v>279</v>
      </c>
      <c r="G2841" t="s">
        <v>8973</v>
      </c>
      <c r="H2841" t="s">
        <v>18</v>
      </c>
      <c r="I2841" s="9">
        <v>42837</v>
      </c>
      <c r="J2841" s="9">
        <v>42844</v>
      </c>
      <c r="K2841" s="8">
        <v>553</v>
      </c>
    </row>
    <row r="2842" spans="1:11">
      <c r="A2842" t="s">
        <v>2997</v>
      </c>
      <c r="B2842" t="s">
        <v>38</v>
      </c>
      <c r="C2842" t="s">
        <v>39</v>
      </c>
      <c r="D2842" t="s">
        <v>40</v>
      </c>
      <c r="E2842" t="s">
        <v>15</v>
      </c>
      <c r="F2842" t="s">
        <v>103</v>
      </c>
      <c r="G2842" t="s">
        <v>8974</v>
      </c>
      <c r="H2842" t="s">
        <v>18</v>
      </c>
      <c r="I2842" s="9">
        <v>42870</v>
      </c>
      <c r="J2842" s="9">
        <v>42880</v>
      </c>
      <c r="K2842" s="8">
        <v>549</v>
      </c>
    </row>
    <row r="2843" spans="1:11">
      <c r="A2843" t="s">
        <v>2998</v>
      </c>
      <c r="B2843" t="s">
        <v>45</v>
      </c>
      <c r="C2843" t="s">
        <v>30</v>
      </c>
      <c r="D2843" t="s">
        <v>31</v>
      </c>
      <c r="E2843" t="s">
        <v>35</v>
      </c>
      <c r="F2843" t="s">
        <v>67</v>
      </c>
      <c r="G2843" t="s">
        <v>8976</v>
      </c>
      <c r="H2843" t="s">
        <v>18</v>
      </c>
      <c r="I2843" s="9">
        <v>43056</v>
      </c>
      <c r="J2843" s="9">
        <v>43075</v>
      </c>
      <c r="K2843" s="8">
        <v>4154</v>
      </c>
    </row>
    <row r="2844" spans="1:11">
      <c r="A2844" t="s">
        <v>2999</v>
      </c>
      <c r="B2844" t="s">
        <v>12</v>
      </c>
      <c r="C2844" t="s">
        <v>13</v>
      </c>
      <c r="D2844" t="s">
        <v>14</v>
      </c>
      <c r="E2844" t="s">
        <v>76</v>
      </c>
      <c r="F2844" t="s">
        <v>247</v>
      </c>
      <c r="G2844" t="s">
        <v>8973</v>
      </c>
      <c r="H2844" t="s">
        <v>18</v>
      </c>
      <c r="I2844" s="9">
        <v>42939</v>
      </c>
      <c r="J2844" s="9">
        <v>43058</v>
      </c>
      <c r="K2844" s="8">
        <v>6049</v>
      </c>
    </row>
    <row r="2845" spans="1:11">
      <c r="A2845" t="s">
        <v>3000</v>
      </c>
      <c r="B2845" t="s">
        <v>45</v>
      </c>
      <c r="C2845" t="s">
        <v>30</v>
      </c>
      <c r="D2845" t="s">
        <v>31</v>
      </c>
      <c r="E2845" t="s">
        <v>58</v>
      </c>
      <c r="F2845" t="s">
        <v>298</v>
      </c>
      <c r="G2845" t="s">
        <v>8978</v>
      </c>
      <c r="H2845" t="s">
        <v>18</v>
      </c>
      <c r="I2845" s="9">
        <v>42736</v>
      </c>
      <c r="J2845" s="9">
        <v>42823</v>
      </c>
      <c r="K2845" s="8">
        <v>3962</v>
      </c>
    </row>
    <row r="2846" spans="1:11">
      <c r="A2846" t="s">
        <v>3001</v>
      </c>
      <c r="B2846" t="s">
        <v>100</v>
      </c>
      <c r="C2846" t="s">
        <v>39</v>
      </c>
      <c r="D2846" t="s">
        <v>40</v>
      </c>
      <c r="E2846" t="s">
        <v>15</v>
      </c>
      <c r="F2846" t="s">
        <v>413</v>
      </c>
      <c r="G2846" t="s">
        <v>8973</v>
      </c>
      <c r="H2846" t="s">
        <v>18</v>
      </c>
      <c r="I2846" s="9">
        <v>42963</v>
      </c>
      <c r="J2846" s="9">
        <v>42970</v>
      </c>
      <c r="K2846" s="8">
        <v>557</v>
      </c>
    </row>
    <row r="2847" spans="1:11">
      <c r="A2847" t="s">
        <v>3002</v>
      </c>
      <c r="B2847" t="s">
        <v>82</v>
      </c>
      <c r="C2847" t="s">
        <v>21</v>
      </c>
      <c r="D2847" t="s">
        <v>14</v>
      </c>
      <c r="E2847" t="s">
        <v>58</v>
      </c>
      <c r="G2847" t="s">
        <v>8969</v>
      </c>
      <c r="H2847" t="s">
        <v>23</v>
      </c>
      <c r="K2847" s="8"/>
    </row>
    <row r="2848" spans="1:11">
      <c r="A2848" t="s">
        <v>3003</v>
      </c>
      <c r="B2848" t="s">
        <v>25</v>
      </c>
      <c r="C2848" t="s">
        <v>13</v>
      </c>
      <c r="D2848" t="s">
        <v>14</v>
      </c>
      <c r="E2848" t="s">
        <v>35</v>
      </c>
      <c r="F2848" t="s">
        <v>140</v>
      </c>
      <c r="G2848" t="s">
        <v>8973</v>
      </c>
      <c r="H2848" t="s">
        <v>23</v>
      </c>
      <c r="K2848" s="8"/>
    </row>
    <row r="2849" spans="1:11">
      <c r="A2849" t="s">
        <v>3004</v>
      </c>
      <c r="B2849" t="s">
        <v>12</v>
      </c>
      <c r="C2849" t="s">
        <v>13</v>
      </c>
      <c r="D2849" t="s">
        <v>14</v>
      </c>
      <c r="E2849" t="s">
        <v>15</v>
      </c>
      <c r="G2849" t="s">
        <v>8969</v>
      </c>
      <c r="H2849" t="s">
        <v>63</v>
      </c>
      <c r="I2849" s="9">
        <v>42956</v>
      </c>
      <c r="K2849" s="8"/>
    </row>
    <row r="2850" spans="1:11">
      <c r="A2850" t="s">
        <v>3005</v>
      </c>
      <c r="B2850" t="s">
        <v>105</v>
      </c>
      <c r="C2850" t="s">
        <v>30</v>
      </c>
      <c r="D2850" t="s">
        <v>31</v>
      </c>
      <c r="E2850" t="s">
        <v>41</v>
      </c>
      <c r="F2850" t="s">
        <v>316</v>
      </c>
      <c r="G2850" t="s">
        <v>8976</v>
      </c>
      <c r="H2850" t="s">
        <v>63</v>
      </c>
      <c r="I2850" s="9">
        <v>42895</v>
      </c>
      <c r="K2850" s="8"/>
    </row>
    <row r="2851" spans="1:11">
      <c r="A2851" t="s">
        <v>3006</v>
      </c>
      <c r="B2851" t="s">
        <v>147</v>
      </c>
      <c r="C2851" t="s">
        <v>13</v>
      </c>
      <c r="D2851" t="s">
        <v>14</v>
      </c>
      <c r="E2851" t="s">
        <v>35</v>
      </c>
      <c r="F2851" t="s">
        <v>32</v>
      </c>
      <c r="G2851" t="s">
        <v>8971</v>
      </c>
      <c r="H2851" t="s">
        <v>18</v>
      </c>
      <c r="I2851" s="9">
        <v>43009</v>
      </c>
      <c r="J2851" s="9">
        <v>43084</v>
      </c>
      <c r="K2851" s="8">
        <v>4578</v>
      </c>
    </row>
    <row r="2852" spans="1:11">
      <c r="A2852" t="s">
        <v>3007</v>
      </c>
      <c r="B2852" t="s">
        <v>91</v>
      </c>
      <c r="C2852" t="s">
        <v>30</v>
      </c>
      <c r="D2852" t="s">
        <v>31</v>
      </c>
      <c r="E2852" t="s">
        <v>41</v>
      </c>
      <c r="G2852" t="s">
        <v>8969</v>
      </c>
      <c r="H2852" t="s">
        <v>63</v>
      </c>
      <c r="I2852" s="9">
        <v>42869</v>
      </c>
      <c r="K2852" s="8"/>
    </row>
    <row r="2853" spans="1:11">
      <c r="A2853" t="s">
        <v>3008</v>
      </c>
      <c r="B2853" t="s">
        <v>105</v>
      </c>
      <c r="C2853" t="s">
        <v>30</v>
      </c>
      <c r="D2853" t="s">
        <v>31</v>
      </c>
      <c r="E2853" t="s">
        <v>35</v>
      </c>
      <c r="G2853" t="s">
        <v>8969</v>
      </c>
      <c r="H2853" t="s">
        <v>63</v>
      </c>
      <c r="I2853" s="9">
        <v>42907</v>
      </c>
      <c r="K2853" s="8"/>
    </row>
    <row r="2854" spans="1:11">
      <c r="A2854" t="s">
        <v>3009</v>
      </c>
      <c r="B2854" t="s">
        <v>172</v>
      </c>
      <c r="C2854" t="s">
        <v>66</v>
      </c>
      <c r="D2854" t="s">
        <v>31</v>
      </c>
      <c r="E2854" t="s">
        <v>83</v>
      </c>
      <c r="F2854" t="s">
        <v>322</v>
      </c>
      <c r="G2854" t="s">
        <v>8971</v>
      </c>
      <c r="H2854" t="s">
        <v>63</v>
      </c>
      <c r="I2854" s="9">
        <v>42909</v>
      </c>
      <c r="K2854" s="8"/>
    </row>
    <row r="2855" spans="1:11">
      <c r="A2855" t="s">
        <v>3010</v>
      </c>
      <c r="B2855" t="s">
        <v>86</v>
      </c>
      <c r="C2855" t="s">
        <v>51</v>
      </c>
      <c r="D2855" t="s">
        <v>40</v>
      </c>
      <c r="E2855" t="s">
        <v>35</v>
      </c>
      <c r="F2855" t="s">
        <v>52</v>
      </c>
      <c r="G2855" t="s">
        <v>8970</v>
      </c>
      <c r="H2855" t="s">
        <v>48</v>
      </c>
      <c r="I2855" s="9">
        <v>42962</v>
      </c>
      <c r="J2855" s="9">
        <v>42970</v>
      </c>
      <c r="K2855" s="8">
        <v>0</v>
      </c>
    </row>
    <row r="2856" spans="1:11">
      <c r="A2856" t="s">
        <v>3011</v>
      </c>
      <c r="B2856" t="s">
        <v>74</v>
      </c>
      <c r="C2856" t="s">
        <v>66</v>
      </c>
      <c r="D2856" t="s">
        <v>31</v>
      </c>
      <c r="E2856" t="s">
        <v>76</v>
      </c>
      <c r="F2856" t="s">
        <v>194</v>
      </c>
      <c r="G2856" t="s">
        <v>8974</v>
      </c>
      <c r="H2856" t="s">
        <v>48</v>
      </c>
      <c r="I2856" s="9">
        <v>42936</v>
      </c>
      <c r="J2856" s="9">
        <v>42937</v>
      </c>
      <c r="K2856" s="8">
        <v>0</v>
      </c>
    </row>
    <row r="2857" spans="1:11">
      <c r="A2857" t="s">
        <v>3012</v>
      </c>
      <c r="B2857" t="s">
        <v>86</v>
      </c>
      <c r="C2857" t="s">
        <v>51</v>
      </c>
      <c r="D2857" t="s">
        <v>40</v>
      </c>
      <c r="E2857" t="s">
        <v>15</v>
      </c>
      <c r="F2857" t="s">
        <v>138</v>
      </c>
      <c r="G2857" t="s">
        <v>8971</v>
      </c>
      <c r="H2857" t="s">
        <v>18</v>
      </c>
      <c r="I2857" s="9">
        <v>42833</v>
      </c>
      <c r="J2857" s="9">
        <v>42896</v>
      </c>
      <c r="K2857" s="8">
        <v>595</v>
      </c>
    </row>
    <row r="2858" spans="1:11">
      <c r="A2858" t="s">
        <v>3013</v>
      </c>
      <c r="B2858" t="s">
        <v>147</v>
      </c>
      <c r="C2858" t="s">
        <v>13</v>
      </c>
      <c r="D2858" t="s">
        <v>14</v>
      </c>
      <c r="E2858" t="s">
        <v>58</v>
      </c>
      <c r="G2858" t="s">
        <v>8969</v>
      </c>
      <c r="H2858" t="s">
        <v>23</v>
      </c>
      <c r="K2858" s="8"/>
    </row>
    <row r="2859" spans="1:11">
      <c r="A2859" t="s">
        <v>3014</v>
      </c>
      <c r="B2859" t="s">
        <v>100</v>
      </c>
      <c r="C2859" t="s">
        <v>39</v>
      </c>
      <c r="D2859" t="s">
        <v>40</v>
      </c>
      <c r="E2859" t="s">
        <v>58</v>
      </c>
      <c r="F2859" t="s">
        <v>308</v>
      </c>
      <c r="G2859" t="s">
        <v>8972</v>
      </c>
      <c r="H2859" t="s">
        <v>48</v>
      </c>
      <c r="I2859" s="9">
        <v>42997</v>
      </c>
      <c r="J2859" s="9">
        <v>43066</v>
      </c>
      <c r="K2859" s="8">
        <v>0</v>
      </c>
    </row>
    <row r="2860" spans="1:11">
      <c r="A2860" t="s">
        <v>3015</v>
      </c>
      <c r="B2860" t="s">
        <v>82</v>
      </c>
      <c r="C2860" t="s">
        <v>21</v>
      </c>
      <c r="D2860" t="s">
        <v>14</v>
      </c>
      <c r="E2860" t="s">
        <v>15</v>
      </c>
      <c r="G2860" t="s">
        <v>8969</v>
      </c>
      <c r="H2860" t="s">
        <v>63</v>
      </c>
      <c r="I2860" s="9">
        <v>42935</v>
      </c>
      <c r="K2860" s="8"/>
    </row>
    <row r="2861" spans="1:11">
      <c r="A2861" t="s">
        <v>3016</v>
      </c>
      <c r="B2861" t="s">
        <v>25</v>
      </c>
      <c r="C2861" t="s">
        <v>13</v>
      </c>
      <c r="D2861" t="s">
        <v>14</v>
      </c>
      <c r="E2861" t="s">
        <v>58</v>
      </c>
      <c r="F2861" t="s">
        <v>336</v>
      </c>
      <c r="G2861" t="s">
        <v>8975</v>
      </c>
      <c r="H2861" t="s">
        <v>18</v>
      </c>
      <c r="I2861" s="9">
        <v>42982</v>
      </c>
      <c r="J2861" s="9">
        <v>43064</v>
      </c>
      <c r="K2861" s="8">
        <v>3830</v>
      </c>
    </row>
    <row r="2862" spans="1:11">
      <c r="A2862" t="s">
        <v>3017</v>
      </c>
      <c r="B2862" t="s">
        <v>20</v>
      </c>
      <c r="C2862" t="s">
        <v>21</v>
      </c>
      <c r="D2862" t="s">
        <v>14</v>
      </c>
      <c r="E2862" t="s">
        <v>15</v>
      </c>
      <c r="F2862" t="s">
        <v>152</v>
      </c>
      <c r="G2862" t="s">
        <v>8971</v>
      </c>
      <c r="H2862" t="s">
        <v>48</v>
      </c>
      <c r="I2862" s="9">
        <v>42828</v>
      </c>
      <c r="J2862" s="9">
        <v>42836</v>
      </c>
      <c r="K2862" s="8">
        <v>0</v>
      </c>
    </row>
    <row r="2863" spans="1:11">
      <c r="A2863" t="s">
        <v>3018</v>
      </c>
      <c r="B2863" t="s">
        <v>79</v>
      </c>
      <c r="C2863" t="s">
        <v>51</v>
      </c>
      <c r="D2863" t="s">
        <v>40</v>
      </c>
      <c r="E2863" t="s">
        <v>83</v>
      </c>
      <c r="F2863" t="s">
        <v>468</v>
      </c>
      <c r="G2863" t="s">
        <v>8975</v>
      </c>
      <c r="H2863" t="s">
        <v>18</v>
      </c>
      <c r="I2863" s="9">
        <v>42892</v>
      </c>
      <c r="J2863" s="9">
        <v>42966</v>
      </c>
      <c r="K2863" s="8">
        <v>57</v>
      </c>
    </row>
    <row r="2864" spans="1:11">
      <c r="A2864" t="s">
        <v>3019</v>
      </c>
      <c r="B2864" t="s">
        <v>74</v>
      </c>
      <c r="C2864" t="s">
        <v>66</v>
      </c>
      <c r="D2864" t="s">
        <v>31</v>
      </c>
      <c r="E2864" t="s">
        <v>58</v>
      </c>
      <c r="F2864" t="s">
        <v>642</v>
      </c>
      <c r="G2864" t="s">
        <v>8973</v>
      </c>
      <c r="H2864" t="s">
        <v>48</v>
      </c>
      <c r="I2864" s="9">
        <v>42867</v>
      </c>
      <c r="J2864" s="9">
        <v>42971</v>
      </c>
      <c r="K2864" s="8">
        <v>0</v>
      </c>
    </row>
    <row r="2865" spans="1:11">
      <c r="A2865" t="s">
        <v>3020</v>
      </c>
      <c r="B2865" t="s">
        <v>74</v>
      </c>
      <c r="C2865" t="s">
        <v>66</v>
      </c>
      <c r="D2865" t="s">
        <v>31</v>
      </c>
      <c r="E2865" t="s">
        <v>76</v>
      </c>
      <c r="F2865" t="s">
        <v>957</v>
      </c>
      <c r="G2865" t="s">
        <v>8968</v>
      </c>
      <c r="H2865" t="s">
        <v>18</v>
      </c>
      <c r="I2865" s="9">
        <v>42909</v>
      </c>
      <c r="J2865" s="9">
        <v>42917</v>
      </c>
      <c r="K2865" s="8">
        <v>5640</v>
      </c>
    </row>
    <row r="2866" spans="1:11">
      <c r="A2866" t="s">
        <v>3021</v>
      </c>
      <c r="B2866" t="s">
        <v>100</v>
      </c>
      <c r="C2866" t="s">
        <v>39</v>
      </c>
      <c r="D2866" t="s">
        <v>40</v>
      </c>
      <c r="E2866" t="s">
        <v>41</v>
      </c>
      <c r="F2866" t="s">
        <v>413</v>
      </c>
      <c r="G2866" t="s">
        <v>8973</v>
      </c>
      <c r="H2866" t="s">
        <v>48</v>
      </c>
      <c r="I2866" s="9">
        <v>42862</v>
      </c>
      <c r="J2866" s="9">
        <v>42951</v>
      </c>
      <c r="K2866" s="8">
        <v>0</v>
      </c>
    </row>
    <row r="2867" spans="1:11">
      <c r="A2867" t="s">
        <v>3022</v>
      </c>
      <c r="B2867" t="s">
        <v>179</v>
      </c>
      <c r="C2867" t="s">
        <v>30</v>
      </c>
      <c r="D2867" t="s">
        <v>31</v>
      </c>
      <c r="E2867" t="s">
        <v>41</v>
      </c>
      <c r="G2867" t="s">
        <v>8969</v>
      </c>
      <c r="H2867" t="s">
        <v>63</v>
      </c>
      <c r="I2867" s="9">
        <v>42916</v>
      </c>
      <c r="K2867" s="8"/>
    </row>
    <row r="2868" spans="1:11">
      <c r="A2868" t="s">
        <v>3023</v>
      </c>
      <c r="B2868" t="s">
        <v>20</v>
      </c>
      <c r="C2868" t="s">
        <v>21</v>
      </c>
      <c r="D2868" t="s">
        <v>14</v>
      </c>
      <c r="E2868" t="s">
        <v>15</v>
      </c>
      <c r="F2868" t="s">
        <v>59</v>
      </c>
      <c r="G2868" t="s">
        <v>8975</v>
      </c>
      <c r="H2868" t="s">
        <v>48</v>
      </c>
      <c r="I2868" s="9">
        <v>42799</v>
      </c>
      <c r="J2868" s="9">
        <v>42876</v>
      </c>
      <c r="K2868" s="8">
        <v>0</v>
      </c>
    </row>
    <row r="2869" spans="1:11">
      <c r="A2869" t="s">
        <v>3024</v>
      </c>
      <c r="B2869" t="s">
        <v>70</v>
      </c>
      <c r="C2869" t="s">
        <v>13</v>
      </c>
      <c r="D2869" t="s">
        <v>14</v>
      </c>
      <c r="E2869" t="s">
        <v>41</v>
      </c>
      <c r="F2869" t="s">
        <v>84</v>
      </c>
      <c r="G2869" t="s">
        <v>8975</v>
      </c>
      <c r="H2869" t="s">
        <v>18</v>
      </c>
      <c r="I2869" s="9">
        <v>42933</v>
      </c>
      <c r="J2869" s="9">
        <v>42994</v>
      </c>
      <c r="K2869" s="8">
        <v>1203</v>
      </c>
    </row>
    <row r="2870" spans="1:11">
      <c r="A2870" t="s">
        <v>3025</v>
      </c>
      <c r="B2870" t="s">
        <v>54</v>
      </c>
      <c r="C2870" t="s">
        <v>21</v>
      </c>
      <c r="D2870" t="s">
        <v>14</v>
      </c>
      <c r="E2870" t="s">
        <v>76</v>
      </c>
      <c r="F2870" t="s">
        <v>116</v>
      </c>
      <c r="G2870" t="s">
        <v>8976</v>
      </c>
      <c r="H2870" t="s">
        <v>18</v>
      </c>
      <c r="I2870" s="9">
        <v>43029</v>
      </c>
      <c r="J2870" s="9">
        <v>43085</v>
      </c>
      <c r="K2870" s="8">
        <v>5543</v>
      </c>
    </row>
    <row r="2871" spans="1:11">
      <c r="A2871" t="s">
        <v>3026</v>
      </c>
      <c r="B2871" t="s">
        <v>97</v>
      </c>
      <c r="C2871" t="s">
        <v>21</v>
      </c>
      <c r="D2871" t="s">
        <v>14</v>
      </c>
      <c r="E2871" t="s">
        <v>83</v>
      </c>
      <c r="F2871" t="s">
        <v>98</v>
      </c>
      <c r="G2871" t="s">
        <v>8977</v>
      </c>
      <c r="H2871" t="s">
        <v>48</v>
      </c>
      <c r="I2871" s="9">
        <v>42909</v>
      </c>
      <c r="J2871" s="9">
        <v>42921</v>
      </c>
      <c r="K2871" s="8">
        <v>0</v>
      </c>
    </row>
    <row r="2872" spans="1:11">
      <c r="A2872" t="s">
        <v>3027</v>
      </c>
      <c r="B2872" t="s">
        <v>65</v>
      </c>
      <c r="C2872" t="s">
        <v>66</v>
      </c>
      <c r="D2872" t="s">
        <v>31</v>
      </c>
      <c r="E2872" t="s">
        <v>83</v>
      </c>
      <c r="F2872" t="s">
        <v>32</v>
      </c>
      <c r="G2872" t="s">
        <v>8971</v>
      </c>
      <c r="H2872" t="s">
        <v>48</v>
      </c>
      <c r="I2872" s="9">
        <v>42773</v>
      </c>
      <c r="J2872" s="9">
        <v>42890</v>
      </c>
      <c r="K2872" s="8">
        <v>0</v>
      </c>
    </row>
    <row r="2873" spans="1:11">
      <c r="A2873" t="s">
        <v>3028</v>
      </c>
      <c r="B2873" t="s">
        <v>147</v>
      </c>
      <c r="C2873" t="s">
        <v>13</v>
      </c>
      <c r="D2873" t="s">
        <v>14</v>
      </c>
      <c r="E2873" t="s">
        <v>41</v>
      </c>
      <c r="F2873" t="s">
        <v>144</v>
      </c>
      <c r="G2873" t="s">
        <v>8973</v>
      </c>
      <c r="H2873" t="s">
        <v>18</v>
      </c>
      <c r="I2873" s="9">
        <v>42939</v>
      </c>
      <c r="J2873" s="9">
        <v>42954</v>
      </c>
      <c r="K2873" s="8">
        <v>1006</v>
      </c>
    </row>
    <row r="2874" spans="1:11">
      <c r="A2874" t="s">
        <v>3029</v>
      </c>
      <c r="B2874" t="s">
        <v>131</v>
      </c>
      <c r="C2874" t="s">
        <v>13</v>
      </c>
      <c r="D2874" t="s">
        <v>14</v>
      </c>
      <c r="E2874" t="s">
        <v>15</v>
      </c>
      <c r="F2874" t="s">
        <v>326</v>
      </c>
      <c r="G2874" t="s">
        <v>8970</v>
      </c>
      <c r="H2874" t="s">
        <v>18</v>
      </c>
      <c r="I2874" s="9">
        <v>42929</v>
      </c>
      <c r="J2874" s="9">
        <v>43006</v>
      </c>
      <c r="K2874" s="8">
        <v>469</v>
      </c>
    </row>
    <row r="2875" spans="1:11">
      <c r="A2875" t="s">
        <v>3030</v>
      </c>
      <c r="B2875" t="s">
        <v>38</v>
      </c>
      <c r="C2875" t="s">
        <v>39</v>
      </c>
      <c r="D2875" t="s">
        <v>40</v>
      </c>
      <c r="E2875" t="s">
        <v>15</v>
      </c>
      <c r="F2875" t="s">
        <v>138</v>
      </c>
      <c r="G2875" t="s">
        <v>8971</v>
      </c>
      <c r="H2875" t="s">
        <v>63</v>
      </c>
      <c r="I2875" s="9">
        <v>42782</v>
      </c>
      <c r="K2875" s="8"/>
    </row>
    <row r="2876" spans="1:11">
      <c r="A2876" t="s">
        <v>3031</v>
      </c>
      <c r="B2876" t="s">
        <v>25</v>
      </c>
      <c r="C2876" t="s">
        <v>13</v>
      </c>
      <c r="D2876" t="s">
        <v>14</v>
      </c>
      <c r="E2876" t="s">
        <v>58</v>
      </c>
      <c r="F2876" t="s">
        <v>101</v>
      </c>
      <c r="G2876" t="s">
        <v>8968</v>
      </c>
      <c r="H2876" t="s">
        <v>18</v>
      </c>
      <c r="I2876" s="9">
        <v>42892</v>
      </c>
      <c r="J2876" s="9">
        <v>42991</v>
      </c>
      <c r="K2876" s="8">
        <v>3598</v>
      </c>
    </row>
    <row r="2877" spans="1:11">
      <c r="A2877" t="s">
        <v>3032</v>
      </c>
      <c r="B2877" t="s">
        <v>225</v>
      </c>
      <c r="C2877" t="s">
        <v>39</v>
      </c>
      <c r="D2877" t="s">
        <v>40</v>
      </c>
      <c r="E2877" t="s">
        <v>76</v>
      </c>
      <c r="F2877" t="s">
        <v>413</v>
      </c>
      <c r="G2877" t="s">
        <v>8973</v>
      </c>
      <c r="H2877" t="s">
        <v>18</v>
      </c>
      <c r="I2877" s="9">
        <v>43013</v>
      </c>
      <c r="J2877" s="9">
        <v>43019</v>
      </c>
      <c r="K2877" s="8">
        <v>5004</v>
      </c>
    </row>
    <row r="2878" spans="1:11">
      <c r="A2878" t="s">
        <v>3033</v>
      </c>
      <c r="B2878" t="s">
        <v>38</v>
      </c>
      <c r="C2878" t="s">
        <v>39</v>
      </c>
      <c r="D2878" t="s">
        <v>40</v>
      </c>
      <c r="E2878" t="s">
        <v>41</v>
      </c>
      <c r="F2878" t="s">
        <v>194</v>
      </c>
      <c r="G2878" t="s">
        <v>8974</v>
      </c>
      <c r="H2878" t="s">
        <v>63</v>
      </c>
      <c r="I2878" s="9">
        <v>42883</v>
      </c>
      <c r="K2878" s="8"/>
    </row>
    <row r="2879" spans="1:11">
      <c r="A2879" t="s">
        <v>3034</v>
      </c>
      <c r="B2879" t="s">
        <v>82</v>
      </c>
      <c r="C2879" t="s">
        <v>21</v>
      </c>
      <c r="D2879" t="s">
        <v>14</v>
      </c>
      <c r="E2879" t="s">
        <v>83</v>
      </c>
      <c r="F2879" t="s">
        <v>152</v>
      </c>
      <c r="G2879" t="s">
        <v>8971</v>
      </c>
      <c r="H2879" t="s">
        <v>48</v>
      </c>
      <c r="I2879" s="9">
        <v>42976</v>
      </c>
      <c r="J2879" s="9">
        <v>43055</v>
      </c>
      <c r="K2879" s="8">
        <v>0</v>
      </c>
    </row>
    <row r="2880" spans="1:11">
      <c r="A2880" t="s">
        <v>3035</v>
      </c>
      <c r="B2880" t="s">
        <v>86</v>
      </c>
      <c r="C2880" t="s">
        <v>51</v>
      </c>
      <c r="D2880" t="s">
        <v>40</v>
      </c>
      <c r="E2880" t="s">
        <v>41</v>
      </c>
      <c r="F2880" t="s">
        <v>87</v>
      </c>
      <c r="G2880" t="s">
        <v>8977</v>
      </c>
      <c r="H2880" t="s">
        <v>18</v>
      </c>
      <c r="I2880" s="9">
        <v>42907</v>
      </c>
      <c r="J2880" s="9">
        <v>43001</v>
      </c>
      <c r="K2880" s="8">
        <v>1027</v>
      </c>
    </row>
    <row r="2881" spans="1:11">
      <c r="A2881" t="s">
        <v>3036</v>
      </c>
      <c r="B2881" t="s">
        <v>20</v>
      </c>
      <c r="C2881" t="s">
        <v>21</v>
      </c>
      <c r="D2881" t="s">
        <v>14</v>
      </c>
      <c r="E2881" t="s">
        <v>15</v>
      </c>
      <c r="F2881" t="s">
        <v>36</v>
      </c>
      <c r="G2881" t="s">
        <v>8968</v>
      </c>
      <c r="H2881" t="s">
        <v>48</v>
      </c>
      <c r="I2881" s="9">
        <v>43018</v>
      </c>
      <c r="J2881" s="9">
        <v>43094</v>
      </c>
      <c r="K2881" s="8">
        <v>0</v>
      </c>
    </row>
    <row r="2882" spans="1:11">
      <c r="A2882" t="s">
        <v>3037</v>
      </c>
      <c r="B2882" t="s">
        <v>74</v>
      </c>
      <c r="C2882" t="s">
        <v>66</v>
      </c>
      <c r="D2882" t="s">
        <v>31</v>
      </c>
      <c r="E2882" t="s">
        <v>35</v>
      </c>
      <c r="F2882" t="s">
        <v>198</v>
      </c>
      <c r="G2882" t="s">
        <v>8977</v>
      </c>
      <c r="H2882" t="s">
        <v>18</v>
      </c>
      <c r="I2882" s="9">
        <v>42924</v>
      </c>
      <c r="J2882" s="9">
        <v>42935</v>
      </c>
      <c r="K2882" s="8">
        <v>5137</v>
      </c>
    </row>
    <row r="2883" spans="1:11">
      <c r="A2883" t="s">
        <v>3038</v>
      </c>
      <c r="B2883" t="s">
        <v>20</v>
      </c>
      <c r="C2883" t="s">
        <v>21</v>
      </c>
      <c r="D2883" t="s">
        <v>14</v>
      </c>
      <c r="E2883" t="s">
        <v>83</v>
      </c>
      <c r="F2883" t="s">
        <v>247</v>
      </c>
      <c r="G2883" t="s">
        <v>8973</v>
      </c>
      <c r="H2883" t="s">
        <v>18</v>
      </c>
      <c r="I2883" s="9">
        <v>42870</v>
      </c>
      <c r="J2883" s="9">
        <v>42985</v>
      </c>
      <c r="K2883" s="8">
        <v>61</v>
      </c>
    </row>
    <row r="2884" spans="1:11">
      <c r="A2884" t="s">
        <v>3039</v>
      </c>
      <c r="B2884" t="s">
        <v>100</v>
      </c>
      <c r="C2884" t="s">
        <v>39</v>
      </c>
      <c r="D2884" t="s">
        <v>40</v>
      </c>
      <c r="E2884" t="s">
        <v>58</v>
      </c>
      <c r="F2884" t="s">
        <v>425</v>
      </c>
      <c r="G2884" t="s">
        <v>8973</v>
      </c>
      <c r="H2884" t="s">
        <v>18</v>
      </c>
      <c r="I2884" s="9">
        <v>42712</v>
      </c>
      <c r="J2884" s="9">
        <v>42805</v>
      </c>
      <c r="K2884" s="8">
        <v>3388</v>
      </c>
    </row>
    <row r="2885" spans="1:11">
      <c r="A2885" t="s">
        <v>3040</v>
      </c>
      <c r="B2885" t="s">
        <v>79</v>
      </c>
      <c r="C2885" t="s">
        <v>51</v>
      </c>
      <c r="D2885" t="s">
        <v>40</v>
      </c>
      <c r="E2885" t="s">
        <v>83</v>
      </c>
      <c r="F2885" t="s">
        <v>401</v>
      </c>
      <c r="G2885" t="s">
        <v>8968</v>
      </c>
      <c r="H2885" t="s">
        <v>48</v>
      </c>
      <c r="I2885" s="9">
        <v>42898</v>
      </c>
      <c r="J2885" s="9">
        <v>42976</v>
      </c>
      <c r="K2885" s="8">
        <v>0</v>
      </c>
    </row>
    <row r="2886" spans="1:11">
      <c r="A2886" t="s">
        <v>3041</v>
      </c>
      <c r="B2886" t="s">
        <v>74</v>
      </c>
      <c r="C2886" t="s">
        <v>66</v>
      </c>
      <c r="D2886" t="s">
        <v>31</v>
      </c>
      <c r="E2886" t="s">
        <v>41</v>
      </c>
      <c r="F2886" t="s">
        <v>285</v>
      </c>
      <c r="G2886" t="s">
        <v>8968</v>
      </c>
      <c r="H2886" t="s">
        <v>18</v>
      </c>
      <c r="I2886" s="9">
        <v>43027</v>
      </c>
      <c r="J2886" s="9">
        <v>43029</v>
      </c>
      <c r="K2886" s="8">
        <v>1105</v>
      </c>
    </row>
    <row r="2887" spans="1:11">
      <c r="A2887" t="s">
        <v>3042</v>
      </c>
      <c r="B2887" t="s">
        <v>54</v>
      </c>
      <c r="C2887" t="s">
        <v>21</v>
      </c>
      <c r="D2887" t="s">
        <v>14</v>
      </c>
      <c r="E2887" t="s">
        <v>83</v>
      </c>
      <c r="F2887" t="s">
        <v>164</v>
      </c>
      <c r="G2887" t="s">
        <v>8971</v>
      </c>
      <c r="H2887" t="s">
        <v>18</v>
      </c>
      <c r="I2887" s="9">
        <v>42935</v>
      </c>
      <c r="J2887" s="9">
        <v>42941</v>
      </c>
      <c r="K2887" s="8">
        <v>53</v>
      </c>
    </row>
    <row r="2888" spans="1:11">
      <c r="A2888" t="s">
        <v>3043</v>
      </c>
      <c r="B2888" t="s">
        <v>12</v>
      </c>
      <c r="C2888" t="s">
        <v>13</v>
      </c>
      <c r="D2888" t="s">
        <v>14</v>
      </c>
      <c r="E2888" t="s">
        <v>41</v>
      </c>
      <c r="F2888" t="s">
        <v>118</v>
      </c>
      <c r="G2888" t="s">
        <v>8972</v>
      </c>
      <c r="H2888" t="s">
        <v>18</v>
      </c>
      <c r="I2888" s="9">
        <v>42826</v>
      </c>
      <c r="J2888" s="9">
        <v>42891</v>
      </c>
      <c r="K2888" s="8">
        <v>1184</v>
      </c>
    </row>
    <row r="2889" spans="1:11">
      <c r="A2889" t="s">
        <v>3044</v>
      </c>
      <c r="B2889" t="s">
        <v>105</v>
      </c>
      <c r="C2889" t="s">
        <v>30</v>
      </c>
      <c r="D2889" t="s">
        <v>31</v>
      </c>
      <c r="E2889" t="s">
        <v>41</v>
      </c>
      <c r="F2889" t="s">
        <v>46</v>
      </c>
      <c r="G2889" t="s">
        <v>8973</v>
      </c>
      <c r="H2889" t="s">
        <v>18</v>
      </c>
      <c r="I2889" s="9">
        <v>42842</v>
      </c>
      <c r="J2889" s="9">
        <v>42845</v>
      </c>
      <c r="K2889" s="8">
        <v>1310</v>
      </c>
    </row>
    <row r="2890" spans="1:11">
      <c r="A2890" t="s">
        <v>3045</v>
      </c>
      <c r="B2890" t="s">
        <v>122</v>
      </c>
      <c r="C2890" t="s">
        <v>51</v>
      </c>
      <c r="D2890" t="s">
        <v>40</v>
      </c>
      <c r="E2890" t="s">
        <v>83</v>
      </c>
      <c r="G2890" t="s">
        <v>8969</v>
      </c>
      <c r="H2890" t="s">
        <v>63</v>
      </c>
      <c r="I2890" s="9">
        <v>42829</v>
      </c>
      <c r="K2890" s="8"/>
    </row>
    <row r="2891" spans="1:11">
      <c r="A2891" t="s">
        <v>3046</v>
      </c>
      <c r="B2891" t="s">
        <v>86</v>
      </c>
      <c r="C2891" t="s">
        <v>51</v>
      </c>
      <c r="D2891" t="s">
        <v>40</v>
      </c>
      <c r="E2891" t="s">
        <v>83</v>
      </c>
      <c r="F2891" t="s">
        <v>87</v>
      </c>
      <c r="G2891" t="s">
        <v>8977</v>
      </c>
      <c r="H2891" t="s">
        <v>48</v>
      </c>
      <c r="I2891" s="9">
        <v>42990</v>
      </c>
      <c r="J2891" s="9">
        <v>43040</v>
      </c>
      <c r="K2891" s="8">
        <v>0</v>
      </c>
    </row>
    <row r="2892" spans="1:11">
      <c r="A2892" t="s">
        <v>3047</v>
      </c>
      <c r="B2892" t="s">
        <v>54</v>
      </c>
      <c r="C2892" t="s">
        <v>21</v>
      </c>
      <c r="D2892" t="s">
        <v>14</v>
      </c>
      <c r="E2892" t="s">
        <v>58</v>
      </c>
      <c r="F2892" t="s">
        <v>16</v>
      </c>
      <c r="G2892" t="s">
        <v>8968</v>
      </c>
      <c r="H2892" t="s">
        <v>48</v>
      </c>
      <c r="I2892" s="9">
        <v>42890</v>
      </c>
      <c r="J2892" s="9">
        <v>42994</v>
      </c>
      <c r="K2892" s="8">
        <v>0</v>
      </c>
    </row>
    <row r="2893" spans="1:11">
      <c r="A2893" t="s">
        <v>3048</v>
      </c>
      <c r="B2893" t="s">
        <v>82</v>
      </c>
      <c r="C2893" t="s">
        <v>21</v>
      </c>
      <c r="D2893" t="s">
        <v>14</v>
      </c>
      <c r="E2893" t="s">
        <v>83</v>
      </c>
      <c r="F2893" t="s">
        <v>36</v>
      </c>
      <c r="G2893" t="s">
        <v>8968</v>
      </c>
      <c r="H2893" t="s">
        <v>18</v>
      </c>
      <c r="I2893" s="9">
        <v>42836</v>
      </c>
      <c r="J2893" s="9">
        <v>42892</v>
      </c>
      <c r="K2893" s="8">
        <v>46</v>
      </c>
    </row>
    <row r="2894" spans="1:11">
      <c r="A2894" t="s">
        <v>3049</v>
      </c>
      <c r="B2894" t="s">
        <v>79</v>
      </c>
      <c r="C2894" t="s">
        <v>51</v>
      </c>
      <c r="D2894" t="s">
        <v>40</v>
      </c>
      <c r="E2894" t="s">
        <v>83</v>
      </c>
      <c r="F2894" t="s">
        <v>277</v>
      </c>
      <c r="G2894" t="s">
        <v>8971</v>
      </c>
      <c r="H2894" t="s">
        <v>48</v>
      </c>
      <c r="I2894" s="9">
        <v>42892</v>
      </c>
      <c r="J2894" s="9">
        <v>42987</v>
      </c>
      <c r="K2894" s="8">
        <v>0</v>
      </c>
    </row>
    <row r="2895" spans="1:11">
      <c r="A2895" t="s">
        <v>3050</v>
      </c>
      <c r="B2895" t="s">
        <v>147</v>
      </c>
      <c r="C2895" t="s">
        <v>13</v>
      </c>
      <c r="D2895" t="s">
        <v>14</v>
      </c>
      <c r="E2895" t="s">
        <v>41</v>
      </c>
      <c r="F2895" t="s">
        <v>152</v>
      </c>
      <c r="G2895" t="s">
        <v>8971</v>
      </c>
      <c r="H2895" t="s">
        <v>18</v>
      </c>
      <c r="I2895" s="9">
        <v>42942</v>
      </c>
      <c r="J2895" s="9">
        <v>42944</v>
      </c>
      <c r="K2895" s="8">
        <v>1044</v>
      </c>
    </row>
    <row r="2896" spans="1:11">
      <c r="A2896" t="s">
        <v>3051</v>
      </c>
      <c r="B2896" t="s">
        <v>25</v>
      </c>
      <c r="C2896" t="s">
        <v>13</v>
      </c>
      <c r="D2896" t="s">
        <v>14</v>
      </c>
      <c r="E2896" t="s">
        <v>83</v>
      </c>
      <c r="G2896" t="s">
        <v>8969</v>
      </c>
      <c r="H2896" t="s">
        <v>63</v>
      </c>
      <c r="I2896" s="9">
        <v>42942</v>
      </c>
      <c r="K2896" s="8"/>
    </row>
    <row r="2897" spans="1:11">
      <c r="A2897" t="s">
        <v>3052</v>
      </c>
      <c r="B2897" t="s">
        <v>179</v>
      </c>
      <c r="C2897" t="s">
        <v>30</v>
      </c>
      <c r="D2897" t="s">
        <v>31</v>
      </c>
      <c r="E2897" t="s">
        <v>58</v>
      </c>
      <c r="G2897" t="s">
        <v>8969</v>
      </c>
      <c r="H2897" t="s">
        <v>63</v>
      </c>
      <c r="I2897" s="9">
        <v>43055</v>
      </c>
      <c r="K2897" s="8"/>
    </row>
    <row r="2898" spans="1:11">
      <c r="A2898" t="s">
        <v>3053</v>
      </c>
      <c r="B2898" t="s">
        <v>38</v>
      </c>
      <c r="C2898" t="s">
        <v>39</v>
      </c>
      <c r="D2898" t="s">
        <v>40</v>
      </c>
      <c r="E2898" t="s">
        <v>41</v>
      </c>
      <c r="G2898" t="s">
        <v>8969</v>
      </c>
      <c r="H2898" t="s">
        <v>63</v>
      </c>
      <c r="I2898" s="9">
        <v>42874</v>
      </c>
      <c r="K2898" s="8"/>
    </row>
    <row r="2899" spans="1:11">
      <c r="A2899" t="s">
        <v>3054</v>
      </c>
      <c r="B2899" t="s">
        <v>74</v>
      </c>
      <c r="C2899" t="s">
        <v>66</v>
      </c>
      <c r="D2899" t="s">
        <v>31</v>
      </c>
      <c r="E2899" t="s">
        <v>41</v>
      </c>
      <c r="G2899" t="s">
        <v>8969</v>
      </c>
      <c r="H2899" t="s">
        <v>63</v>
      </c>
      <c r="I2899" s="9">
        <v>42922</v>
      </c>
      <c r="K2899" s="8"/>
    </row>
    <row r="2900" spans="1:11">
      <c r="A2900" t="s">
        <v>3055</v>
      </c>
      <c r="B2900" t="s">
        <v>131</v>
      </c>
      <c r="C2900" t="s">
        <v>13</v>
      </c>
      <c r="D2900" t="s">
        <v>14</v>
      </c>
      <c r="E2900" t="s">
        <v>83</v>
      </c>
      <c r="F2900" t="s">
        <v>101</v>
      </c>
      <c r="G2900" t="s">
        <v>8968</v>
      </c>
      <c r="H2900" t="s">
        <v>18</v>
      </c>
      <c r="I2900" s="9">
        <v>43003</v>
      </c>
      <c r="J2900" s="9">
        <v>43067</v>
      </c>
      <c r="K2900" s="8">
        <v>51</v>
      </c>
    </row>
    <row r="2901" spans="1:11">
      <c r="A2901" t="s">
        <v>3056</v>
      </c>
      <c r="B2901" t="s">
        <v>82</v>
      </c>
      <c r="C2901" t="s">
        <v>21</v>
      </c>
      <c r="D2901" t="s">
        <v>14</v>
      </c>
      <c r="E2901" t="s">
        <v>58</v>
      </c>
      <c r="F2901" t="s">
        <v>93</v>
      </c>
      <c r="G2901" t="s">
        <v>8975</v>
      </c>
      <c r="H2901" t="s">
        <v>48</v>
      </c>
      <c r="I2901" s="9">
        <v>43021</v>
      </c>
      <c r="J2901" s="9">
        <v>43068</v>
      </c>
      <c r="K2901" s="8">
        <v>0</v>
      </c>
    </row>
    <row r="2902" spans="1:11">
      <c r="A2902" t="s">
        <v>3057</v>
      </c>
      <c r="B2902" t="s">
        <v>29</v>
      </c>
      <c r="C2902" t="s">
        <v>30</v>
      </c>
      <c r="D2902" t="s">
        <v>31</v>
      </c>
      <c r="E2902" t="s">
        <v>15</v>
      </c>
      <c r="F2902" t="s">
        <v>274</v>
      </c>
      <c r="G2902" t="s">
        <v>8968</v>
      </c>
      <c r="H2902" t="s">
        <v>18</v>
      </c>
      <c r="I2902" s="9">
        <v>42782</v>
      </c>
      <c r="J2902" s="9">
        <v>42796</v>
      </c>
      <c r="K2902" s="8">
        <v>462</v>
      </c>
    </row>
    <row r="2903" spans="1:11">
      <c r="A2903" t="s">
        <v>3058</v>
      </c>
      <c r="B2903" t="s">
        <v>147</v>
      </c>
      <c r="C2903" t="s">
        <v>13</v>
      </c>
      <c r="D2903" t="s">
        <v>14</v>
      </c>
      <c r="E2903" t="s">
        <v>15</v>
      </c>
      <c r="F2903" t="s">
        <v>162</v>
      </c>
      <c r="G2903" t="s">
        <v>8971</v>
      </c>
      <c r="H2903" t="s">
        <v>48</v>
      </c>
      <c r="I2903" s="9">
        <v>42808</v>
      </c>
      <c r="J2903" s="9">
        <v>42872</v>
      </c>
      <c r="K2903" s="8">
        <v>0</v>
      </c>
    </row>
    <row r="2904" spans="1:11">
      <c r="A2904" t="s">
        <v>3059</v>
      </c>
      <c r="B2904" t="s">
        <v>70</v>
      </c>
      <c r="C2904" t="s">
        <v>13</v>
      </c>
      <c r="D2904" t="s">
        <v>14</v>
      </c>
      <c r="E2904" t="s">
        <v>35</v>
      </c>
      <c r="G2904" t="s">
        <v>8969</v>
      </c>
      <c r="H2904" t="s">
        <v>63</v>
      </c>
      <c r="I2904" s="9">
        <v>42948</v>
      </c>
      <c r="K2904" s="8"/>
    </row>
    <row r="2905" spans="1:11">
      <c r="A2905" t="s">
        <v>3060</v>
      </c>
      <c r="B2905" t="s">
        <v>62</v>
      </c>
      <c r="C2905" t="s">
        <v>39</v>
      </c>
      <c r="D2905" t="s">
        <v>40</v>
      </c>
      <c r="E2905" t="s">
        <v>15</v>
      </c>
      <c r="F2905" t="s">
        <v>166</v>
      </c>
      <c r="G2905" t="s">
        <v>8973</v>
      </c>
      <c r="H2905" t="s">
        <v>18</v>
      </c>
      <c r="I2905" s="9">
        <v>42860</v>
      </c>
      <c r="J2905" s="9">
        <v>42867</v>
      </c>
      <c r="K2905" s="8">
        <v>608</v>
      </c>
    </row>
    <row r="2906" spans="1:11">
      <c r="A2906" t="s">
        <v>3061</v>
      </c>
      <c r="B2906" t="s">
        <v>20</v>
      </c>
      <c r="C2906" t="s">
        <v>21</v>
      </c>
      <c r="D2906" t="s">
        <v>14</v>
      </c>
      <c r="E2906" t="s">
        <v>83</v>
      </c>
      <c r="F2906" t="s">
        <v>101</v>
      </c>
      <c r="G2906" t="s">
        <v>8968</v>
      </c>
      <c r="H2906" t="s">
        <v>18</v>
      </c>
      <c r="I2906" s="9">
        <v>42923</v>
      </c>
      <c r="J2906" s="9">
        <v>42989</v>
      </c>
      <c r="K2906" s="8">
        <v>56</v>
      </c>
    </row>
    <row r="2907" spans="1:11">
      <c r="A2907" t="s">
        <v>3062</v>
      </c>
      <c r="B2907" t="s">
        <v>25</v>
      </c>
      <c r="C2907" t="s">
        <v>13</v>
      </c>
      <c r="D2907" t="s">
        <v>14</v>
      </c>
      <c r="E2907" t="s">
        <v>76</v>
      </c>
      <c r="F2907" t="s">
        <v>180</v>
      </c>
      <c r="G2907" t="s">
        <v>8977</v>
      </c>
      <c r="H2907" t="s">
        <v>23</v>
      </c>
      <c r="K2907" s="8"/>
    </row>
    <row r="2908" spans="1:11">
      <c r="A2908" t="s">
        <v>3063</v>
      </c>
      <c r="B2908" t="s">
        <v>147</v>
      </c>
      <c r="C2908" t="s">
        <v>13</v>
      </c>
      <c r="D2908" t="s">
        <v>14</v>
      </c>
      <c r="E2908" t="s">
        <v>83</v>
      </c>
      <c r="G2908" t="s">
        <v>8969</v>
      </c>
      <c r="H2908" t="s">
        <v>23</v>
      </c>
      <c r="K2908" s="8"/>
    </row>
    <row r="2909" spans="1:11">
      <c r="A2909" t="s">
        <v>3064</v>
      </c>
      <c r="B2909" t="s">
        <v>105</v>
      </c>
      <c r="C2909" t="s">
        <v>30</v>
      </c>
      <c r="D2909" t="s">
        <v>31</v>
      </c>
      <c r="E2909" t="s">
        <v>76</v>
      </c>
      <c r="F2909" t="s">
        <v>279</v>
      </c>
      <c r="G2909" t="s">
        <v>8973</v>
      </c>
      <c r="H2909" t="s">
        <v>18</v>
      </c>
      <c r="I2909" s="9">
        <v>42846</v>
      </c>
      <c r="J2909" s="9">
        <v>42898</v>
      </c>
      <c r="K2909" s="8">
        <v>5343</v>
      </c>
    </row>
    <row r="2910" spans="1:11">
      <c r="A2910" t="s">
        <v>3065</v>
      </c>
      <c r="B2910" t="s">
        <v>91</v>
      </c>
      <c r="C2910" t="s">
        <v>30</v>
      </c>
      <c r="D2910" t="s">
        <v>31</v>
      </c>
      <c r="E2910" t="s">
        <v>35</v>
      </c>
      <c r="F2910" t="s">
        <v>244</v>
      </c>
      <c r="G2910" t="s">
        <v>8978</v>
      </c>
      <c r="H2910" t="s">
        <v>48</v>
      </c>
      <c r="I2910" s="9">
        <v>42851</v>
      </c>
      <c r="J2910" s="9">
        <v>42956</v>
      </c>
      <c r="K2910" s="8">
        <v>0</v>
      </c>
    </row>
    <row r="2911" spans="1:11">
      <c r="A2911" t="s">
        <v>3066</v>
      </c>
      <c r="B2911" t="s">
        <v>12</v>
      </c>
      <c r="C2911" t="s">
        <v>13</v>
      </c>
      <c r="D2911" t="s">
        <v>14</v>
      </c>
      <c r="E2911" t="s">
        <v>41</v>
      </c>
      <c r="F2911" t="s">
        <v>162</v>
      </c>
      <c r="G2911" t="s">
        <v>8971</v>
      </c>
      <c r="H2911" t="s">
        <v>18</v>
      </c>
      <c r="I2911" s="9">
        <v>42904</v>
      </c>
      <c r="J2911" s="9">
        <v>42917</v>
      </c>
      <c r="K2911" s="8">
        <v>1149</v>
      </c>
    </row>
    <row r="2912" spans="1:11">
      <c r="A2912" t="s">
        <v>3067</v>
      </c>
      <c r="B2912" t="s">
        <v>45</v>
      </c>
      <c r="C2912" t="s">
        <v>30</v>
      </c>
      <c r="D2912" t="s">
        <v>31</v>
      </c>
      <c r="E2912" t="s">
        <v>35</v>
      </c>
      <c r="F2912" t="s">
        <v>67</v>
      </c>
      <c r="G2912" t="s">
        <v>8976</v>
      </c>
      <c r="H2912" t="s">
        <v>48</v>
      </c>
      <c r="I2912" s="9">
        <v>43007</v>
      </c>
      <c r="J2912" s="9">
        <v>43014</v>
      </c>
      <c r="K2912" s="8">
        <v>0</v>
      </c>
    </row>
    <row r="2913" spans="1:11">
      <c r="A2913" t="s">
        <v>3068</v>
      </c>
      <c r="B2913" t="s">
        <v>65</v>
      </c>
      <c r="C2913" t="s">
        <v>66</v>
      </c>
      <c r="D2913" t="s">
        <v>31</v>
      </c>
      <c r="E2913" t="s">
        <v>15</v>
      </c>
      <c r="G2913" t="s">
        <v>8969</v>
      </c>
      <c r="H2913" t="s">
        <v>63</v>
      </c>
      <c r="I2913" s="9">
        <v>42871</v>
      </c>
      <c r="K2913" s="8"/>
    </row>
    <row r="2914" spans="1:11">
      <c r="A2914" t="s">
        <v>3069</v>
      </c>
      <c r="B2914" t="s">
        <v>25</v>
      </c>
      <c r="C2914" t="s">
        <v>13</v>
      </c>
      <c r="D2914" t="s">
        <v>14</v>
      </c>
      <c r="E2914" t="s">
        <v>58</v>
      </c>
      <c r="F2914" t="s">
        <v>118</v>
      </c>
      <c r="G2914" t="s">
        <v>8972</v>
      </c>
      <c r="H2914" t="s">
        <v>18</v>
      </c>
      <c r="I2914" s="9">
        <v>42979</v>
      </c>
      <c r="J2914" s="9">
        <v>43045</v>
      </c>
      <c r="K2914" s="8">
        <v>3447</v>
      </c>
    </row>
    <row r="2915" spans="1:11">
      <c r="A2915" t="s">
        <v>3070</v>
      </c>
      <c r="B2915" t="s">
        <v>62</v>
      </c>
      <c r="C2915" t="s">
        <v>39</v>
      </c>
      <c r="D2915" t="s">
        <v>40</v>
      </c>
      <c r="E2915" t="s">
        <v>41</v>
      </c>
      <c r="F2915" t="s">
        <v>42</v>
      </c>
      <c r="G2915" t="s">
        <v>8972</v>
      </c>
      <c r="H2915" t="s">
        <v>63</v>
      </c>
      <c r="I2915" s="9">
        <v>42736</v>
      </c>
      <c r="K2915" s="8"/>
    </row>
    <row r="2916" spans="1:11">
      <c r="A2916" t="s">
        <v>3071</v>
      </c>
      <c r="B2916" t="s">
        <v>74</v>
      </c>
      <c r="C2916" t="s">
        <v>66</v>
      </c>
      <c r="D2916" t="s">
        <v>31</v>
      </c>
      <c r="E2916" t="s">
        <v>35</v>
      </c>
      <c r="F2916" t="s">
        <v>93</v>
      </c>
      <c r="G2916" t="s">
        <v>8975</v>
      </c>
      <c r="H2916" t="s">
        <v>63</v>
      </c>
      <c r="I2916" s="9">
        <v>42750</v>
      </c>
      <c r="K2916" s="8"/>
    </row>
    <row r="2917" spans="1:11">
      <c r="A2917" t="s">
        <v>3072</v>
      </c>
      <c r="B2917" t="s">
        <v>179</v>
      </c>
      <c r="C2917" t="s">
        <v>30</v>
      </c>
      <c r="D2917" t="s">
        <v>31</v>
      </c>
      <c r="E2917" t="s">
        <v>41</v>
      </c>
      <c r="F2917" t="s">
        <v>194</v>
      </c>
      <c r="G2917" t="s">
        <v>8974</v>
      </c>
      <c r="H2917" t="s">
        <v>18</v>
      </c>
      <c r="I2917" s="9">
        <v>42975</v>
      </c>
      <c r="J2917" s="9">
        <v>42983</v>
      </c>
      <c r="K2917" s="8">
        <v>1022</v>
      </c>
    </row>
    <row r="2918" spans="1:11">
      <c r="A2918" t="s">
        <v>3073</v>
      </c>
      <c r="B2918" t="s">
        <v>100</v>
      </c>
      <c r="C2918" t="s">
        <v>39</v>
      </c>
      <c r="D2918" t="s">
        <v>40</v>
      </c>
      <c r="E2918" t="s">
        <v>41</v>
      </c>
      <c r="F2918" t="s">
        <v>263</v>
      </c>
      <c r="G2918" t="s">
        <v>8978</v>
      </c>
      <c r="H2918" t="s">
        <v>18</v>
      </c>
      <c r="I2918" s="9">
        <v>42834</v>
      </c>
      <c r="J2918" s="9">
        <v>42835</v>
      </c>
      <c r="K2918" s="8">
        <v>915</v>
      </c>
    </row>
    <row r="2919" spans="1:11">
      <c r="A2919" t="s">
        <v>3074</v>
      </c>
      <c r="B2919" t="s">
        <v>105</v>
      </c>
      <c r="C2919" t="s">
        <v>30</v>
      </c>
      <c r="D2919" t="s">
        <v>31</v>
      </c>
      <c r="E2919" t="s">
        <v>35</v>
      </c>
      <c r="F2919" t="s">
        <v>481</v>
      </c>
      <c r="G2919" t="s">
        <v>8973</v>
      </c>
      <c r="H2919" t="s">
        <v>18</v>
      </c>
      <c r="I2919" s="9">
        <v>43023</v>
      </c>
      <c r="J2919" s="9">
        <v>43040</v>
      </c>
      <c r="K2919" s="8">
        <v>5113</v>
      </c>
    </row>
    <row r="2920" spans="1:11">
      <c r="A2920" t="s">
        <v>3075</v>
      </c>
      <c r="B2920" t="s">
        <v>38</v>
      </c>
      <c r="C2920" t="s">
        <v>39</v>
      </c>
      <c r="D2920" t="s">
        <v>40</v>
      </c>
      <c r="E2920" t="s">
        <v>15</v>
      </c>
      <c r="F2920" t="s">
        <v>42</v>
      </c>
      <c r="G2920" t="s">
        <v>8972</v>
      </c>
      <c r="H2920" t="s">
        <v>18</v>
      </c>
      <c r="I2920" s="9">
        <v>42999</v>
      </c>
      <c r="J2920" s="9">
        <v>43099</v>
      </c>
      <c r="K2920" s="8">
        <v>613</v>
      </c>
    </row>
    <row r="2921" spans="1:11">
      <c r="A2921" t="s">
        <v>3076</v>
      </c>
      <c r="B2921" t="s">
        <v>110</v>
      </c>
      <c r="C2921" t="s">
        <v>39</v>
      </c>
      <c r="D2921" t="s">
        <v>40</v>
      </c>
      <c r="E2921" t="s">
        <v>41</v>
      </c>
      <c r="F2921" t="s">
        <v>201</v>
      </c>
      <c r="G2921" t="s">
        <v>8974</v>
      </c>
      <c r="H2921" t="s">
        <v>18</v>
      </c>
      <c r="I2921" s="9">
        <v>42928</v>
      </c>
      <c r="J2921" s="9">
        <v>42992</v>
      </c>
      <c r="K2921" s="8">
        <v>1023</v>
      </c>
    </row>
    <row r="2922" spans="1:11">
      <c r="A2922" t="s">
        <v>3077</v>
      </c>
      <c r="B2922" t="s">
        <v>12</v>
      </c>
      <c r="C2922" t="s">
        <v>13</v>
      </c>
      <c r="D2922" t="s">
        <v>14</v>
      </c>
      <c r="E2922" t="s">
        <v>35</v>
      </c>
      <c r="F2922" t="s">
        <v>84</v>
      </c>
      <c r="G2922" t="s">
        <v>8975</v>
      </c>
      <c r="H2922" t="s">
        <v>48</v>
      </c>
      <c r="I2922" s="9">
        <v>43012</v>
      </c>
      <c r="J2922" s="9">
        <v>43023</v>
      </c>
      <c r="K2922" s="8">
        <v>0</v>
      </c>
    </row>
    <row r="2923" spans="1:11">
      <c r="A2923" t="s">
        <v>3078</v>
      </c>
      <c r="B2923" t="s">
        <v>25</v>
      </c>
      <c r="C2923" t="s">
        <v>13</v>
      </c>
      <c r="D2923" t="s">
        <v>14</v>
      </c>
      <c r="E2923" t="s">
        <v>83</v>
      </c>
      <c r="F2923" t="s">
        <v>36</v>
      </c>
      <c r="G2923" t="s">
        <v>8968</v>
      </c>
      <c r="H2923" t="s">
        <v>23</v>
      </c>
      <c r="K2923" s="8"/>
    </row>
    <row r="2924" spans="1:11">
      <c r="A2924" t="s">
        <v>3079</v>
      </c>
      <c r="B2924" t="s">
        <v>200</v>
      </c>
      <c r="C2924" t="s">
        <v>51</v>
      </c>
      <c r="D2924" t="s">
        <v>40</v>
      </c>
      <c r="E2924" t="s">
        <v>58</v>
      </c>
      <c r="F2924" t="s">
        <v>401</v>
      </c>
      <c r="G2924" t="s">
        <v>8968</v>
      </c>
      <c r="H2924" t="s">
        <v>18</v>
      </c>
      <c r="I2924" s="9">
        <v>42825</v>
      </c>
      <c r="J2924" s="9">
        <v>42890</v>
      </c>
      <c r="K2924" s="8">
        <v>3438</v>
      </c>
    </row>
    <row r="2925" spans="1:11">
      <c r="A2925" t="s">
        <v>3080</v>
      </c>
      <c r="B2925" t="s">
        <v>25</v>
      </c>
      <c r="C2925" t="s">
        <v>13</v>
      </c>
      <c r="D2925" t="s">
        <v>14</v>
      </c>
      <c r="E2925" t="s">
        <v>35</v>
      </c>
      <c r="F2925" t="s">
        <v>32</v>
      </c>
      <c r="G2925" t="s">
        <v>8971</v>
      </c>
      <c r="H2925" t="s">
        <v>18</v>
      </c>
      <c r="I2925" s="9">
        <v>42940</v>
      </c>
      <c r="J2925" s="9">
        <v>43005</v>
      </c>
      <c r="K2925" s="8">
        <v>4868</v>
      </c>
    </row>
    <row r="2926" spans="1:11">
      <c r="A2926" t="s">
        <v>3081</v>
      </c>
      <c r="B2926" t="s">
        <v>86</v>
      </c>
      <c r="C2926" t="s">
        <v>51</v>
      </c>
      <c r="D2926" t="s">
        <v>40</v>
      </c>
      <c r="E2926" t="s">
        <v>83</v>
      </c>
      <c r="F2926" t="s">
        <v>201</v>
      </c>
      <c r="G2926" t="s">
        <v>8974</v>
      </c>
      <c r="H2926" t="s">
        <v>18</v>
      </c>
      <c r="I2926" s="9">
        <v>42960</v>
      </c>
      <c r="J2926" s="9">
        <v>43065</v>
      </c>
      <c r="K2926" s="8">
        <v>59</v>
      </c>
    </row>
    <row r="2927" spans="1:11">
      <c r="A2927" t="s">
        <v>3082</v>
      </c>
      <c r="B2927" t="s">
        <v>100</v>
      </c>
      <c r="C2927" t="s">
        <v>39</v>
      </c>
      <c r="D2927" t="s">
        <v>40</v>
      </c>
      <c r="E2927" t="s">
        <v>15</v>
      </c>
      <c r="F2927" t="s">
        <v>285</v>
      </c>
      <c r="G2927" t="s">
        <v>8968</v>
      </c>
      <c r="H2927" t="s">
        <v>48</v>
      </c>
      <c r="I2927" s="9">
        <v>42933</v>
      </c>
      <c r="J2927" s="9">
        <v>42935</v>
      </c>
      <c r="K2927" s="8">
        <v>0</v>
      </c>
    </row>
    <row r="2928" spans="1:11">
      <c r="A2928" t="s">
        <v>3083</v>
      </c>
      <c r="B2928" t="s">
        <v>70</v>
      </c>
      <c r="C2928" t="s">
        <v>13</v>
      </c>
      <c r="D2928" t="s">
        <v>14</v>
      </c>
      <c r="E2928" t="s">
        <v>35</v>
      </c>
      <c r="F2928" t="s">
        <v>36</v>
      </c>
      <c r="G2928" t="s">
        <v>8968</v>
      </c>
      <c r="H2928" t="s">
        <v>23</v>
      </c>
      <c r="K2928" s="8"/>
    </row>
    <row r="2929" spans="1:11">
      <c r="A2929" t="s">
        <v>3084</v>
      </c>
      <c r="B2929" t="s">
        <v>62</v>
      </c>
      <c r="C2929" t="s">
        <v>39</v>
      </c>
      <c r="D2929" t="s">
        <v>40</v>
      </c>
      <c r="E2929" t="s">
        <v>35</v>
      </c>
      <c r="F2929" t="s">
        <v>285</v>
      </c>
      <c r="G2929" t="s">
        <v>8968</v>
      </c>
      <c r="H2929" t="s">
        <v>18</v>
      </c>
      <c r="I2929" s="9">
        <v>42947</v>
      </c>
      <c r="J2929" s="9">
        <v>42967</v>
      </c>
      <c r="K2929" s="8">
        <v>6069</v>
      </c>
    </row>
    <row r="2930" spans="1:11">
      <c r="A2930" t="s">
        <v>3085</v>
      </c>
      <c r="B2930" t="s">
        <v>200</v>
      </c>
      <c r="C2930" t="s">
        <v>51</v>
      </c>
      <c r="D2930" t="s">
        <v>40</v>
      </c>
      <c r="E2930" t="s">
        <v>58</v>
      </c>
      <c r="F2930" t="s">
        <v>263</v>
      </c>
      <c r="G2930" t="s">
        <v>8978</v>
      </c>
      <c r="H2930" t="s">
        <v>18</v>
      </c>
      <c r="I2930" s="9">
        <v>42799</v>
      </c>
      <c r="J2930" s="9">
        <v>42914</v>
      </c>
      <c r="K2930" s="8">
        <v>3397</v>
      </c>
    </row>
    <row r="2931" spans="1:11">
      <c r="A2931" t="s">
        <v>3086</v>
      </c>
      <c r="B2931" t="s">
        <v>147</v>
      </c>
      <c r="C2931" t="s">
        <v>13</v>
      </c>
      <c r="D2931" t="s">
        <v>14</v>
      </c>
      <c r="E2931" t="s">
        <v>76</v>
      </c>
      <c r="G2931" t="s">
        <v>8969</v>
      </c>
      <c r="H2931" t="s">
        <v>23</v>
      </c>
      <c r="K2931" s="8"/>
    </row>
    <row r="2932" spans="1:11">
      <c r="A2932" t="s">
        <v>3087</v>
      </c>
      <c r="B2932" t="s">
        <v>91</v>
      </c>
      <c r="C2932" t="s">
        <v>30</v>
      </c>
      <c r="D2932" t="s">
        <v>31</v>
      </c>
      <c r="E2932" t="s">
        <v>76</v>
      </c>
      <c r="F2932" t="s">
        <v>180</v>
      </c>
      <c r="G2932" t="s">
        <v>8977</v>
      </c>
      <c r="H2932" t="s">
        <v>18</v>
      </c>
      <c r="I2932" s="9">
        <v>42761</v>
      </c>
      <c r="J2932" s="9">
        <v>42868</v>
      </c>
      <c r="K2932" s="8">
        <v>6117</v>
      </c>
    </row>
    <row r="2933" spans="1:11">
      <c r="A2933" t="s">
        <v>3088</v>
      </c>
      <c r="B2933" t="s">
        <v>147</v>
      </c>
      <c r="C2933" t="s">
        <v>13</v>
      </c>
      <c r="D2933" t="s">
        <v>14</v>
      </c>
      <c r="E2933" t="s">
        <v>15</v>
      </c>
      <c r="G2933" t="s">
        <v>8969</v>
      </c>
      <c r="H2933" t="s">
        <v>23</v>
      </c>
      <c r="K2933" s="8"/>
    </row>
    <row r="2934" spans="1:11">
      <c r="A2934" t="s">
        <v>3089</v>
      </c>
      <c r="B2934" t="s">
        <v>200</v>
      </c>
      <c r="C2934" t="s">
        <v>51</v>
      </c>
      <c r="D2934" t="s">
        <v>40</v>
      </c>
      <c r="E2934" t="s">
        <v>58</v>
      </c>
      <c r="F2934" t="s">
        <v>413</v>
      </c>
      <c r="G2934" t="s">
        <v>8973</v>
      </c>
      <c r="H2934" t="s">
        <v>48</v>
      </c>
      <c r="I2934" s="9">
        <v>42841</v>
      </c>
      <c r="J2934" s="9">
        <v>42847</v>
      </c>
      <c r="K2934" s="8">
        <v>0</v>
      </c>
    </row>
    <row r="2935" spans="1:11">
      <c r="A2935" t="s">
        <v>3090</v>
      </c>
      <c r="B2935" t="s">
        <v>74</v>
      </c>
      <c r="C2935" t="s">
        <v>66</v>
      </c>
      <c r="D2935" t="s">
        <v>31</v>
      </c>
      <c r="E2935" t="s">
        <v>15</v>
      </c>
      <c r="F2935" t="s">
        <v>316</v>
      </c>
      <c r="G2935" t="s">
        <v>8976</v>
      </c>
      <c r="H2935" t="s">
        <v>48</v>
      </c>
      <c r="I2935" s="9">
        <v>43000</v>
      </c>
      <c r="J2935" s="9">
        <v>43068</v>
      </c>
      <c r="K2935" s="8">
        <v>0</v>
      </c>
    </row>
    <row r="2936" spans="1:11">
      <c r="A2936" t="s">
        <v>3091</v>
      </c>
      <c r="B2936" t="s">
        <v>91</v>
      </c>
      <c r="C2936" t="s">
        <v>30</v>
      </c>
      <c r="D2936" t="s">
        <v>31</v>
      </c>
      <c r="E2936" t="s">
        <v>15</v>
      </c>
      <c r="F2936" t="s">
        <v>210</v>
      </c>
      <c r="G2936" t="s">
        <v>8975</v>
      </c>
      <c r="H2936" t="s">
        <v>48</v>
      </c>
      <c r="I2936" s="9">
        <v>42869</v>
      </c>
      <c r="J2936" s="9">
        <v>42949</v>
      </c>
      <c r="K2936" s="8">
        <v>0</v>
      </c>
    </row>
    <row r="2937" spans="1:11">
      <c r="A2937" t="s">
        <v>3092</v>
      </c>
      <c r="B2937" t="s">
        <v>29</v>
      </c>
      <c r="C2937" t="s">
        <v>30</v>
      </c>
      <c r="D2937" t="s">
        <v>31</v>
      </c>
      <c r="E2937" t="s">
        <v>58</v>
      </c>
      <c r="F2937" t="s">
        <v>274</v>
      </c>
      <c r="G2937" t="s">
        <v>8968</v>
      </c>
      <c r="H2937" t="s">
        <v>48</v>
      </c>
      <c r="I2937" s="9">
        <v>43036</v>
      </c>
      <c r="J2937" s="9">
        <v>43042</v>
      </c>
      <c r="K2937" s="8">
        <v>0</v>
      </c>
    </row>
    <row r="2938" spans="1:11">
      <c r="A2938" t="s">
        <v>3093</v>
      </c>
      <c r="B2938" t="s">
        <v>86</v>
      </c>
      <c r="C2938" t="s">
        <v>51</v>
      </c>
      <c r="D2938" t="s">
        <v>40</v>
      </c>
      <c r="E2938" t="s">
        <v>83</v>
      </c>
      <c r="G2938" t="s">
        <v>8969</v>
      </c>
      <c r="H2938" t="s">
        <v>63</v>
      </c>
      <c r="I2938" s="9">
        <v>42822</v>
      </c>
      <c r="K2938" s="8"/>
    </row>
    <row r="2939" spans="1:11">
      <c r="A2939" t="s">
        <v>3094</v>
      </c>
      <c r="B2939" t="s">
        <v>62</v>
      </c>
      <c r="C2939" t="s">
        <v>39</v>
      </c>
      <c r="D2939" t="s">
        <v>40</v>
      </c>
      <c r="E2939" t="s">
        <v>15</v>
      </c>
      <c r="F2939" t="s">
        <v>103</v>
      </c>
      <c r="G2939" t="s">
        <v>8974</v>
      </c>
      <c r="H2939" t="s">
        <v>18</v>
      </c>
      <c r="I2939" s="9">
        <v>42921</v>
      </c>
      <c r="J2939" s="9">
        <v>42998</v>
      </c>
      <c r="K2939" s="8">
        <v>658</v>
      </c>
    </row>
    <row r="2940" spans="1:11">
      <c r="A2940" t="s">
        <v>3095</v>
      </c>
      <c r="B2940" t="s">
        <v>131</v>
      </c>
      <c r="C2940" t="s">
        <v>13</v>
      </c>
      <c r="D2940" t="s">
        <v>14</v>
      </c>
      <c r="E2940" t="s">
        <v>83</v>
      </c>
      <c r="F2940" t="s">
        <v>257</v>
      </c>
      <c r="G2940" t="s">
        <v>8978</v>
      </c>
      <c r="H2940" t="s">
        <v>48</v>
      </c>
      <c r="I2940" s="9">
        <v>43029</v>
      </c>
      <c r="J2940" s="9">
        <v>43040</v>
      </c>
      <c r="K2940" s="8">
        <v>0</v>
      </c>
    </row>
    <row r="2941" spans="1:11">
      <c r="A2941" t="s">
        <v>3096</v>
      </c>
      <c r="B2941" t="s">
        <v>200</v>
      </c>
      <c r="C2941" t="s">
        <v>51</v>
      </c>
      <c r="D2941" t="s">
        <v>40</v>
      </c>
      <c r="E2941" t="s">
        <v>58</v>
      </c>
      <c r="F2941" t="s">
        <v>308</v>
      </c>
      <c r="G2941" t="s">
        <v>8972</v>
      </c>
      <c r="H2941" t="s">
        <v>48</v>
      </c>
      <c r="I2941" s="9">
        <v>42695</v>
      </c>
      <c r="J2941" s="9">
        <v>42795</v>
      </c>
      <c r="K2941" s="8">
        <v>0</v>
      </c>
    </row>
    <row r="2942" spans="1:11">
      <c r="A2942" t="s">
        <v>3097</v>
      </c>
      <c r="B2942" t="s">
        <v>62</v>
      </c>
      <c r="C2942" t="s">
        <v>39</v>
      </c>
      <c r="D2942" t="s">
        <v>40</v>
      </c>
      <c r="E2942" t="s">
        <v>15</v>
      </c>
      <c r="F2942" t="s">
        <v>149</v>
      </c>
      <c r="G2942" t="s">
        <v>8970</v>
      </c>
      <c r="H2942" t="s">
        <v>48</v>
      </c>
      <c r="I2942" s="9">
        <v>42772</v>
      </c>
      <c r="J2942" s="9">
        <v>42882</v>
      </c>
      <c r="K2942" s="8">
        <v>0</v>
      </c>
    </row>
    <row r="2943" spans="1:11">
      <c r="A2943" t="s">
        <v>3098</v>
      </c>
      <c r="B2943" t="s">
        <v>79</v>
      </c>
      <c r="C2943" t="s">
        <v>51</v>
      </c>
      <c r="D2943" t="s">
        <v>40</v>
      </c>
      <c r="E2943" t="s">
        <v>35</v>
      </c>
      <c r="F2943" t="s">
        <v>285</v>
      </c>
      <c r="G2943" t="s">
        <v>8968</v>
      </c>
      <c r="H2943" t="s">
        <v>18</v>
      </c>
      <c r="I2943" s="9">
        <v>42943</v>
      </c>
      <c r="J2943" s="9">
        <v>42944</v>
      </c>
      <c r="K2943" s="8">
        <v>4209</v>
      </c>
    </row>
    <row r="2944" spans="1:11">
      <c r="A2944" t="s">
        <v>3099</v>
      </c>
      <c r="B2944" t="s">
        <v>62</v>
      </c>
      <c r="C2944" t="s">
        <v>39</v>
      </c>
      <c r="D2944" t="s">
        <v>40</v>
      </c>
      <c r="E2944" t="s">
        <v>83</v>
      </c>
      <c r="G2944" t="s">
        <v>8969</v>
      </c>
      <c r="H2944" t="s">
        <v>63</v>
      </c>
      <c r="I2944" s="9">
        <v>42805</v>
      </c>
      <c r="K2944" s="8"/>
    </row>
    <row r="2945" spans="1:11">
      <c r="A2945" t="s">
        <v>3100</v>
      </c>
      <c r="B2945" t="s">
        <v>97</v>
      </c>
      <c r="C2945" t="s">
        <v>21</v>
      </c>
      <c r="D2945" t="s">
        <v>14</v>
      </c>
      <c r="E2945" t="s">
        <v>83</v>
      </c>
      <c r="F2945" t="s">
        <v>118</v>
      </c>
      <c r="G2945" t="s">
        <v>8972</v>
      </c>
      <c r="H2945" t="s">
        <v>48</v>
      </c>
      <c r="I2945" s="9">
        <v>42907</v>
      </c>
      <c r="J2945" s="9">
        <v>42949</v>
      </c>
      <c r="K2945" s="8">
        <v>0</v>
      </c>
    </row>
    <row r="2946" spans="1:11">
      <c r="A2946" t="s">
        <v>3101</v>
      </c>
      <c r="B2946" t="s">
        <v>38</v>
      </c>
      <c r="C2946" t="s">
        <v>39</v>
      </c>
      <c r="D2946" t="s">
        <v>40</v>
      </c>
      <c r="E2946" t="s">
        <v>76</v>
      </c>
      <c r="F2946" t="s">
        <v>360</v>
      </c>
      <c r="G2946" t="s">
        <v>8977</v>
      </c>
      <c r="H2946" t="s">
        <v>63</v>
      </c>
      <c r="I2946" s="9">
        <v>42843</v>
      </c>
      <c r="K2946" s="8"/>
    </row>
    <row r="2947" spans="1:11">
      <c r="A2947" t="s">
        <v>3102</v>
      </c>
      <c r="B2947" t="s">
        <v>147</v>
      </c>
      <c r="C2947" t="s">
        <v>13</v>
      </c>
      <c r="D2947" t="s">
        <v>14</v>
      </c>
      <c r="E2947" t="s">
        <v>41</v>
      </c>
      <c r="G2947" t="s">
        <v>8969</v>
      </c>
      <c r="H2947" t="s">
        <v>23</v>
      </c>
      <c r="K2947" s="8"/>
    </row>
    <row r="2948" spans="1:11">
      <c r="A2948" t="s">
        <v>3103</v>
      </c>
      <c r="B2948" t="s">
        <v>122</v>
      </c>
      <c r="C2948" t="s">
        <v>51</v>
      </c>
      <c r="D2948" t="s">
        <v>40</v>
      </c>
      <c r="E2948" t="s">
        <v>58</v>
      </c>
      <c r="F2948" t="s">
        <v>125</v>
      </c>
      <c r="G2948" t="s">
        <v>8973</v>
      </c>
      <c r="H2948" t="s">
        <v>48</v>
      </c>
      <c r="I2948" s="9">
        <v>42887</v>
      </c>
      <c r="J2948" s="9">
        <v>42956</v>
      </c>
      <c r="K2948" s="8">
        <v>0</v>
      </c>
    </row>
    <row r="2949" spans="1:11">
      <c r="A2949" t="s">
        <v>3104</v>
      </c>
      <c r="B2949" t="s">
        <v>79</v>
      </c>
      <c r="C2949" t="s">
        <v>51</v>
      </c>
      <c r="D2949" t="s">
        <v>40</v>
      </c>
      <c r="E2949" t="s">
        <v>15</v>
      </c>
      <c r="F2949" t="s">
        <v>103</v>
      </c>
      <c r="G2949" t="s">
        <v>8974</v>
      </c>
      <c r="H2949" t="s">
        <v>18</v>
      </c>
      <c r="I2949" s="9">
        <v>42697</v>
      </c>
      <c r="J2949" s="9">
        <v>42795</v>
      </c>
      <c r="K2949" s="8">
        <v>523</v>
      </c>
    </row>
    <row r="2950" spans="1:11">
      <c r="A2950" t="s">
        <v>3105</v>
      </c>
      <c r="B2950" t="s">
        <v>86</v>
      </c>
      <c r="C2950" t="s">
        <v>51</v>
      </c>
      <c r="D2950" t="s">
        <v>40</v>
      </c>
      <c r="E2950" t="s">
        <v>15</v>
      </c>
      <c r="F2950" t="s">
        <v>413</v>
      </c>
      <c r="G2950" t="s">
        <v>8973</v>
      </c>
      <c r="H2950" t="s">
        <v>48</v>
      </c>
      <c r="I2950" s="9">
        <v>43034</v>
      </c>
      <c r="J2950" s="9">
        <v>43036</v>
      </c>
      <c r="K2950" s="8">
        <v>0</v>
      </c>
    </row>
    <row r="2951" spans="1:11">
      <c r="A2951" t="s">
        <v>3106</v>
      </c>
      <c r="B2951" t="s">
        <v>100</v>
      </c>
      <c r="C2951" t="s">
        <v>39</v>
      </c>
      <c r="D2951" t="s">
        <v>40</v>
      </c>
      <c r="E2951" t="s">
        <v>35</v>
      </c>
      <c r="G2951" t="s">
        <v>8969</v>
      </c>
      <c r="H2951" t="s">
        <v>63</v>
      </c>
      <c r="I2951" s="9">
        <v>43027</v>
      </c>
      <c r="K2951" s="8"/>
    </row>
    <row r="2952" spans="1:11">
      <c r="A2952" t="s">
        <v>3107</v>
      </c>
      <c r="B2952" t="s">
        <v>45</v>
      </c>
      <c r="C2952" t="s">
        <v>30</v>
      </c>
      <c r="D2952" t="s">
        <v>31</v>
      </c>
      <c r="E2952" t="s">
        <v>83</v>
      </c>
      <c r="F2952" t="s">
        <v>244</v>
      </c>
      <c r="G2952" t="s">
        <v>8978</v>
      </c>
      <c r="H2952" t="s">
        <v>18</v>
      </c>
      <c r="I2952" s="9">
        <v>42944</v>
      </c>
      <c r="J2952" s="9">
        <v>42957</v>
      </c>
      <c r="K2952" s="8">
        <v>53</v>
      </c>
    </row>
    <row r="2953" spans="1:11">
      <c r="A2953" t="s">
        <v>3108</v>
      </c>
      <c r="B2953" t="s">
        <v>193</v>
      </c>
      <c r="C2953" t="s">
        <v>66</v>
      </c>
      <c r="D2953" t="s">
        <v>31</v>
      </c>
      <c r="E2953" t="s">
        <v>83</v>
      </c>
      <c r="F2953" t="s">
        <v>230</v>
      </c>
      <c r="G2953" t="s">
        <v>8973</v>
      </c>
      <c r="H2953" t="s">
        <v>48</v>
      </c>
      <c r="I2953" s="9">
        <v>42989</v>
      </c>
      <c r="J2953" s="9">
        <v>43092</v>
      </c>
      <c r="K2953" s="8">
        <v>0</v>
      </c>
    </row>
    <row r="2954" spans="1:11">
      <c r="A2954" t="s">
        <v>3109</v>
      </c>
      <c r="B2954" t="s">
        <v>38</v>
      </c>
      <c r="C2954" t="s">
        <v>39</v>
      </c>
      <c r="D2954" t="s">
        <v>40</v>
      </c>
      <c r="E2954" t="s">
        <v>15</v>
      </c>
      <c r="F2954" t="s">
        <v>425</v>
      </c>
      <c r="G2954" t="s">
        <v>8973</v>
      </c>
      <c r="H2954" t="s">
        <v>48</v>
      </c>
      <c r="I2954" s="9">
        <v>43024</v>
      </c>
      <c r="J2954" s="9">
        <v>43029</v>
      </c>
      <c r="K2954" s="8">
        <v>0</v>
      </c>
    </row>
    <row r="2955" spans="1:11">
      <c r="A2955" t="s">
        <v>3110</v>
      </c>
      <c r="B2955" t="s">
        <v>38</v>
      </c>
      <c r="C2955" t="s">
        <v>39</v>
      </c>
      <c r="D2955" t="s">
        <v>40</v>
      </c>
      <c r="E2955" t="s">
        <v>15</v>
      </c>
      <c r="F2955" t="s">
        <v>114</v>
      </c>
      <c r="G2955" t="s">
        <v>8976</v>
      </c>
      <c r="H2955" t="s">
        <v>18</v>
      </c>
      <c r="I2955" s="9">
        <v>43059</v>
      </c>
      <c r="J2955" s="9">
        <v>43073</v>
      </c>
      <c r="K2955" s="8">
        <v>589</v>
      </c>
    </row>
    <row r="2956" spans="1:11">
      <c r="A2956" t="s">
        <v>3111</v>
      </c>
      <c r="B2956" t="s">
        <v>200</v>
      </c>
      <c r="C2956" t="s">
        <v>51</v>
      </c>
      <c r="D2956" t="s">
        <v>40</v>
      </c>
      <c r="E2956" t="s">
        <v>41</v>
      </c>
      <c r="F2956" t="s">
        <v>191</v>
      </c>
      <c r="G2956" t="s">
        <v>8973</v>
      </c>
      <c r="H2956" t="s">
        <v>18</v>
      </c>
      <c r="I2956" s="9">
        <v>43023</v>
      </c>
      <c r="J2956" s="9">
        <v>43089</v>
      </c>
      <c r="K2956" s="8">
        <v>954</v>
      </c>
    </row>
    <row r="2957" spans="1:11">
      <c r="A2957" t="s">
        <v>3112</v>
      </c>
      <c r="B2957" t="s">
        <v>62</v>
      </c>
      <c r="C2957" t="s">
        <v>39</v>
      </c>
      <c r="D2957" t="s">
        <v>40</v>
      </c>
      <c r="E2957" t="s">
        <v>15</v>
      </c>
      <c r="F2957" t="s">
        <v>201</v>
      </c>
      <c r="G2957" t="s">
        <v>8974</v>
      </c>
      <c r="H2957" t="s">
        <v>18</v>
      </c>
      <c r="I2957" s="9">
        <v>42980</v>
      </c>
      <c r="J2957" s="9">
        <v>43073</v>
      </c>
      <c r="K2957" s="8">
        <v>585</v>
      </c>
    </row>
    <row r="2958" spans="1:11">
      <c r="A2958" t="s">
        <v>3113</v>
      </c>
      <c r="B2958" t="s">
        <v>86</v>
      </c>
      <c r="C2958" t="s">
        <v>51</v>
      </c>
      <c r="D2958" t="s">
        <v>40</v>
      </c>
      <c r="E2958" t="s">
        <v>58</v>
      </c>
      <c r="F2958" t="s">
        <v>413</v>
      </c>
      <c r="G2958" t="s">
        <v>8973</v>
      </c>
      <c r="H2958" t="s">
        <v>48</v>
      </c>
      <c r="I2958" s="9">
        <v>42838</v>
      </c>
      <c r="J2958" s="9">
        <v>42848</v>
      </c>
      <c r="K2958" s="8">
        <v>0</v>
      </c>
    </row>
    <row r="2959" spans="1:11">
      <c r="A2959" t="s">
        <v>3114</v>
      </c>
      <c r="B2959" t="s">
        <v>97</v>
      </c>
      <c r="C2959" t="s">
        <v>21</v>
      </c>
      <c r="D2959" t="s">
        <v>14</v>
      </c>
      <c r="E2959" t="s">
        <v>83</v>
      </c>
      <c r="F2959" t="s">
        <v>144</v>
      </c>
      <c r="G2959" t="s">
        <v>8973</v>
      </c>
      <c r="H2959" t="s">
        <v>48</v>
      </c>
      <c r="I2959" s="9">
        <v>43000</v>
      </c>
      <c r="J2959" s="9">
        <v>43085</v>
      </c>
      <c r="K2959" s="8">
        <v>0</v>
      </c>
    </row>
    <row r="2960" spans="1:11">
      <c r="A2960" t="s">
        <v>3115</v>
      </c>
      <c r="B2960" t="s">
        <v>62</v>
      </c>
      <c r="C2960" t="s">
        <v>39</v>
      </c>
      <c r="D2960" t="s">
        <v>40</v>
      </c>
      <c r="E2960" t="s">
        <v>35</v>
      </c>
      <c r="F2960" t="s">
        <v>166</v>
      </c>
      <c r="G2960" t="s">
        <v>8973</v>
      </c>
      <c r="H2960" t="s">
        <v>18</v>
      </c>
      <c r="I2960" s="9">
        <v>43028</v>
      </c>
      <c r="J2960" s="9">
        <v>43035</v>
      </c>
      <c r="K2960" s="8">
        <v>4109</v>
      </c>
    </row>
    <row r="2961" spans="1:11">
      <c r="A2961" t="s">
        <v>3116</v>
      </c>
      <c r="B2961" t="s">
        <v>172</v>
      </c>
      <c r="C2961" t="s">
        <v>66</v>
      </c>
      <c r="D2961" t="s">
        <v>31</v>
      </c>
      <c r="E2961" t="s">
        <v>83</v>
      </c>
      <c r="F2961" t="s">
        <v>279</v>
      </c>
      <c r="G2961" t="s">
        <v>8973</v>
      </c>
      <c r="H2961" t="s">
        <v>48</v>
      </c>
      <c r="I2961" s="9">
        <v>42841</v>
      </c>
      <c r="J2961" s="9">
        <v>42858</v>
      </c>
      <c r="K2961" s="8">
        <v>0</v>
      </c>
    </row>
    <row r="2962" spans="1:11">
      <c r="A2962" t="s">
        <v>3117</v>
      </c>
      <c r="B2962" t="s">
        <v>74</v>
      </c>
      <c r="C2962" t="s">
        <v>66</v>
      </c>
      <c r="D2962" t="s">
        <v>31</v>
      </c>
      <c r="E2962" t="s">
        <v>83</v>
      </c>
      <c r="F2962" t="s">
        <v>291</v>
      </c>
      <c r="G2962" t="s">
        <v>8968</v>
      </c>
      <c r="H2962" t="s">
        <v>18</v>
      </c>
      <c r="I2962" s="9">
        <v>42960</v>
      </c>
      <c r="J2962" s="9">
        <v>42979</v>
      </c>
      <c r="K2962" s="8">
        <v>59</v>
      </c>
    </row>
    <row r="2963" spans="1:11">
      <c r="A2963" t="s">
        <v>3118</v>
      </c>
      <c r="B2963" t="s">
        <v>70</v>
      </c>
      <c r="C2963" t="s">
        <v>13</v>
      </c>
      <c r="D2963" t="s">
        <v>14</v>
      </c>
      <c r="E2963" t="s">
        <v>35</v>
      </c>
      <c r="F2963" t="s">
        <v>326</v>
      </c>
      <c r="G2963" t="s">
        <v>8970</v>
      </c>
      <c r="H2963" t="s">
        <v>18</v>
      </c>
      <c r="I2963" s="9">
        <v>42696</v>
      </c>
      <c r="J2963" s="9">
        <v>42808</v>
      </c>
      <c r="K2963" s="8">
        <v>4359</v>
      </c>
    </row>
    <row r="2964" spans="1:11">
      <c r="A2964" t="s">
        <v>3119</v>
      </c>
      <c r="B2964" t="s">
        <v>147</v>
      </c>
      <c r="C2964" t="s">
        <v>13</v>
      </c>
      <c r="D2964" t="s">
        <v>14</v>
      </c>
      <c r="E2964" t="s">
        <v>41</v>
      </c>
      <c r="F2964" t="s">
        <v>116</v>
      </c>
      <c r="G2964" t="s">
        <v>8976</v>
      </c>
      <c r="H2964" t="s">
        <v>18</v>
      </c>
      <c r="I2964" s="9">
        <v>42957</v>
      </c>
      <c r="J2964" s="9">
        <v>42974</v>
      </c>
      <c r="K2964" s="8">
        <v>1108</v>
      </c>
    </row>
    <row r="2965" spans="1:11">
      <c r="A2965" t="s">
        <v>3120</v>
      </c>
      <c r="B2965" t="s">
        <v>74</v>
      </c>
      <c r="C2965" t="s">
        <v>66</v>
      </c>
      <c r="D2965" t="s">
        <v>31</v>
      </c>
      <c r="E2965" t="s">
        <v>35</v>
      </c>
      <c r="G2965" t="s">
        <v>8969</v>
      </c>
      <c r="H2965" t="s">
        <v>63</v>
      </c>
      <c r="I2965" s="9">
        <v>43046</v>
      </c>
      <c r="K2965" s="8"/>
    </row>
    <row r="2966" spans="1:11">
      <c r="A2966" t="s">
        <v>3121</v>
      </c>
      <c r="B2966" t="s">
        <v>62</v>
      </c>
      <c r="C2966" t="s">
        <v>39</v>
      </c>
      <c r="D2966" t="s">
        <v>40</v>
      </c>
      <c r="E2966" t="s">
        <v>35</v>
      </c>
      <c r="F2966" t="s">
        <v>32</v>
      </c>
      <c r="G2966" t="s">
        <v>8971</v>
      </c>
      <c r="H2966" t="s">
        <v>18</v>
      </c>
      <c r="I2966" s="9">
        <v>42886</v>
      </c>
      <c r="J2966" s="9">
        <v>42891</v>
      </c>
      <c r="K2966" s="8">
        <v>4988</v>
      </c>
    </row>
    <row r="2967" spans="1:11">
      <c r="A2967" t="s">
        <v>3122</v>
      </c>
      <c r="B2967" t="s">
        <v>82</v>
      </c>
      <c r="C2967" t="s">
        <v>21</v>
      </c>
      <c r="D2967" t="s">
        <v>14</v>
      </c>
      <c r="E2967" t="s">
        <v>58</v>
      </c>
      <c r="F2967" t="s">
        <v>241</v>
      </c>
      <c r="G2967" t="s">
        <v>8971</v>
      </c>
      <c r="H2967" t="s">
        <v>48</v>
      </c>
      <c r="I2967" s="9">
        <v>42881</v>
      </c>
      <c r="J2967" s="9">
        <v>42956</v>
      </c>
      <c r="K2967" s="8">
        <v>0</v>
      </c>
    </row>
    <row r="2968" spans="1:11">
      <c r="A2968" t="s">
        <v>3123</v>
      </c>
      <c r="B2968" t="s">
        <v>105</v>
      </c>
      <c r="C2968" t="s">
        <v>30</v>
      </c>
      <c r="D2968" t="s">
        <v>31</v>
      </c>
      <c r="E2968" t="s">
        <v>35</v>
      </c>
      <c r="F2968" t="s">
        <v>180</v>
      </c>
      <c r="G2968" t="s">
        <v>8977</v>
      </c>
      <c r="H2968" t="s">
        <v>48</v>
      </c>
      <c r="I2968" s="9">
        <v>42859</v>
      </c>
      <c r="J2968" s="9">
        <v>42951</v>
      </c>
      <c r="K2968" s="8">
        <v>0</v>
      </c>
    </row>
    <row r="2969" spans="1:11">
      <c r="A2969" t="s">
        <v>3124</v>
      </c>
      <c r="B2969" t="s">
        <v>110</v>
      </c>
      <c r="C2969" t="s">
        <v>39</v>
      </c>
      <c r="D2969" t="s">
        <v>40</v>
      </c>
      <c r="E2969" t="s">
        <v>41</v>
      </c>
      <c r="F2969" t="s">
        <v>103</v>
      </c>
      <c r="G2969" t="s">
        <v>8974</v>
      </c>
      <c r="H2969" t="s">
        <v>18</v>
      </c>
      <c r="I2969" s="9">
        <v>42822</v>
      </c>
      <c r="J2969" s="9">
        <v>42870</v>
      </c>
      <c r="K2969" s="8">
        <v>888</v>
      </c>
    </row>
    <row r="2970" spans="1:11">
      <c r="A2970" t="s">
        <v>3125</v>
      </c>
      <c r="B2970" t="s">
        <v>110</v>
      </c>
      <c r="C2970" t="s">
        <v>39</v>
      </c>
      <c r="D2970" t="s">
        <v>40</v>
      </c>
      <c r="E2970" t="s">
        <v>41</v>
      </c>
      <c r="F2970" t="s">
        <v>595</v>
      </c>
      <c r="G2970" t="s">
        <v>8970</v>
      </c>
      <c r="H2970" t="s">
        <v>18</v>
      </c>
      <c r="I2970" s="9">
        <v>42829</v>
      </c>
      <c r="J2970" s="9">
        <v>42836</v>
      </c>
      <c r="K2970" s="8">
        <v>1181</v>
      </c>
    </row>
    <row r="2971" spans="1:11">
      <c r="A2971" t="s">
        <v>3126</v>
      </c>
      <c r="B2971" t="s">
        <v>100</v>
      </c>
      <c r="C2971" t="s">
        <v>39</v>
      </c>
      <c r="D2971" t="s">
        <v>40</v>
      </c>
      <c r="E2971" t="s">
        <v>83</v>
      </c>
      <c r="G2971" t="s">
        <v>8969</v>
      </c>
      <c r="H2971" t="s">
        <v>63</v>
      </c>
      <c r="I2971" s="9">
        <v>42845</v>
      </c>
      <c r="K2971" s="8"/>
    </row>
    <row r="2972" spans="1:11">
      <c r="A2972" t="s">
        <v>3127</v>
      </c>
      <c r="B2972" t="s">
        <v>200</v>
      </c>
      <c r="C2972" t="s">
        <v>51</v>
      </c>
      <c r="D2972" t="s">
        <v>40</v>
      </c>
      <c r="E2972" t="s">
        <v>83</v>
      </c>
      <c r="F2972" t="s">
        <v>468</v>
      </c>
      <c r="G2972" t="s">
        <v>8975</v>
      </c>
      <c r="H2972" t="s">
        <v>18</v>
      </c>
      <c r="I2972" s="9">
        <v>42822</v>
      </c>
      <c r="J2972" s="9">
        <v>42833</v>
      </c>
      <c r="K2972" s="8">
        <v>58</v>
      </c>
    </row>
    <row r="2973" spans="1:11">
      <c r="A2973" t="s">
        <v>3128</v>
      </c>
      <c r="B2973" t="s">
        <v>79</v>
      </c>
      <c r="C2973" t="s">
        <v>51</v>
      </c>
      <c r="D2973" t="s">
        <v>40</v>
      </c>
      <c r="E2973" t="s">
        <v>35</v>
      </c>
      <c r="F2973" t="s">
        <v>425</v>
      </c>
      <c r="G2973" t="s">
        <v>8973</v>
      </c>
      <c r="H2973" t="s">
        <v>18</v>
      </c>
      <c r="I2973" s="9">
        <v>43017</v>
      </c>
      <c r="J2973" s="9">
        <v>43094</v>
      </c>
      <c r="K2973" s="8">
        <v>4753</v>
      </c>
    </row>
    <row r="2974" spans="1:11">
      <c r="A2974" t="s">
        <v>3129</v>
      </c>
      <c r="B2974" t="s">
        <v>38</v>
      </c>
      <c r="C2974" t="s">
        <v>39</v>
      </c>
      <c r="D2974" t="s">
        <v>40</v>
      </c>
      <c r="E2974" t="s">
        <v>41</v>
      </c>
      <c r="F2974" t="s">
        <v>425</v>
      </c>
      <c r="G2974" t="s">
        <v>8973</v>
      </c>
      <c r="H2974" t="s">
        <v>48</v>
      </c>
      <c r="I2974" s="9">
        <v>42834</v>
      </c>
      <c r="J2974" s="9">
        <v>42959</v>
      </c>
      <c r="K2974" s="8">
        <v>0</v>
      </c>
    </row>
    <row r="2975" spans="1:11">
      <c r="A2975" t="s">
        <v>3130</v>
      </c>
      <c r="B2975" t="s">
        <v>110</v>
      </c>
      <c r="C2975" t="s">
        <v>39</v>
      </c>
      <c r="D2975" t="s">
        <v>40</v>
      </c>
      <c r="E2975" t="s">
        <v>15</v>
      </c>
      <c r="F2975" t="s">
        <v>114</v>
      </c>
      <c r="G2975" t="s">
        <v>8976</v>
      </c>
      <c r="H2975" t="s">
        <v>48</v>
      </c>
      <c r="I2975" s="9">
        <v>42999</v>
      </c>
      <c r="J2975" s="9">
        <v>43011</v>
      </c>
      <c r="K2975" s="8">
        <v>0</v>
      </c>
    </row>
    <row r="2976" spans="1:11">
      <c r="A2976" t="s">
        <v>3131</v>
      </c>
      <c r="B2976" t="s">
        <v>74</v>
      </c>
      <c r="C2976" t="s">
        <v>66</v>
      </c>
      <c r="D2976" t="s">
        <v>31</v>
      </c>
      <c r="E2976" t="s">
        <v>15</v>
      </c>
      <c r="F2976" t="s">
        <v>120</v>
      </c>
      <c r="G2976" t="s">
        <v>8968</v>
      </c>
      <c r="H2976" t="s">
        <v>18</v>
      </c>
      <c r="I2976" s="9">
        <v>43049</v>
      </c>
      <c r="J2976" s="9">
        <v>43057</v>
      </c>
      <c r="K2976" s="8">
        <v>577</v>
      </c>
    </row>
    <row r="2977" spans="1:11">
      <c r="A2977" t="s">
        <v>3132</v>
      </c>
      <c r="B2977" t="s">
        <v>82</v>
      </c>
      <c r="C2977" t="s">
        <v>21</v>
      </c>
      <c r="D2977" t="s">
        <v>14</v>
      </c>
      <c r="E2977" t="s">
        <v>76</v>
      </c>
      <c r="F2977" t="s">
        <v>118</v>
      </c>
      <c r="G2977" t="s">
        <v>8972</v>
      </c>
      <c r="H2977" t="s">
        <v>48</v>
      </c>
      <c r="I2977" s="9">
        <v>42856</v>
      </c>
      <c r="J2977" s="9">
        <v>42862</v>
      </c>
      <c r="K2977" s="8">
        <v>0</v>
      </c>
    </row>
    <row r="2978" spans="1:11">
      <c r="A2978" t="s">
        <v>3133</v>
      </c>
      <c r="B2978" t="s">
        <v>79</v>
      </c>
      <c r="C2978" t="s">
        <v>51</v>
      </c>
      <c r="D2978" t="s">
        <v>40</v>
      </c>
      <c r="E2978" t="s">
        <v>76</v>
      </c>
      <c r="F2978" t="s">
        <v>149</v>
      </c>
      <c r="G2978" t="s">
        <v>8970</v>
      </c>
      <c r="H2978" t="s">
        <v>18</v>
      </c>
      <c r="I2978" s="9">
        <v>42884</v>
      </c>
      <c r="J2978" s="9">
        <v>42901</v>
      </c>
      <c r="K2978" s="8">
        <v>4423</v>
      </c>
    </row>
    <row r="2979" spans="1:11">
      <c r="A2979" t="s">
        <v>3134</v>
      </c>
      <c r="B2979" t="s">
        <v>147</v>
      </c>
      <c r="C2979" t="s">
        <v>13</v>
      </c>
      <c r="D2979" t="s">
        <v>14</v>
      </c>
      <c r="E2979" t="s">
        <v>76</v>
      </c>
      <c r="F2979" t="s">
        <v>132</v>
      </c>
      <c r="G2979" t="s">
        <v>8968</v>
      </c>
      <c r="H2979" t="s">
        <v>48</v>
      </c>
      <c r="I2979" s="9">
        <v>43023</v>
      </c>
      <c r="J2979" s="9">
        <v>43032</v>
      </c>
      <c r="K2979" s="8">
        <v>0</v>
      </c>
    </row>
    <row r="2980" spans="1:11">
      <c r="A2980" t="s">
        <v>3135</v>
      </c>
      <c r="B2980" t="s">
        <v>70</v>
      </c>
      <c r="C2980" t="s">
        <v>13</v>
      </c>
      <c r="D2980" t="s">
        <v>14</v>
      </c>
      <c r="E2980" t="s">
        <v>35</v>
      </c>
      <c r="F2980" t="s">
        <v>95</v>
      </c>
      <c r="G2980" t="s">
        <v>8971</v>
      </c>
      <c r="H2980" t="s">
        <v>48</v>
      </c>
      <c r="I2980" s="9">
        <v>42775</v>
      </c>
      <c r="J2980" s="9">
        <v>42864</v>
      </c>
      <c r="K2980" s="8">
        <v>0</v>
      </c>
    </row>
    <row r="2981" spans="1:11">
      <c r="A2981" t="s">
        <v>3136</v>
      </c>
      <c r="B2981" t="s">
        <v>82</v>
      </c>
      <c r="C2981" t="s">
        <v>21</v>
      </c>
      <c r="D2981" t="s">
        <v>14</v>
      </c>
      <c r="E2981" t="s">
        <v>58</v>
      </c>
      <c r="F2981" t="s">
        <v>118</v>
      </c>
      <c r="G2981" t="s">
        <v>8972</v>
      </c>
      <c r="H2981" t="s">
        <v>18</v>
      </c>
      <c r="I2981" s="9">
        <v>43020</v>
      </c>
      <c r="J2981" s="9">
        <v>43021</v>
      </c>
      <c r="K2981" s="8">
        <v>3090</v>
      </c>
    </row>
    <row r="2982" spans="1:11">
      <c r="A2982" t="s">
        <v>3137</v>
      </c>
      <c r="B2982" t="s">
        <v>225</v>
      </c>
      <c r="C2982" t="s">
        <v>39</v>
      </c>
      <c r="D2982" t="s">
        <v>40</v>
      </c>
      <c r="E2982" t="s">
        <v>76</v>
      </c>
      <c r="F2982" t="s">
        <v>263</v>
      </c>
      <c r="G2982" t="s">
        <v>8978</v>
      </c>
      <c r="H2982" t="s">
        <v>18</v>
      </c>
      <c r="I2982" s="9">
        <v>42762</v>
      </c>
      <c r="J2982" s="9">
        <v>42800</v>
      </c>
      <c r="K2982" s="8">
        <v>5616</v>
      </c>
    </row>
    <row r="2983" spans="1:11">
      <c r="A2983" t="s">
        <v>3138</v>
      </c>
      <c r="B2983" t="s">
        <v>86</v>
      </c>
      <c r="C2983" t="s">
        <v>51</v>
      </c>
      <c r="D2983" t="s">
        <v>40</v>
      </c>
      <c r="E2983" t="s">
        <v>83</v>
      </c>
      <c r="F2983" t="s">
        <v>101</v>
      </c>
      <c r="G2983" t="s">
        <v>8968</v>
      </c>
      <c r="H2983" t="s">
        <v>18</v>
      </c>
      <c r="I2983" s="9">
        <v>42901</v>
      </c>
      <c r="J2983" s="9">
        <v>42914</v>
      </c>
      <c r="K2983" s="8">
        <v>53</v>
      </c>
    </row>
    <row r="2984" spans="1:11">
      <c r="A2984" t="s">
        <v>3139</v>
      </c>
      <c r="B2984" t="s">
        <v>70</v>
      </c>
      <c r="C2984" t="s">
        <v>13</v>
      </c>
      <c r="D2984" t="s">
        <v>14</v>
      </c>
      <c r="E2984" t="s">
        <v>15</v>
      </c>
      <c r="F2984" t="s">
        <v>93</v>
      </c>
      <c r="G2984" t="s">
        <v>8975</v>
      </c>
      <c r="H2984" t="s">
        <v>18</v>
      </c>
      <c r="I2984" s="9">
        <v>42887</v>
      </c>
      <c r="J2984" s="9">
        <v>42900</v>
      </c>
      <c r="K2984" s="8">
        <v>565</v>
      </c>
    </row>
    <row r="2985" spans="1:11">
      <c r="A2985" t="s">
        <v>3140</v>
      </c>
      <c r="B2985" t="s">
        <v>29</v>
      </c>
      <c r="C2985" t="s">
        <v>30</v>
      </c>
      <c r="D2985" t="s">
        <v>31</v>
      </c>
      <c r="E2985" t="s">
        <v>15</v>
      </c>
      <c r="F2985" t="s">
        <v>182</v>
      </c>
      <c r="G2985" t="s">
        <v>8973</v>
      </c>
      <c r="H2985" t="s">
        <v>18</v>
      </c>
      <c r="I2985" s="9">
        <v>42976</v>
      </c>
      <c r="J2985" s="9">
        <v>43050</v>
      </c>
      <c r="K2985" s="8">
        <v>602</v>
      </c>
    </row>
    <row r="2986" spans="1:11">
      <c r="A2986" t="s">
        <v>3141</v>
      </c>
      <c r="B2986" t="s">
        <v>105</v>
      </c>
      <c r="C2986" t="s">
        <v>30</v>
      </c>
      <c r="D2986" t="s">
        <v>31</v>
      </c>
      <c r="E2986" t="s">
        <v>41</v>
      </c>
      <c r="G2986" t="s">
        <v>8969</v>
      </c>
      <c r="H2986" t="s">
        <v>63</v>
      </c>
      <c r="I2986" s="9">
        <v>43007</v>
      </c>
      <c r="K2986" s="8"/>
    </row>
    <row r="2987" spans="1:11">
      <c r="A2987" t="s">
        <v>3142</v>
      </c>
      <c r="B2987" t="s">
        <v>12</v>
      </c>
      <c r="C2987" t="s">
        <v>13</v>
      </c>
      <c r="D2987" t="s">
        <v>14</v>
      </c>
      <c r="E2987" t="s">
        <v>15</v>
      </c>
      <c r="F2987" t="s">
        <v>291</v>
      </c>
      <c r="G2987" t="s">
        <v>8968</v>
      </c>
      <c r="H2987" t="s">
        <v>23</v>
      </c>
      <c r="K2987" s="8"/>
    </row>
    <row r="2988" spans="1:11">
      <c r="A2988" t="s">
        <v>3143</v>
      </c>
      <c r="B2988" t="s">
        <v>193</v>
      </c>
      <c r="C2988" t="s">
        <v>66</v>
      </c>
      <c r="D2988" t="s">
        <v>31</v>
      </c>
      <c r="E2988" t="s">
        <v>58</v>
      </c>
      <c r="F2988" t="s">
        <v>298</v>
      </c>
      <c r="G2988" t="s">
        <v>8978</v>
      </c>
      <c r="H2988" t="s">
        <v>18</v>
      </c>
      <c r="I2988" s="9">
        <v>42802</v>
      </c>
      <c r="J2988" s="9">
        <v>42812</v>
      </c>
      <c r="K2988" s="8">
        <v>4291</v>
      </c>
    </row>
    <row r="2989" spans="1:11">
      <c r="A2989" t="s">
        <v>3144</v>
      </c>
      <c r="B2989" t="s">
        <v>20</v>
      </c>
      <c r="C2989" t="s">
        <v>21</v>
      </c>
      <c r="D2989" t="s">
        <v>14</v>
      </c>
      <c r="E2989" t="s">
        <v>76</v>
      </c>
      <c r="F2989" t="s">
        <v>164</v>
      </c>
      <c r="G2989" t="s">
        <v>8971</v>
      </c>
      <c r="H2989" t="s">
        <v>18</v>
      </c>
      <c r="I2989" s="9">
        <v>43008</v>
      </c>
      <c r="J2989" s="9">
        <v>43019</v>
      </c>
      <c r="K2989" s="8">
        <v>6156</v>
      </c>
    </row>
    <row r="2990" spans="1:11">
      <c r="A2990" t="s">
        <v>3145</v>
      </c>
      <c r="B2990" t="s">
        <v>74</v>
      </c>
      <c r="C2990" t="s">
        <v>66</v>
      </c>
      <c r="D2990" t="s">
        <v>31</v>
      </c>
      <c r="E2990" t="s">
        <v>35</v>
      </c>
      <c r="F2990" t="s">
        <v>106</v>
      </c>
      <c r="G2990" t="s">
        <v>8968</v>
      </c>
      <c r="H2990" t="s">
        <v>48</v>
      </c>
      <c r="I2990" s="9">
        <v>42986</v>
      </c>
      <c r="J2990" s="9">
        <v>43099</v>
      </c>
      <c r="K2990" s="8">
        <v>0</v>
      </c>
    </row>
    <row r="2991" spans="1:11">
      <c r="A2991" t="s">
        <v>3146</v>
      </c>
      <c r="B2991" t="s">
        <v>97</v>
      </c>
      <c r="C2991" t="s">
        <v>21</v>
      </c>
      <c r="D2991" t="s">
        <v>14</v>
      </c>
      <c r="E2991" t="s">
        <v>41</v>
      </c>
      <c r="F2991" t="s">
        <v>642</v>
      </c>
      <c r="G2991" t="s">
        <v>8973</v>
      </c>
      <c r="H2991" t="s">
        <v>23</v>
      </c>
      <c r="K2991" s="8"/>
    </row>
    <row r="2992" spans="1:11">
      <c r="A2992" t="s">
        <v>3147</v>
      </c>
      <c r="B2992" t="s">
        <v>45</v>
      </c>
      <c r="C2992" t="s">
        <v>30</v>
      </c>
      <c r="D2992" t="s">
        <v>31</v>
      </c>
      <c r="E2992" t="s">
        <v>35</v>
      </c>
      <c r="F2992" t="s">
        <v>177</v>
      </c>
      <c r="G2992" t="s">
        <v>8971</v>
      </c>
      <c r="H2992" t="s">
        <v>18</v>
      </c>
      <c r="I2992" s="9">
        <v>42789</v>
      </c>
      <c r="J2992" s="9">
        <v>42896</v>
      </c>
      <c r="K2992" s="8">
        <v>5618</v>
      </c>
    </row>
    <row r="2993" spans="1:11">
      <c r="A2993" t="s">
        <v>3148</v>
      </c>
      <c r="B2993" t="s">
        <v>172</v>
      </c>
      <c r="C2993" t="s">
        <v>66</v>
      </c>
      <c r="D2993" t="s">
        <v>31</v>
      </c>
      <c r="E2993" t="s">
        <v>41</v>
      </c>
      <c r="F2993" t="s">
        <v>180</v>
      </c>
      <c r="G2993" t="s">
        <v>8977</v>
      </c>
      <c r="H2993" t="s">
        <v>18</v>
      </c>
      <c r="I2993" s="9">
        <v>42681</v>
      </c>
      <c r="J2993" s="9">
        <v>42805</v>
      </c>
      <c r="K2993" s="8">
        <v>1014</v>
      </c>
    </row>
    <row r="2994" spans="1:11">
      <c r="A2994" t="s">
        <v>3149</v>
      </c>
      <c r="B2994" t="s">
        <v>70</v>
      </c>
      <c r="C2994" t="s">
        <v>13</v>
      </c>
      <c r="D2994" t="s">
        <v>14</v>
      </c>
      <c r="E2994" t="s">
        <v>35</v>
      </c>
      <c r="F2994" t="s">
        <v>144</v>
      </c>
      <c r="G2994" t="s">
        <v>8973</v>
      </c>
      <c r="H2994" t="s">
        <v>18</v>
      </c>
      <c r="I2994" s="9">
        <v>43010</v>
      </c>
      <c r="J2994" s="9">
        <v>43017</v>
      </c>
      <c r="K2994" s="8">
        <v>4201</v>
      </c>
    </row>
    <row r="2995" spans="1:11">
      <c r="A2995" t="s">
        <v>3150</v>
      </c>
      <c r="B2995" t="s">
        <v>45</v>
      </c>
      <c r="C2995" t="s">
        <v>30</v>
      </c>
      <c r="D2995" t="s">
        <v>31</v>
      </c>
      <c r="E2995" t="s">
        <v>35</v>
      </c>
      <c r="F2995" t="s">
        <v>957</v>
      </c>
      <c r="G2995" t="s">
        <v>8968</v>
      </c>
      <c r="H2995" t="s">
        <v>18</v>
      </c>
      <c r="I2995" s="9">
        <v>43011</v>
      </c>
      <c r="J2995" s="9">
        <v>43097</v>
      </c>
      <c r="K2995" s="8">
        <v>5044</v>
      </c>
    </row>
    <row r="2996" spans="1:11">
      <c r="A2996" t="s">
        <v>3151</v>
      </c>
      <c r="B2996" t="s">
        <v>29</v>
      </c>
      <c r="C2996" t="s">
        <v>30</v>
      </c>
      <c r="D2996" t="s">
        <v>31</v>
      </c>
      <c r="E2996" t="s">
        <v>41</v>
      </c>
      <c r="F2996" t="s">
        <v>180</v>
      </c>
      <c r="G2996" t="s">
        <v>8977</v>
      </c>
      <c r="H2996" t="s">
        <v>18</v>
      </c>
      <c r="I2996" s="9">
        <v>42860</v>
      </c>
      <c r="J2996" s="9">
        <v>42861</v>
      </c>
      <c r="K2996" s="8">
        <v>1101</v>
      </c>
    </row>
    <row r="2997" spans="1:11">
      <c r="A2997" t="s">
        <v>3152</v>
      </c>
      <c r="B2997" t="s">
        <v>131</v>
      </c>
      <c r="C2997" t="s">
        <v>13</v>
      </c>
      <c r="D2997" t="s">
        <v>14</v>
      </c>
      <c r="E2997" t="s">
        <v>15</v>
      </c>
      <c r="F2997" t="s">
        <v>135</v>
      </c>
      <c r="G2997" t="s">
        <v>8976</v>
      </c>
      <c r="H2997" t="s">
        <v>18</v>
      </c>
      <c r="I2997" s="9">
        <v>42985</v>
      </c>
      <c r="J2997" s="9">
        <v>43088</v>
      </c>
      <c r="K2997" s="8">
        <v>587</v>
      </c>
    </row>
    <row r="2998" spans="1:11">
      <c r="A2998" t="s">
        <v>3153</v>
      </c>
      <c r="B2998" t="s">
        <v>86</v>
      </c>
      <c r="C2998" t="s">
        <v>51</v>
      </c>
      <c r="D2998" t="s">
        <v>40</v>
      </c>
      <c r="E2998" t="s">
        <v>76</v>
      </c>
      <c r="G2998" t="s">
        <v>8969</v>
      </c>
      <c r="H2998" t="s">
        <v>63</v>
      </c>
      <c r="I2998" s="9">
        <v>42893</v>
      </c>
      <c r="K2998" s="8"/>
    </row>
    <row r="2999" spans="1:11">
      <c r="A2999" t="s">
        <v>3154</v>
      </c>
      <c r="B2999" t="s">
        <v>45</v>
      </c>
      <c r="C2999" t="s">
        <v>30</v>
      </c>
      <c r="D2999" t="s">
        <v>31</v>
      </c>
      <c r="E2999" t="s">
        <v>15</v>
      </c>
      <c r="F2999" t="s">
        <v>128</v>
      </c>
      <c r="G2999" t="s">
        <v>8973</v>
      </c>
      <c r="H2999" t="s">
        <v>18</v>
      </c>
      <c r="I2999" s="9">
        <v>42931</v>
      </c>
      <c r="J2999" s="9">
        <v>42932</v>
      </c>
      <c r="K2999" s="8">
        <v>555</v>
      </c>
    </row>
    <row r="3000" spans="1:11">
      <c r="A3000" t="s">
        <v>3155</v>
      </c>
      <c r="B3000" t="s">
        <v>20</v>
      </c>
      <c r="C3000" t="s">
        <v>21</v>
      </c>
      <c r="D3000" t="s">
        <v>14</v>
      </c>
      <c r="E3000" t="s">
        <v>15</v>
      </c>
      <c r="F3000" t="s">
        <v>16</v>
      </c>
      <c r="G3000" t="s">
        <v>8968</v>
      </c>
      <c r="H3000" t="s">
        <v>18</v>
      </c>
      <c r="I3000" s="9">
        <v>43004</v>
      </c>
      <c r="J3000" s="9">
        <v>43094</v>
      </c>
      <c r="K3000" s="8">
        <v>585</v>
      </c>
    </row>
    <row r="3001" spans="1:11">
      <c r="A3001" t="s">
        <v>3156</v>
      </c>
      <c r="B3001" t="s">
        <v>62</v>
      </c>
      <c r="C3001" t="s">
        <v>39</v>
      </c>
      <c r="D3001" t="s">
        <v>40</v>
      </c>
      <c r="E3001" t="s">
        <v>15</v>
      </c>
      <c r="F3001" t="s">
        <v>308</v>
      </c>
      <c r="G3001" t="s">
        <v>8972</v>
      </c>
      <c r="H3001" t="s">
        <v>18</v>
      </c>
      <c r="I3001" s="9">
        <v>42896</v>
      </c>
      <c r="J3001" s="9">
        <v>42953</v>
      </c>
      <c r="K3001" s="8">
        <v>556</v>
      </c>
    </row>
    <row r="3002" spans="1:11">
      <c r="A3002" t="s">
        <v>3157</v>
      </c>
      <c r="B3002" t="s">
        <v>70</v>
      </c>
      <c r="C3002" t="s">
        <v>13</v>
      </c>
      <c r="D3002" t="s">
        <v>14</v>
      </c>
      <c r="E3002" t="s">
        <v>35</v>
      </c>
      <c r="F3002" t="s">
        <v>140</v>
      </c>
      <c r="G3002" t="s">
        <v>8973</v>
      </c>
      <c r="H3002" t="s">
        <v>18</v>
      </c>
      <c r="I3002" s="9">
        <v>42891</v>
      </c>
      <c r="J3002" s="9">
        <v>42970</v>
      </c>
      <c r="K3002" s="8">
        <v>5223</v>
      </c>
    </row>
    <row r="3003" spans="1:11">
      <c r="A3003" t="s">
        <v>3158</v>
      </c>
      <c r="B3003" t="s">
        <v>62</v>
      </c>
      <c r="C3003" t="s">
        <v>39</v>
      </c>
      <c r="D3003" t="s">
        <v>40</v>
      </c>
      <c r="E3003" t="s">
        <v>58</v>
      </c>
      <c r="G3003" t="s">
        <v>8969</v>
      </c>
      <c r="H3003" t="s">
        <v>63</v>
      </c>
      <c r="I3003" s="9">
        <v>42899</v>
      </c>
      <c r="K3003" s="8"/>
    </row>
    <row r="3004" spans="1:11">
      <c r="A3004" t="s">
        <v>3159</v>
      </c>
      <c r="B3004" t="s">
        <v>79</v>
      </c>
      <c r="C3004" t="s">
        <v>51</v>
      </c>
      <c r="D3004" t="s">
        <v>40</v>
      </c>
      <c r="E3004" t="s">
        <v>35</v>
      </c>
      <c r="F3004" t="s">
        <v>468</v>
      </c>
      <c r="G3004" t="s">
        <v>8975</v>
      </c>
      <c r="H3004" t="s">
        <v>18</v>
      </c>
      <c r="I3004" s="9">
        <v>42832</v>
      </c>
      <c r="J3004" s="9">
        <v>42882</v>
      </c>
      <c r="K3004" s="8">
        <v>5012</v>
      </c>
    </row>
    <row r="3005" spans="1:11">
      <c r="A3005" t="s">
        <v>3160</v>
      </c>
      <c r="B3005" t="s">
        <v>70</v>
      </c>
      <c r="C3005" t="s">
        <v>13</v>
      </c>
      <c r="D3005" t="s">
        <v>14</v>
      </c>
      <c r="E3005" t="s">
        <v>76</v>
      </c>
      <c r="F3005" t="s">
        <v>164</v>
      </c>
      <c r="G3005" t="s">
        <v>8971</v>
      </c>
      <c r="H3005" t="s">
        <v>48</v>
      </c>
      <c r="I3005" s="9">
        <v>43050</v>
      </c>
      <c r="J3005" s="9">
        <v>43053</v>
      </c>
      <c r="K3005" s="8">
        <v>0</v>
      </c>
    </row>
    <row r="3006" spans="1:11">
      <c r="A3006" t="s">
        <v>3161</v>
      </c>
      <c r="B3006" t="s">
        <v>91</v>
      </c>
      <c r="C3006" t="s">
        <v>30</v>
      </c>
      <c r="D3006" t="s">
        <v>31</v>
      </c>
      <c r="E3006" t="s">
        <v>35</v>
      </c>
      <c r="F3006" t="s">
        <v>642</v>
      </c>
      <c r="G3006" t="s">
        <v>8973</v>
      </c>
      <c r="H3006" t="s">
        <v>18</v>
      </c>
      <c r="I3006" s="9">
        <v>42870</v>
      </c>
      <c r="J3006" s="9">
        <v>42878</v>
      </c>
      <c r="K3006" s="8">
        <v>3717</v>
      </c>
    </row>
    <row r="3007" spans="1:11">
      <c r="A3007" t="s">
        <v>3162</v>
      </c>
      <c r="B3007" t="s">
        <v>38</v>
      </c>
      <c r="C3007" t="s">
        <v>39</v>
      </c>
      <c r="D3007" t="s">
        <v>40</v>
      </c>
      <c r="E3007" t="s">
        <v>35</v>
      </c>
      <c r="G3007" t="s">
        <v>8969</v>
      </c>
      <c r="H3007" t="s">
        <v>63</v>
      </c>
      <c r="I3007" s="9">
        <v>42730</v>
      </c>
      <c r="K3007" s="8"/>
    </row>
    <row r="3008" spans="1:11">
      <c r="A3008" t="s">
        <v>3163</v>
      </c>
      <c r="B3008" t="s">
        <v>79</v>
      </c>
      <c r="C3008" t="s">
        <v>51</v>
      </c>
      <c r="D3008" t="s">
        <v>40</v>
      </c>
      <c r="E3008" t="s">
        <v>15</v>
      </c>
      <c r="F3008" t="s">
        <v>413</v>
      </c>
      <c r="G3008" t="s">
        <v>8973</v>
      </c>
      <c r="H3008" t="s">
        <v>63</v>
      </c>
      <c r="I3008" s="9">
        <v>42842</v>
      </c>
      <c r="K3008" s="8"/>
    </row>
    <row r="3009" spans="1:11">
      <c r="A3009" t="s">
        <v>3164</v>
      </c>
      <c r="B3009" t="s">
        <v>70</v>
      </c>
      <c r="C3009" t="s">
        <v>13</v>
      </c>
      <c r="D3009" t="s">
        <v>14</v>
      </c>
      <c r="E3009" t="s">
        <v>35</v>
      </c>
      <c r="F3009" t="s">
        <v>169</v>
      </c>
      <c r="G3009" t="s">
        <v>8973</v>
      </c>
      <c r="H3009" t="s">
        <v>18</v>
      </c>
      <c r="I3009" s="9">
        <v>43025</v>
      </c>
      <c r="J3009" s="9">
        <v>43031</v>
      </c>
      <c r="K3009" s="8">
        <v>5458</v>
      </c>
    </row>
    <row r="3010" spans="1:11">
      <c r="A3010" t="s">
        <v>3165</v>
      </c>
      <c r="B3010" t="s">
        <v>38</v>
      </c>
      <c r="C3010" t="s">
        <v>39</v>
      </c>
      <c r="D3010" t="s">
        <v>40</v>
      </c>
      <c r="E3010" t="s">
        <v>35</v>
      </c>
      <c r="F3010" t="s">
        <v>308</v>
      </c>
      <c r="G3010" t="s">
        <v>8972</v>
      </c>
      <c r="H3010" t="s">
        <v>18</v>
      </c>
      <c r="I3010" s="9">
        <v>42914</v>
      </c>
      <c r="J3010" s="9">
        <v>42991</v>
      </c>
      <c r="K3010" s="8">
        <v>3951</v>
      </c>
    </row>
    <row r="3011" spans="1:11">
      <c r="A3011" t="s">
        <v>3166</v>
      </c>
      <c r="B3011" t="s">
        <v>38</v>
      </c>
      <c r="C3011" t="s">
        <v>39</v>
      </c>
      <c r="D3011" t="s">
        <v>40</v>
      </c>
      <c r="E3011" t="s">
        <v>35</v>
      </c>
      <c r="F3011" t="s">
        <v>425</v>
      </c>
      <c r="G3011" t="s">
        <v>8973</v>
      </c>
      <c r="H3011" t="s">
        <v>18</v>
      </c>
      <c r="I3011" s="9">
        <v>42843</v>
      </c>
      <c r="J3011" s="9">
        <v>42953</v>
      </c>
      <c r="K3011" s="8">
        <v>4554</v>
      </c>
    </row>
    <row r="3012" spans="1:11">
      <c r="A3012" t="s">
        <v>3167</v>
      </c>
      <c r="B3012" t="s">
        <v>110</v>
      </c>
      <c r="C3012" t="s">
        <v>39</v>
      </c>
      <c r="D3012" t="s">
        <v>40</v>
      </c>
      <c r="E3012" t="s">
        <v>41</v>
      </c>
      <c r="F3012" t="s">
        <v>468</v>
      </c>
      <c r="G3012" t="s">
        <v>8975</v>
      </c>
      <c r="H3012" t="s">
        <v>18</v>
      </c>
      <c r="I3012" s="9">
        <v>42827</v>
      </c>
      <c r="J3012" s="9">
        <v>42908</v>
      </c>
      <c r="K3012" s="8">
        <v>1096</v>
      </c>
    </row>
    <row r="3013" spans="1:11">
      <c r="A3013" t="s">
        <v>3168</v>
      </c>
      <c r="B3013" t="s">
        <v>147</v>
      </c>
      <c r="C3013" t="s">
        <v>13</v>
      </c>
      <c r="D3013" t="s">
        <v>14</v>
      </c>
      <c r="E3013" t="s">
        <v>41</v>
      </c>
      <c r="F3013" t="s">
        <v>336</v>
      </c>
      <c r="G3013" t="s">
        <v>8975</v>
      </c>
      <c r="H3013" t="s">
        <v>18</v>
      </c>
      <c r="I3013" s="9">
        <v>42940</v>
      </c>
      <c r="J3013" s="9">
        <v>42941</v>
      </c>
      <c r="K3013" s="8">
        <v>1171</v>
      </c>
    </row>
    <row r="3014" spans="1:11">
      <c r="A3014" t="s">
        <v>3169</v>
      </c>
      <c r="B3014" t="s">
        <v>225</v>
      </c>
      <c r="C3014" t="s">
        <v>39</v>
      </c>
      <c r="D3014" t="s">
        <v>40</v>
      </c>
      <c r="E3014" t="s">
        <v>41</v>
      </c>
      <c r="F3014" t="s">
        <v>425</v>
      </c>
      <c r="G3014" t="s">
        <v>8973</v>
      </c>
      <c r="H3014" t="s">
        <v>18</v>
      </c>
      <c r="I3014" s="9">
        <v>42886</v>
      </c>
      <c r="J3014" s="9">
        <v>42890</v>
      </c>
      <c r="K3014" s="8">
        <v>1056</v>
      </c>
    </row>
    <row r="3015" spans="1:11">
      <c r="A3015" t="s">
        <v>3170</v>
      </c>
      <c r="B3015" t="s">
        <v>54</v>
      </c>
      <c r="C3015" t="s">
        <v>21</v>
      </c>
      <c r="D3015" t="s">
        <v>14</v>
      </c>
      <c r="E3015" t="s">
        <v>41</v>
      </c>
      <c r="F3015" t="s">
        <v>247</v>
      </c>
      <c r="G3015" t="s">
        <v>8973</v>
      </c>
      <c r="H3015" t="s">
        <v>18</v>
      </c>
      <c r="I3015" s="9">
        <v>42979</v>
      </c>
      <c r="J3015" s="9">
        <v>43052</v>
      </c>
      <c r="K3015" s="8">
        <v>1060</v>
      </c>
    </row>
    <row r="3016" spans="1:11">
      <c r="A3016" t="s">
        <v>3171</v>
      </c>
      <c r="B3016" t="s">
        <v>70</v>
      </c>
      <c r="C3016" t="s">
        <v>13</v>
      </c>
      <c r="D3016" t="s">
        <v>14</v>
      </c>
      <c r="E3016" t="s">
        <v>15</v>
      </c>
      <c r="F3016" t="s">
        <v>481</v>
      </c>
      <c r="G3016" t="s">
        <v>8973</v>
      </c>
      <c r="H3016" t="s">
        <v>23</v>
      </c>
      <c r="K3016" s="8"/>
    </row>
    <row r="3017" spans="1:11">
      <c r="A3017" t="s">
        <v>3172</v>
      </c>
      <c r="B3017" t="s">
        <v>12</v>
      </c>
      <c r="C3017" t="s">
        <v>13</v>
      </c>
      <c r="D3017" t="s">
        <v>14</v>
      </c>
      <c r="E3017" t="s">
        <v>83</v>
      </c>
      <c r="F3017" t="s">
        <v>36</v>
      </c>
      <c r="G3017" t="s">
        <v>8968</v>
      </c>
      <c r="H3017" t="s">
        <v>48</v>
      </c>
      <c r="I3017" s="9">
        <v>43011</v>
      </c>
      <c r="J3017" s="9">
        <v>43055</v>
      </c>
      <c r="K3017" s="8">
        <v>0</v>
      </c>
    </row>
    <row r="3018" spans="1:11">
      <c r="A3018" t="s">
        <v>3173</v>
      </c>
      <c r="B3018" t="s">
        <v>200</v>
      </c>
      <c r="C3018" t="s">
        <v>51</v>
      </c>
      <c r="D3018" t="s">
        <v>40</v>
      </c>
      <c r="E3018" t="s">
        <v>58</v>
      </c>
      <c r="F3018" t="s">
        <v>263</v>
      </c>
      <c r="G3018" t="s">
        <v>8978</v>
      </c>
      <c r="H3018" t="s">
        <v>18</v>
      </c>
      <c r="I3018" s="9">
        <v>42933</v>
      </c>
      <c r="J3018" s="9">
        <v>42940</v>
      </c>
      <c r="K3018" s="8">
        <v>3363</v>
      </c>
    </row>
    <row r="3019" spans="1:11">
      <c r="A3019" t="s">
        <v>3174</v>
      </c>
      <c r="B3019" t="s">
        <v>12</v>
      </c>
      <c r="C3019" t="s">
        <v>13</v>
      </c>
      <c r="D3019" t="s">
        <v>14</v>
      </c>
      <c r="E3019" t="s">
        <v>15</v>
      </c>
      <c r="F3019" t="s">
        <v>132</v>
      </c>
      <c r="G3019" t="s">
        <v>8968</v>
      </c>
      <c r="H3019" t="s">
        <v>18</v>
      </c>
      <c r="I3019" s="9">
        <v>42977</v>
      </c>
      <c r="J3019" s="9">
        <v>42986</v>
      </c>
      <c r="K3019" s="8">
        <v>623</v>
      </c>
    </row>
    <row r="3020" spans="1:11">
      <c r="A3020" t="s">
        <v>3175</v>
      </c>
      <c r="B3020" t="s">
        <v>20</v>
      </c>
      <c r="C3020" t="s">
        <v>21</v>
      </c>
      <c r="D3020" t="s">
        <v>14</v>
      </c>
      <c r="E3020" t="s">
        <v>15</v>
      </c>
      <c r="F3020" t="s">
        <v>116</v>
      </c>
      <c r="G3020" t="s">
        <v>8976</v>
      </c>
      <c r="H3020" t="s">
        <v>18</v>
      </c>
      <c r="I3020" s="9">
        <v>42718</v>
      </c>
      <c r="J3020" s="9">
        <v>42816</v>
      </c>
      <c r="K3020" s="8">
        <v>547</v>
      </c>
    </row>
    <row r="3021" spans="1:11">
      <c r="A3021" t="s">
        <v>3176</v>
      </c>
      <c r="B3021" t="s">
        <v>38</v>
      </c>
      <c r="C3021" t="s">
        <v>39</v>
      </c>
      <c r="D3021" t="s">
        <v>40</v>
      </c>
      <c r="E3021" t="s">
        <v>15</v>
      </c>
      <c r="F3021" t="s">
        <v>114</v>
      </c>
      <c r="G3021" t="s">
        <v>8976</v>
      </c>
      <c r="H3021" t="s">
        <v>18</v>
      </c>
      <c r="I3021" s="9">
        <v>42923</v>
      </c>
      <c r="J3021" s="9">
        <v>42933</v>
      </c>
      <c r="K3021" s="8">
        <v>579</v>
      </c>
    </row>
    <row r="3022" spans="1:11">
      <c r="A3022" t="s">
        <v>3177</v>
      </c>
      <c r="B3022" t="s">
        <v>179</v>
      </c>
      <c r="C3022" t="s">
        <v>30</v>
      </c>
      <c r="D3022" t="s">
        <v>31</v>
      </c>
      <c r="E3022" t="s">
        <v>15</v>
      </c>
      <c r="F3022" t="s">
        <v>360</v>
      </c>
      <c r="G3022" t="s">
        <v>8977</v>
      </c>
      <c r="H3022" t="s">
        <v>48</v>
      </c>
      <c r="I3022" s="9">
        <v>42941</v>
      </c>
      <c r="J3022" s="9">
        <v>42950</v>
      </c>
      <c r="K3022" s="8">
        <v>0</v>
      </c>
    </row>
    <row r="3023" spans="1:11">
      <c r="A3023" t="s">
        <v>3178</v>
      </c>
      <c r="B3023" t="s">
        <v>147</v>
      </c>
      <c r="C3023" t="s">
        <v>13</v>
      </c>
      <c r="D3023" t="s">
        <v>14</v>
      </c>
      <c r="E3023" t="s">
        <v>76</v>
      </c>
      <c r="F3023" t="s">
        <v>476</v>
      </c>
      <c r="G3023" t="s">
        <v>8971</v>
      </c>
      <c r="H3023" t="s">
        <v>63</v>
      </c>
      <c r="I3023" s="9">
        <v>42937</v>
      </c>
      <c r="K3023" s="8"/>
    </row>
    <row r="3024" spans="1:11">
      <c r="A3024" t="s">
        <v>3179</v>
      </c>
      <c r="B3024" t="s">
        <v>86</v>
      </c>
      <c r="C3024" t="s">
        <v>51</v>
      </c>
      <c r="D3024" t="s">
        <v>40</v>
      </c>
      <c r="E3024" t="s">
        <v>15</v>
      </c>
      <c r="F3024" t="s">
        <v>189</v>
      </c>
      <c r="G3024" t="s">
        <v>8976</v>
      </c>
      <c r="H3024" t="s">
        <v>18</v>
      </c>
      <c r="I3024" s="9">
        <v>42831</v>
      </c>
      <c r="J3024" s="9">
        <v>42859</v>
      </c>
      <c r="K3024" s="8">
        <v>525</v>
      </c>
    </row>
    <row r="3025" spans="1:11">
      <c r="A3025" t="s">
        <v>3180</v>
      </c>
      <c r="B3025" t="s">
        <v>20</v>
      </c>
      <c r="C3025" t="s">
        <v>21</v>
      </c>
      <c r="D3025" t="s">
        <v>14</v>
      </c>
      <c r="E3025" t="s">
        <v>58</v>
      </c>
      <c r="F3025" t="s">
        <v>247</v>
      </c>
      <c r="G3025" t="s">
        <v>8973</v>
      </c>
      <c r="H3025" t="s">
        <v>48</v>
      </c>
      <c r="I3025" s="9">
        <v>42915</v>
      </c>
      <c r="J3025" s="9">
        <v>42922</v>
      </c>
      <c r="K3025" s="8">
        <v>0</v>
      </c>
    </row>
    <row r="3026" spans="1:11">
      <c r="A3026" t="s">
        <v>3181</v>
      </c>
      <c r="B3026" t="s">
        <v>70</v>
      </c>
      <c r="C3026" t="s">
        <v>13</v>
      </c>
      <c r="D3026" t="s">
        <v>14</v>
      </c>
      <c r="E3026" t="s">
        <v>41</v>
      </c>
      <c r="F3026" t="s">
        <v>36</v>
      </c>
      <c r="G3026" t="s">
        <v>8968</v>
      </c>
      <c r="H3026" t="s">
        <v>18</v>
      </c>
      <c r="I3026" s="9">
        <v>43030</v>
      </c>
      <c r="J3026" s="9">
        <v>43098</v>
      </c>
      <c r="K3026" s="8">
        <v>1087</v>
      </c>
    </row>
    <row r="3027" spans="1:11">
      <c r="A3027" t="s">
        <v>3182</v>
      </c>
      <c r="B3027" t="s">
        <v>54</v>
      </c>
      <c r="C3027" t="s">
        <v>21</v>
      </c>
      <c r="D3027" t="s">
        <v>14</v>
      </c>
      <c r="E3027" t="s">
        <v>76</v>
      </c>
      <c r="F3027" t="s">
        <v>26</v>
      </c>
      <c r="G3027" t="s">
        <v>8970</v>
      </c>
      <c r="H3027" t="s">
        <v>48</v>
      </c>
      <c r="I3027" s="9">
        <v>42922</v>
      </c>
      <c r="J3027" s="9">
        <v>42932</v>
      </c>
      <c r="K3027" s="8">
        <v>0</v>
      </c>
    </row>
    <row r="3028" spans="1:11">
      <c r="A3028" t="s">
        <v>3183</v>
      </c>
      <c r="B3028" t="s">
        <v>147</v>
      </c>
      <c r="C3028" t="s">
        <v>13</v>
      </c>
      <c r="D3028" t="s">
        <v>14</v>
      </c>
      <c r="E3028" t="s">
        <v>76</v>
      </c>
      <c r="G3028" t="s">
        <v>8969</v>
      </c>
      <c r="H3028" t="s">
        <v>23</v>
      </c>
      <c r="K3028" s="8"/>
    </row>
    <row r="3029" spans="1:11">
      <c r="A3029" t="s">
        <v>3184</v>
      </c>
      <c r="B3029" t="s">
        <v>45</v>
      </c>
      <c r="C3029" t="s">
        <v>30</v>
      </c>
      <c r="D3029" t="s">
        <v>31</v>
      </c>
      <c r="E3029" t="s">
        <v>41</v>
      </c>
      <c r="F3029" t="s">
        <v>106</v>
      </c>
      <c r="G3029" t="s">
        <v>8968</v>
      </c>
      <c r="H3029" t="s">
        <v>18</v>
      </c>
      <c r="I3029" s="9">
        <v>43011</v>
      </c>
      <c r="J3029" s="9">
        <v>43078</v>
      </c>
      <c r="K3029" s="8">
        <v>1284</v>
      </c>
    </row>
    <row r="3030" spans="1:11">
      <c r="A3030" t="s">
        <v>3185</v>
      </c>
      <c r="B3030" t="s">
        <v>122</v>
      </c>
      <c r="C3030" t="s">
        <v>51</v>
      </c>
      <c r="D3030" t="s">
        <v>40</v>
      </c>
      <c r="E3030" t="s">
        <v>35</v>
      </c>
      <c r="G3030" t="s">
        <v>8969</v>
      </c>
      <c r="H3030" t="s">
        <v>63</v>
      </c>
      <c r="I3030" s="9">
        <v>42935</v>
      </c>
      <c r="K3030" s="8"/>
    </row>
    <row r="3031" spans="1:11">
      <c r="A3031" t="s">
        <v>3186</v>
      </c>
      <c r="B3031" t="s">
        <v>12</v>
      </c>
      <c r="C3031" t="s">
        <v>13</v>
      </c>
      <c r="D3031" t="s">
        <v>14</v>
      </c>
      <c r="E3031" t="s">
        <v>15</v>
      </c>
      <c r="F3031" t="s">
        <v>101</v>
      </c>
      <c r="G3031" t="s">
        <v>8968</v>
      </c>
      <c r="H3031" t="s">
        <v>18</v>
      </c>
      <c r="I3031" s="9">
        <v>42823</v>
      </c>
      <c r="J3031" s="9">
        <v>42830</v>
      </c>
      <c r="K3031" s="8">
        <v>553</v>
      </c>
    </row>
    <row r="3032" spans="1:11">
      <c r="A3032" t="s">
        <v>3187</v>
      </c>
      <c r="B3032" t="s">
        <v>62</v>
      </c>
      <c r="C3032" t="s">
        <v>39</v>
      </c>
      <c r="D3032" t="s">
        <v>40</v>
      </c>
      <c r="E3032" t="s">
        <v>58</v>
      </c>
      <c r="F3032" t="s">
        <v>101</v>
      </c>
      <c r="G3032" t="s">
        <v>8968</v>
      </c>
      <c r="H3032" t="s">
        <v>48</v>
      </c>
      <c r="I3032" s="9">
        <v>43020</v>
      </c>
      <c r="J3032" s="9">
        <v>43027</v>
      </c>
      <c r="K3032" s="8">
        <v>0</v>
      </c>
    </row>
    <row r="3033" spans="1:11">
      <c r="A3033" t="s">
        <v>3188</v>
      </c>
      <c r="B3033" t="s">
        <v>79</v>
      </c>
      <c r="C3033" t="s">
        <v>51</v>
      </c>
      <c r="D3033" t="s">
        <v>40</v>
      </c>
      <c r="E3033" t="s">
        <v>83</v>
      </c>
      <c r="F3033" t="s">
        <v>413</v>
      </c>
      <c r="G3033" t="s">
        <v>8973</v>
      </c>
      <c r="H3033" t="s">
        <v>18</v>
      </c>
      <c r="I3033" s="9">
        <v>42802</v>
      </c>
      <c r="J3033" s="9">
        <v>42862</v>
      </c>
      <c r="K3033" s="8">
        <v>61</v>
      </c>
    </row>
    <row r="3034" spans="1:11">
      <c r="A3034" t="s">
        <v>3189</v>
      </c>
      <c r="B3034" t="s">
        <v>70</v>
      </c>
      <c r="C3034" t="s">
        <v>13</v>
      </c>
      <c r="D3034" t="s">
        <v>14</v>
      </c>
      <c r="E3034" t="s">
        <v>76</v>
      </c>
      <c r="F3034" t="s">
        <v>98</v>
      </c>
      <c r="G3034" t="s">
        <v>8977</v>
      </c>
      <c r="H3034" t="s">
        <v>18</v>
      </c>
      <c r="I3034" s="9">
        <v>42978</v>
      </c>
      <c r="J3034" s="9">
        <v>42988</v>
      </c>
      <c r="K3034" s="8">
        <v>5293</v>
      </c>
    </row>
    <row r="3035" spans="1:11">
      <c r="A3035" t="s">
        <v>3190</v>
      </c>
      <c r="B3035" t="s">
        <v>79</v>
      </c>
      <c r="C3035" t="s">
        <v>51</v>
      </c>
      <c r="D3035" t="s">
        <v>40</v>
      </c>
      <c r="E3035" t="s">
        <v>83</v>
      </c>
      <c r="F3035" t="s">
        <v>149</v>
      </c>
      <c r="G3035" t="s">
        <v>8970</v>
      </c>
      <c r="H3035" t="s">
        <v>48</v>
      </c>
      <c r="I3035" s="9">
        <v>42917</v>
      </c>
      <c r="J3035" s="9">
        <v>42919</v>
      </c>
      <c r="K3035" s="8">
        <v>0</v>
      </c>
    </row>
    <row r="3036" spans="1:11">
      <c r="A3036" t="s">
        <v>3191</v>
      </c>
      <c r="B3036" t="s">
        <v>70</v>
      </c>
      <c r="C3036" t="s">
        <v>13</v>
      </c>
      <c r="D3036" t="s">
        <v>14</v>
      </c>
      <c r="E3036" t="s">
        <v>35</v>
      </c>
      <c r="F3036" t="s">
        <v>247</v>
      </c>
      <c r="G3036" t="s">
        <v>8973</v>
      </c>
      <c r="H3036" t="s">
        <v>18</v>
      </c>
      <c r="I3036" s="9">
        <v>42922</v>
      </c>
      <c r="J3036" s="9">
        <v>42990</v>
      </c>
      <c r="K3036" s="8">
        <v>4323</v>
      </c>
    </row>
    <row r="3037" spans="1:11">
      <c r="A3037" t="s">
        <v>3192</v>
      </c>
      <c r="B3037" t="s">
        <v>20</v>
      </c>
      <c r="C3037" t="s">
        <v>21</v>
      </c>
      <c r="D3037" t="s">
        <v>14</v>
      </c>
      <c r="E3037" t="s">
        <v>58</v>
      </c>
      <c r="F3037" t="s">
        <v>95</v>
      </c>
      <c r="G3037" t="s">
        <v>8971</v>
      </c>
      <c r="H3037" t="s">
        <v>18</v>
      </c>
      <c r="I3037" s="9">
        <v>42746</v>
      </c>
      <c r="J3037" s="9">
        <v>42806</v>
      </c>
      <c r="K3037" s="8">
        <v>3669</v>
      </c>
    </row>
    <row r="3038" spans="1:11">
      <c r="A3038" t="s">
        <v>3193</v>
      </c>
      <c r="B3038" t="s">
        <v>82</v>
      </c>
      <c r="C3038" t="s">
        <v>21</v>
      </c>
      <c r="D3038" t="s">
        <v>14</v>
      </c>
      <c r="E3038" t="s">
        <v>58</v>
      </c>
      <c r="F3038" t="s">
        <v>98</v>
      </c>
      <c r="G3038" t="s">
        <v>8977</v>
      </c>
      <c r="H3038" t="s">
        <v>18</v>
      </c>
      <c r="I3038" s="9">
        <v>42812</v>
      </c>
      <c r="J3038" s="9">
        <v>42897</v>
      </c>
      <c r="K3038" s="8">
        <v>3619</v>
      </c>
    </row>
    <row r="3039" spans="1:11">
      <c r="A3039" t="s">
        <v>3194</v>
      </c>
      <c r="B3039" t="s">
        <v>12</v>
      </c>
      <c r="C3039" t="s">
        <v>13</v>
      </c>
      <c r="D3039" t="s">
        <v>14</v>
      </c>
      <c r="E3039" t="s">
        <v>41</v>
      </c>
      <c r="G3039" t="s">
        <v>8969</v>
      </c>
      <c r="H3039" t="s">
        <v>63</v>
      </c>
      <c r="I3039" s="9">
        <v>42936</v>
      </c>
      <c r="K3039" s="8"/>
    </row>
    <row r="3040" spans="1:11">
      <c r="A3040" t="s">
        <v>3195</v>
      </c>
      <c r="B3040" t="s">
        <v>193</v>
      </c>
      <c r="C3040" t="s">
        <v>66</v>
      </c>
      <c r="D3040" t="s">
        <v>31</v>
      </c>
      <c r="E3040" t="s">
        <v>58</v>
      </c>
      <c r="F3040" t="s">
        <v>316</v>
      </c>
      <c r="G3040" t="s">
        <v>8976</v>
      </c>
      <c r="H3040" t="s">
        <v>48</v>
      </c>
      <c r="I3040" s="9">
        <v>43007</v>
      </c>
      <c r="J3040" s="9">
        <v>43016</v>
      </c>
      <c r="K3040" s="8">
        <v>0</v>
      </c>
    </row>
    <row r="3041" spans="1:11">
      <c r="A3041" t="s">
        <v>3196</v>
      </c>
      <c r="B3041" t="s">
        <v>131</v>
      </c>
      <c r="C3041" t="s">
        <v>13</v>
      </c>
      <c r="D3041" t="s">
        <v>14</v>
      </c>
      <c r="E3041" t="s">
        <v>41</v>
      </c>
      <c r="F3041" t="s">
        <v>142</v>
      </c>
      <c r="G3041" t="s">
        <v>8977</v>
      </c>
      <c r="H3041" t="s">
        <v>48</v>
      </c>
      <c r="I3041" s="9">
        <v>42859</v>
      </c>
      <c r="J3041" s="9">
        <v>42972</v>
      </c>
      <c r="K3041" s="8">
        <v>0</v>
      </c>
    </row>
    <row r="3042" spans="1:11">
      <c r="A3042" t="s">
        <v>3197</v>
      </c>
      <c r="B3042" t="s">
        <v>172</v>
      </c>
      <c r="C3042" t="s">
        <v>66</v>
      </c>
      <c r="D3042" t="s">
        <v>31</v>
      </c>
      <c r="E3042" t="s">
        <v>41</v>
      </c>
      <c r="G3042" t="s">
        <v>8969</v>
      </c>
      <c r="H3042" t="s">
        <v>63</v>
      </c>
      <c r="I3042" s="9">
        <v>42850</v>
      </c>
      <c r="K3042" s="8"/>
    </row>
    <row r="3043" spans="1:11">
      <c r="A3043" t="s">
        <v>3198</v>
      </c>
      <c r="B3043" t="s">
        <v>225</v>
      </c>
      <c r="C3043" t="s">
        <v>39</v>
      </c>
      <c r="D3043" t="s">
        <v>40</v>
      </c>
      <c r="E3043" t="s">
        <v>41</v>
      </c>
      <c r="F3043" t="s">
        <v>285</v>
      </c>
      <c r="G3043" t="s">
        <v>8968</v>
      </c>
      <c r="H3043" t="s">
        <v>48</v>
      </c>
      <c r="I3043" s="9">
        <v>42871</v>
      </c>
      <c r="J3043" s="9">
        <v>42875</v>
      </c>
      <c r="K3043" s="8">
        <v>0</v>
      </c>
    </row>
    <row r="3044" spans="1:11">
      <c r="A3044" t="s">
        <v>3199</v>
      </c>
      <c r="B3044" t="s">
        <v>74</v>
      </c>
      <c r="C3044" t="s">
        <v>66</v>
      </c>
      <c r="D3044" t="s">
        <v>31</v>
      </c>
      <c r="E3044" t="s">
        <v>41</v>
      </c>
      <c r="F3044" t="s">
        <v>144</v>
      </c>
      <c r="G3044" t="s">
        <v>8973</v>
      </c>
      <c r="H3044" t="s">
        <v>63</v>
      </c>
      <c r="I3044" s="9">
        <v>42763</v>
      </c>
      <c r="K3044" s="8"/>
    </row>
    <row r="3045" spans="1:11">
      <c r="A3045" t="s">
        <v>3200</v>
      </c>
      <c r="B3045" t="s">
        <v>200</v>
      </c>
      <c r="C3045" t="s">
        <v>51</v>
      </c>
      <c r="D3045" t="s">
        <v>40</v>
      </c>
      <c r="E3045" t="s">
        <v>41</v>
      </c>
      <c r="F3045" t="s">
        <v>308</v>
      </c>
      <c r="G3045" t="s">
        <v>8972</v>
      </c>
      <c r="H3045" t="s">
        <v>48</v>
      </c>
      <c r="I3045" s="9">
        <v>42944</v>
      </c>
      <c r="J3045" s="9">
        <v>42945</v>
      </c>
      <c r="K3045" s="8">
        <v>0</v>
      </c>
    </row>
    <row r="3046" spans="1:11">
      <c r="A3046" t="s">
        <v>3201</v>
      </c>
      <c r="B3046" t="s">
        <v>86</v>
      </c>
      <c r="C3046" t="s">
        <v>51</v>
      </c>
      <c r="D3046" t="s">
        <v>40</v>
      </c>
      <c r="E3046" t="s">
        <v>15</v>
      </c>
      <c r="F3046" t="s">
        <v>308</v>
      </c>
      <c r="G3046" t="s">
        <v>8972</v>
      </c>
      <c r="H3046" t="s">
        <v>48</v>
      </c>
      <c r="I3046" s="9">
        <v>42931</v>
      </c>
      <c r="J3046" s="9">
        <v>42942</v>
      </c>
      <c r="K3046" s="8">
        <v>0</v>
      </c>
    </row>
    <row r="3047" spans="1:11">
      <c r="A3047" t="s">
        <v>3202</v>
      </c>
      <c r="B3047" t="s">
        <v>70</v>
      </c>
      <c r="C3047" t="s">
        <v>13</v>
      </c>
      <c r="D3047" t="s">
        <v>14</v>
      </c>
      <c r="E3047" t="s">
        <v>35</v>
      </c>
      <c r="F3047" t="s">
        <v>59</v>
      </c>
      <c r="G3047" t="s">
        <v>8975</v>
      </c>
      <c r="H3047" t="s">
        <v>48</v>
      </c>
      <c r="I3047" s="9">
        <v>42829</v>
      </c>
      <c r="J3047" s="9">
        <v>42840</v>
      </c>
      <c r="K3047" s="8">
        <v>0</v>
      </c>
    </row>
    <row r="3048" spans="1:11">
      <c r="A3048" t="s">
        <v>3203</v>
      </c>
      <c r="B3048" t="s">
        <v>54</v>
      </c>
      <c r="C3048" t="s">
        <v>21</v>
      </c>
      <c r="D3048" t="s">
        <v>14</v>
      </c>
      <c r="E3048" t="s">
        <v>83</v>
      </c>
      <c r="F3048" t="s">
        <v>71</v>
      </c>
      <c r="G3048" t="s">
        <v>8977</v>
      </c>
      <c r="H3048" t="s">
        <v>18</v>
      </c>
      <c r="I3048" s="9">
        <v>42868</v>
      </c>
      <c r="J3048" s="9">
        <v>42951</v>
      </c>
      <c r="K3048" s="8">
        <v>54</v>
      </c>
    </row>
    <row r="3049" spans="1:11">
      <c r="A3049" t="s">
        <v>3204</v>
      </c>
      <c r="B3049" t="s">
        <v>38</v>
      </c>
      <c r="C3049" t="s">
        <v>39</v>
      </c>
      <c r="D3049" t="s">
        <v>40</v>
      </c>
      <c r="E3049" t="s">
        <v>83</v>
      </c>
      <c r="F3049" t="s">
        <v>189</v>
      </c>
      <c r="G3049" t="s">
        <v>8976</v>
      </c>
      <c r="H3049" t="s">
        <v>18</v>
      </c>
      <c r="I3049" s="9">
        <v>42942</v>
      </c>
      <c r="J3049" s="9">
        <v>42957</v>
      </c>
      <c r="K3049" s="8">
        <v>53</v>
      </c>
    </row>
    <row r="3050" spans="1:11">
      <c r="A3050" t="s">
        <v>3205</v>
      </c>
      <c r="B3050" t="s">
        <v>38</v>
      </c>
      <c r="C3050" t="s">
        <v>39</v>
      </c>
      <c r="D3050" t="s">
        <v>40</v>
      </c>
      <c r="E3050" t="s">
        <v>15</v>
      </c>
      <c r="F3050" t="s">
        <v>204</v>
      </c>
      <c r="G3050" t="s">
        <v>8977</v>
      </c>
      <c r="H3050" t="s">
        <v>48</v>
      </c>
      <c r="I3050" s="9">
        <v>43074</v>
      </c>
      <c r="J3050" s="9">
        <v>43094</v>
      </c>
      <c r="K3050" s="8">
        <v>0</v>
      </c>
    </row>
    <row r="3051" spans="1:11">
      <c r="A3051" t="s">
        <v>3206</v>
      </c>
      <c r="B3051" t="s">
        <v>105</v>
      </c>
      <c r="C3051" t="s">
        <v>30</v>
      </c>
      <c r="D3051" t="s">
        <v>31</v>
      </c>
      <c r="E3051" t="s">
        <v>35</v>
      </c>
      <c r="F3051" t="s">
        <v>114</v>
      </c>
      <c r="G3051" t="s">
        <v>8976</v>
      </c>
      <c r="H3051" t="s">
        <v>18</v>
      </c>
      <c r="I3051" s="9">
        <v>42759</v>
      </c>
      <c r="J3051" s="9">
        <v>42825</v>
      </c>
      <c r="K3051" s="8">
        <v>5140</v>
      </c>
    </row>
    <row r="3052" spans="1:11">
      <c r="A3052" t="s">
        <v>3207</v>
      </c>
      <c r="B3052" t="s">
        <v>225</v>
      </c>
      <c r="C3052" t="s">
        <v>39</v>
      </c>
      <c r="D3052" t="s">
        <v>40</v>
      </c>
      <c r="E3052" t="s">
        <v>15</v>
      </c>
      <c r="F3052" t="s">
        <v>42</v>
      </c>
      <c r="G3052" t="s">
        <v>8972</v>
      </c>
      <c r="H3052" t="s">
        <v>48</v>
      </c>
      <c r="I3052" s="9">
        <v>43019</v>
      </c>
      <c r="J3052" s="9">
        <v>43021</v>
      </c>
      <c r="K3052" s="8">
        <v>0</v>
      </c>
    </row>
    <row r="3053" spans="1:11">
      <c r="A3053" t="s">
        <v>3208</v>
      </c>
      <c r="B3053" t="s">
        <v>179</v>
      </c>
      <c r="C3053" t="s">
        <v>30</v>
      </c>
      <c r="D3053" t="s">
        <v>31</v>
      </c>
      <c r="E3053" t="s">
        <v>35</v>
      </c>
      <c r="G3053" t="s">
        <v>8969</v>
      </c>
      <c r="H3053" t="s">
        <v>63</v>
      </c>
      <c r="I3053" s="9">
        <v>42923</v>
      </c>
      <c r="K3053" s="8"/>
    </row>
    <row r="3054" spans="1:11">
      <c r="A3054" t="s">
        <v>3209</v>
      </c>
      <c r="B3054" t="s">
        <v>54</v>
      </c>
      <c r="C3054" t="s">
        <v>21</v>
      </c>
      <c r="D3054" t="s">
        <v>14</v>
      </c>
      <c r="E3054" t="s">
        <v>41</v>
      </c>
      <c r="G3054" t="s">
        <v>8969</v>
      </c>
      <c r="H3054" t="s">
        <v>63</v>
      </c>
      <c r="I3054" s="9">
        <v>42948</v>
      </c>
      <c r="K3054" s="8"/>
    </row>
    <row r="3055" spans="1:11">
      <c r="A3055" t="s">
        <v>3210</v>
      </c>
      <c r="B3055" t="s">
        <v>62</v>
      </c>
      <c r="C3055" t="s">
        <v>39</v>
      </c>
      <c r="D3055" t="s">
        <v>40</v>
      </c>
      <c r="E3055" t="s">
        <v>35</v>
      </c>
      <c r="F3055" t="s">
        <v>688</v>
      </c>
      <c r="G3055" t="s">
        <v>8978</v>
      </c>
      <c r="H3055" t="s">
        <v>48</v>
      </c>
      <c r="I3055" s="9">
        <v>42875</v>
      </c>
      <c r="J3055" s="9">
        <v>42885</v>
      </c>
      <c r="K3055" s="8">
        <v>0</v>
      </c>
    </row>
    <row r="3056" spans="1:11">
      <c r="A3056" t="s">
        <v>3211</v>
      </c>
      <c r="B3056" t="s">
        <v>74</v>
      </c>
      <c r="C3056" t="s">
        <v>66</v>
      </c>
      <c r="D3056" t="s">
        <v>31</v>
      </c>
      <c r="E3056" t="s">
        <v>41</v>
      </c>
      <c r="F3056" t="s">
        <v>67</v>
      </c>
      <c r="G3056" t="s">
        <v>8976</v>
      </c>
      <c r="H3056" t="s">
        <v>18</v>
      </c>
      <c r="I3056" s="9">
        <v>42802</v>
      </c>
      <c r="J3056" s="9">
        <v>42888</v>
      </c>
      <c r="K3056" s="8">
        <v>857</v>
      </c>
    </row>
    <row r="3057" spans="1:11">
      <c r="A3057" t="s">
        <v>3212</v>
      </c>
      <c r="B3057" t="s">
        <v>86</v>
      </c>
      <c r="C3057" t="s">
        <v>51</v>
      </c>
      <c r="D3057" t="s">
        <v>40</v>
      </c>
      <c r="E3057" t="s">
        <v>35</v>
      </c>
      <c r="F3057" t="s">
        <v>87</v>
      </c>
      <c r="G3057" t="s">
        <v>8977</v>
      </c>
      <c r="H3057" t="s">
        <v>18</v>
      </c>
      <c r="I3057" s="9">
        <v>42810</v>
      </c>
      <c r="J3057" s="9">
        <v>42823</v>
      </c>
      <c r="K3057" s="8">
        <v>4408</v>
      </c>
    </row>
    <row r="3058" spans="1:11">
      <c r="A3058" t="s">
        <v>3213</v>
      </c>
      <c r="B3058" t="s">
        <v>62</v>
      </c>
      <c r="C3058" t="s">
        <v>39</v>
      </c>
      <c r="D3058" t="s">
        <v>40</v>
      </c>
      <c r="E3058" t="s">
        <v>15</v>
      </c>
      <c r="G3058" t="s">
        <v>8969</v>
      </c>
      <c r="H3058" t="s">
        <v>63</v>
      </c>
      <c r="I3058" s="9">
        <v>42785</v>
      </c>
      <c r="K3058" s="8"/>
    </row>
    <row r="3059" spans="1:11">
      <c r="A3059" t="s">
        <v>3214</v>
      </c>
      <c r="B3059" t="s">
        <v>54</v>
      </c>
      <c r="C3059" t="s">
        <v>21</v>
      </c>
      <c r="D3059" t="s">
        <v>14</v>
      </c>
      <c r="E3059" t="s">
        <v>15</v>
      </c>
      <c r="F3059" t="s">
        <v>162</v>
      </c>
      <c r="G3059" t="s">
        <v>8971</v>
      </c>
      <c r="H3059" t="s">
        <v>18</v>
      </c>
      <c r="I3059" s="9">
        <v>42887</v>
      </c>
      <c r="J3059" s="9">
        <v>42894</v>
      </c>
      <c r="K3059" s="8">
        <v>523</v>
      </c>
    </row>
    <row r="3060" spans="1:11">
      <c r="A3060" t="s">
        <v>3215</v>
      </c>
      <c r="B3060" t="s">
        <v>25</v>
      </c>
      <c r="C3060" t="s">
        <v>13</v>
      </c>
      <c r="D3060" t="s">
        <v>14</v>
      </c>
      <c r="E3060" t="s">
        <v>35</v>
      </c>
      <c r="F3060" t="s">
        <v>26</v>
      </c>
      <c r="G3060" t="s">
        <v>8970</v>
      </c>
      <c r="H3060" t="s">
        <v>48</v>
      </c>
      <c r="I3060" s="9">
        <v>42792</v>
      </c>
      <c r="J3060" s="9">
        <v>42884</v>
      </c>
      <c r="K3060" s="8">
        <v>0</v>
      </c>
    </row>
    <row r="3061" spans="1:11">
      <c r="A3061" t="s">
        <v>3216</v>
      </c>
      <c r="B3061" t="s">
        <v>82</v>
      </c>
      <c r="C3061" t="s">
        <v>21</v>
      </c>
      <c r="D3061" t="s">
        <v>14</v>
      </c>
      <c r="E3061" t="s">
        <v>76</v>
      </c>
      <c r="F3061" t="s">
        <v>98</v>
      </c>
      <c r="G3061" t="s">
        <v>8977</v>
      </c>
      <c r="H3061" t="s">
        <v>48</v>
      </c>
      <c r="I3061" s="9">
        <v>42913</v>
      </c>
      <c r="J3061" s="9">
        <v>42924</v>
      </c>
      <c r="K3061" s="8">
        <v>0</v>
      </c>
    </row>
    <row r="3062" spans="1:11">
      <c r="A3062" t="s">
        <v>3217</v>
      </c>
      <c r="B3062" t="s">
        <v>38</v>
      </c>
      <c r="C3062" t="s">
        <v>39</v>
      </c>
      <c r="D3062" t="s">
        <v>40</v>
      </c>
      <c r="E3062" t="s">
        <v>83</v>
      </c>
      <c r="G3062" t="s">
        <v>8969</v>
      </c>
      <c r="H3062" t="s">
        <v>63</v>
      </c>
      <c r="I3062" s="9">
        <v>42941</v>
      </c>
      <c r="K3062" s="8"/>
    </row>
    <row r="3063" spans="1:11">
      <c r="A3063" t="s">
        <v>3218</v>
      </c>
      <c r="B3063" t="s">
        <v>172</v>
      </c>
      <c r="C3063" t="s">
        <v>66</v>
      </c>
      <c r="D3063" t="s">
        <v>31</v>
      </c>
      <c r="E3063" t="s">
        <v>83</v>
      </c>
      <c r="G3063" t="s">
        <v>8969</v>
      </c>
      <c r="H3063" t="s">
        <v>63</v>
      </c>
      <c r="I3063" s="9">
        <v>42778</v>
      </c>
      <c r="K3063" s="8"/>
    </row>
    <row r="3064" spans="1:11">
      <c r="A3064" t="s">
        <v>3219</v>
      </c>
      <c r="B3064" t="s">
        <v>12</v>
      </c>
      <c r="C3064" t="s">
        <v>13</v>
      </c>
      <c r="D3064" t="s">
        <v>14</v>
      </c>
      <c r="E3064" t="s">
        <v>58</v>
      </c>
      <c r="G3064" t="s">
        <v>8969</v>
      </c>
      <c r="H3064" t="s">
        <v>23</v>
      </c>
      <c r="K3064" s="8"/>
    </row>
    <row r="3065" spans="1:11">
      <c r="A3065" t="s">
        <v>3220</v>
      </c>
      <c r="B3065" t="s">
        <v>216</v>
      </c>
      <c r="C3065" t="s">
        <v>66</v>
      </c>
      <c r="D3065" t="s">
        <v>31</v>
      </c>
      <c r="E3065" t="s">
        <v>83</v>
      </c>
      <c r="G3065" t="s">
        <v>8969</v>
      </c>
      <c r="H3065" t="s">
        <v>63</v>
      </c>
      <c r="I3065" s="9">
        <v>42739</v>
      </c>
      <c r="K3065" s="8"/>
    </row>
    <row r="3066" spans="1:11">
      <c r="A3066" t="s">
        <v>3221</v>
      </c>
      <c r="B3066" t="s">
        <v>100</v>
      </c>
      <c r="C3066" t="s">
        <v>39</v>
      </c>
      <c r="D3066" t="s">
        <v>40</v>
      </c>
      <c r="E3066" t="s">
        <v>58</v>
      </c>
      <c r="F3066" t="s">
        <v>251</v>
      </c>
      <c r="G3066" t="s">
        <v>8975</v>
      </c>
      <c r="H3066" t="s">
        <v>18</v>
      </c>
      <c r="I3066" s="9">
        <v>42798</v>
      </c>
      <c r="J3066" s="9">
        <v>42815</v>
      </c>
      <c r="K3066" s="8">
        <v>3164</v>
      </c>
    </row>
    <row r="3067" spans="1:11">
      <c r="A3067" t="s">
        <v>3222</v>
      </c>
      <c r="B3067" t="s">
        <v>70</v>
      </c>
      <c r="C3067" t="s">
        <v>13</v>
      </c>
      <c r="D3067" t="s">
        <v>14</v>
      </c>
      <c r="E3067" t="s">
        <v>35</v>
      </c>
      <c r="F3067" t="s">
        <v>36</v>
      </c>
      <c r="G3067" t="s">
        <v>8968</v>
      </c>
      <c r="H3067" t="s">
        <v>18</v>
      </c>
      <c r="I3067" s="9">
        <v>42920</v>
      </c>
      <c r="J3067" s="9">
        <v>42921</v>
      </c>
      <c r="K3067" s="8">
        <v>4544</v>
      </c>
    </row>
    <row r="3068" spans="1:11">
      <c r="A3068" t="s">
        <v>3223</v>
      </c>
      <c r="B3068" t="s">
        <v>50</v>
      </c>
      <c r="C3068" t="s">
        <v>51</v>
      </c>
      <c r="D3068" t="s">
        <v>40</v>
      </c>
      <c r="E3068" t="s">
        <v>83</v>
      </c>
      <c r="G3068" t="s">
        <v>8969</v>
      </c>
      <c r="H3068" t="s">
        <v>63</v>
      </c>
      <c r="I3068" s="9">
        <v>42931</v>
      </c>
      <c r="K3068" s="8"/>
    </row>
    <row r="3069" spans="1:11">
      <c r="A3069" t="s">
        <v>3224</v>
      </c>
      <c r="B3069" t="s">
        <v>147</v>
      </c>
      <c r="C3069" t="s">
        <v>13</v>
      </c>
      <c r="D3069" t="s">
        <v>14</v>
      </c>
      <c r="E3069" t="s">
        <v>41</v>
      </c>
      <c r="F3069" t="s">
        <v>241</v>
      </c>
      <c r="G3069" t="s">
        <v>8971</v>
      </c>
      <c r="H3069" t="s">
        <v>48</v>
      </c>
      <c r="I3069" s="9">
        <v>42980</v>
      </c>
      <c r="J3069" s="9">
        <v>43082</v>
      </c>
      <c r="K3069" s="8">
        <v>0</v>
      </c>
    </row>
    <row r="3070" spans="1:11">
      <c r="A3070" t="s">
        <v>3225</v>
      </c>
      <c r="B3070" t="s">
        <v>50</v>
      </c>
      <c r="C3070" t="s">
        <v>51</v>
      </c>
      <c r="D3070" t="s">
        <v>40</v>
      </c>
      <c r="E3070" t="s">
        <v>15</v>
      </c>
      <c r="F3070" t="s">
        <v>138</v>
      </c>
      <c r="G3070" t="s">
        <v>8971</v>
      </c>
      <c r="H3070" t="s">
        <v>48</v>
      </c>
      <c r="I3070" s="9">
        <v>42922</v>
      </c>
      <c r="J3070" s="9">
        <v>42927</v>
      </c>
      <c r="K3070" s="8">
        <v>0</v>
      </c>
    </row>
    <row r="3071" spans="1:11">
      <c r="A3071" t="s">
        <v>3226</v>
      </c>
      <c r="B3071" t="s">
        <v>74</v>
      </c>
      <c r="C3071" t="s">
        <v>66</v>
      </c>
      <c r="D3071" t="s">
        <v>31</v>
      </c>
      <c r="E3071" t="s">
        <v>35</v>
      </c>
      <c r="F3071" t="s">
        <v>308</v>
      </c>
      <c r="G3071" t="s">
        <v>8972</v>
      </c>
      <c r="H3071" t="s">
        <v>63</v>
      </c>
      <c r="I3071" s="9">
        <v>42746</v>
      </c>
      <c r="K3071" s="8"/>
    </row>
    <row r="3072" spans="1:11">
      <c r="A3072" t="s">
        <v>3227</v>
      </c>
      <c r="B3072" t="s">
        <v>79</v>
      </c>
      <c r="C3072" t="s">
        <v>51</v>
      </c>
      <c r="D3072" t="s">
        <v>40</v>
      </c>
      <c r="E3072" t="s">
        <v>58</v>
      </c>
      <c r="F3072" t="s">
        <v>425</v>
      </c>
      <c r="G3072" t="s">
        <v>8973</v>
      </c>
      <c r="H3072" t="s">
        <v>18</v>
      </c>
      <c r="I3072" s="9">
        <v>42801</v>
      </c>
      <c r="J3072" s="9">
        <v>42809</v>
      </c>
      <c r="K3072" s="8">
        <v>3969</v>
      </c>
    </row>
    <row r="3073" spans="1:11">
      <c r="A3073" t="s">
        <v>3228</v>
      </c>
      <c r="B3073" t="s">
        <v>97</v>
      </c>
      <c r="C3073" t="s">
        <v>21</v>
      </c>
      <c r="D3073" t="s">
        <v>14</v>
      </c>
      <c r="E3073" t="s">
        <v>58</v>
      </c>
      <c r="F3073" t="s">
        <v>95</v>
      </c>
      <c r="G3073" t="s">
        <v>8971</v>
      </c>
      <c r="H3073" t="s">
        <v>48</v>
      </c>
      <c r="I3073" s="9">
        <v>42939</v>
      </c>
      <c r="J3073" s="9">
        <v>42983</v>
      </c>
      <c r="K3073" s="8">
        <v>0</v>
      </c>
    </row>
    <row r="3074" spans="1:11">
      <c r="A3074" t="s">
        <v>3229</v>
      </c>
      <c r="B3074" t="s">
        <v>105</v>
      </c>
      <c r="C3074" t="s">
        <v>30</v>
      </c>
      <c r="D3074" t="s">
        <v>31</v>
      </c>
      <c r="E3074" t="s">
        <v>76</v>
      </c>
      <c r="F3074" t="s">
        <v>322</v>
      </c>
      <c r="G3074" t="s">
        <v>8971</v>
      </c>
      <c r="H3074" t="s">
        <v>18</v>
      </c>
      <c r="I3074" s="9">
        <v>42821</v>
      </c>
      <c r="J3074" s="9">
        <v>42895</v>
      </c>
      <c r="K3074" s="8">
        <v>5182</v>
      </c>
    </row>
    <row r="3075" spans="1:11">
      <c r="A3075" t="s">
        <v>3230</v>
      </c>
      <c r="B3075" t="s">
        <v>38</v>
      </c>
      <c r="C3075" t="s">
        <v>39</v>
      </c>
      <c r="D3075" t="s">
        <v>40</v>
      </c>
      <c r="E3075" t="s">
        <v>35</v>
      </c>
      <c r="F3075" t="s">
        <v>87</v>
      </c>
      <c r="G3075" t="s">
        <v>8977</v>
      </c>
      <c r="H3075" t="s">
        <v>18</v>
      </c>
      <c r="I3075" s="9">
        <v>42843</v>
      </c>
      <c r="J3075" s="9">
        <v>42849</v>
      </c>
      <c r="K3075" s="8">
        <v>5078</v>
      </c>
    </row>
    <row r="3076" spans="1:11">
      <c r="A3076" t="s">
        <v>3231</v>
      </c>
      <c r="B3076" t="s">
        <v>97</v>
      </c>
      <c r="C3076" t="s">
        <v>21</v>
      </c>
      <c r="D3076" t="s">
        <v>14</v>
      </c>
      <c r="E3076" t="s">
        <v>83</v>
      </c>
      <c r="F3076" t="s">
        <v>116</v>
      </c>
      <c r="G3076" t="s">
        <v>8976</v>
      </c>
      <c r="H3076" t="s">
        <v>48</v>
      </c>
      <c r="I3076" s="9">
        <v>42911</v>
      </c>
      <c r="J3076" s="9">
        <v>42954</v>
      </c>
      <c r="K3076" s="8">
        <v>0</v>
      </c>
    </row>
    <row r="3077" spans="1:11">
      <c r="A3077" t="s">
        <v>3232</v>
      </c>
      <c r="B3077" t="s">
        <v>193</v>
      </c>
      <c r="C3077" t="s">
        <v>66</v>
      </c>
      <c r="D3077" t="s">
        <v>31</v>
      </c>
      <c r="E3077" t="s">
        <v>83</v>
      </c>
      <c r="F3077" t="s">
        <v>322</v>
      </c>
      <c r="G3077" t="s">
        <v>8971</v>
      </c>
      <c r="H3077" t="s">
        <v>48</v>
      </c>
      <c r="I3077" s="9">
        <v>42917</v>
      </c>
      <c r="J3077" s="9">
        <v>42994</v>
      </c>
      <c r="K3077" s="8">
        <v>0</v>
      </c>
    </row>
    <row r="3078" spans="1:11">
      <c r="A3078" t="s">
        <v>3233</v>
      </c>
      <c r="B3078" t="s">
        <v>200</v>
      </c>
      <c r="C3078" t="s">
        <v>51</v>
      </c>
      <c r="D3078" t="s">
        <v>40</v>
      </c>
      <c r="E3078" t="s">
        <v>58</v>
      </c>
      <c r="F3078" t="s">
        <v>52</v>
      </c>
      <c r="G3078" t="s">
        <v>8970</v>
      </c>
      <c r="H3078" t="s">
        <v>18</v>
      </c>
      <c r="I3078" s="9">
        <v>42782</v>
      </c>
      <c r="J3078" s="9">
        <v>42888</v>
      </c>
      <c r="K3078" s="8">
        <v>3281</v>
      </c>
    </row>
    <row r="3079" spans="1:11">
      <c r="A3079" t="s">
        <v>3234</v>
      </c>
      <c r="B3079" t="s">
        <v>82</v>
      </c>
      <c r="C3079" t="s">
        <v>21</v>
      </c>
      <c r="D3079" t="s">
        <v>14</v>
      </c>
      <c r="E3079" t="s">
        <v>15</v>
      </c>
      <c r="F3079" t="s">
        <v>140</v>
      </c>
      <c r="G3079" t="s">
        <v>8973</v>
      </c>
      <c r="H3079" t="s">
        <v>18</v>
      </c>
      <c r="I3079" s="9">
        <v>42934</v>
      </c>
      <c r="J3079" s="9">
        <v>42944</v>
      </c>
      <c r="K3079" s="8">
        <v>563</v>
      </c>
    </row>
    <row r="3080" spans="1:11">
      <c r="A3080" t="s">
        <v>3235</v>
      </c>
      <c r="B3080" t="s">
        <v>54</v>
      </c>
      <c r="C3080" t="s">
        <v>21</v>
      </c>
      <c r="D3080" t="s">
        <v>14</v>
      </c>
      <c r="E3080" t="s">
        <v>58</v>
      </c>
      <c r="F3080" t="s">
        <v>140</v>
      </c>
      <c r="G3080" t="s">
        <v>8973</v>
      </c>
      <c r="H3080" t="s">
        <v>48</v>
      </c>
      <c r="I3080" s="9">
        <v>42908</v>
      </c>
      <c r="J3080" s="9">
        <v>42958</v>
      </c>
      <c r="K3080" s="8">
        <v>0</v>
      </c>
    </row>
    <row r="3081" spans="1:11">
      <c r="A3081" t="s">
        <v>3236</v>
      </c>
      <c r="B3081" t="s">
        <v>38</v>
      </c>
      <c r="C3081" t="s">
        <v>39</v>
      </c>
      <c r="D3081" t="s">
        <v>40</v>
      </c>
      <c r="E3081" t="s">
        <v>15</v>
      </c>
      <c r="F3081" t="s">
        <v>425</v>
      </c>
      <c r="G3081" t="s">
        <v>8973</v>
      </c>
      <c r="H3081" t="s">
        <v>18</v>
      </c>
      <c r="I3081" s="9">
        <v>42779</v>
      </c>
      <c r="J3081" s="9">
        <v>42866</v>
      </c>
      <c r="K3081" s="8">
        <v>589</v>
      </c>
    </row>
    <row r="3082" spans="1:11">
      <c r="A3082" t="s">
        <v>3237</v>
      </c>
      <c r="B3082" t="s">
        <v>25</v>
      </c>
      <c r="C3082" t="s">
        <v>13</v>
      </c>
      <c r="D3082" t="s">
        <v>14</v>
      </c>
      <c r="E3082" t="s">
        <v>41</v>
      </c>
      <c r="F3082" t="s">
        <v>32</v>
      </c>
      <c r="G3082" t="s">
        <v>8971</v>
      </c>
      <c r="H3082" t="s">
        <v>48</v>
      </c>
      <c r="I3082" s="9">
        <v>42826</v>
      </c>
      <c r="J3082" s="9">
        <v>42836</v>
      </c>
      <c r="K3082" s="8">
        <v>0</v>
      </c>
    </row>
    <row r="3083" spans="1:11">
      <c r="A3083" t="s">
        <v>3238</v>
      </c>
      <c r="B3083" t="s">
        <v>45</v>
      </c>
      <c r="C3083" t="s">
        <v>30</v>
      </c>
      <c r="D3083" t="s">
        <v>31</v>
      </c>
      <c r="E3083" t="s">
        <v>83</v>
      </c>
      <c r="F3083" t="s">
        <v>32</v>
      </c>
      <c r="G3083" t="s">
        <v>8971</v>
      </c>
      <c r="H3083" t="s">
        <v>48</v>
      </c>
      <c r="I3083" s="9">
        <v>42905</v>
      </c>
      <c r="J3083" s="9">
        <v>42918</v>
      </c>
      <c r="K3083" s="8">
        <v>0</v>
      </c>
    </row>
    <row r="3084" spans="1:11">
      <c r="A3084" t="s">
        <v>3239</v>
      </c>
      <c r="B3084" t="s">
        <v>100</v>
      </c>
      <c r="C3084" t="s">
        <v>39</v>
      </c>
      <c r="D3084" t="s">
        <v>40</v>
      </c>
      <c r="E3084" t="s">
        <v>58</v>
      </c>
      <c r="F3084" t="s">
        <v>87</v>
      </c>
      <c r="G3084" t="s">
        <v>8977</v>
      </c>
      <c r="H3084" t="s">
        <v>48</v>
      </c>
      <c r="I3084" s="9">
        <v>42923</v>
      </c>
      <c r="J3084" s="9">
        <v>42925</v>
      </c>
      <c r="K3084" s="8">
        <v>0</v>
      </c>
    </row>
    <row r="3085" spans="1:11">
      <c r="A3085" t="s">
        <v>3240</v>
      </c>
      <c r="B3085" t="s">
        <v>200</v>
      </c>
      <c r="C3085" t="s">
        <v>51</v>
      </c>
      <c r="D3085" t="s">
        <v>40</v>
      </c>
      <c r="E3085" t="s">
        <v>76</v>
      </c>
      <c r="F3085" t="s">
        <v>443</v>
      </c>
      <c r="G3085" t="s">
        <v>8973</v>
      </c>
      <c r="H3085" t="s">
        <v>18</v>
      </c>
      <c r="I3085" s="9">
        <v>43027</v>
      </c>
      <c r="J3085" s="9">
        <v>43033</v>
      </c>
      <c r="K3085" s="8">
        <v>4552</v>
      </c>
    </row>
    <row r="3086" spans="1:11">
      <c r="A3086" t="s">
        <v>3241</v>
      </c>
      <c r="B3086" t="s">
        <v>62</v>
      </c>
      <c r="C3086" t="s">
        <v>39</v>
      </c>
      <c r="D3086" t="s">
        <v>40</v>
      </c>
      <c r="E3086" t="s">
        <v>83</v>
      </c>
      <c r="F3086" t="s">
        <v>201</v>
      </c>
      <c r="G3086" t="s">
        <v>8974</v>
      </c>
      <c r="H3086" t="s">
        <v>18</v>
      </c>
      <c r="I3086" s="9">
        <v>42930</v>
      </c>
      <c r="J3086" s="9">
        <v>42941</v>
      </c>
      <c r="K3086" s="8">
        <v>57</v>
      </c>
    </row>
    <row r="3087" spans="1:11">
      <c r="A3087" t="s">
        <v>3242</v>
      </c>
      <c r="B3087" t="s">
        <v>86</v>
      </c>
      <c r="C3087" t="s">
        <v>51</v>
      </c>
      <c r="D3087" t="s">
        <v>40</v>
      </c>
      <c r="E3087" t="s">
        <v>58</v>
      </c>
      <c r="F3087" t="s">
        <v>87</v>
      </c>
      <c r="G3087" t="s">
        <v>8977</v>
      </c>
      <c r="H3087" t="s">
        <v>48</v>
      </c>
      <c r="I3087" s="9">
        <v>42825</v>
      </c>
      <c r="J3087" s="9">
        <v>42834</v>
      </c>
      <c r="K3087" s="8">
        <v>0</v>
      </c>
    </row>
    <row r="3088" spans="1:11">
      <c r="A3088" t="s">
        <v>3243</v>
      </c>
      <c r="B3088" t="s">
        <v>82</v>
      </c>
      <c r="C3088" t="s">
        <v>21</v>
      </c>
      <c r="D3088" t="s">
        <v>14</v>
      </c>
      <c r="E3088" t="s">
        <v>83</v>
      </c>
      <c r="F3088" t="s">
        <v>230</v>
      </c>
      <c r="G3088" t="s">
        <v>8973</v>
      </c>
      <c r="H3088" t="s">
        <v>23</v>
      </c>
      <c r="K3088" s="8"/>
    </row>
    <row r="3089" spans="1:11">
      <c r="A3089" t="s">
        <v>3244</v>
      </c>
      <c r="B3089" t="s">
        <v>100</v>
      </c>
      <c r="C3089" t="s">
        <v>39</v>
      </c>
      <c r="D3089" t="s">
        <v>40</v>
      </c>
      <c r="E3089" t="s">
        <v>15</v>
      </c>
      <c r="F3089" t="s">
        <v>169</v>
      </c>
      <c r="G3089" t="s">
        <v>8973</v>
      </c>
      <c r="H3089" t="s">
        <v>63</v>
      </c>
      <c r="I3089" s="9">
        <v>42955</v>
      </c>
      <c r="K3089" s="8"/>
    </row>
    <row r="3090" spans="1:11">
      <c r="A3090" t="s">
        <v>3245</v>
      </c>
      <c r="B3090" t="s">
        <v>70</v>
      </c>
      <c r="C3090" t="s">
        <v>13</v>
      </c>
      <c r="D3090" t="s">
        <v>14</v>
      </c>
      <c r="E3090" t="s">
        <v>76</v>
      </c>
      <c r="F3090" t="s">
        <v>152</v>
      </c>
      <c r="G3090" t="s">
        <v>8971</v>
      </c>
      <c r="H3090" t="s">
        <v>18</v>
      </c>
      <c r="I3090" s="9">
        <v>42911</v>
      </c>
      <c r="J3090" s="9">
        <v>42924</v>
      </c>
      <c r="K3090" s="8">
        <v>5536</v>
      </c>
    </row>
    <row r="3091" spans="1:11">
      <c r="A3091" t="s">
        <v>3246</v>
      </c>
      <c r="B3091" t="s">
        <v>216</v>
      </c>
      <c r="C3091" t="s">
        <v>66</v>
      </c>
      <c r="D3091" t="s">
        <v>31</v>
      </c>
      <c r="E3091" t="s">
        <v>58</v>
      </c>
      <c r="F3091" t="s">
        <v>476</v>
      </c>
      <c r="G3091" t="s">
        <v>8971</v>
      </c>
      <c r="H3091" t="s">
        <v>48</v>
      </c>
      <c r="I3091" s="9">
        <v>42931</v>
      </c>
      <c r="J3091" s="9">
        <v>42939</v>
      </c>
      <c r="K3091" s="8">
        <v>0</v>
      </c>
    </row>
    <row r="3092" spans="1:11">
      <c r="A3092" t="s">
        <v>3247</v>
      </c>
      <c r="B3092" t="s">
        <v>82</v>
      </c>
      <c r="C3092" t="s">
        <v>21</v>
      </c>
      <c r="D3092" t="s">
        <v>14</v>
      </c>
      <c r="E3092" t="s">
        <v>83</v>
      </c>
      <c r="F3092" t="s">
        <v>116</v>
      </c>
      <c r="G3092" t="s">
        <v>8976</v>
      </c>
      <c r="H3092" t="s">
        <v>18</v>
      </c>
      <c r="I3092" s="9">
        <v>42910</v>
      </c>
      <c r="J3092" s="9">
        <v>42988</v>
      </c>
      <c r="K3092" s="8">
        <v>63</v>
      </c>
    </row>
    <row r="3093" spans="1:11">
      <c r="A3093" t="s">
        <v>3248</v>
      </c>
      <c r="B3093" t="s">
        <v>70</v>
      </c>
      <c r="C3093" t="s">
        <v>13</v>
      </c>
      <c r="D3093" t="s">
        <v>14</v>
      </c>
      <c r="E3093" t="s">
        <v>35</v>
      </c>
      <c r="F3093" t="s">
        <v>118</v>
      </c>
      <c r="G3093" t="s">
        <v>8972</v>
      </c>
      <c r="H3093" t="s">
        <v>18</v>
      </c>
      <c r="I3093" s="9">
        <v>42915</v>
      </c>
      <c r="J3093" s="9">
        <v>42924</v>
      </c>
      <c r="K3093" s="8">
        <v>5321</v>
      </c>
    </row>
    <row r="3094" spans="1:11">
      <c r="A3094" t="s">
        <v>3249</v>
      </c>
      <c r="B3094" t="s">
        <v>110</v>
      </c>
      <c r="C3094" t="s">
        <v>39</v>
      </c>
      <c r="D3094" t="s">
        <v>40</v>
      </c>
      <c r="E3094" t="s">
        <v>15</v>
      </c>
      <c r="F3094" t="s">
        <v>52</v>
      </c>
      <c r="G3094" t="s">
        <v>8970</v>
      </c>
      <c r="H3094" t="s">
        <v>18</v>
      </c>
      <c r="I3094" s="9">
        <v>42910</v>
      </c>
      <c r="J3094" s="9">
        <v>42968</v>
      </c>
      <c r="K3094" s="8">
        <v>562</v>
      </c>
    </row>
    <row r="3095" spans="1:11">
      <c r="A3095" t="s">
        <v>3250</v>
      </c>
      <c r="B3095" t="s">
        <v>74</v>
      </c>
      <c r="C3095" t="s">
        <v>66</v>
      </c>
      <c r="D3095" t="s">
        <v>31</v>
      </c>
      <c r="E3095" t="s">
        <v>15</v>
      </c>
      <c r="G3095" t="s">
        <v>8969</v>
      </c>
      <c r="H3095" t="s">
        <v>63</v>
      </c>
      <c r="I3095" s="9">
        <v>42790</v>
      </c>
      <c r="K3095" s="8"/>
    </row>
    <row r="3096" spans="1:11">
      <c r="A3096" t="s">
        <v>3251</v>
      </c>
      <c r="B3096" t="s">
        <v>100</v>
      </c>
      <c r="C3096" t="s">
        <v>39</v>
      </c>
      <c r="D3096" t="s">
        <v>40</v>
      </c>
      <c r="E3096" t="s">
        <v>15</v>
      </c>
      <c r="F3096" t="s">
        <v>166</v>
      </c>
      <c r="G3096" t="s">
        <v>8973</v>
      </c>
      <c r="H3096" t="s">
        <v>18</v>
      </c>
      <c r="I3096" s="9">
        <v>42918</v>
      </c>
      <c r="J3096" s="9">
        <v>42958</v>
      </c>
      <c r="K3096" s="8">
        <v>490</v>
      </c>
    </row>
    <row r="3097" spans="1:11">
      <c r="A3097" t="s">
        <v>3252</v>
      </c>
      <c r="B3097" t="s">
        <v>70</v>
      </c>
      <c r="C3097" t="s">
        <v>13</v>
      </c>
      <c r="D3097" t="s">
        <v>14</v>
      </c>
      <c r="E3097" t="s">
        <v>41</v>
      </c>
      <c r="F3097" t="s">
        <v>162</v>
      </c>
      <c r="G3097" t="s">
        <v>8971</v>
      </c>
      <c r="H3097" t="s">
        <v>48</v>
      </c>
      <c r="I3097" s="9">
        <v>43008</v>
      </c>
      <c r="J3097" s="9">
        <v>43014</v>
      </c>
      <c r="K3097" s="8">
        <v>0</v>
      </c>
    </row>
    <row r="3098" spans="1:11">
      <c r="A3098" t="s">
        <v>3253</v>
      </c>
      <c r="B3098" t="s">
        <v>12</v>
      </c>
      <c r="C3098" t="s">
        <v>13</v>
      </c>
      <c r="D3098" t="s">
        <v>14</v>
      </c>
      <c r="E3098" t="s">
        <v>15</v>
      </c>
      <c r="F3098" t="s">
        <v>154</v>
      </c>
      <c r="G3098" t="s">
        <v>8968</v>
      </c>
      <c r="H3098" t="s">
        <v>48</v>
      </c>
      <c r="I3098" s="9">
        <v>42820</v>
      </c>
      <c r="J3098" s="9">
        <v>42827</v>
      </c>
      <c r="K3098" s="8">
        <v>0</v>
      </c>
    </row>
    <row r="3099" spans="1:11">
      <c r="A3099" t="s">
        <v>3254</v>
      </c>
      <c r="B3099" t="s">
        <v>91</v>
      </c>
      <c r="C3099" t="s">
        <v>30</v>
      </c>
      <c r="D3099" t="s">
        <v>31</v>
      </c>
      <c r="E3099" t="s">
        <v>58</v>
      </c>
      <c r="G3099" t="s">
        <v>8969</v>
      </c>
      <c r="H3099" t="s">
        <v>63</v>
      </c>
      <c r="I3099" s="9">
        <v>42819</v>
      </c>
      <c r="K3099" s="8"/>
    </row>
    <row r="3100" spans="1:11">
      <c r="A3100" t="s">
        <v>3255</v>
      </c>
      <c r="B3100" t="s">
        <v>131</v>
      </c>
      <c r="C3100" t="s">
        <v>13</v>
      </c>
      <c r="D3100" t="s">
        <v>14</v>
      </c>
      <c r="E3100" t="s">
        <v>58</v>
      </c>
      <c r="F3100" t="s">
        <v>52</v>
      </c>
      <c r="G3100" t="s">
        <v>8970</v>
      </c>
      <c r="H3100" t="s">
        <v>63</v>
      </c>
      <c r="I3100" s="9">
        <v>42941</v>
      </c>
      <c r="K3100" s="8"/>
    </row>
    <row r="3101" spans="1:11">
      <c r="A3101" t="s">
        <v>3256</v>
      </c>
      <c r="B3101" t="s">
        <v>12</v>
      </c>
      <c r="C3101" t="s">
        <v>13</v>
      </c>
      <c r="D3101" t="s">
        <v>14</v>
      </c>
      <c r="E3101" t="s">
        <v>35</v>
      </c>
      <c r="F3101" t="s">
        <v>154</v>
      </c>
      <c r="G3101" t="s">
        <v>8968</v>
      </c>
      <c r="H3101" t="s">
        <v>18</v>
      </c>
      <c r="I3101" s="9">
        <v>43000</v>
      </c>
      <c r="J3101" s="9">
        <v>43010</v>
      </c>
      <c r="K3101" s="8">
        <v>3485</v>
      </c>
    </row>
    <row r="3102" spans="1:11">
      <c r="A3102" t="s">
        <v>3257</v>
      </c>
      <c r="B3102" t="s">
        <v>74</v>
      </c>
      <c r="C3102" t="s">
        <v>66</v>
      </c>
      <c r="D3102" t="s">
        <v>31</v>
      </c>
      <c r="E3102" t="s">
        <v>76</v>
      </c>
      <c r="F3102" t="s">
        <v>274</v>
      </c>
      <c r="G3102" t="s">
        <v>8968</v>
      </c>
      <c r="H3102" t="s">
        <v>18</v>
      </c>
      <c r="I3102" s="9">
        <v>42912</v>
      </c>
      <c r="J3102" s="9">
        <v>42989</v>
      </c>
      <c r="K3102" s="8">
        <v>4905</v>
      </c>
    </row>
    <row r="3103" spans="1:11">
      <c r="A3103" t="s">
        <v>3258</v>
      </c>
      <c r="B3103" t="s">
        <v>105</v>
      </c>
      <c r="C3103" t="s">
        <v>30</v>
      </c>
      <c r="D3103" t="s">
        <v>31</v>
      </c>
      <c r="E3103" t="s">
        <v>41</v>
      </c>
      <c r="F3103" t="s">
        <v>142</v>
      </c>
      <c r="G3103" t="s">
        <v>8977</v>
      </c>
      <c r="H3103" t="s">
        <v>63</v>
      </c>
      <c r="I3103" s="9">
        <v>42971</v>
      </c>
      <c r="K3103" s="8"/>
    </row>
    <row r="3104" spans="1:11">
      <c r="A3104" t="s">
        <v>3259</v>
      </c>
      <c r="B3104" t="s">
        <v>179</v>
      </c>
      <c r="C3104" t="s">
        <v>30</v>
      </c>
      <c r="D3104" t="s">
        <v>31</v>
      </c>
      <c r="E3104" t="s">
        <v>35</v>
      </c>
      <c r="F3104" t="s">
        <v>642</v>
      </c>
      <c r="G3104" t="s">
        <v>8973</v>
      </c>
      <c r="H3104" t="s">
        <v>18</v>
      </c>
      <c r="I3104" s="9">
        <v>43057</v>
      </c>
      <c r="J3104" s="9">
        <v>43076</v>
      </c>
      <c r="K3104" s="8">
        <v>4645</v>
      </c>
    </row>
    <row r="3105" spans="1:11">
      <c r="A3105" t="s">
        <v>3260</v>
      </c>
      <c r="B3105" t="s">
        <v>147</v>
      </c>
      <c r="C3105" t="s">
        <v>13</v>
      </c>
      <c r="D3105" t="s">
        <v>14</v>
      </c>
      <c r="E3105" t="s">
        <v>41</v>
      </c>
      <c r="F3105" t="s">
        <v>241</v>
      </c>
      <c r="G3105" t="s">
        <v>8971</v>
      </c>
      <c r="H3105" t="s">
        <v>18</v>
      </c>
      <c r="I3105" s="9">
        <v>42992</v>
      </c>
      <c r="J3105" s="9">
        <v>43083</v>
      </c>
      <c r="K3105" s="8">
        <v>1086</v>
      </c>
    </row>
    <row r="3106" spans="1:11">
      <c r="A3106" t="s">
        <v>3261</v>
      </c>
      <c r="B3106" t="s">
        <v>97</v>
      </c>
      <c r="C3106" t="s">
        <v>21</v>
      </c>
      <c r="D3106" t="s">
        <v>14</v>
      </c>
      <c r="E3106" t="s">
        <v>83</v>
      </c>
      <c r="F3106" t="s">
        <v>26</v>
      </c>
      <c r="G3106" t="s">
        <v>8970</v>
      </c>
      <c r="H3106" t="s">
        <v>18</v>
      </c>
      <c r="I3106" s="9">
        <v>42714</v>
      </c>
      <c r="J3106" s="9">
        <v>42801</v>
      </c>
      <c r="K3106" s="8">
        <v>49</v>
      </c>
    </row>
    <row r="3107" spans="1:11">
      <c r="A3107" t="s">
        <v>3262</v>
      </c>
      <c r="B3107" t="s">
        <v>29</v>
      </c>
      <c r="C3107" t="s">
        <v>30</v>
      </c>
      <c r="D3107" t="s">
        <v>31</v>
      </c>
      <c r="E3107" t="s">
        <v>58</v>
      </c>
      <c r="F3107" t="s">
        <v>298</v>
      </c>
      <c r="G3107" t="s">
        <v>8978</v>
      </c>
      <c r="H3107" t="s">
        <v>48</v>
      </c>
      <c r="I3107" s="9">
        <v>43089</v>
      </c>
      <c r="J3107" s="9">
        <v>43097</v>
      </c>
      <c r="K3107" s="8">
        <v>0</v>
      </c>
    </row>
    <row r="3108" spans="1:11">
      <c r="A3108" t="s">
        <v>3263</v>
      </c>
      <c r="B3108" t="s">
        <v>105</v>
      </c>
      <c r="C3108" t="s">
        <v>30</v>
      </c>
      <c r="D3108" t="s">
        <v>31</v>
      </c>
      <c r="E3108" t="s">
        <v>76</v>
      </c>
      <c r="F3108" t="s">
        <v>285</v>
      </c>
      <c r="G3108" t="s">
        <v>8968</v>
      </c>
      <c r="H3108" t="s">
        <v>18</v>
      </c>
      <c r="I3108" s="9">
        <v>43002</v>
      </c>
      <c r="J3108" s="9">
        <v>43013</v>
      </c>
      <c r="K3108" s="8">
        <v>5378</v>
      </c>
    </row>
    <row r="3109" spans="1:11">
      <c r="A3109" t="s">
        <v>3264</v>
      </c>
      <c r="B3109" t="s">
        <v>62</v>
      </c>
      <c r="C3109" t="s">
        <v>39</v>
      </c>
      <c r="D3109" t="s">
        <v>40</v>
      </c>
      <c r="E3109" t="s">
        <v>15</v>
      </c>
      <c r="G3109" t="s">
        <v>8969</v>
      </c>
      <c r="H3109" t="s">
        <v>63</v>
      </c>
      <c r="I3109" s="9">
        <v>42706</v>
      </c>
      <c r="K3109" s="8"/>
    </row>
    <row r="3110" spans="1:11">
      <c r="A3110" t="s">
        <v>3265</v>
      </c>
      <c r="B3110" t="s">
        <v>131</v>
      </c>
      <c r="C3110" t="s">
        <v>13</v>
      </c>
      <c r="D3110" t="s">
        <v>14</v>
      </c>
      <c r="E3110" t="s">
        <v>15</v>
      </c>
      <c r="F3110" t="s">
        <v>32</v>
      </c>
      <c r="G3110" t="s">
        <v>8971</v>
      </c>
      <c r="H3110" t="s">
        <v>18</v>
      </c>
      <c r="I3110" s="9">
        <v>42855</v>
      </c>
      <c r="J3110" s="9">
        <v>42861</v>
      </c>
      <c r="K3110" s="8">
        <v>557</v>
      </c>
    </row>
    <row r="3111" spans="1:11">
      <c r="A3111" t="s">
        <v>3266</v>
      </c>
      <c r="B3111" t="s">
        <v>225</v>
      </c>
      <c r="C3111" t="s">
        <v>39</v>
      </c>
      <c r="D3111" t="s">
        <v>40</v>
      </c>
      <c r="E3111" t="s">
        <v>15</v>
      </c>
      <c r="F3111" t="s">
        <v>42</v>
      </c>
      <c r="G3111" t="s">
        <v>8972</v>
      </c>
      <c r="H3111" t="s">
        <v>48</v>
      </c>
      <c r="I3111" s="9">
        <v>42868</v>
      </c>
      <c r="J3111" s="9">
        <v>42969</v>
      </c>
      <c r="K3111" s="8">
        <v>0</v>
      </c>
    </row>
    <row r="3112" spans="1:11">
      <c r="A3112" t="s">
        <v>3267</v>
      </c>
      <c r="B3112" t="s">
        <v>91</v>
      </c>
      <c r="C3112" t="s">
        <v>30</v>
      </c>
      <c r="D3112" t="s">
        <v>31</v>
      </c>
      <c r="E3112" t="s">
        <v>58</v>
      </c>
      <c r="F3112" t="s">
        <v>198</v>
      </c>
      <c r="G3112" t="s">
        <v>8977</v>
      </c>
      <c r="H3112" t="s">
        <v>18</v>
      </c>
      <c r="I3112" s="9">
        <v>42794</v>
      </c>
      <c r="J3112" s="9">
        <v>42901</v>
      </c>
      <c r="K3112" s="8">
        <v>3986</v>
      </c>
    </row>
    <row r="3113" spans="1:11">
      <c r="A3113" t="s">
        <v>3268</v>
      </c>
      <c r="B3113" t="s">
        <v>54</v>
      </c>
      <c r="C3113" t="s">
        <v>21</v>
      </c>
      <c r="D3113" t="s">
        <v>14</v>
      </c>
      <c r="E3113" t="s">
        <v>83</v>
      </c>
      <c r="F3113" t="s">
        <v>152</v>
      </c>
      <c r="G3113" t="s">
        <v>8971</v>
      </c>
      <c r="H3113" t="s">
        <v>48</v>
      </c>
      <c r="I3113" s="9">
        <v>43029</v>
      </c>
      <c r="J3113" s="9">
        <v>43035</v>
      </c>
      <c r="K3113" s="8">
        <v>0</v>
      </c>
    </row>
    <row r="3114" spans="1:11">
      <c r="A3114" t="s">
        <v>3269</v>
      </c>
      <c r="B3114" t="s">
        <v>147</v>
      </c>
      <c r="C3114" t="s">
        <v>13</v>
      </c>
      <c r="D3114" t="s">
        <v>14</v>
      </c>
      <c r="E3114" t="s">
        <v>83</v>
      </c>
      <c r="F3114" t="s">
        <v>401</v>
      </c>
      <c r="G3114" t="s">
        <v>8968</v>
      </c>
      <c r="H3114" t="s">
        <v>23</v>
      </c>
      <c r="K3114" s="8"/>
    </row>
    <row r="3115" spans="1:11">
      <c r="A3115" t="s">
        <v>3270</v>
      </c>
      <c r="B3115" t="s">
        <v>91</v>
      </c>
      <c r="C3115" t="s">
        <v>30</v>
      </c>
      <c r="D3115" t="s">
        <v>31</v>
      </c>
      <c r="E3115" t="s">
        <v>41</v>
      </c>
      <c r="F3115" t="s">
        <v>285</v>
      </c>
      <c r="G3115" t="s">
        <v>8968</v>
      </c>
      <c r="H3115" t="s">
        <v>18</v>
      </c>
      <c r="I3115" s="9">
        <v>42924</v>
      </c>
      <c r="J3115" s="9">
        <v>42932</v>
      </c>
      <c r="K3115" s="8">
        <v>861</v>
      </c>
    </row>
    <row r="3116" spans="1:11">
      <c r="A3116" t="s">
        <v>3271</v>
      </c>
      <c r="B3116" t="s">
        <v>74</v>
      </c>
      <c r="C3116" t="s">
        <v>66</v>
      </c>
      <c r="D3116" t="s">
        <v>31</v>
      </c>
      <c r="E3116" t="s">
        <v>15</v>
      </c>
      <c r="F3116" t="s">
        <v>481</v>
      </c>
      <c r="G3116" t="s">
        <v>8973</v>
      </c>
      <c r="H3116" t="s">
        <v>48</v>
      </c>
      <c r="I3116" s="9">
        <v>42957</v>
      </c>
      <c r="J3116" s="9">
        <v>42969</v>
      </c>
      <c r="K3116" s="8">
        <v>0</v>
      </c>
    </row>
    <row r="3117" spans="1:11">
      <c r="A3117" t="s">
        <v>3272</v>
      </c>
      <c r="B3117" t="s">
        <v>79</v>
      </c>
      <c r="C3117" t="s">
        <v>51</v>
      </c>
      <c r="D3117" t="s">
        <v>40</v>
      </c>
      <c r="E3117" t="s">
        <v>83</v>
      </c>
      <c r="G3117" t="s">
        <v>8969</v>
      </c>
      <c r="H3117" t="s">
        <v>63</v>
      </c>
      <c r="I3117" s="9">
        <v>42839</v>
      </c>
      <c r="K3117" s="8"/>
    </row>
    <row r="3118" spans="1:11">
      <c r="A3118" t="s">
        <v>3273</v>
      </c>
      <c r="B3118" t="s">
        <v>54</v>
      </c>
      <c r="C3118" t="s">
        <v>21</v>
      </c>
      <c r="D3118" t="s">
        <v>14</v>
      </c>
      <c r="E3118" t="s">
        <v>15</v>
      </c>
      <c r="F3118" t="s">
        <v>93</v>
      </c>
      <c r="G3118" t="s">
        <v>8975</v>
      </c>
      <c r="H3118" t="s">
        <v>48</v>
      </c>
      <c r="I3118" s="9">
        <v>42803</v>
      </c>
      <c r="J3118" s="9">
        <v>42877</v>
      </c>
      <c r="K3118" s="8">
        <v>0</v>
      </c>
    </row>
    <row r="3119" spans="1:11">
      <c r="A3119" t="s">
        <v>3274</v>
      </c>
      <c r="B3119" t="s">
        <v>25</v>
      </c>
      <c r="C3119" t="s">
        <v>13</v>
      </c>
      <c r="D3119" t="s">
        <v>14</v>
      </c>
      <c r="E3119" t="s">
        <v>58</v>
      </c>
      <c r="G3119" t="s">
        <v>8969</v>
      </c>
      <c r="H3119" t="s">
        <v>63</v>
      </c>
      <c r="I3119" s="9">
        <v>42937</v>
      </c>
      <c r="K3119" s="8"/>
    </row>
    <row r="3120" spans="1:11">
      <c r="A3120" t="s">
        <v>3275</v>
      </c>
      <c r="B3120" t="s">
        <v>62</v>
      </c>
      <c r="C3120" t="s">
        <v>39</v>
      </c>
      <c r="D3120" t="s">
        <v>40</v>
      </c>
      <c r="E3120" t="s">
        <v>35</v>
      </c>
      <c r="F3120" t="s">
        <v>251</v>
      </c>
      <c r="G3120" t="s">
        <v>8975</v>
      </c>
      <c r="H3120" t="s">
        <v>18</v>
      </c>
      <c r="I3120" s="9">
        <v>42807</v>
      </c>
      <c r="J3120" s="9">
        <v>42877</v>
      </c>
      <c r="K3120" s="8">
        <v>4595</v>
      </c>
    </row>
    <row r="3121" spans="1:11">
      <c r="A3121" t="s">
        <v>3276</v>
      </c>
      <c r="B3121" t="s">
        <v>79</v>
      </c>
      <c r="C3121" t="s">
        <v>51</v>
      </c>
      <c r="D3121" t="s">
        <v>40</v>
      </c>
      <c r="E3121" t="s">
        <v>41</v>
      </c>
      <c r="F3121" t="s">
        <v>191</v>
      </c>
      <c r="G3121" t="s">
        <v>8973</v>
      </c>
      <c r="H3121" t="s">
        <v>18</v>
      </c>
      <c r="I3121" s="9">
        <v>42812</v>
      </c>
      <c r="J3121" s="9">
        <v>42825</v>
      </c>
      <c r="K3121" s="8">
        <v>1171</v>
      </c>
    </row>
    <row r="3122" spans="1:11">
      <c r="A3122" t="s">
        <v>3277</v>
      </c>
      <c r="B3122" t="s">
        <v>29</v>
      </c>
      <c r="C3122" t="s">
        <v>30</v>
      </c>
      <c r="D3122" t="s">
        <v>31</v>
      </c>
      <c r="E3122" t="s">
        <v>15</v>
      </c>
      <c r="F3122" t="s">
        <v>360</v>
      </c>
      <c r="G3122" t="s">
        <v>8977</v>
      </c>
      <c r="H3122" t="s">
        <v>48</v>
      </c>
      <c r="I3122" s="9">
        <v>42795</v>
      </c>
      <c r="J3122" s="9">
        <v>42884</v>
      </c>
      <c r="K3122" s="8">
        <v>0</v>
      </c>
    </row>
    <row r="3123" spans="1:11">
      <c r="A3123" t="s">
        <v>3278</v>
      </c>
      <c r="B3123" t="s">
        <v>200</v>
      </c>
      <c r="C3123" t="s">
        <v>51</v>
      </c>
      <c r="D3123" t="s">
        <v>40</v>
      </c>
      <c r="E3123" t="s">
        <v>58</v>
      </c>
      <c r="F3123" t="s">
        <v>191</v>
      </c>
      <c r="G3123" t="s">
        <v>8973</v>
      </c>
      <c r="H3123" t="s">
        <v>18</v>
      </c>
      <c r="I3123" s="9">
        <v>42875</v>
      </c>
      <c r="J3123" s="9">
        <v>42992</v>
      </c>
      <c r="K3123" s="8">
        <v>3728</v>
      </c>
    </row>
    <row r="3124" spans="1:11">
      <c r="A3124" t="s">
        <v>3279</v>
      </c>
      <c r="B3124" t="s">
        <v>131</v>
      </c>
      <c r="C3124" t="s">
        <v>13</v>
      </c>
      <c r="D3124" t="s">
        <v>14</v>
      </c>
      <c r="E3124" t="s">
        <v>41</v>
      </c>
      <c r="F3124" t="s">
        <v>154</v>
      </c>
      <c r="G3124" t="s">
        <v>8968</v>
      </c>
      <c r="H3124" t="s">
        <v>18</v>
      </c>
      <c r="I3124" s="9">
        <v>43078</v>
      </c>
      <c r="J3124" s="9">
        <v>43093</v>
      </c>
      <c r="K3124" s="8">
        <v>1047</v>
      </c>
    </row>
    <row r="3125" spans="1:11">
      <c r="A3125" t="s">
        <v>3280</v>
      </c>
      <c r="B3125" t="s">
        <v>70</v>
      </c>
      <c r="C3125" t="s">
        <v>13</v>
      </c>
      <c r="D3125" t="s">
        <v>14</v>
      </c>
      <c r="E3125" t="s">
        <v>15</v>
      </c>
      <c r="G3125" t="s">
        <v>8969</v>
      </c>
      <c r="H3125" t="s">
        <v>23</v>
      </c>
      <c r="K3125" s="8"/>
    </row>
    <row r="3126" spans="1:11">
      <c r="A3126" t="s">
        <v>3281</v>
      </c>
      <c r="B3126" t="s">
        <v>110</v>
      </c>
      <c r="C3126" t="s">
        <v>39</v>
      </c>
      <c r="D3126" t="s">
        <v>40</v>
      </c>
      <c r="E3126" t="s">
        <v>15</v>
      </c>
      <c r="F3126" t="s">
        <v>319</v>
      </c>
      <c r="G3126" t="s">
        <v>8976</v>
      </c>
      <c r="H3126" t="s">
        <v>18</v>
      </c>
      <c r="I3126" s="9">
        <v>42760</v>
      </c>
      <c r="J3126" s="9">
        <v>42800</v>
      </c>
      <c r="K3126" s="8">
        <v>499</v>
      </c>
    </row>
    <row r="3127" spans="1:11">
      <c r="A3127" t="s">
        <v>3282</v>
      </c>
      <c r="B3127" t="s">
        <v>45</v>
      </c>
      <c r="C3127" t="s">
        <v>30</v>
      </c>
      <c r="D3127" t="s">
        <v>31</v>
      </c>
      <c r="E3127" t="s">
        <v>58</v>
      </c>
      <c r="F3127" t="s">
        <v>298</v>
      </c>
      <c r="G3127" t="s">
        <v>8978</v>
      </c>
      <c r="H3127" t="s">
        <v>18</v>
      </c>
      <c r="I3127" s="9">
        <v>42788</v>
      </c>
      <c r="J3127" s="9">
        <v>42870</v>
      </c>
      <c r="K3127" s="8">
        <v>3273</v>
      </c>
    </row>
    <row r="3128" spans="1:11">
      <c r="A3128" t="s">
        <v>3283</v>
      </c>
      <c r="B3128" t="s">
        <v>97</v>
      </c>
      <c r="C3128" t="s">
        <v>21</v>
      </c>
      <c r="D3128" t="s">
        <v>14</v>
      </c>
      <c r="E3128" t="s">
        <v>83</v>
      </c>
      <c r="F3128" t="s">
        <v>55</v>
      </c>
      <c r="G3128" t="s">
        <v>8974</v>
      </c>
      <c r="H3128" t="s">
        <v>48</v>
      </c>
      <c r="I3128" s="9">
        <v>42837</v>
      </c>
      <c r="J3128" s="9">
        <v>42844</v>
      </c>
      <c r="K3128" s="8">
        <v>0</v>
      </c>
    </row>
    <row r="3129" spans="1:11">
      <c r="A3129" t="s">
        <v>3284</v>
      </c>
      <c r="B3129" t="s">
        <v>147</v>
      </c>
      <c r="C3129" t="s">
        <v>13</v>
      </c>
      <c r="D3129" t="s">
        <v>14</v>
      </c>
      <c r="E3129" t="s">
        <v>58</v>
      </c>
      <c r="F3129" t="s">
        <v>247</v>
      </c>
      <c r="G3129" t="s">
        <v>8973</v>
      </c>
      <c r="H3129" t="s">
        <v>18</v>
      </c>
      <c r="I3129" s="9">
        <v>42939</v>
      </c>
      <c r="J3129" s="9">
        <v>42949</v>
      </c>
      <c r="K3129" s="8">
        <v>3367</v>
      </c>
    </row>
    <row r="3130" spans="1:11">
      <c r="A3130" t="s">
        <v>3285</v>
      </c>
      <c r="B3130" t="s">
        <v>70</v>
      </c>
      <c r="C3130" t="s">
        <v>13</v>
      </c>
      <c r="D3130" t="s">
        <v>14</v>
      </c>
      <c r="E3130" t="s">
        <v>76</v>
      </c>
      <c r="F3130" t="s">
        <v>59</v>
      </c>
      <c r="G3130" t="s">
        <v>8975</v>
      </c>
      <c r="H3130" t="s">
        <v>18</v>
      </c>
      <c r="I3130" s="9">
        <v>42888</v>
      </c>
      <c r="J3130" s="9">
        <v>42949</v>
      </c>
      <c r="K3130" s="8">
        <v>6026</v>
      </c>
    </row>
    <row r="3131" spans="1:11">
      <c r="A3131" t="s">
        <v>3286</v>
      </c>
      <c r="B3131" t="s">
        <v>20</v>
      </c>
      <c r="C3131" t="s">
        <v>21</v>
      </c>
      <c r="D3131" t="s">
        <v>14</v>
      </c>
      <c r="E3131" t="s">
        <v>15</v>
      </c>
      <c r="G3131" t="s">
        <v>8969</v>
      </c>
      <c r="H3131" t="s">
        <v>63</v>
      </c>
      <c r="I3131" s="9">
        <v>42951</v>
      </c>
      <c r="K3131" s="8"/>
    </row>
    <row r="3132" spans="1:11">
      <c r="A3132" t="s">
        <v>3287</v>
      </c>
      <c r="B3132" t="s">
        <v>157</v>
      </c>
      <c r="C3132" t="s">
        <v>21</v>
      </c>
      <c r="D3132" t="s">
        <v>14</v>
      </c>
      <c r="E3132" t="s">
        <v>15</v>
      </c>
      <c r="F3132" t="s">
        <v>162</v>
      </c>
      <c r="G3132" t="s">
        <v>8971</v>
      </c>
      <c r="H3132" t="s">
        <v>18</v>
      </c>
      <c r="I3132" s="9">
        <v>42923</v>
      </c>
      <c r="J3132" s="9">
        <v>42931</v>
      </c>
      <c r="K3132" s="8">
        <v>458</v>
      </c>
    </row>
    <row r="3133" spans="1:11">
      <c r="A3133" t="s">
        <v>3288</v>
      </c>
      <c r="B3133" t="s">
        <v>110</v>
      </c>
      <c r="C3133" t="s">
        <v>39</v>
      </c>
      <c r="D3133" t="s">
        <v>40</v>
      </c>
      <c r="E3133" t="s">
        <v>15</v>
      </c>
      <c r="F3133" t="s">
        <v>87</v>
      </c>
      <c r="G3133" t="s">
        <v>8977</v>
      </c>
      <c r="H3133" t="s">
        <v>48</v>
      </c>
      <c r="I3133" s="9">
        <v>42798</v>
      </c>
      <c r="J3133" s="9">
        <v>42875</v>
      </c>
      <c r="K3133" s="8">
        <v>0</v>
      </c>
    </row>
    <row r="3134" spans="1:11">
      <c r="A3134" t="s">
        <v>3289</v>
      </c>
      <c r="B3134" t="s">
        <v>179</v>
      </c>
      <c r="C3134" t="s">
        <v>30</v>
      </c>
      <c r="D3134" t="s">
        <v>31</v>
      </c>
      <c r="E3134" t="s">
        <v>83</v>
      </c>
      <c r="F3134" t="s">
        <v>67</v>
      </c>
      <c r="G3134" t="s">
        <v>8976</v>
      </c>
      <c r="H3134" t="s">
        <v>18</v>
      </c>
      <c r="I3134" s="9">
        <v>43012</v>
      </c>
      <c r="J3134" s="9">
        <v>43019</v>
      </c>
      <c r="K3134" s="8">
        <v>54</v>
      </c>
    </row>
    <row r="3135" spans="1:11">
      <c r="A3135" t="s">
        <v>3290</v>
      </c>
      <c r="B3135" t="s">
        <v>147</v>
      </c>
      <c r="C3135" t="s">
        <v>13</v>
      </c>
      <c r="D3135" t="s">
        <v>14</v>
      </c>
      <c r="E3135" t="s">
        <v>58</v>
      </c>
      <c r="F3135" t="s">
        <v>98</v>
      </c>
      <c r="G3135" t="s">
        <v>8977</v>
      </c>
      <c r="H3135" t="s">
        <v>18</v>
      </c>
      <c r="I3135" s="9">
        <v>42885</v>
      </c>
      <c r="J3135" s="9">
        <v>42889</v>
      </c>
      <c r="K3135" s="8">
        <v>3236</v>
      </c>
    </row>
    <row r="3136" spans="1:11">
      <c r="A3136" t="s">
        <v>3291</v>
      </c>
      <c r="B3136" t="s">
        <v>147</v>
      </c>
      <c r="C3136" t="s">
        <v>13</v>
      </c>
      <c r="D3136" t="s">
        <v>14</v>
      </c>
      <c r="E3136" t="s">
        <v>76</v>
      </c>
      <c r="F3136" t="s">
        <v>16</v>
      </c>
      <c r="G3136" t="s">
        <v>8968</v>
      </c>
      <c r="H3136" t="s">
        <v>18</v>
      </c>
      <c r="I3136" s="9">
        <v>43051</v>
      </c>
      <c r="J3136" s="9">
        <v>43053</v>
      </c>
      <c r="K3136" s="8">
        <v>5916</v>
      </c>
    </row>
    <row r="3137" spans="1:11">
      <c r="A3137" t="s">
        <v>3292</v>
      </c>
      <c r="B3137" t="s">
        <v>70</v>
      </c>
      <c r="C3137" t="s">
        <v>13</v>
      </c>
      <c r="D3137" t="s">
        <v>14</v>
      </c>
      <c r="E3137" t="s">
        <v>35</v>
      </c>
      <c r="F3137" t="s">
        <v>162</v>
      </c>
      <c r="G3137" t="s">
        <v>8971</v>
      </c>
      <c r="H3137" t="s">
        <v>48</v>
      </c>
      <c r="I3137" s="9">
        <v>42979</v>
      </c>
      <c r="J3137" s="9">
        <v>42995</v>
      </c>
      <c r="K3137" s="8">
        <v>0</v>
      </c>
    </row>
    <row r="3138" spans="1:11">
      <c r="A3138" t="s">
        <v>3293</v>
      </c>
      <c r="B3138" t="s">
        <v>193</v>
      </c>
      <c r="C3138" t="s">
        <v>66</v>
      </c>
      <c r="D3138" t="s">
        <v>31</v>
      </c>
      <c r="E3138" t="s">
        <v>15</v>
      </c>
      <c r="F3138" t="s">
        <v>182</v>
      </c>
      <c r="G3138" t="s">
        <v>8973</v>
      </c>
      <c r="H3138" t="s">
        <v>18</v>
      </c>
      <c r="I3138" s="9">
        <v>42886</v>
      </c>
      <c r="J3138" s="9">
        <v>42952</v>
      </c>
      <c r="K3138" s="8">
        <v>607</v>
      </c>
    </row>
    <row r="3139" spans="1:11">
      <c r="A3139" t="s">
        <v>3294</v>
      </c>
      <c r="B3139" t="s">
        <v>29</v>
      </c>
      <c r="C3139" t="s">
        <v>30</v>
      </c>
      <c r="D3139" t="s">
        <v>31</v>
      </c>
      <c r="E3139" t="s">
        <v>41</v>
      </c>
      <c r="F3139" t="s">
        <v>279</v>
      </c>
      <c r="G3139" t="s">
        <v>8973</v>
      </c>
      <c r="H3139" t="s">
        <v>18</v>
      </c>
      <c r="I3139" s="9">
        <v>42977</v>
      </c>
      <c r="J3139" s="9">
        <v>43098</v>
      </c>
      <c r="K3139" s="8">
        <v>1166</v>
      </c>
    </row>
    <row r="3140" spans="1:11">
      <c r="A3140" t="s">
        <v>3295</v>
      </c>
      <c r="B3140" t="s">
        <v>70</v>
      </c>
      <c r="C3140" t="s">
        <v>13</v>
      </c>
      <c r="D3140" t="s">
        <v>14</v>
      </c>
      <c r="E3140" t="s">
        <v>35</v>
      </c>
      <c r="F3140" t="s">
        <v>84</v>
      </c>
      <c r="G3140" t="s">
        <v>8975</v>
      </c>
      <c r="H3140" t="s">
        <v>18</v>
      </c>
      <c r="I3140" s="9">
        <v>42812</v>
      </c>
      <c r="J3140" s="9">
        <v>42898</v>
      </c>
      <c r="K3140" s="8">
        <v>5416</v>
      </c>
    </row>
    <row r="3141" spans="1:11">
      <c r="A3141" t="s">
        <v>3296</v>
      </c>
      <c r="B3141" t="s">
        <v>50</v>
      </c>
      <c r="C3141" t="s">
        <v>51</v>
      </c>
      <c r="D3141" t="s">
        <v>40</v>
      </c>
      <c r="E3141" t="s">
        <v>80</v>
      </c>
      <c r="F3141" t="s">
        <v>263</v>
      </c>
      <c r="G3141" t="s">
        <v>8978</v>
      </c>
      <c r="H3141" t="s">
        <v>48</v>
      </c>
      <c r="I3141" s="9">
        <v>42927</v>
      </c>
      <c r="J3141" s="9">
        <v>42934</v>
      </c>
      <c r="K3141" s="8">
        <v>0</v>
      </c>
    </row>
    <row r="3142" spans="1:11">
      <c r="A3142" t="s">
        <v>3297</v>
      </c>
      <c r="B3142" t="s">
        <v>20</v>
      </c>
      <c r="C3142" t="s">
        <v>21</v>
      </c>
      <c r="D3142" t="s">
        <v>14</v>
      </c>
      <c r="E3142" t="s">
        <v>15</v>
      </c>
      <c r="F3142" t="s">
        <v>140</v>
      </c>
      <c r="G3142" t="s">
        <v>8973</v>
      </c>
      <c r="H3142" t="s">
        <v>48</v>
      </c>
      <c r="I3142" s="9">
        <v>42868</v>
      </c>
      <c r="J3142" s="9">
        <v>42870</v>
      </c>
      <c r="K3142" s="8">
        <v>0</v>
      </c>
    </row>
    <row r="3143" spans="1:11">
      <c r="A3143" t="s">
        <v>3298</v>
      </c>
      <c r="B3143" t="s">
        <v>62</v>
      </c>
      <c r="C3143" t="s">
        <v>39</v>
      </c>
      <c r="D3143" t="s">
        <v>40</v>
      </c>
      <c r="E3143" t="s">
        <v>35</v>
      </c>
      <c r="G3143" t="s">
        <v>8969</v>
      </c>
      <c r="H3143" t="s">
        <v>63</v>
      </c>
      <c r="I3143" s="9">
        <v>42925</v>
      </c>
      <c r="K3143" s="8"/>
    </row>
    <row r="3144" spans="1:11">
      <c r="A3144" t="s">
        <v>3299</v>
      </c>
      <c r="B3144" t="s">
        <v>79</v>
      </c>
      <c r="C3144" t="s">
        <v>51</v>
      </c>
      <c r="D3144" t="s">
        <v>40</v>
      </c>
      <c r="E3144" t="s">
        <v>80</v>
      </c>
      <c r="F3144" t="s">
        <v>285</v>
      </c>
      <c r="G3144" t="s">
        <v>8968</v>
      </c>
      <c r="H3144" t="s">
        <v>48</v>
      </c>
      <c r="I3144" s="9">
        <v>42903</v>
      </c>
      <c r="J3144" s="9">
        <v>42962</v>
      </c>
      <c r="K3144" s="8">
        <v>0</v>
      </c>
    </row>
    <row r="3145" spans="1:11">
      <c r="A3145" t="s">
        <v>3300</v>
      </c>
      <c r="B3145" t="s">
        <v>38</v>
      </c>
      <c r="C3145" t="s">
        <v>39</v>
      </c>
      <c r="D3145" t="s">
        <v>40</v>
      </c>
      <c r="E3145" t="s">
        <v>35</v>
      </c>
      <c r="F3145" t="s">
        <v>103</v>
      </c>
      <c r="G3145" t="s">
        <v>8974</v>
      </c>
      <c r="H3145" t="s">
        <v>48</v>
      </c>
      <c r="I3145" s="9">
        <v>42957</v>
      </c>
      <c r="J3145" s="9">
        <v>43059</v>
      </c>
      <c r="K3145" s="8">
        <v>0</v>
      </c>
    </row>
    <row r="3146" spans="1:11">
      <c r="A3146" t="s">
        <v>3301</v>
      </c>
      <c r="B3146" t="s">
        <v>50</v>
      </c>
      <c r="C3146" t="s">
        <v>51</v>
      </c>
      <c r="D3146" t="s">
        <v>40</v>
      </c>
      <c r="E3146" t="s">
        <v>35</v>
      </c>
      <c r="F3146" t="s">
        <v>263</v>
      </c>
      <c r="G3146" t="s">
        <v>8978</v>
      </c>
      <c r="H3146" t="s">
        <v>18</v>
      </c>
      <c r="I3146" s="9">
        <v>42822</v>
      </c>
      <c r="J3146" s="9">
        <v>42827</v>
      </c>
      <c r="K3146" s="8">
        <v>4855</v>
      </c>
    </row>
    <row r="3147" spans="1:11">
      <c r="A3147" t="s">
        <v>3302</v>
      </c>
      <c r="B3147" t="s">
        <v>38</v>
      </c>
      <c r="C3147" t="s">
        <v>39</v>
      </c>
      <c r="D3147" t="s">
        <v>40</v>
      </c>
      <c r="E3147" t="s">
        <v>76</v>
      </c>
      <c r="G3147" t="s">
        <v>8969</v>
      </c>
      <c r="H3147" t="s">
        <v>63</v>
      </c>
      <c r="I3147" s="9">
        <v>42818</v>
      </c>
      <c r="K3147" s="8"/>
    </row>
    <row r="3148" spans="1:11">
      <c r="A3148" t="s">
        <v>3303</v>
      </c>
      <c r="B3148" t="s">
        <v>131</v>
      </c>
      <c r="C3148" t="s">
        <v>13</v>
      </c>
      <c r="D3148" t="s">
        <v>14</v>
      </c>
      <c r="E3148" t="s">
        <v>41</v>
      </c>
      <c r="F3148" t="s">
        <v>36</v>
      </c>
      <c r="G3148" t="s">
        <v>8968</v>
      </c>
      <c r="H3148" t="s">
        <v>48</v>
      </c>
      <c r="I3148" s="9">
        <v>42983</v>
      </c>
      <c r="J3148" s="9">
        <v>43065</v>
      </c>
      <c r="K3148" s="8">
        <v>0</v>
      </c>
    </row>
    <row r="3149" spans="1:11">
      <c r="A3149" t="s">
        <v>3304</v>
      </c>
      <c r="B3149" t="s">
        <v>110</v>
      </c>
      <c r="C3149" t="s">
        <v>39</v>
      </c>
      <c r="D3149" t="s">
        <v>40</v>
      </c>
      <c r="E3149" t="s">
        <v>15</v>
      </c>
      <c r="F3149" t="s">
        <v>114</v>
      </c>
      <c r="G3149" t="s">
        <v>8976</v>
      </c>
      <c r="H3149" t="s">
        <v>18</v>
      </c>
      <c r="I3149" s="9">
        <v>42717</v>
      </c>
      <c r="J3149" s="9">
        <v>42798</v>
      </c>
      <c r="K3149" s="8">
        <v>524</v>
      </c>
    </row>
    <row r="3150" spans="1:11">
      <c r="A3150" t="s">
        <v>3305</v>
      </c>
      <c r="B3150" t="s">
        <v>97</v>
      </c>
      <c r="C3150" t="s">
        <v>21</v>
      </c>
      <c r="D3150" t="s">
        <v>14</v>
      </c>
      <c r="E3150" t="s">
        <v>58</v>
      </c>
      <c r="F3150" t="s">
        <v>142</v>
      </c>
      <c r="G3150" t="s">
        <v>8977</v>
      </c>
      <c r="H3150" t="s">
        <v>18</v>
      </c>
      <c r="I3150" s="9">
        <v>42875</v>
      </c>
      <c r="J3150" s="9">
        <v>42896</v>
      </c>
      <c r="K3150" s="8">
        <v>2807</v>
      </c>
    </row>
    <row r="3151" spans="1:11">
      <c r="A3151" t="s">
        <v>3306</v>
      </c>
      <c r="B3151" t="s">
        <v>79</v>
      </c>
      <c r="C3151" t="s">
        <v>51</v>
      </c>
      <c r="D3151" t="s">
        <v>40</v>
      </c>
      <c r="E3151" t="s">
        <v>15</v>
      </c>
      <c r="F3151" t="s">
        <v>308</v>
      </c>
      <c r="G3151" t="s">
        <v>8972</v>
      </c>
      <c r="H3151" t="s">
        <v>18</v>
      </c>
      <c r="I3151" s="9">
        <v>42817</v>
      </c>
      <c r="J3151" s="9">
        <v>42891</v>
      </c>
      <c r="K3151" s="8">
        <v>572</v>
      </c>
    </row>
    <row r="3152" spans="1:11">
      <c r="A3152" t="s">
        <v>3307</v>
      </c>
      <c r="B3152" t="s">
        <v>45</v>
      </c>
      <c r="C3152" t="s">
        <v>30</v>
      </c>
      <c r="D3152" t="s">
        <v>31</v>
      </c>
      <c r="E3152" t="s">
        <v>58</v>
      </c>
      <c r="F3152" t="s">
        <v>77</v>
      </c>
      <c r="G3152" t="s">
        <v>8970</v>
      </c>
      <c r="H3152" t="s">
        <v>18</v>
      </c>
      <c r="I3152" s="9">
        <v>42886</v>
      </c>
      <c r="J3152" s="9">
        <v>43000</v>
      </c>
      <c r="K3152" s="8">
        <v>3404</v>
      </c>
    </row>
    <row r="3153" spans="1:11">
      <c r="A3153" t="s">
        <v>3308</v>
      </c>
      <c r="B3153" t="s">
        <v>38</v>
      </c>
      <c r="C3153" t="s">
        <v>39</v>
      </c>
      <c r="D3153" t="s">
        <v>40</v>
      </c>
      <c r="E3153" t="s">
        <v>15</v>
      </c>
      <c r="F3153" t="s">
        <v>52</v>
      </c>
      <c r="G3153" t="s">
        <v>8970</v>
      </c>
      <c r="H3153" t="s">
        <v>18</v>
      </c>
      <c r="I3153" s="9">
        <v>42739</v>
      </c>
      <c r="J3153" s="9">
        <v>42810</v>
      </c>
      <c r="K3153" s="8">
        <v>586</v>
      </c>
    </row>
    <row r="3154" spans="1:11">
      <c r="A3154" t="s">
        <v>3309</v>
      </c>
      <c r="B3154" t="s">
        <v>100</v>
      </c>
      <c r="C3154" t="s">
        <v>39</v>
      </c>
      <c r="D3154" t="s">
        <v>40</v>
      </c>
      <c r="E3154" t="s">
        <v>76</v>
      </c>
      <c r="F3154" t="s">
        <v>595</v>
      </c>
      <c r="G3154" t="s">
        <v>8970</v>
      </c>
      <c r="H3154" t="s">
        <v>48</v>
      </c>
      <c r="I3154" s="9">
        <v>42988</v>
      </c>
      <c r="J3154" s="9">
        <v>43005</v>
      </c>
      <c r="K3154" s="8">
        <v>0</v>
      </c>
    </row>
    <row r="3155" spans="1:11">
      <c r="A3155" t="s">
        <v>3310</v>
      </c>
      <c r="B3155" t="s">
        <v>225</v>
      </c>
      <c r="C3155" t="s">
        <v>39</v>
      </c>
      <c r="D3155" t="s">
        <v>40</v>
      </c>
      <c r="E3155" t="s">
        <v>15</v>
      </c>
      <c r="F3155" t="s">
        <v>103</v>
      </c>
      <c r="G3155" t="s">
        <v>8974</v>
      </c>
      <c r="H3155" t="s">
        <v>48</v>
      </c>
      <c r="I3155" s="9">
        <v>43053</v>
      </c>
      <c r="J3155" s="9">
        <v>43055</v>
      </c>
      <c r="K3155" s="8">
        <v>0</v>
      </c>
    </row>
    <row r="3156" spans="1:11">
      <c r="A3156" t="s">
        <v>3311</v>
      </c>
      <c r="B3156" t="s">
        <v>131</v>
      </c>
      <c r="C3156" t="s">
        <v>13</v>
      </c>
      <c r="D3156" t="s">
        <v>14</v>
      </c>
      <c r="E3156" t="s">
        <v>41</v>
      </c>
      <c r="F3156" t="s">
        <v>84</v>
      </c>
      <c r="G3156" t="s">
        <v>8975</v>
      </c>
      <c r="H3156" t="s">
        <v>18</v>
      </c>
      <c r="I3156" s="9">
        <v>43047</v>
      </c>
      <c r="J3156" s="9">
        <v>43059</v>
      </c>
      <c r="K3156" s="8">
        <v>1133</v>
      </c>
    </row>
    <row r="3157" spans="1:11">
      <c r="A3157" t="s">
        <v>3312</v>
      </c>
      <c r="B3157" t="s">
        <v>122</v>
      </c>
      <c r="C3157" t="s">
        <v>51</v>
      </c>
      <c r="D3157" t="s">
        <v>40</v>
      </c>
      <c r="E3157" t="s">
        <v>83</v>
      </c>
      <c r="F3157" t="s">
        <v>210</v>
      </c>
      <c r="G3157" t="s">
        <v>8975</v>
      </c>
      <c r="H3157" t="s">
        <v>63</v>
      </c>
      <c r="I3157" s="9">
        <v>42750</v>
      </c>
      <c r="K3157" s="8"/>
    </row>
    <row r="3158" spans="1:11">
      <c r="A3158" t="s">
        <v>3313</v>
      </c>
      <c r="B3158" t="s">
        <v>97</v>
      </c>
      <c r="C3158" t="s">
        <v>21</v>
      </c>
      <c r="D3158" t="s">
        <v>14</v>
      </c>
      <c r="E3158" t="s">
        <v>58</v>
      </c>
      <c r="F3158" t="s">
        <v>95</v>
      </c>
      <c r="G3158" t="s">
        <v>8971</v>
      </c>
      <c r="H3158" t="s">
        <v>18</v>
      </c>
      <c r="I3158" s="9">
        <v>42817</v>
      </c>
      <c r="J3158" s="9">
        <v>42826</v>
      </c>
      <c r="K3158" s="8">
        <v>3251</v>
      </c>
    </row>
    <row r="3159" spans="1:11">
      <c r="A3159" t="s">
        <v>3314</v>
      </c>
      <c r="B3159" t="s">
        <v>147</v>
      </c>
      <c r="C3159" t="s">
        <v>13</v>
      </c>
      <c r="D3159" t="s">
        <v>14</v>
      </c>
      <c r="E3159" t="s">
        <v>76</v>
      </c>
      <c r="F3159" t="s">
        <v>247</v>
      </c>
      <c r="G3159" t="s">
        <v>8973</v>
      </c>
      <c r="H3159" t="s">
        <v>18</v>
      </c>
      <c r="I3159" s="9">
        <v>43030</v>
      </c>
      <c r="J3159" s="9">
        <v>43031</v>
      </c>
      <c r="K3159" s="8">
        <v>6233</v>
      </c>
    </row>
    <row r="3160" spans="1:11">
      <c r="A3160" t="s">
        <v>3315</v>
      </c>
      <c r="B3160" t="s">
        <v>74</v>
      </c>
      <c r="C3160" t="s">
        <v>66</v>
      </c>
      <c r="D3160" t="s">
        <v>31</v>
      </c>
      <c r="E3160" t="s">
        <v>15</v>
      </c>
      <c r="G3160" t="s">
        <v>8969</v>
      </c>
      <c r="H3160" t="s">
        <v>63</v>
      </c>
      <c r="I3160" s="9">
        <v>42844</v>
      </c>
      <c r="K3160" s="8"/>
    </row>
    <row r="3161" spans="1:11">
      <c r="A3161" t="s">
        <v>3316</v>
      </c>
      <c r="B3161" t="s">
        <v>91</v>
      </c>
      <c r="C3161" t="s">
        <v>30</v>
      </c>
      <c r="D3161" t="s">
        <v>31</v>
      </c>
      <c r="E3161" t="s">
        <v>76</v>
      </c>
      <c r="F3161" t="s">
        <v>338</v>
      </c>
      <c r="G3161" t="s">
        <v>8971</v>
      </c>
      <c r="H3161" t="s">
        <v>18</v>
      </c>
      <c r="I3161" s="9">
        <v>43010</v>
      </c>
      <c r="J3161" s="9">
        <v>43074</v>
      </c>
      <c r="K3161" s="8">
        <v>5469</v>
      </c>
    </row>
    <row r="3162" spans="1:11">
      <c r="A3162" t="s">
        <v>3317</v>
      </c>
      <c r="B3162" t="s">
        <v>86</v>
      </c>
      <c r="C3162" t="s">
        <v>51</v>
      </c>
      <c r="D3162" t="s">
        <v>40</v>
      </c>
      <c r="E3162" t="s">
        <v>58</v>
      </c>
      <c r="F3162" t="s">
        <v>468</v>
      </c>
      <c r="G3162" t="s">
        <v>8975</v>
      </c>
      <c r="H3162" t="s">
        <v>18</v>
      </c>
      <c r="I3162" s="9">
        <v>43009</v>
      </c>
      <c r="J3162" s="9">
        <v>43085</v>
      </c>
      <c r="K3162" s="8">
        <v>2941</v>
      </c>
    </row>
    <row r="3163" spans="1:11">
      <c r="A3163" t="s">
        <v>3318</v>
      </c>
      <c r="B3163" t="s">
        <v>100</v>
      </c>
      <c r="C3163" t="s">
        <v>39</v>
      </c>
      <c r="D3163" t="s">
        <v>40</v>
      </c>
      <c r="E3163" t="s">
        <v>15</v>
      </c>
      <c r="F3163" t="s">
        <v>189</v>
      </c>
      <c r="G3163" t="s">
        <v>8976</v>
      </c>
      <c r="H3163" t="s">
        <v>18</v>
      </c>
      <c r="I3163" s="9">
        <v>42888</v>
      </c>
      <c r="J3163" s="9">
        <v>42983</v>
      </c>
      <c r="K3163" s="8">
        <v>558</v>
      </c>
    </row>
    <row r="3164" spans="1:11">
      <c r="A3164" t="s">
        <v>3319</v>
      </c>
      <c r="B3164" t="s">
        <v>105</v>
      </c>
      <c r="C3164" t="s">
        <v>30</v>
      </c>
      <c r="D3164" t="s">
        <v>31</v>
      </c>
      <c r="E3164" t="s">
        <v>58</v>
      </c>
      <c r="F3164" t="s">
        <v>316</v>
      </c>
      <c r="G3164" t="s">
        <v>8976</v>
      </c>
      <c r="H3164" t="s">
        <v>48</v>
      </c>
      <c r="I3164" s="9">
        <v>42815</v>
      </c>
      <c r="J3164" s="9">
        <v>42912</v>
      </c>
      <c r="K3164" s="8">
        <v>0</v>
      </c>
    </row>
    <row r="3165" spans="1:11">
      <c r="A3165" t="s">
        <v>3320</v>
      </c>
      <c r="B3165" t="s">
        <v>86</v>
      </c>
      <c r="C3165" t="s">
        <v>51</v>
      </c>
      <c r="D3165" t="s">
        <v>40</v>
      </c>
      <c r="E3165" t="s">
        <v>83</v>
      </c>
      <c r="F3165" t="s">
        <v>32</v>
      </c>
      <c r="G3165" t="s">
        <v>8971</v>
      </c>
      <c r="H3165" t="s">
        <v>18</v>
      </c>
      <c r="I3165" s="9">
        <v>43031</v>
      </c>
      <c r="J3165" s="9">
        <v>43097</v>
      </c>
      <c r="K3165" s="8">
        <v>51</v>
      </c>
    </row>
    <row r="3166" spans="1:11">
      <c r="A3166" t="s">
        <v>3321</v>
      </c>
      <c r="B3166" t="s">
        <v>172</v>
      </c>
      <c r="C3166" t="s">
        <v>66</v>
      </c>
      <c r="D3166" t="s">
        <v>31</v>
      </c>
      <c r="E3166" t="s">
        <v>83</v>
      </c>
      <c r="F3166" t="s">
        <v>182</v>
      </c>
      <c r="G3166" t="s">
        <v>8973</v>
      </c>
      <c r="H3166" t="s">
        <v>18</v>
      </c>
      <c r="I3166" s="9">
        <v>42914</v>
      </c>
      <c r="J3166" s="9">
        <v>43008</v>
      </c>
      <c r="K3166" s="8">
        <v>56</v>
      </c>
    </row>
    <row r="3167" spans="1:11">
      <c r="A3167" t="s">
        <v>3322</v>
      </c>
      <c r="B3167" t="s">
        <v>200</v>
      </c>
      <c r="C3167" t="s">
        <v>51</v>
      </c>
      <c r="D3167" t="s">
        <v>40</v>
      </c>
      <c r="E3167" t="s">
        <v>58</v>
      </c>
      <c r="F3167" t="s">
        <v>149</v>
      </c>
      <c r="G3167" t="s">
        <v>8970</v>
      </c>
      <c r="H3167" t="s">
        <v>18</v>
      </c>
      <c r="I3167" s="9">
        <v>42764</v>
      </c>
      <c r="J3167" s="9">
        <v>42900</v>
      </c>
      <c r="K3167" s="8">
        <v>3689</v>
      </c>
    </row>
    <row r="3168" spans="1:11">
      <c r="A3168" t="s">
        <v>3323</v>
      </c>
      <c r="B3168" t="s">
        <v>70</v>
      </c>
      <c r="C3168" t="s">
        <v>13</v>
      </c>
      <c r="D3168" t="s">
        <v>14</v>
      </c>
      <c r="E3168" t="s">
        <v>35</v>
      </c>
      <c r="G3168" t="s">
        <v>8969</v>
      </c>
      <c r="H3168" t="s">
        <v>63</v>
      </c>
      <c r="I3168" s="9">
        <v>42941</v>
      </c>
      <c r="K3168" s="8"/>
    </row>
    <row r="3169" spans="1:11">
      <c r="A3169" t="s">
        <v>3324</v>
      </c>
      <c r="B3169" t="s">
        <v>172</v>
      </c>
      <c r="C3169" t="s">
        <v>66</v>
      </c>
      <c r="D3169" t="s">
        <v>31</v>
      </c>
      <c r="E3169" t="s">
        <v>35</v>
      </c>
      <c r="F3169" t="s">
        <v>279</v>
      </c>
      <c r="G3169" t="s">
        <v>8973</v>
      </c>
      <c r="H3169" t="s">
        <v>63</v>
      </c>
      <c r="I3169" s="9">
        <v>42888</v>
      </c>
      <c r="K3169" s="8"/>
    </row>
    <row r="3170" spans="1:11">
      <c r="A3170" t="s">
        <v>3325</v>
      </c>
      <c r="B3170" t="s">
        <v>70</v>
      </c>
      <c r="C3170" t="s">
        <v>13</v>
      </c>
      <c r="D3170" t="s">
        <v>14</v>
      </c>
      <c r="E3170" t="s">
        <v>15</v>
      </c>
      <c r="G3170" t="s">
        <v>8969</v>
      </c>
      <c r="H3170" t="s">
        <v>63</v>
      </c>
      <c r="I3170" s="9">
        <v>42946</v>
      </c>
      <c r="K3170" s="8"/>
    </row>
    <row r="3171" spans="1:11">
      <c r="A3171" t="s">
        <v>3326</v>
      </c>
      <c r="B3171" t="s">
        <v>200</v>
      </c>
      <c r="C3171" t="s">
        <v>51</v>
      </c>
      <c r="D3171" t="s">
        <v>40</v>
      </c>
      <c r="E3171" t="s">
        <v>83</v>
      </c>
      <c r="F3171" t="s">
        <v>125</v>
      </c>
      <c r="G3171" t="s">
        <v>8973</v>
      </c>
      <c r="H3171" t="s">
        <v>18</v>
      </c>
      <c r="I3171" s="9">
        <v>42905</v>
      </c>
      <c r="J3171" s="9">
        <v>43007</v>
      </c>
      <c r="K3171" s="8">
        <v>62</v>
      </c>
    </row>
    <row r="3172" spans="1:11">
      <c r="A3172" t="s">
        <v>3327</v>
      </c>
      <c r="B3172" t="s">
        <v>62</v>
      </c>
      <c r="C3172" t="s">
        <v>39</v>
      </c>
      <c r="D3172" t="s">
        <v>40</v>
      </c>
      <c r="E3172" t="s">
        <v>35</v>
      </c>
      <c r="F3172" t="s">
        <v>425</v>
      </c>
      <c r="G3172" t="s">
        <v>8973</v>
      </c>
      <c r="H3172" t="s">
        <v>48</v>
      </c>
      <c r="I3172" s="9">
        <v>42796</v>
      </c>
      <c r="J3172" s="9">
        <v>42878</v>
      </c>
      <c r="K3172" s="8">
        <v>0</v>
      </c>
    </row>
    <row r="3173" spans="1:11">
      <c r="A3173" t="s">
        <v>3328</v>
      </c>
      <c r="B3173" t="s">
        <v>74</v>
      </c>
      <c r="C3173" t="s">
        <v>66</v>
      </c>
      <c r="D3173" t="s">
        <v>31</v>
      </c>
      <c r="E3173" t="s">
        <v>76</v>
      </c>
      <c r="F3173" t="s">
        <v>16</v>
      </c>
      <c r="G3173" t="s">
        <v>8968</v>
      </c>
      <c r="H3173" t="s">
        <v>63</v>
      </c>
      <c r="I3173" s="9">
        <v>42837</v>
      </c>
      <c r="K3173" s="8"/>
    </row>
    <row r="3174" spans="1:11">
      <c r="A3174" t="s">
        <v>3329</v>
      </c>
      <c r="B3174" t="s">
        <v>70</v>
      </c>
      <c r="C3174" t="s">
        <v>13</v>
      </c>
      <c r="D3174" t="s">
        <v>14</v>
      </c>
      <c r="E3174" t="s">
        <v>35</v>
      </c>
      <c r="F3174" t="s">
        <v>169</v>
      </c>
      <c r="G3174" t="s">
        <v>8973</v>
      </c>
      <c r="H3174" t="s">
        <v>18</v>
      </c>
      <c r="I3174" s="9">
        <v>42884</v>
      </c>
      <c r="J3174" s="9">
        <v>42949</v>
      </c>
      <c r="K3174" s="8">
        <v>3985</v>
      </c>
    </row>
    <row r="3175" spans="1:11">
      <c r="A3175" t="s">
        <v>3330</v>
      </c>
      <c r="B3175" t="s">
        <v>82</v>
      </c>
      <c r="C3175" t="s">
        <v>21</v>
      </c>
      <c r="D3175" t="s">
        <v>14</v>
      </c>
      <c r="E3175" t="s">
        <v>15</v>
      </c>
      <c r="F3175" t="s">
        <v>140</v>
      </c>
      <c r="G3175" t="s">
        <v>8973</v>
      </c>
      <c r="H3175" t="s">
        <v>18</v>
      </c>
      <c r="I3175" s="9">
        <v>42781</v>
      </c>
      <c r="J3175" s="9">
        <v>42868</v>
      </c>
      <c r="K3175" s="8">
        <v>455</v>
      </c>
    </row>
    <row r="3176" spans="1:11">
      <c r="A3176" t="s">
        <v>3331</v>
      </c>
      <c r="B3176" t="s">
        <v>70</v>
      </c>
      <c r="C3176" t="s">
        <v>13</v>
      </c>
      <c r="D3176" t="s">
        <v>14</v>
      </c>
      <c r="E3176" t="s">
        <v>76</v>
      </c>
      <c r="F3176" t="s">
        <v>226</v>
      </c>
      <c r="G3176" t="s">
        <v>8972</v>
      </c>
      <c r="H3176" t="s">
        <v>23</v>
      </c>
      <c r="K3176" s="8"/>
    </row>
    <row r="3177" spans="1:11">
      <c r="A3177" t="s">
        <v>3332</v>
      </c>
      <c r="B3177" t="s">
        <v>79</v>
      </c>
      <c r="C3177" t="s">
        <v>51</v>
      </c>
      <c r="D3177" t="s">
        <v>40</v>
      </c>
      <c r="E3177" t="s">
        <v>35</v>
      </c>
      <c r="F3177" t="s">
        <v>251</v>
      </c>
      <c r="G3177" t="s">
        <v>8975</v>
      </c>
      <c r="H3177" t="s">
        <v>18</v>
      </c>
      <c r="I3177" s="9">
        <v>42821</v>
      </c>
      <c r="J3177" s="9">
        <v>42912</v>
      </c>
      <c r="K3177" s="8">
        <v>4968</v>
      </c>
    </row>
    <row r="3178" spans="1:11">
      <c r="A3178" t="s">
        <v>3333</v>
      </c>
      <c r="B3178" t="s">
        <v>70</v>
      </c>
      <c r="C3178" t="s">
        <v>13</v>
      </c>
      <c r="D3178" t="s">
        <v>14</v>
      </c>
      <c r="E3178" t="s">
        <v>35</v>
      </c>
      <c r="F3178" t="s">
        <v>142</v>
      </c>
      <c r="G3178" t="s">
        <v>8977</v>
      </c>
      <c r="H3178" t="s">
        <v>48</v>
      </c>
      <c r="I3178" s="9">
        <v>42936</v>
      </c>
      <c r="J3178" s="9">
        <v>42944</v>
      </c>
      <c r="K3178" s="8">
        <v>0</v>
      </c>
    </row>
    <row r="3179" spans="1:11">
      <c r="A3179" t="s">
        <v>3334</v>
      </c>
      <c r="B3179" t="s">
        <v>193</v>
      </c>
      <c r="C3179" t="s">
        <v>66</v>
      </c>
      <c r="D3179" t="s">
        <v>31</v>
      </c>
      <c r="E3179" t="s">
        <v>15</v>
      </c>
      <c r="F3179" t="s">
        <v>194</v>
      </c>
      <c r="G3179" t="s">
        <v>8974</v>
      </c>
      <c r="H3179" t="s">
        <v>48</v>
      </c>
      <c r="I3179" s="9">
        <v>43027</v>
      </c>
      <c r="J3179" s="9">
        <v>43034</v>
      </c>
      <c r="K3179" s="8">
        <v>0</v>
      </c>
    </row>
    <row r="3180" spans="1:11">
      <c r="A3180" t="s">
        <v>3335</v>
      </c>
      <c r="B3180" t="s">
        <v>97</v>
      </c>
      <c r="C3180" t="s">
        <v>21</v>
      </c>
      <c r="D3180" t="s">
        <v>14</v>
      </c>
      <c r="E3180" t="s">
        <v>83</v>
      </c>
      <c r="G3180" t="s">
        <v>8969</v>
      </c>
      <c r="H3180" t="s">
        <v>63</v>
      </c>
      <c r="I3180" s="9">
        <v>42949</v>
      </c>
      <c r="K3180" s="8"/>
    </row>
    <row r="3181" spans="1:11">
      <c r="A3181" t="s">
        <v>3336</v>
      </c>
      <c r="B3181" t="s">
        <v>74</v>
      </c>
      <c r="C3181" t="s">
        <v>66</v>
      </c>
      <c r="D3181" t="s">
        <v>31</v>
      </c>
      <c r="E3181" t="s">
        <v>15</v>
      </c>
      <c r="F3181" t="s">
        <v>26</v>
      </c>
      <c r="G3181" t="s">
        <v>8970</v>
      </c>
      <c r="H3181" t="s">
        <v>63</v>
      </c>
      <c r="I3181" s="9">
        <v>42876</v>
      </c>
      <c r="K3181" s="8"/>
    </row>
    <row r="3182" spans="1:11">
      <c r="A3182" t="s">
        <v>3337</v>
      </c>
      <c r="B3182" t="s">
        <v>29</v>
      </c>
      <c r="C3182" t="s">
        <v>30</v>
      </c>
      <c r="D3182" t="s">
        <v>31</v>
      </c>
      <c r="E3182" t="s">
        <v>15</v>
      </c>
      <c r="F3182" t="s">
        <v>77</v>
      </c>
      <c r="G3182" t="s">
        <v>8970</v>
      </c>
      <c r="H3182" t="s">
        <v>48</v>
      </c>
      <c r="I3182" s="9">
        <v>43024</v>
      </c>
      <c r="J3182" s="9">
        <v>43034</v>
      </c>
      <c r="K3182" s="8">
        <v>0</v>
      </c>
    </row>
    <row r="3183" spans="1:11">
      <c r="A3183" t="s">
        <v>3338</v>
      </c>
      <c r="B3183" t="s">
        <v>216</v>
      </c>
      <c r="C3183" t="s">
        <v>66</v>
      </c>
      <c r="D3183" t="s">
        <v>31</v>
      </c>
      <c r="E3183" t="s">
        <v>83</v>
      </c>
      <c r="G3183" t="s">
        <v>8969</v>
      </c>
      <c r="H3183" t="s">
        <v>63</v>
      </c>
      <c r="I3183" s="9">
        <v>42873</v>
      </c>
      <c r="K3183" s="8"/>
    </row>
    <row r="3184" spans="1:11">
      <c r="A3184" t="s">
        <v>3339</v>
      </c>
      <c r="B3184" t="s">
        <v>38</v>
      </c>
      <c r="C3184" t="s">
        <v>39</v>
      </c>
      <c r="D3184" t="s">
        <v>40</v>
      </c>
      <c r="E3184" t="s">
        <v>41</v>
      </c>
      <c r="F3184" t="s">
        <v>425</v>
      </c>
      <c r="G3184" t="s">
        <v>8973</v>
      </c>
      <c r="H3184" t="s">
        <v>18</v>
      </c>
      <c r="I3184" s="9">
        <v>43071</v>
      </c>
      <c r="J3184" s="9">
        <v>43089</v>
      </c>
      <c r="K3184" s="8">
        <v>993</v>
      </c>
    </row>
    <row r="3185" spans="1:11">
      <c r="A3185" t="s">
        <v>3340</v>
      </c>
      <c r="B3185" t="s">
        <v>147</v>
      </c>
      <c r="C3185" t="s">
        <v>13</v>
      </c>
      <c r="D3185" t="s">
        <v>14</v>
      </c>
      <c r="E3185" t="s">
        <v>58</v>
      </c>
      <c r="F3185" t="s">
        <v>162</v>
      </c>
      <c r="G3185" t="s">
        <v>8971</v>
      </c>
      <c r="H3185" t="s">
        <v>18</v>
      </c>
      <c r="I3185" s="9">
        <v>43015</v>
      </c>
      <c r="J3185" s="9">
        <v>43089</v>
      </c>
      <c r="K3185" s="8">
        <v>2763</v>
      </c>
    </row>
    <row r="3186" spans="1:11">
      <c r="A3186" t="s">
        <v>3341</v>
      </c>
      <c r="B3186" t="s">
        <v>25</v>
      </c>
      <c r="C3186" t="s">
        <v>13</v>
      </c>
      <c r="D3186" t="s">
        <v>14</v>
      </c>
      <c r="E3186" t="s">
        <v>83</v>
      </c>
      <c r="F3186" t="s">
        <v>32</v>
      </c>
      <c r="G3186" t="s">
        <v>8971</v>
      </c>
      <c r="H3186" t="s">
        <v>48</v>
      </c>
      <c r="I3186" s="9">
        <v>43008</v>
      </c>
      <c r="J3186" s="9">
        <v>43015</v>
      </c>
      <c r="K3186" s="8">
        <v>0</v>
      </c>
    </row>
    <row r="3187" spans="1:11">
      <c r="A3187" t="s">
        <v>3342</v>
      </c>
      <c r="B3187" t="s">
        <v>29</v>
      </c>
      <c r="C3187" t="s">
        <v>30</v>
      </c>
      <c r="D3187" t="s">
        <v>31</v>
      </c>
      <c r="E3187" t="s">
        <v>35</v>
      </c>
      <c r="F3187" t="s">
        <v>194</v>
      </c>
      <c r="G3187" t="s">
        <v>8974</v>
      </c>
      <c r="H3187" t="s">
        <v>48</v>
      </c>
      <c r="I3187" s="9">
        <v>42880</v>
      </c>
      <c r="J3187" s="9">
        <v>42968</v>
      </c>
      <c r="K3187" s="8">
        <v>0</v>
      </c>
    </row>
    <row r="3188" spans="1:11">
      <c r="A3188" t="s">
        <v>3343</v>
      </c>
      <c r="B3188" t="s">
        <v>100</v>
      </c>
      <c r="C3188" t="s">
        <v>39</v>
      </c>
      <c r="D3188" t="s">
        <v>40</v>
      </c>
      <c r="E3188" t="s">
        <v>35</v>
      </c>
      <c r="F3188" t="s">
        <v>308</v>
      </c>
      <c r="G3188" t="s">
        <v>8972</v>
      </c>
      <c r="H3188" t="s">
        <v>48</v>
      </c>
      <c r="I3188" s="9">
        <v>42855</v>
      </c>
      <c r="J3188" s="9">
        <v>42856</v>
      </c>
      <c r="K3188" s="8">
        <v>0</v>
      </c>
    </row>
    <row r="3189" spans="1:11">
      <c r="A3189" t="s">
        <v>3344</v>
      </c>
      <c r="B3189" t="s">
        <v>79</v>
      </c>
      <c r="C3189" t="s">
        <v>51</v>
      </c>
      <c r="D3189" t="s">
        <v>40</v>
      </c>
      <c r="E3189" t="s">
        <v>58</v>
      </c>
      <c r="G3189" t="s">
        <v>8969</v>
      </c>
      <c r="H3189" t="s">
        <v>63</v>
      </c>
      <c r="I3189" s="9">
        <v>42848</v>
      </c>
      <c r="K3189" s="8"/>
    </row>
    <row r="3190" spans="1:11">
      <c r="A3190" t="s">
        <v>3345</v>
      </c>
      <c r="B3190" t="s">
        <v>62</v>
      </c>
      <c r="C3190" t="s">
        <v>39</v>
      </c>
      <c r="D3190" t="s">
        <v>40</v>
      </c>
      <c r="E3190" t="s">
        <v>35</v>
      </c>
      <c r="F3190" t="s">
        <v>87</v>
      </c>
      <c r="G3190" t="s">
        <v>8977</v>
      </c>
      <c r="H3190" t="s">
        <v>18</v>
      </c>
      <c r="I3190" s="9">
        <v>43022</v>
      </c>
      <c r="J3190" s="9">
        <v>43023</v>
      </c>
      <c r="K3190" s="8">
        <v>4882</v>
      </c>
    </row>
    <row r="3191" spans="1:11">
      <c r="A3191" t="s">
        <v>3346</v>
      </c>
      <c r="B3191" t="s">
        <v>91</v>
      </c>
      <c r="C3191" t="s">
        <v>30</v>
      </c>
      <c r="D3191" t="s">
        <v>31</v>
      </c>
      <c r="E3191" t="s">
        <v>83</v>
      </c>
      <c r="G3191" t="s">
        <v>8969</v>
      </c>
      <c r="H3191" t="s">
        <v>63</v>
      </c>
      <c r="I3191" s="9">
        <v>42878</v>
      </c>
      <c r="K3191" s="8"/>
    </row>
    <row r="3192" spans="1:11">
      <c r="A3192" t="s">
        <v>3347</v>
      </c>
      <c r="B3192" t="s">
        <v>147</v>
      </c>
      <c r="C3192" t="s">
        <v>13</v>
      </c>
      <c r="D3192" t="s">
        <v>14</v>
      </c>
      <c r="E3192" t="s">
        <v>83</v>
      </c>
      <c r="F3192" t="s">
        <v>336</v>
      </c>
      <c r="G3192" t="s">
        <v>8975</v>
      </c>
      <c r="H3192" t="s">
        <v>48</v>
      </c>
      <c r="I3192" s="9">
        <v>42960</v>
      </c>
      <c r="J3192" s="9">
        <v>43064</v>
      </c>
      <c r="K3192" s="8">
        <v>0</v>
      </c>
    </row>
    <row r="3193" spans="1:11">
      <c r="A3193" t="s">
        <v>3348</v>
      </c>
      <c r="B3193" t="s">
        <v>157</v>
      </c>
      <c r="C3193" t="s">
        <v>21</v>
      </c>
      <c r="D3193" t="s">
        <v>14</v>
      </c>
      <c r="E3193" t="s">
        <v>58</v>
      </c>
      <c r="F3193" t="s">
        <v>59</v>
      </c>
      <c r="G3193" t="s">
        <v>8975</v>
      </c>
      <c r="H3193" t="s">
        <v>48</v>
      </c>
      <c r="I3193" s="9">
        <v>42965</v>
      </c>
      <c r="J3193" s="9">
        <v>42971</v>
      </c>
      <c r="K3193" s="8">
        <v>0</v>
      </c>
    </row>
    <row r="3194" spans="1:11">
      <c r="A3194" t="s">
        <v>3349</v>
      </c>
      <c r="B3194" t="s">
        <v>29</v>
      </c>
      <c r="C3194" t="s">
        <v>30</v>
      </c>
      <c r="D3194" t="s">
        <v>31</v>
      </c>
      <c r="E3194" t="s">
        <v>35</v>
      </c>
      <c r="F3194" t="s">
        <v>114</v>
      </c>
      <c r="G3194" t="s">
        <v>8976</v>
      </c>
      <c r="H3194" t="s">
        <v>48</v>
      </c>
      <c r="I3194" s="9">
        <v>42875</v>
      </c>
      <c r="J3194" s="9">
        <v>42953</v>
      </c>
      <c r="K3194" s="8">
        <v>0</v>
      </c>
    </row>
    <row r="3195" spans="1:11">
      <c r="A3195" t="s">
        <v>3350</v>
      </c>
      <c r="B3195" t="s">
        <v>70</v>
      </c>
      <c r="C3195" t="s">
        <v>13</v>
      </c>
      <c r="D3195" t="s">
        <v>14</v>
      </c>
      <c r="E3195" t="s">
        <v>35</v>
      </c>
      <c r="F3195" t="s">
        <v>162</v>
      </c>
      <c r="G3195" t="s">
        <v>8971</v>
      </c>
      <c r="H3195" t="s">
        <v>18</v>
      </c>
      <c r="I3195" s="9">
        <v>42933</v>
      </c>
      <c r="J3195" s="9">
        <v>42935</v>
      </c>
      <c r="K3195" s="8">
        <v>5673</v>
      </c>
    </row>
    <row r="3196" spans="1:11">
      <c r="A3196" t="s">
        <v>3351</v>
      </c>
      <c r="B3196" t="s">
        <v>54</v>
      </c>
      <c r="C3196" t="s">
        <v>21</v>
      </c>
      <c r="D3196" t="s">
        <v>14</v>
      </c>
      <c r="E3196" t="s">
        <v>41</v>
      </c>
      <c r="F3196" t="s">
        <v>135</v>
      </c>
      <c r="G3196" t="s">
        <v>8976</v>
      </c>
      <c r="H3196" t="s">
        <v>48</v>
      </c>
      <c r="I3196" s="9">
        <v>42881</v>
      </c>
      <c r="J3196" s="9">
        <v>42962</v>
      </c>
      <c r="K3196" s="8">
        <v>0</v>
      </c>
    </row>
    <row r="3197" spans="1:11">
      <c r="A3197" t="s">
        <v>3352</v>
      </c>
      <c r="B3197" t="s">
        <v>200</v>
      </c>
      <c r="C3197" t="s">
        <v>51</v>
      </c>
      <c r="D3197" t="s">
        <v>40</v>
      </c>
      <c r="E3197" t="s">
        <v>58</v>
      </c>
      <c r="G3197" t="s">
        <v>8969</v>
      </c>
      <c r="H3197" t="s">
        <v>63</v>
      </c>
      <c r="I3197" s="9">
        <v>42961</v>
      </c>
      <c r="K3197" s="8"/>
    </row>
    <row r="3198" spans="1:11">
      <c r="A3198" t="s">
        <v>3353</v>
      </c>
      <c r="B3198" t="s">
        <v>38</v>
      </c>
      <c r="C3198" t="s">
        <v>39</v>
      </c>
      <c r="D3198" t="s">
        <v>40</v>
      </c>
      <c r="E3198" t="s">
        <v>41</v>
      </c>
      <c r="F3198" t="s">
        <v>274</v>
      </c>
      <c r="G3198" t="s">
        <v>8968</v>
      </c>
      <c r="H3198" t="s">
        <v>63</v>
      </c>
      <c r="I3198" s="9">
        <v>42786</v>
      </c>
      <c r="K3198" s="8"/>
    </row>
    <row r="3199" spans="1:11">
      <c r="A3199" t="s">
        <v>3354</v>
      </c>
      <c r="B3199" t="s">
        <v>179</v>
      </c>
      <c r="C3199" t="s">
        <v>30</v>
      </c>
      <c r="D3199" t="s">
        <v>31</v>
      </c>
      <c r="E3199" t="s">
        <v>76</v>
      </c>
      <c r="F3199" t="s">
        <v>120</v>
      </c>
      <c r="G3199" t="s">
        <v>8968</v>
      </c>
      <c r="H3199" t="s">
        <v>18</v>
      </c>
      <c r="I3199" s="9">
        <v>42764</v>
      </c>
      <c r="J3199" s="9">
        <v>42866</v>
      </c>
      <c r="K3199" s="8">
        <v>5772</v>
      </c>
    </row>
    <row r="3200" spans="1:11">
      <c r="A3200" t="s">
        <v>3355</v>
      </c>
      <c r="B3200" t="s">
        <v>65</v>
      </c>
      <c r="C3200" t="s">
        <v>66</v>
      </c>
      <c r="D3200" t="s">
        <v>31</v>
      </c>
      <c r="E3200" t="s">
        <v>83</v>
      </c>
      <c r="F3200" t="s">
        <v>338</v>
      </c>
      <c r="G3200" t="s">
        <v>8971</v>
      </c>
      <c r="H3200" t="s">
        <v>63</v>
      </c>
      <c r="I3200" s="9">
        <v>42799</v>
      </c>
      <c r="K3200" s="8"/>
    </row>
    <row r="3201" spans="1:11">
      <c r="A3201" t="s">
        <v>3356</v>
      </c>
      <c r="B3201" t="s">
        <v>25</v>
      </c>
      <c r="C3201" t="s">
        <v>13</v>
      </c>
      <c r="D3201" t="s">
        <v>14</v>
      </c>
      <c r="E3201" t="s">
        <v>76</v>
      </c>
      <c r="F3201" t="s">
        <v>169</v>
      </c>
      <c r="G3201" t="s">
        <v>8973</v>
      </c>
      <c r="H3201" t="s">
        <v>48</v>
      </c>
      <c r="I3201" s="9">
        <v>43028</v>
      </c>
      <c r="J3201" s="9">
        <v>43032</v>
      </c>
      <c r="K3201" s="8">
        <v>0</v>
      </c>
    </row>
    <row r="3202" spans="1:11">
      <c r="A3202" t="s">
        <v>3357</v>
      </c>
      <c r="B3202" t="s">
        <v>157</v>
      </c>
      <c r="C3202" t="s">
        <v>21</v>
      </c>
      <c r="D3202" t="s">
        <v>14</v>
      </c>
      <c r="E3202" t="s">
        <v>58</v>
      </c>
      <c r="F3202" t="s">
        <v>101</v>
      </c>
      <c r="G3202" t="s">
        <v>8968</v>
      </c>
      <c r="H3202" t="s">
        <v>18</v>
      </c>
      <c r="I3202" s="9">
        <v>42867</v>
      </c>
      <c r="J3202" s="9">
        <v>42882</v>
      </c>
      <c r="K3202" s="8">
        <v>3831</v>
      </c>
    </row>
    <row r="3203" spans="1:11">
      <c r="A3203" t="s">
        <v>3358</v>
      </c>
      <c r="B3203" t="s">
        <v>100</v>
      </c>
      <c r="C3203" t="s">
        <v>39</v>
      </c>
      <c r="D3203" t="s">
        <v>40</v>
      </c>
      <c r="E3203" t="s">
        <v>15</v>
      </c>
      <c r="F3203" t="s">
        <v>201</v>
      </c>
      <c r="G3203" t="s">
        <v>8974</v>
      </c>
      <c r="H3203" t="s">
        <v>48</v>
      </c>
      <c r="I3203" s="9">
        <v>42783</v>
      </c>
      <c r="J3203" s="9">
        <v>42859</v>
      </c>
      <c r="K3203" s="8">
        <v>0</v>
      </c>
    </row>
    <row r="3204" spans="1:11">
      <c r="A3204" t="s">
        <v>3359</v>
      </c>
      <c r="B3204" t="s">
        <v>70</v>
      </c>
      <c r="C3204" t="s">
        <v>13</v>
      </c>
      <c r="D3204" t="s">
        <v>14</v>
      </c>
      <c r="E3204" t="s">
        <v>41</v>
      </c>
      <c r="F3204" t="s">
        <v>336</v>
      </c>
      <c r="G3204" t="s">
        <v>8975</v>
      </c>
      <c r="H3204" t="s">
        <v>18</v>
      </c>
      <c r="I3204" s="9">
        <v>42688</v>
      </c>
      <c r="J3204" s="9">
        <v>42814</v>
      </c>
      <c r="K3204" s="8">
        <v>1170</v>
      </c>
    </row>
    <row r="3205" spans="1:11">
      <c r="A3205" t="s">
        <v>3360</v>
      </c>
      <c r="B3205" t="s">
        <v>12</v>
      </c>
      <c r="C3205" t="s">
        <v>13</v>
      </c>
      <c r="D3205" t="s">
        <v>14</v>
      </c>
      <c r="E3205" t="s">
        <v>15</v>
      </c>
      <c r="G3205" t="s">
        <v>8969</v>
      </c>
      <c r="H3205" t="s">
        <v>23</v>
      </c>
      <c r="K3205" s="8"/>
    </row>
    <row r="3206" spans="1:11">
      <c r="A3206" t="s">
        <v>3361</v>
      </c>
      <c r="B3206" t="s">
        <v>82</v>
      </c>
      <c r="C3206" t="s">
        <v>21</v>
      </c>
      <c r="D3206" t="s">
        <v>14</v>
      </c>
      <c r="E3206" t="s">
        <v>15</v>
      </c>
      <c r="F3206" t="s">
        <v>98</v>
      </c>
      <c r="G3206" t="s">
        <v>8977</v>
      </c>
      <c r="H3206" t="s">
        <v>18</v>
      </c>
      <c r="I3206" s="9">
        <v>43020</v>
      </c>
      <c r="J3206" s="9">
        <v>43080</v>
      </c>
      <c r="K3206" s="8">
        <v>457</v>
      </c>
    </row>
    <row r="3207" spans="1:11">
      <c r="A3207" t="s">
        <v>3362</v>
      </c>
      <c r="B3207" t="s">
        <v>147</v>
      </c>
      <c r="C3207" t="s">
        <v>13</v>
      </c>
      <c r="D3207" t="s">
        <v>14</v>
      </c>
      <c r="E3207" t="s">
        <v>15</v>
      </c>
      <c r="G3207" t="s">
        <v>8969</v>
      </c>
      <c r="H3207" t="s">
        <v>23</v>
      </c>
      <c r="K3207" s="8"/>
    </row>
    <row r="3208" spans="1:11">
      <c r="A3208" t="s">
        <v>3363</v>
      </c>
      <c r="B3208" t="s">
        <v>70</v>
      </c>
      <c r="C3208" t="s">
        <v>13</v>
      </c>
      <c r="D3208" t="s">
        <v>14</v>
      </c>
      <c r="E3208" t="s">
        <v>35</v>
      </c>
      <c r="F3208" t="s">
        <v>95</v>
      </c>
      <c r="G3208" t="s">
        <v>8971</v>
      </c>
      <c r="H3208" t="s">
        <v>23</v>
      </c>
      <c r="K3208" s="8"/>
    </row>
    <row r="3209" spans="1:11">
      <c r="A3209" t="s">
        <v>3364</v>
      </c>
      <c r="B3209" t="s">
        <v>70</v>
      </c>
      <c r="C3209" t="s">
        <v>13</v>
      </c>
      <c r="D3209" t="s">
        <v>14</v>
      </c>
      <c r="E3209" t="s">
        <v>15</v>
      </c>
      <c r="F3209" t="s">
        <v>71</v>
      </c>
      <c r="G3209" t="s">
        <v>8977</v>
      </c>
      <c r="H3209" t="s">
        <v>18</v>
      </c>
      <c r="I3209" s="9">
        <v>42803</v>
      </c>
      <c r="J3209" s="9">
        <v>42903</v>
      </c>
      <c r="K3209" s="8">
        <v>571</v>
      </c>
    </row>
    <row r="3210" spans="1:11">
      <c r="A3210" t="s">
        <v>3365</v>
      </c>
      <c r="B3210" t="s">
        <v>86</v>
      </c>
      <c r="C3210" t="s">
        <v>51</v>
      </c>
      <c r="D3210" t="s">
        <v>40</v>
      </c>
      <c r="E3210" t="s">
        <v>15</v>
      </c>
      <c r="G3210" t="s">
        <v>8969</v>
      </c>
      <c r="H3210" t="s">
        <v>63</v>
      </c>
      <c r="I3210" s="9">
        <v>42894</v>
      </c>
      <c r="K3210" s="8"/>
    </row>
    <row r="3211" spans="1:11">
      <c r="A3211" t="s">
        <v>3366</v>
      </c>
      <c r="B3211" t="s">
        <v>172</v>
      </c>
      <c r="C3211" t="s">
        <v>66</v>
      </c>
      <c r="D3211" t="s">
        <v>31</v>
      </c>
      <c r="E3211" t="s">
        <v>83</v>
      </c>
      <c r="F3211" t="s">
        <v>46</v>
      </c>
      <c r="G3211" t="s">
        <v>8973</v>
      </c>
      <c r="H3211" t="s">
        <v>63</v>
      </c>
      <c r="I3211" s="9">
        <v>42924</v>
      </c>
      <c r="K3211" s="8"/>
    </row>
    <row r="3212" spans="1:11">
      <c r="A3212" t="s">
        <v>3367</v>
      </c>
      <c r="B3212" t="s">
        <v>20</v>
      </c>
      <c r="C3212" t="s">
        <v>21</v>
      </c>
      <c r="D3212" t="s">
        <v>14</v>
      </c>
      <c r="E3212" t="s">
        <v>15</v>
      </c>
      <c r="F3212" t="s">
        <v>36</v>
      </c>
      <c r="G3212" t="s">
        <v>8968</v>
      </c>
      <c r="H3212" t="s">
        <v>18</v>
      </c>
      <c r="I3212" s="9">
        <v>42995</v>
      </c>
      <c r="J3212" s="9">
        <v>43058</v>
      </c>
      <c r="K3212" s="8">
        <v>487</v>
      </c>
    </row>
    <row r="3213" spans="1:11">
      <c r="A3213" t="s">
        <v>3368</v>
      </c>
      <c r="B3213" t="s">
        <v>157</v>
      </c>
      <c r="C3213" t="s">
        <v>21</v>
      </c>
      <c r="D3213" t="s">
        <v>14</v>
      </c>
      <c r="E3213" t="s">
        <v>15</v>
      </c>
      <c r="F3213" t="s">
        <v>71</v>
      </c>
      <c r="G3213" t="s">
        <v>8977</v>
      </c>
      <c r="H3213" t="s">
        <v>48</v>
      </c>
      <c r="I3213" s="9">
        <v>42834</v>
      </c>
      <c r="J3213" s="9">
        <v>42835</v>
      </c>
      <c r="K3213" s="8">
        <v>0</v>
      </c>
    </row>
    <row r="3214" spans="1:11">
      <c r="A3214" t="s">
        <v>3369</v>
      </c>
      <c r="B3214" t="s">
        <v>131</v>
      </c>
      <c r="C3214" t="s">
        <v>13</v>
      </c>
      <c r="D3214" t="s">
        <v>14</v>
      </c>
      <c r="E3214" t="s">
        <v>15</v>
      </c>
      <c r="F3214" t="s">
        <v>26</v>
      </c>
      <c r="G3214" t="s">
        <v>8970</v>
      </c>
      <c r="H3214" t="s">
        <v>48</v>
      </c>
      <c r="I3214" s="9">
        <v>42920</v>
      </c>
      <c r="J3214" s="9">
        <v>42931</v>
      </c>
      <c r="K3214" s="8">
        <v>0</v>
      </c>
    </row>
    <row r="3215" spans="1:11">
      <c r="A3215" t="s">
        <v>3370</v>
      </c>
      <c r="B3215" t="s">
        <v>100</v>
      </c>
      <c r="C3215" t="s">
        <v>39</v>
      </c>
      <c r="D3215" t="s">
        <v>40</v>
      </c>
      <c r="E3215" t="s">
        <v>15</v>
      </c>
      <c r="F3215" t="s">
        <v>42</v>
      </c>
      <c r="G3215" t="s">
        <v>8972</v>
      </c>
      <c r="H3215" t="s">
        <v>18</v>
      </c>
      <c r="I3215" s="9">
        <v>42941</v>
      </c>
      <c r="J3215" s="9">
        <v>43071</v>
      </c>
      <c r="K3215" s="8">
        <v>508</v>
      </c>
    </row>
    <row r="3216" spans="1:11">
      <c r="A3216" t="s">
        <v>3371</v>
      </c>
      <c r="B3216" t="s">
        <v>20</v>
      </c>
      <c r="C3216" t="s">
        <v>21</v>
      </c>
      <c r="D3216" t="s">
        <v>14</v>
      </c>
      <c r="E3216" t="s">
        <v>58</v>
      </c>
      <c r="F3216" t="s">
        <v>257</v>
      </c>
      <c r="G3216" t="s">
        <v>8978</v>
      </c>
      <c r="H3216" t="s">
        <v>48</v>
      </c>
      <c r="I3216" s="9">
        <v>42901</v>
      </c>
      <c r="J3216" s="9">
        <v>42915</v>
      </c>
      <c r="K3216" s="8">
        <v>0</v>
      </c>
    </row>
    <row r="3217" spans="1:11">
      <c r="A3217" t="s">
        <v>3372</v>
      </c>
      <c r="B3217" t="s">
        <v>20</v>
      </c>
      <c r="C3217" t="s">
        <v>21</v>
      </c>
      <c r="D3217" t="s">
        <v>14</v>
      </c>
      <c r="E3217" t="s">
        <v>15</v>
      </c>
      <c r="G3217" t="s">
        <v>8969</v>
      </c>
      <c r="H3217" t="s">
        <v>63</v>
      </c>
      <c r="I3217" s="9">
        <v>42939</v>
      </c>
      <c r="K3217" s="8"/>
    </row>
    <row r="3218" spans="1:11">
      <c r="A3218" t="s">
        <v>3373</v>
      </c>
      <c r="B3218" t="s">
        <v>38</v>
      </c>
      <c r="C3218" t="s">
        <v>39</v>
      </c>
      <c r="D3218" t="s">
        <v>40</v>
      </c>
      <c r="E3218" t="s">
        <v>35</v>
      </c>
      <c r="F3218" t="s">
        <v>595</v>
      </c>
      <c r="G3218" t="s">
        <v>8970</v>
      </c>
      <c r="H3218" t="s">
        <v>18</v>
      </c>
      <c r="I3218" s="9">
        <v>42836</v>
      </c>
      <c r="J3218" s="9">
        <v>42905</v>
      </c>
      <c r="K3218" s="8">
        <v>5063</v>
      </c>
    </row>
    <row r="3219" spans="1:11">
      <c r="A3219" t="s">
        <v>3374</v>
      </c>
      <c r="B3219" t="s">
        <v>54</v>
      </c>
      <c r="C3219" t="s">
        <v>21</v>
      </c>
      <c r="D3219" t="s">
        <v>14</v>
      </c>
      <c r="E3219" t="s">
        <v>58</v>
      </c>
      <c r="G3219" t="s">
        <v>8969</v>
      </c>
      <c r="H3219" t="s">
        <v>23</v>
      </c>
      <c r="K3219" s="8"/>
    </row>
    <row r="3220" spans="1:11">
      <c r="A3220" t="s">
        <v>3375</v>
      </c>
      <c r="B3220" t="s">
        <v>70</v>
      </c>
      <c r="C3220" t="s">
        <v>13</v>
      </c>
      <c r="D3220" t="s">
        <v>14</v>
      </c>
      <c r="E3220" t="s">
        <v>35</v>
      </c>
      <c r="F3220" t="s">
        <v>152</v>
      </c>
      <c r="G3220" t="s">
        <v>8971</v>
      </c>
      <c r="H3220" t="s">
        <v>18</v>
      </c>
      <c r="I3220" s="9">
        <v>42985</v>
      </c>
      <c r="J3220" s="9">
        <v>43048</v>
      </c>
      <c r="K3220" s="8">
        <v>3975</v>
      </c>
    </row>
    <row r="3221" spans="1:11">
      <c r="A3221" t="s">
        <v>3376</v>
      </c>
      <c r="B3221" t="s">
        <v>216</v>
      </c>
      <c r="C3221" t="s">
        <v>66</v>
      </c>
      <c r="D3221" t="s">
        <v>31</v>
      </c>
      <c r="E3221" t="s">
        <v>35</v>
      </c>
      <c r="F3221" t="s">
        <v>360</v>
      </c>
      <c r="G3221" t="s">
        <v>8977</v>
      </c>
      <c r="H3221" t="s">
        <v>18</v>
      </c>
      <c r="I3221" s="9">
        <v>42848</v>
      </c>
      <c r="J3221" s="9">
        <v>42856</v>
      </c>
      <c r="K3221" s="8">
        <v>5414</v>
      </c>
    </row>
    <row r="3222" spans="1:11">
      <c r="A3222" t="s">
        <v>3377</v>
      </c>
      <c r="B3222" t="s">
        <v>105</v>
      </c>
      <c r="C3222" t="s">
        <v>30</v>
      </c>
      <c r="D3222" t="s">
        <v>31</v>
      </c>
      <c r="E3222" t="s">
        <v>35</v>
      </c>
      <c r="F3222" t="s">
        <v>210</v>
      </c>
      <c r="G3222" t="s">
        <v>8975</v>
      </c>
      <c r="H3222" t="s">
        <v>18</v>
      </c>
      <c r="I3222" s="9">
        <v>43002</v>
      </c>
      <c r="J3222" s="9">
        <v>43073</v>
      </c>
      <c r="K3222" s="8">
        <v>5255</v>
      </c>
    </row>
    <row r="3223" spans="1:11">
      <c r="A3223" t="s">
        <v>3378</v>
      </c>
      <c r="B3223" t="s">
        <v>179</v>
      </c>
      <c r="C3223" t="s">
        <v>30</v>
      </c>
      <c r="D3223" t="s">
        <v>31</v>
      </c>
      <c r="E3223" t="s">
        <v>15</v>
      </c>
      <c r="F3223" t="s">
        <v>198</v>
      </c>
      <c r="G3223" t="s">
        <v>8977</v>
      </c>
      <c r="H3223" t="s">
        <v>18</v>
      </c>
      <c r="I3223" s="9">
        <v>42858</v>
      </c>
      <c r="J3223" s="9">
        <v>42868</v>
      </c>
      <c r="K3223" s="8">
        <v>511</v>
      </c>
    </row>
    <row r="3224" spans="1:11">
      <c r="A3224" t="s">
        <v>3379</v>
      </c>
      <c r="B3224" t="s">
        <v>131</v>
      </c>
      <c r="C3224" t="s">
        <v>13</v>
      </c>
      <c r="D3224" t="s">
        <v>14</v>
      </c>
      <c r="E3224" t="s">
        <v>83</v>
      </c>
      <c r="F3224" t="s">
        <v>116</v>
      </c>
      <c r="G3224" t="s">
        <v>8976</v>
      </c>
      <c r="H3224" t="s">
        <v>48</v>
      </c>
      <c r="I3224" s="9">
        <v>42861</v>
      </c>
      <c r="J3224" s="9">
        <v>42881</v>
      </c>
      <c r="K3224" s="8">
        <v>0</v>
      </c>
    </row>
    <row r="3225" spans="1:11">
      <c r="A3225" t="s">
        <v>3380</v>
      </c>
      <c r="B3225" t="s">
        <v>131</v>
      </c>
      <c r="C3225" t="s">
        <v>13</v>
      </c>
      <c r="D3225" t="s">
        <v>14</v>
      </c>
      <c r="E3225" t="s">
        <v>58</v>
      </c>
      <c r="F3225" t="s">
        <v>32</v>
      </c>
      <c r="G3225" t="s">
        <v>8971</v>
      </c>
      <c r="H3225" t="s">
        <v>18</v>
      </c>
      <c r="I3225" s="9">
        <v>42997</v>
      </c>
      <c r="J3225" s="9">
        <v>43073</v>
      </c>
      <c r="K3225" s="8">
        <v>3079</v>
      </c>
    </row>
    <row r="3226" spans="1:11">
      <c r="A3226" t="s">
        <v>3381</v>
      </c>
      <c r="B3226" t="s">
        <v>225</v>
      </c>
      <c r="C3226" t="s">
        <v>39</v>
      </c>
      <c r="D3226" t="s">
        <v>40</v>
      </c>
      <c r="E3226" t="s">
        <v>41</v>
      </c>
      <c r="F3226" t="s">
        <v>204</v>
      </c>
      <c r="G3226" t="s">
        <v>8977</v>
      </c>
      <c r="H3226" t="s">
        <v>18</v>
      </c>
      <c r="I3226" s="9">
        <v>42838</v>
      </c>
      <c r="J3226" s="9">
        <v>42845</v>
      </c>
      <c r="K3226" s="8">
        <v>996</v>
      </c>
    </row>
    <row r="3227" spans="1:11">
      <c r="A3227" t="s">
        <v>3382</v>
      </c>
      <c r="B3227" t="s">
        <v>62</v>
      </c>
      <c r="C3227" t="s">
        <v>39</v>
      </c>
      <c r="D3227" t="s">
        <v>40</v>
      </c>
      <c r="E3227" t="s">
        <v>15</v>
      </c>
      <c r="G3227" t="s">
        <v>8969</v>
      </c>
      <c r="H3227" t="s">
        <v>63</v>
      </c>
      <c r="I3227" s="9">
        <v>42796</v>
      </c>
      <c r="K3227" s="8"/>
    </row>
    <row r="3228" spans="1:11">
      <c r="A3228" t="s">
        <v>3383</v>
      </c>
      <c r="B3228" t="s">
        <v>54</v>
      </c>
      <c r="C3228" t="s">
        <v>21</v>
      </c>
      <c r="D3228" t="s">
        <v>14</v>
      </c>
      <c r="E3228" t="s">
        <v>83</v>
      </c>
      <c r="G3228" t="s">
        <v>8969</v>
      </c>
      <c r="H3228" t="s">
        <v>23</v>
      </c>
      <c r="K3228" s="8"/>
    </row>
    <row r="3229" spans="1:11">
      <c r="A3229" t="s">
        <v>3384</v>
      </c>
      <c r="B3229" t="s">
        <v>29</v>
      </c>
      <c r="C3229" t="s">
        <v>30</v>
      </c>
      <c r="D3229" t="s">
        <v>31</v>
      </c>
      <c r="E3229" t="s">
        <v>76</v>
      </c>
      <c r="F3229" t="s">
        <v>210</v>
      </c>
      <c r="G3229" t="s">
        <v>8975</v>
      </c>
      <c r="H3229" t="s">
        <v>48</v>
      </c>
      <c r="I3229" s="9">
        <v>42996</v>
      </c>
      <c r="J3229" s="9">
        <v>43006</v>
      </c>
      <c r="K3229" s="8">
        <v>0</v>
      </c>
    </row>
    <row r="3230" spans="1:11">
      <c r="A3230" t="s">
        <v>3385</v>
      </c>
      <c r="B3230" t="s">
        <v>70</v>
      </c>
      <c r="C3230" t="s">
        <v>13</v>
      </c>
      <c r="D3230" t="s">
        <v>14</v>
      </c>
      <c r="E3230" t="s">
        <v>35</v>
      </c>
      <c r="F3230" t="s">
        <v>98</v>
      </c>
      <c r="G3230" t="s">
        <v>8977</v>
      </c>
      <c r="H3230" t="s">
        <v>18</v>
      </c>
      <c r="I3230" s="9">
        <v>42700</v>
      </c>
      <c r="J3230" s="9">
        <v>42802</v>
      </c>
      <c r="K3230" s="8">
        <v>4739</v>
      </c>
    </row>
    <row r="3231" spans="1:11">
      <c r="A3231" t="s">
        <v>3386</v>
      </c>
      <c r="B3231" t="s">
        <v>29</v>
      </c>
      <c r="C3231" t="s">
        <v>30</v>
      </c>
      <c r="D3231" t="s">
        <v>31</v>
      </c>
      <c r="E3231" t="s">
        <v>58</v>
      </c>
      <c r="F3231" t="s">
        <v>180</v>
      </c>
      <c r="G3231" t="s">
        <v>8977</v>
      </c>
      <c r="H3231" t="s">
        <v>18</v>
      </c>
      <c r="I3231" s="9">
        <v>42950</v>
      </c>
      <c r="J3231" s="9">
        <v>42958</v>
      </c>
      <c r="K3231" s="8">
        <v>3440</v>
      </c>
    </row>
    <row r="3232" spans="1:11">
      <c r="A3232" t="s">
        <v>3387</v>
      </c>
      <c r="B3232" t="s">
        <v>131</v>
      </c>
      <c r="C3232" t="s">
        <v>13</v>
      </c>
      <c r="D3232" t="s">
        <v>14</v>
      </c>
      <c r="E3232" t="s">
        <v>41</v>
      </c>
      <c r="G3232" t="s">
        <v>8969</v>
      </c>
      <c r="H3232" t="s">
        <v>23</v>
      </c>
      <c r="K3232" s="8"/>
    </row>
    <row r="3233" spans="1:11">
      <c r="A3233" t="s">
        <v>3388</v>
      </c>
      <c r="B3233" t="s">
        <v>12</v>
      </c>
      <c r="C3233" t="s">
        <v>13</v>
      </c>
      <c r="D3233" t="s">
        <v>14</v>
      </c>
      <c r="E3233" t="s">
        <v>35</v>
      </c>
      <c r="F3233" t="s">
        <v>36</v>
      </c>
      <c r="G3233" t="s">
        <v>8968</v>
      </c>
      <c r="H3233" t="s">
        <v>18</v>
      </c>
      <c r="I3233" s="9">
        <v>43033</v>
      </c>
      <c r="J3233" s="9">
        <v>43049</v>
      </c>
      <c r="K3233" s="8">
        <v>4356</v>
      </c>
    </row>
    <row r="3234" spans="1:11">
      <c r="A3234" t="s">
        <v>3389</v>
      </c>
      <c r="B3234" t="s">
        <v>70</v>
      </c>
      <c r="C3234" t="s">
        <v>13</v>
      </c>
      <c r="D3234" t="s">
        <v>14</v>
      </c>
      <c r="E3234" t="s">
        <v>35</v>
      </c>
      <c r="F3234" t="s">
        <v>93</v>
      </c>
      <c r="G3234" t="s">
        <v>8975</v>
      </c>
      <c r="H3234" t="s">
        <v>48</v>
      </c>
      <c r="I3234" s="9">
        <v>42990</v>
      </c>
      <c r="J3234" s="9">
        <v>43054</v>
      </c>
      <c r="K3234" s="8">
        <v>0</v>
      </c>
    </row>
    <row r="3235" spans="1:11">
      <c r="A3235" t="s">
        <v>3390</v>
      </c>
      <c r="B3235" t="s">
        <v>172</v>
      </c>
      <c r="C3235" t="s">
        <v>66</v>
      </c>
      <c r="D3235" t="s">
        <v>31</v>
      </c>
      <c r="E3235" t="s">
        <v>83</v>
      </c>
      <c r="F3235" t="s">
        <v>298</v>
      </c>
      <c r="G3235" t="s">
        <v>8978</v>
      </c>
      <c r="H3235" t="s">
        <v>48</v>
      </c>
      <c r="I3235" s="9">
        <v>43011</v>
      </c>
      <c r="J3235" s="9">
        <v>43092</v>
      </c>
      <c r="K3235" s="8">
        <v>0</v>
      </c>
    </row>
    <row r="3236" spans="1:11">
      <c r="A3236" t="s">
        <v>3391</v>
      </c>
      <c r="B3236" t="s">
        <v>131</v>
      </c>
      <c r="C3236" t="s">
        <v>13</v>
      </c>
      <c r="D3236" t="s">
        <v>14</v>
      </c>
      <c r="E3236" t="s">
        <v>15</v>
      </c>
      <c r="F3236" t="s">
        <v>36</v>
      </c>
      <c r="G3236" t="s">
        <v>8968</v>
      </c>
      <c r="H3236" t="s">
        <v>18</v>
      </c>
      <c r="I3236" s="9">
        <v>42873</v>
      </c>
      <c r="J3236" s="9">
        <v>42891</v>
      </c>
      <c r="K3236" s="8">
        <v>616</v>
      </c>
    </row>
    <row r="3237" spans="1:11">
      <c r="A3237" t="s">
        <v>3392</v>
      </c>
      <c r="B3237" t="s">
        <v>70</v>
      </c>
      <c r="C3237" t="s">
        <v>13</v>
      </c>
      <c r="D3237" t="s">
        <v>14</v>
      </c>
      <c r="E3237" t="s">
        <v>41</v>
      </c>
      <c r="F3237" t="s">
        <v>84</v>
      </c>
      <c r="G3237" t="s">
        <v>8975</v>
      </c>
      <c r="H3237" t="s">
        <v>18</v>
      </c>
      <c r="I3237" s="9">
        <v>42952</v>
      </c>
      <c r="J3237" s="9">
        <v>43089</v>
      </c>
      <c r="K3237" s="8">
        <v>1013</v>
      </c>
    </row>
    <row r="3238" spans="1:11">
      <c r="A3238" t="s">
        <v>3393</v>
      </c>
      <c r="B3238" t="s">
        <v>38</v>
      </c>
      <c r="C3238" t="s">
        <v>39</v>
      </c>
      <c r="D3238" t="s">
        <v>40</v>
      </c>
      <c r="E3238" t="s">
        <v>35</v>
      </c>
      <c r="F3238" t="s">
        <v>101</v>
      </c>
      <c r="G3238" t="s">
        <v>8968</v>
      </c>
      <c r="H3238" t="s">
        <v>48</v>
      </c>
      <c r="I3238" s="9">
        <v>42782</v>
      </c>
      <c r="J3238" s="9">
        <v>42869</v>
      </c>
      <c r="K3238" s="8">
        <v>0</v>
      </c>
    </row>
    <row r="3239" spans="1:11">
      <c r="A3239" t="s">
        <v>3394</v>
      </c>
      <c r="B3239" t="s">
        <v>38</v>
      </c>
      <c r="C3239" t="s">
        <v>39</v>
      </c>
      <c r="D3239" t="s">
        <v>40</v>
      </c>
      <c r="E3239" t="s">
        <v>35</v>
      </c>
      <c r="F3239" t="s">
        <v>562</v>
      </c>
      <c r="G3239" t="s">
        <v>8972</v>
      </c>
      <c r="H3239" t="s">
        <v>63</v>
      </c>
      <c r="I3239" s="9">
        <v>43063</v>
      </c>
      <c r="K3239" s="8"/>
    </row>
    <row r="3240" spans="1:11">
      <c r="A3240" t="s">
        <v>3395</v>
      </c>
      <c r="B3240" t="s">
        <v>25</v>
      </c>
      <c r="C3240" t="s">
        <v>13</v>
      </c>
      <c r="D3240" t="s">
        <v>14</v>
      </c>
      <c r="E3240" t="s">
        <v>83</v>
      </c>
      <c r="F3240" t="s">
        <v>118</v>
      </c>
      <c r="G3240" t="s">
        <v>8972</v>
      </c>
      <c r="H3240" t="s">
        <v>48</v>
      </c>
      <c r="I3240" s="9">
        <v>42949</v>
      </c>
      <c r="J3240" s="9">
        <v>43046</v>
      </c>
      <c r="K3240" s="8">
        <v>0</v>
      </c>
    </row>
    <row r="3241" spans="1:11">
      <c r="A3241" t="s">
        <v>3396</v>
      </c>
      <c r="B3241" t="s">
        <v>70</v>
      </c>
      <c r="C3241" t="s">
        <v>13</v>
      </c>
      <c r="D3241" t="s">
        <v>14</v>
      </c>
      <c r="E3241" t="s">
        <v>58</v>
      </c>
      <c r="F3241" t="s">
        <v>16</v>
      </c>
      <c r="G3241" t="s">
        <v>8968</v>
      </c>
      <c r="H3241" t="s">
        <v>18</v>
      </c>
      <c r="I3241" s="9">
        <v>42901</v>
      </c>
      <c r="J3241" s="9">
        <v>42987</v>
      </c>
      <c r="K3241" s="8">
        <v>2683</v>
      </c>
    </row>
    <row r="3242" spans="1:11">
      <c r="A3242" t="s">
        <v>3397</v>
      </c>
      <c r="B3242" t="s">
        <v>79</v>
      </c>
      <c r="C3242" t="s">
        <v>51</v>
      </c>
      <c r="D3242" t="s">
        <v>40</v>
      </c>
      <c r="E3242" t="s">
        <v>41</v>
      </c>
      <c r="F3242" t="s">
        <v>149</v>
      </c>
      <c r="G3242" t="s">
        <v>8970</v>
      </c>
      <c r="H3242" t="s">
        <v>48</v>
      </c>
      <c r="I3242" s="9">
        <v>42790</v>
      </c>
      <c r="J3242" s="9">
        <v>42906</v>
      </c>
      <c r="K3242" s="8">
        <v>0</v>
      </c>
    </row>
    <row r="3243" spans="1:11">
      <c r="A3243" t="s">
        <v>3398</v>
      </c>
      <c r="B3243" t="s">
        <v>70</v>
      </c>
      <c r="C3243" t="s">
        <v>13</v>
      </c>
      <c r="D3243" t="s">
        <v>14</v>
      </c>
      <c r="E3243" t="s">
        <v>35</v>
      </c>
      <c r="F3243" t="s">
        <v>142</v>
      </c>
      <c r="G3243" t="s">
        <v>8977</v>
      </c>
      <c r="H3243" t="s">
        <v>48</v>
      </c>
      <c r="I3243" s="9">
        <v>42846</v>
      </c>
      <c r="J3243" s="9">
        <v>42957</v>
      </c>
      <c r="K3243" s="8">
        <v>0</v>
      </c>
    </row>
    <row r="3244" spans="1:11">
      <c r="A3244" t="s">
        <v>3399</v>
      </c>
      <c r="B3244" t="s">
        <v>100</v>
      </c>
      <c r="C3244" t="s">
        <v>39</v>
      </c>
      <c r="D3244" t="s">
        <v>40</v>
      </c>
      <c r="E3244" t="s">
        <v>35</v>
      </c>
      <c r="G3244" t="s">
        <v>8969</v>
      </c>
      <c r="H3244" t="s">
        <v>63</v>
      </c>
      <c r="I3244" s="9">
        <v>42827</v>
      </c>
      <c r="K3244" s="8"/>
    </row>
    <row r="3245" spans="1:11">
      <c r="A3245" t="s">
        <v>3400</v>
      </c>
      <c r="B3245" t="s">
        <v>25</v>
      </c>
      <c r="C3245" t="s">
        <v>13</v>
      </c>
      <c r="D3245" t="s">
        <v>14</v>
      </c>
      <c r="E3245" t="s">
        <v>41</v>
      </c>
      <c r="F3245" t="s">
        <v>140</v>
      </c>
      <c r="G3245" t="s">
        <v>8973</v>
      </c>
      <c r="H3245" t="s">
        <v>48</v>
      </c>
      <c r="I3245" s="9">
        <v>42845</v>
      </c>
      <c r="J3245" s="9">
        <v>42857</v>
      </c>
      <c r="K3245" s="8">
        <v>0</v>
      </c>
    </row>
    <row r="3246" spans="1:11">
      <c r="A3246" t="s">
        <v>3401</v>
      </c>
      <c r="B3246" t="s">
        <v>110</v>
      </c>
      <c r="C3246" t="s">
        <v>39</v>
      </c>
      <c r="D3246" t="s">
        <v>40</v>
      </c>
      <c r="E3246" t="s">
        <v>76</v>
      </c>
      <c r="G3246" t="s">
        <v>8969</v>
      </c>
      <c r="H3246" t="s">
        <v>63</v>
      </c>
      <c r="I3246" s="9">
        <v>42829</v>
      </c>
      <c r="K3246" s="8"/>
    </row>
    <row r="3247" spans="1:11">
      <c r="A3247" t="s">
        <v>3402</v>
      </c>
      <c r="B3247" t="s">
        <v>193</v>
      </c>
      <c r="C3247" t="s">
        <v>66</v>
      </c>
      <c r="D3247" t="s">
        <v>31</v>
      </c>
      <c r="E3247" t="s">
        <v>41</v>
      </c>
      <c r="F3247" t="s">
        <v>316</v>
      </c>
      <c r="G3247" t="s">
        <v>8976</v>
      </c>
      <c r="H3247" t="s">
        <v>18</v>
      </c>
      <c r="I3247" s="9">
        <v>42945</v>
      </c>
      <c r="J3247" s="9">
        <v>42994</v>
      </c>
      <c r="K3247" s="8">
        <v>983</v>
      </c>
    </row>
    <row r="3248" spans="1:11">
      <c r="A3248" t="s">
        <v>3403</v>
      </c>
      <c r="B3248" t="s">
        <v>70</v>
      </c>
      <c r="C3248" t="s">
        <v>13</v>
      </c>
      <c r="D3248" t="s">
        <v>14</v>
      </c>
      <c r="E3248" t="s">
        <v>35</v>
      </c>
      <c r="F3248" t="s">
        <v>59</v>
      </c>
      <c r="G3248" t="s">
        <v>8975</v>
      </c>
      <c r="H3248" t="s">
        <v>18</v>
      </c>
      <c r="I3248" s="9">
        <v>42938</v>
      </c>
      <c r="J3248" s="9">
        <v>42983</v>
      </c>
      <c r="K3248" s="8">
        <v>5113</v>
      </c>
    </row>
    <row r="3249" spans="1:11">
      <c r="A3249" t="s">
        <v>3404</v>
      </c>
      <c r="B3249" t="s">
        <v>110</v>
      </c>
      <c r="C3249" t="s">
        <v>39</v>
      </c>
      <c r="D3249" t="s">
        <v>40</v>
      </c>
      <c r="E3249" t="s">
        <v>41</v>
      </c>
      <c r="F3249" t="s">
        <v>87</v>
      </c>
      <c r="G3249" t="s">
        <v>8977</v>
      </c>
      <c r="H3249" t="s">
        <v>18</v>
      </c>
      <c r="I3249" s="9">
        <v>42777</v>
      </c>
      <c r="J3249" s="9">
        <v>42908</v>
      </c>
      <c r="K3249" s="8">
        <v>1035</v>
      </c>
    </row>
    <row r="3250" spans="1:11">
      <c r="A3250" t="s">
        <v>3405</v>
      </c>
      <c r="B3250" t="s">
        <v>74</v>
      </c>
      <c r="C3250" t="s">
        <v>66</v>
      </c>
      <c r="D3250" t="s">
        <v>31</v>
      </c>
      <c r="E3250" t="s">
        <v>58</v>
      </c>
      <c r="F3250" t="s">
        <v>198</v>
      </c>
      <c r="G3250" t="s">
        <v>8977</v>
      </c>
      <c r="H3250" t="s">
        <v>18</v>
      </c>
      <c r="I3250" s="9">
        <v>42946</v>
      </c>
      <c r="J3250" s="9">
        <v>43057</v>
      </c>
      <c r="K3250" s="8">
        <v>3113</v>
      </c>
    </row>
    <row r="3251" spans="1:11">
      <c r="A3251" t="s">
        <v>3406</v>
      </c>
      <c r="B3251" t="s">
        <v>110</v>
      </c>
      <c r="C3251" t="s">
        <v>39</v>
      </c>
      <c r="D3251" t="s">
        <v>40</v>
      </c>
      <c r="E3251" t="s">
        <v>83</v>
      </c>
      <c r="F3251" t="s">
        <v>101</v>
      </c>
      <c r="G3251" t="s">
        <v>8968</v>
      </c>
      <c r="H3251" t="s">
        <v>48</v>
      </c>
      <c r="I3251" s="9">
        <v>43004</v>
      </c>
      <c r="J3251" s="9">
        <v>43013</v>
      </c>
      <c r="K3251" s="8">
        <v>0</v>
      </c>
    </row>
    <row r="3252" spans="1:11">
      <c r="A3252" t="s">
        <v>3407</v>
      </c>
      <c r="B3252" t="s">
        <v>12</v>
      </c>
      <c r="C3252" t="s">
        <v>13</v>
      </c>
      <c r="D3252" t="s">
        <v>14</v>
      </c>
      <c r="E3252" t="s">
        <v>35</v>
      </c>
      <c r="F3252" t="s">
        <v>116</v>
      </c>
      <c r="G3252" t="s">
        <v>8976</v>
      </c>
      <c r="H3252" t="s">
        <v>18</v>
      </c>
      <c r="I3252" s="9">
        <v>42868</v>
      </c>
      <c r="J3252" s="9">
        <v>42984</v>
      </c>
      <c r="K3252" s="8">
        <v>5625</v>
      </c>
    </row>
    <row r="3253" spans="1:11">
      <c r="A3253" t="s">
        <v>3408</v>
      </c>
      <c r="B3253" t="s">
        <v>82</v>
      </c>
      <c r="C3253" t="s">
        <v>21</v>
      </c>
      <c r="D3253" t="s">
        <v>14</v>
      </c>
      <c r="E3253" t="s">
        <v>58</v>
      </c>
      <c r="G3253" t="s">
        <v>8969</v>
      </c>
      <c r="H3253" t="s">
        <v>23</v>
      </c>
      <c r="K3253" s="8"/>
    </row>
    <row r="3254" spans="1:11">
      <c r="A3254" t="s">
        <v>3409</v>
      </c>
      <c r="B3254" t="s">
        <v>157</v>
      </c>
      <c r="C3254" t="s">
        <v>21</v>
      </c>
      <c r="D3254" t="s">
        <v>14</v>
      </c>
      <c r="E3254" t="s">
        <v>58</v>
      </c>
      <c r="F3254" t="s">
        <v>162</v>
      </c>
      <c r="G3254" t="s">
        <v>8971</v>
      </c>
      <c r="H3254" t="s">
        <v>48</v>
      </c>
      <c r="I3254" s="9">
        <v>42979</v>
      </c>
      <c r="J3254" s="9">
        <v>43070</v>
      </c>
      <c r="K3254" s="8">
        <v>0</v>
      </c>
    </row>
    <row r="3255" spans="1:11">
      <c r="A3255" t="s">
        <v>3410</v>
      </c>
      <c r="B3255" t="s">
        <v>12</v>
      </c>
      <c r="C3255" t="s">
        <v>13</v>
      </c>
      <c r="D3255" t="s">
        <v>14</v>
      </c>
      <c r="E3255" t="s">
        <v>41</v>
      </c>
      <c r="F3255" t="s">
        <v>118</v>
      </c>
      <c r="G3255" t="s">
        <v>8972</v>
      </c>
      <c r="H3255" t="s">
        <v>48</v>
      </c>
      <c r="I3255" s="9">
        <v>42768</v>
      </c>
      <c r="J3255" s="9">
        <v>42806</v>
      </c>
      <c r="K3255" s="8">
        <v>0</v>
      </c>
    </row>
    <row r="3256" spans="1:11">
      <c r="A3256" t="s">
        <v>3411</v>
      </c>
      <c r="B3256" t="s">
        <v>193</v>
      </c>
      <c r="C3256" t="s">
        <v>66</v>
      </c>
      <c r="D3256" t="s">
        <v>31</v>
      </c>
      <c r="E3256" t="s">
        <v>35</v>
      </c>
      <c r="F3256" t="s">
        <v>285</v>
      </c>
      <c r="G3256" t="s">
        <v>8968</v>
      </c>
      <c r="H3256" t="s">
        <v>18</v>
      </c>
      <c r="I3256" s="9">
        <v>42841</v>
      </c>
      <c r="J3256" s="9">
        <v>42848</v>
      </c>
      <c r="K3256" s="8">
        <v>3930</v>
      </c>
    </row>
    <row r="3257" spans="1:11">
      <c r="A3257" t="s">
        <v>3412</v>
      </c>
      <c r="B3257" t="s">
        <v>62</v>
      </c>
      <c r="C3257" t="s">
        <v>39</v>
      </c>
      <c r="D3257" t="s">
        <v>40</v>
      </c>
      <c r="E3257" t="s">
        <v>15</v>
      </c>
      <c r="F3257" t="s">
        <v>277</v>
      </c>
      <c r="G3257" t="s">
        <v>8971</v>
      </c>
      <c r="H3257" t="s">
        <v>48</v>
      </c>
      <c r="I3257" s="9">
        <v>42755</v>
      </c>
      <c r="J3257" s="9">
        <v>42814</v>
      </c>
      <c r="K3257" s="8">
        <v>0</v>
      </c>
    </row>
    <row r="3258" spans="1:11">
      <c r="A3258" t="s">
        <v>3413</v>
      </c>
      <c r="B3258" t="s">
        <v>20</v>
      </c>
      <c r="C3258" t="s">
        <v>21</v>
      </c>
      <c r="D3258" t="s">
        <v>14</v>
      </c>
      <c r="E3258" t="s">
        <v>58</v>
      </c>
      <c r="F3258" t="s">
        <v>241</v>
      </c>
      <c r="G3258" t="s">
        <v>8971</v>
      </c>
      <c r="H3258" t="s">
        <v>18</v>
      </c>
      <c r="I3258" s="9">
        <v>42919</v>
      </c>
      <c r="J3258" s="9">
        <v>43001</v>
      </c>
      <c r="K3258" s="8">
        <v>2857</v>
      </c>
    </row>
    <row r="3259" spans="1:11">
      <c r="A3259" t="s">
        <v>3414</v>
      </c>
      <c r="B3259" t="s">
        <v>12</v>
      </c>
      <c r="C3259" t="s">
        <v>13</v>
      </c>
      <c r="D3259" t="s">
        <v>14</v>
      </c>
      <c r="E3259" t="s">
        <v>15</v>
      </c>
      <c r="F3259" t="s">
        <v>154</v>
      </c>
      <c r="G3259" t="s">
        <v>8968</v>
      </c>
      <c r="H3259" t="s">
        <v>18</v>
      </c>
      <c r="I3259" s="9">
        <v>42845</v>
      </c>
      <c r="J3259" s="9">
        <v>42854</v>
      </c>
      <c r="K3259" s="8">
        <v>657</v>
      </c>
    </row>
    <row r="3260" spans="1:11">
      <c r="A3260" t="s">
        <v>3415</v>
      </c>
      <c r="B3260" t="s">
        <v>38</v>
      </c>
      <c r="C3260" t="s">
        <v>39</v>
      </c>
      <c r="D3260" t="s">
        <v>40</v>
      </c>
      <c r="E3260" t="s">
        <v>35</v>
      </c>
      <c r="F3260" t="s">
        <v>688</v>
      </c>
      <c r="G3260" t="s">
        <v>8978</v>
      </c>
      <c r="H3260" t="s">
        <v>48</v>
      </c>
      <c r="I3260" s="9">
        <v>42895</v>
      </c>
      <c r="J3260" s="9">
        <v>42966</v>
      </c>
      <c r="K3260" s="8">
        <v>0</v>
      </c>
    </row>
    <row r="3261" spans="1:11">
      <c r="A3261" t="s">
        <v>3416</v>
      </c>
      <c r="B3261" t="s">
        <v>97</v>
      </c>
      <c r="C3261" t="s">
        <v>21</v>
      </c>
      <c r="D3261" t="s">
        <v>14</v>
      </c>
      <c r="E3261" t="s">
        <v>83</v>
      </c>
      <c r="F3261" t="s">
        <v>162</v>
      </c>
      <c r="G3261" t="s">
        <v>8971</v>
      </c>
      <c r="H3261" t="s">
        <v>48</v>
      </c>
      <c r="I3261" s="9">
        <v>42869</v>
      </c>
      <c r="J3261" s="9">
        <v>42971</v>
      </c>
      <c r="K3261" s="8">
        <v>0</v>
      </c>
    </row>
    <row r="3262" spans="1:11">
      <c r="A3262" t="s">
        <v>3417</v>
      </c>
      <c r="B3262" t="s">
        <v>225</v>
      </c>
      <c r="C3262" t="s">
        <v>39</v>
      </c>
      <c r="D3262" t="s">
        <v>40</v>
      </c>
      <c r="E3262" t="s">
        <v>76</v>
      </c>
      <c r="G3262" t="s">
        <v>8969</v>
      </c>
      <c r="H3262" t="s">
        <v>63</v>
      </c>
      <c r="I3262" s="9">
        <v>42873</v>
      </c>
      <c r="K3262" s="8"/>
    </row>
    <row r="3263" spans="1:11">
      <c r="A3263" t="s">
        <v>3418</v>
      </c>
      <c r="B3263" t="s">
        <v>25</v>
      </c>
      <c r="C3263" t="s">
        <v>13</v>
      </c>
      <c r="D3263" t="s">
        <v>14</v>
      </c>
      <c r="E3263" t="s">
        <v>83</v>
      </c>
      <c r="F3263" t="s">
        <v>230</v>
      </c>
      <c r="G3263" t="s">
        <v>8973</v>
      </c>
      <c r="H3263" t="s">
        <v>23</v>
      </c>
      <c r="K3263" s="8"/>
    </row>
    <row r="3264" spans="1:11">
      <c r="A3264" t="s">
        <v>3419</v>
      </c>
      <c r="B3264" t="s">
        <v>70</v>
      </c>
      <c r="C3264" t="s">
        <v>13</v>
      </c>
      <c r="D3264" t="s">
        <v>14</v>
      </c>
      <c r="E3264" t="s">
        <v>35</v>
      </c>
      <c r="G3264" t="s">
        <v>8969</v>
      </c>
      <c r="H3264" t="s">
        <v>23</v>
      </c>
      <c r="K3264" s="8"/>
    </row>
    <row r="3265" spans="1:11">
      <c r="A3265" t="s">
        <v>3420</v>
      </c>
      <c r="B3265" t="s">
        <v>54</v>
      </c>
      <c r="C3265" t="s">
        <v>21</v>
      </c>
      <c r="D3265" t="s">
        <v>14</v>
      </c>
      <c r="E3265" t="s">
        <v>41</v>
      </c>
      <c r="F3265" t="s">
        <v>152</v>
      </c>
      <c r="G3265" t="s">
        <v>8971</v>
      </c>
      <c r="H3265" t="s">
        <v>18</v>
      </c>
      <c r="I3265" s="9">
        <v>42985</v>
      </c>
      <c r="J3265" s="9">
        <v>43081</v>
      </c>
      <c r="K3265" s="8">
        <v>1249</v>
      </c>
    </row>
    <row r="3266" spans="1:11">
      <c r="A3266" t="s">
        <v>3421</v>
      </c>
      <c r="B3266" t="s">
        <v>45</v>
      </c>
      <c r="C3266" t="s">
        <v>30</v>
      </c>
      <c r="D3266" t="s">
        <v>31</v>
      </c>
      <c r="E3266" t="s">
        <v>35</v>
      </c>
      <c r="F3266" t="s">
        <v>46</v>
      </c>
      <c r="G3266" t="s">
        <v>8973</v>
      </c>
      <c r="H3266" t="s">
        <v>18</v>
      </c>
      <c r="I3266" s="9">
        <v>43043</v>
      </c>
      <c r="J3266" s="9">
        <v>43060</v>
      </c>
      <c r="K3266" s="8">
        <v>4237</v>
      </c>
    </row>
    <row r="3267" spans="1:11">
      <c r="A3267" t="s">
        <v>3422</v>
      </c>
      <c r="B3267" t="s">
        <v>86</v>
      </c>
      <c r="C3267" t="s">
        <v>51</v>
      </c>
      <c r="D3267" t="s">
        <v>40</v>
      </c>
      <c r="E3267" t="s">
        <v>83</v>
      </c>
      <c r="F3267" t="s">
        <v>95</v>
      </c>
      <c r="G3267" t="s">
        <v>8971</v>
      </c>
      <c r="H3267" t="s">
        <v>63</v>
      </c>
      <c r="I3267" s="9">
        <v>42998</v>
      </c>
      <c r="K3267" s="8"/>
    </row>
    <row r="3268" spans="1:11">
      <c r="A3268" t="s">
        <v>3423</v>
      </c>
      <c r="B3268" t="s">
        <v>131</v>
      </c>
      <c r="C3268" t="s">
        <v>13</v>
      </c>
      <c r="D3268" t="s">
        <v>14</v>
      </c>
      <c r="E3268" t="s">
        <v>15</v>
      </c>
      <c r="G3268" t="s">
        <v>8969</v>
      </c>
      <c r="H3268" t="s">
        <v>63</v>
      </c>
      <c r="I3268" s="9">
        <v>42946</v>
      </c>
      <c r="K3268" s="8"/>
    </row>
    <row r="3269" spans="1:11">
      <c r="A3269" t="s">
        <v>3424</v>
      </c>
      <c r="B3269" t="s">
        <v>54</v>
      </c>
      <c r="C3269" t="s">
        <v>21</v>
      </c>
      <c r="D3269" t="s">
        <v>14</v>
      </c>
      <c r="E3269" t="s">
        <v>41</v>
      </c>
      <c r="F3269" t="s">
        <v>140</v>
      </c>
      <c r="G3269" t="s">
        <v>8973</v>
      </c>
      <c r="H3269" t="s">
        <v>48</v>
      </c>
      <c r="I3269" s="9">
        <v>42948</v>
      </c>
      <c r="J3269" s="9">
        <v>42958</v>
      </c>
      <c r="K3269" s="8">
        <v>0</v>
      </c>
    </row>
    <row r="3270" spans="1:11">
      <c r="A3270" t="s">
        <v>3425</v>
      </c>
      <c r="B3270" t="s">
        <v>147</v>
      </c>
      <c r="C3270" t="s">
        <v>13</v>
      </c>
      <c r="D3270" t="s">
        <v>14</v>
      </c>
      <c r="E3270" t="s">
        <v>35</v>
      </c>
      <c r="F3270" t="s">
        <v>118</v>
      </c>
      <c r="G3270" t="s">
        <v>8972</v>
      </c>
      <c r="H3270" t="s">
        <v>18</v>
      </c>
      <c r="I3270" s="9">
        <v>43008</v>
      </c>
      <c r="J3270" s="9">
        <v>43017</v>
      </c>
      <c r="K3270" s="8">
        <v>5007</v>
      </c>
    </row>
    <row r="3271" spans="1:11">
      <c r="A3271" t="s">
        <v>3426</v>
      </c>
      <c r="B3271" t="s">
        <v>50</v>
      </c>
      <c r="C3271" t="s">
        <v>51</v>
      </c>
      <c r="D3271" t="s">
        <v>40</v>
      </c>
      <c r="E3271" t="s">
        <v>83</v>
      </c>
      <c r="F3271" t="s">
        <v>42</v>
      </c>
      <c r="G3271" t="s">
        <v>8972</v>
      </c>
      <c r="H3271" t="s">
        <v>18</v>
      </c>
      <c r="I3271" s="9">
        <v>42830</v>
      </c>
      <c r="J3271" s="9">
        <v>42905</v>
      </c>
      <c r="K3271" s="8">
        <v>62</v>
      </c>
    </row>
    <row r="3272" spans="1:11">
      <c r="A3272" t="s">
        <v>3427</v>
      </c>
      <c r="B3272" t="s">
        <v>97</v>
      </c>
      <c r="C3272" t="s">
        <v>21</v>
      </c>
      <c r="D3272" t="s">
        <v>14</v>
      </c>
      <c r="E3272" t="s">
        <v>58</v>
      </c>
      <c r="F3272" t="s">
        <v>169</v>
      </c>
      <c r="G3272" t="s">
        <v>8973</v>
      </c>
      <c r="H3272" t="s">
        <v>18</v>
      </c>
      <c r="I3272" s="9">
        <v>43065</v>
      </c>
      <c r="J3272" s="9">
        <v>43081</v>
      </c>
      <c r="K3272" s="8">
        <v>3309</v>
      </c>
    </row>
    <row r="3273" spans="1:11">
      <c r="A3273" t="s">
        <v>3428</v>
      </c>
      <c r="B3273" t="s">
        <v>157</v>
      </c>
      <c r="C3273" t="s">
        <v>21</v>
      </c>
      <c r="D3273" t="s">
        <v>14</v>
      </c>
      <c r="E3273" t="s">
        <v>58</v>
      </c>
      <c r="F3273" t="s">
        <v>132</v>
      </c>
      <c r="G3273" t="s">
        <v>8968</v>
      </c>
      <c r="H3273" t="s">
        <v>48</v>
      </c>
      <c r="I3273" s="9">
        <v>43002</v>
      </c>
      <c r="J3273" s="9">
        <v>43012</v>
      </c>
      <c r="K3273" s="8">
        <v>0</v>
      </c>
    </row>
    <row r="3274" spans="1:11">
      <c r="A3274" t="s">
        <v>3429</v>
      </c>
      <c r="B3274" t="s">
        <v>91</v>
      </c>
      <c r="C3274" t="s">
        <v>30</v>
      </c>
      <c r="D3274" t="s">
        <v>31</v>
      </c>
      <c r="E3274" t="s">
        <v>58</v>
      </c>
      <c r="F3274" t="s">
        <v>128</v>
      </c>
      <c r="G3274" t="s">
        <v>8973</v>
      </c>
      <c r="H3274" t="s">
        <v>48</v>
      </c>
      <c r="I3274" s="9">
        <v>42797</v>
      </c>
      <c r="J3274" s="9">
        <v>42815</v>
      </c>
      <c r="K3274" s="8">
        <v>0</v>
      </c>
    </row>
    <row r="3275" spans="1:11">
      <c r="A3275" t="s">
        <v>3430</v>
      </c>
      <c r="B3275" t="s">
        <v>54</v>
      </c>
      <c r="C3275" t="s">
        <v>21</v>
      </c>
      <c r="D3275" t="s">
        <v>14</v>
      </c>
      <c r="E3275" t="s">
        <v>83</v>
      </c>
      <c r="G3275" t="s">
        <v>8969</v>
      </c>
      <c r="H3275" t="s">
        <v>63</v>
      </c>
      <c r="I3275" s="9">
        <v>42952</v>
      </c>
      <c r="K3275" s="8"/>
    </row>
    <row r="3276" spans="1:11">
      <c r="A3276" t="s">
        <v>3431</v>
      </c>
      <c r="B3276" t="s">
        <v>91</v>
      </c>
      <c r="C3276" t="s">
        <v>30</v>
      </c>
      <c r="D3276" t="s">
        <v>31</v>
      </c>
      <c r="E3276" t="s">
        <v>58</v>
      </c>
      <c r="F3276" t="s">
        <v>476</v>
      </c>
      <c r="G3276" t="s">
        <v>8971</v>
      </c>
      <c r="H3276" t="s">
        <v>48</v>
      </c>
      <c r="I3276" s="9">
        <v>42933</v>
      </c>
      <c r="J3276" s="9">
        <v>42944</v>
      </c>
      <c r="K3276" s="8">
        <v>0</v>
      </c>
    </row>
    <row r="3277" spans="1:11">
      <c r="A3277" t="s">
        <v>3432</v>
      </c>
      <c r="B3277" t="s">
        <v>79</v>
      </c>
      <c r="C3277" t="s">
        <v>51</v>
      </c>
      <c r="D3277" t="s">
        <v>40</v>
      </c>
      <c r="E3277" t="s">
        <v>76</v>
      </c>
      <c r="F3277" t="s">
        <v>185</v>
      </c>
      <c r="G3277" t="s">
        <v>8978</v>
      </c>
      <c r="H3277" t="s">
        <v>18</v>
      </c>
      <c r="I3277" s="9">
        <v>42712</v>
      </c>
      <c r="J3277" s="9">
        <v>42804</v>
      </c>
      <c r="K3277" s="8">
        <v>5410</v>
      </c>
    </row>
    <row r="3278" spans="1:11">
      <c r="A3278" t="s">
        <v>3433</v>
      </c>
      <c r="B3278" t="s">
        <v>157</v>
      </c>
      <c r="C3278" t="s">
        <v>21</v>
      </c>
      <c r="D3278" t="s">
        <v>14</v>
      </c>
      <c r="E3278" t="s">
        <v>83</v>
      </c>
      <c r="F3278" t="s">
        <v>140</v>
      </c>
      <c r="G3278" t="s">
        <v>8973</v>
      </c>
      <c r="H3278" t="s">
        <v>48</v>
      </c>
      <c r="I3278" s="9">
        <v>42914</v>
      </c>
      <c r="J3278" s="9">
        <v>42923</v>
      </c>
      <c r="K3278" s="8">
        <v>0</v>
      </c>
    </row>
    <row r="3279" spans="1:11">
      <c r="A3279" t="s">
        <v>3434</v>
      </c>
      <c r="B3279" t="s">
        <v>97</v>
      </c>
      <c r="C3279" t="s">
        <v>21</v>
      </c>
      <c r="D3279" t="s">
        <v>14</v>
      </c>
      <c r="E3279" t="s">
        <v>83</v>
      </c>
      <c r="F3279" t="s">
        <v>101</v>
      </c>
      <c r="G3279" t="s">
        <v>8968</v>
      </c>
      <c r="H3279" t="s">
        <v>18</v>
      </c>
      <c r="I3279" s="9">
        <v>42796</v>
      </c>
      <c r="J3279" s="9">
        <v>42811</v>
      </c>
      <c r="K3279" s="8">
        <v>62</v>
      </c>
    </row>
    <row r="3280" spans="1:11">
      <c r="A3280" t="s">
        <v>3435</v>
      </c>
      <c r="B3280" t="s">
        <v>122</v>
      </c>
      <c r="C3280" t="s">
        <v>51</v>
      </c>
      <c r="D3280" t="s">
        <v>40</v>
      </c>
      <c r="E3280" t="s">
        <v>83</v>
      </c>
      <c r="G3280" t="s">
        <v>8969</v>
      </c>
      <c r="H3280" t="s">
        <v>63</v>
      </c>
      <c r="I3280" s="9">
        <v>43091</v>
      </c>
      <c r="K3280" s="8"/>
    </row>
    <row r="3281" spans="1:11">
      <c r="A3281" t="s">
        <v>3436</v>
      </c>
      <c r="B3281" t="s">
        <v>131</v>
      </c>
      <c r="C3281" t="s">
        <v>13</v>
      </c>
      <c r="D3281" t="s">
        <v>14</v>
      </c>
      <c r="E3281" t="s">
        <v>83</v>
      </c>
      <c r="F3281" t="s">
        <v>93</v>
      </c>
      <c r="G3281" t="s">
        <v>8975</v>
      </c>
      <c r="H3281" t="s">
        <v>18</v>
      </c>
      <c r="I3281" s="9">
        <v>42714</v>
      </c>
      <c r="J3281" s="9">
        <v>42818</v>
      </c>
      <c r="K3281" s="8">
        <v>48</v>
      </c>
    </row>
    <row r="3282" spans="1:11">
      <c r="A3282" t="s">
        <v>3437</v>
      </c>
      <c r="B3282" t="s">
        <v>216</v>
      </c>
      <c r="C3282" t="s">
        <v>66</v>
      </c>
      <c r="D3282" t="s">
        <v>31</v>
      </c>
      <c r="E3282" t="s">
        <v>76</v>
      </c>
      <c r="F3282" t="s">
        <v>198</v>
      </c>
      <c r="G3282" t="s">
        <v>8977</v>
      </c>
      <c r="H3282" t="s">
        <v>18</v>
      </c>
      <c r="I3282" s="9">
        <v>43059</v>
      </c>
      <c r="J3282" s="9">
        <v>43077</v>
      </c>
      <c r="K3282" s="8">
        <v>5209</v>
      </c>
    </row>
    <row r="3283" spans="1:11">
      <c r="A3283" t="s">
        <v>3438</v>
      </c>
      <c r="B3283" t="s">
        <v>105</v>
      </c>
      <c r="C3283" t="s">
        <v>30</v>
      </c>
      <c r="D3283" t="s">
        <v>31</v>
      </c>
      <c r="E3283" t="s">
        <v>35</v>
      </c>
      <c r="F3283" t="s">
        <v>135</v>
      </c>
      <c r="G3283" t="s">
        <v>8976</v>
      </c>
      <c r="H3283" t="s">
        <v>63</v>
      </c>
      <c r="I3283" s="9">
        <v>42882</v>
      </c>
      <c r="K3283" s="8"/>
    </row>
    <row r="3284" spans="1:11">
      <c r="A3284" t="s">
        <v>3439</v>
      </c>
      <c r="B3284" t="s">
        <v>200</v>
      </c>
      <c r="C3284" t="s">
        <v>51</v>
      </c>
      <c r="D3284" t="s">
        <v>40</v>
      </c>
      <c r="E3284" t="s">
        <v>58</v>
      </c>
      <c r="F3284" t="s">
        <v>101</v>
      </c>
      <c r="G3284" t="s">
        <v>8968</v>
      </c>
      <c r="H3284" t="s">
        <v>18</v>
      </c>
      <c r="I3284" s="9">
        <v>42976</v>
      </c>
      <c r="J3284" s="9">
        <v>43100</v>
      </c>
      <c r="K3284" s="8">
        <v>3064</v>
      </c>
    </row>
    <row r="3285" spans="1:11">
      <c r="A3285" t="s">
        <v>3440</v>
      </c>
      <c r="B3285" t="s">
        <v>200</v>
      </c>
      <c r="C3285" t="s">
        <v>51</v>
      </c>
      <c r="D3285" t="s">
        <v>40</v>
      </c>
      <c r="E3285" t="s">
        <v>58</v>
      </c>
      <c r="F3285" t="s">
        <v>285</v>
      </c>
      <c r="G3285" t="s">
        <v>8968</v>
      </c>
      <c r="H3285" t="s">
        <v>18</v>
      </c>
      <c r="I3285" s="9">
        <v>42780</v>
      </c>
      <c r="J3285" s="9">
        <v>42856</v>
      </c>
      <c r="K3285" s="8">
        <v>2873</v>
      </c>
    </row>
    <row r="3286" spans="1:11">
      <c r="A3286" t="s">
        <v>3441</v>
      </c>
      <c r="B3286" t="s">
        <v>100</v>
      </c>
      <c r="C3286" t="s">
        <v>39</v>
      </c>
      <c r="D3286" t="s">
        <v>40</v>
      </c>
      <c r="E3286" t="s">
        <v>41</v>
      </c>
      <c r="F3286" t="s">
        <v>263</v>
      </c>
      <c r="G3286" t="s">
        <v>8978</v>
      </c>
      <c r="H3286" t="s">
        <v>18</v>
      </c>
      <c r="I3286" s="9">
        <v>42835</v>
      </c>
      <c r="J3286" s="9">
        <v>42838</v>
      </c>
      <c r="K3286" s="8">
        <v>1290</v>
      </c>
    </row>
    <row r="3287" spans="1:11">
      <c r="A3287" t="s">
        <v>3442</v>
      </c>
      <c r="B3287" t="s">
        <v>179</v>
      </c>
      <c r="C3287" t="s">
        <v>30</v>
      </c>
      <c r="D3287" t="s">
        <v>31</v>
      </c>
      <c r="E3287" t="s">
        <v>15</v>
      </c>
      <c r="F3287" t="s">
        <v>32</v>
      </c>
      <c r="G3287" t="s">
        <v>8971</v>
      </c>
      <c r="H3287" t="s">
        <v>18</v>
      </c>
      <c r="I3287" s="9">
        <v>42975</v>
      </c>
      <c r="J3287" s="9">
        <v>43090</v>
      </c>
      <c r="K3287" s="8">
        <v>489</v>
      </c>
    </row>
    <row r="3288" spans="1:11">
      <c r="A3288" t="s">
        <v>3443</v>
      </c>
      <c r="B3288" t="s">
        <v>82</v>
      </c>
      <c r="C3288" t="s">
        <v>21</v>
      </c>
      <c r="D3288" t="s">
        <v>14</v>
      </c>
      <c r="E3288" t="s">
        <v>15</v>
      </c>
      <c r="F3288" t="s">
        <v>84</v>
      </c>
      <c r="G3288" t="s">
        <v>8975</v>
      </c>
      <c r="H3288" t="s">
        <v>18</v>
      </c>
      <c r="I3288" s="9">
        <v>42962</v>
      </c>
      <c r="J3288" s="9">
        <v>43087</v>
      </c>
      <c r="K3288" s="8">
        <v>716</v>
      </c>
    </row>
    <row r="3289" spans="1:11">
      <c r="A3289" t="s">
        <v>3444</v>
      </c>
      <c r="B3289" t="s">
        <v>54</v>
      </c>
      <c r="C3289" t="s">
        <v>21</v>
      </c>
      <c r="D3289" t="s">
        <v>14</v>
      </c>
      <c r="E3289" t="s">
        <v>76</v>
      </c>
      <c r="F3289" t="s">
        <v>93</v>
      </c>
      <c r="G3289" t="s">
        <v>8975</v>
      </c>
      <c r="H3289" t="s">
        <v>48</v>
      </c>
      <c r="I3289" s="9">
        <v>42961</v>
      </c>
      <c r="J3289" s="9">
        <v>42967</v>
      </c>
      <c r="K3289" s="8">
        <v>0</v>
      </c>
    </row>
    <row r="3290" spans="1:11">
      <c r="A3290" t="s">
        <v>3445</v>
      </c>
      <c r="B3290" t="s">
        <v>38</v>
      </c>
      <c r="C3290" t="s">
        <v>39</v>
      </c>
      <c r="D3290" t="s">
        <v>40</v>
      </c>
      <c r="E3290" t="s">
        <v>15</v>
      </c>
      <c r="F3290" t="s">
        <v>285</v>
      </c>
      <c r="G3290" t="s">
        <v>8968</v>
      </c>
      <c r="H3290" t="s">
        <v>48</v>
      </c>
      <c r="I3290" s="9">
        <v>42983</v>
      </c>
      <c r="J3290" s="9">
        <v>43052</v>
      </c>
      <c r="K3290" s="8">
        <v>0</v>
      </c>
    </row>
    <row r="3291" spans="1:11">
      <c r="A3291" t="s">
        <v>3446</v>
      </c>
      <c r="B3291" t="s">
        <v>54</v>
      </c>
      <c r="C3291" t="s">
        <v>21</v>
      </c>
      <c r="D3291" t="s">
        <v>14</v>
      </c>
      <c r="E3291" t="s">
        <v>41</v>
      </c>
      <c r="F3291" t="s">
        <v>16</v>
      </c>
      <c r="G3291" t="s">
        <v>8968</v>
      </c>
      <c r="H3291" t="s">
        <v>18</v>
      </c>
      <c r="I3291" s="9">
        <v>42815</v>
      </c>
      <c r="J3291" s="9">
        <v>42902</v>
      </c>
      <c r="K3291" s="8">
        <v>1037</v>
      </c>
    </row>
    <row r="3292" spans="1:11">
      <c r="A3292" t="s">
        <v>3447</v>
      </c>
      <c r="B3292" t="s">
        <v>29</v>
      </c>
      <c r="C3292" t="s">
        <v>30</v>
      </c>
      <c r="D3292" t="s">
        <v>31</v>
      </c>
      <c r="E3292" t="s">
        <v>58</v>
      </c>
      <c r="F3292" t="s">
        <v>194</v>
      </c>
      <c r="G3292" t="s">
        <v>8974</v>
      </c>
      <c r="H3292" t="s">
        <v>18</v>
      </c>
      <c r="I3292" s="9">
        <v>42744</v>
      </c>
      <c r="J3292" s="9">
        <v>42819</v>
      </c>
      <c r="K3292" s="8">
        <v>3892</v>
      </c>
    </row>
    <row r="3293" spans="1:11">
      <c r="A3293" t="s">
        <v>3448</v>
      </c>
      <c r="B3293" t="s">
        <v>200</v>
      </c>
      <c r="C3293" t="s">
        <v>51</v>
      </c>
      <c r="D3293" t="s">
        <v>40</v>
      </c>
      <c r="E3293" t="s">
        <v>58</v>
      </c>
      <c r="F3293" t="s">
        <v>87</v>
      </c>
      <c r="G3293" t="s">
        <v>8977</v>
      </c>
      <c r="H3293" t="s">
        <v>18</v>
      </c>
      <c r="I3293" s="9">
        <v>42930</v>
      </c>
      <c r="J3293" s="9">
        <v>42931</v>
      </c>
      <c r="K3293" s="8">
        <v>3362</v>
      </c>
    </row>
    <row r="3294" spans="1:11">
      <c r="A3294" t="s">
        <v>3449</v>
      </c>
      <c r="B3294" t="s">
        <v>131</v>
      </c>
      <c r="C3294" t="s">
        <v>13</v>
      </c>
      <c r="D3294" t="s">
        <v>14</v>
      </c>
      <c r="E3294" t="s">
        <v>76</v>
      </c>
      <c r="F3294" t="s">
        <v>285</v>
      </c>
      <c r="G3294" t="s">
        <v>8968</v>
      </c>
      <c r="H3294" t="s">
        <v>23</v>
      </c>
      <c r="K3294" s="8"/>
    </row>
    <row r="3295" spans="1:11">
      <c r="A3295" t="s">
        <v>3450</v>
      </c>
      <c r="B3295" t="s">
        <v>62</v>
      </c>
      <c r="C3295" t="s">
        <v>39</v>
      </c>
      <c r="D3295" t="s">
        <v>40</v>
      </c>
      <c r="E3295" t="s">
        <v>83</v>
      </c>
      <c r="F3295" t="s">
        <v>226</v>
      </c>
      <c r="G3295" t="s">
        <v>8972</v>
      </c>
      <c r="H3295" t="s">
        <v>48</v>
      </c>
      <c r="I3295" s="9">
        <v>42872</v>
      </c>
      <c r="J3295" s="9">
        <v>42881</v>
      </c>
      <c r="K3295" s="8">
        <v>0</v>
      </c>
    </row>
    <row r="3296" spans="1:11">
      <c r="A3296" t="s">
        <v>3451</v>
      </c>
      <c r="B3296" t="s">
        <v>62</v>
      </c>
      <c r="C3296" t="s">
        <v>39</v>
      </c>
      <c r="D3296" t="s">
        <v>40</v>
      </c>
      <c r="E3296" t="s">
        <v>35</v>
      </c>
      <c r="F3296" t="s">
        <v>42</v>
      </c>
      <c r="G3296" t="s">
        <v>8972</v>
      </c>
      <c r="H3296" t="s">
        <v>18</v>
      </c>
      <c r="I3296" s="9">
        <v>43037</v>
      </c>
      <c r="J3296" s="9">
        <v>43039</v>
      </c>
      <c r="K3296" s="8">
        <v>4178</v>
      </c>
    </row>
    <row r="3297" spans="1:11">
      <c r="A3297" t="s">
        <v>3452</v>
      </c>
      <c r="B3297" t="s">
        <v>82</v>
      </c>
      <c r="C3297" t="s">
        <v>21</v>
      </c>
      <c r="D3297" t="s">
        <v>14</v>
      </c>
      <c r="E3297" t="s">
        <v>58</v>
      </c>
      <c r="F3297" t="s">
        <v>36</v>
      </c>
      <c r="G3297" t="s">
        <v>8968</v>
      </c>
      <c r="H3297" t="s">
        <v>18</v>
      </c>
      <c r="I3297" s="9">
        <v>42946</v>
      </c>
      <c r="J3297" s="9">
        <v>42997</v>
      </c>
      <c r="K3297" s="8">
        <v>3457</v>
      </c>
    </row>
    <row r="3298" spans="1:11">
      <c r="A3298" t="s">
        <v>3453</v>
      </c>
      <c r="B3298" t="s">
        <v>54</v>
      </c>
      <c r="C3298" t="s">
        <v>21</v>
      </c>
      <c r="D3298" t="s">
        <v>14</v>
      </c>
      <c r="E3298" t="s">
        <v>76</v>
      </c>
      <c r="F3298" t="s">
        <v>26</v>
      </c>
      <c r="G3298" t="s">
        <v>8970</v>
      </c>
      <c r="H3298" t="s">
        <v>48</v>
      </c>
      <c r="I3298" s="9">
        <v>43002</v>
      </c>
      <c r="J3298" s="9">
        <v>43062</v>
      </c>
      <c r="K3298" s="8">
        <v>0</v>
      </c>
    </row>
    <row r="3299" spans="1:11">
      <c r="A3299" t="s">
        <v>3454</v>
      </c>
      <c r="B3299" t="s">
        <v>172</v>
      </c>
      <c r="C3299" t="s">
        <v>66</v>
      </c>
      <c r="D3299" t="s">
        <v>31</v>
      </c>
      <c r="E3299" t="s">
        <v>35</v>
      </c>
      <c r="F3299" t="s">
        <v>182</v>
      </c>
      <c r="G3299" t="s">
        <v>8973</v>
      </c>
      <c r="H3299" t="s">
        <v>48</v>
      </c>
      <c r="I3299" s="9">
        <v>42859</v>
      </c>
      <c r="J3299" s="9">
        <v>42953</v>
      </c>
      <c r="K3299" s="8">
        <v>0</v>
      </c>
    </row>
    <row r="3300" spans="1:11">
      <c r="A3300" t="s">
        <v>3455</v>
      </c>
      <c r="B3300" t="s">
        <v>38</v>
      </c>
      <c r="C3300" t="s">
        <v>39</v>
      </c>
      <c r="D3300" t="s">
        <v>40</v>
      </c>
      <c r="E3300" t="s">
        <v>83</v>
      </c>
      <c r="F3300" t="s">
        <v>42</v>
      </c>
      <c r="G3300" t="s">
        <v>8972</v>
      </c>
      <c r="H3300" t="s">
        <v>18</v>
      </c>
      <c r="I3300" s="9">
        <v>42811</v>
      </c>
      <c r="J3300" s="9">
        <v>42879</v>
      </c>
      <c r="K3300" s="8">
        <v>60</v>
      </c>
    </row>
    <row r="3301" spans="1:11">
      <c r="A3301" t="s">
        <v>3456</v>
      </c>
      <c r="B3301" t="s">
        <v>179</v>
      </c>
      <c r="C3301" t="s">
        <v>30</v>
      </c>
      <c r="D3301" t="s">
        <v>31</v>
      </c>
      <c r="E3301" t="s">
        <v>83</v>
      </c>
      <c r="F3301" t="s">
        <v>481</v>
      </c>
      <c r="G3301" t="s">
        <v>8973</v>
      </c>
      <c r="H3301" t="s">
        <v>63</v>
      </c>
      <c r="I3301" s="9">
        <v>42795</v>
      </c>
      <c r="K3301" s="8"/>
    </row>
    <row r="3302" spans="1:11">
      <c r="A3302" t="s">
        <v>3457</v>
      </c>
      <c r="B3302" t="s">
        <v>29</v>
      </c>
      <c r="C3302" t="s">
        <v>30</v>
      </c>
      <c r="D3302" t="s">
        <v>31</v>
      </c>
      <c r="E3302" t="s">
        <v>35</v>
      </c>
      <c r="F3302" t="s">
        <v>476</v>
      </c>
      <c r="G3302" t="s">
        <v>8971</v>
      </c>
      <c r="H3302" t="s">
        <v>48</v>
      </c>
      <c r="I3302" s="9">
        <v>42936</v>
      </c>
      <c r="J3302" s="9">
        <v>43005</v>
      </c>
      <c r="K3302" s="8">
        <v>0</v>
      </c>
    </row>
    <row r="3303" spans="1:11">
      <c r="A3303" t="s">
        <v>3458</v>
      </c>
      <c r="B3303" t="s">
        <v>97</v>
      </c>
      <c r="C3303" t="s">
        <v>21</v>
      </c>
      <c r="D3303" t="s">
        <v>14</v>
      </c>
      <c r="E3303" t="s">
        <v>76</v>
      </c>
      <c r="F3303" t="s">
        <v>26</v>
      </c>
      <c r="G3303" t="s">
        <v>8970</v>
      </c>
      <c r="H3303" t="s">
        <v>48</v>
      </c>
      <c r="I3303" s="9">
        <v>42832</v>
      </c>
      <c r="J3303" s="9">
        <v>42834</v>
      </c>
      <c r="K3303" s="8">
        <v>0</v>
      </c>
    </row>
    <row r="3304" spans="1:11">
      <c r="A3304" t="s">
        <v>3459</v>
      </c>
      <c r="B3304" t="s">
        <v>29</v>
      </c>
      <c r="C3304" t="s">
        <v>30</v>
      </c>
      <c r="D3304" t="s">
        <v>31</v>
      </c>
      <c r="E3304" t="s">
        <v>41</v>
      </c>
      <c r="F3304" t="s">
        <v>120</v>
      </c>
      <c r="G3304" t="s">
        <v>8968</v>
      </c>
      <c r="H3304" t="s">
        <v>48</v>
      </c>
      <c r="I3304" s="9">
        <v>42942</v>
      </c>
      <c r="J3304" s="9">
        <v>43007</v>
      </c>
      <c r="K3304" s="8">
        <v>0</v>
      </c>
    </row>
    <row r="3305" spans="1:11">
      <c r="A3305" t="s">
        <v>3460</v>
      </c>
      <c r="B3305" t="s">
        <v>74</v>
      </c>
      <c r="C3305" t="s">
        <v>66</v>
      </c>
      <c r="D3305" t="s">
        <v>31</v>
      </c>
      <c r="E3305" t="s">
        <v>41</v>
      </c>
      <c r="F3305" t="s">
        <v>336</v>
      </c>
      <c r="G3305" t="s">
        <v>8975</v>
      </c>
      <c r="H3305" t="s">
        <v>63</v>
      </c>
      <c r="I3305" s="9">
        <v>42811</v>
      </c>
      <c r="K3305" s="8"/>
    </row>
    <row r="3306" spans="1:11">
      <c r="A3306" t="s">
        <v>3461</v>
      </c>
      <c r="B3306" t="s">
        <v>91</v>
      </c>
      <c r="C3306" t="s">
        <v>30</v>
      </c>
      <c r="D3306" t="s">
        <v>31</v>
      </c>
      <c r="E3306" t="s">
        <v>35</v>
      </c>
      <c r="F3306" t="s">
        <v>177</v>
      </c>
      <c r="G3306" t="s">
        <v>8971</v>
      </c>
      <c r="H3306" t="s">
        <v>18</v>
      </c>
      <c r="I3306" s="9">
        <v>42824</v>
      </c>
      <c r="J3306" s="9">
        <v>42831</v>
      </c>
      <c r="K3306" s="8">
        <v>4276</v>
      </c>
    </row>
    <row r="3307" spans="1:11">
      <c r="A3307" t="s">
        <v>3462</v>
      </c>
      <c r="B3307" t="s">
        <v>91</v>
      </c>
      <c r="C3307" t="s">
        <v>30</v>
      </c>
      <c r="D3307" t="s">
        <v>31</v>
      </c>
      <c r="E3307" t="s">
        <v>35</v>
      </c>
      <c r="F3307" t="s">
        <v>244</v>
      </c>
      <c r="G3307" t="s">
        <v>8978</v>
      </c>
      <c r="H3307" t="s">
        <v>18</v>
      </c>
      <c r="I3307" s="9">
        <v>42795</v>
      </c>
      <c r="J3307" s="9">
        <v>42916</v>
      </c>
      <c r="K3307" s="8">
        <v>4256</v>
      </c>
    </row>
    <row r="3308" spans="1:11">
      <c r="A3308" t="s">
        <v>3463</v>
      </c>
      <c r="B3308" t="s">
        <v>45</v>
      </c>
      <c r="C3308" t="s">
        <v>30</v>
      </c>
      <c r="D3308" t="s">
        <v>31</v>
      </c>
      <c r="E3308" t="s">
        <v>58</v>
      </c>
      <c r="F3308" t="s">
        <v>230</v>
      </c>
      <c r="G3308" t="s">
        <v>8973</v>
      </c>
      <c r="H3308" t="s">
        <v>48</v>
      </c>
      <c r="I3308" s="9">
        <v>42996</v>
      </c>
      <c r="J3308" s="9">
        <v>43089</v>
      </c>
      <c r="K3308" s="8">
        <v>0</v>
      </c>
    </row>
    <row r="3309" spans="1:11">
      <c r="A3309" t="s">
        <v>3464</v>
      </c>
      <c r="B3309" t="s">
        <v>110</v>
      </c>
      <c r="C3309" t="s">
        <v>39</v>
      </c>
      <c r="D3309" t="s">
        <v>40</v>
      </c>
      <c r="E3309" t="s">
        <v>83</v>
      </c>
      <c r="F3309" t="s">
        <v>84</v>
      </c>
      <c r="G3309" t="s">
        <v>8975</v>
      </c>
      <c r="H3309" t="s">
        <v>63</v>
      </c>
      <c r="I3309" s="9">
        <v>42822</v>
      </c>
      <c r="K3309" s="8"/>
    </row>
    <row r="3310" spans="1:11">
      <c r="A3310" t="s">
        <v>3465</v>
      </c>
      <c r="B3310" t="s">
        <v>105</v>
      </c>
      <c r="C3310" t="s">
        <v>30</v>
      </c>
      <c r="D3310" t="s">
        <v>31</v>
      </c>
      <c r="E3310" t="s">
        <v>76</v>
      </c>
      <c r="F3310" t="s">
        <v>244</v>
      </c>
      <c r="G3310" t="s">
        <v>8978</v>
      </c>
      <c r="H3310" t="s">
        <v>48</v>
      </c>
      <c r="I3310" s="9">
        <v>42922</v>
      </c>
      <c r="J3310" s="9">
        <v>42934</v>
      </c>
      <c r="K3310" s="8">
        <v>0</v>
      </c>
    </row>
    <row r="3311" spans="1:11">
      <c r="A3311" t="s">
        <v>3466</v>
      </c>
      <c r="B3311" t="s">
        <v>100</v>
      </c>
      <c r="C3311" t="s">
        <v>39</v>
      </c>
      <c r="D3311" t="s">
        <v>40</v>
      </c>
      <c r="E3311" t="s">
        <v>83</v>
      </c>
      <c r="F3311" t="s">
        <v>32</v>
      </c>
      <c r="G3311" t="s">
        <v>8971</v>
      </c>
      <c r="H3311" t="s">
        <v>18</v>
      </c>
      <c r="I3311" s="9">
        <v>42796</v>
      </c>
      <c r="J3311" s="9">
        <v>42890</v>
      </c>
      <c r="K3311" s="8">
        <v>49</v>
      </c>
    </row>
    <row r="3312" spans="1:11">
      <c r="A3312" t="s">
        <v>3467</v>
      </c>
      <c r="B3312" t="s">
        <v>20</v>
      </c>
      <c r="C3312" t="s">
        <v>21</v>
      </c>
      <c r="D3312" t="s">
        <v>14</v>
      </c>
      <c r="E3312" t="s">
        <v>15</v>
      </c>
      <c r="G3312" t="s">
        <v>8969</v>
      </c>
      <c r="H3312" t="s">
        <v>63</v>
      </c>
      <c r="I3312" s="9">
        <v>42960</v>
      </c>
      <c r="K3312" s="8"/>
    </row>
    <row r="3313" spans="1:11">
      <c r="A3313" t="s">
        <v>3468</v>
      </c>
      <c r="B3313" t="s">
        <v>29</v>
      </c>
      <c r="C3313" t="s">
        <v>30</v>
      </c>
      <c r="D3313" t="s">
        <v>31</v>
      </c>
      <c r="E3313" t="s">
        <v>15</v>
      </c>
      <c r="F3313" t="s">
        <v>274</v>
      </c>
      <c r="G3313" t="s">
        <v>8968</v>
      </c>
      <c r="H3313" t="s">
        <v>18</v>
      </c>
      <c r="I3313" s="9">
        <v>42899</v>
      </c>
      <c r="J3313" s="9">
        <v>42975</v>
      </c>
      <c r="K3313" s="8">
        <v>496</v>
      </c>
    </row>
    <row r="3314" spans="1:11">
      <c r="A3314" t="s">
        <v>3469</v>
      </c>
      <c r="B3314" t="s">
        <v>45</v>
      </c>
      <c r="C3314" t="s">
        <v>30</v>
      </c>
      <c r="D3314" t="s">
        <v>31</v>
      </c>
      <c r="E3314" t="s">
        <v>83</v>
      </c>
      <c r="F3314" t="s">
        <v>274</v>
      </c>
      <c r="G3314" t="s">
        <v>8968</v>
      </c>
      <c r="H3314" t="s">
        <v>18</v>
      </c>
      <c r="I3314" s="9">
        <v>42748</v>
      </c>
      <c r="J3314" s="9">
        <v>42863</v>
      </c>
      <c r="K3314" s="8">
        <v>56</v>
      </c>
    </row>
    <row r="3315" spans="1:11">
      <c r="A3315" t="s">
        <v>3470</v>
      </c>
      <c r="B3315" t="s">
        <v>50</v>
      </c>
      <c r="C3315" t="s">
        <v>51</v>
      </c>
      <c r="D3315" t="s">
        <v>40</v>
      </c>
      <c r="E3315" t="s">
        <v>41</v>
      </c>
      <c r="F3315" t="s">
        <v>191</v>
      </c>
      <c r="G3315" t="s">
        <v>8973</v>
      </c>
      <c r="H3315" t="s">
        <v>18</v>
      </c>
      <c r="I3315" s="9">
        <v>42854</v>
      </c>
      <c r="J3315" s="9">
        <v>42968</v>
      </c>
      <c r="K3315" s="8">
        <v>1210</v>
      </c>
    </row>
    <row r="3316" spans="1:11">
      <c r="A3316" t="s">
        <v>3471</v>
      </c>
      <c r="B3316" t="s">
        <v>147</v>
      </c>
      <c r="C3316" t="s">
        <v>13</v>
      </c>
      <c r="D3316" t="s">
        <v>14</v>
      </c>
      <c r="E3316" t="s">
        <v>58</v>
      </c>
      <c r="F3316" t="s">
        <v>142</v>
      </c>
      <c r="G3316" t="s">
        <v>8977</v>
      </c>
      <c r="H3316" t="s">
        <v>18</v>
      </c>
      <c r="I3316" s="9">
        <v>42908</v>
      </c>
      <c r="J3316" s="9">
        <v>43006</v>
      </c>
      <c r="K3316" s="8">
        <v>3590</v>
      </c>
    </row>
    <row r="3317" spans="1:11">
      <c r="A3317" t="s">
        <v>3472</v>
      </c>
      <c r="B3317" t="s">
        <v>97</v>
      </c>
      <c r="C3317" t="s">
        <v>21</v>
      </c>
      <c r="D3317" t="s">
        <v>14</v>
      </c>
      <c r="E3317" t="s">
        <v>83</v>
      </c>
      <c r="G3317" t="s">
        <v>8969</v>
      </c>
      <c r="H3317" t="s">
        <v>23</v>
      </c>
      <c r="K3317" s="8"/>
    </row>
    <row r="3318" spans="1:11">
      <c r="A3318" t="s">
        <v>3473</v>
      </c>
      <c r="B3318" t="s">
        <v>122</v>
      </c>
      <c r="C3318" t="s">
        <v>51</v>
      </c>
      <c r="D3318" t="s">
        <v>40</v>
      </c>
      <c r="E3318" t="s">
        <v>76</v>
      </c>
      <c r="F3318" t="s">
        <v>101</v>
      </c>
      <c r="G3318" t="s">
        <v>8968</v>
      </c>
      <c r="H3318" t="s">
        <v>48</v>
      </c>
      <c r="I3318" s="9">
        <v>42795</v>
      </c>
      <c r="J3318" s="9">
        <v>42865</v>
      </c>
      <c r="K3318" s="8">
        <v>0</v>
      </c>
    </row>
    <row r="3319" spans="1:11">
      <c r="A3319" t="s">
        <v>3474</v>
      </c>
      <c r="B3319" t="s">
        <v>97</v>
      </c>
      <c r="C3319" t="s">
        <v>21</v>
      </c>
      <c r="D3319" t="s">
        <v>14</v>
      </c>
      <c r="E3319" t="s">
        <v>76</v>
      </c>
      <c r="F3319" t="s">
        <v>95</v>
      </c>
      <c r="G3319" t="s">
        <v>8971</v>
      </c>
      <c r="H3319" t="s">
        <v>18</v>
      </c>
      <c r="I3319" s="9">
        <v>42824</v>
      </c>
      <c r="J3319" s="9">
        <v>42895</v>
      </c>
      <c r="K3319" s="8">
        <v>5017</v>
      </c>
    </row>
    <row r="3320" spans="1:11">
      <c r="A3320" t="s">
        <v>3475</v>
      </c>
      <c r="B3320" t="s">
        <v>97</v>
      </c>
      <c r="C3320" t="s">
        <v>21</v>
      </c>
      <c r="D3320" t="s">
        <v>14</v>
      </c>
      <c r="E3320" t="s">
        <v>76</v>
      </c>
      <c r="F3320" t="s">
        <v>257</v>
      </c>
      <c r="G3320" t="s">
        <v>8978</v>
      </c>
      <c r="H3320" t="s">
        <v>18</v>
      </c>
      <c r="I3320" s="9">
        <v>43056</v>
      </c>
      <c r="J3320" s="9">
        <v>43057</v>
      </c>
      <c r="K3320" s="8">
        <v>5653</v>
      </c>
    </row>
    <row r="3321" spans="1:11">
      <c r="A3321" t="s">
        <v>3476</v>
      </c>
      <c r="B3321" t="s">
        <v>86</v>
      </c>
      <c r="C3321" t="s">
        <v>51</v>
      </c>
      <c r="D3321" t="s">
        <v>40</v>
      </c>
      <c r="E3321" t="s">
        <v>58</v>
      </c>
      <c r="F3321" t="s">
        <v>138</v>
      </c>
      <c r="G3321" t="s">
        <v>8971</v>
      </c>
      <c r="H3321" t="s">
        <v>48</v>
      </c>
      <c r="I3321" s="9">
        <v>42854</v>
      </c>
      <c r="J3321" s="9">
        <v>42855</v>
      </c>
      <c r="K3321" s="8">
        <v>0</v>
      </c>
    </row>
    <row r="3322" spans="1:11">
      <c r="A3322" t="s">
        <v>3477</v>
      </c>
      <c r="B3322" t="s">
        <v>70</v>
      </c>
      <c r="C3322" t="s">
        <v>13</v>
      </c>
      <c r="D3322" t="s">
        <v>14</v>
      </c>
      <c r="E3322" t="s">
        <v>35</v>
      </c>
      <c r="F3322" t="s">
        <v>16</v>
      </c>
      <c r="G3322" t="s">
        <v>8968</v>
      </c>
      <c r="H3322" t="s">
        <v>48</v>
      </c>
      <c r="I3322" s="9">
        <v>43001</v>
      </c>
      <c r="J3322" s="9">
        <v>43081</v>
      </c>
      <c r="K3322" s="8">
        <v>0</v>
      </c>
    </row>
    <row r="3323" spans="1:11">
      <c r="A3323" t="s">
        <v>3478</v>
      </c>
      <c r="B3323" t="s">
        <v>29</v>
      </c>
      <c r="C3323" t="s">
        <v>30</v>
      </c>
      <c r="D3323" t="s">
        <v>31</v>
      </c>
      <c r="E3323" t="s">
        <v>35</v>
      </c>
      <c r="F3323" t="s">
        <v>194</v>
      </c>
      <c r="G3323" t="s">
        <v>8974</v>
      </c>
      <c r="H3323" t="s">
        <v>48</v>
      </c>
      <c r="I3323" s="9">
        <v>42854</v>
      </c>
      <c r="J3323" s="9">
        <v>42865</v>
      </c>
      <c r="K3323" s="8">
        <v>0</v>
      </c>
    </row>
    <row r="3324" spans="1:11">
      <c r="A3324" t="s">
        <v>3479</v>
      </c>
      <c r="B3324" t="s">
        <v>105</v>
      </c>
      <c r="C3324" t="s">
        <v>30</v>
      </c>
      <c r="D3324" t="s">
        <v>31</v>
      </c>
      <c r="E3324" t="s">
        <v>15</v>
      </c>
      <c r="F3324" t="s">
        <v>338</v>
      </c>
      <c r="G3324" t="s">
        <v>8971</v>
      </c>
      <c r="H3324" t="s">
        <v>48</v>
      </c>
      <c r="I3324" s="9">
        <v>42775</v>
      </c>
      <c r="J3324" s="9">
        <v>42877</v>
      </c>
      <c r="K3324" s="8">
        <v>0</v>
      </c>
    </row>
    <row r="3325" spans="1:11">
      <c r="A3325" t="s">
        <v>3480</v>
      </c>
      <c r="B3325" t="s">
        <v>172</v>
      </c>
      <c r="C3325" t="s">
        <v>66</v>
      </c>
      <c r="D3325" t="s">
        <v>31</v>
      </c>
      <c r="E3325" t="s">
        <v>35</v>
      </c>
      <c r="F3325" t="s">
        <v>198</v>
      </c>
      <c r="G3325" t="s">
        <v>8977</v>
      </c>
      <c r="H3325" t="s">
        <v>18</v>
      </c>
      <c r="I3325" s="9">
        <v>42795</v>
      </c>
      <c r="J3325" s="9">
        <v>42910</v>
      </c>
      <c r="K3325" s="8">
        <v>4756</v>
      </c>
    </row>
    <row r="3326" spans="1:11">
      <c r="A3326" t="s">
        <v>3481</v>
      </c>
      <c r="B3326" t="s">
        <v>25</v>
      </c>
      <c r="C3326" t="s">
        <v>13</v>
      </c>
      <c r="D3326" t="s">
        <v>14</v>
      </c>
      <c r="E3326" t="s">
        <v>76</v>
      </c>
      <c r="F3326" t="s">
        <v>32</v>
      </c>
      <c r="G3326" t="s">
        <v>8971</v>
      </c>
      <c r="H3326" t="s">
        <v>18</v>
      </c>
      <c r="I3326" s="9">
        <v>42999</v>
      </c>
      <c r="J3326" s="9">
        <v>43074</v>
      </c>
      <c r="K3326" s="8">
        <v>5138</v>
      </c>
    </row>
    <row r="3327" spans="1:11">
      <c r="A3327" t="s">
        <v>3482</v>
      </c>
      <c r="B3327" t="s">
        <v>122</v>
      </c>
      <c r="C3327" t="s">
        <v>51</v>
      </c>
      <c r="D3327" t="s">
        <v>40</v>
      </c>
      <c r="E3327" t="s">
        <v>76</v>
      </c>
      <c r="F3327" t="s">
        <v>149</v>
      </c>
      <c r="G3327" t="s">
        <v>8970</v>
      </c>
      <c r="H3327" t="s">
        <v>48</v>
      </c>
      <c r="I3327" s="9">
        <v>43031</v>
      </c>
      <c r="J3327" s="9">
        <v>43038</v>
      </c>
      <c r="K3327" s="8">
        <v>0</v>
      </c>
    </row>
    <row r="3328" spans="1:11">
      <c r="A3328" t="s">
        <v>3483</v>
      </c>
      <c r="B3328" t="s">
        <v>74</v>
      </c>
      <c r="C3328" t="s">
        <v>66</v>
      </c>
      <c r="D3328" t="s">
        <v>31</v>
      </c>
      <c r="E3328" t="s">
        <v>58</v>
      </c>
      <c r="F3328" t="s">
        <v>322</v>
      </c>
      <c r="G3328" t="s">
        <v>8971</v>
      </c>
      <c r="H3328" t="s">
        <v>48</v>
      </c>
      <c r="I3328" s="9">
        <v>42965</v>
      </c>
      <c r="J3328" s="9">
        <v>42978</v>
      </c>
      <c r="K3328" s="8">
        <v>0</v>
      </c>
    </row>
    <row r="3329" spans="1:11">
      <c r="A3329" t="s">
        <v>3484</v>
      </c>
      <c r="B3329" t="s">
        <v>110</v>
      </c>
      <c r="C3329" t="s">
        <v>39</v>
      </c>
      <c r="D3329" t="s">
        <v>40</v>
      </c>
      <c r="E3329" t="s">
        <v>41</v>
      </c>
      <c r="F3329" t="s">
        <v>595</v>
      </c>
      <c r="G3329" t="s">
        <v>8970</v>
      </c>
      <c r="H3329" t="s">
        <v>18</v>
      </c>
      <c r="I3329" s="9">
        <v>42832</v>
      </c>
      <c r="J3329" s="9">
        <v>42833</v>
      </c>
      <c r="K3329" s="8">
        <v>1109</v>
      </c>
    </row>
    <row r="3330" spans="1:11">
      <c r="A3330" t="s">
        <v>3485</v>
      </c>
      <c r="B3330" t="s">
        <v>70</v>
      </c>
      <c r="C3330" t="s">
        <v>13</v>
      </c>
      <c r="D3330" t="s">
        <v>14</v>
      </c>
      <c r="E3330" t="s">
        <v>35</v>
      </c>
      <c r="F3330" t="s">
        <v>32</v>
      </c>
      <c r="G3330" t="s">
        <v>8971</v>
      </c>
      <c r="H3330" t="s">
        <v>18</v>
      </c>
      <c r="I3330" s="9">
        <v>42836</v>
      </c>
      <c r="J3330" s="9">
        <v>42843</v>
      </c>
      <c r="K3330" s="8">
        <v>4837</v>
      </c>
    </row>
    <row r="3331" spans="1:11">
      <c r="A3331" t="s">
        <v>3486</v>
      </c>
      <c r="B3331" t="s">
        <v>70</v>
      </c>
      <c r="C3331" t="s">
        <v>13</v>
      </c>
      <c r="D3331" t="s">
        <v>14</v>
      </c>
      <c r="E3331" t="s">
        <v>35</v>
      </c>
      <c r="G3331" t="s">
        <v>8969</v>
      </c>
      <c r="H3331" t="s">
        <v>23</v>
      </c>
      <c r="K3331" s="8"/>
    </row>
    <row r="3332" spans="1:11">
      <c r="A3332" t="s">
        <v>3487</v>
      </c>
      <c r="B3332" t="s">
        <v>100</v>
      </c>
      <c r="C3332" t="s">
        <v>39</v>
      </c>
      <c r="D3332" t="s">
        <v>40</v>
      </c>
      <c r="E3332" t="s">
        <v>15</v>
      </c>
      <c r="F3332" t="s">
        <v>251</v>
      </c>
      <c r="G3332" t="s">
        <v>8975</v>
      </c>
      <c r="H3332" t="s">
        <v>48</v>
      </c>
      <c r="I3332" s="9">
        <v>43016</v>
      </c>
      <c r="J3332" s="9">
        <v>43017</v>
      </c>
      <c r="K3332" s="8">
        <v>0</v>
      </c>
    </row>
    <row r="3333" spans="1:11">
      <c r="A3333" t="s">
        <v>3488</v>
      </c>
      <c r="B3333" t="s">
        <v>100</v>
      </c>
      <c r="C3333" t="s">
        <v>39</v>
      </c>
      <c r="D3333" t="s">
        <v>40</v>
      </c>
      <c r="E3333" t="s">
        <v>41</v>
      </c>
      <c r="F3333" t="s">
        <v>32</v>
      </c>
      <c r="G3333" t="s">
        <v>8971</v>
      </c>
      <c r="H3333" t="s">
        <v>18</v>
      </c>
      <c r="I3333" s="9">
        <v>42972</v>
      </c>
      <c r="J3333" s="9">
        <v>43052</v>
      </c>
      <c r="K3333" s="8">
        <v>994</v>
      </c>
    </row>
    <row r="3334" spans="1:11">
      <c r="A3334" t="s">
        <v>3489</v>
      </c>
      <c r="B3334" t="s">
        <v>12</v>
      </c>
      <c r="C3334" t="s">
        <v>13</v>
      </c>
      <c r="D3334" t="s">
        <v>14</v>
      </c>
      <c r="E3334" t="s">
        <v>76</v>
      </c>
      <c r="F3334" t="s">
        <v>98</v>
      </c>
      <c r="G3334" t="s">
        <v>8977</v>
      </c>
      <c r="H3334" t="s">
        <v>48</v>
      </c>
      <c r="I3334" s="9">
        <v>42829</v>
      </c>
      <c r="J3334" s="9">
        <v>42831</v>
      </c>
      <c r="K3334" s="8">
        <v>0</v>
      </c>
    </row>
    <row r="3335" spans="1:11">
      <c r="A3335" t="s">
        <v>3490</v>
      </c>
      <c r="B3335" t="s">
        <v>100</v>
      </c>
      <c r="C3335" t="s">
        <v>39</v>
      </c>
      <c r="D3335" t="s">
        <v>40</v>
      </c>
      <c r="E3335" t="s">
        <v>15</v>
      </c>
      <c r="F3335" t="s">
        <v>204</v>
      </c>
      <c r="G3335" t="s">
        <v>8977</v>
      </c>
      <c r="H3335" t="s">
        <v>48</v>
      </c>
      <c r="I3335" s="9">
        <v>42844</v>
      </c>
      <c r="J3335" s="9">
        <v>42963</v>
      </c>
      <c r="K3335" s="8">
        <v>0</v>
      </c>
    </row>
    <row r="3336" spans="1:11">
      <c r="A3336" t="s">
        <v>3491</v>
      </c>
      <c r="B3336" t="s">
        <v>45</v>
      </c>
      <c r="C3336" t="s">
        <v>30</v>
      </c>
      <c r="D3336" t="s">
        <v>31</v>
      </c>
      <c r="E3336" t="s">
        <v>15</v>
      </c>
      <c r="F3336" t="s">
        <v>481</v>
      </c>
      <c r="G3336" t="s">
        <v>8973</v>
      </c>
      <c r="H3336" t="s">
        <v>18</v>
      </c>
      <c r="I3336" s="9">
        <v>42896</v>
      </c>
      <c r="J3336" s="9">
        <v>42983</v>
      </c>
      <c r="K3336" s="8">
        <v>551</v>
      </c>
    </row>
    <row r="3337" spans="1:11">
      <c r="A3337" t="s">
        <v>3492</v>
      </c>
      <c r="B3337" t="s">
        <v>25</v>
      </c>
      <c r="C3337" t="s">
        <v>13</v>
      </c>
      <c r="D3337" t="s">
        <v>14</v>
      </c>
      <c r="E3337" t="s">
        <v>58</v>
      </c>
      <c r="F3337" t="s">
        <v>98</v>
      </c>
      <c r="G3337" t="s">
        <v>8977</v>
      </c>
      <c r="H3337" t="s">
        <v>18</v>
      </c>
      <c r="I3337" s="9">
        <v>42902</v>
      </c>
      <c r="J3337" s="9">
        <v>42982</v>
      </c>
      <c r="K3337" s="8">
        <v>3621</v>
      </c>
    </row>
    <row r="3338" spans="1:11">
      <c r="A3338" t="s">
        <v>3493</v>
      </c>
      <c r="B3338" t="s">
        <v>12</v>
      </c>
      <c r="C3338" t="s">
        <v>13</v>
      </c>
      <c r="D3338" t="s">
        <v>14</v>
      </c>
      <c r="E3338" t="s">
        <v>15</v>
      </c>
      <c r="G3338" t="s">
        <v>8969</v>
      </c>
      <c r="H3338" t="s">
        <v>23</v>
      </c>
      <c r="K3338" s="8"/>
    </row>
    <row r="3339" spans="1:11">
      <c r="A3339" t="s">
        <v>3494</v>
      </c>
      <c r="B3339" t="s">
        <v>97</v>
      </c>
      <c r="C3339" t="s">
        <v>21</v>
      </c>
      <c r="D3339" t="s">
        <v>14</v>
      </c>
      <c r="E3339" t="s">
        <v>83</v>
      </c>
      <c r="F3339" t="s">
        <v>135</v>
      </c>
      <c r="G3339" t="s">
        <v>8976</v>
      </c>
      <c r="H3339" t="s">
        <v>18</v>
      </c>
      <c r="I3339" s="9">
        <v>42880</v>
      </c>
      <c r="J3339" s="9">
        <v>42897</v>
      </c>
      <c r="K3339" s="8">
        <v>59</v>
      </c>
    </row>
    <row r="3340" spans="1:11">
      <c r="A3340" t="s">
        <v>3495</v>
      </c>
      <c r="B3340" t="s">
        <v>179</v>
      </c>
      <c r="C3340" t="s">
        <v>30</v>
      </c>
      <c r="D3340" t="s">
        <v>31</v>
      </c>
      <c r="E3340" t="s">
        <v>15</v>
      </c>
      <c r="F3340" t="s">
        <v>285</v>
      </c>
      <c r="G3340" t="s">
        <v>8968</v>
      </c>
      <c r="H3340" t="s">
        <v>18</v>
      </c>
      <c r="I3340" s="9">
        <v>42852</v>
      </c>
      <c r="J3340" s="9">
        <v>42854</v>
      </c>
      <c r="K3340" s="8">
        <v>584</v>
      </c>
    </row>
    <row r="3341" spans="1:11">
      <c r="A3341" t="s">
        <v>3496</v>
      </c>
      <c r="B3341" t="s">
        <v>82</v>
      </c>
      <c r="C3341" t="s">
        <v>21</v>
      </c>
      <c r="D3341" t="s">
        <v>14</v>
      </c>
      <c r="E3341" t="s">
        <v>83</v>
      </c>
      <c r="F3341" t="s">
        <v>688</v>
      </c>
      <c r="G3341" t="s">
        <v>8978</v>
      </c>
      <c r="H3341" t="s">
        <v>63</v>
      </c>
      <c r="I3341" s="9">
        <v>42946</v>
      </c>
      <c r="K3341" s="8"/>
    </row>
    <row r="3342" spans="1:11">
      <c r="A3342" t="s">
        <v>3497</v>
      </c>
      <c r="B3342" t="s">
        <v>172</v>
      </c>
      <c r="C3342" t="s">
        <v>66</v>
      </c>
      <c r="D3342" t="s">
        <v>31</v>
      </c>
      <c r="E3342" t="s">
        <v>83</v>
      </c>
      <c r="G3342" t="s">
        <v>8969</v>
      </c>
      <c r="H3342" t="s">
        <v>63</v>
      </c>
      <c r="I3342" s="9">
        <v>42811</v>
      </c>
      <c r="K3342" s="8"/>
    </row>
    <row r="3343" spans="1:11">
      <c r="A3343" t="s">
        <v>3498</v>
      </c>
      <c r="B3343" t="s">
        <v>122</v>
      </c>
      <c r="C3343" t="s">
        <v>51</v>
      </c>
      <c r="D3343" t="s">
        <v>40</v>
      </c>
      <c r="E3343" t="s">
        <v>80</v>
      </c>
      <c r="F3343" t="s">
        <v>298</v>
      </c>
      <c r="G3343" t="s">
        <v>8978</v>
      </c>
      <c r="H3343" t="s">
        <v>63</v>
      </c>
      <c r="I3343" s="9">
        <v>42843</v>
      </c>
      <c r="K3343" s="8"/>
    </row>
    <row r="3344" spans="1:11">
      <c r="A3344" t="s">
        <v>3499</v>
      </c>
      <c r="B3344" t="s">
        <v>29</v>
      </c>
      <c r="C3344" t="s">
        <v>30</v>
      </c>
      <c r="D3344" t="s">
        <v>31</v>
      </c>
      <c r="E3344" t="s">
        <v>41</v>
      </c>
      <c r="F3344" t="s">
        <v>481</v>
      </c>
      <c r="G3344" t="s">
        <v>8973</v>
      </c>
      <c r="H3344" t="s">
        <v>18</v>
      </c>
      <c r="I3344" s="9">
        <v>42924</v>
      </c>
      <c r="J3344" s="9">
        <v>42930</v>
      </c>
      <c r="K3344" s="8">
        <v>1020</v>
      </c>
    </row>
    <row r="3345" spans="1:11">
      <c r="A3345" t="s">
        <v>3500</v>
      </c>
      <c r="B3345" t="s">
        <v>62</v>
      </c>
      <c r="C3345" t="s">
        <v>39</v>
      </c>
      <c r="D3345" t="s">
        <v>40</v>
      </c>
      <c r="E3345" t="s">
        <v>58</v>
      </c>
      <c r="F3345" t="s">
        <v>688</v>
      </c>
      <c r="G3345" t="s">
        <v>8978</v>
      </c>
      <c r="H3345" t="s">
        <v>18</v>
      </c>
      <c r="I3345" s="9">
        <v>43036</v>
      </c>
      <c r="J3345" s="9">
        <v>43051</v>
      </c>
      <c r="K3345" s="8">
        <v>3082</v>
      </c>
    </row>
    <row r="3346" spans="1:11">
      <c r="A3346" t="s">
        <v>3501</v>
      </c>
      <c r="B3346" t="s">
        <v>105</v>
      </c>
      <c r="C3346" t="s">
        <v>30</v>
      </c>
      <c r="D3346" t="s">
        <v>31</v>
      </c>
      <c r="E3346" t="s">
        <v>41</v>
      </c>
      <c r="F3346" t="s">
        <v>180</v>
      </c>
      <c r="G3346" t="s">
        <v>8977</v>
      </c>
      <c r="H3346" t="s">
        <v>18</v>
      </c>
      <c r="I3346" s="9">
        <v>42993</v>
      </c>
      <c r="J3346" s="9">
        <v>43007</v>
      </c>
      <c r="K3346" s="8">
        <v>1221</v>
      </c>
    </row>
    <row r="3347" spans="1:11">
      <c r="A3347" t="s">
        <v>3502</v>
      </c>
      <c r="B3347" t="s">
        <v>131</v>
      </c>
      <c r="C3347" t="s">
        <v>13</v>
      </c>
      <c r="D3347" t="s">
        <v>14</v>
      </c>
      <c r="E3347" t="s">
        <v>83</v>
      </c>
      <c r="F3347" t="s">
        <v>116</v>
      </c>
      <c r="G3347" t="s">
        <v>8976</v>
      </c>
      <c r="H3347" t="s">
        <v>48</v>
      </c>
      <c r="I3347" s="9">
        <v>42792</v>
      </c>
      <c r="J3347" s="9">
        <v>42875</v>
      </c>
      <c r="K3347" s="8">
        <v>0</v>
      </c>
    </row>
    <row r="3348" spans="1:11">
      <c r="A3348" t="s">
        <v>3503</v>
      </c>
      <c r="B3348" t="s">
        <v>105</v>
      </c>
      <c r="C3348" t="s">
        <v>30</v>
      </c>
      <c r="D3348" t="s">
        <v>31</v>
      </c>
      <c r="E3348" t="s">
        <v>76</v>
      </c>
      <c r="F3348" t="s">
        <v>77</v>
      </c>
      <c r="G3348" t="s">
        <v>8970</v>
      </c>
      <c r="H3348" t="s">
        <v>18</v>
      </c>
      <c r="I3348" s="9">
        <v>42927</v>
      </c>
      <c r="J3348" s="9">
        <v>42935</v>
      </c>
      <c r="K3348" s="8">
        <v>4881</v>
      </c>
    </row>
    <row r="3349" spans="1:11">
      <c r="A3349" t="s">
        <v>3504</v>
      </c>
      <c r="B3349" t="s">
        <v>65</v>
      </c>
      <c r="C3349" t="s">
        <v>66</v>
      </c>
      <c r="D3349" t="s">
        <v>31</v>
      </c>
      <c r="E3349" t="s">
        <v>76</v>
      </c>
      <c r="F3349" t="s">
        <v>198</v>
      </c>
      <c r="G3349" t="s">
        <v>8977</v>
      </c>
      <c r="H3349" t="s">
        <v>18</v>
      </c>
      <c r="I3349" s="9">
        <v>42937</v>
      </c>
      <c r="J3349" s="9">
        <v>42970</v>
      </c>
      <c r="K3349" s="8">
        <v>4930</v>
      </c>
    </row>
    <row r="3350" spans="1:11">
      <c r="A3350" t="s">
        <v>3505</v>
      </c>
      <c r="B3350" t="s">
        <v>157</v>
      </c>
      <c r="C3350" t="s">
        <v>21</v>
      </c>
      <c r="D3350" t="s">
        <v>14</v>
      </c>
      <c r="E3350" t="s">
        <v>58</v>
      </c>
      <c r="F3350" t="s">
        <v>36</v>
      </c>
      <c r="G3350" t="s">
        <v>8968</v>
      </c>
      <c r="H3350" t="s">
        <v>18</v>
      </c>
      <c r="I3350" s="9">
        <v>42807</v>
      </c>
      <c r="J3350" s="9">
        <v>42825</v>
      </c>
      <c r="K3350" s="8">
        <v>3611</v>
      </c>
    </row>
    <row r="3351" spans="1:11">
      <c r="A3351" t="s">
        <v>3506</v>
      </c>
      <c r="B3351" t="s">
        <v>12</v>
      </c>
      <c r="C3351" t="s">
        <v>13</v>
      </c>
      <c r="D3351" t="s">
        <v>14</v>
      </c>
      <c r="E3351" t="s">
        <v>15</v>
      </c>
      <c r="F3351" t="s">
        <v>140</v>
      </c>
      <c r="G3351" t="s">
        <v>8973</v>
      </c>
      <c r="H3351" t="s">
        <v>48</v>
      </c>
      <c r="I3351" s="9">
        <v>43029</v>
      </c>
      <c r="J3351" s="9">
        <v>43030</v>
      </c>
      <c r="K3351" s="8">
        <v>0</v>
      </c>
    </row>
    <row r="3352" spans="1:11">
      <c r="A3352" t="s">
        <v>3507</v>
      </c>
      <c r="B3352" t="s">
        <v>50</v>
      </c>
      <c r="C3352" t="s">
        <v>51</v>
      </c>
      <c r="D3352" t="s">
        <v>40</v>
      </c>
      <c r="E3352" t="s">
        <v>58</v>
      </c>
      <c r="F3352" t="s">
        <v>425</v>
      </c>
      <c r="G3352" t="s">
        <v>8973</v>
      </c>
      <c r="H3352" t="s">
        <v>18</v>
      </c>
      <c r="I3352" s="9">
        <v>42912</v>
      </c>
      <c r="J3352" s="9">
        <v>42950</v>
      </c>
      <c r="K3352" s="8">
        <v>3855</v>
      </c>
    </row>
    <row r="3353" spans="1:11">
      <c r="A3353" t="s">
        <v>3508</v>
      </c>
      <c r="B3353" t="s">
        <v>147</v>
      </c>
      <c r="C3353" t="s">
        <v>13</v>
      </c>
      <c r="D3353" t="s">
        <v>14</v>
      </c>
      <c r="E3353" t="s">
        <v>83</v>
      </c>
      <c r="F3353" t="s">
        <v>140</v>
      </c>
      <c r="G3353" t="s">
        <v>8973</v>
      </c>
      <c r="H3353" t="s">
        <v>48</v>
      </c>
      <c r="I3353" s="9">
        <v>42784</v>
      </c>
      <c r="J3353" s="9">
        <v>42885</v>
      </c>
      <c r="K3353" s="8">
        <v>0</v>
      </c>
    </row>
    <row r="3354" spans="1:11">
      <c r="A3354" t="s">
        <v>3509</v>
      </c>
      <c r="B3354" t="s">
        <v>50</v>
      </c>
      <c r="C3354" t="s">
        <v>51</v>
      </c>
      <c r="D3354" t="s">
        <v>40</v>
      </c>
      <c r="E3354" t="s">
        <v>83</v>
      </c>
      <c r="F3354" t="s">
        <v>688</v>
      </c>
      <c r="G3354" t="s">
        <v>8978</v>
      </c>
      <c r="H3354" t="s">
        <v>48</v>
      </c>
      <c r="I3354" s="9">
        <v>42921</v>
      </c>
      <c r="J3354" s="9">
        <v>42923</v>
      </c>
      <c r="K3354" s="8">
        <v>0</v>
      </c>
    </row>
    <row r="3355" spans="1:11">
      <c r="A3355" t="s">
        <v>3510</v>
      </c>
      <c r="B3355" t="s">
        <v>25</v>
      </c>
      <c r="C3355" t="s">
        <v>13</v>
      </c>
      <c r="D3355" t="s">
        <v>14</v>
      </c>
      <c r="E3355" t="s">
        <v>35</v>
      </c>
      <c r="F3355" t="s">
        <v>26</v>
      </c>
      <c r="G3355" t="s">
        <v>8970</v>
      </c>
      <c r="H3355" t="s">
        <v>18</v>
      </c>
      <c r="I3355" s="9">
        <v>42880</v>
      </c>
      <c r="J3355" s="9">
        <v>42969</v>
      </c>
      <c r="K3355" s="8">
        <v>4787</v>
      </c>
    </row>
    <row r="3356" spans="1:11">
      <c r="A3356" t="s">
        <v>3511</v>
      </c>
      <c r="B3356" t="s">
        <v>45</v>
      </c>
      <c r="C3356" t="s">
        <v>30</v>
      </c>
      <c r="D3356" t="s">
        <v>31</v>
      </c>
      <c r="E3356" t="s">
        <v>76</v>
      </c>
      <c r="F3356" t="s">
        <v>230</v>
      </c>
      <c r="G3356" t="s">
        <v>8973</v>
      </c>
      <c r="H3356" t="s">
        <v>48</v>
      </c>
      <c r="I3356" s="9">
        <v>42931</v>
      </c>
      <c r="J3356" s="9">
        <v>42943</v>
      </c>
      <c r="K3356" s="8">
        <v>0</v>
      </c>
    </row>
    <row r="3357" spans="1:11">
      <c r="A3357" t="s">
        <v>3512</v>
      </c>
      <c r="B3357" t="s">
        <v>54</v>
      </c>
      <c r="C3357" t="s">
        <v>21</v>
      </c>
      <c r="D3357" t="s">
        <v>14</v>
      </c>
      <c r="E3357" t="s">
        <v>58</v>
      </c>
      <c r="F3357" t="s">
        <v>116</v>
      </c>
      <c r="G3357" t="s">
        <v>8976</v>
      </c>
      <c r="H3357" t="s">
        <v>18</v>
      </c>
      <c r="I3357" s="9">
        <v>42842</v>
      </c>
      <c r="J3357" s="9">
        <v>42849</v>
      </c>
      <c r="K3357" s="8">
        <v>3668</v>
      </c>
    </row>
    <row r="3358" spans="1:11">
      <c r="A3358" t="s">
        <v>3513</v>
      </c>
      <c r="B3358" t="s">
        <v>105</v>
      </c>
      <c r="C3358" t="s">
        <v>30</v>
      </c>
      <c r="D3358" t="s">
        <v>31</v>
      </c>
      <c r="E3358" t="s">
        <v>76</v>
      </c>
      <c r="F3358" t="s">
        <v>182</v>
      </c>
      <c r="G3358" t="s">
        <v>8973</v>
      </c>
      <c r="H3358" t="s">
        <v>18</v>
      </c>
      <c r="I3358" s="9">
        <v>42823</v>
      </c>
      <c r="J3358" s="9">
        <v>42888</v>
      </c>
      <c r="K3358" s="8">
        <v>5304</v>
      </c>
    </row>
    <row r="3359" spans="1:11">
      <c r="A3359" t="s">
        <v>3514</v>
      </c>
      <c r="B3359" t="s">
        <v>172</v>
      </c>
      <c r="C3359" t="s">
        <v>66</v>
      </c>
      <c r="D3359" t="s">
        <v>31</v>
      </c>
      <c r="E3359" t="s">
        <v>58</v>
      </c>
      <c r="F3359" t="s">
        <v>277</v>
      </c>
      <c r="G3359" t="s">
        <v>8971</v>
      </c>
      <c r="H3359" t="s">
        <v>63</v>
      </c>
      <c r="I3359" s="9">
        <v>42935</v>
      </c>
      <c r="K3359" s="8"/>
    </row>
    <row r="3360" spans="1:11">
      <c r="A3360" t="s">
        <v>3515</v>
      </c>
      <c r="B3360" t="s">
        <v>200</v>
      </c>
      <c r="C3360" t="s">
        <v>51</v>
      </c>
      <c r="D3360" t="s">
        <v>40</v>
      </c>
      <c r="E3360" t="s">
        <v>58</v>
      </c>
      <c r="F3360" t="s">
        <v>443</v>
      </c>
      <c r="G3360" t="s">
        <v>8973</v>
      </c>
      <c r="H3360" t="s">
        <v>18</v>
      </c>
      <c r="I3360" s="9">
        <v>42957</v>
      </c>
      <c r="J3360" s="9">
        <v>42960</v>
      </c>
      <c r="K3360" s="8">
        <v>3511</v>
      </c>
    </row>
    <row r="3361" spans="1:11">
      <c r="A3361" t="s">
        <v>3516</v>
      </c>
      <c r="B3361" t="s">
        <v>157</v>
      </c>
      <c r="C3361" t="s">
        <v>21</v>
      </c>
      <c r="D3361" t="s">
        <v>14</v>
      </c>
      <c r="E3361" t="s">
        <v>58</v>
      </c>
      <c r="F3361" t="s">
        <v>162</v>
      </c>
      <c r="G3361" t="s">
        <v>8971</v>
      </c>
      <c r="H3361" t="s">
        <v>18</v>
      </c>
      <c r="I3361" s="9">
        <v>42932</v>
      </c>
      <c r="J3361" s="9">
        <v>42959</v>
      </c>
      <c r="K3361" s="8">
        <v>3146</v>
      </c>
    </row>
    <row r="3362" spans="1:11">
      <c r="A3362" t="s">
        <v>3517</v>
      </c>
      <c r="B3362" t="s">
        <v>110</v>
      </c>
      <c r="C3362" t="s">
        <v>39</v>
      </c>
      <c r="D3362" t="s">
        <v>40</v>
      </c>
      <c r="E3362" t="s">
        <v>41</v>
      </c>
      <c r="F3362" t="s">
        <v>52</v>
      </c>
      <c r="G3362" t="s">
        <v>8970</v>
      </c>
      <c r="H3362" t="s">
        <v>18</v>
      </c>
      <c r="I3362" s="9">
        <v>42881</v>
      </c>
      <c r="J3362" s="9">
        <v>42898</v>
      </c>
      <c r="K3362" s="8">
        <v>1030</v>
      </c>
    </row>
    <row r="3363" spans="1:11">
      <c r="A3363" t="s">
        <v>3518</v>
      </c>
      <c r="B3363" t="s">
        <v>147</v>
      </c>
      <c r="C3363" t="s">
        <v>13</v>
      </c>
      <c r="D3363" t="s">
        <v>14</v>
      </c>
      <c r="E3363" t="s">
        <v>41</v>
      </c>
      <c r="F3363" t="s">
        <v>71</v>
      </c>
      <c r="G3363" t="s">
        <v>8977</v>
      </c>
      <c r="H3363" t="s">
        <v>48</v>
      </c>
      <c r="I3363" s="9">
        <v>43031</v>
      </c>
      <c r="J3363" s="9">
        <v>43058</v>
      </c>
      <c r="K3363" s="8">
        <v>0</v>
      </c>
    </row>
    <row r="3364" spans="1:11">
      <c r="A3364" t="s">
        <v>3519</v>
      </c>
      <c r="B3364" t="s">
        <v>216</v>
      </c>
      <c r="C3364" t="s">
        <v>66</v>
      </c>
      <c r="D3364" t="s">
        <v>31</v>
      </c>
      <c r="E3364" t="s">
        <v>76</v>
      </c>
      <c r="G3364" t="s">
        <v>8969</v>
      </c>
      <c r="H3364" t="s">
        <v>63</v>
      </c>
      <c r="I3364" s="9">
        <v>42791</v>
      </c>
      <c r="K3364" s="8"/>
    </row>
    <row r="3365" spans="1:11">
      <c r="A3365" t="s">
        <v>3520</v>
      </c>
      <c r="B3365" t="s">
        <v>54</v>
      </c>
      <c r="C3365" t="s">
        <v>21</v>
      </c>
      <c r="D3365" t="s">
        <v>14</v>
      </c>
      <c r="E3365" t="s">
        <v>83</v>
      </c>
      <c r="F3365" t="s">
        <v>476</v>
      </c>
      <c r="G3365" t="s">
        <v>8971</v>
      </c>
      <c r="H3365" t="s">
        <v>63</v>
      </c>
      <c r="I3365" s="9">
        <v>42936</v>
      </c>
      <c r="K3365" s="8"/>
    </row>
    <row r="3366" spans="1:11">
      <c r="A3366" t="s">
        <v>3521</v>
      </c>
      <c r="B3366" t="s">
        <v>91</v>
      </c>
      <c r="C3366" t="s">
        <v>30</v>
      </c>
      <c r="D3366" t="s">
        <v>31</v>
      </c>
      <c r="E3366" t="s">
        <v>83</v>
      </c>
      <c r="F3366" t="s">
        <v>182</v>
      </c>
      <c r="G3366" t="s">
        <v>8973</v>
      </c>
      <c r="H3366" t="s">
        <v>48</v>
      </c>
      <c r="I3366" s="9">
        <v>42938</v>
      </c>
      <c r="J3366" s="9">
        <v>42943</v>
      </c>
      <c r="K3366" s="8">
        <v>0</v>
      </c>
    </row>
    <row r="3367" spans="1:11">
      <c r="A3367" t="s">
        <v>3522</v>
      </c>
      <c r="B3367" t="s">
        <v>70</v>
      </c>
      <c r="C3367" t="s">
        <v>13</v>
      </c>
      <c r="D3367" t="s">
        <v>14</v>
      </c>
      <c r="E3367" t="s">
        <v>58</v>
      </c>
      <c r="F3367" t="s">
        <v>116</v>
      </c>
      <c r="G3367" t="s">
        <v>8976</v>
      </c>
      <c r="H3367" t="s">
        <v>48</v>
      </c>
      <c r="I3367" s="9">
        <v>42957</v>
      </c>
      <c r="J3367" s="9">
        <v>42959</v>
      </c>
      <c r="K3367" s="8">
        <v>0</v>
      </c>
    </row>
    <row r="3368" spans="1:11">
      <c r="A3368" t="s">
        <v>3523</v>
      </c>
      <c r="B3368" t="s">
        <v>79</v>
      </c>
      <c r="C3368" t="s">
        <v>51</v>
      </c>
      <c r="D3368" t="s">
        <v>40</v>
      </c>
      <c r="E3368" t="s">
        <v>15</v>
      </c>
      <c r="F3368" t="s">
        <v>101</v>
      </c>
      <c r="G3368" t="s">
        <v>8968</v>
      </c>
      <c r="H3368" t="s">
        <v>18</v>
      </c>
      <c r="I3368" s="9">
        <v>42857</v>
      </c>
      <c r="J3368" s="9">
        <v>42908</v>
      </c>
      <c r="K3368" s="8">
        <v>569</v>
      </c>
    </row>
    <row r="3369" spans="1:11">
      <c r="A3369" t="s">
        <v>3524</v>
      </c>
      <c r="B3369" t="s">
        <v>147</v>
      </c>
      <c r="C3369" t="s">
        <v>13</v>
      </c>
      <c r="D3369" t="s">
        <v>14</v>
      </c>
      <c r="E3369" t="s">
        <v>80</v>
      </c>
      <c r="G3369" t="s">
        <v>8969</v>
      </c>
      <c r="H3369" t="s">
        <v>63</v>
      </c>
      <c r="I3369" s="9">
        <v>42948</v>
      </c>
      <c r="K3369" s="8"/>
    </row>
    <row r="3370" spans="1:11">
      <c r="A3370" t="s">
        <v>3525</v>
      </c>
      <c r="B3370" t="s">
        <v>86</v>
      </c>
      <c r="C3370" t="s">
        <v>51</v>
      </c>
      <c r="D3370" t="s">
        <v>40</v>
      </c>
      <c r="E3370" t="s">
        <v>35</v>
      </c>
      <c r="G3370" t="s">
        <v>8969</v>
      </c>
      <c r="H3370" t="s">
        <v>63</v>
      </c>
      <c r="I3370" s="9">
        <v>42825</v>
      </c>
      <c r="K3370" s="8"/>
    </row>
    <row r="3371" spans="1:11">
      <c r="A3371" t="s">
        <v>3526</v>
      </c>
      <c r="B3371" t="s">
        <v>25</v>
      </c>
      <c r="C3371" t="s">
        <v>13</v>
      </c>
      <c r="D3371" t="s">
        <v>14</v>
      </c>
      <c r="E3371" t="s">
        <v>83</v>
      </c>
      <c r="F3371" t="s">
        <v>166</v>
      </c>
      <c r="G3371" t="s">
        <v>8973</v>
      </c>
      <c r="H3371" t="s">
        <v>23</v>
      </c>
      <c r="K3371" s="8"/>
    </row>
    <row r="3372" spans="1:11">
      <c r="A3372" t="s">
        <v>3527</v>
      </c>
      <c r="B3372" t="s">
        <v>200</v>
      </c>
      <c r="C3372" t="s">
        <v>51</v>
      </c>
      <c r="D3372" t="s">
        <v>40</v>
      </c>
      <c r="E3372" t="s">
        <v>58</v>
      </c>
      <c r="F3372" t="s">
        <v>201</v>
      </c>
      <c r="G3372" t="s">
        <v>8974</v>
      </c>
      <c r="H3372" t="s">
        <v>18</v>
      </c>
      <c r="I3372" s="9">
        <v>42934</v>
      </c>
      <c r="J3372" s="9">
        <v>42944</v>
      </c>
      <c r="K3372" s="8">
        <v>3403</v>
      </c>
    </row>
    <row r="3373" spans="1:11">
      <c r="A3373" t="s">
        <v>3528</v>
      </c>
      <c r="B3373" t="s">
        <v>82</v>
      </c>
      <c r="C3373" t="s">
        <v>21</v>
      </c>
      <c r="D3373" t="s">
        <v>14</v>
      </c>
      <c r="E3373" t="s">
        <v>83</v>
      </c>
      <c r="F3373" t="s">
        <v>169</v>
      </c>
      <c r="G3373" t="s">
        <v>8973</v>
      </c>
      <c r="H3373" t="s">
        <v>48</v>
      </c>
      <c r="I3373" s="9">
        <v>42947</v>
      </c>
      <c r="J3373" s="9">
        <v>43041</v>
      </c>
      <c r="K3373" s="8">
        <v>0</v>
      </c>
    </row>
    <row r="3374" spans="1:11">
      <c r="A3374" t="s">
        <v>3529</v>
      </c>
      <c r="B3374" t="s">
        <v>29</v>
      </c>
      <c r="C3374" t="s">
        <v>30</v>
      </c>
      <c r="D3374" t="s">
        <v>31</v>
      </c>
      <c r="E3374" t="s">
        <v>35</v>
      </c>
      <c r="F3374" t="s">
        <v>244</v>
      </c>
      <c r="G3374" t="s">
        <v>8978</v>
      </c>
      <c r="H3374" t="s">
        <v>48</v>
      </c>
      <c r="I3374" s="9">
        <v>42945</v>
      </c>
      <c r="J3374" s="9">
        <v>42946</v>
      </c>
      <c r="K3374" s="8">
        <v>0</v>
      </c>
    </row>
    <row r="3375" spans="1:11">
      <c r="A3375" t="s">
        <v>3530</v>
      </c>
      <c r="B3375" t="s">
        <v>100</v>
      </c>
      <c r="C3375" t="s">
        <v>39</v>
      </c>
      <c r="D3375" t="s">
        <v>40</v>
      </c>
      <c r="E3375" t="s">
        <v>15</v>
      </c>
      <c r="F3375" t="s">
        <v>42</v>
      </c>
      <c r="G3375" t="s">
        <v>8972</v>
      </c>
      <c r="H3375" t="s">
        <v>48</v>
      </c>
      <c r="I3375" s="9">
        <v>42922</v>
      </c>
      <c r="J3375" s="9">
        <v>42928</v>
      </c>
      <c r="K3375" s="8">
        <v>0</v>
      </c>
    </row>
    <row r="3376" spans="1:11">
      <c r="A3376" t="s">
        <v>3531</v>
      </c>
      <c r="B3376" t="s">
        <v>147</v>
      </c>
      <c r="C3376" t="s">
        <v>13</v>
      </c>
      <c r="D3376" t="s">
        <v>14</v>
      </c>
      <c r="E3376" t="s">
        <v>41</v>
      </c>
      <c r="F3376" t="s">
        <v>118</v>
      </c>
      <c r="G3376" t="s">
        <v>8972</v>
      </c>
      <c r="H3376" t="s">
        <v>48</v>
      </c>
      <c r="I3376" s="9">
        <v>42997</v>
      </c>
      <c r="J3376" s="9">
        <v>43049</v>
      </c>
      <c r="K3376" s="8">
        <v>0</v>
      </c>
    </row>
    <row r="3377" spans="1:11">
      <c r="A3377" t="s">
        <v>3532</v>
      </c>
      <c r="B3377" t="s">
        <v>122</v>
      </c>
      <c r="C3377" t="s">
        <v>51</v>
      </c>
      <c r="D3377" t="s">
        <v>40</v>
      </c>
      <c r="E3377" t="s">
        <v>41</v>
      </c>
      <c r="F3377" t="s">
        <v>52</v>
      </c>
      <c r="G3377" t="s">
        <v>8970</v>
      </c>
      <c r="H3377" t="s">
        <v>48</v>
      </c>
      <c r="I3377" s="9">
        <v>43045</v>
      </c>
      <c r="J3377" s="9">
        <v>43046</v>
      </c>
      <c r="K3377" s="8">
        <v>0</v>
      </c>
    </row>
    <row r="3378" spans="1:11">
      <c r="A3378" t="s">
        <v>3533</v>
      </c>
      <c r="B3378" t="s">
        <v>110</v>
      </c>
      <c r="C3378" t="s">
        <v>39</v>
      </c>
      <c r="D3378" t="s">
        <v>40</v>
      </c>
      <c r="E3378" t="s">
        <v>41</v>
      </c>
      <c r="F3378" t="s">
        <v>125</v>
      </c>
      <c r="G3378" t="s">
        <v>8973</v>
      </c>
      <c r="H3378" t="s">
        <v>18</v>
      </c>
      <c r="I3378" s="9">
        <v>42714</v>
      </c>
      <c r="J3378" s="9">
        <v>42818</v>
      </c>
      <c r="K3378" s="8">
        <v>1007</v>
      </c>
    </row>
    <row r="3379" spans="1:11">
      <c r="A3379" t="s">
        <v>3534</v>
      </c>
      <c r="B3379" t="s">
        <v>29</v>
      </c>
      <c r="C3379" t="s">
        <v>30</v>
      </c>
      <c r="D3379" t="s">
        <v>31</v>
      </c>
      <c r="E3379" t="s">
        <v>15</v>
      </c>
      <c r="F3379" t="s">
        <v>285</v>
      </c>
      <c r="G3379" t="s">
        <v>8968</v>
      </c>
      <c r="H3379" t="s">
        <v>48</v>
      </c>
      <c r="I3379" s="9">
        <v>42930</v>
      </c>
      <c r="J3379" s="9">
        <v>42931</v>
      </c>
      <c r="K3379" s="8">
        <v>0</v>
      </c>
    </row>
    <row r="3380" spans="1:11">
      <c r="A3380" t="s">
        <v>3535</v>
      </c>
      <c r="B3380" t="s">
        <v>70</v>
      </c>
      <c r="C3380" t="s">
        <v>13</v>
      </c>
      <c r="D3380" t="s">
        <v>14</v>
      </c>
      <c r="E3380" t="s">
        <v>58</v>
      </c>
      <c r="F3380" t="s">
        <v>116</v>
      </c>
      <c r="G3380" t="s">
        <v>8976</v>
      </c>
      <c r="H3380" t="s">
        <v>18</v>
      </c>
      <c r="I3380" s="9">
        <v>42985</v>
      </c>
      <c r="J3380" s="9">
        <v>42990</v>
      </c>
      <c r="K3380" s="8">
        <v>2969</v>
      </c>
    </row>
    <row r="3381" spans="1:11">
      <c r="A3381" t="s">
        <v>3536</v>
      </c>
      <c r="B3381" t="s">
        <v>29</v>
      </c>
      <c r="C3381" t="s">
        <v>30</v>
      </c>
      <c r="D3381" t="s">
        <v>31</v>
      </c>
      <c r="E3381" t="s">
        <v>41</v>
      </c>
      <c r="F3381" t="s">
        <v>957</v>
      </c>
      <c r="G3381" t="s">
        <v>8968</v>
      </c>
      <c r="H3381" t="s">
        <v>18</v>
      </c>
      <c r="I3381" s="9">
        <v>42873</v>
      </c>
      <c r="J3381" s="9">
        <v>42983</v>
      </c>
      <c r="K3381" s="8">
        <v>995</v>
      </c>
    </row>
    <row r="3382" spans="1:11">
      <c r="A3382" t="s">
        <v>3537</v>
      </c>
      <c r="B3382" t="s">
        <v>131</v>
      </c>
      <c r="C3382" t="s">
        <v>13</v>
      </c>
      <c r="D3382" t="s">
        <v>14</v>
      </c>
      <c r="E3382" t="s">
        <v>35</v>
      </c>
      <c r="F3382" t="s">
        <v>98</v>
      </c>
      <c r="G3382" t="s">
        <v>8977</v>
      </c>
      <c r="H3382" t="s">
        <v>48</v>
      </c>
      <c r="I3382" s="9">
        <v>42987</v>
      </c>
      <c r="J3382" s="9">
        <v>43054</v>
      </c>
      <c r="K3382" s="8">
        <v>0</v>
      </c>
    </row>
    <row r="3383" spans="1:11">
      <c r="A3383" t="s">
        <v>3538</v>
      </c>
      <c r="B3383" t="s">
        <v>147</v>
      </c>
      <c r="C3383" t="s">
        <v>13</v>
      </c>
      <c r="D3383" t="s">
        <v>14</v>
      </c>
      <c r="E3383" t="s">
        <v>41</v>
      </c>
      <c r="F3383" t="s">
        <v>132</v>
      </c>
      <c r="G3383" t="s">
        <v>8968</v>
      </c>
      <c r="H3383" t="s">
        <v>18</v>
      </c>
      <c r="I3383" s="9">
        <v>42913</v>
      </c>
      <c r="J3383" s="9">
        <v>42918</v>
      </c>
      <c r="K3383" s="8">
        <v>1176</v>
      </c>
    </row>
    <row r="3384" spans="1:11">
      <c r="A3384" t="s">
        <v>3539</v>
      </c>
      <c r="B3384" t="s">
        <v>225</v>
      </c>
      <c r="C3384" t="s">
        <v>39</v>
      </c>
      <c r="D3384" t="s">
        <v>40</v>
      </c>
      <c r="E3384" t="s">
        <v>76</v>
      </c>
      <c r="G3384" t="s">
        <v>8969</v>
      </c>
      <c r="H3384" t="s">
        <v>63</v>
      </c>
      <c r="I3384" s="9">
        <v>42827</v>
      </c>
      <c r="K3384" s="8"/>
    </row>
    <row r="3385" spans="1:11">
      <c r="A3385" t="s">
        <v>3540</v>
      </c>
      <c r="B3385" t="s">
        <v>86</v>
      </c>
      <c r="C3385" t="s">
        <v>51</v>
      </c>
      <c r="D3385" t="s">
        <v>40</v>
      </c>
      <c r="E3385" t="s">
        <v>83</v>
      </c>
      <c r="F3385" t="s">
        <v>319</v>
      </c>
      <c r="G3385" t="s">
        <v>8976</v>
      </c>
      <c r="H3385" t="s">
        <v>18</v>
      </c>
      <c r="I3385" s="9">
        <v>43028</v>
      </c>
      <c r="J3385" s="9">
        <v>43042</v>
      </c>
      <c r="K3385" s="8">
        <v>48</v>
      </c>
    </row>
    <row r="3386" spans="1:11">
      <c r="A3386" t="s">
        <v>3541</v>
      </c>
      <c r="B3386" t="s">
        <v>157</v>
      </c>
      <c r="C3386" t="s">
        <v>21</v>
      </c>
      <c r="D3386" t="s">
        <v>14</v>
      </c>
      <c r="E3386" t="s">
        <v>15</v>
      </c>
      <c r="F3386" t="s">
        <v>241</v>
      </c>
      <c r="G3386" t="s">
        <v>8971</v>
      </c>
      <c r="H3386" t="s">
        <v>18</v>
      </c>
      <c r="I3386" s="9">
        <v>42987</v>
      </c>
      <c r="J3386" s="9">
        <v>43000</v>
      </c>
      <c r="K3386" s="8">
        <v>600</v>
      </c>
    </row>
    <row r="3387" spans="1:11">
      <c r="A3387" t="s">
        <v>3542</v>
      </c>
      <c r="B3387" t="s">
        <v>122</v>
      </c>
      <c r="C3387" t="s">
        <v>51</v>
      </c>
      <c r="D3387" t="s">
        <v>40</v>
      </c>
      <c r="E3387" t="s">
        <v>83</v>
      </c>
      <c r="F3387" t="s">
        <v>251</v>
      </c>
      <c r="G3387" t="s">
        <v>8975</v>
      </c>
      <c r="H3387" t="s">
        <v>48</v>
      </c>
      <c r="I3387" s="9">
        <v>42776</v>
      </c>
      <c r="J3387" s="9">
        <v>42885</v>
      </c>
      <c r="K3387" s="8">
        <v>0</v>
      </c>
    </row>
    <row r="3388" spans="1:11">
      <c r="A3388" t="s">
        <v>3543</v>
      </c>
      <c r="B3388" t="s">
        <v>100</v>
      </c>
      <c r="C3388" t="s">
        <v>39</v>
      </c>
      <c r="D3388" t="s">
        <v>40</v>
      </c>
      <c r="E3388" t="s">
        <v>15</v>
      </c>
      <c r="F3388" t="s">
        <v>138</v>
      </c>
      <c r="G3388" t="s">
        <v>8971</v>
      </c>
      <c r="H3388" t="s">
        <v>18</v>
      </c>
      <c r="I3388" s="9">
        <v>42789</v>
      </c>
      <c r="J3388" s="9">
        <v>42805</v>
      </c>
      <c r="K3388" s="8">
        <v>480</v>
      </c>
    </row>
    <row r="3389" spans="1:11">
      <c r="A3389" t="s">
        <v>3544</v>
      </c>
      <c r="B3389" t="s">
        <v>38</v>
      </c>
      <c r="C3389" t="s">
        <v>39</v>
      </c>
      <c r="D3389" t="s">
        <v>40</v>
      </c>
      <c r="E3389" t="s">
        <v>76</v>
      </c>
      <c r="F3389" t="s">
        <v>413</v>
      </c>
      <c r="G3389" t="s">
        <v>8973</v>
      </c>
      <c r="H3389" t="s">
        <v>48</v>
      </c>
      <c r="I3389" s="9">
        <v>42829</v>
      </c>
      <c r="J3389" s="9">
        <v>42865</v>
      </c>
      <c r="K3389" s="8">
        <v>0</v>
      </c>
    </row>
    <row r="3390" spans="1:11">
      <c r="A3390" t="s">
        <v>3545</v>
      </c>
      <c r="B3390" t="s">
        <v>172</v>
      </c>
      <c r="C3390" t="s">
        <v>66</v>
      </c>
      <c r="D3390" t="s">
        <v>31</v>
      </c>
      <c r="E3390" t="s">
        <v>76</v>
      </c>
      <c r="F3390" t="s">
        <v>77</v>
      </c>
      <c r="G3390" t="s">
        <v>8970</v>
      </c>
      <c r="H3390" t="s">
        <v>48</v>
      </c>
      <c r="I3390" s="9">
        <v>42990</v>
      </c>
      <c r="J3390" s="9">
        <v>42993</v>
      </c>
      <c r="K3390" s="8">
        <v>0</v>
      </c>
    </row>
    <row r="3391" spans="1:11">
      <c r="A3391" t="s">
        <v>3546</v>
      </c>
      <c r="B3391" t="s">
        <v>157</v>
      </c>
      <c r="C3391" t="s">
        <v>21</v>
      </c>
      <c r="D3391" t="s">
        <v>14</v>
      </c>
      <c r="E3391" t="s">
        <v>83</v>
      </c>
      <c r="F3391" t="s">
        <v>164</v>
      </c>
      <c r="G3391" t="s">
        <v>8971</v>
      </c>
      <c r="H3391" t="s">
        <v>23</v>
      </c>
      <c r="K3391" s="8"/>
    </row>
    <row r="3392" spans="1:11">
      <c r="A3392" t="s">
        <v>3547</v>
      </c>
      <c r="B3392" t="s">
        <v>105</v>
      </c>
      <c r="C3392" t="s">
        <v>30</v>
      </c>
      <c r="D3392" t="s">
        <v>31</v>
      </c>
      <c r="E3392" t="s">
        <v>83</v>
      </c>
      <c r="F3392" t="s">
        <v>46</v>
      </c>
      <c r="G3392" t="s">
        <v>8973</v>
      </c>
      <c r="H3392" t="s">
        <v>48</v>
      </c>
      <c r="I3392" s="9">
        <v>42711</v>
      </c>
      <c r="J3392" s="9">
        <v>42814</v>
      </c>
      <c r="K3392" s="8">
        <v>0</v>
      </c>
    </row>
    <row r="3393" spans="1:11">
      <c r="A3393" t="s">
        <v>3548</v>
      </c>
      <c r="B3393" t="s">
        <v>54</v>
      </c>
      <c r="C3393" t="s">
        <v>21</v>
      </c>
      <c r="D3393" t="s">
        <v>14</v>
      </c>
      <c r="E3393" t="s">
        <v>83</v>
      </c>
      <c r="F3393" t="s">
        <v>132</v>
      </c>
      <c r="G3393" t="s">
        <v>8968</v>
      </c>
      <c r="H3393" t="s">
        <v>48</v>
      </c>
      <c r="I3393" s="9">
        <v>42958</v>
      </c>
      <c r="J3393" s="9">
        <v>42970</v>
      </c>
      <c r="K3393" s="8">
        <v>0</v>
      </c>
    </row>
    <row r="3394" spans="1:11">
      <c r="A3394" t="s">
        <v>3549</v>
      </c>
      <c r="B3394" t="s">
        <v>86</v>
      </c>
      <c r="C3394" t="s">
        <v>51</v>
      </c>
      <c r="D3394" t="s">
        <v>40</v>
      </c>
      <c r="E3394" t="s">
        <v>83</v>
      </c>
      <c r="F3394" t="s">
        <v>562</v>
      </c>
      <c r="G3394" t="s">
        <v>8972</v>
      </c>
      <c r="H3394" t="s">
        <v>48</v>
      </c>
      <c r="I3394" s="9">
        <v>42848</v>
      </c>
      <c r="J3394" s="9">
        <v>42855</v>
      </c>
      <c r="K3394" s="8">
        <v>0</v>
      </c>
    </row>
    <row r="3395" spans="1:11">
      <c r="A3395" t="s">
        <v>3550</v>
      </c>
      <c r="B3395" t="s">
        <v>20</v>
      </c>
      <c r="C3395" t="s">
        <v>21</v>
      </c>
      <c r="D3395" t="s">
        <v>14</v>
      </c>
      <c r="E3395" t="s">
        <v>58</v>
      </c>
      <c r="F3395" t="s">
        <v>132</v>
      </c>
      <c r="G3395" t="s">
        <v>8968</v>
      </c>
      <c r="H3395" t="s">
        <v>18</v>
      </c>
      <c r="I3395" s="9">
        <v>42954</v>
      </c>
      <c r="J3395" s="9">
        <v>43082</v>
      </c>
      <c r="K3395" s="8">
        <v>3063</v>
      </c>
    </row>
    <row r="3396" spans="1:11">
      <c r="A3396" t="s">
        <v>3551</v>
      </c>
      <c r="B3396" t="s">
        <v>86</v>
      </c>
      <c r="C3396" t="s">
        <v>51</v>
      </c>
      <c r="D3396" t="s">
        <v>40</v>
      </c>
      <c r="E3396" t="s">
        <v>15</v>
      </c>
      <c r="F3396" t="s">
        <v>263</v>
      </c>
      <c r="G3396" t="s">
        <v>8978</v>
      </c>
      <c r="H3396" t="s">
        <v>18</v>
      </c>
      <c r="I3396" s="9">
        <v>43032</v>
      </c>
      <c r="J3396" s="9">
        <v>43034</v>
      </c>
      <c r="K3396" s="8">
        <v>535</v>
      </c>
    </row>
    <row r="3397" spans="1:11">
      <c r="A3397" t="s">
        <v>3552</v>
      </c>
      <c r="B3397" t="s">
        <v>70</v>
      </c>
      <c r="C3397" t="s">
        <v>13</v>
      </c>
      <c r="D3397" t="s">
        <v>14</v>
      </c>
      <c r="E3397" t="s">
        <v>35</v>
      </c>
      <c r="F3397" t="s">
        <v>93</v>
      </c>
      <c r="G3397" t="s">
        <v>8975</v>
      </c>
      <c r="H3397" t="s">
        <v>18</v>
      </c>
      <c r="I3397" s="9">
        <v>43000</v>
      </c>
      <c r="J3397" s="9">
        <v>43093</v>
      </c>
      <c r="K3397" s="8">
        <v>4991</v>
      </c>
    </row>
    <row r="3398" spans="1:11">
      <c r="A3398" t="s">
        <v>3553</v>
      </c>
      <c r="B3398" t="s">
        <v>20</v>
      </c>
      <c r="C3398" t="s">
        <v>21</v>
      </c>
      <c r="D3398" t="s">
        <v>14</v>
      </c>
      <c r="E3398" t="s">
        <v>15</v>
      </c>
      <c r="F3398" t="s">
        <v>59</v>
      </c>
      <c r="G3398" t="s">
        <v>8975</v>
      </c>
      <c r="H3398" t="s">
        <v>18</v>
      </c>
      <c r="I3398" s="9">
        <v>42992</v>
      </c>
      <c r="J3398" s="9">
        <v>43081</v>
      </c>
      <c r="K3398" s="8">
        <v>545</v>
      </c>
    </row>
    <row r="3399" spans="1:11">
      <c r="A3399" t="s">
        <v>3554</v>
      </c>
      <c r="B3399" t="s">
        <v>200</v>
      </c>
      <c r="C3399" t="s">
        <v>51</v>
      </c>
      <c r="D3399" t="s">
        <v>40</v>
      </c>
      <c r="E3399" t="s">
        <v>58</v>
      </c>
      <c r="F3399" t="s">
        <v>201</v>
      </c>
      <c r="G3399" t="s">
        <v>8974</v>
      </c>
      <c r="H3399" t="s">
        <v>18</v>
      </c>
      <c r="I3399" s="9">
        <v>43004</v>
      </c>
      <c r="J3399" s="9">
        <v>43083</v>
      </c>
      <c r="K3399" s="8">
        <v>3553</v>
      </c>
    </row>
    <row r="3400" spans="1:11">
      <c r="A3400" t="s">
        <v>3555</v>
      </c>
      <c r="B3400" t="s">
        <v>54</v>
      </c>
      <c r="C3400" t="s">
        <v>21</v>
      </c>
      <c r="D3400" t="s">
        <v>14</v>
      </c>
      <c r="E3400" t="s">
        <v>58</v>
      </c>
      <c r="F3400" t="s">
        <v>135</v>
      </c>
      <c r="G3400" t="s">
        <v>8976</v>
      </c>
      <c r="H3400" t="s">
        <v>48</v>
      </c>
      <c r="I3400" s="9">
        <v>43028</v>
      </c>
      <c r="J3400" s="9">
        <v>43029</v>
      </c>
      <c r="K3400" s="8">
        <v>0</v>
      </c>
    </row>
    <row r="3401" spans="1:11">
      <c r="A3401" t="s">
        <v>3556</v>
      </c>
      <c r="B3401" t="s">
        <v>12</v>
      </c>
      <c r="C3401" t="s">
        <v>13</v>
      </c>
      <c r="D3401" t="s">
        <v>14</v>
      </c>
      <c r="E3401" t="s">
        <v>41</v>
      </c>
      <c r="F3401" t="s">
        <v>169</v>
      </c>
      <c r="G3401" t="s">
        <v>8973</v>
      </c>
      <c r="H3401" t="s">
        <v>18</v>
      </c>
      <c r="I3401" s="9">
        <v>43019</v>
      </c>
      <c r="J3401" s="9">
        <v>43030</v>
      </c>
      <c r="K3401" s="8">
        <v>969</v>
      </c>
    </row>
    <row r="3402" spans="1:11">
      <c r="A3402" t="s">
        <v>3557</v>
      </c>
      <c r="B3402" t="s">
        <v>172</v>
      </c>
      <c r="C3402" t="s">
        <v>66</v>
      </c>
      <c r="D3402" t="s">
        <v>31</v>
      </c>
      <c r="E3402" t="s">
        <v>41</v>
      </c>
      <c r="F3402" t="s">
        <v>274</v>
      </c>
      <c r="G3402" t="s">
        <v>8968</v>
      </c>
      <c r="H3402" t="s">
        <v>48</v>
      </c>
      <c r="I3402" s="9">
        <v>42874</v>
      </c>
      <c r="J3402" s="9">
        <v>42959</v>
      </c>
      <c r="K3402" s="8">
        <v>0</v>
      </c>
    </row>
    <row r="3403" spans="1:11">
      <c r="A3403" t="s">
        <v>3558</v>
      </c>
      <c r="B3403" t="s">
        <v>105</v>
      </c>
      <c r="C3403" t="s">
        <v>30</v>
      </c>
      <c r="D3403" t="s">
        <v>31</v>
      </c>
      <c r="E3403" t="s">
        <v>41</v>
      </c>
      <c r="F3403" t="s">
        <v>360</v>
      </c>
      <c r="G3403" t="s">
        <v>8977</v>
      </c>
      <c r="H3403" t="s">
        <v>18</v>
      </c>
      <c r="I3403" s="9">
        <v>42736</v>
      </c>
      <c r="J3403" s="9">
        <v>42813</v>
      </c>
      <c r="K3403" s="8">
        <v>1116</v>
      </c>
    </row>
    <row r="3404" spans="1:11">
      <c r="A3404" t="s">
        <v>3559</v>
      </c>
      <c r="B3404" t="s">
        <v>79</v>
      </c>
      <c r="C3404" t="s">
        <v>51</v>
      </c>
      <c r="D3404" t="s">
        <v>40</v>
      </c>
      <c r="E3404" t="s">
        <v>35</v>
      </c>
      <c r="F3404" t="s">
        <v>204</v>
      </c>
      <c r="G3404" t="s">
        <v>8977</v>
      </c>
      <c r="H3404" t="s">
        <v>48</v>
      </c>
      <c r="I3404" s="9">
        <v>42864</v>
      </c>
      <c r="J3404" s="9">
        <v>42916</v>
      </c>
      <c r="K3404" s="8">
        <v>0</v>
      </c>
    </row>
    <row r="3405" spans="1:11">
      <c r="A3405" t="s">
        <v>3560</v>
      </c>
      <c r="B3405" t="s">
        <v>62</v>
      </c>
      <c r="C3405" t="s">
        <v>39</v>
      </c>
      <c r="D3405" t="s">
        <v>40</v>
      </c>
      <c r="E3405" t="s">
        <v>83</v>
      </c>
      <c r="F3405" t="s">
        <v>166</v>
      </c>
      <c r="G3405" t="s">
        <v>8973</v>
      </c>
      <c r="H3405" t="s">
        <v>48</v>
      </c>
      <c r="I3405" s="9">
        <v>42833</v>
      </c>
      <c r="J3405" s="9">
        <v>42838</v>
      </c>
      <c r="K3405" s="8">
        <v>0</v>
      </c>
    </row>
    <row r="3406" spans="1:11">
      <c r="A3406" t="s">
        <v>3561</v>
      </c>
      <c r="B3406" t="s">
        <v>147</v>
      </c>
      <c r="C3406" t="s">
        <v>13</v>
      </c>
      <c r="D3406" t="s">
        <v>14</v>
      </c>
      <c r="E3406" t="s">
        <v>35</v>
      </c>
      <c r="F3406" t="s">
        <v>154</v>
      </c>
      <c r="G3406" t="s">
        <v>8968</v>
      </c>
      <c r="H3406" t="s">
        <v>18</v>
      </c>
      <c r="I3406" s="9">
        <v>42695</v>
      </c>
      <c r="J3406" s="9">
        <v>42795</v>
      </c>
      <c r="K3406" s="8">
        <v>4926</v>
      </c>
    </row>
    <row r="3407" spans="1:11">
      <c r="A3407" t="s">
        <v>3562</v>
      </c>
      <c r="B3407" t="s">
        <v>105</v>
      </c>
      <c r="C3407" t="s">
        <v>30</v>
      </c>
      <c r="D3407" t="s">
        <v>31</v>
      </c>
      <c r="E3407" t="s">
        <v>41</v>
      </c>
      <c r="F3407" t="s">
        <v>177</v>
      </c>
      <c r="G3407" t="s">
        <v>8971</v>
      </c>
      <c r="H3407" t="s">
        <v>18</v>
      </c>
      <c r="I3407" s="9">
        <v>42820</v>
      </c>
      <c r="J3407" s="9">
        <v>42830</v>
      </c>
      <c r="K3407" s="8">
        <v>971</v>
      </c>
    </row>
    <row r="3408" spans="1:11">
      <c r="A3408" t="s">
        <v>3563</v>
      </c>
      <c r="B3408" t="s">
        <v>200</v>
      </c>
      <c r="C3408" t="s">
        <v>51</v>
      </c>
      <c r="D3408" t="s">
        <v>40</v>
      </c>
      <c r="E3408" t="s">
        <v>58</v>
      </c>
      <c r="F3408" t="s">
        <v>425</v>
      </c>
      <c r="G3408" t="s">
        <v>8973</v>
      </c>
      <c r="H3408" t="s">
        <v>18</v>
      </c>
      <c r="I3408" s="9">
        <v>42973</v>
      </c>
      <c r="J3408" s="9">
        <v>42988</v>
      </c>
      <c r="K3408" s="8">
        <v>3462</v>
      </c>
    </row>
    <row r="3409" spans="1:11">
      <c r="A3409" t="s">
        <v>3564</v>
      </c>
      <c r="B3409" t="s">
        <v>45</v>
      </c>
      <c r="C3409" t="s">
        <v>30</v>
      </c>
      <c r="D3409" t="s">
        <v>31</v>
      </c>
      <c r="E3409" t="s">
        <v>58</v>
      </c>
      <c r="F3409" t="s">
        <v>180</v>
      </c>
      <c r="G3409" t="s">
        <v>8977</v>
      </c>
      <c r="H3409" t="s">
        <v>48</v>
      </c>
      <c r="I3409" s="9">
        <v>42870</v>
      </c>
      <c r="J3409" s="9">
        <v>42885</v>
      </c>
      <c r="K3409" s="8">
        <v>0</v>
      </c>
    </row>
    <row r="3410" spans="1:11">
      <c r="A3410" t="s">
        <v>3565</v>
      </c>
      <c r="B3410" t="s">
        <v>147</v>
      </c>
      <c r="C3410" t="s">
        <v>13</v>
      </c>
      <c r="D3410" t="s">
        <v>14</v>
      </c>
      <c r="E3410" t="s">
        <v>35</v>
      </c>
      <c r="F3410" t="s">
        <v>16</v>
      </c>
      <c r="G3410" t="s">
        <v>8968</v>
      </c>
      <c r="H3410" t="s">
        <v>48</v>
      </c>
      <c r="I3410" s="9">
        <v>43011</v>
      </c>
      <c r="J3410" s="9">
        <v>43063</v>
      </c>
      <c r="K3410" s="8">
        <v>0</v>
      </c>
    </row>
    <row r="3411" spans="1:11">
      <c r="A3411" t="s">
        <v>3566</v>
      </c>
      <c r="B3411" t="s">
        <v>86</v>
      </c>
      <c r="C3411" t="s">
        <v>51</v>
      </c>
      <c r="D3411" t="s">
        <v>40</v>
      </c>
      <c r="E3411" t="s">
        <v>58</v>
      </c>
      <c r="F3411" t="s">
        <v>562</v>
      </c>
      <c r="G3411" t="s">
        <v>8972</v>
      </c>
      <c r="H3411" t="s">
        <v>18</v>
      </c>
      <c r="I3411" s="9">
        <v>42981</v>
      </c>
      <c r="J3411" s="9">
        <v>42992</v>
      </c>
      <c r="K3411" s="8">
        <v>4251</v>
      </c>
    </row>
    <row r="3412" spans="1:11">
      <c r="A3412" t="s">
        <v>3567</v>
      </c>
      <c r="B3412" t="s">
        <v>97</v>
      </c>
      <c r="C3412" t="s">
        <v>21</v>
      </c>
      <c r="D3412" t="s">
        <v>14</v>
      </c>
      <c r="E3412" t="s">
        <v>15</v>
      </c>
      <c r="F3412" t="s">
        <v>241</v>
      </c>
      <c r="G3412" t="s">
        <v>8971</v>
      </c>
      <c r="H3412" t="s">
        <v>48</v>
      </c>
      <c r="I3412" s="9">
        <v>42816</v>
      </c>
      <c r="J3412" s="9">
        <v>42821</v>
      </c>
      <c r="K3412" s="8">
        <v>0</v>
      </c>
    </row>
    <row r="3413" spans="1:11">
      <c r="A3413" t="s">
        <v>3568</v>
      </c>
      <c r="B3413" t="s">
        <v>70</v>
      </c>
      <c r="C3413" t="s">
        <v>13</v>
      </c>
      <c r="D3413" t="s">
        <v>14</v>
      </c>
      <c r="E3413" t="s">
        <v>41</v>
      </c>
      <c r="F3413" t="s">
        <v>135</v>
      </c>
      <c r="G3413" t="s">
        <v>8976</v>
      </c>
      <c r="H3413" t="s">
        <v>18</v>
      </c>
      <c r="I3413" s="9">
        <v>42964</v>
      </c>
      <c r="J3413" s="9">
        <v>43058</v>
      </c>
      <c r="K3413" s="8">
        <v>1029</v>
      </c>
    </row>
    <row r="3414" spans="1:11">
      <c r="A3414" t="s">
        <v>3569</v>
      </c>
      <c r="B3414" t="s">
        <v>97</v>
      </c>
      <c r="C3414" t="s">
        <v>21</v>
      </c>
      <c r="D3414" t="s">
        <v>14</v>
      </c>
      <c r="E3414" t="s">
        <v>58</v>
      </c>
      <c r="F3414" t="s">
        <v>257</v>
      </c>
      <c r="G3414" t="s">
        <v>8978</v>
      </c>
      <c r="H3414" t="s">
        <v>48</v>
      </c>
      <c r="I3414" s="9">
        <v>42800</v>
      </c>
      <c r="J3414" s="9">
        <v>42876</v>
      </c>
      <c r="K3414" s="8">
        <v>0</v>
      </c>
    </row>
    <row r="3415" spans="1:11">
      <c r="A3415" t="s">
        <v>3570</v>
      </c>
      <c r="B3415" t="s">
        <v>86</v>
      </c>
      <c r="C3415" t="s">
        <v>51</v>
      </c>
      <c r="D3415" t="s">
        <v>40</v>
      </c>
      <c r="E3415" t="s">
        <v>15</v>
      </c>
      <c r="F3415" t="s">
        <v>201</v>
      </c>
      <c r="G3415" t="s">
        <v>8974</v>
      </c>
      <c r="H3415" t="s">
        <v>18</v>
      </c>
      <c r="I3415" s="9">
        <v>43006</v>
      </c>
      <c r="J3415" s="9">
        <v>43092</v>
      </c>
      <c r="K3415" s="8">
        <v>498</v>
      </c>
    </row>
    <row r="3416" spans="1:11">
      <c r="A3416" t="s">
        <v>3571</v>
      </c>
      <c r="B3416" t="s">
        <v>91</v>
      </c>
      <c r="C3416" t="s">
        <v>30</v>
      </c>
      <c r="D3416" t="s">
        <v>31</v>
      </c>
      <c r="E3416" t="s">
        <v>58</v>
      </c>
      <c r="F3416" t="s">
        <v>67</v>
      </c>
      <c r="G3416" t="s">
        <v>8976</v>
      </c>
      <c r="H3416" t="s">
        <v>48</v>
      </c>
      <c r="I3416" s="9">
        <v>42911</v>
      </c>
      <c r="J3416" s="9">
        <v>42920</v>
      </c>
      <c r="K3416" s="8">
        <v>0</v>
      </c>
    </row>
    <row r="3417" spans="1:11">
      <c r="A3417" t="s">
        <v>3572</v>
      </c>
      <c r="B3417" t="s">
        <v>70</v>
      </c>
      <c r="C3417" t="s">
        <v>13</v>
      </c>
      <c r="D3417" t="s">
        <v>14</v>
      </c>
      <c r="E3417" t="s">
        <v>58</v>
      </c>
      <c r="G3417" t="s">
        <v>8969</v>
      </c>
      <c r="H3417" t="s">
        <v>63</v>
      </c>
      <c r="I3417" s="9">
        <v>42946</v>
      </c>
      <c r="K3417" s="8"/>
    </row>
    <row r="3418" spans="1:11">
      <c r="A3418" t="s">
        <v>3573</v>
      </c>
      <c r="B3418" t="s">
        <v>122</v>
      </c>
      <c r="C3418" t="s">
        <v>51</v>
      </c>
      <c r="D3418" t="s">
        <v>40</v>
      </c>
      <c r="E3418" t="s">
        <v>58</v>
      </c>
      <c r="F3418" t="s">
        <v>279</v>
      </c>
      <c r="G3418" t="s">
        <v>8973</v>
      </c>
      <c r="H3418" t="s">
        <v>63</v>
      </c>
      <c r="I3418" s="9">
        <v>42893</v>
      </c>
      <c r="K3418" s="8"/>
    </row>
    <row r="3419" spans="1:11">
      <c r="A3419" t="s">
        <v>3574</v>
      </c>
      <c r="B3419" t="s">
        <v>54</v>
      </c>
      <c r="C3419" t="s">
        <v>21</v>
      </c>
      <c r="D3419" t="s">
        <v>14</v>
      </c>
      <c r="E3419" t="s">
        <v>83</v>
      </c>
      <c r="F3419" t="s">
        <v>185</v>
      </c>
      <c r="G3419" t="s">
        <v>8978</v>
      </c>
      <c r="H3419" t="s">
        <v>23</v>
      </c>
      <c r="K3419" s="8"/>
    </row>
    <row r="3420" spans="1:11">
      <c r="A3420" t="s">
        <v>3575</v>
      </c>
      <c r="B3420" t="s">
        <v>100</v>
      </c>
      <c r="C3420" t="s">
        <v>39</v>
      </c>
      <c r="D3420" t="s">
        <v>40</v>
      </c>
      <c r="E3420" t="s">
        <v>15</v>
      </c>
      <c r="F3420" t="s">
        <v>204</v>
      </c>
      <c r="G3420" t="s">
        <v>8977</v>
      </c>
      <c r="H3420" t="s">
        <v>48</v>
      </c>
      <c r="I3420" s="9">
        <v>42769</v>
      </c>
      <c r="J3420" s="9">
        <v>42878</v>
      </c>
      <c r="K3420" s="8">
        <v>0</v>
      </c>
    </row>
    <row r="3421" spans="1:11">
      <c r="A3421" t="s">
        <v>3576</v>
      </c>
      <c r="B3421" t="s">
        <v>29</v>
      </c>
      <c r="C3421" t="s">
        <v>30</v>
      </c>
      <c r="D3421" t="s">
        <v>31</v>
      </c>
      <c r="E3421" t="s">
        <v>58</v>
      </c>
      <c r="F3421" t="s">
        <v>316</v>
      </c>
      <c r="G3421" t="s">
        <v>8976</v>
      </c>
      <c r="H3421" t="s">
        <v>48</v>
      </c>
      <c r="I3421" s="9">
        <v>42865</v>
      </c>
      <c r="J3421" s="9">
        <v>42877</v>
      </c>
      <c r="K3421" s="8">
        <v>0</v>
      </c>
    </row>
    <row r="3422" spans="1:11">
      <c r="A3422" t="s">
        <v>3577</v>
      </c>
      <c r="B3422" t="s">
        <v>97</v>
      </c>
      <c r="C3422" t="s">
        <v>21</v>
      </c>
      <c r="D3422" t="s">
        <v>14</v>
      </c>
      <c r="E3422" t="s">
        <v>83</v>
      </c>
      <c r="G3422" t="s">
        <v>8969</v>
      </c>
      <c r="H3422" t="s">
        <v>23</v>
      </c>
      <c r="K3422" s="8"/>
    </row>
    <row r="3423" spans="1:11">
      <c r="A3423" t="s">
        <v>3578</v>
      </c>
      <c r="B3423" t="s">
        <v>20</v>
      </c>
      <c r="C3423" t="s">
        <v>21</v>
      </c>
      <c r="D3423" t="s">
        <v>14</v>
      </c>
      <c r="E3423" t="s">
        <v>58</v>
      </c>
      <c r="F3423" t="s">
        <v>162</v>
      </c>
      <c r="G3423" t="s">
        <v>8971</v>
      </c>
      <c r="H3423" t="s">
        <v>48</v>
      </c>
      <c r="I3423" s="9">
        <v>42829</v>
      </c>
      <c r="J3423" s="9">
        <v>42840</v>
      </c>
      <c r="K3423" s="8">
        <v>0</v>
      </c>
    </row>
    <row r="3424" spans="1:11">
      <c r="A3424" t="s">
        <v>3579</v>
      </c>
      <c r="B3424" t="s">
        <v>79</v>
      </c>
      <c r="C3424" t="s">
        <v>51</v>
      </c>
      <c r="D3424" t="s">
        <v>40</v>
      </c>
      <c r="E3424" t="s">
        <v>15</v>
      </c>
      <c r="G3424" t="s">
        <v>8969</v>
      </c>
      <c r="H3424" t="s">
        <v>63</v>
      </c>
      <c r="I3424" s="9">
        <v>42745</v>
      </c>
      <c r="K3424" s="8"/>
    </row>
    <row r="3425" spans="1:11">
      <c r="A3425" t="s">
        <v>3580</v>
      </c>
      <c r="B3425" t="s">
        <v>74</v>
      </c>
      <c r="C3425" t="s">
        <v>66</v>
      </c>
      <c r="D3425" t="s">
        <v>31</v>
      </c>
      <c r="E3425" t="s">
        <v>76</v>
      </c>
      <c r="G3425" t="s">
        <v>8969</v>
      </c>
      <c r="H3425" t="s">
        <v>63</v>
      </c>
      <c r="I3425" s="9">
        <v>42721</v>
      </c>
      <c r="K3425" s="8"/>
    </row>
    <row r="3426" spans="1:11">
      <c r="A3426" t="s">
        <v>3581</v>
      </c>
      <c r="B3426" t="s">
        <v>70</v>
      </c>
      <c r="C3426" t="s">
        <v>13</v>
      </c>
      <c r="D3426" t="s">
        <v>14</v>
      </c>
      <c r="E3426" t="s">
        <v>35</v>
      </c>
      <c r="G3426" t="s">
        <v>8969</v>
      </c>
      <c r="H3426" t="s">
        <v>23</v>
      </c>
      <c r="K3426" s="8"/>
    </row>
    <row r="3427" spans="1:11">
      <c r="A3427" t="s">
        <v>3582</v>
      </c>
      <c r="B3427" t="s">
        <v>147</v>
      </c>
      <c r="C3427" t="s">
        <v>13</v>
      </c>
      <c r="D3427" t="s">
        <v>14</v>
      </c>
      <c r="E3427" t="s">
        <v>41</v>
      </c>
      <c r="F3427" t="s">
        <v>257</v>
      </c>
      <c r="G3427" t="s">
        <v>8978</v>
      </c>
      <c r="H3427" t="s">
        <v>48</v>
      </c>
      <c r="I3427" s="9">
        <v>43004</v>
      </c>
      <c r="J3427" s="9">
        <v>43011</v>
      </c>
      <c r="K3427" s="8">
        <v>0</v>
      </c>
    </row>
    <row r="3428" spans="1:11">
      <c r="A3428" t="s">
        <v>3583</v>
      </c>
      <c r="B3428" t="s">
        <v>38</v>
      </c>
      <c r="C3428" t="s">
        <v>39</v>
      </c>
      <c r="D3428" t="s">
        <v>40</v>
      </c>
      <c r="E3428" t="s">
        <v>58</v>
      </c>
      <c r="F3428" t="s">
        <v>308</v>
      </c>
      <c r="G3428" t="s">
        <v>8972</v>
      </c>
      <c r="H3428" t="s">
        <v>48</v>
      </c>
      <c r="I3428" s="9">
        <v>43002</v>
      </c>
      <c r="J3428" s="9">
        <v>43088</v>
      </c>
      <c r="K3428" s="8">
        <v>0</v>
      </c>
    </row>
    <row r="3429" spans="1:11">
      <c r="A3429" t="s">
        <v>3584</v>
      </c>
      <c r="B3429" t="s">
        <v>86</v>
      </c>
      <c r="C3429" t="s">
        <v>51</v>
      </c>
      <c r="D3429" t="s">
        <v>40</v>
      </c>
      <c r="E3429" t="s">
        <v>58</v>
      </c>
      <c r="F3429" t="s">
        <v>595</v>
      </c>
      <c r="G3429" t="s">
        <v>8970</v>
      </c>
      <c r="H3429" t="s">
        <v>18</v>
      </c>
      <c r="I3429" s="9">
        <v>43026</v>
      </c>
      <c r="J3429" s="9">
        <v>43035</v>
      </c>
      <c r="K3429" s="8">
        <v>3363</v>
      </c>
    </row>
    <row r="3430" spans="1:11">
      <c r="A3430" t="s">
        <v>3585</v>
      </c>
      <c r="B3430" t="s">
        <v>12</v>
      </c>
      <c r="C3430" t="s">
        <v>13</v>
      </c>
      <c r="D3430" t="s">
        <v>14</v>
      </c>
      <c r="E3430" t="s">
        <v>41</v>
      </c>
      <c r="F3430" t="s">
        <v>95</v>
      </c>
      <c r="G3430" t="s">
        <v>8971</v>
      </c>
      <c r="H3430" t="s">
        <v>18</v>
      </c>
      <c r="I3430" s="9">
        <v>42832</v>
      </c>
      <c r="J3430" s="9">
        <v>42842</v>
      </c>
      <c r="K3430" s="8">
        <v>1189</v>
      </c>
    </row>
    <row r="3431" spans="1:11">
      <c r="A3431" t="s">
        <v>3586</v>
      </c>
      <c r="B3431" t="s">
        <v>70</v>
      </c>
      <c r="C3431" t="s">
        <v>13</v>
      </c>
      <c r="D3431" t="s">
        <v>14</v>
      </c>
      <c r="E3431" t="s">
        <v>58</v>
      </c>
      <c r="F3431" t="s">
        <v>162</v>
      </c>
      <c r="G3431" t="s">
        <v>8971</v>
      </c>
      <c r="H3431" t="s">
        <v>48</v>
      </c>
      <c r="I3431" s="9">
        <v>42904</v>
      </c>
      <c r="J3431" s="9">
        <v>42962</v>
      </c>
      <c r="K3431" s="8">
        <v>0</v>
      </c>
    </row>
    <row r="3432" spans="1:11">
      <c r="A3432" t="s">
        <v>3587</v>
      </c>
      <c r="B3432" t="s">
        <v>179</v>
      </c>
      <c r="C3432" t="s">
        <v>30</v>
      </c>
      <c r="D3432" t="s">
        <v>31</v>
      </c>
      <c r="E3432" t="s">
        <v>15</v>
      </c>
      <c r="G3432" t="s">
        <v>8969</v>
      </c>
      <c r="H3432" t="s">
        <v>63</v>
      </c>
      <c r="I3432" s="9">
        <v>42944</v>
      </c>
      <c r="K3432" s="8"/>
    </row>
    <row r="3433" spans="1:11">
      <c r="A3433" t="s">
        <v>3588</v>
      </c>
      <c r="B3433" t="s">
        <v>86</v>
      </c>
      <c r="C3433" t="s">
        <v>51</v>
      </c>
      <c r="D3433" t="s">
        <v>40</v>
      </c>
      <c r="E3433" t="s">
        <v>15</v>
      </c>
      <c r="F3433" t="s">
        <v>101</v>
      </c>
      <c r="G3433" t="s">
        <v>8968</v>
      </c>
      <c r="H3433" t="s">
        <v>18</v>
      </c>
      <c r="I3433" s="9">
        <v>42987</v>
      </c>
      <c r="J3433" s="9">
        <v>43081</v>
      </c>
      <c r="K3433" s="8">
        <v>456</v>
      </c>
    </row>
    <row r="3434" spans="1:11">
      <c r="A3434" t="s">
        <v>3589</v>
      </c>
      <c r="B3434" t="s">
        <v>110</v>
      </c>
      <c r="C3434" t="s">
        <v>39</v>
      </c>
      <c r="D3434" t="s">
        <v>40</v>
      </c>
      <c r="E3434" t="s">
        <v>41</v>
      </c>
      <c r="F3434" t="s">
        <v>138</v>
      </c>
      <c r="G3434" t="s">
        <v>8971</v>
      </c>
      <c r="H3434" t="s">
        <v>48</v>
      </c>
      <c r="I3434" s="9">
        <v>42956</v>
      </c>
      <c r="J3434" s="9">
        <v>42967</v>
      </c>
      <c r="K3434" s="8">
        <v>0</v>
      </c>
    </row>
    <row r="3435" spans="1:11">
      <c r="A3435" t="s">
        <v>3590</v>
      </c>
      <c r="B3435" t="s">
        <v>86</v>
      </c>
      <c r="C3435" t="s">
        <v>51</v>
      </c>
      <c r="D3435" t="s">
        <v>40</v>
      </c>
      <c r="E3435" t="s">
        <v>76</v>
      </c>
      <c r="G3435" t="s">
        <v>8969</v>
      </c>
      <c r="H3435" t="s">
        <v>63</v>
      </c>
      <c r="I3435" s="9">
        <v>42994</v>
      </c>
      <c r="K3435" s="8"/>
    </row>
    <row r="3436" spans="1:11">
      <c r="A3436" t="s">
        <v>3591</v>
      </c>
      <c r="B3436" t="s">
        <v>12</v>
      </c>
      <c r="C3436" t="s">
        <v>13</v>
      </c>
      <c r="D3436" t="s">
        <v>14</v>
      </c>
      <c r="E3436" t="s">
        <v>83</v>
      </c>
      <c r="G3436" t="s">
        <v>8969</v>
      </c>
      <c r="H3436" t="s">
        <v>23</v>
      </c>
      <c r="K3436" s="8"/>
    </row>
    <row r="3437" spans="1:11">
      <c r="A3437" t="s">
        <v>3592</v>
      </c>
      <c r="B3437" t="s">
        <v>110</v>
      </c>
      <c r="C3437" t="s">
        <v>39</v>
      </c>
      <c r="D3437" t="s">
        <v>40</v>
      </c>
      <c r="E3437" t="s">
        <v>35</v>
      </c>
      <c r="F3437" t="s">
        <v>244</v>
      </c>
      <c r="G3437" t="s">
        <v>8978</v>
      </c>
      <c r="H3437" t="s">
        <v>63</v>
      </c>
      <c r="I3437" s="9">
        <v>42854</v>
      </c>
      <c r="K3437" s="8"/>
    </row>
    <row r="3438" spans="1:11">
      <c r="A3438" t="s">
        <v>3593</v>
      </c>
      <c r="B3438" t="s">
        <v>147</v>
      </c>
      <c r="C3438" t="s">
        <v>13</v>
      </c>
      <c r="D3438" t="s">
        <v>14</v>
      </c>
      <c r="E3438" t="s">
        <v>83</v>
      </c>
      <c r="G3438" t="s">
        <v>8969</v>
      </c>
      <c r="H3438" t="s">
        <v>63</v>
      </c>
      <c r="I3438" s="9">
        <v>42957</v>
      </c>
      <c r="K3438" s="8"/>
    </row>
    <row r="3439" spans="1:11">
      <c r="A3439" t="s">
        <v>3594</v>
      </c>
      <c r="B3439" t="s">
        <v>82</v>
      </c>
      <c r="C3439" t="s">
        <v>21</v>
      </c>
      <c r="D3439" t="s">
        <v>14</v>
      </c>
      <c r="E3439" t="s">
        <v>76</v>
      </c>
      <c r="F3439" t="s">
        <v>118</v>
      </c>
      <c r="G3439" t="s">
        <v>8972</v>
      </c>
      <c r="H3439" t="s">
        <v>48</v>
      </c>
      <c r="I3439" s="9">
        <v>42905</v>
      </c>
      <c r="J3439" s="9">
        <v>42914</v>
      </c>
      <c r="K3439" s="8">
        <v>0</v>
      </c>
    </row>
    <row r="3440" spans="1:11">
      <c r="A3440" t="s">
        <v>3595</v>
      </c>
      <c r="B3440" t="s">
        <v>50</v>
      </c>
      <c r="C3440" t="s">
        <v>51</v>
      </c>
      <c r="D3440" t="s">
        <v>40</v>
      </c>
      <c r="E3440" t="s">
        <v>58</v>
      </c>
      <c r="F3440" t="s">
        <v>425</v>
      </c>
      <c r="G3440" t="s">
        <v>8973</v>
      </c>
      <c r="H3440" t="s">
        <v>18</v>
      </c>
      <c r="I3440" s="9">
        <v>42889</v>
      </c>
      <c r="J3440" s="9">
        <v>42997</v>
      </c>
      <c r="K3440" s="8">
        <v>3314</v>
      </c>
    </row>
    <row r="3441" spans="1:11">
      <c r="A3441" t="s">
        <v>3596</v>
      </c>
      <c r="B3441" t="s">
        <v>54</v>
      </c>
      <c r="C3441" t="s">
        <v>21</v>
      </c>
      <c r="D3441" t="s">
        <v>14</v>
      </c>
      <c r="E3441" t="s">
        <v>83</v>
      </c>
      <c r="G3441" t="s">
        <v>8969</v>
      </c>
      <c r="H3441" t="s">
        <v>23</v>
      </c>
      <c r="K3441" s="8"/>
    </row>
    <row r="3442" spans="1:11">
      <c r="A3442" t="s">
        <v>3597</v>
      </c>
      <c r="B3442" t="s">
        <v>86</v>
      </c>
      <c r="C3442" t="s">
        <v>51</v>
      </c>
      <c r="D3442" t="s">
        <v>40</v>
      </c>
      <c r="E3442" t="s">
        <v>76</v>
      </c>
      <c r="G3442" t="s">
        <v>8969</v>
      </c>
      <c r="H3442" t="s">
        <v>63</v>
      </c>
      <c r="I3442" s="9">
        <v>43022</v>
      </c>
      <c r="K3442" s="8"/>
    </row>
    <row r="3443" spans="1:11">
      <c r="A3443" t="s">
        <v>3598</v>
      </c>
      <c r="B3443" t="s">
        <v>74</v>
      </c>
      <c r="C3443" t="s">
        <v>66</v>
      </c>
      <c r="D3443" t="s">
        <v>31</v>
      </c>
      <c r="E3443" t="s">
        <v>15</v>
      </c>
      <c r="F3443" t="s">
        <v>77</v>
      </c>
      <c r="G3443" t="s">
        <v>8970</v>
      </c>
      <c r="H3443" t="s">
        <v>18</v>
      </c>
      <c r="I3443" s="9">
        <v>42708</v>
      </c>
      <c r="J3443" s="9">
        <v>42814</v>
      </c>
      <c r="K3443" s="8">
        <v>513</v>
      </c>
    </row>
    <row r="3444" spans="1:11">
      <c r="A3444" t="s">
        <v>3599</v>
      </c>
      <c r="B3444" t="s">
        <v>38</v>
      </c>
      <c r="C3444" t="s">
        <v>39</v>
      </c>
      <c r="D3444" t="s">
        <v>40</v>
      </c>
      <c r="E3444" t="s">
        <v>41</v>
      </c>
      <c r="F3444" t="s">
        <v>138</v>
      </c>
      <c r="G3444" t="s">
        <v>8971</v>
      </c>
      <c r="H3444" t="s">
        <v>48</v>
      </c>
      <c r="I3444" s="9">
        <v>42951</v>
      </c>
      <c r="J3444" s="9">
        <v>42955</v>
      </c>
      <c r="K3444" s="8">
        <v>0</v>
      </c>
    </row>
    <row r="3445" spans="1:11">
      <c r="A3445" t="s">
        <v>3600</v>
      </c>
      <c r="B3445" t="s">
        <v>105</v>
      </c>
      <c r="C3445" t="s">
        <v>30</v>
      </c>
      <c r="D3445" t="s">
        <v>31</v>
      </c>
      <c r="E3445" t="s">
        <v>76</v>
      </c>
      <c r="G3445" t="s">
        <v>8969</v>
      </c>
      <c r="H3445" t="s">
        <v>63</v>
      </c>
      <c r="I3445" s="9">
        <v>42753</v>
      </c>
      <c r="K3445" s="8"/>
    </row>
    <row r="3446" spans="1:11">
      <c r="A3446" t="s">
        <v>3601</v>
      </c>
      <c r="B3446" t="s">
        <v>62</v>
      </c>
      <c r="C3446" t="s">
        <v>39</v>
      </c>
      <c r="D3446" t="s">
        <v>40</v>
      </c>
      <c r="E3446" t="s">
        <v>83</v>
      </c>
      <c r="F3446" t="s">
        <v>401</v>
      </c>
      <c r="G3446" t="s">
        <v>8968</v>
      </c>
      <c r="H3446" t="s">
        <v>18</v>
      </c>
      <c r="I3446" s="9">
        <v>42937</v>
      </c>
      <c r="J3446" s="9">
        <v>42939</v>
      </c>
      <c r="K3446" s="8">
        <v>49</v>
      </c>
    </row>
    <row r="3447" spans="1:11">
      <c r="A3447" t="s">
        <v>3602</v>
      </c>
      <c r="B3447" t="s">
        <v>54</v>
      </c>
      <c r="C3447" t="s">
        <v>21</v>
      </c>
      <c r="D3447" t="s">
        <v>14</v>
      </c>
      <c r="E3447" t="s">
        <v>41</v>
      </c>
      <c r="F3447" t="s">
        <v>247</v>
      </c>
      <c r="G3447" t="s">
        <v>8973</v>
      </c>
      <c r="H3447" t="s">
        <v>48</v>
      </c>
      <c r="I3447" s="9">
        <v>42976</v>
      </c>
      <c r="J3447" s="9">
        <v>42983</v>
      </c>
      <c r="K3447" s="8">
        <v>0</v>
      </c>
    </row>
    <row r="3448" spans="1:11">
      <c r="A3448" t="s">
        <v>3603</v>
      </c>
      <c r="B3448" t="s">
        <v>86</v>
      </c>
      <c r="C3448" t="s">
        <v>51</v>
      </c>
      <c r="D3448" t="s">
        <v>40</v>
      </c>
      <c r="E3448" t="s">
        <v>76</v>
      </c>
      <c r="F3448" t="s">
        <v>226</v>
      </c>
      <c r="G3448" t="s">
        <v>8972</v>
      </c>
      <c r="H3448" t="s">
        <v>48</v>
      </c>
      <c r="I3448" s="9">
        <v>42940</v>
      </c>
      <c r="J3448" s="9">
        <v>43060</v>
      </c>
      <c r="K3448" s="8">
        <v>0</v>
      </c>
    </row>
    <row r="3449" spans="1:11">
      <c r="A3449" t="s">
        <v>3604</v>
      </c>
      <c r="B3449" t="s">
        <v>131</v>
      </c>
      <c r="C3449" t="s">
        <v>13</v>
      </c>
      <c r="D3449" t="s">
        <v>14</v>
      </c>
      <c r="E3449" t="s">
        <v>41</v>
      </c>
      <c r="F3449" t="s">
        <v>285</v>
      </c>
      <c r="G3449" t="s">
        <v>8968</v>
      </c>
      <c r="H3449" t="s">
        <v>63</v>
      </c>
      <c r="I3449" s="9">
        <v>42941</v>
      </c>
      <c r="K3449" s="8"/>
    </row>
    <row r="3450" spans="1:11">
      <c r="A3450" t="s">
        <v>3605</v>
      </c>
      <c r="B3450" t="s">
        <v>200</v>
      </c>
      <c r="C3450" t="s">
        <v>51</v>
      </c>
      <c r="D3450" t="s">
        <v>40</v>
      </c>
      <c r="E3450" t="s">
        <v>41</v>
      </c>
      <c r="G3450" t="s">
        <v>8969</v>
      </c>
      <c r="H3450" t="s">
        <v>63</v>
      </c>
      <c r="I3450" s="9">
        <v>42981</v>
      </c>
      <c r="K3450" s="8"/>
    </row>
    <row r="3451" spans="1:11">
      <c r="A3451" t="s">
        <v>3606</v>
      </c>
      <c r="B3451" t="s">
        <v>79</v>
      </c>
      <c r="C3451" t="s">
        <v>51</v>
      </c>
      <c r="D3451" t="s">
        <v>40</v>
      </c>
      <c r="E3451" t="s">
        <v>76</v>
      </c>
      <c r="G3451" t="s">
        <v>8969</v>
      </c>
      <c r="H3451" t="s">
        <v>63</v>
      </c>
      <c r="I3451" s="9">
        <v>42947</v>
      </c>
      <c r="K3451" s="8"/>
    </row>
    <row r="3452" spans="1:11">
      <c r="A3452" t="s">
        <v>3607</v>
      </c>
      <c r="B3452" t="s">
        <v>79</v>
      </c>
      <c r="C3452" t="s">
        <v>51</v>
      </c>
      <c r="D3452" t="s">
        <v>40</v>
      </c>
      <c r="E3452" t="s">
        <v>35</v>
      </c>
      <c r="F3452" t="s">
        <v>42</v>
      </c>
      <c r="G3452" t="s">
        <v>8972</v>
      </c>
      <c r="H3452" t="s">
        <v>48</v>
      </c>
      <c r="I3452" s="9">
        <v>42913</v>
      </c>
      <c r="J3452" s="9">
        <v>42921</v>
      </c>
      <c r="K3452" s="8">
        <v>0</v>
      </c>
    </row>
    <row r="3453" spans="1:11">
      <c r="A3453" t="s">
        <v>3608</v>
      </c>
      <c r="B3453" t="s">
        <v>70</v>
      </c>
      <c r="C3453" t="s">
        <v>13</v>
      </c>
      <c r="D3453" t="s">
        <v>14</v>
      </c>
      <c r="E3453" t="s">
        <v>35</v>
      </c>
      <c r="F3453" t="s">
        <v>135</v>
      </c>
      <c r="G3453" t="s">
        <v>8976</v>
      </c>
      <c r="H3453" t="s">
        <v>48</v>
      </c>
      <c r="I3453" s="9">
        <v>42822</v>
      </c>
      <c r="J3453" s="9">
        <v>42831</v>
      </c>
      <c r="K3453" s="8">
        <v>0</v>
      </c>
    </row>
    <row r="3454" spans="1:11">
      <c r="A3454" t="s">
        <v>3609</v>
      </c>
      <c r="B3454" t="s">
        <v>12</v>
      </c>
      <c r="C3454" t="s">
        <v>13</v>
      </c>
      <c r="D3454" t="s">
        <v>14</v>
      </c>
      <c r="E3454" t="s">
        <v>83</v>
      </c>
      <c r="G3454" t="s">
        <v>8969</v>
      </c>
      <c r="H3454" t="s">
        <v>23</v>
      </c>
      <c r="K3454" s="8"/>
    </row>
    <row r="3455" spans="1:11">
      <c r="A3455" t="s">
        <v>3610</v>
      </c>
      <c r="B3455" t="s">
        <v>29</v>
      </c>
      <c r="C3455" t="s">
        <v>30</v>
      </c>
      <c r="D3455" t="s">
        <v>31</v>
      </c>
      <c r="E3455" t="s">
        <v>35</v>
      </c>
      <c r="F3455" t="s">
        <v>120</v>
      </c>
      <c r="G3455" t="s">
        <v>8968</v>
      </c>
      <c r="H3455" t="s">
        <v>48</v>
      </c>
      <c r="I3455" s="9">
        <v>42894</v>
      </c>
      <c r="J3455" s="9">
        <v>42974</v>
      </c>
      <c r="K3455" s="8">
        <v>0</v>
      </c>
    </row>
    <row r="3456" spans="1:11">
      <c r="A3456" t="s">
        <v>3611</v>
      </c>
      <c r="B3456" t="s">
        <v>131</v>
      </c>
      <c r="C3456" t="s">
        <v>13</v>
      </c>
      <c r="D3456" t="s">
        <v>14</v>
      </c>
      <c r="E3456" t="s">
        <v>41</v>
      </c>
      <c r="F3456" t="s">
        <v>247</v>
      </c>
      <c r="G3456" t="s">
        <v>8973</v>
      </c>
      <c r="H3456" t="s">
        <v>23</v>
      </c>
      <c r="K3456" s="8"/>
    </row>
    <row r="3457" spans="1:11">
      <c r="A3457" t="s">
        <v>3612</v>
      </c>
      <c r="B3457" t="s">
        <v>38</v>
      </c>
      <c r="C3457" t="s">
        <v>39</v>
      </c>
      <c r="D3457" t="s">
        <v>40</v>
      </c>
      <c r="E3457" t="s">
        <v>15</v>
      </c>
      <c r="F3457" t="s">
        <v>201</v>
      </c>
      <c r="G3457" t="s">
        <v>8974</v>
      </c>
      <c r="H3457" t="s">
        <v>18</v>
      </c>
      <c r="I3457" s="9">
        <v>42810</v>
      </c>
      <c r="J3457" s="9">
        <v>42878</v>
      </c>
      <c r="K3457" s="8">
        <v>468</v>
      </c>
    </row>
    <row r="3458" spans="1:11">
      <c r="A3458" t="s">
        <v>3613</v>
      </c>
      <c r="B3458" t="s">
        <v>100</v>
      </c>
      <c r="C3458" t="s">
        <v>39</v>
      </c>
      <c r="D3458" t="s">
        <v>40</v>
      </c>
      <c r="E3458" t="s">
        <v>15</v>
      </c>
      <c r="G3458" t="s">
        <v>8969</v>
      </c>
      <c r="H3458" t="s">
        <v>63</v>
      </c>
      <c r="I3458" s="9">
        <v>43042</v>
      </c>
      <c r="K3458" s="8"/>
    </row>
    <row r="3459" spans="1:11">
      <c r="A3459" t="s">
        <v>3614</v>
      </c>
      <c r="B3459" t="s">
        <v>179</v>
      </c>
      <c r="C3459" t="s">
        <v>30</v>
      </c>
      <c r="D3459" t="s">
        <v>31</v>
      </c>
      <c r="E3459" t="s">
        <v>15</v>
      </c>
      <c r="F3459" t="s">
        <v>291</v>
      </c>
      <c r="G3459" t="s">
        <v>8968</v>
      </c>
      <c r="H3459" t="s">
        <v>18</v>
      </c>
      <c r="I3459" s="9">
        <v>42875</v>
      </c>
      <c r="J3459" s="9">
        <v>42882</v>
      </c>
      <c r="K3459" s="8">
        <v>529</v>
      </c>
    </row>
    <row r="3460" spans="1:11">
      <c r="A3460" t="s">
        <v>3615</v>
      </c>
      <c r="B3460" t="s">
        <v>86</v>
      </c>
      <c r="C3460" t="s">
        <v>51</v>
      </c>
      <c r="D3460" t="s">
        <v>40</v>
      </c>
      <c r="E3460" t="s">
        <v>83</v>
      </c>
      <c r="F3460" t="s">
        <v>189</v>
      </c>
      <c r="G3460" t="s">
        <v>8976</v>
      </c>
      <c r="H3460" t="s">
        <v>18</v>
      </c>
      <c r="I3460" s="9">
        <v>42712</v>
      </c>
      <c r="J3460" s="9">
        <v>42820</v>
      </c>
      <c r="K3460" s="8">
        <v>54</v>
      </c>
    </row>
    <row r="3461" spans="1:11">
      <c r="A3461" t="s">
        <v>3616</v>
      </c>
      <c r="B3461" t="s">
        <v>45</v>
      </c>
      <c r="C3461" t="s">
        <v>30</v>
      </c>
      <c r="D3461" t="s">
        <v>31</v>
      </c>
      <c r="E3461" t="s">
        <v>15</v>
      </c>
      <c r="F3461" t="s">
        <v>213</v>
      </c>
      <c r="G3461" t="s">
        <v>8975</v>
      </c>
      <c r="H3461" t="s">
        <v>18</v>
      </c>
      <c r="I3461" s="9">
        <v>42847</v>
      </c>
      <c r="J3461" s="9">
        <v>42910</v>
      </c>
      <c r="K3461" s="8">
        <v>587</v>
      </c>
    </row>
    <row r="3462" spans="1:11">
      <c r="A3462" t="s">
        <v>3617</v>
      </c>
      <c r="B3462" t="s">
        <v>225</v>
      </c>
      <c r="C3462" t="s">
        <v>39</v>
      </c>
      <c r="D3462" t="s">
        <v>40</v>
      </c>
      <c r="E3462" t="s">
        <v>83</v>
      </c>
      <c r="G3462" t="s">
        <v>8969</v>
      </c>
      <c r="H3462" t="s">
        <v>63</v>
      </c>
      <c r="I3462" s="9">
        <v>42938</v>
      </c>
      <c r="K3462" s="8"/>
    </row>
    <row r="3463" spans="1:11">
      <c r="A3463" t="s">
        <v>3618</v>
      </c>
      <c r="B3463" t="s">
        <v>225</v>
      </c>
      <c r="C3463" t="s">
        <v>39</v>
      </c>
      <c r="D3463" t="s">
        <v>40</v>
      </c>
      <c r="E3463" t="s">
        <v>15</v>
      </c>
      <c r="F3463" t="s">
        <v>562</v>
      </c>
      <c r="G3463" t="s">
        <v>8972</v>
      </c>
      <c r="H3463" t="s">
        <v>18</v>
      </c>
      <c r="I3463" s="9">
        <v>42986</v>
      </c>
      <c r="J3463" s="9">
        <v>43043</v>
      </c>
      <c r="K3463" s="8">
        <v>546</v>
      </c>
    </row>
    <row r="3464" spans="1:11">
      <c r="A3464" t="s">
        <v>3619</v>
      </c>
      <c r="B3464" t="s">
        <v>122</v>
      </c>
      <c r="C3464" t="s">
        <v>51</v>
      </c>
      <c r="D3464" t="s">
        <v>40</v>
      </c>
      <c r="E3464" t="s">
        <v>83</v>
      </c>
      <c r="F3464" t="s">
        <v>642</v>
      </c>
      <c r="G3464" t="s">
        <v>8973</v>
      </c>
      <c r="H3464" t="s">
        <v>63</v>
      </c>
      <c r="I3464" s="9">
        <v>42906</v>
      </c>
      <c r="K3464" s="8"/>
    </row>
    <row r="3465" spans="1:11">
      <c r="A3465" t="s">
        <v>3620</v>
      </c>
      <c r="B3465" t="s">
        <v>86</v>
      </c>
      <c r="C3465" t="s">
        <v>51</v>
      </c>
      <c r="D3465" t="s">
        <v>40</v>
      </c>
      <c r="E3465" t="s">
        <v>76</v>
      </c>
      <c r="G3465" t="s">
        <v>8969</v>
      </c>
      <c r="H3465" t="s">
        <v>63</v>
      </c>
      <c r="I3465" s="9">
        <v>43011</v>
      </c>
      <c r="K3465" s="8"/>
    </row>
    <row r="3466" spans="1:11">
      <c r="A3466" t="s">
        <v>3621</v>
      </c>
      <c r="B3466" t="s">
        <v>105</v>
      </c>
      <c r="C3466" t="s">
        <v>30</v>
      </c>
      <c r="D3466" t="s">
        <v>31</v>
      </c>
      <c r="E3466" t="s">
        <v>58</v>
      </c>
      <c r="G3466" t="s">
        <v>8969</v>
      </c>
      <c r="H3466" t="s">
        <v>63</v>
      </c>
      <c r="I3466" s="9">
        <v>42922</v>
      </c>
      <c r="K3466" s="8"/>
    </row>
    <row r="3467" spans="1:11">
      <c r="A3467" t="s">
        <v>3622</v>
      </c>
      <c r="B3467" t="s">
        <v>62</v>
      </c>
      <c r="C3467" t="s">
        <v>39</v>
      </c>
      <c r="D3467" t="s">
        <v>40</v>
      </c>
      <c r="E3467" t="s">
        <v>15</v>
      </c>
      <c r="F3467" t="s">
        <v>562</v>
      </c>
      <c r="G3467" t="s">
        <v>8972</v>
      </c>
      <c r="H3467" t="s">
        <v>18</v>
      </c>
      <c r="I3467" s="9">
        <v>43056</v>
      </c>
      <c r="J3467" s="9">
        <v>43074</v>
      </c>
      <c r="K3467" s="8">
        <v>497</v>
      </c>
    </row>
    <row r="3468" spans="1:11">
      <c r="A3468" t="s">
        <v>3623</v>
      </c>
      <c r="B3468" t="s">
        <v>200</v>
      </c>
      <c r="C3468" t="s">
        <v>51</v>
      </c>
      <c r="D3468" t="s">
        <v>40</v>
      </c>
      <c r="E3468" t="s">
        <v>58</v>
      </c>
      <c r="F3468" t="s">
        <v>413</v>
      </c>
      <c r="G3468" t="s">
        <v>8973</v>
      </c>
      <c r="H3468" t="s">
        <v>48</v>
      </c>
      <c r="I3468" s="9">
        <v>42842</v>
      </c>
      <c r="J3468" s="9">
        <v>42844</v>
      </c>
      <c r="K3468" s="8">
        <v>0</v>
      </c>
    </row>
    <row r="3469" spans="1:11">
      <c r="A3469" t="s">
        <v>3624</v>
      </c>
      <c r="B3469" t="s">
        <v>193</v>
      </c>
      <c r="C3469" t="s">
        <v>66</v>
      </c>
      <c r="D3469" t="s">
        <v>31</v>
      </c>
      <c r="E3469" t="s">
        <v>58</v>
      </c>
      <c r="F3469" t="s">
        <v>128</v>
      </c>
      <c r="G3469" t="s">
        <v>8973</v>
      </c>
      <c r="H3469" t="s">
        <v>18</v>
      </c>
      <c r="I3469" s="9">
        <v>42781</v>
      </c>
      <c r="J3469" s="9">
        <v>42800</v>
      </c>
      <c r="K3469" s="8">
        <v>3507</v>
      </c>
    </row>
    <row r="3470" spans="1:11">
      <c r="A3470" t="s">
        <v>3625</v>
      </c>
      <c r="B3470" t="s">
        <v>86</v>
      </c>
      <c r="C3470" t="s">
        <v>51</v>
      </c>
      <c r="D3470" t="s">
        <v>40</v>
      </c>
      <c r="E3470" t="s">
        <v>15</v>
      </c>
      <c r="F3470" t="s">
        <v>191</v>
      </c>
      <c r="G3470" t="s">
        <v>8973</v>
      </c>
      <c r="H3470" t="s">
        <v>48</v>
      </c>
      <c r="I3470" s="9">
        <v>43034</v>
      </c>
      <c r="J3470" s="9">
        <v>43035</v>
      </c>
      <c r="K3470" s="8">
        <v>0</v>
      </c>
    </row>
    <row r="3471" spans="1:11">
      <c r="A3471" t="s">
        <v>3626</v>
      </c>
      <c r="B3471" t="s">
        <v>74</v>
      </c>
      <c r="C3471" t="s">
        <v>66</v>
      </c>
      <c r="D3471" t="s">
        <v>31</v>
      </c>
      <c r="E3471" t="s">
        <v>58</v>
      </c>
      <c r="F3471" t="s">
        <v>180</v>
      </c>
      <c r="G3471" t="s">
        <v>8977</v>
      </c>
      <c r="H3471" t="s">
        <v>48</v>
      </c>
      <c r="I3471" s="9">
        <v>42788</v>
      </c>
      <c r="J3471" s="9">
        <v>42894</v>
      </c>
      <c r="K3471" s="8">
        <v>0</v>
      </c>
    </row>
    <row r="3472" spans="1:11">
      <c r="A3472" t="s">
        <v>3627</v>
      </c>
      <c r="B3472" t="s">
        <v>131</v>
      </c>
      <c r="C3472" t="s">
        <v>13</v>
      </c>
      <c r="D3472" t="s">
        <v>14</v>
      </c>
      <c r="E3472" t="s">
        <v>41</v>
      </c>
      <c r="F3472" t="s">
        <v>26</v>
      </c>
      <c r="G3472" t="s">
        <v>8970</v>
      </c>
      <c r="H3472" t="s">
        <v>18</v>
      </c>
      <c r="I3472" s="9">
        <v>43007</v>
      </c>
      <c r="J3472" s="9">
        <v>43090</v>
      </c>
      <c r="K3472" s="8">
        <v>1156</v>
      </c>
    </row>
    <row r="3473" spans="1:11">
      <c r="A3473" t="s">
        <v>3628</v>
      </c>
      <c r="B3473" t="s">
        <v>62</v>
      </c>
      <c r="C3473" t="s">
        <v>39</v>
      </c>
      <c r="D3473" t="s">
        <v>40</v>
      </c>
      <c r="E3473" t="s">
        <v>35</v>
      </c>
      <c r="F3473" t="s">
        <v>103</v>
      </c>
      <c r="G3473" t="s">
        <v>8974</v>
      </c>
      <c r="H3473" t="s">
        <v>48</v>
      </c>
      <c r="I3473" s="9">
        <v>42842</v>
      </c>
      <c r="J3473" s="9">
        <v>42910</v>
      </c>
      <c r="K3473" s="8">
        <v>0</v>
      </c>
    </row>
    <row r="3474" spans="1:11">
      <c r="A3474" t="s">
        <v>3629</v>
      </c>
      <c r="B3474" t="s">
        <v>91</v>
      </c>
      <c r="C3474" t="s">
        <v>30</v>
      </c>
      <c r="D3474" t="s">
        <v>31</v>
      </c>
      <c r="E3474" t="s">
        <v>83</v>
      </c>
      <c r="F3474" t="s">
        <v>177</v>
      </c>
      <c r="G3474" t="s">
        <v>8971</v>
      </c>
      <c r="H3474" t="s">
        <v>18</v>
      </c>
      <c r="I3474" s="9">
        <v>42881</v>
      </c>
      <c r="J3474" s="9">
        <v>42996</v>
      </c>
      <c r="K3474" s="8">
        <v>44</v>
      </c>
    </row>
    <row r="3475" spans="1:11">
      <c r="A3475" t="s">
        <v>3630</v>
      </c>
      <c r="B3475" t="s">
        <v>147</v>
      </c>
      <c r="C3475" t="s">
        <v>13</v>
      </c>
      <c r="D3475" t="s">
        <v>14</v>
      </c>
      <c r="E3475" t="s">
        <v>15</v>
      </c>
      <c r="F3475" t="s">
        <v>152</v>
      </c>
      <c r="G3475" t="s">
        <v>8971</v>
      </c>
      <c r="H3475" t="s">
        <v>18</v>
      </c>
      <c r="I3475" s="9">
        <v>42965</v>
      </c>
      <c r="J3475" s="9">
        <v>43099</v>
      </c>
      <c r="K3475" s="8">
        <v>580</v>
      </c>
    </row>
    <row r="3476" spans="1:11">
      <c r="A3476" t="s">
        <v>3631</v>
      </c>
      <c r="B3476" t="s">
        <v>110</v>
      </c>
      <c r="C3476" t="s">
        <v>39</v>
      </c>
      <c r="D3476" t="s">
        <v>40</v>
      </c>
      <c r="E3476" t="s">
        <v>76</v>
      </c>
      <c r="F3476" t="s">
        <v>413</v>
      </c>
      <c r="G3476" t="s">
        <v>8973</v>
      </c>
      <c r="H3476" t="s">
        <v>48</v>
      </c>
      <c r="I3476" s="9">
        <v>43057</v>
      </c>
      <c r="J3476" s="9">
        <v>43074</v>
      </c>
      <c r="K3476" s="8">
        <v>0</v>
      </c>
    </row>
    <row r="3477" spans="1:11">
      <c r="A3477" t="s">
        <v>3632</v>
      </c>
      <c r="B3477" t="s">
        <v>172</v>
      </c>
      <c r="C3477" t="s">
        <v>66</v>
      </c>
      <c r="D3477" t="s">
        <v>31</v>
      </c>
      <c r="E3477" t="s">
        <v>83</v>
      </c>
      <c r="F3477" t="s">
        <v>230</v>
      </c>
      <c r="G3477" t="s">
        <v>8973</v>
      </c>
      <c r="H3477" t="s">
        <v>18</v>
      </c>
      <c r="I3477" s="9">
        <v>42819</v>
      </c>
      <c r="J3477" s="9">
        <v>42827</v>
      </c>
      <c r="K3477" s="8">
        <v>68</v>
      </c>
    </row>
    <row r="3478" spans="1:11">
      <c r="A3478" t="s">
        <v>3633</v>
      </c>
      <c r="B3478" t="s">
        <v>147</v>
      </c>
      <c r="C3478" t="s">
        <v>13</v>
      </c>
      <c r="D3478" t="s">
        <v>14</v>
      </c>
      <c r="E3478" t="s">
        <v>76</v>
      </c>
      <c r="F3478" t="s">
        <v>194</v>
      </c>
      <c r="G3478" t="s">
        <v>8974</v>
      </c>
      <c r="H3478" t="s">
        <v>63</v>
      </c>
      <c r="I3478" s="9">
        <v>42935</v>
      </c>
      <c r="K3478" s="8"/>
    </row>
    <row r="3479" spans="1:11">
      <c r="A3479" t="s">
        <v>3634</v>
      </c>
      <c r="B3479" t="s">
        <v>20</v>
      </c>
      <c r="C3479" t="s">
        <v>21</v>
      </c>
      <c r="D3479" t="s">
        <v>14</v>
      </c>
      <c r="E3479" t="s">
        <v>15</v>
      </c>
      <c r="G3479" t="s">
        <v>8969</v>
      </c>
      <c r="H3479" t="s">
        <v>63</v>
      </c>
      <c r="I3479" s="9">
        <v>42940</v>
      </c>
      <c r="K3479" s="8"/>
    </row>
    <row r="3480" spans="1:11">
      <c r="A3480" t="s">
        <v>3635</v>
      </c>
      <c r="B3480" t="s">
        <v>225</v>
      </c>
      <c r="C3480" t="s">
        <v>39</v>
      </c>
      <c r="D3480" t="s">
        <v>40</v>
      </c>
      <c r="E3480" t="s">
        <v>15</v>
      </c>
      <c r="G3480" t="s">
        <v>8969</v>
      </c>
      <c r="H3480" t="s">
        <v>63</v>
      </c>
      <c r="I3480" s="9">
        <v>42842</v>
      </c>
      <c r="K3480" s="8"/>
    </row>
    <row r="3481" spans="1:11">
      <c r="A3481" t="s">
        <v>3636</v>
      </c>
      <c r="B3481" t="s">
        <v>97</v>
      </c>
      <c r="C3481" t="s">
        <v>21</v>
      </c>
      <c r="D3481" t="s">
        <v>14</v>
      </c>
      <c r="E3481" t="s">
        <v>83</v>
      </c>
      <c r="F3481" t="s">
        <v>162</v>
      </c>
      <c r="G3481" t="s">
        <v>8971</v>
      </c>
      <c r="H3481" t="s">
        <v>18</v>
      </c>
      <c r="I3481" s="9">
        <v>42809</v>
      </c>
      <c r="J3481" s="9">
        <v>42819</v>
      </c>
      <c r="K3481" s="8">
        <v>47</v>
      </c>
    </row>
    <row r="3482" spans="1:11">
      <c r="A3482" t="s">
        <v>3637</v>
      </c>
      <c r="B3482" t="s">
        <v>25</v>
      </c>
      <c r="C3482" t="s">
        <v>13</v>
      </c>
      <c r="D3482" t="s">
        <v>14</v>
      </c>
      <c r="E3482" t="s">
        <v>15</v>
      </c>
      <c r="F3482" t="s">
        <v>169</v>
      </c>
      <c r="G3482" t="s">
        <v>8973</v>
      </c>
      <c r="H3482" t="s">
        <v>48</v>
      </c>
      <c r="I3482" s="9">
        <v>42943</v>
      </c>
      <c r="J3482" s="9">
        <v>42993</v>
      </c>
      <c r="K3482" s="8">
        <v>0</v>
      </c>
    </row>
    <row r="3483" spans="1:11">
      <c r="A3483" t="s">
        <v>3638</v>
      </c>
      <c r="B3483" t="s">
        <v>147</v>
      </c>
      <c r="C3483" t="s">
        <v>13</v>
      </c>
      <c r="D3483" t="s">
        <v>14</v>
      </c>
      <c r="E3483" t="s">
        <v>76</v>
      </c>
      <c r="F3483" t="s">
        <v>162</v>
      </c>
      <c r="G3483" t="s">
        <v>8971</v>
      </c>
      <c r="H3483" t="s">
        <v>48</v>
      </c>
      <c r="I3483" s="9">
        <v>42962</v>
      </c>
      <c r="J3483" s="9">
        <v>42974</v>
      </c>
      <c r="K3483" s="8">
        <v>0</v>
      </c>
    </row>
    <row r="3484" spans="1:11">
      <c r="A3484" t="s">
        <v>3639</v>
      </c>
      <c r="B3484" t="s">
        <v>122</v>
      </c>
      <c r="C3484" t="s">
        <v>51</v>
      </c>
      <c r="D3484" t="s">
        <v>40</v>
      </c>
      <c r="E3484" t="s">
        <v>58</v>
      </c>
      <c r="F3484" t="s">
        <v>101</v>
      </c>
      <c r="G3484" t="s">
        <v>8968</v>
      </c>
      <c r="H3484" t="s">
        <v>18</v>
      </c>
      <c r="I3484" s="9">
        <v>43030</v>
      </c>
      <c r="J3484" s="9">
        <v>43032</v>
      </c>
      <c r="K3484" s="8">
        <v>3450</v>
      </c>
    </row>
    <row r="3485" spans="1:11">
      <c r="A3485" t="s">
        <v>3640</v>
      </c>
      <c r="B3485" t="s">
        <v>70</v>
      </c>
      <c r="C3485" t="s">
        <v>13</v>
      </c>
      <c r="D3485" t="s">
        <v>14</v>
      </c>
      <c r="E3485" t="s">
        <v>35</v>
      </c>
      <c r="F3485" t="s">
        <v>71</v>
      </c>
      <c r="G3485" t="s">
        <v>8977</v>
      </c>
      <c r="H3485" t="s">
        <v>18</v>
      </c>
      <c r="I3485" s="9">
        <v>42905</v>
      </c>
      <c r="J3485" s="9">
        <v>43004</v>
      </c>
      <c r="K3485" s="8">
        <v>5449</v>
      </c>
    </row>
    <row r="3486" spans="1:11">
      <c r="A3486" t="s">
        <v>3641</v>
      </c>
      <c r="B3486" t="s">
        <v>38</v>
      </c>
      <c r="C3486" t="s">
        <v>39</v>
      </c>
      <c r="D3486" t="s">
        <v>40</v>
      </c>
      <c r="E3486" t="s">
        <v>15</v>
      </c>
      <c r="F3486" t="s">
        <v>204</v>
      </c>
      <c r="G3486" t="s">
        <v>8977</v>
      </c>
      <c r="H3486" t="s">
        <v>18</v>
      </c>
      <c r="I3486" s="9">
        <v>42881</v>
      </c>
      <c r="J3486" s="9">
        <v>42954</v>
      </c>
      <c r="K3486" s="8">
        <v>571</v>
      </c>
    </row>
    <row r="3487" spans="1:11">
      <c r="A3487" t="s">
        <v>3642</v>
      </c>
      <c r="B3487" t="s">
        <v>97</v>
      </c>
      <c r="C3487" t="s">
        <v>21</v>
      </c>
      <c r="D3487" t="s">
        <v>14</v>
      </c>
      <c r="E3487" t="s">
        <v>83</v>
      </c>
      <c r="F3487" t="s">
        <v>241</v>
      </c>
      <c r="G3487" t="s">
        <v>8971</v>
      </c>
      <c r="H3487" t="s">
        <v>18</v>
      </c>
      <c r="I3487" s="9">
        <v>42944</v>
      </c>
      <c r="J3487" s="9">
        <v>42966</v>
      </c>
      <c r="K3487" s="8">
        <v>53</v>
      </c>
    </row>
    <row r="3488" spans="1:11">
      <c r="A3488" t="s">
        <v>3643</v>
      </c>
      <c r="B3488" t="s">
        <v>70</v>
      </c>
      <c r="C3488" t="s">
        <v>13</v>
      </c>
      <c r="D3488" t="s">
        <v>14</v>
      </c>
      <c r="E3488" t="s">
        <v>35</v>
      </c>
      <c r="F3488" t="s">
        <v>164</v>
      </c>
      <c r="G3488" t="s">
        <v>8971</v>
      </c>
      <c r="H3488" t="s">
        <v>48</v>
      </c>
      <c r="I3488" s="9">
        <v>43012</v>
      </c>
      <c r="J3488" s="9">
        <v>43020</v>
      </c>
      <c r="K3488" s="8">
        <v>0</v>
      </c>
    </row>
    <row r="3489" spans="1:11">
      <c r="A3489" t="s">
        <v>3644</v>
      </c>
      <c r="B3489" t="s">
        <v>216</v>
      </c>
      <c r="C3489" t="s">
        <v>66</v>
      </c>
      <c r="D3489" t="s">
        <v>31</v>
      </c>
      <c r="E3489" t="s">
        <v>15</v>
      </c>
      <c r="G3489" t="s">
        <v>8969</v>
      </c>
      <c r="H3489" t="s">
        <v>63</v>
      </c>
      <c r="I3489" s="9">
        <v>42771</v>
      </c>
      <c r="K3489" s="8"/>
    </row>
    <row r="3490" spans="1:11">
      <c r="A3490" t="s">
        <v>3645</v>
      </c>
      <c r="B3490" t="s">
        <v>70</v>
      </c>
      <c r="C3490" t="s">
        <v>13</v>
      </c>
      <c r="D3490" t="s">
        <v>14</v>
      </c>
      <c r="E3490" t="s">
        <v>35</v>
      </c>
      <c r="G3490" t="s">
        <v>8969</v>
      </c>
      <c r="H3490" t="s">
        <v>23</v>
      </c>
      <c r="K3490" s="8"/>
    </row>
    <row r="3491" spans="1:11">
      <c r="A3491" t="s">
        <v>3646</v>
      </c>
      <c r="B3491" t="s">
        <v>97</v>
      </c>
      <c r="C3491" t="s">
        <v>21</v>
      </c>
      <c r="D3491" t="s">
        <v>14</v>
      </c>
      <c r="E3491" t="s">
        <v>83</v>
      </c>
      <c r="G3491" t="s">
        <v>8969</v>
      </c>
      <c r="H3491" t="s">
        <v>23</v>
      </c>
      <c r="K3491" s="8"/>
    </row>
    <row r="3492" spans="1:11">
      <c r="A3492" t="s">
        <v>3647</v>
      </c>
      <c r="B3492" t="s">
        <v>38</v>
      </c>
      <c r="C3492" t="s">
        <v>39</v>
      </c>
      <c r="D3492" t="s">
        <v>40</v>
      </c>
      <c r="E3492" t="s">
        <v>35</v>
      </c>
      <c r="F3492" t="s">
        <v>149</v>
      </c>
      <c r="G3492" t="s">
        <v>8970</v>
      </c>
      <c r="H3492" t="s">
        <v>18</v>
      </c>
      <c r="I3492" s="9">
        <v>42793</v>
      </c>
      <c r="J3492" s="9">
        <v>42809</v>
      </c>
      <c r="K3492" s="8">
        <v>4678</v>
      </c>
    </row>
    <row r="3493" spans="1:11">
      <c r="A3493" t="s">
        <v>3648</v>
      </c>
      <c r="B3493" t="s">
        <v>179</v>
      </c>
      <c r="C3493" t="s">
        <v>30</v>
      </c>
      <c r="D3493" t="s">
        <v>31</v>
      </c>
      <c r="E3493" t="s">
        <v>15</v>
      </c>
      <c r="F3493" t="s">
        <v>198</v>
      </c>
      <c r="G3493" t="s">
        <v>8977</v>
      </c>
      <c r="H3493" t="s">
        <v>48</v>
      </c>
      <c r="I3493" s="9">
        <v>42851</v>
      </c>
      <c r="J3493" s="9">
        <v>42853</v>
      </c>
      <c r="K3493" s="8">
        <v>0</v>
      </c>
    </row>
    <row r="3494" spans="1:11">
      <c r="A3494" t="s">
        <v>3649</v>
      </c>
      <c r="B3494" t="s">
        <v>91</v>
      </c>
      <c r="C3494" t="s">
        <v>30</v>
      </c>
      <c r="D3494" t="s">
        <v>31</v>
      </c>
      <c r="E3494" t="s">
        <v>15</v>
      </c>
      <c r="F3494" t="s">
        <v>114</v>
      </c>
      <c r="G3494" t="s">
        <v>8976</v>
      </c>
      <c r="H3494" t="s">
        <v>48</v>
      </c>
      <c r="I3494" s="9">
        <v>42914</v>
      </c>
      <c r="J3494" s="9">
        <v>42917</v>
      </c>
      <c r="K3494" s="8">
        <v>0</v>
      </c>
    </row>
    <row r="3495" spans="1:11">
      <c r="A3495" t="s">
        <v>3650</v>
      </c>
      <c r="B3495" t="s">
        <v>70</v>
      </c>
      <c r="C3495" t="s">
        <v>13</v>
      </c>
      <c r="D3495" t="s">
        <v>14</v>
      </c>
      <c r="E3495" t="s">
        <v>83</v>
      </c>
      <c r="F3495" t="s">
        <v>140</v>
      </c>
      <c r="G3495" t="s">
        <v>8973</v>
      </c>
      <c r="H3495" t="s">
        <v>18</v>
      </c>
      <c r="I3495" s="9">
        <v>42856</v>
      </c>
      <c r="J3495" s="9">
        <v>42857</v>
      </c>
      <c r="K3495" s="8">
        <v>59</v>
      </c>
    </row>
    <row r="3496" spans="1:11">
      <c r="A3496" t="s">
        <v>3651</v>
      </c>
      <c r="B3496" t="s">
        <v>54</v>
      </c>
      <c r="C3496" t="s">
        <v>21</v>
      </c>
      <c r="D3496" t="s">
        <v>14</v>
      </c>
      <c r="E3496" t="s">
        <v>15</v>
      </c>
      <c r="F3496" t="s">
        <v>247</v>
      </c>
      <c r="G3496" t="s">
        <v>8973</v>
      </c>
      <c r="H3496" t="s">
        <v>18</v>
      </c>
      <c r="I3496" s="9">
        <v>42803</v>
      </c>
      <c r="J3496" s="9">
        <v>42897</v>
      </c>
      <c r="K3496" s="8">
        <v>595</v>
      </c>
    </row>
    <row r="3497" spans="1:11">
      <c r="A3497" t="s">
        <v>3652</v>
      </c>
      <c r="B3497" t="s">
        <v>86</v>
      </c>
      <c r="C3497" t="s">
        <v>51</v>
      </c>
      <c r="D3497" t="s">
        <v>40</v>
      </c>
      <c r="E3497" t="s">
        <v>83</v>
      </c>
      <c r="F3497" t="s">
        <v>140</v>
      </c>
      <c r="G3497" t="s">
        <v>8973</v>
      </c>
      <c r="H3497" t="s">
        <v>63</v>
      </c>
      <c r="I3497" s="9">
        <v>42880</v>
      </c>
      <c r="K3497" s="8"/>
    </row>
    <row r="3498" spans="1:11">
      <c r="A3498" t="s">
        <v>3653</v>
      </c>
      <c r="B3498" t="s">
        <v>86</v>
      </c>
      <c r="C3498" t="s">
        <v>51</v>
      </c>
      <c r="D3498" t="s">
        <v>40</v>
      </c>
      <c r="E3498" t="s">
        <v>58</v>
      </c>
      <c r="F3498" t="s">
        <v>957</v>
      </c>
      <c r="G3498" t="s">
        <v>8968</v>
      </c>
      <c r="H3498" t="s">
        <v>63</v>
      </c>
      <c r="I3498" s="9">
        <v>42961</v>
      </c>
      <c r="K3498" s="8"/>
    </row>
    <row r="3499" spans="1:11">
      <c r="A3499" t="s">
        <v>3654</v>
      </c>
      <c r="B3499" t="s">
        <v>54</v>
      </c>
      <c r="C3499" t="s">
        <v>21</v>
      </c>
      <c r="D3499" t="s">
        <v>14</v>
      </c>
      <c r="E3499" t="s">
        <v>15</v>
      </c>
      <c r="F3499" t="s">
        <v>93</v>
      </c>
      <c r="G3499" t="s">
        <v>8975</v>
      </c>
      <c r="H3499" t="s">
        <v>48</v>
      </c>
      <c r="I3499" s="9">
        <v>42923</v>
      </c>
      <c r="J3499" s="9">
        <v>42931</v>
      </c>
      <c r="K3499" s="8">
        <v>0</v>
      </c>
    </row>
    <row r="3500" spans="1:11">
      <c r="A3500" t="s">
        <v>3655</v>
      </c>
      <c r="B3500" t="s">
        <v>110</v>
      </c>
      <c r="C3500" t="s">
        <v>39</v>
      </c>
      <c r="D3500" t="s">
        <v>40</v>
      </c>
      <c r="E3500" t="s">
        <v>83</v>
      </c>
      <c r="F3500" t="s">
        <v>103</v>
      </c>
      <c r="G3500" t="s">
        <v>8974</v>
      </c>
      <c r="H3500" t="s">
        <v>18</v>
      </c>
      <c r="I3500" s="9">
        <v>43079</v>
      </c>
      <c r="J3500" s="9">
        <v>43094</v>
      </c>
      <c r="K3500" s="8">
        <v>55</v>
      </c>
    </row>
    <row r="3501" spans="1:11">
      <c r="A3501" t="s">
        <v>3656</v>
      </c>
      <c r="B3501" t="s">
        <v>12</v>
      </c>
      <c r="C3501" t="s">
        <v>13</v>
      </c>
      <c r="D3501" t="s">
        <v>14</v>
      </c>
      <c r="E3501" t="s">
        <v>15</v>
      </c>
      <c r="G3501" t="s">
        <v>8969</v>
      </c>
      <c r="H3501" t="s">
        <v>23</v>
      </c>
      <c r="K3501" s="8"/>
    </row>
    <row r="3502" spans="1:11">
      <c r="A3502" t="s">
        <v>3657</v>
      </c>
      <c r="B3502" t="s">
        <v>50</v>
      </c>
      <c r="C3502" t="s">
        <v>51</v>
      </c>
      <c r="D3502" t="s">
        <v>40</v>
      </c>
      <c r="E3502" t="s">
        <v>15</v>
      </c>
      <c r="F3502" t="s">
        <v>42</v>
      </c>
      <c r="G3502" t="s">
        <v>8972</v>
      </c>
      <c r="H3502" t="s">
        <v>18</v>
      </c>
      <c r="I3502" s="9">
        <v>42686</v>
      </c>
      <c r="J3502" s="9">
        <v>42797</v>
      </c>
      <c r="K3502" s="8">
        <v>635</v>
      </c>
    </row>
    <row r="3503" spans="1:11">
      <c r="A3503" t="s">
        <v>3658</v>
      </c>
      <c r="B3503" t="s">
        <v>82</v>
      </c>
      <c r="C3503" t="s">
        <v>21</v>
      </c>
      <c r="D3503" t="s">
        <v>14</v>
      </c>
      <c r="E3503" t="s">
        <v>58</v>
      </c>
      <c r="F3503" t="s">
        <v>152</v>
      </c>
      <c r="G3503" t="s">
        <v>8971</v>
      </c>
      <c r="H3503" t="s">
        <v>48</v>
      </c>
      <c r="I3503" s="9">
        <v>42925</v>
      </c>
      <c r="J3503" s="9">
        <v>42929</v>
      </c>
      <c r="K3503" s="8">
        <v>0</v>
      </c>
    </row>
    <row r="3504" spans="1:11">
      <c r="A3504" t="s">
        <v>3659</v>
      </c>
      <c r="B3504" t="s">
        <v>54</v>
      </c>
      <c r="C3504" t="s">
        <v>21</v>
      </c>
      <c r="D3504" t="s">
        <v>14</v>
      </c>
      <c r="E3504" t="s">
        <v>83</v>
      </c>
      <c r="F3504" t="s">
        <v>42</v>
      </c>
      <c r="G3504" t="s">
        <v>8972</v>
      </c>
      <c r="H3504" t="s">
        <v>23</v>
      </c>
      <c r="K3504" s="8"/>
    </row>
    <row r="3505" spans="1:11">
      <c r="A3505" t="s">
        <v>3660</v>
      </c>
      <c r="B3505" t="s">
        <v>225</v>
      </c>
      <c r="C3505" t="s">
        <v>39</v>
      </c>
      <c r="D3505" t="s">
        <v>40</v>
      </c>
      <c r="E3505" t="s">
        <v>15</v>
      </c>
      <c r="F3505" t="s">
        <v>201</v>
      </c>
      <c r="G3505" t="s">
        <v>8974</v>
      </c>
      <c r="H3505" t="s">
        <v>18</v>
      </c>
      <c r="I3505" s="9">
        <v>42831</v>
      </c>
      <c r="J3505" s="9">
        <v>42876</v>
      </c>
      <c r="K3505" s="8">
        <v>561</v>
      </c>
    </row>
    <row r="3506" spans="1:11">
      <c r="A3506" t="s">
        <v>3661</v>
      </c>
      <c r="B3506" t="s">
        <v>74</v>
      </c>
      <c r="C3506" t="s">
        <v>66</v>
      </c>
      <c r="D3506" t="s">
        <v>31</v>
      </c>
      <c r="E3506" t="s">
        <v>41</v>
      </c>
      <c r="F3506" t="s">
        <v>67</v>
      </c>
      <c r="G3506" t="s">
        <v>8976</v>
      </c>
      <c r="H3506" t="s">
        <v>18</v>
      </c>
      <c r="I3506" s="9">
        <v>42830</v>
      </c>
      <c r="J3506" s="9">
        <v>42835</v>
      </c>
      <c r="K3506" s="8">
        <v>1083</v>
      </c>
    </row>
    <row r="3507" spans="1:11">
      <c r="A3507" t="s">
        <v>3662</v>
      </c>
      <c r="B3507" t="s">
        <v>147</v>
      </c>
      <c r="C3507" t="s">
        <v>13</v>
      </c>
      <c r="D3507" t="s">
        <v>14</v>
      </c>
      <c r="E3507" t="s">
        <v>41</v>
      </c>
      <c r="F3507" t="s">
        <v>93</v>
      </c>
      <c r="G3507" t="s">
        <v>8975</v>
      </c>
      <c r="H3507" t="s">
        <v>18</v>
      </c>
      <c r="I3507" s="9">
        <v>42834</v>
      </c>
      <c r="J3507" s="9">
        <v>42835</v>
      </c>
      <c r="K3507" s="8">
        <v>1204</v>
      </c>
    </row>
    <row r="3508" spans="1:11">
      <c r="A3508" t="s">
        <v>3663</v>
      </c>
      <c r="B3508" t="s">
        <v>70</v>
      </c>
      <c r="C3508" t="s">
        <v>13</v>
      </c>
      <c r="D3508" t="s">
        <v>14</v>
      </c>
      <c r="E3508" t="s">
        <v>83</v>
      </c>
      <c r="F3508" t="s">
        <v>16</v>
      </c>
      <c r="G3508" t="s">
        <v>8968</v>
      </c>
      <c r="H3508" t="s">
        <v>18</v>
      </c>
      <c r="I3508" s="9">
        <v>42809</v>
      </c>
      <c r="J3508" s="9">
        <v>42814</v>
      </c>
      <c r="K3508" s="8">
        <v>60</v>
      </c>
    </row>
    <row r="3509" spans="1:11">
      <c r="A3509" t="s">
        <v>3664</v>
      </c>
      <c r="B3509" t="s">
        <v>131</v>
      </c>
      <c r="C3509" t="s">
        <v>13</v>
      </c>
      <c r="D3509" t="s">
        <v>14</v>
      </c>
      <c r="E3509" t="s">
        <v>41</v>
      </c>
      <c r="F3509" t="s">
        <v>55</v>
      </c>
      <c r="G3509" t="s">
        <v>8974</v>
      </c>
      <c r="H3509" t="s">
        <v>18</v>
      </c>
      <c r="I3509" s="9">
        <v>42933</v>
      </c>
      <c r="J3509" s="9">
        <v>42943</v>
      </c>
      <c r="K3509" s="8">
        <v>1114</v>
      </c>
    </row>
    <row r="3510" spans="1:11">
      <c r="A3510" t="s">
        <v>3665</v>
      </c>
      <c r="B3510" t="s">
        <v>38</v>
      </c>
      <c r="C3510" t="s">
        <v>39</v>
      </c>
      <c r="D3510" t="s">
        <v>40</v>
      </c>
      <c r="E3510" t="s">
        <v>35</v>
      </c>
      <c r="F3510" t="s">
        <v>114</v>
      </c>
      <c r="G3510" t="s">
        <v>8976</v>
      </c>
      <c r="H3510" t="s">
        <v>18</v>
      </c>
      <c r="I3510" s="9">
        <v>42922</v>
      </c>
      <c r="J3510" s="9">
        <v>42984</v>
      </c>
      <c r="K3510" s="8">
        <v>5323</v>
      </c>
    </row>
    <row r="3511" spans="1:11">
      <c r="A3511" t="s">
        <v>3666</v>
      </c>
      <c r="B3511" t="s">
        <v>122</v>
      </c>
      <c r="C3511" t="s">
        <v>51</v>
      </c>
      <c r="D3511" t="s">
        <v>40</v>
      </c>
      <c r="E3511" t="s">
        <v>41</v>
      </c>
      <c r="F3511" t="s">
        <v>138</v>
      </c>
      <c r="G3511" t="s">
        <v>8971</v>
      </c>
      <c r="H3511" t="s">
        <v>18</v>
      </c>
      <c r="I3511" s="9">
        <v>42806</v>
      </c>
      <c r="J3511" s="9">
        <v>42888</v>
      </c>
      <c r="K3511" s="8">
        <v>1101</v>
      </c>
    </row>
    <row r="3512" spans="1:11">
      <c r="A3512" t="s">
        <v>3667</v>
      </c>
      <c r="B3512" t="s">
        <v>105</v>
      </c>
      <c r="C3512" t="s">
        <v>30</v>
      </c>
      <c r="D3512" t="s">
        <v>31</v>
      </c>
      <c r="E3512" t="s">
        <v>35</v>
      </c>
      <c r="F3512" t="s">
        <v>194</v>
      </c>
      <c r="G3512" t="s">
        <v>8974</v>
      </c>
      <c r="H3512" t="s">
        <v>18</v>
      </c>
      <c r="I3512" s="9">
        <v>42890</v>
      </c>
      <c r="J3512" s="9">
        <v>42903</v>
      </c>
      <c r="K3512" s="8">
        <v>4942</v>
      </c>
    </row>
    <row r="3513" spans="1:11">
      <c r="A3513" t="s">
        <v>3668</v>
      </c>
      <c r="B3513" t="s">
        <v>50</v>
      </c>
      <c r="C3513" t="s">
        <v>51</v>
      </c>
      <c r="D3513" t="s">
        <v>40</v>
      </c>
      <c r="E3513" t="s">
        <v>58</v>
      </c>
      <c r="F3513" t="s">
        <v>263</v>
      </c>
      <c r="G3513" t="s">
        <v>8978</v>
      </c>
      <c r="H3513" t="s">
        <v>63</v>
      </c>
      <c r="I3513" s="9">
        <v>42778</v>
      </c>
      <c r="K3513" s="8"/>
    </row>
    <row r="3514" spans="1:11">
      <c r="A3514" t="s">
        <v>3669</v>
      </c>
      <c r="B3514" t="s">
        <v>62</v>
      </c>
      <c r="C3514" t="s">
        <v>39</v>
      </c>
      <c r="D3514" t="s">
        <v>40</v>
      </c>
      <c r="E3514" t="s">
        <v>15</v>
      </c>
      <c r="F3514" t="s">
        <v>114</v>
      </c>
      <c r="G3514" t="s">
        <v>8976</v>
      </c>
      <c r="H3514" t="s">
        <v>48</v>
      </c>
      <c r="I3514" s="9">
        <v>42911</v>
      </c>
      <c r="J3514" s="9">
        <v>42918</v>
      </c>
      <c r="K3514" s="8">
        <v>0</v>
      </c>
    </row>
    <row r="3515" spans="1:11">
      <c r="A3515" t="s">
        <v>3670</v>
      </c>
      <c r="B3515" t="s">
        <v>193</v>
      </c>
      <c r="C3515" t="s">
        <v>66</v>
      </c>
      <c r="D3515" t="s">
        <v>31</v>
      </c>
      <c r="E3515" t="s">
        <v>41</v>
      </c>
      <c r="F3515" t="s">
        <v>360</v>
      </c>
      <c r="G3515" t="s">
        <v>8977</v>
      </c>
      <c r="H3515" t="s">
        <v>48</v>
      </c>
      <c r="I3515" s="9">
        <v>42740</v>
      </c>
      <c r="J3515" s="9">
        <v>42820</v>
      </c>
      <c r="K3515" s="8">
        <v>0</v>
      </c>
    </row>
    <row r="3516" spans="1:11">
      <c r="A3516" t="s">
        <v>3671</v>
      </c>
      <c r="B3516" t="s">
        <v>157</v>
      </c>
      <c r="C3516" t="s">
        <v>21</v>
      </c>
      <c r="D3516" t="s">
        <v>14</v>
      </c>
      <c r="E3516" t="s">
        <v>41</v>
      </c>
      <c r="G3516" t="s">
        <v>8969</v>
      </c>
      <c r="H3516" t="s">
        <v>63</v>
      </c>
      <c r="I3516" s="9">
        <v>42937</v>
      </c>
      <c r="K3516" s="8"/>
    </row>
    <row r="3517" spans="1:11">
      <c r="A3517" t="s">
        <v>3672</v>
      </c>
      <c r="B3517" t="s">
        <v>62</v>
      </c>
      <c r="C3517" t="s">
        <v>39</v>
      </c>
      <c r="D3517" t="s">
        <v>40</v>
      </c>
      <c r="E3517" t="s">
        <v>15</v>
      </c>
      <c r="F3517" t="s">
        <v>32</v>
      </c>
      <c r="G3517" t="s">
        <v>8971</v>
      </c>
      <c r="H3517" t="s">
        <v>18</v>
      </c>
      <c r="I3517" s="9">
        <v>43033</v>
      </c>
      <c r="J3517" s="9">
        <v>43042</v>
      </c>
      <c r="K3517" s="8">
        <v>447</v>
      </c>
    </row>
    <row r="3518" spans="1:11">
      <c r="A3518" t="s">
        <v>3673</v>
      </c>
      <c r="B3518" t="s">
        <v>20</v>
      </c>
      <c r="C3518" t="s">
        <v>21</v>
      </c>
      <c r="D3518" t="s">
        <v>14</v>
      </c>
      <c r="E3518" t="s">
        <v>15</v>
      </c>
      <c r="F3518" t="s">
        <v>26</v>
      </c>
      <c r="G3518" t="s">
        <v>8970</v>
      </c>
      <c r="H3518" t="s">
        <v>48</v>
      </c>
      <c r="I3518" s="9">
        <v>42854</v>
      </c>
      <c r="J3518" s="9">
        <v>42872</v>
      </c>
      <c r="K3518" s="8">
        <v>0</v>
      </c>
    </row>
    <row r="3519" spans="1:11">
      <c r="A3519" t="s">
        <v>3674</v>
      </c>
      <c r="B3519" t="s">
        <v>70</v>
      </c>
      <c r="C3519" t="s">
        <v>13</v>
      </c>
      <c r="D3519" t="s">
        <v>14</v>
      </c>
      <c r="E3519" t="s">
        <v>35</v>
      </c>
      <c r="G3519" t="s">
        <v>8969</v>
      </c>
      <c r="H3519" t="s">
        <v>63</v>
      </c>
      <c r="I3519" s="9">
        <v>42943</v>
      </c>
      <c r="K3519" s="8"/>
    </row>
    <row r="3520" spans="1:11">
      <c r="A3520" t="s">
        <v>3675</v>
      </c>
      <c r="B3520" t="s">
        <v>86</v>
      </c>
      <c r="C3520" t="s">
        <v>51</v>
      </c>
      <c r="D3520" t="s">
        <v>40</v>
      </c>
      <c r="E3520" t="s">
        <v>76</v>
      </c>
      <c r="G3520" t="s">
        <v>8969</v>
      </c>
      <c r="H3520" t="s">
        <v>63</v>
      </c>
      <c r="I3520" s="9">
        <v>42866</v>
      </c>
      <c r="K3520" s="8"/>
    </row>
    <row r="3521" spans="1:11">
      <c r="A3521" t="s">
        <v>3676</v>
      </c>
      <c r="B3521" t="s">
        <v>20</v>
      </c>
      <c r="C3521" t="s">
        <v>21</v>
      </c>
      <c r="D3521" t="s">
        <v>14</v>
      </c>
      <c r="E3521" t="s">
        <v>15</v>
      </c>
      <c r="F3521" t="s">
        <v>142</v>
      </c>
      <c r="G3521" t="s">
        <v>8977</v>
      </c>
      <c r="H3521" t="s">
        <v>48</v>
      </c>
      <c r="I3521" s="9">
        <v>42959</v>
      </c>
      <c r="J3521" s="9">
        <v>42990</v>
      </c>
      <c r="K3521" s="8">
        <v>0</v>
      </c>
    </row>
    <row r="3522" spans="1:11">
      <c r="A3522" t="s">
        <v>3677</v>
      </c>
      <c r="B3522" t="s">
        <v>25</v>
      </c>
      <c r="C3522" t="s">
        <v>13</v>
      </c>
      <c r="D3522" t="s">
        <v>14</v>
      </c>
      <c r="E3522" t="s">
        <v>83</v>
      </c>
      <c r="F3522" t="s">
        <v>59</v>
      </c>
      <c r="G3522" t="s">
        <v>8975</v>
      </c>
      <c r="H3522" t="s">
        <v>18</v>
      </c>
      <c r="I3522" s="9">
        <v>42711</v>
      </c>
      <c r="J3522" s="9">
        <v>42806</v>
      </c>
      <c r="K3522" s="8">
        <v>51</v>
      </c>
    </row>
    <row r="3523" spans="1:11">
      <c r="A3523" t="s">
        <v>3678</v>
      </c>
      <c r="B3523" t="s">
        <v>86</v>
      </c>
      <c r="C3523" t="s">
        <v>51</v>
      </c>
      <c r="D3523" t="s">
        <v>40</v>
      </c>
      <c r="E3523" t="s">
        <v>15</v>
      </c>
      <c r="F3523" t="s">
        <v>189</v>
      </c>
      <c r="G3523" t="s">
        <v>8976</v>
      </c>
      <c r="H3523" t="s">
        <v>18</v>
      </c>
      <c r="I3523" s="9">
        <v>42808</v>
      </c>
      <c r="J3523" s="9">
        <v>42811</v>
      </c>
      <c r="K3523" s="8">
        <v>542</v>
      </c>
    </row>
    <row r="3524" spans="1:11">
      <c r="A3524" t="s">
        <v>3679</v>
      </c>
      <c r="B3524" t="s">
        <v>97</v>
      </c>
      <c r="C3524" t="s">
        <v>21</v>
      </c>
      <c r="D3524" t="s">
        <v>14</v>
      </c>
      <c r="E3524" t="s">
        <v>41</v>
      </c>
      <c r="F3524" t="s">
        <v>247</v>
      </c>
      <c r="G3524" t="s">
        <v>8973</v>
      </c>
      <c r="H3524" t="s">
        <v>18</v>
      </c>
      <c r="I3524" s="9">
        <v>42884</v>
      </c>
      <c r="J3524" s="9">
        <v>42997</v>
      </c>
      <c r="K3524" s="8">
        <v>959</v>
      </c>
    </row>
    <row r="3525" spans="1:11">
      <c r="A3525" t="s">
        <v>3680</v>
      </c>
      <c r="B3525" t="s">
        <v>70</v>
      </c>
      <c r="C3525" t="s">
        <v>13</v>
      </c>
      <c r="D3525" t="s">
        <v>14</v>
      </c>
      <c r="E3525" t="s">
        <v>35</v>
      </c>
      <c r="F3525" t="s">
        <v>135</v>
      </c>
      <c r="G3525" t="s">
        <v>8976</v>
      </c>
      <c r="H3525" t="s">
        <v>48</v>
      </c>
      <c r="I3525" s="9">
        <v>42775</v>
      </c>
      <c r="J3525" s="9">
        <v>42811</v>
      </c>
      <c r="K3525" s="8">
        <v>0</v>
      </c>
    </row>
    <row r="3526" spans="1:11">
      <c r="A3526" t="s">
        <v>3681</v>
      </c>
      <c r="B3526" t="s">
        <v>54</v>
      </c>
      <c r="C3526" t="s">
        <v>21</v>
      </c>
      <c r="D3526" t="s">
        <v>14</v>
      </c>
      <c r="E3526" t="s">
        <v>58</v>
      </c>
      <c r="G3526" t="s">
        <v>8969</v>
      </c>
      <c r="H3526" t="s">
        <v>63</v>
      </c>
      <c r="I3526" s="9">
        <v>42938</v>
      </c>
      <c r="K3526" s="8"/>
    </row>
    <row r="3527" spans="1:11">
      <c r="A3527" t="s">
        <v>3682</v>
      </c>
      <c r="B3527" t="s">
        <v>74</v>
      </c>
      <c r="C3527" t="s">
        <v>66</v>
      </c>
      <c r="D3527" t="s">
        <v>31</v>
      </c>
      <c r="E3527" t="s">
        <v>83</v>
      </c>
      <c r="F3527" t="s">
        <v>274</v>
      </c>
      <c r="G3527" t="s">
        <v>8968</v>
      </c>
      <c r="H3527" t="s">
        <v>18</v>
      </c>
      <c r="I3527" s="9">
        <v>42953</v>
      </c>
      <c r="J3527" s="9">
        <v>43053</v>
      </c>
      <c r="K3527" s="8">
        <v>54</v>
      </c>
    </row>
    <row r="3528" spans="1:11">
      <c r="A3528" t="s">
        <v>3683</v>
      </c>
      <c r="B3528" t="s">
        <v>147</v>
      </c>
      <c r="C3528" t="s">
        <v>13</v>
      </c>
      <c r="D3528" t="s">
        <v>14</v>
      </c>
      <c r="E3528" t="s">
        <v>41</v>
      </c>
      <c r="G3528" t="s">
        <v>8969</v>
      </c>
      <c r="H3528" t="s">
        <v>23</v>
      </c>
      <c r="K3528" s="8"/>
    </row>
    <row r="3529" spans="1:11">
      <c r="A3529" t="s">
        <v>3684</v>
      </c>
      <c r="B3529" t="s">
        <v>25</v>
      </c>
      <c r="C3529" t="s">
        <v>13</v>
      </c>
      <c r="D3529" t="s">
        <v>14</v>
      </c>
      <c r="E3529" t="s">
        <v>58</v>
      </c>
      <c r="F3529" t="s">
        <v>142</v>
      </c>
      <c r="G3529" t="s">
        <v>8977</v>
      </c>
      <c r="H3529" t="s">
        <v>18</v>
      </c>
      <c r="I3529" s="9">
        <v>42801</v>
      </c>
      <c r="J3529" s="9">
        <v>42815</v>
      </c>
      <c r="K3529" s="8">
        <v>3724</v>
      </c>
    </row>
    <row r="3530" spans="1:11">
      <c r="A3530" t="s">
        <v>3685</v>
      </c>
      <c r="B3530" t="s">
        <v>70</v>
      </c>
      <c r="C3530" t="s">
        <v>13</v>
      </c>
      <c r="D3530" t="s">
        <v>14</v>
      </c>
      <c r="E3530" t="s">
        <v>35</v>
      </c>
      <c r="F3530" t="s">
        <v>135</v>
      </c>
      <c r="G3530" t="s">
        <v>8976</v>
      </c>
      <c r="H3530" t="s">
        <v>48</v>
      </c>
      <c r="I3530" s="9">
        <v>42763</v>
      </c>
      <c r="J3530" s="9">
        <v>42882</v>
      </c>
      <c r="K3530" s="8">
        <v>0</v>
      </c>
    </row>
    <row r="3531" spans="1:11">
      <c r="A3531" t="s">
        <v>3686</v>
      </c>
      <c r="B3531" t="s">
        <v>65</v>
      </c>
      <c r="C3531" t="s">
        <v>66</v>
      </c>
      <c r="D3531" t="s">
        <v>31</v>
      </c>
      <c r="E3531" t="s">
        <v>58</v>
      </c>
      <c r="F3531" t="s">
        <v>316</v>
      </c>
      <c r="G3531" t="s">
        <v>8976</v>
      </c>
      <c r="H3531" t="s">
        <v>48</v>
      </c>
      <c r="I3531" s="9">
        <v>42685</v>
      </c>
      <c r="J3531" s="9">
        <v>42795</v>
      </c>
      <c r="K3531" s="8">
        <v>0</v>
      </c>
    </row>
    <row r="3532" spans="1:11">
      <c r="A3532" t="s">
        <v>3687</v>
      </c>
      <c r="B3532" t="s">
        <v>25</v>
      </c>
      <c r="C3532" t="s">
        <v>13</v>
      </c>
      <c r="D3532" t="s">
        <v>14</v>
      </c>
      <c r="E3532" t="s">
        <v>41</v>
      </c>
      <c r="G3532" t="s">
        <v>8969</v>
      </c>
      <c r="H3532" t="s">
        <v>23</v>
      </c>
      <c r="K3532" s="8"/>
    </row>
    <row r="3533" spans="1:11">
      <c r="A3533" t="s">
        <v>3688</v>
      </c>
      <c r="B3533" t="s">
        <v>38</v>
      </c>
      <c r="C3533" t="s">
        <v>39</v>
      </c>
      <c r="D3533" t="s">
        <v>40</v>
      </c>
      <c r="E3533" t="s">
        <v>35</v>
      </c>
      <c r="F3533" t="s">
        <v>71</v>
      </c>
      <c r="G3533" t="s">
        <v>8977</v>
      </c>
      <c r="H3533" t="s">
        <v>63</v>
      </c>
      <c r="I3533" s="9">
        <v>42823</v>
      </c>
      <c r="K3533" s="8"/>
    </row>
    <row r="3534" spans="1:11">
      <c r="A3534" t="s">
        <v>3689</v>
      </c>
      <c r="B3534" t="s">
        <v>54</v>
      </c>
      <c r="C3534" t="s">
        <v>21</v>
      </c>
      <c r="D3534" t="s">
        <v>14</v>
      </c>
      <c r="E3534" t="s">
        <v>41</v>
      </c>
      <c r="F3534" t="s">
        <v>142</v>
      </c>
      <c r="G3534" t="s">
        <v>8977</v>
      </c>
      <c r="H3534" t="s">
        <v>18</v>
      </c>
      <c r="I3534" s="9">
        <v>42833</v>
      </c>
      <c r="J3534" s="9">
        <v>42840</v>
      </c>
      <c r="K3534" s="8">
        <v>1142</v>
      </c>
    </row>
    <row r="3535" spans="1:11">
      <c r="A3535" t="s">
        <v>3690</v>
      </c>
      <c r="B3535" t="s">
        <v>225</v>
      </c>
      <c r="C3535" t="s">
        <v>39</v>
      </c>
      <c r="D3535" t="s">
        <v>40</v>
      </c>
      <c r="E3535" t="s">
        <v>76</v>
      </c>
      <c r="F3535" t="s">
        <v>263</v>
      </c>
      <c r="G3535" t="s">
        <v>8978</v>
      </c>
      <c r="H3535" t="s">
        <v>18</v>
      </c>
      <c r="I3535" s="9">
        <v>43000</v>
      </c>
      <c r="J3535" s="9">
        <v>43010</v>
      </c>
      <c r="K3535" s="8">
        <v>5784</v>
      </c>
    </row>
    <row r="3536" spans="1:11">
      <c r="A3536" t="s">
        <v>3691</v>
      </c>
      <c r="B3536" t="s">
        <v>179</v>
      </c>
      <c r="C3536" t="s">
        <v>30</v>
      </c>
      <c r="D3536" t="s">
        <v>31</v>
      </c>
      <c r="E3536" t="s">
        <v>76</v>
      </c>
      <c r="G3536" t="s">
        <v>8969</v>
      </c>
      <c r="H3536" t="s">
        <v>63</v>
      </c>
      <c r="I3536" s="9">
        <v>42910</v>
      </c>
      <c r="K3536" s="8"/>
    </row>
    <row r="3537" spans="1:11">
      <c r="A3537" t="s">
        <v>3692</v>
      </c>
      <c r="B3537" t="s">
        <v>54</v>
      </c>
      <c r="C3537" t="s">
        <v>21</v>
      </c>
      <c r="D3537" t="s">
        <v>14</v>
      </c>
      <c r="E3537" t="s">
        <v>58</v>
      </c>
      <c r="F3537" t="s">
        <v>59</v>
      </c>
      <c r="G3537" t="s">
        <v>8975</v>
      </c>
      <c r="H3537" t="s">
        <v>18</v>
      </c>
      <c r="I3537" s="9">
        <v>43065</v>
      </c>
      <c r="J3537" s="9">
        <v>43076</v>
      </c>
      <c r="K3537" s="8">
        <v>3844</v>
      </c>
    </row>
    <row r="3538" spans="1:11">
      <c r="A3538" t="s">
        <v>3693</v>
      </c>
      <c r="B3538" t="s">
        <v>79</v>
      </c>
      <c r="C3538" t="s">
        <v>51</v>
      </c>
      <c r="D3538" t="s">
        <v>40</v>
      </c>
      <c r="E3538" t="s">
        <v>41</v>
      </c>
      <c r="F3538" t="s">
        <v>189</v>
      </c>
      <c r="G3538" t="s">
        <v>8976</v>
      </c>
      <c r="H3538" t="s">
        <v>48</v>
      </c>
      <c r="I3538" s="9">
        <v>42786</v>
      </c>
      <c r="J3538" s="9">
        <v>42913</v>
      </c>
      <c r="K3538" s="8">
        <v>0</v>
      </c>
    </row>
    <row r="3539" spans="1:11">
      <c r="A3539" t="s">
        <v>3694</v>
      </c>
      <c r="B3539" t="s">
        <v>131</v>
      </c>
      <c r="C3539" t="s">
        <v>13</v>
      </c>
      <c r="D3539" t="s">
        <v>14</v>
      </c>
      <c r="E3539" t="s">
        <v>15</v>
      </c>
      <c r="F3539" t="s">
        <v>247</v>
      </c>
      <c r="G3539" t="s">
        <v>8973</v>
      </c>
      <c r="H3539" t="s">
        <v>18</v>
      </c>
      <c r="I3539" s="9">
        <v>42819</v>
      </c>
      <c r="J3539" s="9">
        <v>42886</v>
      </c>
      <c r="K3539" s="8">
        <v>571</v>
      </c>
    </row>
    <row r="3540" spans="1:11">
      <c r="A3540" t="s">
        <v>3695</v>
      </c>
      <c r="B3540" t="s">
        <v>86</v>
      </c>
      <c r="C3540" t="s">
        <v>51</v>
      </c>
      <c r="D3540" t="s">
        <v>40</v>
      </c>
      <c r="E3540" t="s">
        <v>35</v>
      </c>
      <c r="F3540" t="s">
        <v>166</v>
      </c>
      <c r="G3540" t="s">
        <v>8973</v>
      </c>
      <c r="H3540" t="s">
        <v>18</v>
      </c>
      <c r="I3540" s="9">
        <v>42846</v>
      </c>
      <c r="J3540" s="9">
        <v>42959</v>
      </c>
      <c r="K3540" s="8">
        <v>5040</v>
      </c>
    </row>
    <row r="3541" spans="1:11">
      <c r="A3541" t="s">
        <v>3696</v>
      </c>
      <c r="B3541" t="s">
        <v>70</v>
      </c>
      <c r="C3541" t="s">
        <v>13</v>
      </c>
      <c r="D3541" t="s">
        <v>14</v>
      </c>
      <c r="E3541" t="s">
        <v>35</v>
      </c>
      <c r="F3541" t="s">
        <v>164</v>
      </c>
      <c r="G3541" t="s">
        <v>8971</v>
      </c>
      <c r="H3541" t="s">
        <v>48</v>
      </c>
      <c r="I3541" s="9">
        <v>42935</v>
      </c>
      <c r="J3541" s="9">
        <v>42938</v>
      </c>
      <c r="K3541" s="8">
        <v>0</v>
      </c>
    </row>
    <row r="3542" spans="1:11">
      <c r="A3542" t="s">
        <v>3697</v>
      </c>
      <c r="B3542" t="s">
        <v>70</v>
      </c>
      <c r="C3542" t="s">
        <v>13</v>
      </c>
      <c r="D3542" t="s">
        <v>14</v>
      </c>
      <c r="E3542" t="s">
        <v>83</v>
      </c>
      <c r="F3542" t="s">
        <v>169</v>
      </c>
      <c r="G3542" t="s">
        <v>8973</v>
      </c>
      <c r="H3542" t="s">
        <v>18</v>
      </c>
      <c r="I3542" s="9">
        <v>42668</v>
      </c>
      <c r="J3542" s="9">
        <v>42801</v>
      </c>
      <c r="K3542" s="8">
        <v>50</v>
      </c>
    </row>
    <row r="3543" spans="1:11">
      <c r="A3543" t="s">
        <v>3698</v>
      </c>
      <c r="B3543" t="s">
        <v>20</v>
      </c>
      <c r="C3543" t="s">
        <v>21</v>
      </c>
      <c r="D3543" t="s">
        <v>14</v>
      </c>
      <c r="E3543" t="s">
        <v>83</v>
      </c>
      <c r="F3543" t="s">
        <v>59</v>
      </c>
      <c r="G3543" t="s">
        <v>8975</v>
      </c>
      <c r="H3543" t="s">
        <v>48</v>
      </c>
      <c r="I3543" s="9">
        <v>42972</v>
      </c>
      <c r="J3543" s="9">
        <v>43064</v>
      </c>
      <c r="K3543" s="8">
        <v>0</v>
      </c>
    </row>
    <row r="3544" spans="1:11">
      <c r="A3544" t="s">
        <v>3699</v>
      </c>
      <c r="B3544" t="s">
        <v>65</v>
      </c>
      <c r="C3544" t="s">
        <v>66</v>
      </c>
      <c r="D3544" t="s">
        <v>31</v>
      </c>
      <c r="E3544" t="s">
        <v>83</v>
      </c>
      <c r="F3544" t="s">
        <v>114</v>
      </c>
      <c r="G3544" t="s">
        <v>8976</v>
      </c>
      <c r="H3544" t="s">
        <v>48</v>
      </c>
      <c r="I3544" s="9">
        <v>43019</v>
      </c>
      <c r="J3544" s="9">
        <v>43061</v>
      </c>
      <c r="K3544" s="8">
        <v>0</v>
      </c>
    </row>
    <row r="3545" spans="1:11">
      <c r="A3545" t="s">
        <v>3700</v>
      </c>
      <c r="B3545" t="s">
        <v>91</v>
      </c>
      <c r="C3545" t="s">
        <v>30</v>
      </c>
      <c r="D3545" t="s">
        <v>31</v>
      </c>
      <c r="E3545" t="s">
        <v>76</v>
      </c>
      <c r="F3545" t="s">
        <v>316</v>
      </c>
      <c r="G3545" t="s">
        <v>8976</v>
      </c>
      <c r="H3545" t="s">
        <v>48</v>
      </c>
      <c r="I3545" s="9">
        <v>43023</v>
      </c>
      <c r="J3545" s="9">
        <v>43032</v>
      </c>
      <c r="K3545" s="8">
        <v>0</v>
      </c>
    </row>
    <row r="3546" spans="1:11">
      <c r="A3546" t="s">
        <v>3701</v>
      </c>
      <c r="B3546" t="s">
        <v>131</v>
      </c>
      <c r="C3546" t="s">
        <v>13</v>
      </c>
      <c r="D3546" t="s">
        <v>14</v>
      </c>
      <c r="E3546" t="s">
        <v>15</v>
      </c>
      <c r="F3546" t="s">
        <v>142</v>
      </c>
      <c r="G3546" t="s">
        <v>8977</v>
      </c>
      <c r="H3546" t="s">
        <v>48</v>
      </c>
      <c r="I3546" s="9">
        <v>42934</v>
      </c>
      <c r="J3546" s="9">
        <v>42944</v>
      </c>
      <c r="K3546" s="8">
        <v>0</v>
      </c>
    </row>
    <row r="3547" spans="1:11">
      <c r="A3547" t="s">
        <v>3702</v>
      </c>
      <c r="B3547" t="s">
        <v>50</v>
      </c>
      <c r="C3547" t="s">
        <v>51</v>
      </c>
      <c r="D3547" t="s">
        <v>40</v>
      </c>
      <c r="E3547" t="s">
        <v>83</v>
      </c>
      <c r="F3547" t="s">
        <v>251</v>
      </c>
      <c r="G3547" t="s">
        <v>8975</v>
      </c>
      <c r="H3547" t="s">
        <v>18</v>
      </c>
      <c r="I3547" s="9">
        <v>42807</v>
      </c>
      <c r="J3547" s="9">
        <v>42875</v>
      </c>
      <c r="K3547" s="8">
        <v>66</v>
      </c>
    </row>
    <row r="3548" spans="1:11">
      <c r="A3548" t="s">
        <v>3703</v>
      </c>
      <c r="B3548" t="s">
        <v>54</v>
      </c>
      <c r="C3548" t="s">
        <v>21</v>
      </c>
      <c r="D3548" t="s">
        <v>14</v>
      </c>
      <c r="E3548" t="s">
        <v>83</v>
      </c>
      <c r="F3548" t="s">
        <v>152</v>
      </c>
      <c r="G3548" t="s">
        <v>8971</v>
      </c>
      <c r="H3548" t="s">
        <v>18</v>
      </c>
      <c r="I3548" s="9">
        <v>42816</v>
      </c>
      <c r="J3548" s="9">
        <v>42885</v>
      </c>
      <c r="K3548" s="8">
        <v>52</v>
      </c>
    </row>
    <row r="3549" spans="1:11">
      <c r="A3549" t="s">
        <v>3704</v>
      </c>
      <c r="B3549" t="s">
        <v>70</v>
      </c>
      <c r="C3549" t="s">
        <v>13</v>
      </c>
      <c r="D3549" t="s">
        <v>14</v>
      </c>
      <c r="E3549" t="s">
        <v>35</v>
      </c>
      <c r="F3549" t="s">
        <v>162</v>
      </c>
      <c r="G3549" t="s">
        <v>8971</v>
      </c>
      <c r="H3549" t="s">
        <v>18</v>
      </c>
      <c r="I3549" s="9">
        <v>42818</v>
      </c>
      <c r="J3549" s="9">
        <v>42824</v>
      </c>
      <c r="K3549" s="8">
        <v>4794</v>
      </c>
    </row>
    <row r="3550" spans="1:11">
      <c r="A3550" t="s">
        <v>3705</v>
      </c>
      <c r="B3550" t="s">
        <v>157</v>
      </c>
      <c r="C3550" t="s">
        <v>21</v>
      </c>
      <c r="D3550" t="s">
        <v>14</v>
      </c>
      <c r="E3550" t="s">
        <v>58</v>
      </c>
      <c r="F3550" t="s">
        <v>98</v>
      </c>
      <c r="G3550" t="s">
        <v>8977</v>
      </c>
      <c r="H3550" t="s">
        <v>48</v>
      </c>
      <c r="I3550" s="9">
        <v>42758</v>
      </c>
      <c r="J3550" s="9">
        <v>42883</v>
      </c>
      <c r="K3550" s="8">
        <v>0</v>
      </c>
    </row>
    <row r="3551" spans="1:11">
      <c r="A3551" t="s">
        <v>3706</v>
      </c>
      <c r="B3551" t="s">
        <v>100</v>
      </c>
      <c r="C3551" t="s">
        <v>39</v>
      </c>
      <c r="D3551" t="s">
        <v>40</v>
      </c>
      <c r="E3551" t="s">
        <v>35</v>
      </c>
      <c r="F3551" t="s">
        <v>360</v>
      </c>
      <c r="G3551" t="s">
        <v>8977</v>
      </c>
      <c r="H3551" t="s">
        <v>63</v>
      </c>
      <c r="I3551" s="9">
        <v>42978</v>
      </c>
      <c r="K3551" s="8"/>
    </row>
    <row r="3552" spans="1:11">
      <c r="A3552" t="s">
        <v>3707</v>
      </c>
      <c r="B3552" t="s">
        <v>131</v>
      </c>
      <c r="C3552" t="s">
        <v>13</v>
      </c>
      <c r="D3552" t="s">
        <v>14</v>
      </c>
      <c r="E3552" t="s">
        <v>41</v>
      </c>
      <c r="G3552" t="s">
        <v>8969</v>
      </c>
      <c r="H3552" t="s">
        <v>63</v>
      </c>
      <c r="I3552" s="9">
        <v>42957</v>
      </c>
      <c r="K3552" s="8"/>
    </row>
    <row r="3553" spans="1:11">
      <c r="A3553" t="s">
        <v>3708</v>
      </c>
      <c r="B3553" t="s">
        <v>97</v>
      </c>
      <c r="C3553" t="s">
        <v>21</v>
      </c>
      <c r="D3553" t="s">
        <v>14</v>
      </c>
      <c r="E3553" t="s">
        <v>76</v>
      </c>
      <c r="F3553" t="s">
        <v>118</v>
      </c>
      <c r="G3553" t="s">
        <v>8972</v>
      </c>
      <c r="H3553" t="s">
        <v>18</v>
      </c>
      <c r="I3553" s="9">
        <v>42890</v>
      </c>
      <c r="J3553" s="9">
        <v>42899</v>
      </c>
      <c r="K3553" s="8">
        <v>5056</v>
      </c>
    </row>
    <row r="3554" spans="1:11">
      <c r="A3554" t="s">
        <v>3709</v>
      </c>
      <c r="B3554" t="s">
        <v>179</v>
      </c>
      <c r="C3554" t="s">
        <v>30</v>
      </c>
      <c r="D3554" t="s">
        <v>31</v>
      </c>
      <c r="E3554" t="s">
        <v>83</v>
      </c>
      <c r="F3554" t="s">
        <v>177</v>
      </c>
      <c r="G3554" t="s">
        <v>8971</v>
      </c>
      <c r="H3554" t="s">
        <v>48</v>
      </c>
      <c r="I3554" s="9">
        <v>42788</v>
      </c>
      <c r="J3554" s="9">
        <v>42877</v>
      </c>
      <c r="K3554" s="8">
        <v>0</v>
      </c>
    </row>
    <row r="3555" spans="1:11">
      <c r="A3555" t="s">
        <v>3710</v>
      </c>
      <c r="B3555" t="s">
        <v>172</v>
      </c>
      <c r="C3555" t="s">
        <v>66</v>
      </c>
      <c r="D3555" t="s">
        <v>31</v>
      </c>
      <c r="E3555" t="s">
        <v>15</v>
      </c>
      <c r="G3555" t="s">
        <v>8969</v>
      </c>
      <c r="H3555" t="s">
        <v>63</v>
      </c>
      <c r="I3555" s="9">
        <v>42959</v>
      </c>
      <c r="K3555" s="8"/>
    </row>
    <row r="3556" spans="1:11">
      <c r="A3556" t="s">
        <v>3711</v>
      </c>
      <c r="B3556" t="s">
        <v>193</v>
      </c>
      <c r="C3556" t="s">
        <v>66</v>
      </c>
      <c r="D3556" t="s">
        <v>31</v>
      </c>
      <c r="E3556" t="s">
        <v>58</v>
      </c>
      <c r="F3556" t="s">
        <v>285</v>
      </c>
      <c r="G3556" t="s">
        <v>8968</v>
      </c>
      <c r="H3556" t="s">
        <v>18</v>
      </c>
      <c r="I3556" s="9">
        <v>42953</v>
      </c>
      <c r="J3556" s="9">
        <v>42998</v>
      </c>
      <c r="K3556" s="8">
        <v>3971</v>
      </c>
    </row>
    <row r="3557" spans="1:11">
      <c r="A3557" t="s">
        <v>3712</v>
      </c>
      <c r="B3557" t="s">
        <v>225</v>
      </c>
      <c r="C3557" t="s">
        <v>39</v>
      </c>
      <c r="D3557" t="s">
        <v>40</v>
      </c>
      <c r="E3557" t="s">
        <v>76</v>
      </c>
      <c r="F3557" t="s">
        <v>481</v>
      </c>
      <c r="G3557" t="s">
        <v>8973</v>
      </c>
      <c r="H3557" t="s">
        <v>63</v>
      </c>
      <c r="I3557" s="9">
        <v>42869</v>
      </c>
      <c r="K3557" s="8"/>
    </row>
    <row r="3558" spans="1:11">
      <c r="A3558" t="s">
        <v>3713</v>
      </c>
      <c r="B3558" t="s">
        <v>38</v>
      </c>
      <c r="C3558" t="s">
        <v>39</v>
      </c>
      <c r="D3558" t="s">
        <v>40</v>
      </c>
      <c r="E3558" t="s">
        <v>76</v>
      </c>
      <c r="F3558" t="s">
        <v>277</v>
      </c>
      <c r="G3558" t="s">
        <v>8971</v>
      </c>
      <c r="H3558" t="s">
        <v>18</v>
      </c>
      <c r="I3558" s="9">
        <v>42910</v>
      </c>
      <c r="J3558" s="9">
        <v>43008</v>
      </c>
      <c r="K3558" s="8">
        <v>5056</v>
      </c>
    </row>
    <row r="3559" spans="1:11">
      <c r="A3559" t="s">
        <v>3714</v>
      </c>
      <c r="B3559" t="s">
        <v>12</v>
      </c>
      <c r="C3559" t="s">
        <v>13</v>
      </c>
      <c r="D3559" t="s">
        <v>14</v>
      </c>
      <c r="E3559" t="s">
        <v>15</v>
      </c>
      <c r="F3559" t="s">
        <v>140</v>
      </c>
      <c r="G3559" t="s">
        <v>8973</v>
      </c>
      <c r="H3559" t="s">
        <v>18</v>
      </c>
      <c r="I3559" s="9">
        <v>42977</v>
      </c>
      <c r="J3559" s="9">
        <v>43092</v>
      </c>
      <c r="K3559" s="8">
        <v>551</v>
      </c>
    </row>
    <row r="3560" spans="1:11">
      <c r="A3560" t="s">
        <v>3715</v>
      </c>
      <c r="B3560" t="s">
        <v>79</v>
      </c>
      <c r="C3560" t="s">
        <v>51</v>
      </c>
      <c r="D3560" t="s">
        <v>40</v>
      </c>
      <c r="E3560" t="s">
        <v>83</v>
      </c>
      <c r="F3560" t="s">
        <v>688</v>
      </c>
      <c r="G3560" t="s">
        <v>8978</v>
      </c>
      <c r="H3560" t="s">
        <v>18</v>
      </c>
      <c r="I3560" s="9">
        <v>42710</v>
      </c>
      <c r="J3560" s="9">
        <v>42810</v>
      </c>
      <c r="K3560" s="8">
        <v>54</v>
      </c>
    </row>
    <row r="3561" spans="1:11">
      <c r="A3561" t="s">
        <v>3716</v>
      </c>
      <c r="B3561" t="s">
        <v>105</v>
      </c>
      <c r="C3561" t="s">
        <v>30</v>
      </c>
      <c r="D3561" t="s">
        <v>31</v>
      </c>
      <c r="E3561" t="s">
        <v>58</v>
      </c>
      <c r="F3561" t="s">
        <v>191</v>
      </c>
      <c r="G3561" t="s">
        <v>8973</v>
      </c>
      <c r="H3561" t="s">
        <v>63</v>
      </c>
      <c r="I3561" s="9">
        <v>42904</v>
      </c>
      <c r="K3561" s="8"/>
    </row>
    <row r="3562" spans="1:11">
      <c r="A3562" t="s">
        <v>3717</v>
      </c>
      <c r="B3562" t="s">
        <v>25</v>
      </c>
      <c r="C3562" t="s">
        <v>13</v>
      </c>
      <c r="D3562" t="s">
        <v>14</v>
      </c>
      <c r="E3562" t="s">
        <v>58</v>
      </c>
      <c r="F3562" t="s">
        <v>87</v>
      </c>
      <c r="G3562" t="s">
        <v>8977</v>
      </c>
      <c r="H3562" t="s">
        <v>63</v>
      </c>
      <c r="I3562" s="9">
        <v>42942</v>
      </c>
      <c r="K3562" s="8"/>
    </row>
    <row r="3563" spans="1:11">
      <c r="A3563" t="s">
        <v>3718</v>
      </c>
      <c r="B3563" t="s">
        <v>29</v>
      </c>
      <c r="C3563" t="s">
        <v>30</v>
      </c>
      <c r="D3563" t="s">
        <v>31</v>
      </c>
      <c r="E3563" t="s">
        <v>35</v>
      </c>
      <c r="F3563" t="s">
        <v>291</v>
      </c>
      <c r="G3563" t="s">
        <v>8968</v>
      </c>
      <c r="H3563" t="s">
        <v>18</v>
      </c>
      <c r="I3563" s="9">
        <v>42829</v>
      </c>
      <c r="J3563" s="9">
        <v>42880</v>
      </c>
      <c r="K3563" s="8">
        <v>5244</v>
      </c>
    </row>
    <row r="3564" spans="1:11">
      <c r="A3564" t="s">
        <v>3719</v>
      </c>
      <c r="B3564" t="s">
        <v>105</v>
      </c>
      <c r="C3564" t="s">
        <v>30</v>
      </c>
      <c r="D3564" t="s">
        <v>31</v>
      </c>
      <c r="E3564" t="s">
        <v>35</v>
      </c>
      <c r="F3564" t="s">
        <v>194</v>
      </c>
      <c r="G3564" t="s">
        <v>8974</v>
      </c>
      <c r="H3564" t="s">
        <v>18</v>
      </c>
      <c r="I3564" s="9">
        <v>42952</v>
      </c>
      <c r="J3564" s="9">
        <v>42997</v>
      </c>
      <c r="K3564" s="8">
        <v>4935</v>
      </c>
    </row>
    <row r="3565" spans="1:11">
      <c r="A3565" t="s">
        <v>3720</v>
      </c>
      <c r="B3565" t="s">
        <v>131</v>
      </c>
      <c r="C3565" t="s">
        <v>13</v>
      </c>
      <c r="D3565" t="s">
        <v>14</v>
      </c>
      <c r="E3565" t="s">
        <v>15</v>
      </c>
      <c r="F3565" t="s">
        <v>118</v>
      </c>
      <c r="G3565" t="s">
        <v>8972</v>
      </c>
      <c r="H3565" t="s">
        <v>18</v>
      </c>
      <c r="I3565" s="9">
        <v>42907</v>
      </c>
      <c r="J3565" s="9">
        <v>43008</v>
      </c>
      <c r="K3565" s="8">
        <v>587</v>
      </c>
    </row>
    <row r="3566" spans="1:11">
      <c r="A3566" t="s">
        <v>3721</v>
      </c>
      <c r="B3566" t="s">
        <v>20</v>
      </c>
      <c r="C3566" t="s">
        <v>21</v>
      </c>
      <c r="D3566" t="s">
        <v>14</v>
      </c>
      <c r="E3566" t="s">
        <v>58</v>
      </c>
      <c r="F3566" t="s">
        <v>26</v>
      </c>
      <c r="G3566" t="s">
        <v>8970</v>
      </c>
      <c r="H3566" t="s">
        <v>18</v>
      </c>
      <c r="I3566" s="9">
        <v>42897</v>
      </c>
      <c r="J3566" s="9">
        <v>42913</v>
      </c>
      <c r="K3566" s="8">
        <v>3470</v>
      </c>
    </row>
    <row r="3567" spans="1:11">
      <c r="A3567" t="s">
        <v>3722</v>
      </c>
      <c r="B3567" t="s">
        <v>70</v>
      </c>
      <c r="C3567" t="s">
        <v>13</v>
      </c>
      <c r="D3567" t="s">
        <v>14</v>
      </c>
      <c r="E3567" t="s">
        <v>41</v>
      </c>
      <c r="G3567" t="s">
        <v>8969</v>
      </c>
      <c r="H3567" t="s">
        <v>23</v>
      </c>
      <c r="K3567" s="8"/>
    </row>
    <row r="3568" spans="1:11">
      <c r="A3568" t="s">
        <v>3723</v>
      </c>
      <c r="B3568" t="s">
        <v>38</v>
      </c>
      <c r="C3568" t="s">
        <v>39</v>
      </c>
      <c r="D3568" t="s">
        <v>40</v>
      </c>
      <c r="E3568" t="s">
        <v>15</v>
      </c>
      <c r="F3568" t="s">
        <v>443</v>
      </c>
      <c r="G3568" t="s">
        <v>8973</v>
      </c>
      <c r="H3568" t="s">
        <v>18</v>
      </c>
      <c r="I3568" s="9">
        <v>42914</v>
      </c>
      <c r="J3568" s="9">
        <v>43005</v>
      </c>
      <c r="K3568" s="8">
        <v>539</v>
      </c>
    </row>
    <row r="3569" spans="1:11">
      <c r="A3569" t="s">
        <v>3724</v>
      </c>
      <c r="B3569" t="s">
        <v>100</v>
      </c>
      <c r="C3569" t="s">
        <v>39</v>
      </c>
      <c r="D3569" t="s">
        <v>40</v>
      </c>
      <c r="E3569" t="s">
        <v>15</v>
      </c>
      <c r="G3569" t="s">
        <v>8969</v>
      </c>
      <c r="H3569" t="s">
        <v>63</v>
      </c>
      <c r="I3569" s="9">
        <v>42688</v>
      </c>
      <c r="K3569" s="8"/>
    </row>
    <row r="3570" spans="1:11">
      <c r="A3570" t="s">
        <v>3725</v>
      </c>
      <c r="B3570" t="s">
        <v>147</v>
      </c>
      <c r="C3570" t="s">
        <v>13</v>
      </c>
      <c r="D3570" t="s">
        <v>14</v>
      </c>
      <c r="E3570" t="s">
        <v>35</v>
      </c>
      <c r="F3570" t="s">
        <v>336</v>
      </c>
      <c r="G3570" t="s">
        <v>8975</v>
      </c>
      <c r="H3570" t="s">
        <v>23</v>
      </c>
      <c r="K3570" s="8"/>
    </row>
    <row r="3571" spans="1:11">
      <c r="A3571" t="s">
        <v>3726</v>
      </c>
      <c r="B3571" t="s">
        <v>79</v>
      </c>
      <c r="C3571" t="s">
        <v>51</v>
      </c>
      <c r="D3571" t="s">
        <v>40</v>
      </c>
      <c r="E3571" t="s">
        <v>15</v>
      </c>
      <c r="G3571" t="s">
        <v>8969</v>
      </c>
      <c r="H3571" t="s">
        <v>63</v>
      </c>
      <c r="I3571" s="9">
        <v>42903</v>
      </c>
      <c r="K3571" s="8"/>
    </row>
    <row r="3572" spans="1:11">
      <c r="A3572" t="s">
        <v>3727</v>
      </c>
      <c r="B3572" t="s">
        <v>110</v>
      </c>
      <c r="C3572" t="s">
        <v>39</v>
      </c>
      <c r="D3572" t="s">
        <v>40</v>
      </c>
      <c r="E3572" t="s">
        <v>41</v>
      </c>
      <c r="F3572" t="s">
        <v>285</v>
      </c>
      <c r="G3572" t="s">
        <v>8968</v>
      </c>
      <c r="H3572" t="s">
        <v>18</v>
      </c>
      <c r="I3572" s="9">
        <v>43006</v>
      </c>
      <c r="J3572" s="9">
        <v>43078</v>
      </c>
      <c r="K3572" s="8">
        <v>1292</v>
      </c>
    </row>
    <row r="3573" spans="1:11">
      <c r="A3573" t="s">
        <v>3728</v>
      </c>
      <c r="B3573" t="s">
        <v>105</v>
      </c>
      <c r="C3573" t="s">
        <v>30</v>
      </c>
      <c r="D3573" t="s">
        <v>31</v>
      </c>
      <c r="E3573" t="s">
        <v>58</v>
      </c>
      <c r="F3573" t="s">
        <v>274</v>
      </c>
      <c r="G3573" t="s">
        <v>8968</v>
      </c>
      <c r="H3573" t="s">
        <v>48</v>
      </c>
      <c r="I3573" s="9">
        <v>42953</v>
      </c>
      <c r="J3573" s="9">
        <v>43047</v>
      </c>
      <c r="K3573" s="8">
        <v>0</v>
      </c>
    </row>
    <row r="3574" spans="1:11">
      <c r="A3574" t="s">
        <v>3729</v>
      </c>
      <c r="B3574" t="s">
        <v>225</v>
      </c>
      <c r="C3574" t="s">
        <v>39</v>
      </c>
      <c r="D3574" t="s">
        <v>40</v>
      </c>
      <c r="E3574" t="s">
        <v>15</v>
      </c>
      <c r="F3574" t="s">
        <v>166</v>
      </c>
      <c r="G3574" t="s">
        <v>8973</v>
      </c>
      <c r="H3574" t="s">
        <v>18</v>
      </c>
      <c r="I3574" s="9">
        <v>42720</v>
      </c>
      <c r="J3574" s="9">
        <v>42809</v>
      </c>
      <c r="K3574" s="8">
        <v>537</v>
      </c>
    </row>
    <row r="3575" spans="1:11">
      <c r="A3575" t="s">
        <v>3730</v>
      </c>
      <c r="B3575" t="s">
        <v>12</v>
      </c>
      <c r="C3575" t="s">
        <v>13</v>
      </c>
      <c r="D3575" t="s">
        <v>14</v>
      </c>
      <c r="E3575" t="s">
        <v>15</v>
      </c>
      <c r="F3575" t="s">
        <v>84</v>
      </c>
      <c r="G3575" t="s">
        <v>8975</v>
      </c>
      <c r="H3575" t="s">
        <v>48</v>
      </c>
      <c r="I3575" s="9">
        <v>42924</v>
      </c>
      <c r="J3575" s="9">
        <v>42925</v>
      </c>
      <c r="K3575" s="8">
        <v>0</v>
      </c>
    </row>
    <row r="3576" spans="1:11">
      <c r="A3576" t="s">
        <v>3731</v>
      </c>
      <c r="B3576" t="s">
        <v>20</v>
      </c>
      <c r="C3576" t="s">
        <v>21</v>
      </c>
      <c r="D3576" t="s">
        <v>14</v>
      </c>
      <c r="E3576" t="s">
        <v>58</v>
      </c>
      <c r="F3576" t="s">
        <v>98</v>
      </c>
      <c r="G3576" t="s">
        <v>8977</v>
      </c>
      <c r="H3576" t="s">
        <v>48</v>
      </c>
      <c r="I3576" s="9">
        <v>42802</v>
      </c>
      <c r="J3576" s="9">
        <v>42869</v>
      </c>
      <c r="K3576" s="8">
        <v>0</v>
      </c>
    </row>
    <row r="3577" spans="1:11">
      <c r="A3577" t="s">
        <v>3732</v>
      </c>
      <c r="B3577" t="s">
        <v>172</v>
      </c>
      <c r="C3577" t="s">
        <v>66</v>
      </c>
      <c r="D3577" t="s">
        <v>31</v>
      </c>
      <c r="E3577" t="s">
        <v>15</v>
      </c>
      <c r="F3577" t="s">
        <v>114</v>
      </c>
      <c r="G3577" t="s">
        <v>8976</v>
      </c>
      <c r="H3577" t="s">
        <v>18</v>
      </c>
      <c r="I3577" s="9">
        <v>42989</v>
      </c>
      <c r="J3577" s="9">
        <v>43087</v>
      </c>
      <c r="K3577" s="8">
        <v>644</v>
      </c>
    </row>
    <row r="3578" spans="1:11">
      <c r="A3578" t="s">
        <v>3733</v>
      </c>
      <c r="B3578" t="s">
        <v>62</v>
      </c>
      <c r="C3578" t="s">
        <v>39</v>
      </c>
      <c r="D3578" t="s">
        <v>40</v>
      </c>
      <c r="E3578" t="s">
        <v>58</v>
      </c>
      <c r="F3578" t="s">
        <v>114</v>
      </c>
      <c r="G3578" t="s">
        <v>8976</v>
      </c>
      <c r="H3578" t="s">
        <v>48</v>
      </c>
      <c r="I3578" s="9">
        <v>42986</v>
      </c>
      <c r="J3578" s="9">
        <v>43083</v>
      </c>
      <c r="K3578" s="8">
        <v>0</v>
      </c>
    </row>
    <row r="3579" spans="1:11">
      <c r="A3579" t="s">
        <v>3734</v>
      </c>
      <c r="B3579" t="s">
        <v>147</v>
      </c>
      <c r="C3579" t="s">
        <v>13</v>
      </c>
      <c r="D3579" t="s">
        <v>14</v>
      </c>
      <c r="E3579" t="s">
        <v>76</v>
      </c>
      <c r="F3579" t="s">
        <v>71</v>
      </c>
      <c r="G3579" t="s">
        <v>8977</v>
      </c>
      <c r="H3579" t="s">
        <v>18</v>
      </c>
      <c r="I3579" s="9">
        <v>42984</v>
      </c>
      <c r="J3579" s="9">
        <v>43089</v>
      </c>
      <c r="K3579" s="8">
        <v>5788</v>
      </c>
    </row>
    <row r="3580" spans="1:11">
      <c r="A3580" t="s">
        <v>3735</v>
      </c>
      <c r="B3580" t="s">
        <v>74</v>
      </c>
      <c r="C3580" t="s">
        <v>66</v>
      </c>
      <c r="D3580" t="s">
        <v>31</v>
      </c>
      <c r="E3580" t="s">
        <v>35</v>
      </c>
      <c r="F3580" t="s">
        <v>198</v>
      </c>
      <c r="G3580" t="s">
        <v>8977</v>
      </c>
      <c r="H3580" t="s">
        <v>48</v>
      </c>
      <c r="I3580" s="9">
        <v>42959</v>
      </c>
      <c r="J3580" s="9">
        <v>42960</v>
      </c>
      <c r="K3580" s="8">
        <v>0</v>
      </c>
    </row>
    <row r="3581" spans="1:11">
      <c r="A3581" t="s">
        <v>3736</v>
      </c>
      <c r="B3581" t="s">
        <v>86</v>
      </c>
      <c r="C3581" t="s">
        <v>51</v>
      </c>
      <c r="D3581" t="s">
        <v>40</v>
      </c>
      <c r="E3581" t="s">
        <v>15</v>
      </c>
      <c r="F3581" t="s">
        <v>251</v>
      </c>
      <c r="G3581" t="s">
        <v>8975</v>
      </c>
      <c r="H3581" t="s">
        <v>18</v>
      </c>
      <c r="I3581" s="9">
        <v>42894</v>
      </c>
      <c r="J3581" s="9">
        <v>42901</v>
      </c>
      <c r="K3581" s="8">
        <v>507</v>
      </c>
    </row>
    <row r="3582" spans="1:11">
      <c r="A3582" t="s">
        <v>3737</v>
      </c>
      <c r="B3582" t="s">
        <v>74</v>
      </c>
      <c r="C3582" t="s">
        <v>66</v>
      </c>
      <c r="D3582" t="s">
        <v>31</v>
      </c>
      <c r="E3582" t="s">
        <v>15</v>
      </c>
      <c r="F3582" t="s">
        <v>285</v>
      </c>
      <c r="G3582" t="s">
        <v>8968</v>
      </c>
      <c r="H3582" t="s">
        <v>48</v>
      </c>
      <c r="I3582" s="9">
        <v>42991</v>
      </c>
      <c r="J3582" s="9">
        <v>43042</v>
      </c>
      <c r="K3582" s="8">
        <v>0</v>
      </c>
    </row>
    <row r="3583" spans="1:11">
      <c r="A3583" t="s">
        <v>3738</v>
      </c>
      <c r="B3583" t="s">
        <v>25</v>
      </c>
      <c r="C3583" t="s">
        <v>13</v>
      </c>
      <c r="D3583" t="s">
        <v>14</v>
      </c>
      <c r="E3583" t="s">
        <v>35</v>
      </c>
      <c r="F3583" t="s">
        <v>241</v>
      </c>
      <c r="G3583" t="s">
        <v>8971</v>
      </c>
      <c r="H3583" t="s">
        <v>23</v>
      </c>
      <c r="K3583" s="8"/>
    </row>
    <row r="3584" spans="1:11">
      <c r="A3584" t="s">
        <v>3739</v>
      </c>
      <c r="B3584" t="s">
        <v>74</v>
      </c>
      <c r="C3584" t="s">
        <v>66</v>
      </c>
      <c r="D3584" t="s">
        <v>31</v>
      </c>
      <c r="E3584" t="s">
        <v>15</v>
      </c>
      <c r="G3584" t="s">
        <v>8969</v>
      </c>
      <c r="H3584" t="s">
        <v>63</v>
      </c>
      <c r="I3584" s="9">
        <v>42811</v>
      </c>
      <c r="K3584" s="8"/>
    </row>
    <row r="3585" spans="1:11">
      <c r="A3585" t="s">
        <v>3740</v>
      </c>
      <c r="B3585" t="s">
        <v>179</v>
      </c>
      <c r="C3585" t="s">
        <v>30</v>
      </c>
      <c r="D3585" t="s">
        <v>31</v>
      </c>
      <c r="E3585" t="s">
        <v>83</v>
      </c>
      <c r="G3585" t="s">
        <v>8969</v>
      </c>
      <c r="H3585" t="s">
        <v>63</v>
      </c>
      <c r="I3585" s="9">
        <v>42933</v>
      </c>
      <c r="K3585" s="8"/>
    </row>
    <row r="3586" spans="1:11">
      <c r="A3586" t="s">
        <v>3741</v>
      </c>
      <c r="B3586" t="s">
        <v>225</v>
      </c>
      <c r="C3586" t="s">
        <v>39</v>
      </c>
      <c r="D3586" t="s">
        <v>40</v>
      </c>
      <c r="E3586" t="s">
        <v>35</v>
      </c>
      <c r="G3586" t="s">
        <v>8969</v>
      </c>
      <c r="H3586" t="s">
        <v>63</v>
      </c>
      <c r="I3586" s="9">
        <v>42986</v>
      </c>
      <c r="K3586" s="8"/>
    </row>
    <row r="3587" spans="1:11">
      <c r="A3587" t="s">
        <v>3742</v>
      </c>
      <c r="B3587" t="s">
        <v>70</v>
      </c>
      <c r="C3587" t="s">
        <v>13</v>
      </c>
      <c r="D3587" t="s">
        <v>14</v>
      </c>
      <c r="E3587" t="s">
        <v>41</v>
      </c>
      <c r="G3587" t="s">
        <v>8969</v>
      </c>
      <c r="H3587" t="s">
        <v>63</v>
      </c>
      <c r="I3587" s="9">
        <v>42939</v>
      </c>
      <c r="K3587" s="8"/>
    </row>
    <row r="3588" spans="1:11">
      <c r="A3588" t="s">
        <v>3743</v>
      </c>
      <c r="B3588" t="s">
        <v>70</v>
      </c>
      <c r="C3588" t="s">
        <v>13</v>
      </c>
      <c r="D3588" t="s">
        <v>14</v>
      </c>
      <c r="E3588" t="s">
        <v>76</v>
      </c>
      <c r="F3588" t="s">
        <v>164</v>
      </c>
      <c r="G3588" t="s">
        <v>8971</v>
      </c>
      <c r="H3588" t="s">
        <v>18</v>
      </c>
      <c r="I3588" s="9">
        <v>42717</v>
      </c>
      <c r="J3588" s="9">
        <v>42814</v>
      </c>
      <c r="K3588" s="8">
        <v>4278</v>
      </c>
    </row>
    <row r="3589" spans="1:11">
      <c r="A3589" t="s">
        <v>3744</v>
      </c>
      <c r="B3589" t="s">
        <v>29</v>
      </c>
      <c r="C3589" t="s">
        <v>30</v>
      </c>
      <c r="D3589" t="s">
        <v>31</v>
      </c>
      <c r="E3589" t="s">
        <v>35</v>
      </c>
      <c r="F3589" t="s">
        <v>316</v>
      </c>
      <c r="G3589" t="s">
        <v>8976</v>
      </c>
      <c r="H3589" t="s">
        <v>18</v>
      </c>
      <c r="I3589" s="9">
        <v>42749</v>
      </c>
      <c r="J3589" s="9">
        <v>42823</v>
      </c>
      <c r="K3589" s="8">
        <v>4375</v>
      </c>
    </row>
    <row r="3590" spans="1:11">
      <c r="A3590" t="s">
        <v>3745</v>
      </c>
      <c r="B3590" t="s">
        <v>70</v>
      </c>
      <c r="C3590" t="s">
        <v>13</v>
      </c>
      <c r="D3590" t="s">
        <v>14</v>
      </c>
      <c r="E3590" t="s">
        <v>58</v>
      </c>
      <c r="F3590" t="s">
        <v>67</v>
      </c>
      <c r="G3590" t="s">
        <v>8976</v>
      </c>
      <c r="H3590" t="s">
        <v>23</v>
      </c>
      <c r="K3590" s="8"/>
    </row>
    <row r="3591" spans="1:11">
      <c r="A3591" t="s">
        <v>3746</v>
      </c>
      <c r="B3591" t="s">
        <v>225</v>
      </c>
      <c r="C3591" t="s">
        <v>39</v>
      </c>
      <c r="D3591" t="s">
        <v>40</v>
      </c>
      <c r="E3591" t="s">
        <v>83</v>
      </c>
      <c r="F3591" t="s">
        <v>322</v>
      </c>
      <c r="G3591" t="s">
        <v>8971</v>
      </c>
      <c r="H3591" t="s">
        <v>63</v>
      </c>
      <c r="I3591" s="9">
        <v>43003</v>
      </c>
      <c r="K3591" s="8"/>
    </row>
    <row r="3592" spans="1:11">
      <c r="A3592" t="s">
        <v>3747</v>
      </c>
      <c r="B3592" t="s">
        <v>147</v>
      </c>
      <c r="C3592" t="s">
        <v>13</v>
      </c>
      <c r="D3592" t="s">
        <v>14</v>
      </c>
      <c r="E3592" t="s">
        <v>76</v>
      </c>
      <c r="F3592" t="s">
        <v>144</v>
      </c>
      <c r="G3592" t="s">
        <v>8973</v>
      </c>
      <c r="H3592" t="s">
        <v>18</v>
      </c>
      <c r="I3592" s="9">
        <v>43076</v>
      </c>
      <c r="J3592" s="9">
        <v>43097</v>
      </c>
      <c r="K3592" s="8">
        <v>5862</v>
      </c>
    </row>
    <row r="3593" spans="1:11">
      <c r="A3593" t="s">
        <v>3748</v>
      </c>
      <c r="B3593" t="s">
        <v>74</v>
      </c>
      <c r="C3593" t="s">
        <v>66</v>
      </c>
      <c r="D3593" t="s">
        <v>31</v>
      </c>
      <c r="E3593" t="s">
        <v>15</v>
      </c>
      <c r="F3593" t="s">
        <v>180</v>
      </c>
      <c r="G3593" t="s">
        <v>8977</v>
      </c>
      <c r="H3593" t="s">
        <v>48</v>
      </c>
      <c r="I3593" s="9">
        <v>42909</v>
      </c>
      <c r="J3593" s="9">
        <v>42919</v>
      </c>
      <c r="K3593" s="8">
        <v>0</v>
      </c>
    </row>
    <row r="3594" spans="1:11">
      <c r="A3594" t="s">
        <v>3749</v>
      </c>
      <c r="B3594" t="s">
        <v>20</v>
      </c>
      <c r="C3594" t="s">
        <v>21</v>
      </c>
      <c r="D3594" t="s">
        <v>14</v>
      </c>
      <c r="E3594" t="s">
        <v>58</v>
      </c>
      <c r="F3594" t="s">
        <v>241</v>
      </c>
      <c r="G3594" t="s">
        <v>8971</v>
      </c>
      <c r="H3594" t="s">
        <v>18</v>
      </c>
      <c r="I3594" s="9">
        <v>43005</v>
      </c>
      <c r="J3594" s="9">
        <v>43014</v>
      </c>
      <c r="K3594" s="8">
        <v>3681</v>
      </c>
    </row>
    <row r="3595" spans="1:11">
      <c r="A3595" t="s">
        <v>3750</v>
      </c>
      <c r="B3595" t="s">
        <v>25</v>
      </c>
      <c r="C3595" t="s">
        <v>13</v>
      </c>
      <c r="D3595" t="s">
        <v>14</v>
      </c>
      <c r="E3595" t="s">
        <v>58</v>
      </c>
      <c r="F3595" t="s">
        <v>135</v>
      </c>
      <c r="G3595" t="s">
        <v>8976</v>
      </c>
      <c r="H3595" t="s">
        <v>18</v>
      </c>
      <c r="I3595" s="9">
        <v>42907</v>
      </c>
      <c r="J3595" s="9">
        <v>42974</v>
      </c>
      <c r="K3595" s="8">
        <v>3177</v>
      </c>
    </row>
    <row r="3596" spans="1:11">
      <c r="A3596" t="s">
        <v>3751</v>
      </c>
      <c r="B3596" t="s">
        <v>91</v>
      </c>
      <c r="C3596" t="s">
        <v>30</v>
      </c>
      <c r="D3596" t="s">
        <v>31</v>
      </c>
      <c r="E3596" t="s">
        <v>58</v>
      </c>
      <c r="F3596" t="s">
        <v>244</v>
      </c>
      <c r="G3596" t="s">
        <v>8978</v>
      </c>
      <c r="H3596" t="s">
        <v>48</v>
      </c>
      <c r="I3596" s="9">
        <v>42809</v>
      </c>
      <c r="J3596" s="9">
        <v>42910</v>
      </c>
      <c r="K3596" s="8">
        <v>0</v>
      </c>
    </row>
    <row r="3597" spans="1:11">
      <c r="A3597" t="s">
        <v>3752</v>
      </c>
      <c r="B3597" t="s">
        <v>70</v>
      </c>
      <c r="C3597" t="s">
        <v>13</v>
      </c>
      <c r="D3597" t="s">
        <v>14</v>
      </c>
      <c r="E3597" t="s">
        <v>58</v>
      </c>
      <c r="F3597" t="s">
        <v>152</v>
      </c>
      <c r="G3597" t="s">
        <v>8971</v>
      </c>
      <c r="H3597" t="s">
        <v>18</v>
      </c>
      <c r="I3597" s="9">
        <v>42887</v>
      </c>
      <c r="J3597" s="9">
        <v>42895</v>
      </c>
      <c r="K3597" s="8">
        <v>3771</v>
      </c>
    </row>
    <row r="3598" spans="1:11">
      <c r="A3598" t="s">
        <v>3753</v>
      </c>
      <c r="B3598" t="s">
        <v>105</v>
      </c>
      <c r="C3598" t="s">
        <v>30</v>
      </c>
      <c r="D3598" t="s">
        <v>31</v>
      </c>
      <c r="E3598" t="s">
        <v>41</v>
      </c>
      <c r="F3598" t="s">
        <v>182</v>
      </c>
      <c r="G3598" t="s">
        <v>8973</v>
      </c>
      <c r="H3598" t="s">
        <v>18</v>
      </c>
      <c r="I3598" s="9">
        <v>43015</v>
      </c>
      <c r="J3598" s="9">
        <v>43043</v>
      </c>
      <c r="K3598" s="8">
        <v>1267</v>
      </c>
    </row>
    <row r="3599" spans="1:11">
      <c r="A3599" t="s">
        <v>3754</v>
      </c>
      <c r="B3599" t="s">
        <v>200</v>
      </c>
      <c r="C3599" t="s">
        <v>51</v>
      </c>
      <c r="D3599" t="s">
        <v>40</v>
      </c>
      <c r="E3599" t="s">
        <v>41</v>
      </c>
      <c r="F3599" t="s">
        <v>189</v>
      </c>
      <c r="G3599" t="s">
        <v>8976</v>
      </c>
      <c r="H3599" t="s">
        <v>48</v>
      </c>
      <c r="I3599" s="9">
        <v>42890</v>
      </c>
      <c r="J3599" s="9">
        <v>43007</v>
      </c>
      <c r="K3599" s="8">
        <v>0</v>
      </c>
    </row>
    <row r="3600" spans="1:11">
      <c r="A3600" t="s">
        <v>3755</v>
      </c>
      <c r="B3600" t="s">
        <v>82</v>
      </c>
      <c r="C3600" t="s">
        <v>21</v>
      </c>
      <c r="D3600" t="s">
        <v>14</v>
      </c>
      <c r="E3600" t="s">
        <v>58</v>
      </c>
      <c r="F3600" t="s">
        <v>319</v>
      </c>
      <c r="G3600" t="s">
        <v>8976</v>
      </c>
      <c r="H3600" t="s">
        <v>23</v>
      </c>
      <c r="K3600" s="8"/>
    </row>
    <row r="3601" spans="1:11">
      <c r="A3601" t="s">
        <v>3756</v>
      </c>
      <c r="B3601" t="s">
        <v>79</v>
      </c>
      <c r="C3601" t="s">
        <v>51</v>
      </c>
      <c r="D3601" t="s">
        <v>40</v>
      </c>
      <c r="E3601" t="s">
        <v>58</v>
      </c>
      <c r="F3601" t="s">
        <v>285</v>
      </c>
      <c r="G3601" t="s">
        <v>8968</v>
      </c>
      <c r="H3601" t="s">
        <v>48</v>
      </c>
      <c r="I3601" s="9">
        <v>42821</v>
      </c>
      <c r="J3601" s="9">
        <v>42831</v>
      </c>
      <c r="K3601" s="8">
        <v>0</v>
      </c>
    </row>
    <row r="3602" spans="1:11">
      <c r="A3602" t="s">
        <v>3757</v>
      </c>
      <c r="B3602" t="s">
        <v>225</v>
      </c>
      <c r="C3602" t="s">
        <v>39</v>
      </c>
      <c r="D3602" t="s">
        <v>40</v>
      </c>
      <c r="E3602" t="s">
        <v>15</v>
      </c>
      <c r="F3602" t="s">
        <v>185</v>
      </c>
      <c r="G3602" t="s">
        <v>8978</v>
      </c>
      <c r="H3602" t="s">
        <v>18</v>
      </c>
      <c r="I3602" s="9">
        <v>42924</v>
      </c>
      <c r="J3602" s="9">
        <v>42976</v>
      </c>
      <c r="K3602" s="8">
        <v>587</v>
      </c>
    </row>
    <row r="3603" spans="1:11">
      <c r="A3603" t="s">
        <v>3758</v>
      </c>
      <c r="B3603" t="s">
        <v>91</v>
      </c>
      <c r="C3603" t="s">
        <v>30</v>
      </c>
      <c r="D3603" t="s">
        <v>31</v>
      </c>
      <c r="E3603" t="s">
        <v>15</v>
      </c>
      <c r="F3603" t="s">
        <v>189</v>
      </c>
      <c r="G3603" t="s">
        <v>8976</v>
      </c>
      <c r="H3603" t="s">
        <v>63</v>
      </c>
      <c r="I3603" s="9">
        <v>43009</v>
      </c>
      <c r="K3603" s="8"/>
    </row>
    <row r="3604" spans="1:11">
      <c r="A3604" t="s">
        <v>3759</v>
      </c>
      <c r="B3604" t="s">
        <v>70</v>
      </c>
      <c r="C3604" t="s">
        <v>13</v>
      </c>
      <c r="D3604" t="s">
        <v>14</v>
      </c>
      <c r="E3604" t="s">
        <v>76</v>
      </c>
      <c r="F3604" t="s">
        <v>59</v>
      </c>
      <c r="G3604" t="s">
        <v>8975</v>
      </c>
      <c r="H3604" t="s">
        <v>18</v>
      </c>
      <c r="I3604" s="9">
        <v>43014</v>
      </c>
      <c r="J3604" s="9">
        <v>43061</v>
      </c>
      <c r="K3604" s="8">
        <v>5595</v>
      </c>
    </row>
    <row r="3605" spans="1:11">
      <c r="A3605" t="s">
        <v>3760</v>
      </c>
      <c r="B3605" t="s">
        <v>157</v>
      </c>
      <c r="C3605" t="s">
        <v>21</v>
      </c>
      <c r="D3605" t="s">
        <v>14</v>
      </c>
      <c r="E3605" t="s">
        <v>76</v>
      </c>
      <c r="F3605" t="s">
        <v>257</v>
      </c>
      <c r="G3605" t="s">
        <v>8978</v>
      </c>
      <c r="H3605" t="s">
        <v>48</v>
      </c>
      <c r="I3605" s="9">
        <v>42942</v>
      </c>
      <c r="J3605" s="9">
        <v>42947</v>
      </c>
      <c r="K3605" s="8">
        <v>0</v>
      </c>
    </row>
    <row r="3606" spans="1:11">
      <c r="A3606" t="s">
        <v>3761</v>
      </c>
      <c r="B3606" t="s">
        <v>74</v>
      </c>
      <c r="C3606" t="s">
        <v>66</v>
      </c>
      <c r="D3606" t="s">
        <v>31</v>
      </c>
      <c r="E3606" t="s">
        <v>15</v>
      </c>
      <c r="F3606" t="s">
        <v>476</v>
      </c>
      <c r="G3606" t="s">
        <v>8971</v>
      </c>
      <c r="H3606" t="s">
        <v>48</v>
      </c>
      <c r="I3606" s="9">
        <v>42830</v>
      </c>
      <c r="J3606" s="9">
        <v>42832</v>
      </c>
      <c r="K3606" s="8">
        <v>0</v>
      </c>
    </row>
    <row r="3607" spans="1:11">
      <c r="A3607" t="s">
        <v>3762</v>
      </c>
      <c r="B3607" t="s">
        <v>157</v>
      </c>
      <c r="C3607" t="s">
        <v>21</v>
      </c>
      <c r="D3607" t="s">
        <v>14</v>
      </c>
      <c r="E3607" t="s">
        <v>41</v>
      </c>
      <c r="F3607" t="s">
        <v>164</v>
      </c>
      <c r="G3607" t="s">
        <v>8971</v>
      </c>
      <c r="H3607" t="s">
        <v>18</v>
      </c>
      <c r="I3607" s="9">
        <v>42970</v>
      </c>
      <c r="J3607" s="9">
        <v>43052</v>
      </c>
      <c r="K3607" s="8">
        <v>1074</v>
      </c>
    </row>
    <row r="3608" spans="1:11">
      <c r="A3608" t="s">
        <v>3763</v>
      </c>
      <c r="B3608" t="s">
        <v>20</v>
      </c>
      <c r="C3608" t="s">
        <v>21</v>
      </c>
      <c r="D3608" t="s">
        <v>14</v>
      </c>
      <c r="E3608" t="s">
        <v>58</v>
      </c>
      <c r="F3608" t="s">
        <v>120</v>
      </c>
      <c r="G3608" t="s">
        <v>8968</v>
      </c>
      <c r="H3608" t="s">
        <v>63</v>
      </c>
      <c r="I3608" s="9">
        <v>42947</v>
      </c>
      <c r="K3608" s="8"/>
    </row>
    <row r="3609" spans="1:11">
      <c r="A3609" t="s">
        <v>3764</v>
      </c>
      <c r="B3609" t="s">
        <v>29</v>
      </c>
      <c r="C3609" t="s">
        <v>30</v>
      </c>
      <c r="D3609" t="s">
        <v>31</v>
      </c>
      <c r="E3609" t="s">
        <v>76</v>
      </c>
      <c r="F3609" t="s">
        <v>481</v>
      </c>
      <c r="G3609" t="s">
        <v>8973</v>
      </c>
      <c r="H3609" t="s">
        <v>18</v>
      </c>
      <c r="I3609" s="9">
        <v>42896</v>
      </c>
      <c r="J3609" s="9">
        <v>42999</v>
      </c>
      <c r="K3609" s="8">
        <v>5051</v>
      </c>
    </row>
    <row r="3610" spans="1:11">
      <c r="A3610" t="s">
        <v>3765</v>
      </c>
      <c r="B3610" t="s">
        <v>79</v>
      </c>
      <c r="C3610" t="s">
        <v>51</v>
      </c>
      <c r="D3610" t="s">
        <v>40</v>
      </c>
      <c r="E3610" t="s">
        <v>15</v>
      </c>
      <c r="F3610" t="s">
        <v>32</v>
      </c>
      <c r="G3610" t="s">
        <v>8971</v>
      </c>
      <c r="H3610" t="s">
        <v>18</v>
      </c>
      <c r="I3610" s="9">
        <v>43033</v>
      </c>
      <c r="J3610" s="9">
        <v>43034</v>
      </c>
      <c r="K3610" s="8">
        <v>566</v>
      </c>
    </row>
    <row r="3611" spans="1:11">
      <c r="A3611" t="s">
        <v>3766</v>
      </c>
      <c r="B3611" t="s">
        <v>110</v>
      </c>
      <c r="C3611" t="s">
        <v>39</v>
      </c>
      <c r="D3611" t="s">
        <v>40</v>
      </c>
      <c r="E3611" t="s">
        <v>35</v>
      </c>
      <c r="F3611" t="s">
        <v>191</v>
      </c>
      <c r="G3611" t="s">
        <v>8973</v>
      </c>
      <c r="H3611" t="s">
        <v>18</v>
      </c>
      <c r="I3611" s="9">
        <v>42993</v>
      </c>
      <c r="J3611" s="9">
        <v>43008</v>
      </c>
      <c r="K3611" s="8">
        <v>4695</v>
      </c>
    </row>
    <row r="3612" spans="1:11">
      <c r="A3612" t="s">
        <v>3767</v>
      </c>
      <c r="B3612" t="s">
        <v>97</v>
      </c>
      <c r="C3612" t="s">
        <v>21</v>
      </c>
      <c r="D3612" t="s">
        <v>14</v>
      </c>
      <c r="E3612" t="s">
        <v>83</v>
      </c>
      <c r="F3612" t="s">
        <v>32</v>
      </c>
      <c r="G3612" t="s">
        <v>8971</v>
      </c>
      <c r="H3612" t="s">
        <v>18</v>
      </c>
      <c r="I3612" s="9">
        <v>42796</v>
      </c>
      <c r="J3612" s="9">
        <v>42867</v>
      </c>
      <c r="K3612" s="8">
        <v>54</v>
      </c>
    </row>
    <row r="3613" spans="1:11">
      <c r="A3613" t="s">
        <v>3768</v>
      </c>
      <c r="B3613" t="s">
        <v>38</v>
      </c>
      <c r="C3613" t="s">
        <v>39</v>
      </c>
      <c r="D3613" t="s">
        <v>40</v>
      </c>
      <c r="E3613" t="s">
        <v>15</v>
      </c>
      <c r="G3613" t="s">
        <v>8969</v>
      </c>
      <c r="H3613" t="s">
        <v>63</v>
      </c>
      <c r="I3613" s="9">
        <v>42915</v>
      </c>
      <c r="K3613" s="8"/>
    </row>
    <row r="3614" spans="1:11">
      <c r="A3614" t="s">
        <v>3769</v>
      </c>
      <c r="B3614" t="s">
        <v>82</v>
      </c>
      <c r="C3614" t="s">
        <v>21</v>
      </c>
      <c r="D3614" t="s">
        <v>14</v>
      </c>
      <c r="E3614" t="s">
        <v>15</v>
      </c>
      <c r="G3614" t="s">
        <v>8969</v>
      </c>
      <c r="H3614" t="s">
        <v>63</v>
      </c>
      <c r="I3614" s="9">
        <v>42943</v>
      </c>
      <c r="K3614" s="8"/>
    </row>
    <row r="3615" spans="1:11">
      <c r="A3615" t="s">
        <v>3770</v>
      </c>
      <c r="B3615" t="s">
        <v>110</v>
      </c>
      <c r="C3615" t="s">
        <v>39</v>
      </c>
      <c r="D3615" t="s">
        <v>40</v>
      </c>
      <c r="E3615" t="s">
        <v>76</v>
      </c>
      <c r="F3615" t="s">
        <v>149</v>
      </c>
      <c r="G3615" t="s">
        <v>8970</v>
      </c>
      <c r="H3615" t="s">
        <v>18</v>
      </c>
      <c r="I3615" s="9">
        <v>42678</v>
      </c>
      <c r="J3615" s="9">
        <v>42800</v>
      </c>
      <c r="K3615" s="8">
        <v>4631</v>
      </c>
    </row>
    <row r="3616" spans="1:11">
      <c r="A3616" t="s">
        <v>3771</v>
      </c>
      <c r="B3616" t="s">
        <v>74</v>
      </c>
      <c r="C3616" t="s">
        <v>66</v>
      </c>
      <c r="D3616" t="s">
        <v>31</v>
      </c>
      <c r="E3616" t="s">
        <v>76</v>
      </c>
      <c r="F3616" t="s">
        <v>114</v>
      </c>
      <c r="G3616" t="s">
        <v>8976</v>
      </c>
      <c r="H3616" t="s">
        <v>18</v>
      </c>
      <c r="I3616" s="9">
        <v>42994</v>
      </c>
      <c r="J3616" s="9">
        <v>43002</v>
      </c>
      <c r="K3616" s="8">
        <v>5820</v>
      </c>
    </row>
    <row r="3617" spans="1:11">
      <c r="A3617" t="s">
        <v>3772</v>
      </c>
      <c r="B3617" t="s">
        <v>91</v>
      </c>
      <c r="C3617" t="s">
        <v>30</v>
      </c>
      <c r="D3617" t="s">
        <v>31</v>
      </c>
      <c r="E3617" t="s">
        <v>41</v>
      </c>
      <c r="F3617" t="s">
        <v>106</v>
      </c>
      <c r="G3617" t="s">
        <v>8968</v>
      </c>
      <c r="H3617" t="s">
        <v>18</v>
      </c>
      <c r="I3617" s="9">
        <v>42870</v>
      </c>
      <c r="J3617" s="9">
        <v>42913</v>
      </c>
      <c r="K3617" s="8">
        <v>1078</v>
      </c>
    </row>
    <row r="3618" spans="1:11">
      <c r="A3618" t="s">
        <v>3773</v>
      </c>
      <c r="B3618" t="s">
        <v>70</v>
      </c>
      <c r="C3618" t="s">
        <v>13</v>
      </c>
      <c r="D3618" t="s">
        <v>14</v>
      </c>
      <c r="E3618" t="s">
        <v>35</v>
      </c>
      <c r="F3618" t="s">
        <v>164</v>
      </c>
      <c r="G3618" t="s">
        <v>8971</v>
      </c>
      <c r="H3618" t="s">
        <v>18</v>
      </c>
      <c r="I3618" s="9">
        <v>42965</v>
      </c>
      <c r="J3618" s="9">
        <v>42979</v>
      </c>
      <c r="K3618" s="8">
        <v>4817</v>
      </c>
    </row>
    <row r="3619" spans="1:11">
      <c r="A3619" t="s">
        <v>3774</v>
      </c>
      <c r="B3619" t="s">
        <v>200</v>
      </c>
      <c r="C3619" t="s">
        <v>51</v>
      </c>
      <c r="D3619" t="s">
        <v>40</v>
      </c>
      <c r="E3619" t="s">
        <v>41</v>
      </c>
      <c r="F3619" t="s">
        <v>101</v>
      </c>
      <c r="G3619" t="s">
        <v>8968</v>
      </c>
      <c r="H3619" t="s">
        <v>18</v>
      </c>
      <c r="I3619" s="9">
        <v>43027</v>
      </c>
      <c r="J3619" s="9">
        <v>43036</v>
      </c>
      <c r="K3619" s="8">
        <v>1226</v>
      </c>
    </row>
    <row r="3620" spans="1:11">
      <c r="A3620" t="s">
        <v>3775</v>
      </c>
      <c r="B3620" t="s">
        <v>157</v>
      </c>
      <c r="C3620" t="s">
        <v>21</v>
      </c>
      <c r="D3620" t="s">
        <v>14</v>
      </c>
      <c r="E3620" t="s">
        <v>83</v>
      </c>
      <c r="F3620" t="s">
        <v>241</v>
      </c>
      <c r="G3620" t="s">
        <v>8971</v>
      </c>
      <c r="H3620" t="s">
        <v>18</v>
      </c>
      <c r="I3620" s="9">
        <v>42802</v>
      </c>
      <c r="J3620" s="9">
        <v>42889</v>
      </c>
      <c r="K3620" s="8">
        <v>59</v>
      </c>
    </row>
    <row r="3621" spans="1:11">
      <c r="A3621" t="s">
        <v>3776</v>
      </c>
      <c r="B3621" t="s">
        <v>45</v>
      </c>
      <c r="C3621" t="s">
        <v>30</v>
      </c>
      <c r="D3621" t="s">
        <v>31</v>
      </c>
      <c r="E3621" t="s">
        <v>35</v>
      </c>
      <c r="F3621" t="s">
        <v>180</v>
      </c>
      <c r="G3621" t="s">
        <v>8977</v>
      </c>
      <c r="H3621" t="s">
        <v>18</v>
      </c>
      <c r="I3621" s="9">
        <v>42849</v>
      </c>
      <c r="J3621" s="9">
        <v>42850</v>
      </c>
      <c r="K3621" s="8">
        <v>4980</v>
      </c>
    </row>
    <row r="3622" spans="1:11">
      <c r="A3622" t="s">
        <v>3777</v>
      </c>
      <c r="B3622" t="s">
        <v>97</v>
      </c>
      <c r="C3622" t="s">
        <v>21</v>
      </c>
      <c r="D3622" t="s">
        <v>14</v>
      </c>
      <c r="E3622" t="s">
        <v>83</v>
      </c>
      <c r="F3622" t="s">
        <v>132</v>
      </c>
      <c r="G3622" t="s">
        <v>8968</v>
      </c>
      <c r="H3622" t="s">
        <v>18</v>
      </c>
      <c r="I3622" s="9">
        <v>42793</v>
      </c>
      <c r="J3622" s="9">
        <v>42869</v>
      </c>
      <c r="K3622" s="8">
        <v>47</v>
      </c>
    </row>
    <row r="3623" spans="1:11">
      <c r="A3623" t="s">
        <v>3778</v>
      </c>
      <c r="B3623" t="s">
        <v>20</v>
      </c>
      <c r="C3623" t="s">
        <v>21</v>
      </c>
      <c r="D3623" t="s">
        <v>14</v>
      </c>
      <c r="E3623" t="s">
        <v>58</v>
      </c>
      <c r="G3623" t="s">
        <v>8969</v>
      </c>
      <c r="H3623" t="s">
        <v>23</v>
      </c>
      <c r="K3623" s="8"/>
    </row>
    <row r="3624" spans="1:11">
      <c r="A3624" t="s">
        <v>3779</v>
      </c>
      <c r="B3624" t="s">
        <v>97</v>
      </c>
      <c r="C3624" t="s">
        <v>21</v>
      </c>
      <c r="D3624" t="s">
        <v>14</v>
      </c>
      <c r="E3624" t="s">
        <v>58</v>
      </c>
      <c r="F3624" t="s">
        <v>132</v>
      </c>
      <c r="G3624" t="s">
        <v>8968</v>
      </c>
      <c r="H3624" t="s">
        <v>18</v>
      </c>
      <c r="I3624" s="9">
        <v>42774</v>
      </c>
      <c r="J3624" s="9">
        <v>42868</v>
      </c>
      <c r="K3624" s="8">
        <v>3522</v>
      </c>
    </row>
    <row r="3625" spans="1:11">
      <c r="A3625" t="s">
        <v>3780</v>
      </c>
      <c r="B3625" t="s">
        <v>147</v>
      </c>
      <c r="C3625" t="s">
        <v>13</v>
      </c>
      <c r="D3625" t="s">
        <v>14</v>
      </c>
      <c r="E3625" t="s">
        <v>41</v>
      </c>
      <c r="F3625" t="s">
        <v>152</v>
      </c>
      <c r="G3625" t="s">
        <v>8971</v>
      </c>
      <c r="H3625" t="s">
        <v>18</v>
      </c>
      <c r="I3625" s="9">
        <v>42880</v>
      </c>
      <c r="J3625" s="9">
        <v>42951</v>
      </c>
      <c r="K3625" s="8">
        <v>1275</v>
      </c>
    </row>
    <row r="3626" spans="1:11">
      <c r="A3626" t="s">
        <v>3781</v>
      </c>
      <c r="B3626" t="s">
        <v>179</v>
      </c>
      <c r="C3626" t="s">
        <v>30</v>
      </c>
      <c r="D3626" t="s">
        <v>31</v>
      </c>
      <c r="E3626" t="s">
        <v>58</v>
      </c>
      <c r="G3626" t="s">
        <v>8969</v>
      </c>
      <c r="H3626" t="s">
        <v>63</v>
      </c>
      <c r="I3626" s="9">
        <v>43012</v>
      </c>
      <c r="K3626" s="8"/>
    </row>
    <row r="3627" spans="1:11">
      <c r="A3627" t="s">
        <v>3782</v>
      </c>
      <c r="B3627" t="s">
        <v>225</v>
      </c>
      <c r="C3627" t="s">
        <v>39</v>
      </c>
      <c r="D3627" t="s">
        <v>40</v>
      </c>
      <c r="E3627" t="s">
        <v>35</v>
      </c>
      <c r="F3627" t="s">
        <v>125</v>
      </c>
      <c r="G3627" t="s">
        <v>8973</v>
      </c>
      <c r="H3627" t="s">
        <v>18</v>
      </c>
      <c r="I3627" s="9">
        <v>42822</v>
      </c>
      <c r="J3627" s="9">
        <v>42911</v>
      </c>
      <c r="K3627" s="8">
        <v>4066</v>
      </c>
    </row>
    <row r="3628" spans="1:11">
      <c r="A3628" t="s">
        <v>3783</v>
      </c>
      <c r="B3628" t="s">
        <v>172</v>
      </c>
      <c r="C3628" t="s">
        <v>66</v>
      </c>
      <c r="D3628" t="s">
        <v>31</v>
      </c>
      <c r="E3628" t="s">
        <v>83</v>
      </c>
      <c r="G3628" t="s">
        <v>8969</v>
      </c>
      <c r="H3628" t="s">
        <v>63</v>
      </c>
      <c r="I3628" s="9">
        <v>42947</v>
      </c>
      <c r="K3628" s="8"/>
    </row>
    <row r="3629" spans="1:11">
      <c r="A3629" t="s">
        <v>3784</v>
      </c>
      <c r="B3629" t="s">
        <v>110</v>
      </c>
      <c r="C3629" t="s">
        <v>39</v>
      </c>
      <c r="D3629" t="s">
        <v>40</v>
      </c>
      <c r="E3629" t="s">
        <v>41</v>
      </c>
      <c r="F3629" t="s">
        <v>204</v>
      </c>
      <c r="G3629" t="s">
        <v>8977</v>
      </c>
      <c r="H3629" t="s">
        <v>48</v>
      </c>
      <c r="I3629" s="9">
        <v>42961</v>
      </c>
      <c r="J3629" s="9">
        <v>42975</v>
      </c>
      <c r="K3629" s="8">
        <v>0</v>
      </c>
    </row>
    <row r="3630" spans="1:11">
      <c r="A3630" t="s">
        <v>3785</v>
      </c>
      <c r="B3630" t="s">
        <v>179</v>
      </c>
      <c r="C3630" t="s">
        <v>30</v>
      </c>
      <c r="D3630" t="s">
        <v>31</v>
      </c>
      <c r="E3630" t="s">
        <v>35</v>
      </c>
      <c r="F3630" t="s">
        <v>32</v>
      </c>
      <c r="G3630" t="s">
        <v>8971</v>
      </c>
      <c r="H3630" t="s">
        <v>48</v>
      </c>
      <c r="I3630" s="9">
        <v>42890</v>
      </c>
      <c r="J3630" s="9">
        <v>42983</v>
      </c>
      <c r="K3630" s="8">
        <v>0</v>
      </c>
    </row>
    <row r="3631" spans="1:11">
      <c r="A3631" t="s">
        <v>3786</v>
      </c>
      <c r="B3631" t="s">
        <v>97</v>
      </c>
      <c r="C3631" t="s">
        <v>21</v>
      </c>
      <c r="D3631" t="s">
        <v>14</v>
      </c>
      <c r="E3631" t="s">
        <v>15</v>
      </c>
      <c r="G3631" t="s">
        <v>8969</v>
      </c>
      <c r="H3631" t="s">
        <v>23</v>
      </c>
      <c r="K3631" s="8"/>
    </row>
    <row r="3632" spans="1:11">
      <c r="A3632" t="s">
        <v>3787</v>
      </c>
      <c r="B3632" t="s">
        <v>172</v>
      </c>
      <c r="C3632" t="s">
        <v>66</v>
      </c>
      <c r="D3632" t="s">
        <v>31</v>
      </c>
      <c r="E3632" t="s">
        <v>83</v>
      </c>
      <c r="F3632" t="s">
        <v>185</v>
      </c>
      <c r="G3632" t="s">
        <v>8978</v>
      </c>
      <c r="H3632" t="s">
        <v>63</v>
      </c>
      <c r="I3632" s="9">
        <v>42881</v>
      </c>
      <c r="K3632" s="8"/>
    </row>
    <row r="3633" spans="1:11">
      <c r="A3633" t="s">
        <v>3788</v>
      </c>
      <c r="B3633" t="s">
        <v>86</v>
      </c>
      <c r="C3633" t="s">
        <v>51</v>
      </c>
      <c r="D3633" t="s">
        <v>40</v>
      </c>
      <c r="E3633" t="s">
        <v>83</v>
      </c>
      <c r="G3633" t="s">
        <v>8969</v>
      </c>
      <c r="H3633" t="s">
        <v>63</v>
      </c>
      <c r="I3633" s="9">
        <v>42991</v>
      </c>
      <c r="K3633" s="8"/>
    </row>
    <row r="3634" spans="1:11">
      <c r="A3634" t="s">
        <v>3789</v>
      </c>
      <c r="B3634" t="s">
        <v>200</v>
      </c>
      <c r="C3634" t="s">
        <v>51</v>
      </c>
      <c r="D3634" t="s">
        <v>40</v>
      </c>
      <c r="E3634" t="s">
        <v>58</v>
      </c>
      <c r="F3634" t="s">
        <v>149</v>
      </c>
      <c r="G3634" t="s">
        <v>8970</v>
      </c>
      <c r="H3634" t="s">
        <v>18</v>
      </c>
      <c r="I3634" s="9">
        <v>42922</v>
      </c>
      <c r="J3634" s="9">
        <v>42930</v>
      </c>
      <c r="K3634" s="8">
        <v>3250</v>
      </c>
    </row>
    <row r="3635" spans="1:11">
      <c r="A3635" t="s">
        <v>3790</v>
      </c>
      <c r="B3635" t="s">
        <v>74</v>
      </c>
      <c r="C3635" t="s">
        <v>66</v>
      </c>
      <c r="D3635" t="s">
        <v>31</v>
      </c>
      <c r="E3635" t="s">
        <v>58</v>
      </c>
      <c r="F3635" t="s">
        <v>230</v>
      </c>
      <c r="G3635" t="s">
        <v>8973</v>
      </c>
      <c r="H3635" t="s">
        <v>18</v>
      </c>
      <c r="I3635" s="9">
        <v>42725</v>
      </c>
      <c r="J3635" s="9">
        <v>42803</v>
      </c>
      <c r="K3635" s="8">
        <v>3577</v>
      </c>
    </row>
    <row r="3636" spans="1:11">
      <c r="A3636" t="s">
        <v>3791</v>
      </c>
      <c r="B3636" t="s">
        <v>50</v>
      </c>
      <c r="C3636" t="s">
        <v>51</v>
      </c>
      <c r="D3636" t="s">
        <v>40</v>
      </c>
      <c r="E3636" t="s">
        <v>15</v>
      </c>
      <c r="F3636" t="s">
        <v>77</v>
      </c>
      <c r="G3636" t="s">
        <v>8970</v>
      </c>
      <c r="H3636" t="s">
        <v>63</v>
      </c>
      <c r="I3636" s="9">
        <v>42743</v>
      </c>
      <c r="K3636" s="8"/>
    </row>
    <row r="3637" spans="1:11">
      <c r="A3637" t="s">
        <v>3792</v>
      </c>
      <c r="B3637" t="s">
        <v>157</v>
      </c>
      <c r="C3637" t="s">
        <v>21</v>
      </c>
      <c r="D3637" t="s">
        <v>14</v>
      </c>
      <c r="E3637" t="s">
        <v>83</v>
      </c>
      <c r="F3637" t="s">
        <v>59</v>
      </c>
      <c r="G3637" t="s">
        <v>8975</v>
      </c>
      <c r="H3637" t="s">
        <v>18</v>
      </c>
      <c r="I3637" s="9">
        <v>43060</v>
      </c>
      <c r="J3637" s="9">
        <v>43077</v>
      </c>
      <c r="K3637" s="8">
        <v>58</v>
      </c>
    </row>
    <row r="3638" spans="1:11">
      <c r="A3638" t="s">
        <v>3793</v>
      </c>
      <c r="B3638" t="s">
        <v>62</v>
      </c>
      <c r="C3638" t="s">
        <v>39</v>
      </c>
      <c r="D3638" t="s">
        <v>40</v>
      </c>
      <c r="E3638" t="s">
        <v>15</v>
      </c>
      <c r="F3638" t="s">
        <v>138</v>
      </c>
      <c r="G3638" t="s">
        <v>8971</v>
      </c>
      <c r="H3638" t="s">
        <v>18</v>
      </c>
      <c r="I3638" s="9">
        <v>42979</v>
      </c>
      <c r="J3638" s="9">
        <v>43072</v>
      </c>
      <c r="K3638" s="8">
        <v>614</v>
      </c>
    </row>
    <row r="3639" spans="1:11">
      <c r="A3639" t="s">
        <v>3794</v>
      </c>
      <c r="B3639" t="s">
        <v>79</v>
      </c>
      <c r="C3639" t="s">
        <v>51</v>
      </c>
      <c r="D3639" t="s">
        <v>40</v>
      </c>
      <c r="E3639" t="s">
        <v>15</v>
      </c>
      <c r="F3639" t="s">
        <v>32</v>
      </c>
      <c r="G3639" t="s">
        <v>8971</v>
      </c>
      <c r="H3639" t="s">
        <v>48</v>
      </c>
      <c r="I3639" s="9">
        <v>42913</v>
      </c>
      <c r="J3639" s="9">
        <v>42922</v>
      </c>
      <c r="K3639" s="8">
        <v>0</v>
      </c>
    </row>
    <row r="3640" spans="1:11">
      <c r="A3640" t="s">
        <v>3795</v>
      </c>
      <c r="B3640" t="s">
        <v>20</v>
      </c>
      <c r="C3640" t="s">
        <v>21</v>
      </c>
      <c r="D3640" t="s">
        <v>14</v>
      </c>
      <c r="E3640" t="s">
        <v>76</v>
      </c>
      <c r="F3640" t="s">
        <v>16</v>
      </c>
      <c r="G3640" t="s">
        <v>8968</v>
      </c>
      <c r="H3640" t="s">
        <v>18</v>
      </c>
      <c r="I3640" s="9">
        <v>42854</v>
      </c>
      <c r="J3640" s="9">
        <v>42955</v>
      </c>
      <c r="K3640" s="8">
        <v>5913</v>
      </c>
    </row>
    <row r="3641" spans="1:11">
      <c r="A3641" t="s">
        <v>3796</v>
      </c>
      <c r="B3641" t="s">
        <v>74</v>
      </c>
      <c r="C3641" t="s">
        <v>66</v>
      </c>
      <c r="D3641" t="s">
        <v>31</v>
      </c>
      <c r="E3641" t="s">
        <v>15</v>
      </c>
      <c r="G3641" t="s">
        <v>8969</v>
      </c>
      <c r="H3641" t="s">
        <v>63</v>
      </c>
      <c r="I3641" s="9">
        <v>42993</v>
      </c>
      <c r="K3641" s="8"/>
    </row>
    <row r="3642" spans="1:11">
      <c r="A3642" t="s">
        <v>3797</v>
      </c>
      <c r="B3642" t="s">
        <v>97</v>
      </c>
      <c r="C3642" t="s">
        <v>21</v>
      </c>
      <c r="D3642" t="s">
        <v>14</v>
      </c>
      <c r="E3642" t="s">
        <v>58</v>
      </c>
      <c r="F3642" t="s">
        <v>144</v>
      </c>
      <c r="G3642" t="s">
        <v>8973</v>
      </c>
      <c r="H3642" t="s">
        <v>48</v>
      </c>
      <c r="I3642" s="9">
        <v>42867</v>
      </c>
      <c r="J3642" s="9">
        <v>42961</v>
      </c>
      <c r="K3642" s="8">
        <v>0</v>
      </c>
    </row>
    <row r="3643" spans="1:11">
      <c r="A3643" t="s">
        <v>3798</v>
      </c>
      <c r="B3643" t="s">
        <v>54</v>
      </c>
      <c r="C3643" t="s">
        <v>21</v>
      </c>
      <c r="D3643" t="s">
        <v>14</v>
      </c>
      <c r="E3643" t="s">
        <v>15</v>
      </c>
      <c r="G3643" t="s">
        <v>8969</v>
      </c>
      <c r="H3643" t="s">
        <v>63</v>
      </c>
      <c r="I3643" s="9">
        <v>42946</v>
      </c>
      <c r="K3643" s="8"/>
    </row>
    <row r="3644" spans="1:11">
      <c r="A3644" t="s">
        <v>3799</v>
      </c>
      <c r="B3644" t="s">
        <v>200</v>
      </c>
      <c r="C3644" t="s">
        <v>51</v>
      </c>
      <c r="D3644" t="s">
        <v>40</v>
      </c>
      <c r="E3644" t="s">
        <v>58</v>
      </c>
      <c r="G3644" t="s">
        <v>8969</v>
      </c>
      <c r="H3644" t="s">
        <v>63</v>
      </c>
      <c r="I3644" s="9">
        <v>42718</v>
      </c>
      <c r="K3644" s="8"/>
    </row>
    <row r="3645" spans="1:11">
      <c r="A3645" t="s">
        <v>3800</v>
      </c>
      <c r="B3645" t="s">
        <v>20</v>
      </c>
      <c r="C3645" t="s">
        <v>21</v>
      </c>
      <c r="D3645" t="s">
        <v>14</v>
      </c>
      <c r="E3645" t="s">
        <v>83</v>
      </c>
      <c r="F3645" t="s">
        <v>95</v>
      </c>
      <c r="G3645" t="s">
        <v>8971</v>
      </c>
      <c r="H3645" t="s">
        <v>63</v>
      </c>
      <c r="I3645" s="9">
        <v>42945</v>
      </c>
      <c r="K3645" s="8"/>
    </row>
    <row r="3646" spans="1:11">
      <c r="A3646" t="s">
        <v>3801</v>
      </c>
      <c r="B3646" t="s">
        <v>97</v>
      </c>
      <c r="C3646" t="s">
        <v>21</v>
      </c>
      <c r="D3646" t="s">
        <v>14</v>
      </c>
      <c r="E3646" t="s">
        <v>83</v>
      </c>
      <c r="F3646" t="s">
        <v>95</v>
      </c>
      <c r="G3646" t="s">
        <v>8971</v>
      </c>
      <c r="H3646" t="s">
        <v>18</v>
      </c>
      <c r="I3646" s="9">
        <v>42687</v>
      </c>
      <c r="J3646" s="9">
        <v>42803</v>
      </c>
      <c r="K3646" s="8">
        <v>60</v>
      </c>
    </row>
    <row r="3647" spans="1:11">
      <c r="A3647" t="s">
        <v>3802</v>
      </c>
      <c r="B3647" t="s">
        <v>74</v>
      </c>
      <c r="C3647" t="s">
        <v>66</v>
      </c>
      <c r="D3647" t="s">
        <v>31</v>
      </c>
      <c r="E3647" t="s">
        <v>41</v>
      </c>
      <c r="F3647" t="s">
        <v>67</v>
      </c>
      <c r="G3647" t="s">
        <v>8976</v>
      </c>
      <c r="H3647" t="s">
        <v>18</v>
      </c>
      <c r="I3647" s="9">
        <v>42973</v>
      </c>
      <c r="J3647" s="9">
        <v>43058</v>
      </c>
      <c r="K3647" s="8">
        <v>1046</v>
      </c>
    </row>
    <row r="3648" spans="1:11">
      <c r="A3648" t="s">
        <v>3803</v>
      </c>
      <c r="B3648" t="s">
        <v>157</v>
      </c>
      <c r="C3648" t="s">
        <v>21</v>
      </c>
      <c r="D3648" t="s">
        <v>14</v>
      </c>
      <c r="E3648" t="s">
        <v>58</v>
      </c>
      <c r="F3648" t="s">
        <v>71</v>
      </c>
      <c r="G3648" t="s">
        <v>8977</v>
      </c>
      <c r="H3648" t="s">
        <v>18</v>
      </c>
      <c r="I3648" s="9">
        <v>42789</v>
      </c>
      <c r="J3648" s="9">
        <v>42878</v>
      </c>
      <c r="K3648" s="8">
        <v>3668</v>
      </c>
    </row>
    <row r="3649" spans="1:11">
      <c r="A3649" t="s">
        <v>3804</v>
      </c>
      <c r="B3649" t="s">
        <v>193</v>
      </c>
      <c r="C3649" t="s">
        <v>66</v>
      </c>
      <c r="D3649" t="s">
        <v>31</v>
      </c>
      <c r="E3649" t="s">
        <v>83</v>
      </c>
      <c r="F3649" t="s">
        <v>481</v>
      </c>
      <c r="G3649" t="s">
        <v>8973</v>
      </c>
      <c r="H3649" t="s">
        <v>18</v>
      </c>
      <c r="I3649" s="9">
        <v>42761</v>
      </c>
      <c r="J3649" s="9">
        <v>42877</v>
      </c>
      <c r="K3649" s="8">
        <v>59</v>
      </c>
    </row>
    <row r="3650" spans="1:11">
      <c r="A3650" t="s">
        <v>3805</v>
      </c>
      <c r="B3650" t="s">
        <v>147</v>
      </c>
      <c r="C3650" t="s">
        <v>13</v>
      </c>
      <c r="D3650" t="s">
        <v>14</v>
      </c>
      <c r="E3650" t="s">
        <v>76</v>
      </c>
      <c r="F3650" t="s">
        <v>132</v>
      </c>
      <c r="G3650" t="s">
        <v>8968</v>
      </c>
      <c r="H3650" t="s">
        <v>18</v>
      </c>
      <c r="I3650" s="9">
        <v>42904</v>
      </c>
      <c r="J3650" s="9">
        <v>42968</v>
      </c>
      <c r="K3650" s="8">
        <v>5472</v>
      </c>
    </row>
    <row r="3651" spans="1:11">
      <c r="A3651" t="s">
        <v>3806</v>
      </c>
      <c r="B3651" t="s">
        <v>100</v>
      </c>
      <c r="C3651" t="s">
        <v>39</v>
      </c>
      <c r="D3651" t="s">
        <v>40</v>
      </c>
      <c r="E3651" t="s">
        <v>76</v>
      </c>
      <c r="F3651" t="s">
        <v>114</v>
      </c>
      <c r="G3651" t="s">
        <v>8976</v>
      </c>
      <c r="H3651" t="s">
        <v>18</v>
      </c>
      <c r="I3651" s="9">
        <v>43039</v>
      </c>
      <c r="J3651" s="9">
        <v>43046</v>
      </c>
      <c r="K3651" s="8">
        <v>4742</v>
      </c>
    </row>
    <row r="3652" spans="1:11">
      <c r="A3652" t="s">
        <v>3807</v>
      </c>
      <c r="B3652" t="s">
        <v>97</v>
      </c>
      <c r="C3652" t="s">
        <v>21</v>
      </c>
      <c r="D3652" t="s">
        <v>14</v>
      </c>
      <c r="E3652" t="s">
        <v>15</v>
      </c>
      <c r="F3652" t="s">
        <v>95</v>
      </c>
      <c r="G3652" t="s">
        <v>8971</v>
      </c>
      <c r="H3652" t="s">
        <v>48</v>
      </c>
      <c r="I3652" s="9">
        <v>42964</v>
      </c>
      <c r="J3652" s="9">
        <v>42971</v>
      </c>
      <c r="K3652" s="8">
        <v>0</v>
      </c>
    </row>
    <row r="3653" spans="1:11">
      <c r="A3653" t="s">
        <v>3808</v>
      </c>
      <c r="B3653" t="s">
        <v>20</v>
      </c>
      <c r="C3653" t="s">
        <v>21</v>
      </c>
      <c r="D3653" t="s">
        <v>14</v>
      </c>
      <c r="E3653" t="s">
        <v>15</v>
      </c>
      <c r="F3653" t="s">
        <v>135</v>
      </c>
      <c r="G3653" t="s">
        <v>8976</v>
      </c>
      <c r="H3653" t="s">
        <v>48</v>
      </c>
      <c r="I3653" s="9">
        <v>42953</v>
      </c>
      <c r="J3653" s="9">
        <v>43079</v>
      </c>
      <c r="K3653" s="8">
        <v>0</v>
      </c>
    </row>
    <row r="3654" spans="1:11">
      <c r="A3654" t="s">
        <v>3809</v>
      </c>
      <c r="B3654" t="s">
        <v>172</v>
      </c>
      <c r="C3654" t="s">
        <v>66</v>
      </c>
      <c r="D3654" t="s">
        <v>31</v>
      </c>
      <c r="E3654" t="s">
        <v>35</v>
      </c>
      <c r="F3654" t="s">
        <v>210</v>
      </c>
      <c r="G3654" t="s">
        <v>8975</v>
      </c>
      <c r="H3654" t="s">
        <v>48</v>
      </c>
      <c r="I3654" s="9">
        <v>42987</v>
      </c>
      <c r="J3654" s="9">
        <v>43088</v>
      </c>
      <c r="K3654" s="8">
        <v>0</v>
      </c>
    </row>
    <row r="3655" spans="1:11">
      <c r="A3655" t="s">
        <v>3810</v>
      </c>
      <c r="B3655" t="s">
        <v>200</v>
      </c>
      <c r="C3655" t="s">
        <v>51</v>
      </c>
      <c r="D3655" t="s">
        <v>40</v>
      </c>
      <c r="E3655" t="s">
        <v>58</v>
      </c>
      <c r="G3655" t="s">
        <v>8969</v>
      </c>
      <c r="H3655" t="s">
        <v>63</v>
      </c>
      <c r="I3655" s="9">
        <v>42788</v>
      </c>
      <c r="K3655" s="8"/>
    </row>
    <row r="3656" spans="1:11">
      <c r="A3656" t="s">
        <v>3811</v>
      </c>
      <c r="B3656" t="s">
        <v>29</v>
      </c>
      <c r="C3656" t="s">
        <v>30</v>
      </c>
      <c r="D3656" t="s">
        <v>31</v>
      </c>
      <c r="E3656" t="s">
        <v>35</v>
      </c>
      <c r="F3656" t="s">
        <v>120</v>
      </c>
      <c r="G3656" t="s">
        <v>8968</v>
      </c>
      <c r="H3656" t="s">
        <v>18</v>
      </c>
      <c r="I3656" s="9">
        <v>42846</v>
      </c>
      <c r="J3656" s="9">
        <v>42852</v>
      </c>
      <c r="K3656" s="8">
        <v>4605</v>
      </c>
    </row>
    <row r="3657" spans="1:11">
      <c r="A3657" t="s">
        <v>3812</v>
      </c>
      <c r="B3657" t="s">
        <v>29</v>
      </c>
      <c r="C3657" t="s">
        <v>30</v>
      </c>
      <c r="D3657" t="s">
        <v>31</v>
      </c>
      <c r="E3657" t="s">
        <v>41</v>
      </c>
      <c r="F3657" t="s">
        <v>279</v>
      </c>
      <c r="G3657" t="s">
        <v>8973</v>
      </c>
      <c r="H3657" t="s">
        <v>48</v>
      </c>
      <c r="I3657" s="9">
        <v>42845</v>
      </c>
      <c r="J3657" s="9">
        <v>42849</v>
      </c>
      <c r="K3657" s="8">
        <v>0</v>
      </c>
    </row>
    <row r="3658" spans="1:11">
      <c r="A3658" t="s">
        <v>3813</v>
      </c>
      <c r="B3658" t="s">
        <v>147</v>
      </c>
      <c r="C3658" t="s">
        <v>13</v>
      </c>
      <c r="D3658" t="s">
        <v>14</v>
      </c>
      <c r="E3658" t="s">
        <v>15</v>
      </c>
      <c r="F3658" t="s">
        <v>166</v>
      </c>
      <c r="G3658" t="s">
        <v>8973</v>
      </c>
      <c r="H3658" t="s">
        <v>23</v>
      </c>
      <c r="K3658" s="8"/>
    </row>
    <row r="3659" spans="1:11">
      <c r="A3659" t="s">
        <v>3814</v>
      </c>
      <c r="B3659" t="s">
        <v>110</v>
      </c>
      <c r="C3659" t="s">
        <v>39</v>
      </c>
      <c r="D3659" t="s">
        <v>40</v>
      </c>
      <c r="E3659" t="s">
        <v>41</v>
      </c>
      <c r="G3659" t="s">
        <v>8969</v>
      </c>
      <c r="H3659" t="s">
        <v>63</v>
      </c>
      <c r="I3659" s="9">
        <v>42937</v>
      </c>
      <c r="K3659" s="8"/>
    </row>
    <row r="3660" spans="1:11">
      <c r="A3660" t="s">
        <v>3815</v>
      </c>
      <c r="B3660" t="s">
        <v>79</v>
      </c>
      <c r="C3660" t="s">
        <v>51</v>
      </c>
      <c r="D3660" t="s">
        <v>40</v>
      </c>
      <c r="E3660" t="s">
        <v>15</v>
      </c>
      <c r="G3660" t="s">
        <v>8969</v>
      </c>
      <c r="H3660" t="s">
        <v>63</v>
      </c>
      <c r="I3660" s="9">
        <v>42756</v>
      </c>
      <c r="K3660" s="8"/>
    </row>
    <row r="3661" spans="1:11">
      <c r="A3661" t="s">
        <v>3816</v>
      </c>
      <c r="B3661" t="s">
        <v>54</v>
      </c>
      <c r="C3661" t="s">
        <v>21</v>
      </c>
      <c r="D3661" t="s">
        <v>14</v>
      </c>
      <c r="E3661" t="s">
        <v>83</v>
      </c>
      <c r="G3661" t="s">
        <v>8969</v>
      </c>
      <c r="H3661" t="s">
        <v>23</v>
      </c>
      <c r="K3661" s="8"/>
    </row>
    <row r="3662" spans="1:11">
      <c r="A3662" t="s">
        <v>3817</v>
      </c>
      <c r="B3662" t="s">
        <v>97</v>
      </c>
      <c r="C3662" t="s">
        <v>21</v>
      </c>
      <c r="D3662" t="s">
        <v>14</v>
      </c>
      <c r="E3662" t="s">
        <v>83</v>
      </c>
      <c r="F3662" t="s">
        <v>101</v>
      </c>
      <c r="G3662" t="s">
        <v>8968</v>
      </c>
      <c r="H3662" t="s">
        <v>63</v>
      </c>
      <c r="I3662" s="9">
        <v>42937</v>
      </c>
      <c r="K3662" s="8"/>
    </row>
    <row r="3663" spans="1:11">
      <c r="A3663" t="s">
        <v>3818</v>
      </c>
      <c r="B3663" t="s">
        <v>131</v>
      </c>
      <c r="C3663" t="s">
        <v>13</v>
      </c>
      <c r="D3663" t="s">
        <v>14</v>
      </c>
      <c r="E3663" t="s">
        <v>76</v>
      </c>
      <c r="F3663" t="s">
        <v>26</v>
      </c>
      <c r="G3663" t="s">
        <v>8970</v>
      </c>
      <c r="H3663" t="s">
        <v>18</v>
      </c>
      <c r="I3663" s="9">
        <v>42850</v>
      </c>
      <c r="J3663" s="9">
        <v>42866</v>
      </c>
      <c r="K3663" s="8">
        <v>6039</v>
      </c>
    </row>
    <row r="3664" spans="1:11">
      <c r="A3664" t="s">
        <v>3819</v>
      </c>
      <c r="B3664" t="s">
        <v>74</v>
      </c>
      <c r="C3664" t="s">
        <v>66</v>
      </c>
      <c r="D3664" t="s">
        <v>31</v>
      </c>
      <c r="E3664" t="s">
        <v>15</v>
      </c>
      <c r="G3664" t="s">
        <v>8969</v>
      </c>
      <c r="H3664" t="s">
        <v>63</v>
      </c>
      <c r="I3664" s="9">
        <v>42727</v>
      </c>
      <c r="K3664" s="8"/>
    </row>
    <row r="3665" spans="1:11">
      <c r="A3665" t="s">
        <v>3820</v>
      </c>
      <c r="B3665" t="s">
        <v>45</v>
      </c>
      <c r="C3665" t="s">
        <v>30</v>
      </c>
      <c r="D3665" t="s">
        <v>31</v>
      </c>
      <c r="E3665" t="s">
        <v>35</v>
      </c>
      <c r="F3665" t="s">
        <v>46</v>
      </c>
      <c r="G3665" t="s">
        <v>8973</v>
      </c>
      <c r="H3665" t="s">
        <v>48</v>
      </c>
      <c r="I3665" s="9">
        <v>42835</v>
      </c>
      <c r="J3665" s="9">
        <v>42841</v>
      </c>
      <c r="K3665" s="8">
        <v>0</v>
      </c>
    </row>
    <row r="3666" spans="1:11">
      <c r="A3666" t="s">
        <v>3821</v>
      </c>
      <c r="B3666" t="s">
        <v>29</v>
      </c>
      <c r="C3666" t="s">
        <v>30</v>
      </c>
      <c r="D3666" t="s">
        <v>31</v>
      </c>
      <c r="E3666" t="s">
        <v>58</v>
      </c>
      <c r="F3666" t="s">
        <v>316</v>
      </c>
      <c r="G3666" t="s">
        <v>8976</v>
      </c>
      <c r="H3666" t="s">
        <v>18</v>
      </c>
      <c r="I3666" s="9">
        <v>42911</v>
      </c>
      <c r="J3666" s="9">
        <v>42921</v>
      </c>
      <c r="K3666" s="8">
        <v>3423</v>
      </c>
    </row>
    <row r="3667" spans="1:11">
      <c r="A3667" t="s">
        <v>3822</v>
      </c>
      <c r="B3667" t="s">
        <v>50</v>
      </c>
      <c r="C3667" t="s">
        <v>51</v>
      </c>
      <c r="D3667" t="s">
        <v>40</v>
      </c>
      <c r="E3667" t="s">
        <v>15</v>
      </c>
      <c r="F3667" t="s">
        <v>277</v>
      </c>
      <c r="G3667" t="s">
        <v>8971</v>
      </c>
      <c r="H3667" t="s">
        <v>18</v>
      </c>
      <c r="I3667" s="9">
        <v>42931</v>
      </c>
      <c r="J3667" s="9">
        <v>42939</v>
      </c>
      <c r="K3667" s="8">
        <v>650</v>
      </c>
    </row>
    <row r="3668" spans="1:11">
      <c r="A3668" t="s">
        <v>3823</v>
      </c>
      <c r="B3668" t="s">
        <v>38</v>
      </c>
      <c r="C3668" t="s">
        <v>39</v>
      </c>
      <c r="D3668" t="s">
        <v>40</v>
      </c>
      <c r="E3668" t="s">
        <v>35</v>
      </c>
      <c r="G3668" t="s">
        <v>8969</v>
      </c>
      <c r="H3668" t="s">
        <v>63</v>
      </c>
      <c r="I3668" s="9">
        <v>42884</v>
      </c>
      <c r="K3668" s="8"/>
    </row>
    <row r="3669" spans="1:11">
      <c r="A3669" t="s">
        <v>3824</v>
      </c>
      <c r="B3669" t="s">
        <v>86</v>
      </c>
      <c r="C3669" t="s">
        <v>51</v>
      </c>
      <c r="D3669" t="s">
        <v>40</v>
      </c>
      <c r="E3669" t="s">
        <v>58</v>
      </c>
      <c r="F3669" t="s">
        <v>226</v>
      </c>
      <c r="G3669" t="s">
        <v>8972</v>
      </c>
      <c r="H3669" t="s">
        <v>48</v>
      </c>
      <c r="I3669" s="9">
        <v>43067</v>
      </c>
      <c r="J3669" s="9">
        <v>43071</v>
      </c>
      <c r="K3669" s="8">
        <v>0</v>
      </c>
    </row>
    <row r="3670" spans="1:11">
      <c r="A3670" t="s">
        <v>3825</v>
      </c>
      <c r="B3670" t="s">
        <v>79</v>
      </c>
      <c r="C3670" t="s">
        <v>51</v>
      </c>
      <c r="D3670" t="s">
        <v>40</v>
      </c>
      <c r="E3670" t="s">
        <v>76</v>
      </c>
      <c r="F3670" t="s">
        <v>204</v>
      </c>
      <c r="G3670" t="s">
        <v>8977</v>
      </c>
      <c r="H3670" t="s">
        <v>18</v>
      </c>
      <c r="I3670" s="9">
        <v>42745</v>
      </c>
      <c r="J3670" s="9">
        <v>42810</v>
      </c>
      <c r="K3670" s="8">
        <v>5908</v>
      </c>
    </row>
    <row r="3671" spans="1:11">
      <c r="A3671" t="s">
        <v>3826</v>
      </c>
      <c r="B3671" t="s">
        <v>12</v>
      </c>
      <c r="C3671" t="s">
        <v>13</v>
      </c>
      <c r="D3671" t="s">
        <v>14</v>
      </c>
      <c r="E3671" t="s">
        <v>41</v>
      </c>
      <c r="G3671" t="s">
        <v>8969</v>
      </c>
      <c r="H3671" t="s">
        <v>63</v>
      </c>
      <c r="I3671" s="9">
        <v>42943</v>
      </c>
      <c r="K3671" s="8"/>
    </row>
    <row r="3672" spans="1:11">
      <c r="A3672" t="s">
        <v>3827</v>
      </c>
      <c r="B3672" t="s">
        <v>100</v>
      </c>
      <c r="C3672" t="s">
        <v>39</v>
      </c>
      <c r="D3672" t="s">
        <v>40</v>
      </c>
      <c r="E3672" t="s">
        <v>41</v>
      </c>
      <c r="F3672" t="s">
        <v>413</v>
      </c>
      <c r="G3672" t="s">
        <v>8973</v>
      </c>
      <c r="H3672" t="s">
        <v>48</v>
      </c>
      <c r="I3672" s="9">
        <v>42882</v>
      </c>
      <c r="J3672" s="9">
        <v>42961</v>
      </c>
      <c r="K3672" s="8">
        <v>0</v>
      </c>
    </row>
    <row r="3673" spans="1:11">
      <c r="A3673" t="s">
        <v>3828</v>
      </c>
      <c r="B3673" t="s">
        <v>86</v>
      </c>
      <c r="C3673" t="s">
        <v>51</v>
      </c>
      <c r="D3673" t="s">
        <v>40</v>
      </c>
      <c r="E3673" t="s">
        <v>83</v>
      </c>
      <c r="F3673" t="s">
        <v>42</v>
      </c>
      <c r="G3673" t="s">
        <v>8972</v>
      </c>
      <c r="H3673" t="s">
        <v>48</v>
      </c>
      <c r="I3673" s="9">
        <v>43022</v>
      </c>
      <c r="J3673" s="9">
        <v>43040</v>
      </c>
      <c r="K3673" s="8">
        <v>0</v>
      </c>
    </row>
    <row r="3674" spans="1:11">
      <c r="A3674" t="s">
        <v>3829</v>
      </c>
      <c r="B3674" t="s">
        <v>29</v>
      </c>
      <c r="C3674" t="s">
        <v>30</v>
      </c>
      <c r="D3674" t="s">
        <v>31</v>
      </c>
      <c r="E3674" t="s">
        <v>58</v>
      </c>
      <c r="F3674" t="s">
        <v>182</v>
      </c>
      <c r="G3674" t="s">
        <v>8973</v>
      </c>
      <c r="H3674" t="s">
        <v>48</v>
      </c>
      <c r="I3674" s="9">
        <v>42941</v>
      </c>
      <c r="J3674" s="9">
        <v>42949</v>
      </c>
      <c r="K3674" s="8">
        <v>0</v>
      </c>
    </row>
    <row r="3675" spans="1:11">
      <c r="A3675" t="s">
        <v>3830</v>
      </c>
      <c r="B3675" t="s">
        <v>100</v>
      </c>
      <c r="C3675" t="s">
        <v>39</v>
      </c>
      <c r="D3675" t="s">
        <v>40</v>
      </c>
      <c r="E3675" t="s">
        <v>35</v>
      </c>
      <c r="F3675" t="s">
        <v>425</v>
      </c>
      <c r="G3675" t="s">
        <v>8973</v>
      </c>
      <c r="H3675" t="s">
        <v>18</v>
      </c>
      <c r="I3675" s="9">
        <v>42812</v>
      </c>
      <c r="J3675" s="9">
        <v>42859</v>
      </c>
      <c r="K3675" s="8">
        <v>4373</v>
      </c>
    </row>
    <row r="3676" spans="1:11">
      <c r="A3676" t="s">
        <v>3831</v>
      </c>
      <c r="B3676" t="s">
        <v>20</v>
      </c>
      <c r="C3676" t="s">
        <v>21</v>
      </c>
      <c r="D3676" t="s">
        <v>14</v>
      </c>
      <c r="E3676" t="s">
        <v>15</v>
      </c>
      <c r="F3676" t="s">
        <v>177</v>
      </c>
      <c r="G3676" t="s">
        <v>8971</v>
      </c>
      <c r="H3676" t="s">
        <v>63</v>
      </c>
      <c r="I3676" s="9">
        <v>42956</v>
      </c>
      <c r="K3676" s="8"/>
    </row>
    <row r="3677" spans="1:11">
      <c r="A3677" t="s">
        <v>3832</v>
      </c>
      <c r="B3677" t="s">
        <v>62</v>
      </c>
      <c r="C3677" t="s">
        <v>39</v>
      </c>
      <c r="D3677" t="s">
        <v>40</v>
      </c>
      <c r="E3677" t="s">
        <v>41</v>
      </c>
      <c r="G3677" t="s">
        <v>8969</v>
      </c>
      <c r="H3677" t="s">
        <v>63</v>
      </c>
      <c r="I3677" s="9">
        <v>42791</v>
      </c>
      <c r="K3677" s="8"/>
    </row>
    <row r="3678" spans="1:11">
      <c r="A3678" t="s">
        <v>3833</v>
      </c>
      <c r="B3678" t="s">
        <v>70</v>
      </c>
      <c r="C3678" t="s">
        <v>13</v>
      </c>
      <c r="D3678" t="s">
        <v>14</v>
      </c>
      <c r="E3678" t="s">
        <v>35</v>
      </c>
      <c r="F3678" t="s">
        <v>118</v>
      </c>
      <c r="G3678" t="s">
        <v>8972</v>
      </c>
      <c r="H3678" t="s">
        <v>48</v>
      </c>
      <c r="I3678" s="9">
        <v>43054</v>
      </c>
      <c r="J3678" s="9">
        <v>43059</v>
      </c>
      <c r="K3678" s="8">
        <v>0</v>
      </c>
    </row>
    <row r="3679" spans="1:11">
      <c r="A3679" t="s">
        <v>3834</v>
      </c>
      <c r="B3679" t="s">
        <v>54</v>
      </c>
      <c r="C3679" t="s">
        <v>21</v>
      </c>
      <c r="D3679" t="s">
        <v>14</v>
      </c>
      <c r="E3679" t="s">
        <v>83</v>
      </c>
      <c r="F3679" t="s">
        <v>95</v>
      </c>
      <c r="G3679" t="s">
        <v>8971</v>
      </c>
      <c r="H3679" t="s">
        <v>18</v>
      </c>
      <c r="I3679" s="9">
        <v>42803</v>
      </c>
      <c r="J3679" s="9">
        <v>42887</v>
      </c>
      <c r="K3679" s="8">
        <v>51</v>
      </c>
    </row>
    <row r="3680" spans="1:11">
      <c r="A3680" t="s">
        <v>3835</v>
      </c>
      <c r="B3680" t="s">
        <v>157</v>
      </c>
      <c r="C3680" t="s">
        <v>21</v>
      </c>
      <c r="D3680" t="s">
        <v>14</v>
      </c>
      <c r="E3680" t="s">
        <v>83</v>
      </c>
      <c r="F3680" t="s">
        <v>162</v>
      </c>
      <c r="G3680" t="s">
        <v>8971</v>
      </c>
      <c r="H3680" t="s">
        <v>18</v>
      </c>
      <c r="I3680" s="9">
        <v>42970</v>
      </c>
      <c r="J3680" s="9">
        <v>42973</v>
      </c>
      <c r="K3680" s="8">
        <v>54</v>
      </c>
    </row>
    <row r="3681" spans="1:11">
      <c r="A3681" t="s">
        <v>3836</v>
      </c>
      <c r="B3681" t="s">
        <v>200</v>
      </c>
      <c r="C3681" t="s">
        <v>51</v>
      </c>
      <c r="D3681" t="s">
        <v>40</v>
      </c>
      <c r="E3681" t="s">
        <v>83</v>
      </c>
      <c r="G3681" t="s">
        <v>8969</v>
      </c>
      <c r="H3681" t="s">
        <v>63</v>
      </c>
      <c r="I3681" s="9">
        <v>42738</v>
      </c>
      <c r="K3681" s="8"/>
    </row>
    <row r="3682" spans="1:11">
      <c r="A3682" t="s">
        <v>3837</v>
      </c>
      <c r="B3682" t="s">
        <v>193</v>
      </c>
      <c r="C3682" t="s">
        <v>66</v>
      </c>
      <c r="D3682" t="s">
        <v>31</v>
      </c>
      <c r="E3682" t="s">
        <v>58</v>
      </c>
      <c r="F3682" t="s">
        <v>360</v>
      </c>
      <c r="G3682" t="s">
        <v>8977</v>
      </c>
      <c r="H3682" t="s">
        <v>18</v>
      </c>
      <c r="I3682" s="9">
        <v>42990</v>
      </c>
      <c r="J3682" s="9">
        <v>43055</v>
      </c>
      <c r="K3682" s="8">
        <v>3072</v>
      </c>
    </row>
    <row r="3683" spans="1:11">
      <c r="A3683" t="s">
        <v>3838</v>
      </c>
      <c r="B3683" t="s">
        <v>62</v>
      </c>
      <c r="C3683" t="s">
        <v>39</v>
      </c>
      <c r="D3683" t="s">
        <v>40</v>
      </c>
      <c r="E3683" t="s">
        <v>76</v>
      </c>
      <c r="F3683" t="s">
        <v>166</v>
      </c>
      <c r="G3683" t="s">
        <v>8973</v>
      </c>
      <c r="H3683" t="s">
        <v>18</v>
      </c>
      <c r="I3683" s="9">
        <v>42824</v>
      </c>
      <c r="J3683" s="9">
        <v>42835</v>
      </c>
      <c r="K3683" s="8">
        <v>6227</v>
      </c>
    </row>
    <row r="3684" spans="1:11">
      <c r="A3684" t="s">
        <v>3839</v>
      </c>
      <c r="B3684" t="s">
        <v>147</v>
      </c>
      <c r="C3684" t="s">
        <v>13</v>
      </c>
      <c r="D3684" t="s">
        <v>14</v>
      </c>
      <c r="E3684" t="s">
        <v>58</v>
      </c>
      <c r="F3684" t="s">
        <v>144</v>
      </c>
      <c r="G3684" t="s">
        <v>8973</v>
      </c>
      <c r="H3684" t="s">
        <v>48</v>
      </c>
      <c r="I3684" s="9">
        <v>42896</v>
      </c>
      <c r="J3684" s="9">
        <v>42997</v>
      </c>
      <c r="K3684" s="8">
        <v>0</v>
      </c>
    </row>
    <row r="3685" spans="1:11">
      <c r="A3685" t="s">
        <v>3840</v>
      </c>
      <c r="B3685" t="s">
        <v>54</v>
      </c>
      <c r="C3685" t="s">
        <v>21</v>
      </c>
      <c r="D3685" t="s">
        <v>14</v>
      </c>
      <c r="E3685" t="s">
        <v>83</v>
      </c>
      <c r="F3685" t="s">
        <v>118</v>
      </c>
      <c r="G3685" t="s">
        <v>8972</v>
      </c>
      <c r="H3685" t="s">
        <v>18</v>
      </c>
      <c r="I3685" s="9">
        <v>42842</v>
      </c>
      <c r="J3685" s="9">
        <v>42851</v>
      </c>
      <c r="K3685" s="8">
        <v>52</v>
      </c>
    </row>
    <row r="3686" spans="1:11">
      <c r="A3686" t="s">
        <v>3841</v>
      </c>
      <c r="B3686" t="s">
        <v>157</v>
      </c>
      <c r="C3686" t="s">
        <v>21</v>
      </c>
      <c r="D3686" t="s">
        <v>14</v>
      </c>
      <c r="E3686" t="s">
        <v>41</v>
      </c>
      <c r="F3686" t="s">
        <v>101</v>
      </c>
      <c r="G3686" t="s">
        <v>8968</v>
      </c>
      <c r="H3686" t="s">
        <v>18</v>
      </c>
      <c r="I3686" s="9">
        <v>42870</v>
      </c>
      <c r="J3686" s="9">
        <v>42885</v>
      </c>
      <c r="K3686" s="8">
        <v>1129</v>
      </c>
    </row>
    <row r="3687" spans="1:11">
      <c r="A3687" t="s">
        <v>3842</v>
      </c>
      <c r="B3687" t="s">
        <v>91</v>
      </c>
      <c r="C3687" t="s">
        <v>30</v>
      </c>
      <c r="D3687" t="s">
        <v>31</v>
      </c>
      <c r="E3687" t="s">
        <v>35</v>
      </c>
      <c r="F3687" t="s">
        <v>360</v>
      </c>
      <c r="G3687" t="s">
        <v>8977</v>
      </c>
      <c r="H3687" t="s">
        <v>18</v>
      </c>
      <c r="I3687" s="9">
        <v>42976</v>
      </c>
      <c r="J3687" s="9">
        <v>43054</v>
      </c>
      <c r="K3687" s="8">
        <v>4343</v>
      </c>
    </row>
    <row r="3688" spans="1:11">
      <c r="A3688" t="s">
        <v>3843</v>
      </c>
      <c r="B3688" t="s">
        <v>74</v>
      </c>
      <c r="C3688" t="s">
        <v>66</v>
      </c>
      <c r="D3688" t="s">
        <v>31</v>
      </c>
      <c r="E3688" t="s">
        <v>41</v>
      </c>
      <c r="F3688" t="s">
        <v>316</v>
      </c>
      <c r="G3688" t="s">
        <v>8976</v>
      </c>
      <c r="H3688" t="s">
        <v>48</v>
      </c>
      <c r="I3688" s="9">
        <v>43074</v>
      </c>
      <c r="J3688" s="9">
        <v>43096</v>
      </c>
      <c r="K3688" s="8">
        <v>0</v>
      </c>
    </row>
    <row r="3689" spans="1:11">
      <c r="A3689" t="s">
        <v>3844</v>
      </c>
      <c r="B3689" t="s">
        <v>70</v>
      </c>
      <c r="C3689" t="s">
        <v>13</v>
      </c>
      <c r="D3689" t="s">
        <v>14</v>
      </c>
      <c r="E3689" t="s">
        <v>58</v>
      </c>
      <c r="F3689" t="s">
        <v>101</v>
      </c>
      <c r="G3689" t="s">
        <v>8968</v>
      </c>
      <c r="H3689" t="s">
        <v>48</v>
      </c>
      <c r="I3689" s="9">
        <v>42946</v>
      </c>
      <c r="J3689" s="9">
        <v>42952</v>
      </c>
      <c r="K3689" s="8">
        <v>0</v>
      </c>
    </row>
    <row r="3690" spans="1:11">
      <c r="A3690" t="s">
        <v>3845</v>
      </c>
      <c r="B3690" t="s">
        <v>70</v>
      </c>
      <c r="C3690" t="s">
        <v>13</v>
      </c>
      <c r="D3690" t="s">
        <v>14</v>
      </c>
      <c r="E3690" t="s">
        <v>41</v>
      </c>
      <c r="G3690" t="s">
        <v>8969</v>
      </c>
      <c r="H3690" t="s">
        <v>63</v>
      </c>
      <c r="I3690" s="9">
        <v>42946</v>
      </c>
      <c r="K3690" s="8"/>
    </row>
    <row r="3691" spans="1:11">
      <c r="A3691" t="s">
        <v>3846</v>
      </c>
      <c r="B3691" t="s">
        <v>82</v>
      </c>
      <c r="C3691" t="s">
        <v>21</v>
      </c>
      <c r="D3691" t="s">
        <v>14</v>
      </c>
      <c r="E3691" t="s">
        <v>15</v>
      </c>
      <c r="G3691" t="s">
        <v>8969</v>
      </c>
      <c r="H3691" t="s">
        <v>63</v>
      </c>
      <c r="I3691" s="9">
        <v>42939</v>
      </c>
      <c r="K3691" s="8"/>
    </row>
    <row r="3692" spans="1:11">
      <c r="A3692" t="s">
        <v>3847</v>
      </c>
      <c r="B3692" t="s">
        <v>100</v>
      </c>
      <c r="C3692" t="s">
        <v>39</v>
      </c>
      <c r="D3692" t="s">
        <v>40</v>
      </c>
      <c r="E3692" t="s">
        <v>76</v>
      </c>
      <c r="F3692" t="s">
        <v>413</v>
      </c>
      <c r="G3692" t="s">
        <v>8973</v>
      </c>
      <c r="H3692" t="s">
        <v>18</v>
      </c>
      <c r="I3692" s="9">
        <v>42864</v>
      </c>
      <c r="J3692" s="9">
        <v>42991</v>
      </c>
      <c r="K3692" s="8">
        <v>4755</v>
      </c>
    </row>
    <row r="3693" spans="1:11">
      <c r="A3693" t="s">
        <v>3848</v>
      </c>
      <c r="B3693" t="s">
        <v>70</v>
      </c>
      <c r="C3693" t="s">
        <v>13</v>
      </c>
      <c r="D3693" t="s">
        <v>14</v>
      </c>
      <c r="E3693" t="s">
        <v>35</v>
      </c>
      <c r="F3693" t="s">
        <v>77</v>
      </c>
      <c r="G3693" t="s">
        <v>8970</v>
      </c>
      <c r="H3693" t="s">
        <v>23</v>
      </c>
      <c r="K3693" s="8"/>
    </row>
    <row r="3694" spans="1:11">
      <c r="A3694" t="s">
        <v>3849</v>
      </c>
      <c r="B3694" t="s">
        <v>20</v>
      </c>
      <c r="C3694" t="s">
        <v>21</v>
      </c>
      <c r="D3694" t="s">
        <v>14</v>
      </c>
      <c r="E3694" t="s">
        <v>58</v>
      </c>
      <c r="F3694" t="s">
        <v>118</v>
      </c>
      <c r="G3694" t="s">
        <v>8972</v>
      </c>
      <c r="H3694" t="s">
        <v>18</v>
      </c>
      <c r="I3694" s="9">
        <v>42930</v>
      </c>
      <c r="J3694" s="9">
        <v>42940</v>
      </c>
      <c r="K3694" s="8">
        <v>3411</v>
      </c>
    </row>
    <row r="3695" spans="1:11">
      <c r="A3695" t="s">
        <v>3850</v>
      </c>
      <c r="B3695" t="s">
        <v>12</v>
      </c>
      <c r="C3695" t="s">
        <v>13</v>
      </c>
      <c r="D3695" t="s">
        <v>14</v>
      </c>
      <c r="E3695" t="s">
        <v>35</v>
      </c>
      <c r="F3695" t="s">
        <v>247</v>
      </c>
      <c r="G3695" t="s">
        <v>8973</v>
      </c>
      <c r="H3695" t="s">
        <v>18</v>
      </c>
      <c r="I3695" s="9">
        <v>42832</v>
      </c>
      <c r="J3695" s="9">
        <v>42913</v>
      </c>
      <c r="K3695" s="8">
        <v>4534</v>
      </c>
    </row>
    <row r="3696" spans="1:11">
      <c r="A3696" t="s">
        <v>3851</v>
      </c>
      <c r="B3696" t="s">
        <v>50</v>
      </c>
      <c r="C3696" t="s">
        <v>51</v>
      </c>
      <c r="D3696" t="s">
        <v>40</v>
      </c>
      <c r="E3696" t="s">
        <v>76</v>
      </c>
      <c r="F3696" t="s">
        <v>562</v>
      </c>
      <c r="G3696" t="s">
        <v>8972</v>
      </c>
      <c r="H3696" t="s">
        <v>48</v>
      </c>
      <c r="I3696" s="9">
        <v>42943</v>
      </c>
      <c r="J3696" s="9">
        <v>42944</v>
      </c>
      <c r="K3696" s="8">
        <v>0</v>
      </c>
    </row>
    <row r="3697" spans="1:11">
      <c r="A3697" t="s">
        <v>3852</v>
      </c>
      <c r="B3697" t="s">
        <v>179</v>
      </c>
      <c r="C3697" t="s">
        <v>30</v>
      </c>
      <c r="D3697" t="s">
        <v>31</v>
      </c>
      <c r="E3697" t="s">
        <v>76</v>
      </c>
      <c r="F3697" t="s">
        <v>106</v>
      </c>
      <c r="G3697" t="s">
        <v>8968</v>
      </c>
      <c r="H3697" t="s">
        <v>48</v>
      </c>
      <c r="I3697" s="9">
        <v>43012</v>
      </c>
      <c r="J3697" s="9">
        <v>43040</v>
      </c>
      <c r="K3697" s="8">
        <v>0</v>
      </c>
    </row>
    <row r="3698" spans="1:11">
      <c r="A3698" t="s">
        <v>3853</v>
      </c>
      <c r="B3698" t="s">
        <v>179</v>
      </c>
      <c r="C3698" t="s">
        <v>30</v>
      </c>
      <c r="D3698" t="s">
        <v>31</v>
      </c>
      <c r="E3698" t="s">
        <v>15</v>
      </c>
      <c r="F3698" t="s">
        <v>291</v>
      </c>
      <c r="G3698" t="s">
        <v>8968</v>
      </c>
      <c r="H3698" t="s">
        <v>18</v>
      </c>
      <c r="I3698" s="9">
        <v>42850</v>
      </c>
      <c r="J3698" s="9">
        <v>42852</v>
      </c>
      <c r="K3698" s="8">
        <v>560</v>
      </c>
    </row>
    <row r="3699" spans="1:11">
      <c r="A3699" t="s">
        <v>3854</v>
      </c>
      <c r="B3699" t="s">
        <v>20</v>
      </c>
      <c r="C3699" t="s">
        <v>21</v>
      </c>
      <c r="D3699" t="s">
        <v>14</v>
      </c>
      <c r="E3699" t="s">
        <v>58</v>
      </c>
      <c r="F3699" t="s">
        <v>46</v>
      </c>
      <c r="G3699" t="s">
        <v>8973</v>
      </c>
      <c r="H3699" t="s">
        <v>63</v>
      </c>
      <c r="I3699" s="9">
        <v>42961</v>
      </c>
      <c r="K3699" s="8"/>
    </row>
    <row r="3700" spans="1:11">
      <c r="A3700" t="s">
        <v>3855</v>
      </c>
      <c r="B3700" t="s">
        <v>82</v>
      </c>
      <c r="C3700" t="s">
        <v>21</v>
      </c>
      <c r="D3700" t="s">
        <v>14</v>
      </c>
      <c r="E3700" t="s">
        <v>83</v>
      </c>
      <c r="F3700" t="s">
        <v>162</v>
      </c>
      <c r="G3700" t="s">
        <v>8971</v>
      </c>
      <c r="H3700" t="s">
        <v>18</v>
      </c>
      <c r="I3700" s="9">
        <v>42727</v>
      </c>
      <c r="J3700" s="9">
        <v>42801</v>
      </c>
      <c r="K3700" s="8">
        <v>58</v>
      </c>
    </row>
    <row r="3701" spans="1:11">
      <c r="A3701" t="s">
        <v>3856</v>
      </c>
      <c r="B3701" t="s">
        <v>62</v>
      </c>
      <c r="C3701" t="s">
        <v>39</v>
      </c>
      <c r="D3701" t="s">
        <v>40</v>
      </c>
      <c r="E3701" t="s">
        <v>76</v>
      </c>
      <c r="F3701" t="s">
        <v>226</v>
      </c>
      <c r="G3701" t="s">
        <v>8972</v>
      </c>
      <c r="H3701" t="s">
        <v>18</v>
      </c>
      <c r="I3701" s="9">
        <v>43028</v>
      </c>
      <c r="J3701" s="9">
        <v>43038</v>
      </c>
      <c r="K3701" s="8">
        <v>5388</v>
      </c>
    </row>
    <row r="3702" spans="1:11">
      <c r="A3702" t="s">
        <v>3857</v>
      </c>
      <c r="B3702" t="s">
        <v>25</v>
      </c>
      <c r="C3702" t="s">
        <v>13</v>
      </c>
      <c r="D3702" t="s">
        <v>14</v>
      </c>
      <c r="E3702" t="s">
        <v>58</v>
      </c>
      <c r="F3702" t="s">
        <v>36</v>
      </c>
      <c r="G3702" t="s">
        <v>8968</v>
      </c>
      <c r="H3702" t="s">
        <v>48</v>
      </c>
      <c r="I3702" s="9">
        <v>42809</v>
      </c>
      <c r="J3702" s="9">
        <v>42914</v>
      </c>
      <c r="K3702" s="8">
        <v>0</v>
      </c>
    </row>
    <row r="3703" spans="1:11">
      <c r="A3703" t="s">
        <v>3858</v>
      </c>
      <c r="B3703" t="s">
        <v>179</v>
      </c>
      <c r="C3703" t="s">
        <v>30</v>
      </c>
      <c r="D3703" t="s">
        <v>31</v>
      </c>
      <c r="E3703" t="s">
        <v>76</v>
      </c>
      <c r="F3703" t="s">
        <v>140</v>
      </c>
      <c r="G3703" t="s">
        <v>8973</v>
      </c>
      <c r="H3703" t="s">
        <v>63</v>
      </c>
      <c r="I3703" s="9">
        <v>42720</v>
      </c>
      <c r="K3703" s="8"/>
    </row>
    <row r="3704" spans="1:11">
      <c r="A3704" t="s">
        <v>3859</v>
      </c>
      <c r="B3704" t="s">
        <v>12</v>
      </c>
      <c r="C3704" t="s">
        <v>13</v>
      </c>
      <c r="D3704" t="s">
        <v>14</v>
      </c>
      <c r="E3704" t="s">
        <v>35</v>
      </c>
      <c r="G3704" t="s">
        <v>8969</v>
      </c>
      <c r="H3704" t="s">
        <v>23</v>
      </c>
      <c r="K3704" s="8"/>
    </row>
    <row r="3705" spans="1:11">
      <c r="A3705" t="s">
        <v>3860</v>
      </c>
      <c r="B3705" t="s">
        <v>86</v>
      </c>
      <c r="C3705" t="s">
        <v>51</v>
      </c>
      <c r="D3705" t="s">
        <v>40</v>
      </c>
      <c r="E3705" t="s">
        <v>35</v>
      </c>
      <c r="F3705" t="s">
        <v>285</v>
      </c>
      <c r="G3705" t="s">
        <v>8968</v>
      </c>
      <c r="H3705" t="s">
        <v>18</v>
      </c>
      <c r="I3705" s="9">
        <v>42992</v>
      </c>
      <c r="J3705" s="9">
        <v>43054</v>
      </c>
      <c r="K3705" s="8">
        <v>5348</v>
      </c>
    </row>
    <row r="3706" spans="1:11">
      <c r="A3706" t="s">
        <v>3861</v>
      </c>
      <c r="B3706" t="s">
        <v>86</v>
      </c>
      <c r="C3706" t="s">
        <v>51</v>
      </c>
      <c r="D3706" t="s">
        <v>40</v>
      </c>
      <c r="E3706" t="s">
        <v>58</v>
      </c>
      <c r="F3706" t="s">
        <v>285</v>
      </c>
      <c r="G3706" t="s">
        <v>8968</v>
      </c>
      <c r="H3706" t="s">
        <v>18</v>
      </c>
      <c r="I3706" s="9">
        <v>42934</v>
      </c>
      <c r="J3706" s="9">
        <v>42944</v>
      </c>
      <c r="K3706" s="8">
        <v>3405</v>
      </c>
    </row>
    <row r="3707" spans="1:11">
      <c r="A3707" t="s">
        <v>3862</v>
      </c>
      <c r="B3707" t="s">
        <v>91</v>
      </c>
      <c r="C3707" t="s">
        <v>30</v>
      </c>
      <c r="D3707" t="s">
        <v>31</v>
      </c>
      <c r="E3707" t="s">
        <v>58</v>
      </c>
      <c r="F3707" t="s">
        <v>114</v>
      </c>
      <c r="G3707" t="s">
        <v>8976</v>
      </c>
      <c r="H3707" t="s">
        <v>48</v>
      </c>
      <c r="I3707" s="9">
        <v>43060</v>
      </c>
      <c r="J3707" s="9">
        <v>43064</v>
      </c>
      <c r="K3707" s="8">
        <v>0</v>
      </c>
    </row>
    <row r="3708" spans="1:11">
      <c r="A3708" t="s">
        <v>3863</v>
      </c>
      <c r="B3708" t="s">
        <v>147</v>
      </c>
      <c r="C3708" t="s">
        <v>13</v>
      </c>
      <c r="D3708" t="s">
        <v>14</v>
      </c>
      <c r="E3708" t="s">
        <v>76</v>
      </c>
      <c r="G3708" t="s">
        <v>8969</v>
      </c>
      <c r="H3708" t="s">
        <v>23</v>
      </c>
      <c r="K3708" s="8"/>
    </row>
    <row r="3709" spans="1:11">
      <c r="A3709" t="s">
        <v>3864</v>
      </c>
      <c r="B3709" t="s">
        <v>20</v>
      </c>
      <c r="C3709" t="s">
        <v>21</v>
      </c>
      <c r="D3709" t="s">
        <v>14</v>
      </c>
      <c r="E3709" t="s">
        <v>76</v>
      </c>
      <c r="G3709" t="s">
        <v>8969</v>
      </c>
      <c r="H3709" t="s">
        <v>23</v>
      </c>
      <c r="K3709" s="8"/>
    </row>
    <row r="3710" spans="1:11">
      <c r="A3710" t="s">
        <v>3865</v>
      </c>
      <c r="B3710" t="s">
        <v>25</v>
      </c>
      <c r="C3710" t="s">
        <v>13</v>
      </c>
      <c r="D3710" t="s">
        <v>14</v>
      </c>
      <c r="E3710" t="s">
        <v>58</v>
      </c>
      <c r="F3710" t="s">
        <v>32</v>
      </c>
      <c r="G3710" t="s">
        <v>8971</v>
      </c>
      <c r="H3710" t="s">
        <v>18</v>
      </c>
      <c r="I3710" s="9">
        <v>43039</v>
      </c>
      <c r="J3710" s="9">
        <v>43090</v>
      </c>
      <c r="K3710" s="8">
        <v>3298</v>
      </c>
    </row>
    <row r="3711" spans="1:11">
      <c r="A3711" t="s">
        <v>3866</v>
      </c>
      <c r="B3711" t="s">
        <v>147</v>
      </c>
      <c r="C3711" t="s">
        <v>13</v>
      </c>
      <c r="D3711" t="s">
        <v>14</v>
      </c>
      <c r="E3711" t="s">
        <v>41</v>
      </c>
      <c r="F3711" t="s">
        <v>116</v>
      </c>
      <c r="G3711" t="s">
        <v>8976</v>
      </c>
      <c r="H3711" t="s">
        <v>48</v>
      </c>
      <c r="I3711" s="9">
        <v>42837</v>
      </c>
      <c r="J3711" s="9">
        <v>42838</v>
      </c>
      <c r="K3711" s="8">
        <v>0</v>
      </c>
    </row>
    <row r="3712" spans="1:11">
      <c r="A3712" t="s">
        <v>3867</v>
      </c>
      <c r="B3712" t="s">
        <v>147</v>
      </c>
      <c r="C3712" t="s">
        <v>13</v>
      </c>
      <c r="D3712" t="s">
        <v>14</v>
      </c>
      <c r="E3712" t="s">
        <v>58</v>
      </c>
      <c r="G3712" t="s">
        <v>8969</v>
      </c>
      <c r="H3712" t="s">
        <v>23</v>
      </c>
      <c r="K3712" s="8"/>
    </row>
    <row r="3713" spans="1:11">
      <c r="A3713" t="s">
        <v>3868</v>
      </c>
      <c r="B3713" t="s">
        <v>12</v>
      </c>
      <c r="C3713" t="s">
        <v>13</v>
      </c>
      <c r="D3713" t="s">
        <v>14</v>
      </c>
      <c r="E3713" t="s">
        <v>15</v>
      </c>
      <c r="F3713" t="s">
        <v>135</v>
      </c>
      <c r="G3713" t="s">
        <v>8976</v>
      </c>
      <c r="H3713" t="s">
        <v>18</v>
      </c>
      <c r="I3713" s="9">
        <v>42737</v>
      </c>
      <c r="J3713" s="9">
        <v>42859</v>
      </c>
      <c r="K3713" s="8">
        <v>572</v>
      </c>
    </row>
    <row r="3714" spans="1:11">
      <c r="A3714" t="s">
        <v>3869</v>
      </c>
      <c r="B3714" t="s">
        <v>25</v>
      </c>
      <c r="C3714" t="s">
        <v>13</v>
      </c>
      <c r="D3714" t="s">
        <v>14</v>
      </c>
      <c r="E3714" t="s">
        <v>83</v>
      </c>
      <c r="F3714" t="s">
        <v>177</v>
      </c>
      <c r="G3714" t="s">
        <v>8971</v>
      </c>
      <c r="H3714" t="s">
        <v>23</v>
      </c>
      <c r="K3714" s="8"/>
    </row>
    <row r="3715" spans="1:11">
      <c r="A3715" t="s">
        <v>3870</v>
      </c>
      <c r="B3715" t="s">
        <v>29</v>
      </c>
      <c r="C3715" t="s">
        <v>30</v>
      </c>
      <c r="D3715" t="s">
        <v>31</v>
      </c>
      <c r="E3715" t="s">
        <v>35</v>
      </c>
      <c r="F3715" t="s">
        <v>67</v>
      </c>
      <c r="G3715" t="s">
        <v>8976</v>
      </c>
      <c r="H3715" t="s">
        <v>18</v>
      </c>
      <c r="I3715" s="9">
        <v>43060</v>
      </c>
      <c r="J3715" s="9">
        <v>43079</v>
      </c>
      <c r="K3715" s="8">
        <v>5466</v>
      </c>
    </row>
    <row r="3716" spans="1:11">
      <c r="A3716" t="s">
        <v>3871</v>
      </c>
      <c r="B3716" t="s">
        <v>110</v>
      </c>
      <c r="C3716" t="s">
        <v>39</v>
      </c>
      <c r="D3716" t="s">
        <v>40</v>
      </c>
      <c r="E3716" t="s">
        <v>83</v>
      </c>
      <c r="F3716" t="s">
        <v>338</v>
      </c>
      <c r="G3716" t="s">
        <v>8971</v>
      </c>
      <c r="H3716" t="s">
        <v>63</v>
      </c>
      <c r="I3716" s="9">
        <v>42794</v>
      </c>
      <c r="K3716" s="8"/>
    </row>
    <row r="3717" spans="1:11">
      <c r="A3717" t="s">
        <v>3872</v>
      </c>
      <c r="B3717" t="s">
        <v>20</v>
      </c>
      <c r="C3717" t="s">
        <v>21</v>
      </c>
      <c r="D3717" t="s">
        <v>14</v>
      </c>
      <c r="E3717" t="s">
        <v>58</v>
      </c>
      <c r="F3717" t="s">
        <v>135</v>
      </c>
      <c r="G3717" t="s">
        <v>8976</v>
      </c>
      <c r="H3717" t="s">
        <v>18</v>
      </c>
      <c r="I3717" s="9">
        <v>43035</v>
      </c>
      <c r="J3717" s="9">
        <v>43042</v>
      </c>
      <c r="K3717" s="8">
        <v>3296</v>
      </c>
    </row>
    <row r="3718" spans="1:11">
      <c r="A3718" t="s">
        <v>3873</v>
      </c>
      <c r="B3718" t="s">
        <v>86</v>
      </c>
      <c r="C3718" t="s">
        <v>51</v>
      </c>
      <c r="D3718" t="s">
        <v>40</v>
      </c>
      <c r="E3718" t="s">
        <v>83</v>
      </c>
      <c r="F3718" t="s">
        <v>443</v>
      </c>
      <c r="G3718" t="s">
        <v>8973</v>
      </c>
      <c r="H3718" t="s">
        <v>18</v>
      </c>
      <c r="I3718" s="9">
        <v>42837</v>
      </c>
      <c r="J3718" s="9">
        <v>42848</v>
      </c>
      <c r="K3718" s="8">
        <v>50</v>
      </c>
    </row>
    <row r="3719" spans="1:11">
      <c r="A3719" t="s">
        <v>3874</v>
      </c>
      <c r="B3719" t="s">
        <v>172</v>
      </c>
      <c r="C3719" t="s">
        <v>66</v>
      </c>
      <c r="D3719" t="s">
        <v>31</v>
      </c>
      <c r="E3719" t="s">
        <v>83</v>
      </c>
      <c r="F3719" t="s">
        <v>194</v>
      </c>
      <c r="G3719" t="s">
        <v>8974</v>
      </c>
      <c r="H3719" t="s">
        <v>18</v>
      </c>
      <c r="I3719" s="9">
        <v>42729</v>
      </c>
      <c r="J3719" s="9">
        <v>42799</v>
      </c>
      <c r="K3719" s="8">
        <v>47</v>
      </c>
    </row>
    <row r="3720" spans="1:11">
      <c r="A3720" t="s">
        <v>3875</v>
      </c>
      <c r="B3720" t="s">
        <v>29</v>
      </c>
      <c r="C3720" t="s">
        <v>30</v>
      </c>
      <c r="D3720" t="s">
        <v>31</v>
      </c>
      <c r="E3720" t="s">
        <v>35</v>
      </c>
      <c r="F3720" t="s">
        <v>322</v>
      </c>
      <c r="G3720" t="s">
        <v>8971</v>
      </c>
      <c r="H3720" t="s">
        <v>48</v>
      </c>
      <c r="I3720" s="9">
        <v>42999</v>
      </c>
      <c r="J3720" s="9">
        <v>43069</v>
      </c>
      <c r="K3720" s="8">
        <v>0</v>
      </c>
    </row>
    <row r="3721" spans="1:11">
      <c r="A3721" t="s">
        <v>3876</v>
      </c>
      <c r="B3721" t="s">
        <v>100</v>
      </c>
      <c r="C3721" t="s">
        <v>39</v>
      </c>
      <c r="D3721" t="s">
        <v>40</v>
      </c>
      <c r="E3721" t="s">
        <v>83</v>
      </c>
      <c r="F3721" t="s">
        <v>595</v>
      </c>
      <c r="G3721" t="s">
        <v>8970</v>
      </c>
      <c r="H3721" t="s">
        <v>18</v>
      </c>
      <c r="I3721" s="9">
        <v>43001</v>
      </c>
      <c r="J3721" s="9">
        <v>43058</v>
      </c>
      <c r="K3721" s="8">
        <v>55</v>
      </c>
    </row>
    <row r="3722" spans="1:11">
      <c r="A3722" t="s">
        <v>3877</v>
      </c>
      <c r="B3722" t="s">
        <v>82</v>
      </c>
      <c r="C3722" t="s">
        <v>21</v>
      </c>
      <c r="D3722" t="s">
        <v>14</v>
      </c>
      <c r="E3722" t="s">
        <v>76</v>
      </c>
      <c r="F3722" t="s">
        <v>140</v>
      </c>
      <c r="G3722" t="s">
        <v>8973</v>
      </c>
      <c r="H3722" t="s">
        <v>63</v>
      </c>
      <c r="I3722" s="9">
        <v>42936</v>
      </c>
      <c r="K3722" s="8"/>
    </row>
    <row r="3723" spans="1:11">
      <c r="A3723" t="s">
        <v>3878</v>
      </c>
      <c r="B3723" t="s">
        <v>70</v>
      </c>
      <c r="C3723" t="s">
        <v>13</v>
      </c>
      <c r="D3723" t="s">
        <v>14</v>
      </c>
      <c r="E3723" t="s">
        <v>15</v>
      </c>
      <c r="F3723" t="s">
        <v>144</v>
      </c>
      <c r="G3723" t="s">
        <v>8973</v>
      </c>
      <c r="H3723" t="s">
        <v>18</v>
      </c>
      <c r="I3723" s="9">
        <v>42967</v>
      </c>
      <c r="J3723" s="9">
        <v>42977</v>
      </c>
      <c r="K3723" s="8">
        <v>620</v>
      </c>
    </row>
    <row r="3724" spans="1:11">
      <c r="A3724" t="s">
        <v>3879</v>
      </c>
      <c r="B3724" t="s">
        <v>86</v>
      </c>
      <c r="C3724" t="s">
        <v>51</v>
      </c>
      <c r="D3724" t="s">
        <v>40</v>
      </c>
      <c r="E3724" t="s">
        <v>58</v>
      </c>
      <c r="F3724" t="s">
        <v>166</v>
      </c>
      <c r="G3724" t="s">
        <v>8973</v>
      </c>
      <c r="H3724" t="s">
        <v>18</v>
      </c>
      <c r="I3724" s="9">
        <v>42915</v>
      </c>
      <c r="J3724" s="9">
        <v>42924</v>
      </c>
      <c r="K3724" s="8">
        <v>3562</v>
      </c>
    </row>
    <row r="3725" spans="1:11">
      <c r="A3725" t="s">
        <v>3880</v>
      </c>
      <c r="B3725" t="s">
        <v>97</v>
      </c>
      <c r="C3725" t="s">
        <v>21</v>
      </c>
      <c r="D3725" t="s">
        <v>14</v>
      </c>
      <c r="E3725" t="s">
        <v>83</v>
      </c>
      <c r="F3725" t="s">
        <v>326</v>
      </c>
      <c r="G3725" t="s">
        <v>8970</v>
      </c>
      <c r="H3725" t="s">
        <v>18</v>
      </c>
      <c r="I3725" s="9">
        <v>42875</v>
      </c>
      <c r="J3725" s="9">
        <v>42951</v>
      </c>
      <c r="K3725" s="8">
        <v>53</v>
      </c>
    </row>
    <row r="3726" spans="1:11">
      <c r="A3726" t="s">
        <v>3881</v>
      </c>
      <c r="B3726" t="s">
        <v>179</v>
      </c>
      <c r="C3726" t="s">
        <v>30</v>
      </c>
      <c r="D3726" t="s">
        <v>31</v>
      </c>
      <c r="E3726" t="s">
        <v>83</v>
      </c>
      <c r="F3726" t="s">
        <v>338</v>
      </c>
      <c r="G3726" t="s">
        <v>8971</v>
      </c>
      <c r="H3726" t="s">
        <v>18</v>
      </c>
      <c r="I3726" s="9">
        <v>42905</v>
      </c>
      <c r="J3726" s="9">
        <v>42970</v>
      </c>
      <c r="K3726" s="8">
        <v>49</v>
      </c>
    </row>
    <row r="3727" spans="1:11">
      <c r="A3727" t="s">
        <v>3882</v>
      </c>
      <c r="B3727" t="s">
        <v>70</v>
      </c>
      <c r="C3727" t="s">
        <v>13</v>
      </c>
      <c r="D3727" t="s">
        <v>14</v>
      </c>
      <c r="E3727" t="s">
        <v>35</v>
      </c>
      <c r="F3727" t="s">
        <v>152</v>
      </c>
      <c r="G3727" t="s">
        <v>8971</v>
      </c>
      <c r="H3727" t="s">
        <v>18</v>
      </c>
      <c r="I3727" s="9">
        <v>43049</v>
      </c>
      <c r="J3727" s="9">
        <v>43059</v>
      </c>
      <c r="K3727" s="8">
        <v>4480</v>
      </c>
    </row>
    <row r="3728" spans="1:11">
      <c r="A3728" t="s">
        <v>3883</v>
      </c>
      <c r="B3728" t="s">
        <v>100</v>
      </c>
      <c r="C3728" t="s">
        <v>39</v>
      </c>
      <c r="D3728" t="s">
        <v>40</v>
      </c>
      <c r="E3728" t="s">
        <v>15</v>
      </c>
      <c r="F3728" t="s">
        <v>443</v>
      </c>
      <c r="G3728" t="s">
        <v>8973</v>
      </c>
      <c r="H3728" t="s">
        <v>18</v>
      </c>
      <c r="I3728" s="9">
        <v>42820</v>
      </c>
      <c r="J3728" s="9">
        <v>42877</v>
      </c>
      <c r="K3728" s="8">
        <v>545</v>
      </c>
    </row>
    <row r="3729" spans="1:11">
      <c r="A3729" t="s">
        <v>3884</v>
      </c>
      <c r="B3729" t="s">
        <v>225</v>
      </c>
      <c r="C3729" t="s">
        <v>39</v>
      </c>
      <c r="D3729" t="s">
        <v>40</v>
      </c>
      <c r="E3729" t="s">
        <v>76</v>
      </c>
      <c r="F3729" t="s">
        <v>114</v>
      </c>
      <c r="G3729" t="s">
        <v>8976</v>
      </c>
      <c r="H3729" t="s">
        <v>18</v>
      </c>
      <c r="I3729" s="9">
        <v>42924</v>
      </c>
      <c r="J3729" s="9">
        <v>42932</v>
      </c>
      <c r="K3729" s="8">
        <v>5284</v>
      </c>
    </row>
    <row r="3730" spans="1:11">
      <c r="A3730" t="s">
        <v>3885</v>
      </c>
      <c r="B3730" t="s">
        <v>225</v>
      </c>
      <c r="C3730" t="s">
        <v>39</v>
      </c>
      <c r="D3730" t="s">
        <v>40</v>
      </c>
      <c r="E3730" t="s">
        <v>41</v>
      </c>
      <c r="F3730" t="s">
        <v>468</v>
      </c>
      <c r="G3730" t="s">
        <v>8975</v>
      </c>
      <c r="H3730" t="s">
        <v>48</v>
      </c>
      <c r="I3730" s="9">
        <v>42791</v>
      </c>
      <c r="J3730" s="9">
        <v>42881</v>
      </c>
      <c r="K3730" s="8">
        <v>0</v>
      </c>
    </row>
    <row r="3731" spans="1:11">
      <c r="A3731" t="s">
        <v>3886</v>
      </c>
      <c r="B3731" t="s">
        <v>70</v>
      </c>
      <c r="C3731" t="s">
        <v>13</v>
      </c>
      <c r="D3731" t="s">
        <v>14</v>
      </c>
      <c r="E3731" t="s">
        <v>35</v>
      </c>
      <c r="F3731" t="s">
        <v>32</v>
      </c>
      <c r="G3731" t="s">
        <v>8971</v>
      </c>
      <c r="H3731" t="s">
        <v>18</v>
      </c>
      <c r="I3731" s="9">
        <v>42835</v>
      </c>
      <c r="J3731" s="9">
        <v>42842</v>
      </c>
      <c r="K3731" s="8">
        <v>5065</v>
      </c>
    </row>
    <row r="3732" spans="1:11">
      <c r="A3732" t="s">
        <v>3887</v>
      </c>
      <c r="B3732" t="s">
        <v>54</v>
      </c>
      <c r="C3732" t="s">
        <v>21</v>
      </c>
      <c r="D3732" t="s">
        <v>14</v>
      </c>
      <c r="E3732" t="s">
        <v>83</v>
      </c>
      <c r="F3732" t="s">
        <v>162</v>
      </c>
      <c r="G3732" t="s">
        <v>8971</v>
      </c>
      <c r="H3732" t="s">
        <v>18</v>
      </c>
      <c r="I3732" s="9">
        <v>42899</v>
      </c>
      <c r="J3732" s="9">
        <v>42910</v>
      </c>
      <c r="K3732" s="8">
        <v>58</v>
      </c>
    </row>
    <row r="3733" spans="1:11">
      <c r="A3733" t="s">
        <v>3888</v>
      </c>
      <c r="B3733" t="s">
        <v>54</v>
      </c>
      <c r="C3733" t="s">
        <v>21</v>
      </c>
      <c r="D3733" t="s">
        <v>14</v>
      </c>
      <c r="E3733" t="s">
        <v>83</v>
      </c>
      <c r="F3733" t="s">
        <v>180</v>
      </c>
      <c r="G3733" t="s">
        <v>8977</v>
      </c>
      <c r="H3733" t="s">
        <v>23</v>
      </c>
      <c r="K3733" s="8"/>
    </row>
    <row r="3734" spans="1:11">
      <c r="A3734" t="s">
        <v>3889</v>
      </c>
      <c r="B3734" t="s">
        <v>25</v>
      </c>
      <c r="C3734" t="s">
        <v>13</v>
      </c>
      <c r="D3734" t="s">
        <v>14</v>
      </c>
      <c r="E3734" t="s">
        <v>76</v>
      </c>
      <c r="F3734" t="s">
        <v>132</v>
      </c>
      <c r="G3734" t="s">
        <v>8968</v>
      </c>
      <c r="H3734" t="s">
        <v>48</v>
      </c>
      <c r="I3734" s="9">
        <v>42825</v>
      </c>
      <c r="J3734" s="9">
        <v>42827</v>
      </c>
      <c r="K3734" s="8">
        <v>0</v>
      </c>
    </row>
    <row r="3735" spans="1:11">
      <c r="A3735" t="s">
        <v>3890</v>
      </c>
      <c r="B3735" t="s">
        <v>100</v>
      </c>
      <c r="C3735" t="s">
        <v>39</v>
      </c>
      <c r="D3735" t="s">
        <v>40</v>
      </c>
      <c r="E3735" t="s">
        <v>15</v>
      </c>
      <c r="G3735" t="s">
        <v>8969</v>
      </c>
      <c r="H3735" t="s">
        <v>63</v>
      </c>
      <c r="I3735" s="9">
        <v>42759</v>
      </c>
      <c r="K3735" s="8"/>
    </row>
    <row r="3736" spans="1:11">
      <c r="A3736" t="s">
        <v>3891</v>
      </c>
      <c r="B3736" t="s">
        <v>20</v>
      </c>
      <c r="C3736" t="s">
        <v>21</v>
      </c>
      <c r="D3736" t="s">
        <v>14</v>
      </c>
      <c r="E3736" t="s">
        <v>58</v>
      </c>
      <c r="F3736" t="s">
        <v>164</v>
      </c>
      <c r="G3736" t="s">
        <v>8971</v>
      </c>
      <c r="H3736" t="s">
        <v>48</v>
      </c>
      <c r="I3736" s="9">
        <v>42942</v>
      </c>
      <c r="J3736" s="9">
        <v>42946</v>
      </c>
      <c r="K3736" s="8">
        <v>0</v>
      </c>
    </row>
    <row r="3737" spans="1:11">
      <c r="A3737" t="s">
        <v>3892</v>
      </c>
      <c r="B3737" t="s">
        <v>25</v>
      </c>
      <c r="C3737" t="s">
        <v>13</v>
      </c>
      <c r="D3737" t="s">
        <v>14</v>
      </c>
      <c r="E3737" t="s">
        <v>41</v>
      </c>
      <c r="F3737" t="s">
        <v>336</v>
      </c>
      <c r="G3737" t="s">
        <v>8975</v>
      </c>
      <c r="H3737" t="s">
        <v>18</v>
      </c>
      <c r="I3737" s="9">
        <v>42718</v>
      </c>
      <c r="J3737" s="9">
        <v>42796</v>
      </c>
      <c r="K3737" s="8">
        <v>970</v>
      </c>
    </row>
    <row r="3738" spans="1:11">
      <c r="A3738" t="s">
        <v>3893</v>
      </c>
      <c r="B3738" t="s">
        <v>20</v>
      </c>
      <c r="C3738" t="s">
        <v>21</v>
      </c>
      <c r="D3738" t="s">
        <v>14</v>
      </c>
      <c r="E3738" t="s">
        <v>58</v>
      </c>
      <c r="F3738" t="s">
        <v>142</v>
      </c>
      <c r="G3738" t="s">
        <v>8977</v>
      </c>
      <c r="H3738" t="s">
        <v>18</v>
      </c>
      <c r="I3738" s="9">
        <v>42902</v>
      </c>
      <c r="J3738" s="9">
        <v>42910</v>
      </c>
      <c r="K3738" s="8">
        <v>3228</v>
      </c>
    </row>
    <row r="3739" spans="1:11">
      <c r="A3739" t="s">
        <v>3894</v>
      </c>
      <c r="B3739" t="s">
        <v>45</v>
      </c>
      <c r="C3739" t="s">
        <v>30</v>
      </c>
      <c r="D3739" t="s">
        <v>31</v>
      </c>
      <c r="E3739" t="s">
        <v>35</v>
      </c>
      <c r="F3739" t="s">
        <v>274</v>
      </c>
      <c r="G3739" t="s">
        <v>8968</v>
      </c>
      <c r="H3739" t="s">
        <v>18</v>
      </c>
      <c r="I3739" s="9">
        <v>42981</v>
      </c>
      <c r="J3739" s="9">
        <v>42988</v>
      </c>
      <c r="K3739" s="8">
        <v>4641</v>
      </c>
    </row>
    <row r="3740" spans="1:11">
      <c r="A3740" t="s">
        <v>3895</v>
      </c>
      <c r="B3740" t="s">
        <v>122</v>
      </c>
      <c r="C3740" t="s">
        <v>51</v>
      </c>
      <c r="D3740" t="s">
        <v>40</v>
      </c>
      <c r="E3740" t="s">
        <v>83</v>
      </c>
      <c r="F3740" t="s">
        <v>642</v>
      </c>
      <c r="G3740" t="s">
        <v>8973</v>
      </c>
      <c r="H3740" t="s">
        <v>63</v>
      </c>
      <c r="I3740" s="9">
        <v>42807</v>
      </c>
      <c r="K3740" s="8"/>
    </row>
    <row r="3741" spans="1:11">
      <c r="A3741" t="s">
        <v>3896</v>
      </c>
      <c r="B3741" t="s">
        <v>179</v>
      </c>
      <c r="C3741" t="s">
        <v>30</v>
      </c>
      <c r="D3741" t="s">
        <v>31</v>
      </c>
      <c r="E3741" t="s">
        <v>58</v>
      </c>
      <c r="F3741" t="s">
        <v>316</v>
      </c>
      <c r="G3741" t="s">
        <v>8976</v>
      </c>
      <c r="H3741" t="s">
        <v>18</v>
      </c>
      <c r="I3741" s="9">
        <v>42842</v>
      </c>
      <c r="J3741" s="9">
        <v>42951</v>
      </c>
      <c r="K3741" s="8">
        <v>3138</v>
      </c>
    </row>
    <row r="3742" spans="1:11">
      <c r="A3742" t="s">
        <v>3897</v>
      </c>
      <c r="B3742" t="s">
        <v>86</v>
      </c>
      <c r="C3742" t="s">
        <v>51</v>
      </c>
      <c r="D3742" t="s">
        <v>40</v>
      </c>
      <c r="E3742" t="s">
        <v>15</v>
      </c>
      <c r="F3742" t="s">
        <v>204</v>
      </c>
      <c r="G3742" t="s">
        <v>8977</v>
      </c>
      <c r="H3742" t="s">
        <v>18</v>
      </c>
      <c r="I3742" s="9">
        <v>43009</v>
      </c>
      <c r="J3742" s="9">
        <v>43087</v>
      </c>
      <c r="K3742" s="8">
        <v>544</v>
      </c>
    </row>
    <row r="3743" spans="1:11">
      <c r="A3743" t="s">
        <v>3898</v>
      </c>
      <c r="B3743" t="s">
        <v>100</v>
      </c>
      <c r="C3743" t="s">
        <v>39</v>
      </c>
      <c r="D3743" t="s">
        <v>40</v>
      </c>
      <c r="E3743" t="s">
        <v>41</v>
      </c>
      <c r="G3743" t="s">
        <v>8969</v>
      </c>
      <c r="H3743" t="s">
        <v>63</v>
      </c>
      <c r="I3743" s="9">
        <v>42693</v>
      </c>
      <c r="K3743" s="8"/>
    </row>
    <row r="3744" spans="1:11">
      <c r="A3744" t="s">
        <v>3899</v>
      </c>
      <c r="B3744" t="s">
        <v>50</v>
      </c>
      <c r="C3744" t="s">
        <v>51</v>
      </c>
      <c r="D3744" t="s">
        <v>40</v>
      </c>
      <c r="E3744" t="s">
        <v>83</v>
      </c>
      <c r="F3744" t="s">
        <v>285</v>
      </c>
      <c r="G3744" t="s">
        <v>8968</v>
      </c>
      <c r="H3744" t="s">
        <v>48</v>
      </c>
      <c r="I3744" s="9">
        <v>42758</v>
      </c>
      <c r="J3744" s="9">
        <v>42861</v>
      </c>
      <c r="K3744" s="8">
        <v>0</v>
      </c>
    </row>
    <row r="3745" spans="1:11">
      <c r="A3745" t="s">
        <v>3900</v>
      </c>
      <c r="B3745" t="s">
        <v>110</v>
      </c>
      <c r="C3745" t="s">
        <v>39</v>
      </c>
      <c r="D3745" t="s">
        <v>40</v>
      </c>
      <c r="E3745" t="s">
        <v>76</v>
      </c>
      <c r="F3745" t="s">
        <v>166</v>
      </c>
      <c r="G3745" t="s">
        <v>8973</v>
      </c>
      <c r="H3745" t="s">
        <v>18</v>
      </c>
      <c r="I3745" s="9">
        <v>42775</v>
      </c>
      <c r="J3745" s="9">
        <v>42878</v>
      </c>
      <c r="K3745" s="8">
        <v>4519</v>
      </c>
    </row>
    <row r="3746" spans="1:11">
      <c r="A3746" t="s">
        <v>3901</v>
      </c>
      <c r="B3746" t="s">
        <v>70</v>
      </c>
      <c r="C3746" t="s">
        <v>13</v>
      </c>
      <c r="D3746" t="s">
        <v>14</v>
      </c>
      <c r="E3746" t="s">
        <v>58</v>
      </c>
      <c r="G3746" t="s">
        <v>8969</v>
      </c>
      <c r="H3746" t="s">
        <v>23</v>
      </c>
      <c r="K3746" s="8"/>
    </row>
    <row r="3747" spans="1:11">
      <c r="A3747" t="s">
        <v>3902</v>
      </c>
      <c r="B3747" t="s">
        <v>225</v>
      </c>
      <c r="C3747" t="s">
        <v>39</v>
      </c>
      <c r="D3747" t="s">
        <v>40</v>
      </c>
      <c r="E3747" t="s">
        <v>41</v>
      </c>
      <c r="F3747" t="s">
        <v>204</v>
      </c>
      <c r="G3747" t="s">
        <v>8977</v>
      </c>
      <c r="H3747" t="s">
        <v>48</v>
      </c>
      <c r="I3747" s="9">
        <v>42852</v>
      </c>
      <c r="J3747" s="9">
        <v>42872</v>
      </c>
      <c r="K3747" s="8">
        <v>0</v>
      </c>
    </row>
    <row r="3748" spans="1:11">
      <c r="A3748" t="s">
        <v>3903</v>
      </c>
      <c r="B3748" t="s">
        <v>62</v>
      </c>
      <c r="C3748" t="s">
        <v>39</v>
      </c>
      <c r="D3748" t="s">
        <v>40</v>
      </c>
      <c r="E3748" t="s">
        <v>15</v>
      </c>
      <c r="F3748" t="s">
        <v>476</v>
      </c>
      <c r="G3748" t="s">
        <v>8971</v>
      </c>
      <c r="H3748" t="s">
        <v>63</v>
      </c>
      <c r="I3748" s="9">
        <v>43019</v>
      </c>
      <c r="K3748" s="8"/>
    </row>
    <row r="3749" spans="1:11">
      <c r="A3749" t="s">
        <v>3904</v>
      </c>
      <c r="B3749" t="s">
        <v>157</v>
      </c>
      <c r="C3749" t="s">
        <v>21</v>
      </c>
      <c r="D3749" t="s">
        <v>14</v>
      </c>
      <c r="E3749" t="s">
        <v>58</v>
      </c>
      <c r="G3749" t="s">
        <v>8969</v>
      </c>
      <c r="H3749" t="s">
        <v>23</v>
      </c>
      <c r="K3749" s="8"/>
    </row>
    <row r="3750" spans="1:11">
      <c r="A3750" t="s">
        <v>3905</v>
      </c>
      <c r="B3750" t="s">
        <v>97</v>
      </c>
      <c r="C3750" t="s">
        <v>21</v>
      </c>
      <c r="D3750" t="s">
        <v>14</v>
      </c>
      <c r="E3750" t="s">
        <v>83</v>
      </c>
      <c r="F3750" t="s">
        <v>71</v>
      </c>
      <c r="G3750" t="s">
        <v>8977</v>
      </c>
      <c r="H3750" t="s">
        <v>18</v>
      </c>
      <c r="I3750" s="9">
        <v>42935</v>
      </c>
      <c r="J3750" s="9">
        <v>42943</v>
      </c>
      <c r="K3750" s="8">
        <v>65</v>
      </c>
    </row>
    <row r="3751" spans="1:11">
      <c r="A3751" t="s">
        <v>3906</v>
      </c>
      <c r="B3751" t="s">
        <v>110</v>
      </c>
      <c r="C3751" t="s">
        <v>39</v>
      </c>
      <c r="D3751" t="s">
        <v>40</v>
      </c>
      <c r="E3751" t="s">
        <v>41</v>
      </c>
      <c r="F3751" t="s">
        <v>189</v>
      </c>
      <c r="G3751" t="s">
        <v>8976</v>
      </c>
      <c r="H3751" t="s">
        <v>18</v>
      </c>
      <c r="I3751" s="9">
        <v>42977</v>
      </c>
      <c r="J3751" s="9">
        <v>43082</v>
      </c>
      <c r="K3751" s="8">
        <v>942</v>
      </c>
    </row>
    <row r="3752" spans="1:11">
      <c r="A3752" t="s">
        <v>3907</v>
      </c>
      <c r="B3752" t="s">
        <v>131</v>
      </c>
      <c r="C3752" t="s">
        <v>13</v>
      </c>
      <c r="D3752" t="s">
        <v>14</v>
      </c>
      <c r="E3752" t="s">
        <v>76</v>
      </c>
      <c r="F3752" t="s">
        <v>116</v>
      </c>
      <c r="G3752" t="s">
        <v>8976</v>
      </c>
      <c r="H3752" t="s">
        <v>48</v>
      </c>
      <c r="I3752" s="9">
        <v>42937</v>
      </c>
      <c r="J3752" s="9">
        <v>42944</v>
      </c>
      <c r="K3752" s="8">
        <v>0</v>
      </c>
    </row>
    <row r="3753" spans="1:11">
      <c r="A3753" t="s">
        <v>3908</v>
      </c>
      <c r="B3753" t="s">
        <v>70</v>
      </c>
      <c r="C3753" t="s">
        <v>13</v>
      </c>
      <c r="D3753" t="s">
        <v>14</v>
      </c>
      <c r="E3753" t="s">
        <v>35</v>
      </c>
      <c r="F3753" t="s">
        <v>169</v>
      </c>
      <c r="G3753" t="s">
        <v>8973</v>
      </c>
      <c r="H3753" t="s">
        <v>18</v>
      </c>
      <c r="I3753" s="9">
        <v>42783</v>
      </c>
      <c r="J3753" s="9">
        <v>42865</v>
      </c>
      <c r="K3753" s="8">
        <v>5068</v>
      </c>
    </row>
    <row r="3754" spans="1:11">
      <c r="A3754" t="s">
        <v>3909</v>
      </c>
      <c r="B3754" t="s">
        <v>74</v>
      </c>
      <c r="C3754" t="s">
        <v>66</v>
      </c>
      <c r="D3754" t="s">
        <v>31</v>
      </c>
      <c r="E3754" t="s">
        <v>15</v>
      </c>
      <c r="F3754" t="s">
        <v>642</v>
      </c>
      <c r="G3754" t="s">
        <v>8973</v>
      </c>
      <c r="H3754" t="s">
        <v>18</v>
      </c>
      <c r="I3754" s="9">
        <v>42995</v>
      </c>
      <c r="J3754" s="9">
        <v>43088</v>
      </c>
      <c r="K3754" s="8">
        <v>538</v>
      </c>
    </row>
    <row r="3755" spans="1:11">
      <c r="A3755" t="s">
        <v>3910</v>
      </c>
      <c r="B3755" t="s">
        <v>29</v>
      </c>
      <c r="C3755" t="s">
        <v>30</v>
      </c>
      <c r="D3755" t="s">
        <v>31</v>
      </c>
      <c r="E3755" t="s">
        <v>15</v>
      </c>
      <c r="F3755" t="s">
        <v>291</v>
      </c>
      <c r="G3755" t="s">
        <v>8968</v>
      </c>
      <c r="H3755" t="s">
        <v>18</v>
      </c>
      <c r="I3755" s="9">
        <v>42813</v>
      </c>
      <c r="J3755" s="9">
        <v>42824</v>
      </c>
      <c r="K3755" s="8">
        <v>574</v>
      </c>
    </row>
    <row r="3756" spans="1:11">
      <c r="A3756" t="s">
        <v>3911</v>
      </c>
      <c r="B3756" t="s">
        <v>100</v>
      </c>
      <c r="C3756" t="s">
        <v>39</v>
      </c>
      <c r="D3756" t="s">
        <v>40</v>
      </c>
      <c r="E3756" t="s">
        <v>41</v>
      </c>
      <c r="G3756" t="s">
        <v>8969</v>
      </c>
      <c r="H3756" t="s">
        <v>63</v>
      </c>
      <c r="I3756" s="9">
        <v>42890</v>
      </c>
      <c r="K3756" s="8"/>
    </row>
    <row r="3757" spans="1:11">
      <c r="A3757" t="s">
        <v>3912</v>
      </c>
      <c r="B3757" t="s">
        <v>29</v>
      </c>
      <c r="C3757" t="s">
        <v>30</v>
      </c>
      <c r="D3757" t="s">
        <v>31</v>
      </c>
      <c r="E3757" t="s">
        <v>35</v>
      </c>
      <c r="F3757" t="s">
        <v>481</v>
      </c>
      <c r="G3757" t="s">
        <v>8973</v>
      </c>
      <c r="H3757" t="s">
        <v>48</v>
      </c>
      <c r="I3757" s="9">
        <v>42729</v>
      </c>
      <c r="J3757" s="9">
        <v>42817</v>
      </c>
      <c r="K3757" s="8">
        <v>0</v>
      </c>
    </row>
    <row r="3758" spans="1:11">
      <c r="A3758" t="s">
        <v>3913</v>
      </c>
      <c r="B3758" t="s">
        <v>29</v>
      </c>
      <c r="C3758" t="s">
        <v>30</v>
      </c>
      <c r="D3758" t="s">
        <v>31</v>
      </c>
      <c r="E3758" t="s">
        <v>15</v>
      </c>
      <c r="F3758" t="s">
        <v>106</v>
      </c>
      <c r="G3758" t="s">
        <v>8968</v>
      </c>
      <c r="H3758" t="s">
        <v>18</v>
      </c>
      <c r="I3758" s="9">
        <v>42869</v>
      </c>
      <c r="J3758" s="9">
        <v>42953</v>
      </c>
      <c r="K3758" s="8">
        <v>525</v>
      </c>
    </row>
    <row r="3759" spans="1:11">
      <c r="A3759" t="s">
        <v>3914</v>
      </c>
      <c r="B3759" t="s">
        <v>225</v>
      </c>
      <c r="C3759" t="s">
        <v>39</v>
      </c>
      <c r="D3759" t="s">
        <v>40</v>
      </c>
      <c r="E3759" t="s">
        <v>35</v>
      </c>
      <c r="F3759" t="s">
        <v>425</v>
      </c>
      <c r="G3759" t="s">
        <v>8973</v>
      </c>
      <c r="H3759" t="s">
        <v>48</v>
      </c>
      <c r="I3759" s="9">
        <v>42830</v>
      </c>
      <c r="J3759" s="9">
        <v>42832</v>
      </c>
      <c r="K3759" s="8">
        <v>0</v>
      </c>
    </row>
    <row r="3760" spans="1:11">
      <c r="A3760" t="s">
        <v>3915</v>
      </c>
      <c r="B3760" t="s">
        <v>25</v>
      </c>
      <c r="C3760" t="s">
        <v>13</v>
      </c>
      <c r="D3760" t="s">
        <v>14</v>
      </c>
      <c r="E3760" t="s">
        <v>83</v>
      </c>
      <c r="F3760" t="s">
        <v>326</v>
      </c>
      <c r="G3760" t="s">
        <v>8970</v>
      </c>
      <c r="H3760" t="s">
        <v>18</v>
      </c>
      <c r="I3760" s="9">
        <v>43044</v>
      </c>
      <c r="J3760" s="9">
        <v>43100</v>
      </c>
      <c r="K3760" s="8">
        <v>52</v>
      </c>
    </row>
    <row r="3761" spans="1:11">
      <c r="A3761" t="s">
        <v>3916</v>
      </c>
      <c r="B3761" t="s">
        <v>147</v>
      </c>
      <c r="C3761" t="s">
        <v>13</v>
      </c>
      <c r="D3761" t="s">
        <v>14</v>
      </c>
      <c r="E3761" t="s">
        <v>76</v>
      </c>
      <c r="F3761" t="s">
        <v>118</v>
      </c>
      <c r="G3761" t="s">
        <v>8972</v>
      </c>
      <c r="H3761" t="s">
        <v>18</v>
      </c>
      <c r="I3761" s="9">
        <v>42955</v>
      </c>
      <c r="J3761" s="9">
        <v>42966</v>
      </c>
      <c r="K3761" s="8">
        <v>5572</v>
      </c>
    </row>
    <row r="3762" spans="1:11">
      <c r="A3762" t="s">
        <v>3917</v>
      </c>
      <c r="B3762" t="s">
        <v>74</v>
      </c>
      <c r="C3762" t="s">
        <v>66</v>
      </c>
      <c r="D3762" t="s">
        <v>31</v>
      </c>
      <c r="E3762" t="s">
        <v>15</v>
      </c>
      <c r="F3762" t="s">
        <v>481</v>
      </c>
      <c r="G3762" t="s">
        <v>8973</v>
      </c>
      <c r="H3762" t="s">
        <v>18</v>
      </c>
      <c r="I3762" s="9">
        <v>43005</v>
      </c>
      <c r="J3762" s="9">
        <v>43013</v>
      </c>
      <c r="K3762" s="8">
        <v>495</v>
      </c>
    </row>
    <row r="3763" spans="1:11">
      <c r="A3763" t="s">
        <v>3918</v>
      </c>
      <c r="B3763" t="s">
        <v>20</v>
      </c>
      <c r="C3763" t="s">
        <v>21</v>
      </c>
      <c r="D3763" t="s">
        <v>14</v>
      </c>
      <c r="E3763" t="s">
        <v>15</v>
      </c>
      <c r="F3763" t="s">
        <v>336</v>
      </c>
      <c r="G3763" t="s">
        <v>8975</v>
      </c>
      <c r="H3763" t="s">
        <v>48</v>
      </c>
      <c r="I3763" s="9">
        <v>42945</v>
      </c>
      <c r="J3763" s="9">
        <v>42948</v>
      </c>
      <c r="K3763" s="8">
        <v>0</v>
      </c>
    </row>
    <row r="3764" spans="1:11">
      <c r="A3764" t="s">
        <v>3919</v>
      </c>
      <c r="B3764" t="s">
        <v>12</v>
      </c>
      <c r="C3764" t="s">
        <v>13</v>
      </c>
      <c r="D3764" t="s">
        <v>14</v>
      </c>
      <c r="E3764" t="s">
        <v>15</v>
      </c>
      <c r="F3764" t="s">
        <v>93</v>
      </c>
      <c r="G3764" t="s">
        <v>8975</v>
      </c>
      <c r="H3764" t="s">
        <v>18</v>
      </c>
      <c r="I3764" s="9">
        <v>42860</v>
      </c>
      <c r="J3764" s="9">
        <v>42959</v>
      </c>
      <c r="K3764" s="8">
        <v>511</v>
      </c>
    </row>
    <row r="3765" spans="1:11">
      <c r="A3765" t="s">
        <v>3920</v>
      </c>
      <c r="B3765" t="s">
        <v>45</v>
      </c>
      <c r="C3765" t="s">
        <v>30</v>
      </c>
      <c r="D3765" t="s">
        <v>31</v>
      </c>
      <c r="E3765" t="s">
        <v>83</v>
      </c>
      <c r="F3765" t="s">
        <v>180</v>
      </c>
      <c r="G3765" t="s">
        <v>8977</v>
      </c>
      <c r="H3765" t="s">
        <v>18</v>
      </c>
      <c r="I3765" s="9">
        <v>42732</v>
      </c>
      <c r="J3765" s="9">
        <v>42810</v>
      </c>
      <c r="K3765" s="8">
        <v>57</v>
      </c>
    </row>
    <row r="3766" spans="1:11">
      <c r="A3766" t="s">
        <v>3921</v>
      </c>
      <c r="B3766" t="s">
        <v>100</v>
      </c>
      <c r="C3766" t="s">
        <v>39</v>
      </c>
      <c r="D3766" t="s">
        <v>40</v>
      </c>
      <c r="E3766" t="s">
        <v>83</v>
      </c>
      <c r="F3766" t="s">
        <v>277</v>
      </c>
      <c r="G3766" t="s">
        <v>8971</v>
      </c>
      <c r="H3766" t="s">
        <v>18</v>
      </c>
      <c r="I3766" s="9">
        <v>42890</v>
      </c>
      <c r="J3766" s="9">
        <v>42994</v>
      </c>
      <c r="K3766" s="8">
        <v>53</v>
      </c>
    </row>
    <row r="3767" spans="1:11">
      <c r="A3767" t="s">
        <v>3922</v>
      </c>
      <c r="B3767" t="s">
        <v>157</v>
      </c>
      <c r="C3767" t="s">
        <v>21</v>
      </c>
      <c r="D3767" t="s">
        <v>14</v>
      </c>
      <c r="E3767" t="s">
        <v>83</v>
      </c>
      <c r="F3767" t="s">
        <v>152</v>
      </c>
      <c r="G3767" t="s">
        <v>8971</v>
      </c>
      <c r="H3767" t="s">
        <v>18</v>
      </c>
      <c r="I3767" s="9">
        <v>43027</v>
      </c>
      <c r="J3767" s="9">
        <v>43037</v>
      </c>
      <c r="K3767" s="8">
        <v>62</v>
      </c>
    </row>
    <row r="3768" spans="1:11">
      <c r="A3768" t="s">
        <v>3923</v>
      </c>
      <c r="B3768" t="s">
        <v>100</v>
      </c>
      <c r="C3768" t="s">
        <v>39</v>
      </c>
      <c r="D3768" t="s">
        <v>40</v>
      </c>
      <c r="E3768" t="s">
        <v>15</v>
      </c>
      <c r="F3768" t="s">
        <v>201</v>
      </c>
      <c r="G3768" t="s">
        <v>8974</v>
      </c>
      <c r="H3768" t="s">
        <v>18</v>
      </c>
      <c r="I3768" s="9">
        <v>42711</v>
      </c>
      <c r="J3768" s="9">
        <v>42814</v>
      </c>
      <c r="K3768" s="8">
        <v>564</v>
      </c>
    </row>
    <row r="3769" spans="1:11">
      <c r="A3769" t="s">
        <v>3924</v>
      </c>
      <c r="B3769" t="s">
        <v>25</v>
      </c>
      <c r="C3769" t="s">
        <v>13</v>
      </c>
      <c r="D3769" t="s">
        <v>14</v>
      </c>
      <c r="E3769" t="s">
        <v>35</v>
      </c>
      <c r="F3769" t="s">
        <v>162</v>
      </c>
      <c r="G3769" t="s">
        <v>8971</v>
      </c>
      <c r="H3769" t="s">
        <v>48</v>
      </c>
      <c r="I3769" s="9">
        <v>42985</v>
      </c>
      <c r="J3769" s="9">
        <v>43068</v>
      </c>
      <c r="K3769" s="8">
        <v>0</v>
      </c>
    </row>
    <row r="3770" spans="1:11">
      <c r="A3770" t="s">
        <v>3925</v>
      </c>
      <c r="B3770" t="s">
        <v>179</v>
      </c>
      <c r="C3770" t="s">
        <v>30</v>
      </c>
      <c r="D3770" t="s">
        <v>31</v>
      </c>
      <c r="E3770" t="s">
        <v>41</v>
      </c>
      <c r="F3770" t="s">
        <v>316</v>
      </c>
      <c r="G3770" t="s">
        <v>8976</v>
      </c>
      <c r="H3770" t="s">
        <v>18</v>
      </c>
      <c r="I3770" s="9">
        <v>42986</v>
      </c>
      <c r="J3770" s="9">
        <v>42992</v>
      </c>
      <c r="K3770" s="8">
        <v>1114</v>
      </c>
    </row>
    <row r="3771" spans="1:11">
      <c r="A3771" t="s">
        <v>3926</v>
      </c>
      <c r="B3771" t="s">
        <v>91</v>
      </c>
      <c r="C3771" t="s">
        <v>30</v>
      </c>
      <c r="D3771" t="s">
        <v>31</v>
      </c>
      <c r="E3771" t="s">
        <v>58</v>
      </c>
      <c r="F3771" t="s">
        <v>285</v>
      </c>
      <c r="G3771" t="s">
        <v>8968</v>
      </c>
      <c r="H3771" t="s">
        <v>18</v>
      </c>
      <c r="I3771" s="9">
        <v>43039</v>
      </c>
      <c r="J3771" s="9">
        <v>43079</v>
      </c>
      <c r="K3771" s="8">
        <v>2695</v>
      </c>
    </row>
    <row r="3772" spans="1:11">
      <c r="A3772" t="s">
        <v>3927</v>
      </c>
      <c r="B3772" t="s">
        <v>29</v>
      </c>
      <c r="C3772" t="s">
        <v>30</v>
      </c>
      <c r="D3772" t="s">
        <v>31</v>
      </c>
      <c r="E3772" t="s">
        <v>35</v>
      </c>
      <c r="F3772" t="s">
        <v>274</v>
      </c>
      <c r="G3772" t="s">
        <v>8968</v>
      </c>
      <c r="H3772" t="s">
        <v>18</v>
      </c>
      <c r="I3772" s="9">
        <v>42822</v>
      </c>
      <c r="J3772" s="9">
        <v>42889</v>
      </c>
      <c r="K3772" s="8">
        <v>4329</v>
      </c>
    </row>
    <row r="3773" spans="1:11">
      <c r="A3773" t="s">
        <v>3928</v>
      </c>
      <c r="B3773" t="s">
        <v>25</v>
      </c>
      <c r="C3773" t="s">
        <v>13</v>
      </c>
      <c r="D3773" t="s">
        <v>14</v>
      </c>
      <c r="E3773" t="s">
        <v>35</v>
      </c>
      <c r="F3773" t="s">
        <v>93</v>
      </c>
      <c r="G3773" t="s">
        <v>8975</v>
      </c>
      <c r="H3773" t="s">
        <v>18</v>
      </c>
      <c r="I3773" s="9">
        <v>42954</v>
      </c>
      <c r="J3773" s="9">
        <v>43000</v>
      </c>
      <c r="K3773" s="8">
        <v>4722</v>
      </c>
    </row>
    <row r="3774" spans="1:11">
      <c r="A3774" t="s">
        <v>3929</v>
      </c>
      <c r="B3774" t="s">
        <v>54</v>
      </c>
      <c r="C3774" t="s">
        <v>21</v>
      </c>
      <c r="D3774" t="s">
        <v>14</v>
      </c>
      <c r="E3774" t="s">
        <v>83</v>
      </c>
      <c r="F3774" t="s">
        <v>164</v>
      </c>
      <c r="G3774" t="s">
        <v>8971</v>
      </c>
      <c r="H3774" t="s">
        <v>18</v>
      </c>
      <c r="I3774" s="9">
        <v>42830</v>
      </c>
      <c r="J3774" s="9">
        <v>42839</v>
      </c>
      <c r="K3774" s="8">
        <v>57</v>
      </c>
    </row>
    <row r="3775" spans="1:11">
      <c r="A3775" t="s">
        <v>3930</v>
      </c>
      <c r="B3775" t="s">
        <v>12</v>
      </c>
      <c r="C3775" t="s">
        <v>13</v>
      </c>
      <c r="D3775" t="s">
        <v>14</v>
      </c>
      <c r="E3775" t="s">
        <v>35</v>
      </c>
      <c r="F3775" t="s">
        <v>118</v>
      </c>
      <c r="G3775" t="s">
        <v>8972</v>
      </c>
      <c r="H3775" t="s">
        <v>48</v>
      </c>
      <c r="I3775" s="9">
        <v>42994</v>
      </c>
      <c r="J3775" s="9">
        <v>43091</v>
      </c>
      <c r="K3775" s="8">
        <v>0</v>
      </c>
    </row>
    <row r="3776" spans="1:11">
      <c r="A3776" t="s">
        <v>3931</v>
      </c>
      <c r="B3776" t="s">
        <v>225</v>
      </c>
      <c r="C3776" t="s">
        <v>39</v>
      </c>
      <c r="D3776" t="s">
        <v>40</v>
      </c>
      <c r="E3776" t="s">
        <v>83</v>
      </c>
      <c r="G3776" t="s">
        <v>8969</v>
      </c>
      <c r="H3776" t="s">
        <v>63</v>
      </c>
      <c r="I3776" s="9">
        <v>42820</v>
      </c>
      <c r="K3776" s="8"/>
    </row>
    <row r="3777" spans="1:11">
      <c r="A3777" t="s">
        <v>3932</v>
      </c>
      <c r="B3777" t="s">
        <v>12</v>
      </c>
      <c r="C3777" t="s">
        <v>13</v>
      </c>
      <c r="D3777" t="s">
        <v>14</v>
      </c>
      <c r="E3777" t="s">
        <v>35</v>
      </c>
      <c r="G3777" t="s">
        <v>8969</v>
      </c>
      <c r="H3777" t="s">
        <v>23</v>
      </c>
      <c r="K3777" s="8"/>
    </row>
    <row r="3778" spans="1:11">
      <c r="A3778" t="s">
        <v>3933</v>
      </c>
      <c r="B3778" t="s">
        <v>91</v>
      </c>
      <c r="C3778" t="s">
        <v>30</v>
      </c>
      <c r="D3778" t="s">
        <v>31</v>
      </c>
      <c r="E3778" t="s">
        <v>15</v>
      </c>
      <c r="F3778" t="s">
        <v>316</v>
      </c>
      <c r="G3778" t="s">
        <v>8976</v>
      </c>
      <c r="H3778" t="s">
        <v>48</v>
      </c>
      <c r="I3778" s="9">
        <v>43015</v>
      </c>
      <c r="J3778" s="9">
        <v>43016</v>
      </c>
      <c r="K3778" s="8">
        <v>0</v>
      </c>
    </row>
    <row r="3779" spans="1:11">
      <c r="A3779" t="s">
        <v>3934</v>
      </c>
      <c r="B3779" t="s">
        <v>38</v>
      </c>
      <c r="C3779" t="s">
        <v>39</v>
      </c>
      <c r="D3779" t="s">
        <v>40</v>
      </c>
      <c r="E3779" t="s">
        <v>35</v>
      </c>
      <c r="F3779" t="s">
        <v>189</v>
      </c>
      <c r="G3779" t="s">
        <v>8976</v>
      </c>
      <c r="H3779" t="s">
        <v>18</v>
      </c>
      <c r="I3779" s="9">
        <v>42970</v>
      </c>
      <c r="J3779" s="9">
        <v>43054</v>
      </c>
      <c r="K3779" s="8">
        <v>5280</v>
      </c>
    </row>
    <row r="3780" spans="1:11">
      <c r="A3780" t="s">
        <v>3935</v>
      </c>
      <c r="B3780" t="s">
        <v>74</v>
      </c>
      <c r="C3780" t="s">
        <v>66</v>
      </c>
      <c r="D3780" t="s">
        <v>31</v>
      </c>
      <c r="E3780" t="s">
        <v>41</v>
      </c>
      <c r="F3780" t="s">
        <v>114</v>
      </c>
      <c r="G3780" t="s">
        <v>8976</v>
      </c>
      <c r="H3780" t="s">
        <v>48</v>
      </c>
      <c r="I3780" s="9">
        <v>42829</v>
      </c>
      <c r="J3780" s="9">
        <v>42836</v>
      </c>
      <c r="K3780" s="8">
        <v>0</v>
      </c>
    </row>
    <row r="3781" spans="1:11">
      <c r="A3781" t="s">
        <v>3936</v>
      </c>
      <c r="B3781" t="s">
        <v>179</v>
      </c>
      <c r="C3781" t="s">
        <v>30</v>
      </c>
      <c r="D3781" t="s">
        <v>31</v>
      </c>
      <c r="E3781" t="s">
        <v>35</v>
      </c>
      <c r="F3781" t="s">
        <v>274</v>
      </c>
      <c r="G3781" t="s">
        <v>8968</v>
      </c>
      <c r="H3781" t="s">
        <v>18</v>
      </c>
      <c r="I3781" s="9">
        <v>43041</v>
      </c>
      <c r="J3781" s="9">
        <v>43046</v>
      </c>
      <c r="K3781" s="8">
        <v>4155</v>
      </c>
    </row>
    <row r="3782" spans="1:11">
      <c r="A3782" t="s">
        <v>3937</v>
      </c>
      <c r="B3782" t="s">
        <v>110</v>
      </c>
      <c r="C3782" t="s">
        <v>39</v>
      </c>
      <c r="D3782" t="s">
        <v>40</v>
      </c>
      <c r="E3782" t="s">
        <v>41</v>
      </c>
      <c r="F3782" t="s">
        <v>125</v>
      </c>
      <c r="G3782" t="s">
        <v>8973</v>
      </c>
      <c r="H3782" t="s">
        <v>48</v>
      </c>
      <c r="I3782" s="9">
        <v>42917</v>
      </c>
      <c r="J3782" s="9">
        <v>42923</v>
      </c>
      <c r="K3782" s="8">
        <v>0</v>
      </c>
    </row>
    <row r="3783" spans="1:11">
      <c r="A3783" t="s">
        <v>3938</v>
      </c>
      <c r="B3783" t="s">
        <v>65</v>
      </c>
      <c r="C3783" t="s">
        <v>66</v>
      </c>
      <c r="D3783" t="s">
        <v>31</v>
      </c>
      <c r="E3783" t="s">
        <v>83</v>
      </c>
      <c r="F3783" t="s">
        <v>67</v>
      </c>
      <c r="G3783" t="s">
        <v>8976</v>
      </c>
      <c r="H3783" t="s">
        <v>18</v>
      </c>
      <c r="I3783" s="9">
        <v>42793</v>
      </c>
      <c r="J3783" s="9">
        <v>42916</v>
      </c>
      <c r="K3783" s="8">
        <v>53</v>
      </c>
    </row>
    <row r="3784" spans="1:11">
      <c r="A3784" t="s">
        <v>3939</v>
      </c>
      <c r="B3784" t="s">
        <v>54</v>
      </c>
      <c r="C3784" t="s">
        <v>21</v>
      </c>
      <c r="D3784" t="s">
        <v>14</v>
      </c>
      <c r="E3784" t="s">
        <v>83</v>
      </c>
      <c r="F3784" t="s">
        <v>247</v>
      </c>
      <c r="G3784" t="s">
        <v>8973</v>
      </c>
      <c r="H3784" t="s">
        <v>18</v>
      </c>
      <c r="I3784" s="9">
        <v>42958</v>
      </c>
      <c r="J3784" s="9">
        <v>43046</v>
      </c>
      <c r="K3784" s="8">
        <v>65</v>
      </c>
    </row>
    <row r="3785" spans="1:11">
      <c r="A3785" t="s">
        <v>3940</v>
      </c>
      <c r="B3785" t="s">
        <v>45</v>
      </c>
      <c r="C3785" t="s">
        <v>30</v>
      </c>
      <c r="D3785" t="s">
        <v>31</v>
      </c>
      <c r="E3785" t="s">
        <v>15</v>
      </c>
      <c r="F3785" t="s">
        <v>120</v>
      </c>
      <c r="G3785" t="s">
        <v>8968</v>
      </c>
      <c r="H3785" t="s">
        <v>48</v>
      </c>
      <c r="I3785" s="9">
        <v>42992</v>
      </c>
      <c r="J3785" s="9">
        <v>43006</v>
      </c>
      <c r="K3785" s="8">
        <v>0</v>
      </c>
    </row>
    <row r="3786" spans="1:11">
      <c r="A3786" t="s">
        <v>3941</v>
      </c>
      <c r="B3786" t="s">
        <v>97</v>
      </c>
      <c r="C3786" t="s">
        <v>21</v>
      </c>
      <c r="D3786" t="s">
        <v>14</v>
      </c>
      <c r="E3786" t="s">
        <v>58</v>
      </c>
      <c r="F3786" t="s">
        <v>95</v>
      </c>
      <c r="G3786" t="s">
        <v>8971</v>
      </c>
      <c r="H3786" t="s">
        <v>48</v>
      </c>
      <c r="I3786" s="9">
        <v>42886</v>
      </c>
      <c r="J3786" s="9">
        <v>42894</v>
      </c>
      <c r="K3786" s="8">
        <v>0</v>
      </c>
    </row>
    <row r="3787" spans="1:11">
      <c r="A3787" t="s">
        <v>3942</v>
      </c>
      <c r="B3787" t="s">
        <v>70</v>
      </c>
      <c r="C3787" t="s">
        <v>13</v>
      </c>
      <c r="D3787" t="s">
        <v>14</v>
      </c>
      <c r="E3787" t="s">
        <v>35</v>
      </c>
      <c r="F3787" t="s">
        <v>118</v>
      </c>
      <c r="G3787" t="s">
        <v>8972</v>
      </c>
      <c r="H3787" t="s">
        <v>48</v>
      </c>
      <c r="I3787" s="9">
        <v>42977</v>
      </c>
      <c r="J3787" s="9">
        <v>43054</v>
      </c>
      <c r="K3787" s="8">
        <v>0</v>
      </c>
    </row>
    <row r="3788" spans="1:11">
      <c r="A3788" t="s">
        <v>3943</v>
      </c>
      <c r="B3788" t="s">
        <v>70</v>
      </c>
      <c r="C3788" t="s">
        <v>13</v>
      </c>
      <c r="D3788" t="s">
        <v>14</v>
      </c>
      <c r="E3788" t="s">
        <v>58</v>
      </c>
      <c r="F3788" t="s">
        <v>241</v>
      </c>
      <c r="G3788" t="s">
        <v>8971</v>
      </c>
      <c r="H3788" t="s">
        <v>48</v>
      </c>
      <c r="I3788" s="9">
        <v>42936</v>
      </c>
      <c r="J3788" s="9">
        <v>42939</v>
      </c>
      <c r="K3788" s="8">
        <v>0</v>
      </c>
    </row>
    <row r="3789" spans="1:11">
      <c r="A3789" t="s">
        <v>3944</v>
      </c>
      <c r="B3789" t="s">
        <v>54</v>
      </c>
      <c r="C3789" t="s">
        <v>21</v>
      </c>
      <c r="D3789" t="s">
        <v>14</v>
      </c>
      <c r="E3789" t="s">
        <v>76</v>
      </c>
      <c r="G3789" t="s">
        <v>8969</v>
      </c>
      <c r="H3789" t="s">
        <v>63</v>
      </c>
      <c r="I3789" s="9">
        <v>42956</v>
      </c>
      <c r="K3789" s="8"/>
    </row>
    <row r="3790" spans="1:11">
      <c r="A3790" t="s">
        <v>3945</v>
      </c>
      <c r="B3790" t="s">
        <v>79</v>
      </c>
      <c r="C3790" t="s">
        <v>51</v>
      </c>
      <c r="D3790" t="s">
        <v>40</v>
      </c>
      <c r="E3790" t="s">
        <v>83</v>
      </c>
      <c r="F3790" t="s">
        <v>425</v>
      </c>
      <c r="G3790" t="s">
        <v>8973</v>
      </c>
      <c r="H3790" t="s">
        <v>48</v>
      </c>
      <c r="I3790" s="9">
        <v>42894</v>
      </c>
      <c r="J3790" s="9">
        <v>42908</v>
      </c>
      <c r="K3790" s="8">
        <v>0</v>
      </c>
    </row>
    <row r="3791" spans="1:11">
      <c r="A3791" t="s">
        <v>3946</v>
      </c>
      <c r="B3791" t="s">
        <v>147</v>
      </c>
      <c r="C3791" t="s">
        <v>13</v>
      </c>
      <c r="D3791" t="s">
        <v>14</v>
      </c>
      <c r="E3791" t="s">
        <v>15</v>
      </c>
      <c r="F3791" t="s">
        <v>247</v>
      </c>
      <c r="G3791" t="s">
        <v>8973</v>
      </c>
      <c r="H3791" t="s">
        <v>18</v>
      </c>
      <c r="I3791" s="9">
        <v>43015</v>
      </c>
      <c r="J3791" s="9">
        <v>43016</v>
      </c>
      <c r="K3791" s="8">
        <v>661</v>
      </c>
    </row>
    <row r="3792" spans="1:11">
      <c r="A3792" t="s">
        <v>3947</v>
      </c>
      <c r="B3792" t="s">
        <v>86</v>
      </c>
      <c r="C3792" t="s">
        <v>51</v>
      </c>
      <c r="D3792" t="s">
        <v>40</v>
      </c>
      <c r="E3792" t="s">
        <v>35</v>
      </c>
      <c r="F3792" t="s">
        <v>125</v>
      </c>
      <c r="G3792" t="s">
        <v>8973</v>
      </c>
      <c r="H3792" t="s">
        <v>18</v>
      </c>
      <c r="I3792" s="9">
        <v>42722</v>
      </c>
      <c r="J3792" s="9">
        <v>42815</v>
      </c>
      <c r="K3792" s="8">
        <v>3742</v>
      </c>
    </row>
    <row r="3793" spans="1:11">
      <c r="A3793" t="s">
        <v>3948</v>
      </c>
      <c r="B3793" t="s">
        <v>54</v>
      </c>
      <c r="C3793" t="s">
        <v>21</v>
      </c>
      <c r="D3793" t="s">
        <v>14</v>
      </c>
      <c r="E3793" t="s">
        <v>83</v>
      </c>
      <c r="F3793" t="s">
        <v>164</v>
      </c>
      <c r="G3793" t="s">
        <v>8971</v>
      </c>
      <c r="H3793" t="s">
        <v>18</v>
      </c>
      <c r="I3793" s="9">
        <v>42843</v>
      </c>
      <c r="J3793" s="9">
        <v>42850</v>
      </c>
      <c r="K3793" s="8">
        <v>51</v>
      </c>
    </row>
    <row r="3794" spans="1:11">
      <c r="A3794" t="s">
        <v>3949</v>
      </c>
      <c r="B3794" t="s">
        <v>97</v>
      </c>
      <c r="C3794" t="s">
        <v>21</v>
      </c>
      <c r="D3794" t="s">
        <v>14</v>
      </c>
      <c r="E3794" t="s">
        <v>58</v>
      </c>
      <c r="F3794" t="s">
        <v>128</v>
      </c>
      <c r="G3794" t="s">
        <v>8973</v>
      </c>
      <c r="H3794" t="s">
        <v>23</v>
      </c>
      <c r="K3794" s="8"/>
    </row>
    <row r="3795" spans="1:11">
      <c r="A3795" t="s">
        <v>3950</v>
      </c>
      <c r="B3795" t="s">
        <v>105</v>
      </c>
      <c r="C3795" t="s">
        <v>30</v>
      </c>
      <c r="D3795" t="s">
        <v>31</v>
      </c>
      <c r="E3795" t="s">
        <v>41</v>
      </c>
      <c r="F3795" t="s">
        <v>67</v>
      </c>
      <c r="G3795" t="s">
        <v>8976</v>
      </c>
      <c r="H3795" t="s">
        <v>18</v>
      </c>
      <c r="I3795" s="9">
        <v>42841</v>
      </c>
      <c r="J3795" s="9">
        <v>42892</v>
      </c>
      <c r="K3795" s="8">
        <v>1192</v>
      </c>
    </row>
    <row r="3796" spans="1:11">
      <c r="A3796" t="s">
        <v>3951</v>
      </c>
      <c r="B3796" t="s">
        <v>38</v>
      </c>
      <c r="C3796" t="s">
        <v>39</v>
      </c>
      <c r="D3796" t="s">
        <v>40</v>
      </c>
      <c r="E3796" t="s">
        <v>15</v>
      </c>
      <c r="F3796" t="s">
        <v>189</v>
      </c>
      <c r="G3796" t="s">
        <v>8976</v>
      </c>
      <c r="H3796" t="s">
        <v>18</v>
      </c>
      <c r="I3796" s="9">
        <v>42811</v>
      </c>
      <c r="J3796" s="9">
        <v>42897</v>
      </c>
      <c r="K3796" s="8">
        <v>478</v>
      </c>
    </row>
    <row r="3797" spans="1:11">
      <c r="A3797" t="s">
        <v>3952</v>
      </c>
      <c r="B3797" t="s">
        <v>45</v>
      </c>
      <c r="C3797" t="s">
        <v>30</v>
      </c>
      <c r="D3797" t="s">
        <v>31</v>
      </c>
      <c r="E3797" t="s">
        <v>35</v>
      </c>
      <c r="F3797" t="s">
        <v>210</v>
      </c>
      <c r="G3797" t="s">
        <v>8975</v>
      </c>
      <c r="H3797" t="s">
        <v>48</v>
      </c>
      <c r="I3797" s="9">
        <v>42917</v>
      </c>
      <c r="J3797" s="9">
        <v>42919</v>
      </c>
      <c r="K3797" s="8">
        <v>0</v>
      </c>
    </row>
    <row r="3798" spans="1:11">
      <c r="A3798" t="s">
        <v>3953</v>
      </c>
      <c r="B3798" t="s">
        <v>122</v>
      </c>
      <c r="C3798" t="s">
        <v>51</v>
      </c>
      <c r="D3798" t="s">
        <v>40</v>
      </c>
      <c r="E3798" t="s">
        <v>83</v>
      </c>
      <c r="F3798" t="s">
        <v>595</v>
      </c>
      <c r="G3798" t="s">
        <v>8970</v>
      </c>
      <c r="H3798" t="s">
        <v>18</v>
      </c>
      <c r="I3798" s="9">
        <v>42776</v>
      </c>
      <c r="J3798" s="9">
        <v>42864</v>
      </c>
      <c r="K3798" s="8">
        <v>51</v>
      </c>
    </row>
    <row r="3799" spans="1:11">
      <c r="A3799" t="s">
        <v>3954</v>
      </c>
      <c r="B3799" t="s">
        <v>225</v>
      </c>
      <c r="C3799" t="s">
        <v>39</v>
      </c>
      <c r="D3799" t="s">
        <v>40</v>
      </c>
      <c r="E3799" t="s">
        <v>15</v>
      </c>
      <c r="F3799" t="s">
        <v>125</v>
      </c>
      <c r="G3799" t="s">
        <v>8973</v>
      </c>
      <c r="H3799" t="s">
        <v>18</v>
      </c>
      <c r="I3799" s="9">
        <v>42769</v>
      </c>
      <c r="J3799" s="9">
        <v>42806</v>
      </c>
      <c r="K3799" s="8">
        <v>458</v>
      </c>
    </row>
    <row r="3800" spans="1:11">
      <c r="A3800" t="s">
        <v>3955</v>
      </c>
      <c r="B3800" t="s">
        <v>97</v>
      </c>
      <c r="C3800" t="s">
        <v>21</v>
      </c>
      <c r="D3800" t="s">
        <v>14</v>
      </c>
      <c r="E3800" t="s">
        <v>83</v>
      </c>
      <c r="F3800" t="s">
        <v>84</v>
      </c>
      <c r="G3800" t="s">
        <v>8975</v>
      </c>
      <c r="H3800" t="s">
        <v>18</v>
      </c>
      <c r="I3800" s="9">
        <v>43022</v>
      </c>
      <c r="J3800" s="9">
        <v>43030</v>
      </c>
      <c r="K3800" s="8">
        <v>58</v>
      </c>
    </row>
    <row r="3801" spans="1:11">
      <c r="A3801" t="s">
        <v>3956</v>
      </c>
      <c r="B3801" t="s">
        <v>45</v>
      </c>
      <c r="C3801" t="s">
        <v>30</v>
      </c>
      <c r="D3801" t="s">
        <v>31</v>
      </c>
      <c r="E3801" t="s">
        <v>35</v>
      </c>
      <c r="F3801" t="s">
        <v>198</v>
      </c>
      <c r="G3801" t="s">
        <v>8977</v>
      </c>
      <c r="H3801" t="s">
        <v>48</v>
      </c>
      <c r="I3801" s="9">
        <v>42892</v>
      </c>
      <c r="J3801" s="9">
        <v>42897</v>
      </c>
      <c r="K3801" s="8">
        <v>0</v>
      </c>
    </row>
    <row r="3802" spans="1:11">
      <c r="A3802" t="s">
        <v>3957</v>
      </c>
      <c r="B3802" t="s">
        <v>147</v>
      </c>
      <c r="C3802" t="s">
        <v>13</v>
      </c>
      <c r="D3802" t="s">
        <v>14</v>
      </c>
      <c r="E3802" t="s">
        <v>76</v>
      </c>
      <c r="F3802" t="s">
        <v>132</v>
      </c>
      <c r="G3802" t="s">
        <v>8968</v>
      </c>
      <c r="H3802" t="s">
        <v>18</v>
      </c>
      <c r="I3802" s="9">
        <v>42934</v>
      </c>
      <c r="J3802" s="9">
        <v>42942</v>
      </c>
      <c r="K3802" s="8">
        <v>5698</v>
      </c>
    </row>
    <row r="3803" spans="1:11">
      <c r="A3803" t="s">
        <v>3958</v>
      </c>
      <c r="B3803" t="s">
        <v>54</v>
      </c>
      <c r="C3803" t="s">
        <v>21</v>
      </c>
      <c r="D3803" t="s">
        <v>14</v>
      </c>
      <c r="E3803" t="s">
        <v>58</v>
      </c>
      <c r="G3803" t="s">
        <v>8969</v>
      </c>
      <c r="H3803" t="s">
        <v>23</v>
      </c>
      <c r="K3803" s="8"/>
    </row>
    <row r="3804" spans="1:11">
      <c r="A3804" t="s">
        <v>3959</v>
      </c>
      <c r="B3804" t="s">
        <v>54</v>
      </c>
      <c r="C3804" t="s">
        <v>21</v>
      </c>
      <c r="D3804" t="s">
        <v>14</v>
      </c>
      <c r="E3804" t="s">
        <v>83</v>
      </c>
      <c r="F3804" t="s">
        <v>425</v>
      </c>
      <c r="G3804" t="s">
        <v>8973</v>
      </c>
      <c r="H3804" t="s">
        <v>63</v>
      </c>
      <c r="I3804" s="9">
        <v>42938</v>
      </c>
      <c r="K3804" s="8"/>
    </row>
    <row r="3805" spans="1:11">
      <c r="A3805" t="s">
        <v>3960</v>
      </c>
      <c r="B3805" t="s">
        <v>50</v>
      </c>
      <c r="C3805" t="s">
        <v>51</v>
      </c>
      <c r="D3805" t="s">
        <v>40</v>
      </c>
      <c r="E3805" t="s">
        <v>35</v>
      </c>
      <c r="F3805" t="s">
        <v>149</v>
      </c>
      <c r="G3805" t="s">
        <v>8970</v>
      </c>
      <c r="H3805" t="s">
        <v>18</v>
      </c>
      <c r="I3805" s="9">
        <v>42915</v>
      </c>
      <c r="J3805" s="9">
        <v>42966</v>
      </c>
      <c r="K3805" s="8">
        <v>4936</v>
      </c>
    </row>
    <row r="3806" spans="1:11">
      <c r="A3806" t="s">
        <v>3961</v>
      </c>
      <c r="B3806" t="s">
        <v>70</v>
      </c>
      <c r="C3806" t="s">
        <v>13</v>
      </c>
      <c r="D3806" t="s">
        <v>14</v>
      </c>
      <c r="E3806" t="s">
        <v>41</v>
      </c>
      <c r="G3806" t="s">
        <v>8969</v>
      </c>
      <c r="H3806" t="s">
        <v>23</v>
      </c>
      <c r="K3806" s="8"/>
    </row>
    <row r="3807" spans="1:11">
      <c r="A3807" t="s">
        <v>3962</v>
      </c>
      <c r="B3807" t="s">
        <v>86</v>
      </c>
      <c r="C3807" t="s">
        <v>51</v>
      </c>
      <c r="D3807" t="s">
        <v>40</v>
      </c>
      <c r="E3807" t="s">
        <v>76</v>
      </c>
      <c r="F3807" t="s">
        <v>32</v>
      </c>
      <c r="G3807" t="s">
        <v>8971</v>
      </c>
      <c r="H3807" t="s">
        <v>18</v>
      </c>
      <c r="I3807" s="9">
        <v>42879</v>
      </c>
      <c r="J3807" s="9">
        <v>42964</v>
      </c>
      <c r="K3807" s="8">
        <v>6206</v>
      </c>
    </row>
    <row r="3808" spans="1:11">
      <c r="A3808" t="s">
        <v>3963</v>
      </c>
      <c r="B3808" t="s">
        <v>70</v>
      </c>
      <c r="C3808" t="s">
        <v>13</v>
      </c>
      <c r="D3808" t="s">
        <v>14</v>
      </c>
      <c r="E3808" t="s">
        <v>15</v>
      </c>
      <c r="F3808" t="s">
        <v>36</v>
      </c>
      <c r="G3808" t="s">
        <v>8968</v>
      </c>
      <c r="H3808" t="s">
        <v>18</v>
      </c>
      <c r="I3808" s="9">
        <v>42932</v>
      </c>
      <c r="J3808" s="9">
        <v>42934</v>
      </c>
      <c r="K3808" s="8">
        <v>538</v>
      </c>
    </row>
    <row r="3809" spans="1:11">
      <c r="A3809" t="s">
        <v>3964</v>
      </c>
      <c r="B3809" t="s">
        <v>86</v>
      </c>
      <c r="C3809" t="s">
        <v>51</v>
      </c>
      <c r="D3809" t="s">
        <v>40</v>
      </c>
      <c r="E3809" t="s">
        <v>58</v>
      </c>
      <c r="F3809" t="s">
        <v>285</v>
      </c>
      <c r="G3809" t="s">
        <v>8968</v>
      </c>
      <c r="H3809" t="s">
        <v>18</v>
      </c>
      <c r="I3809" s="9">
        <v>42698</v>
      </c>
      <c r="J3809" s="9">
        <v>42821</v>
      </c>
      <c r="K3809" s="8">
        <v>3671</v>
      </c>
    </row>
    <row r="3810" spans="1:11">
      <c r="A3810" t="s">
        <v>3965</v>
      </c>
      <c r="B3810" t="s">
        <v>74</v>
      </c>
      <c r="C3810" t="s">
        <v>66</v>
      </c>
      <c r="D3810" t="s">
        <v>31</v>
      </c>
      <c r="E3810" t="s">
        <v>15</v>
      </c>
      <c r="F3810" t="s">
        <v>210</v>
      </c>
      <c r="G3810" t="s">
        <v>8975</v>
      </c>
      <c r="H3810" t="s">
        <v>18</v>
      </c>
      <c r="I3810" s="9">
        <v>42881</v>
      </c>
      <c r="J3810" s="9">
        <v>42996</v>
      </c>
      <c r="K3810" s="8">
        <v>560</v>
      </c>
    </row>
    <row r="3811" spans="1:11">
      <c r="A3811" t="s">
        <v>3966</v>
      </c>
      <c r="B3811" t="s">
        <v>100</v>
      </c>
      <c r="C3811" t="s">
        <v>39</v>
      </c>
      <c r="D3811" t="s">
        <v>40</v>
      </c>
      <c r="E3811" t="s">
        <v>15</v>
      </c>
      <c r="F3811" t="s">
        <v>251</v>
      </c>
      <c r="G3811" t="s">
        <v>8975</v>
      </c>
      <c r="H3811" t="s">
        <v>18</v>
      </c>
      <c r="I3811" s="9">
        <v>42752</v>
      </c>
      <c r="J3811" s="9">
        <v>42863</v>
      </c>
      <c r="K3811" s="8">
        <v>511</v>
      </c>
    </row>
    <row r="3812" spans="1:11">
      <c r="A3812" t="s">
        <v>3967</v>
      </c>
      <c r="B3812" t="s">
        <v>45</v>
      </c>
      <c r="C3812" t="s">
        <v>30</v>
      </c>
      <c r="D3812" t="s">
        <v>31</v>
      </c>
      <c r="E3812" t="s">
        <v>58</v>
      </c>
      <c r="F3812" t="s">
        <v>957</v>
      </c>
      <c r="G3812" t="s">
        <v>8968</v>
      </c>
      <c r="H3812" t="s">
        <v>48</v>
      </c>
      <c r="I3812" s="9">
        <v>42913</v>
      </c>
      <c r="J3812" s="9">
        <v>42984</v>
      </c>
      <c r="K3812" s="8">
        <v>0</v>
      </c>
    </row>
    <row r="3813" spans="1:11">
      <c r="A3813" t="s">
        <v>3968</v>
      </c>
      <c r="B3813" t="s">
        <v>100</v>
      </c>
      <c r="C3813" t="s">
        <v>39</v>
      </c>
      <c r="D3813" t="s">
        <v>40</v>
      </c>
      <c r="E3813" t="s">
        <v>41</v>
      </c>
      <c r="F3813" t="s">
        <v>87</v>
      </c>
      <c r="G3813" t="s">
        <v>8977</v>
      </c>
      <c r="H3813" t="s">
        <v>18</v>
      </c>
      <c r="I3813" s="9">
        <v>42975</v>
      </c>
      <c r="J3813" s="9">
        <v>43058</v>
      </c>
      <c r="K3813" s="8">
        <v>1132</v>
      </c>
    </row>
    <row r="3814" spans="1:11">
      <c r="A3814" t="s">
        <v>3969</v>
      </c>
      <c r="B3814" t="s">
        <v>20</v>
      </c>
      <c r="C3814" t="s">
        <v>21</v>
      </c>
      <c r="D3814" t="s">
        <v>14</v>
      </c>
      <c r="E3814" t="s">
        <v>58</v>
      </c>
      <c r="F3814" t="s">
        <v>241</v>
      </c>
      <c r="G3814" t="s">
        <v>8971</v>
      </c>
      <c r="H3814" t="s">
        <v>48</v>
      </c>
      <c r="I3814" s="9">
        <v>42911</v>
      </c>
      <c r="J3814" s="9">
        <v>42920</v>
      </c>
      <c r="K3814" s="8">
        <v>0</v>
      </c>
    </row>
    <row r="3815" spans="1:11">
      <c r="A3815" t="s">
        <v>3970</v>
      </c>
      <c r="B3815" t="s">
        <v>100</v>
      </c>
      <c r="C3815" t="s">
        <v>39</v>
      </c>
      <c r="D3815" t="s">
        <v>40</v>
      </c>
      <c r="E3815" t="s">
        <v>15</v>
      </c>
      <c r="F3815" t="s">
        <v>319</v>
      </c>
      <c r="G3815" t="s">
        <v>8976</v>
      </c>
      <c r="H3815" t="s">
        <v>18</v>
      </c>
      <c r="I3815" s="9">
        <v>42805</v>
      </c>
      <c r="J3815" s="9">
        <v>42892</v>
      </c>
      <c r="K3815" s="8">
        <v>528</v>
      </c>
    </row>
    <row r="3816" spans="1:11">
      <c r="A3816" t="s">
        <v>3971</v>
      </c>
      <c r="B3816" t="s">
        <v>70</v>
      </c>
      <c r="C3816" t="s">
        <v>13</v>
      </c>
      <c r="D3816" t="s">
        <v>14</v>
      </c>
      <c r="E3816" t="s">
        <v>35</v>
      </c>
      <c r="G3816" t="s">
        <v>8969</v>
      </c>
      <c r="H3816" t="s">
        <v>23</v>
      </c>
      <c r="K3816" s="8"/>
    </row>
    <row r="3817" spans="1:11">
      <c r="A3817" t="s">
        <v>3972</v>
      </c>
      <c r="B3817" t="s">
        <v>179</v>
      </c>
      <c r="C3817" t="s">
        <v>30</v>
      </c>
      <c r="D3817" t="s">
        <v>31</v>
      </c>
      <c r="E3817" t="s">
        <v>41</v>
      </c>
      <c r="F3817" t="s">
        <v>180</v>
      </c>
      <c r="G3817" t="s">
        <v>8977</v>
      </c>
      <c r="H3817" t="s">
        <v>48</v>
      </c>
      <c r="I3817" s="9">
        <v>43001</v>
      </c>
      <c r="J3817" s="9">
        <v>43013</v>
      </c>
      <c r="K3817" s="8">
        <v>0</v>
      </c>
    </row>
    <row r="3818" spans="1:11">
      <c r="A3818" t="s">
        <v>3973</v>
      </c>
      <c r="B3818" t="s">
        <v>91</v>
      </c>
      <c r="C3818" t="s">
        <v>30</v>
      </c>
      <c r="D3818" t="s">
        <v>31</v>
      </c>
      <c r="E3818" t="s">
        <v>41</v>
      </c>
      <c r="F3818" t="s">
        <v>194</v>
      </c>
      <c r="G3818" t="s">
        <v>8974</v>
      </c>
      <c r="H3818" t="s">
        <v>63</v>
      </c>
      <c r="I3818" s="9">
        <v>42984</v>
      </c>
      <c r="K3818" s="8"/>
    </row>
    <row r="3819" spans="1:11">
      <c r="A3819" t="s">
        <v>3974</v>
      </c>
      <c r="B3819" t="s">
        <v>70</v>
      </c>
      <c r="C3819" t="s">
        <v>13</v>
      </c>
      <c r="D3819" t="s">
        <v>14</v>
      </c>
      <c r="E3819" t="s">
        <v>35</v>
      </c>
      <c r="G3819" t="s">
        <v>8969</v>
      </c>
      <c r="H3819" t="s">
        <v>63</v>
      </c>
      <c r="I3819" s="9">
        <v>42955</v>
      </c>
      <c r="K3819" s="8"/>
    </row>
    <row r="3820" spans="1:11">
      <c r="A3820" t="s">
        <v>3975</v>
      </c>
      <c r="B3820" t="s">
        <v>29</v>
      </c>
      <c r="C3820" t="s">
        <v>30</v>
      </c>
      <c r="D3820" t="s">
        <v>31</v>
      </c>
      <c r="E3820" t="s">
        <v>41</v>
      </c>
      <c r="F3820" t="s">
        <v>338</v>
      </c>
      <c r="G3820" t="s">
        <v>8971</v>
      </c>
      <c r="H3820" t="s">
        <v>18</v>
      </c>
      <c r="I3820" s="9">
        <v>42828</v>
      </c>
      <c r="J3820" s="9">
        <v>42912</v>
      </c>
      <c r="K3820" s="8">
        <v>1109</v>
      </c>
    </row>
    <row r="3821" spans="1:11">
      <c r="A3821" t="s">
        <v>3976</v>
      </c>
      <c r="B3821" t="s">
        <v>29</v>
      </c>
      <c r="C3821" t="s">
        <v>30</v>
      </c>
      <c r="D3821" t="s">
        <v>31</v>
      </c>
      <c r="E3821" t="s">
        <v>76</v>
      </c>
      <c r="F3821" t="s">
        <v>106</v>
      </c>
      <c r="G3821" t="s">
        <v>8968</v>
      </c>
      <c r="H3821" t="s">
        <v>18</v>
      </c>
      <c r="I3821" s="9">
        <v>43009</v>
      </c>
      <c r="J3821" s="9">
        <v>43099</v>
      </c>
      <c r="K3821" s="8">
        <v>5270</v>
      </c>
    </row>
    <row r="3822" spans="1:11">
      <c r="A3822" t="s">
        <v>3977</v>
      </c>
      <c r="B3822" t="s">
        <v>193</v>
      </c>
      <c r="C3822" t="s">
        <v>66</v>
      </c>
      <c r="D3822" t="s">
        <v>31</v>
      </c>
      <c r="E3822" t="s">
        <v>83</v>
      </c>
      <c r="F3822" t="s">
        <v>298</v>
      </c>
      <c r="G3822" t="s">
        <v>8978</v>
      </c>
      <c r="H3822" t="s">
        <v>18</v>
      </c>
      <c r="I3822" s="9">
        <v>42915</v>
      </c>
      <c r="J3822" s="9">
        <v>42924</v>
      </c>
      <c r="K3822" s="8">
        <v>62</v>
      </c>
    </row>
    <row r="3823" spans="1:11">
      <c r="A3823" t="s">
        <v>3978</v>
      </c>
      <c r="B3823" t="s">
        <v>97</v>
      </c>
      <c r="C3823" t="s">
        <v>21</v>
      </c>
      <c r="D3823" t="s">
        <v>14</v>
      </c>
      <c r="E3823" t="s">
        <v>58</v>
      </c>
      <c r="F3823" t="s">
        <v>55</v>
      </c>
      <c r="G3823" t="s">
        <v>8974</v>
      </c>
      <c r="H3823" t="s">
        <v>18</v>
      </c>
      <c r="I3823" s="9">
        <v>42811</v>
      </c>
      <c r="J3823" s="9">
        <v>42907</v>
      </c>
      <c r="K3823" s="8">
        <v>3378</v>
      </c>
    </row>
    <row r="3824" spans="1:11">
      <c r="A3824" t="s">
        <v>3979</v>
      </c>
      <c r="B3824" t="s">
        <v>86</v>
      </c>
      <c r="C3824" t="s">
        <v>51</v>
      </c>
      <c r="D3824" t="s">
        <v>40</v>
      </c>
      <c r="E3824" t="s">
        <v>83</v>
      </c>
      <c r="F3824" t="s">
        <v>149</v>
      </c>
      <c r="G3824" t="s">
        <v>8970</v>
      </c>
      <c r="H3824" t="s">
        <v>48</v>
      </c>
      <c r="I3824" s="9">
        <v>42771</v>
      </c>
      <c r="J3824" s="9">
        <v>42879</v>
      </c>
      <c r="K3824" s="8">
        <v>0</v>
      </c>
    </row>
    <row r="3825" spans="1:11">
      <c r="A3825" t="s">
        <v>3980</v>
      </c>
      <c r="B3825" t="s">
        <v>74</v>
      </c>
      <c r="C3825" t="s">
        <v>66</v>
      </c>
      <c r="D3825" t="s">
        <v>31</v>
      </c>
      <c r="E3825" t="s">
        <v>83</v>
      </c>
      <c r="G3825" t="s">
        <v>8969</v>
      </c>
      <c r="H3825" t="s">
        <v>63</v>
      </c>
      <c r="I3825" s="9">
        <v>42895</v>
      </c>
      <c r="K3825" s="8"/>
    </row>
    <row r="3826" spans="1:11">
      <c r="A3826" t="s">
        <v>3981</v>
      </c>
      <c r="B3826" t="s">
        <v>97</v>
      </c>
      <c r="C3826" t="s">
        <v>21</v>
      </c>
      <c r="D3826" t="s">
        <v>14</v>
      </c>
      <c r="E3826" t="s">
        <v>83</v>
      </c>
      <c r="F3826" t="s">
        <v>149</v>
      </c>
      <c r="G3826" t="s">
        <v>8970</v>
      </c>
      <c r="H3826" t="s">
        <v>63</v>
      </c>
      <c r="I3826" s="9">
        <v>42941</v>
      </c>
      <c r="K3826" s="8"/>
    </row>
    <row r="3827" spans="1:11">
      <c r="A3827" t="s">
        <v>3982</v>
      </c>
      <c r="B3827" t="s">
        <v>38</v>
      </c>
      <c r="C3827" t="s">
        <v>39</v>
      </c>
      <c r="D3827" t="s">
        <v>40</v>
      </c>
      <c r="E3827" t="s">
        <v>83</v>
      </c>
      <c r="F3827" t="s">
        <v>468</v>
      </c>
      <c r="G3827" t="s">
        <v>8975</v>
      </c>
      <c r="H3827" t="s">
        <v>18</v>
      </c>
      <c r="I3827" s="9">
        <v>42825</v>
      </c>
      <c r="J3827" s="9">
        <v>42826</v>
      </c>
      <c r="K3827" s="8">
        <v>55</v>
      </c>
    </row>
    <row r="3828" spans="1:11">
      <c r="A3828" t="s">
        <v>3983</v>
      </c>
      <c r="B3828" t="s">
        <v>65</v>
      </c>
      <c r="C3828" t="s">
        <v>66</v>
      </c>
      <c r="D3828" t="s">
        <v>31</v>
      </c>
      <c r="E3828" t="s">
        <v>35</v>
      </c>
      <c r="G3828" t="s">
        <v>8969</v>
      </c>
      <c r="H3828" t="s">
        <v>63</v>
      </c>
      <c r="I3828" s="9">
        <v>42864</v>
      </c>
      <c r="K3828" s="8"/>
    </row>
    <row r="3829" spans="1:11">
      <c r="A3829" t="s">
        <v>3984</v>
      </c>
      <c r="B3829" t="s">
        <v>100</v>
      </c>
      <c r="C3829" t="s">
        <v>39</v>
      </c>
      <c r="D3829" t="s">
        <v>40</v>
      </c>
      <c r="E3829" t="s">
        <v>35</v>
      </c>
      <c r="G3829" t="s">
        <v>8969</v>
      </c>
      <c r="H3829" t="s">
        <v>63</v>
      </c>
      <c r="I3829" s="9">
        <v>42903</v>
      </c>
      <c r="K3829" s="8"/>
    </row>
    <row r="3830" spans="1:11">
      <c r="A3830" t="s">
        <v>3985</v>
      </c>
      <c r="B3830" t="s">
        <v>82</v>
      </c>
      <c r="C3830" t="s">
        <v>21</v>
      </c>
      <c r="D3830" t="s">
        <v>14</v>
      </c>
      <c r="E3830" t="s">
        <v>58</v>
      </c>
      <c r="F3830" t="s">
        <v>152</v>
      </c>
      <c r="G3830" t="s">
        <v>8971</v>
      </c>
      <c r="H3830" t="s">
        <v>18</v>
      </c>
      <c r="I3830" s="9">
        <v>42856</v>
      </c>
      <c r="J3830" s="9">
        <v>42863</v>
      </c>
      <c r="K3830" s="8">
        <v>3971</v>
      </c>
    </row>
    <row r="3831" spans="1:11">
      <c r="A3831" t="s">
        <v>3986</v>
      </c>
      <c r="B3831" t="s">
        <v>105</v>
      </c>
      <c r="C3831" t="s">
        <v>30</v>
      </c>
      <c r="D3831" t="s">
        <v>31</v>
      </c>
      <c r="E3831" t="s">
        <v>35</v>
      </c>
      <c r="F3831" t="s">
        <v>338</v>
      </c>
      <c r="G3831" t="s">
        <v>8971</v>
      </c>
      <c r="H3831" t="s">
        <v>18</v>
      </c>
      <c r="I3831" s="9">
        <v>42848</v>
      </c>
      <c r="J3831" s="9">
        <v>42850</v>
      </c>
      <c r="K3831" s="8">
        <v>5149</v>
      </c>
    </row>
    <row r="3832" spans="1:11">
      <c r="A3832" t="s">
        <v>3987</v>
      </c>
      <c r="B3832" t="s">
        <v>105</v>
      </c>
      <c r="C3832" t="s">
        <v>30</v>
      </c>
      <c r="D3832" t="s">
        <v>31</v>
      </c>
      <c r="E3832" t="s">
        <v>35</v>
      </c>
      <c r="F3832" t="s">
        <v>120</v>
      </c>
      <c r="G3832" t="s">
        <v>8968</v>
      </c>
      <c r="H3832" t="s">
        <v>18</v>
      </c>
      <c r="I3832" s="9">
        <v>42923</v>
      </c>
      <c r="J3832" s="9">
        <v>42924</v>
      </c>
      <c r="K3832" s="8">
        <v>4089</v>
      </c>
    </row>
    <row r="3833" spans="1:11">
      <c r="A3833" t="s">
        <v>3988</v>
      </c>
      <c r="B3833" t="s">
        <v>147</v>
      </c>
      <c r="C3833" t="s">
        <v>13</v>
      </c>
      <c r="D3833" t="s">
        <v>14</v>
      </c>
      <c r="E3833" t="s">
        <v>41</v>
      </c>
      <c r="F3833" t="s">
        <v>59</v>
      </c>
      <c r="G3833" t="s">
        <v>8975</v>
      </c>
      <c r="H3833" t="s">
        <v>18</v>
      </c>
      <c r="I3833" s="9">
        <v>42842</v>
      </c>
      <c r="J3833" s="9">
        <v>42848</v>
      </c>
      <c r="K3833" s="8">
        <v>1160</v>
      </c>
    </row>
    <row r="3834" spans="1:11">
      <c r="A3834" t="s">
        <v>3989</v>
      </c>
      <c r="B3834" t="s">
        <v>86</v>
      </c>
      <c r="C3834" t="s">
        <v>51</v>
      </c>
      <c r="D3834" t="s">
        <v>40</v>
      </c>
      <c r="E3834" t="s">
        <v>35</v>
      </c>
      <c r="F3834" t="s">
        <v>103</v>
      </c>
      <c r="G3834" t="s">
        <v>8974</v>
      </c>
      <c r="H3834" t="s">
        <v>48</v>
      </c>
      <c r="I3834" s="9">
        <v>42826</v>
      </c>
      <c r="J3834" s="9">
        <v>42834</v>
      </c>
      <c r="K3834" s="8">
        <v>0</v>
      </c>
    </row>
    <row r="3835" spans="1:11">
      <c r="A3835" t="s">
        <v>3990</v>
      </c>
      <c r="B3835" t="s">
        <v>45</v>
      </c>
      <c r="C3835" t="s">
        <v>30</v>
      </c>
      <c r="D3835" t="s">
        <v>31</v>
      </c>
      <c r="E3835" t="s">
        <v>15</v>
      </c>
      <c r="F3835" t="s">
        <v>279</v>
      </c>
      <c r="G3835" t="s">
        <v>8973</v>
      </c>
      <c r="H3835" t="s">
        <v>18</v>
      </c>
      <c r="I3835" s="9">
        <v>42784</v>
      </c>
      <c r="J3835" s="9">
        <v>42904</v>
      </c>
      <c r="K3835" s="8">
        <v>492</v>
      </c>
    </row>
    <row r="3836" spans="1:11">
      <c r="A3836" t="s">
        <v>3991</v>
      </c>
      <c r="B3836" t="s">
        <v>70</v>
      </c>
      <c r="C3836" t="s">
        <v>13</v>
      </c>
      <c r="D3836" t="s">
        <v>14</v>
      </c>
      <c r="E3836" t="s">
        <v>35</v>
      </c>
      <c r="G3836" t="s">
        <v>8969</v>
      </c>
      <c r="H3836" t="s">
        <v>63</v>
      </c>
      <c r="I3836" s="9">
        <v>42961</v>
      </c>
      <c r="K3836" s="8"/>
    </row>
    <row r="3837" spans="1:11">
      <c r="A3837" t="s">
        <v>3992</v>
      </c>
      <c r="B3837" t="s">
        <v>97</v>
      </c>
      <c r="C3837" t="s">
        <v>21</v>
      </c>
      <c r="D3837" t="s">
        <v>14</v>
      </c>
      <c r="E3837" t="s">
        <v>83</v>
      </c>
      <c r="F3837" t="s">
        <v>154</v>
      </c>
      <c r="G3837" t="s">
        <v>8968</v>
      </c>
      <c r="H3837" t="s">
        <v>18</v>
      </c>
      <c r="I3837" s="9">
        <v>43013</v>
      </c>
      <c r="J3837" s="9">
        <v>43015</v>
      </c>
      <c r="K3837" s="8">
        <v>58</v>
      </c>
    </row>
    <row r="3838" spans="1:11">
      <c r="A3838" t="s">
        <v>3993</v>
      </c>
      <c r="B3838" t="s">
        <v>131</v>
      </c>
      <c r="C3838" t="s">
        <v>13</v>
      </c>
      <c r="D3838" t="s">
        <v>14</v>
      </c>
      <c r="E3838" t="s">
        <v>15</v>
      </c>
      <c r="F3838" t="s">
        <v>46</v>
      </c>
      <c r="G3838" t="s">
        <v>8973</v>
      </c>
      <c r="H3838" t="s">
        <v>23</v>
      </c>
      <c r="K3838" s="8"/>
    </row>
    <row r="3839" spans="1:11">
      <c r="A3839" t="s">
        <v>3994</v>
      </c>
      <c r="B3839" t="s">
        <v>38</v>
      </c>
      <c r="C3839" t="s">
        <v>39</v>
      </c>
      <c r="D3839" t="s">
        <v>40</v>
      </c>
      <c r="E3839" t="s">
        <v>35</v>
      </c>
      <c r="F3839" t="s">
        <v>251</v>
      </c>
      <c r="G3839" t="s">
        <v>8975</v>
      </c>
      <c r="H3839" t="s">
        <v>18</v>
      </c>
      <c r="I3839" s="9">
        <v>42796</v>
      </c>
      <c r="J3839" s="9">
        <v>42861</v>
      </c>
      <c r="K3839" s="8">
        <v>4512</v>
      </c>
    </row>
    <row r="3840" spans="1:11">
      <c r="A3840" t="s">
        <v>3995</v>
      </c>
      <c r="B3840" t="s">
        <v>79</v>
      </c>
      <c r="C3840" t="s">
        <v>51</v>
      </c>
      <c r="D3840" t="s">
        <v>40</v>
      </c>
      <c r="E3840" t="s">
        <v>15</v>
      </c>
      <c r="F3840" t="s">
        <v>319</v>
      </c>
      <c r="G3840" t="s">
        <v>8976</v>
      </c>
      <c r="H3840" t="s">
        <v>18</v>
      </c>
      <c r="I3840" s="9">
        <v>42847</v>
      </c>
      <c r="J3840" s="9">
        <v>42855</v>
      </c>
      <c r="K3840" s="8">
        <v>525</v>
      </c>
    </row>
    <row r="3841" spans="1:11">
      <c r="A3841" t="s">
        <v>3996</v>
      </c>
      <c r="B3841" t="s">
        <v>38</v>
      </c>
      <c r="C3841" t="s">
        <v>39</v>
      </c>
      <c r="D3841" t="s">
        <v>40</v>
      </c>
      <c r="E3841" t="s">
        <v>83</v>
      </c>
      <c r="F3841" t="s">
        <v>87</v>
      </c>
      <c r="G3841" t="s">
        <v>8977</v>
      </c>
      <c r="H3841" t="s">
        <v>18</v>
      </c>
      <c r="I3841" s="9">
        <v>42724</v>
      </c>
      <c r="J3841" s="9">
        <v>42825</v>
      </c>
      <c r="K3841" s="8">
        <v>51</v>
      </c>
    </row>
    <row r="3842" spans="1:11">
      <c r="A3842" t="s">
        <v>3997</v>
      </c>
      <c r="B3842" t="s">
        <v>74</v>
      </c>
      <c r="C3842" t="s">
        <v>66</v>
      </c>
      <c r="D3842" t="s">
        <v>31</v>
      </c>
      <c r="E3842" t="s">
        <v>35</v>
      </c>
      <c r="F3842" t="s">
        <v>120</v>
      </c>
      <c r="G3842" t="s">
        <v>8968</v>
      </c>
      <c r="H3842" t="s">
        <v>48</v>
      </c>
      <c r="I3842" s="9">
        <v>42909</v>
      </c>
      <c r="J3842" s="9">
        <v>42917</v>
      </c>
      <c r="K3842" s="8">
        <v>0</v>
      </c>
    </row>
    <row r="3843" spans="1:11">
      <c r="A3843" t="s">
        <v>3998</v>
      </c>
      <c r="B3843" t="s">
        <v>82</v>
      </c>
      <c r="C3843" t="s">
        <v>21</v>
      </c>
      <c r="D3843" t="s">
        <v>14</v>
      </c>
      <c r="E3843" t="s">
        <v>76</v>
      </c>
      <c r="F3843" t="s">
        <v>118</v>
      </c>
      <c r="G3843" t="s">
        <v>8972</v>
      </c>
      <c r="H3843" t="s">
        <v>18</v>
      </c>
      <c r="I3843" s="9">
        <v>42969</v>
      </c>
      <c r="J3843" s="9">
        <v>43050</v>
      </c>
      <c r="K3843" s="8">
        <v>4731</v>
      </c>
    </row>
    <row r="3844" spans="1:11">
      <c r="A3844" t="s">
        <v>3999</v>
      </c>
      <c r="B3844" t="s">
        <v>12</v>
      </c>
      <c r="C3844" t="s">
        <v>13</v>
      </c>
      <c r="D3844" t="s">
        <v>14</v>
      </c>
      <c r="E3844" t="s">
        <v>15</v>
      </c>
      <c r="F3844" t="s">
        <v>93</v>
      </c>
      <c r="G3844" t="s">
        <v>8975</v>
      </c>
      <c r="H3844" t="s">
        <v>18</v>
      </c>
      <c r="I3844" s="9">
        <v>42744</v>
      </c>
      <c r="J3844" s="9">
        <v>42796</v>
      </c>
      <c r="K3844" s="8">
        <v>504</v>
      </c>
    </row>
    <row r="3845" spans="1:11">
      <c r="A3845" t="s">
        <v>4000</v>
      </c>
      <c r="B3845" t="s">
        <v>12</v>
      </c>
      <c r="C3845" t="s">
        <v>13</v>
      </c>
      <c r="D3845" t="s">
        <v>14</v>
      </c>
      <c r="E3845" t="s">
        <v>35</v>
      </c>
      <c r="F3845" t="s">
        <v>71</v>
      </c>
      <c r="G3845" t="s">
        <v>8977</v>
      </c>
      <c r="H3845" t="s">
        <v>18</v>
      </c>
      <c r="I3845" s="9">
        <v>42981</v>
      </c>
      <c r="J3845" s="9">
        <v>42994</v>
      </c>
      <c r="K3845" s="8">
        <v>5080</v>
      </c>
    </row>
    <row r="3846" spans="1:11">
      <c r="A3846" t="s">
        <v>4001</v>
      </c>
      <c r="B3846" t="s">
        <v>105</v>
      </c>
      <c r="C3846" t="s">
        <v>30</v>
      </c>
      <c r="D3846" t="s">
        <v>31</v>
      </c>
      <c r="E3846" t="s">
        <v>35</v>
      </c>
      <c r="G3846" t="s">
        <v>8969</v>
      </c>
      <c r="H3846" t="s">
        <v>63</v>
      </c>
      <c r="I3846" s="9">
        <v>42964</v>
      </c>
      <c r="K3846" s="8"/>
    </row>
    <row r="3847" spans="1:11">
      <c r="A3847" t="s">
        <v>4002</v>
      </c>
      <c r="B3847" t="s">
        <v>131</v>
      </c>
      <c r="C3847" t="s">
        <v>13</v>
      </c>
      <c r="D3847" t="s">
        <v>14</v>
      </c>
      <c r="E3847" t="s">
        <v>35</v>
      </c>
      <c r="F3847" t="s">
        <v>316</v>
      </c>
      <c r="G3847" t="s">
        <v>8976</v>
      </c>
      <c r="H3847" t="s">
        <v>63</v>
      </c>
      <c r="I3847" s="9">
        <v>42948</v>
      </c>
      <c r="K3847" s="8"/>
    </row>
    <row r="3848" spans="1:11">
      <c r="A3848" t="s">
        <v>4003</v>
      </c>
      <c r="B3848" t="s">
        <v>70</v>
      </c>
      <c r="C3848" t="s">
        <v>13</v>
      </c>
      <c r="D3848" t="s">
        <v>14</v>
      </c>
      <c r="E3848" t="s">
        <v>35</v>
      </c>
      <c r="F3848" t="s">
        <v>162</v>
      </c>
      <c r="G3848" t="s">
        <v>8971</v>
      </c>
      <c r="H3848" t="s">
        <v>48</v>
      </c>
      <c r="I3848" s="9">
        <v>43034</v>
      </c>
      <c r="J3848" s="9">
        <v>43038</v>
      </c>
      <c r="K3848" s="8">
        <v>0</v>
      </c>
    </row>
    <row r="3849" spans="1:11">
      <c r="A3849" t="s">
        <v>4004</v>
      </c>
      <c r="B3849" t="s">
        <v>74</v>
      </c>
      <c r="C3849" t="s">
        <v>66</v>
      </c>
      <c r="D3849" t="s">
        <v>31</v>
      </c>
      <c r="E3849" t="s">
        <v>41</v>
      </c>
      <c r="F3849" t="s">
        <v>77</v>
      </c>
      <c r="G3849" t="s">
        <v>8970</v>
      </c>
      <c r="H3849" t="s">
        <v>18</v>
      </c>
      <c r="I3849" s="9">
        <v>42905</v>
      </c>
      <c r="J3849" s="9">
        <v>42999</v>
      </c>
      <c r="K3849" s="8">
        <v>1236</v>
      </c>
    </row>
    <row r="3850" spans="1:11">
      <c r="A3850" t="s">
        <v>4005</v>
      </c>
      <c r="B3850" t="s">
        <v>97</v>
      </c>
      <c r="C3850" t="s">
        <v>21</v>
      </c>
      <c r="D3850" t="s">
        <v>14</v>
      </c>
      <c r="E3850" t="s">
        <v>15</v>
      </c>
      <c r="F3850" t="s">
        <v>101</v>
      </c>
      <c r="G3850" t="s">
        <v>8968</v>
      </c>
      <c r="H3850" t="s">
        <v>18</v>
      </c>
      <c r="I3850" s="9">
        <v>42950</v>
      </c>
      <c r="J3850" s="9">
        <v>43040</v>
      </c>
      <c r="K3850" s="8">
        <v>534</v>
      </c>
    </row>
    <row r="3851" spans="1:11">
      <c r="A3851" t="s">
        <v>4006</v>
      </c>
      <c r="B3851" t="s">
        <v>20</v>
      </c>
      <c r="C3851" t="s">
        <v>21</v>
      </c>
      <c r="D3851" t="s">
        <v>14</v>
      </c>
      <c r="E3851" t="s">
        <v>15</v>
      </c>
      <c r="F3851" t="s">
        <v>116</v>
      </c>
      <c r="G3851" t="s">
        <v>8976</v>
      </c>
      <c r="H3851" t="s">
        <v>48</v>
      </c>
      <c r="I3851" s="9">
        <v>42861</v>
      </c>
      <c r="J3851" s="9">
        <v>42873</v>
      </c>
      <c r="K3851" s="8">
        <v>0</v>
      </c>
    </row>
    <row r="3852" spans="1:11">
      <c r="A3852" t="s">
        <v>4007</v>
      </c>
      <c r="B3852" t="s">
        <v>200</v>
      </c>
      <c r="C3852" t="s">
        <v>51</v>
      </c>
      <c r="D3852" t="s">
        <v>40</v>
      </c>
      <c r="E3852" t="s">
        <v>58</v>
      </c>
      <c r="F3852" t="s">
        <v>138</v>
      </c>
      <c r="G3852" t="s">
        <v>8971</v>
      </c>
      <c r="H3852" t="s">
        <v>48</v>
      </c>
      <c r="I3852" s="9">
        <v>42949</v>
      </c>
      <c r="J3852" s="9">
        <v>42957</v>
      </c>
      <c r="K3852" s="8">
        <v>0</v>
      </c>
    </row>
    <row r="3853" spans="1:11">
      <c r="A3853" t="s">
        <v>4008</v>
      </c>
      <c r="B3853" t="s">
        <v>45</v>
      </c>
      <c r="C3853" t="s">
        <v>30</v>
      </c>
      <c r="D3853" t="s">
        <v>31</v>
      </c>
      <c r="E3853" t="s">
        <v>41</v>
      </c>
      <c r="F3853" t="s">
        <v>230</v>
      </c>
      <c r="G3853" t="s">
        <v>8973</v>
      </c>
      <c r="H3853" t="s">
        <v>48</v>
      </c>
      <c r="I3853" s="9">
        <v>42902</v>
      </c>
      <c r="J3853" s="9">
        <v>42966</v>
      </c>
      <c r="K3853" s="8">
        <v>0</v>
      </c>
    </row>
    <row r="3854" spans="1:11">
      <c r="A3854" t="s">
        <v>4009</v>
      </c>
      <c r="B3854" t="s">
        <v>200</v>
      </c>
      <c r="C3854" t="s">
        <v>51</v>
      </c>
      <c r="D3854" t="s">
        <v>40</v>
      </c>
      <c r="E3854" t="s">
        <v>58</v>
      </c>
      <c r="F3854" t="s">
        <v>32</v>
      </c>
      <c r="G3854" t="s">
        <v>8971</v>
      </c>
      <c r="H3854" t="s">
        <v>18</v>
      </c>
      <c r="I3854" s="9">
        <v>42794</v>
      </c>
      <c r="J3854" s="9">
        <v>42860</v>
      </c>
      <c r="K3854" s="8">
        <v>4069</v>
      </c>
    </row>
    <row r="3855" spans="1:11">
      <c r="A3855" t="s">
        <v>4010</v>
      </c>
      <c r="B3855" t="s">
        <v>70</v>
      </c>
      <c r="C3855" t="s">
        <v>13</v>
      </c>
      <c r="D3855" t="s">
        <v>14</v>
      </c>
      <c r="E3855" t="s">
        <v>35</v>
      </c>
      <c r="F3855" t="s">
        <v>26</v>
      </c>
      <c r="G3855" t="s">
        <v>8970</v>
      </c>
      <c r="H3855" t="s">
        <v>48</v>
      </c>
      <c r="I3855" s="9">
        <v>42806</v>
      </c>
      <c r="J3855" s="9">
        <v>42881</v>
      </c>
      <c r="K3855" s="8">
        <v>0</v>
      </c>
    </row>
    <row r="3856" spans="1:11">
      <c r="A3856" t="s">
        <v>4011</v>
      </c>
      <c r="B3856" t="s">
        <v>91</v>
      </c>
      <c r="C3856" t="s">
        <v>30</v>
      </c>
      <c r="D3856" t="s">
        <v>31</v>
      </c>
      <c r="E3856" t="s">
        <v>76</v>
      </c>
      <c r="F3856" t="s">
        <v>213</v>
      </c>
      <c r="G3856" t="s">
        <v>8975</v>
      </c>
      <c r="H3856" t="s">
        <v>48</v>
      </c>
      <c r="I3856" s="9">
        <v>42814</v>
      </c>
      <c r="J3856" s="9">
        <v>42878</v>
      </c>
      <c r="K3856" s="8">
        <v>0</v>
      </c>
    </row>
    <row r="3857" spans="1:11">
      <c r="A3857" t="s">
        <v>4012</v>
      </c>
      <c r="B3857" t="s">
        <v>105</v>
      </c>
      <c r="C3857" t="s">
        <v>30</v>
      </c>
      <c r="D3857" t="s">
        <v>31</v>
      </c>
      <c r="E3857" t="s">
        <v>76</v>
      </c>
      <c r="F3857" t="s">
        <v>103</v>
      </c>
      <c r="G3857" t="s">
        <v>8974</v>
      </c>
      <c r="H3857" t="s">
        <v>63</v>
      </c>
      <c r="I3857" s="9">
        <v>42833</v>
      </c>
      <c r="K3857" s="8"/>
    </row>
    <row r="3858" spans="1:11">
      <c r="A3858" t="s">
        <v>4013</v>
      </c>
      <c r="B3858" t="s">
        <v>100</v>
      </c>
      <c r="C3858" t="s">
        <v>39</v>
      </c>
      <c r="D3858" t="s">
        <v>40</v>
      </c>
      <c r="E3858" t="s">
        <v>15</v>
      </c>
      <c r="F3858" t="s">
        <v>42</v>
      </c>
      <c r="G3858" t="s">
        <v>8972</v>
      </c>
      <c r="H3858" t="s">
        <v>18</v>
      </c>
      <c r="I3858" s="9">
        <v>42974</v>
      </c>
      <c r="J3858" s="9">
        <v>42987</v>
      </c>
      <c r="K3858" s="8">
        <v>596</v>
      </c>
    </row>
    <row r="3859" spans="1:11">
      <c r="A3859" t="s">
        <v>4014</v>
      </c>
      <c r="B3859" t="s">
        <v>200</v>
      </c>
      <c r="C3859" t="s">
        <v>51</v>
      </c>
      <c r="D3859" t="s">
        <v>40</v>
      </c>
      <c r="E3859" t="s">
        <v>58</v>
      </c>
      <c r="F3859" t="s">
        <v>189</v>
      </c>
      <c r="G3859" t="s">
        <v>8976</v>
      </c>
      <c r="H3859" t="s">
        <v>18</v>
      </c>
      <c r="I3859" s="9">
        <v>42839</v>
      </c>
      <c r="J3859" s="9">
        <v>42849</v>
      </c>
      <c r="K3859" s="8">
        <v>2997</v>
      </c>
    </row>
    <row r="3860" spans="1:11">
      <c r="A3860" t="s">
        <v>4015</v>
      </c>
      <c r="B3860" t="s">
        <v>147</v>
      </c>
      <c r="C3860" t="s">
        <v>13</v>
      </c>
      <c r="D3860" t="s">
        <v>14</v>
      </c>
      <c r="E3860" t="s">
        <v>41</v>
      </c>
      <c r="F3860" t="s">
        <v>144</v>
      </c>
      <c r="G3860" t="s">
        <v>8973</v>
      </c>
      <c r="H3860" t="s">
        <v>23</v>
      </c>
      <c r="K3860" s="8"/>
    </row>
    <row r="3861" spans="1:11">
      <c r="A3861" t="s">
        <v>4016</v>
      </c>
      <c r="B3861" t="s">
        <v>110</v>
      </c>
      <c r="C3861" t="s">
        <v>39</v>
      </c>
      <c r="D3861" t="s">
        <v>40</v>
      </c>
      <c r="E3861" t="s">
        <v>15</v>
      </c>
      <c r="F3861" t="s">
        <v>201</v>
      </c>
      <c r="G3861" t="s">
        <v>8974</v>
      </c>
      <c r="H3861" t="s">
        <v>18</v>
      </c>
      <c r="I3861" s="9">
        <v>42871</v>
      </c>
      <c r="J3861" s="9">
        <v>42951</v>
      </c>
      <c r="K3861" s="8">
        <v>522</v>
      </c>
    </row>
    <row r="3862" spans="1:11">
      <c r="A3862" t="s">
        <v>4017</v>
      </c>
      <c r="B3862" t="s">
        <v>172</v>
      </c>
      <c r="C3862" t="s">
        <v>66</v>
      </c>
      <c r="D3862" t="s">
        <v>31</v>
      </c>
      <c r="E3862" t="s">
        <v>83</v>
      </c>
      <c r="G3862" t="s">
        <v>8969</v>
      </c>
      <c r="H3862" t="s">
        <v>63</v>
      </c>
      <c r="I3862" s="9">
        <v>42836</v>
      </c>
      <c r="K3862" s="8"/>
    </row>
    <row r="3863" spans="1:11">
      <c r="A3863" t="s">
        <v>4018</v>
      </c>
      <c r="B3863" t="s">
        <v>131</v>
      </c>
      <c r="C3863" t="s">
        <v>13</v>
      </c>
      <c r="D3863" t="s">
        <v>14</v>
      </c>
      <c r="E3863" t="s">
        <v>41</v>
      </c>
      <c r="F3863" t="s">
        <v>164</v>
      </c>
      <c r="G3863" t="s">
        <v>8971</v>
      </c>
      <c r="H3863" t="s">
        <v>18</v>
      </c>
      <c r="I3863" s="9">
        <v>42923</v>
      </c>
      <c r="J3863" s="9">
        <v>42927</v>
      </c>
      <c r="K3863" s="8">
        <v>1088</v>
      </c>
    </row>
    <row r="3864" spans="1:11">
      <c r="A3864" t="s">
        <v>4019</v>
      </c>
      <c r="B3864" t="s">
        <v>38</v>
      </c>
      <c r="C3864" t="s">
        <v>39</v>
      </c>
      <c r="D3864" t="s">
        <v>40</v>
      </c>
      <c r="E3864" t="s">
        <v>35</v>
      </c>
      <c r="F3864" t="s">
        <v>443</v>
      </c>
      <c r="G3864" t="s">
        <v>8973</v>
      </c>
      <c r="H3864" t="s">
        <v>18</v>
      </c>
      <c r="I3864" s="9">
        <v>43078</v>
      </c>
      <c r="J3864" s="9">
        <v>43096</v>
      </c>
      <c r="K3864" s="8">
        <v>4178</v>
      </c>
    </row>
    <row r="3865" spans="1:11">
      <c r="A3865" t="s">
        <v>4020</v>
      </c>
      <c r="B3865" t="s">
        <v>179</v>
      </c>
      <c r="C3865" t="s">
        <v>30</v>
      </c>
      <c r="D3865" t="s">
        <v>31</v>
      </c>
      <c r="E3865" t="s">
        <v>15</v>
      </c>
      <c r="F3865" t="s">
        <v>32</v>
      </c>
      <c r="G3865" t="s">
        <v>8971</v>
      </c>
      <c r="H3865" t="s">
        <v>18</v>
      </c>
      <c r="I3865" s="9">
        <v>43019</v>
      </c>
      <c r="J3865" s="9">
        <v>43096</v>
      </c>
      <c r="K3865" s="8">
        <v>505</v>
      </c>
    </row>
    <row r="3866" spans="1:11">
      <c r="A3866" t="s">
        <v>4021</v>
      </c>
      <c r="B3866" t="s">
        <v>91</v>
      </c>
      <c r="C3866" t="s">
        <v>30</v>
      </c>
      <c r="D3866" t="s">
        <v>31</v>
      </c>
      <c r="E3866" t="s">
        <v>35</v>
      </c>
      <c r="F3866" t="s">
        <v>32</v>
      </c>
      <c r="G3866" t="s">
        <v>8971</v>
      </c>
      <c r="H3866" t="s">
        <v>18</v>
      </c>
      <c r="I3866" s="9">
        <v>42982</v>
      </c>
      <c r="J3866" s="9">
        <v>42984</v>
      </c>
      <c r="K3866" s="8">
        <v>5113</v>
      </c>
    </row>
    <row r="3867" spans="1:11">
      <c r="A3867" t="s">
        <v>4022</v>
      </c>
      <c r="B3867" t="s">
        <v>97</v>
      </c>
      <c r="C3867" t="s">
        <v>21</v>
      </c>
      <c r="D3867" t="s">
        <v>14</v>
      </c>
      <c r="E3867" t="s">
        <v>15</v>
      </c>
      <c r="G3867" t="s">
        <v>8969</v>
      </c>
      <c r="H3867" t="s">
        <v>23</v>
      </c>
      <c r="K3867" s="8"/>
    </row>
    <row r="3868" spans="1:11">
      <c r="A3868" t="s">
        <v>4023</v>
      </c>
      <c r="B3868" t="s">
        <v>200</v>
      </c>
      <c r="C3868" t="s">
        <v>51</v>
      </c>
      <c r="D3868" t="s">
        <v>40</v>
      </c>
      <c r="E3868" t="s">
        <v>76</v>
      </c>
      <c r="F3868" t="s">
        <v>425</v>
      </c>
      <c r="G3868" t="s">
        <v>8973</v>
      </c>
      <c r="H3868" t="s">
        <v>18</v>
      </c>
      <c r="I3868" s="9">
        <v>42868</v>
      </c>
      <c r="J3868" s="9">
        <v>42872</v>
      </c>
      <c r="K3868" s="8">
        <v>4627</v>
      </c>
    </row>
    <row r="3869" spans="1:11">
      <c r="A3869" t="s">
        <v>4024</v>
      </c>
      <c r="B3869" t="s">
        <v>100</v>
      </c>
      <c r="C3869" t="s">
        <v>39</v>
      </c>
      <c r="D3869" t="s">
        <v>40</v>
      </c>
      <c r="E3869" t="s">
        <v>41</v>
      </c>
      <c r="F3869" t="s">
        <v>413</v>
      </c>
      <c r="G3869" t="s">
        <v>8973</v>
      </c>
      <c r="H3869" t="s">
        <v>48</v>
      </c>
      <c r="I3869" s="9">
        <v>42954</v>
      </c>
      <c r="J3869" s="9">
        <v>43063</v>
      </c>
      <c r="K3869" s="8">
        <v>0</v>
      </c>
    </row>
    <row r="3870" spans="1:11">
      <c r="A3870" t="s">
        <v>4025</v>
      </c>
      <c r="B3870" t="s">
        <v>82</v>
      </c>
      <c r="C3870" t="s">
        <v>21</v>
      </c>
      <c r="D3870" t="s">
        <v>14</v>
      </c>
      <c r="E3870" t="s">
        <v>83</v>
      </c>
      <c r="F3870" t="s">
        <v>55</v>
      </c>
      <c r="G3870" t="s">
        <v>8974</v>
      </c>
      <c r="H3870" t="s">
        <v>18</v>
      </c>
      <c r="I3870" s="9">
        <v>42788</v>
      </c>
      <c r="J3870" s="9">
        <v>42870</v>
      </c>
      <c r="K3870" s="8">
        <v>58</v>
      </c>
    </row>
    <row r="3871" spans="1:11">
      <c r="A3871" t="s">
        <v>4026</v>
      </c>
      <c r="B3871" t="s">
        <v>91</v>
      </c>
      <c r="C3871" t="s">
        <v>30</v>
      </c>
      <c r="D3871" t="s">
        <v>31</v>
      </c>
      <c r="E3871" t="s">
        <v>76</v>
      </c>
      <c r="F3871" t="s">
        <v>298</v>
      </c>
      <c r="G3871" t="s">
        <v>8978</v>
      </c>
      <c r="H3871" t="s">
        <v>48</v>
      </c>
      <c r="I3871" s="9">
        <v>43035</v>
      </c>
      <c r="J3871" s="9">
        <v>43037</v>
      </c>
      <c r="K3871" s="8">
        <v>0</v>
      </c>
    </row>
    <row r="3872" spans="1:11">
      <c r="A3872" t="s">
        <v>4027</v>
      </c>
      <c r="B3872" t="s">
        <v>65</v>
      </c>
      <c r="C3872" t="s">
        <v>66</v>
      </c>
      <c r="D3872" t="s">
        <v>31</v>
      </c>
      <c r="E3872" t="s">
        <v>58</v>
      </c>
      <c r="F3872" t="s">
        <v>46</v>
      </c>
      <c r="G3872" t="s">
        <v>8973</v>
      </c>
      <c r="H3872" t="s">
        <v>18</v>
      </c>
      <c r="I3872" s="9">
        <v>42946</v>
      </c>
      <c r="J3872" s="9">
        <v>42954</v>
      </c>
      <c r="K3872" s="8">
        <v>3019</v>
      </c>
    </row>
    <row r="3873" spans="1:11">
      <c r="A3873" t="s">
        <v>4028</v>
      </c>
      <c r="B3873" t="s">
        <v>74</v>
      </c>
      <c r="C3873" t="s">
        <v>66</v>
      </c>
      <c r="D3873" t="s">
        <v>31</v>
      </c>
      <c r="E3873" t="s">
        <v>76</v>
      </c>
      <c r="G3873" t="s">
        <v>8969</v>
      </c>
      <c r="H3873" t="s">
        <v>63</v>
      </c>
      <c r="I3873" s="9">
        <v>42917</v>
      </c>
      <c r="K3873" s="8"/>
    </row>
    <row r="3874" spans="1:11">
      <c r="A3874" t="s">
        <v>4029</v>
      </c>
      <c r="B3874" t="s">
        <v>62</v>
      </c>
      <c r="C3874" t="s">
        <v>39</v>
      </c>
      <c r="D3874" t="s">
        <v>40</v>
      </c>
      <c r="E3874" t="s">
        <v>15</v>
      </c>
      <c r="F3874" t="s">
        <v>149</v>
      </c>
      <c r="G3874" t="s">
        <v>8970</v>
      </c>
      <c r="H3874" t="s">
        <v>18</v>
      </c>
      <c r="I3874" s="9">
        <v>42948</v>
      </c>
      <c r="J3874" s="9">
        <v>42953</v>
      </c>
      <c r="K3874" s="8">
        <v>606</v>
      </c>
    </row>
    <row r="3875" spans="1:11">
      <c r="A3875" t="s">
        <v>4030</v>
      </c>
      <c r="B3875" t="s">
        <v>70</v>
      </c>
      <c r="C3875" t="s">
        <v>13</v>
      </c>
      <c r="D3875" t="s">
        <v>14</v>
      </c>
      <c r="E3875" t="s">
        <v>76</v>
      </c>
      <c r="F3875" t="s">
        <v>71</v>
      </c>
      <c r="G3875" t="s">
        <v>8977</v>
      </c>
      <c r="H3875" t="s">
        <v>18</v>
      </c>
      <c r="I3875" s="9">
        <v>42773</v>
      </c>
      <c r="J3875" s="9">
        <v>42860</v>
      </c>
      <c r="K3875" s="8">
        <v>5786</v>
      </c>
    </row>
    <row r="3876" spans="1:11">
      <c r="A3876" t="s">
        <v>4031</v>
      </c>
      <c r="B3876" t="s">
        <v>20</v>
      </c>
      <c r="C3876" t="s">
        <v>21</v>
      </c>
      <c r="D3876" t="s">
        <v>14</v>
      </c>
      <c r="E3876" t="s">
        <v>41</v>
      </c>
      <c r="F3876" t="s">
        <v>71</v>
      </c>
      <c r="G3876" t="s">
        <v>8977</v>
      </c>
      <c r="H3876" t="s">
        <v>18</v>
      </c>
      <c r="I3876" s="9">
        <v>42703</v>
      </c>
      <c r="J3876" s="9">
        <v>42806</v>
      </c>
      <c r="K3876" s="8">
        <v>948</v>
      </c>
    </row>
    <row r="3877" spans="1:11">
      <c r="A3877" t="s">
        <v>4032</v>
      </c>
      <c r="B3877" t="s">
        <v>38</v>
      </c>
      <c r="C3877" t="s">
        <v>39</v>
      </c>
      <c r="D3877" t="s">
        <v>40</v>
      </c>
      <c r="E3877" t="s">
        <v>76</v>
      </c>
      <c r="G3877" t="s">
        <v>8969</v>
      </c>
      <c r="H3877" t="s">
        <v>63</v>
      </c>
      <c r="I3877" s="9">
        <v>42942</v>
      </c>
      <c r="K3877" s="8"/>
    </row>
    <row r="3878" spans="1:11">
      <c r="A3878" t="s">
        <v>4033</v>
      </c>
      <c r="B3878" t="s">
        <v>172</v>
      </c>
      <c r="C3878" t="s">
        <v>66</v>
      </c>
      <c r="D3878" t="s">
        <v>31</v>
      </c>
      <c r="E3878" t="s">
        <v>83</v>
      </c>
      <c r="F3878" t="s">
        <v>360</v>
      </c>
      <c r="G3878" t="s">
        <v>8977</v>
      </c>
      <c r="H3878" t="s">
        <v>18</v>
      </c>
      <c r="I3878" s="9">
        <v>42733</v>
      </c>
      <c r="J3878" s="9">
        <v>42823</v>
      </c>
      <c r="K3878" s="8">
        <v>54</v>
      </c>
    </row>
    <row r="3879" spans="1:11">
      <c r="A3879" t="s">
        <v>4034</v>
      </c>
      <c r="B3879" t="s">
        <v>86</v>
      </c>
      <c r="C3879" t="s">
        <v>51</v>
      </c>
      <c r="D3879" t="s">
        <v>40</v>
      </c>
      <c r="E3879" t="s">
        <v>15</v>
      </c>
      <c r="F3879" t="s">
        <v>52</v>
      </c>
      <c r="G3879" t="s">
        <v>8970</v>
      </c>
      <c r="H3879" t="s">
        <v>18</v>
      </c>
      <c r="I3879" s="9">
        <v>42799</v>
      </c>
      <c r="J3879" s="9">
        <v>42866</v>
      </c>
      <c r="K3879" s="8">
        <v>624</v>
      </c>
    </row>
    <row r="3880" spans="1:11">
      <c r="A3880" t="s">
        <v>4035</v>
      </c>
      <c r="B3880" t="s">
        <v>91</v>
      </c>
      <c r="C3880" t="s">
        <v>30</v>
      </c>
      <c r="D3880" t="s">
        <v>31</v>
      </c>
      <c r="E3880" t="s">
        <v>15</v>
      </c>
      <c r="F3880" t="s">
        <v>642</v>
      </c>
      <c r="G3880" t="s">
        <v>8973</v>
      </c>
      <c r="H3880" t="s">
        <v>18</v>
      </c>
      <c r="I3880" s="9">
        <v>42865</v>
      </c>
      <c r="J3880" s="9">
        <v>42871</v>
      </c>
      <c r="K3880" s="8">
        <v>629</v>
      </c>
    </row>
    <row r="3881" spans="1:11">
      <c r="A3881" t="s">
        <v>4036</v>
      </c>
      <c r="B3881" t="s">
        <v>97</v>
      </c>
      <c r="C3881" t="s">
        <v>21</v>
      </c>
      <c r="D3881" t="s">
        <v>14</v>
      </c>
      <c r="E3881" t="s">
        <v>83</v>
      </c>
      <c r="F3881" t="s">
        <v>84</v>
      </c>
      <c r="G3881" t="s">
        <v>8975</v>
      </c>
      <c r="H3881" t="s">
        <v>18</v>
      </c>
      <c r="I3881" s="9">
        <v>42844</v>
      </c>
      <c r="J3881" s="9">
        <v>42950</v>
      </c>
      <c r="K3881" s="8">
        <v>52</v>
      </c>
    </row>
    <row r="3882" spans="1:11">
      <c r="A3882" t="s">
        <v>4037</v>
      </c>
      <c r="B3882" t="s">
        <v>54</v>
      </c>
      <c r="C3882" t="s">
        <v>21</v>
      </c>
      <c r="D3882" t="s">
        <v>14</v>
      </c>
      <c r="E3882" t="s">
        <v>15</v>
      </c>
      <c r="F3882" t="s">
        <v>135</v>
      </c>
      <c r="G3882" t="s">
        <v>8976</v>
      </c>
      <c r="H3882" t="s">
        <v>48</v>
      </c>
      <c r="I3882" s="9">
        <v>42853</v>
      </c>
      <c r="J3882" s="9">
        <v>42854</v>
      </c>
      <c r="K3882" s="8">
        <v>0</v>
      </c>
    </row>
    <row r="3883" spans="1:11">
      <c r="A3883" t="s">
        <v>4038</v>
      </c>
      <c r="B3883" t="s">
        <v>193</v>
      </c>
      <c r="C3883" t="s">
        <v>66</v>
      </c>
      <c r="D3883" t="s">
        <v>31</v>
      </c>
      <c r="E3883" t="s">
        <v>76</v>
      </c>
      <c r="F3883" t="s">
        <v>114</v>
      </c>
      <c r="G3883" t="s">
        <v>8976</v>
      </c>
      <c r="H3883" t="s">
        <v>18</v>
      </c>
      <c r="I3883" s="9">
        <v>42935</v>
      </c>
      <c r="J3883" s="9">
        <v>42942</v>
      </c>
      <c r="K3883" s="8">
        <v>4895</v>
      </c>
    </row>
    <row r="3884" spans="1:11">
      <c r="A3884" t="s">
        <v>4039</v>
      </c>
      <c r="B3884" t="s">
        <v>86</v>
      </c>
      <c r="C3884" t="s">
        <v>51</v>
      </c>
      <c r="D3884" t="s">
        <v>40</v>
      </c>
      <c r="E3884" t="s">
        <v>83</v>
      </c>
      <c r="F3884" t="s">
        <v>413</v>
      </c>
      <c r="G3884" t="s">
        <v>8973</v>
      </c>
      <c r="H3884" t="s">
        <v>18</v>
      </c>
      <c r="I3884" s="9">
        <v>42906</v>
      </c>
      <c r="J3884" s="9">
        <v>42917</v>
      </c>
      <c r="K3884" s="8">
        <v>51</v>
      </c>
    </row>
    <row r="3885" spans="1:11">
      <c r="A3885" t="s">
        <v>4040</v>
      </c>
      <c r="B3885" t="s">
        <v>122</v>
      </c>
      <c r="C3885" t="s">
        <v>51</v>
      </c>
      <c r="D3885" t="s">
        <v>40</v>
      </c>
      <c r="E3885" t="s">
        <v>15</v>
      </c>
      <c r="F3885" t="s">
        <v>42</v>
      </c>
      <c r="G3885" t="s">
        <v>8972</v>
      </c>
      <c r="H3885" t="s">
        <v>48</v>
      </c>
      <c r="I3885" s="9">
        <v>42986</v>
      </c>
      <c r="J3885" s="9">
        <v>43064</v>
      </c>
      <c r="K3885" s="8">
        <v>0</v>
      </c>
    </row>
    <row r="3886" spans="1:11">
      <c r="A3886" t="s">
        <v>4041</v>
      </c>
      <c r="B3886" t="s">
        <v>147</v>
      </c>
      <c r="C3886" t="s">
        <v>13</v>
      </c>
      <c r="D3886" t="s">
        <v>14</v>
      </c>
      <c r="E3886" t="s">
        <v>15</v>
      </c>
      <c r="G3886" t="s">
        <v>8969</v>
      </c>
      <c r="H3886" t="s">
        <v>63</v>
      </c>
      <c r="I3886" s="9">
        <v>42945</v>
      </c>
      <c r="K3886" s="8"/>
    </row>
    <row r="3887" spans="1:11">
      <c r="A3887" t="s">
        <v>4042</v>
      </c>
      <c r="B3887" t="s">
        <v>38</v>
      </c>
      <c r="C3887" t="s">
        <v>39</v>
      </c>
      <c r="D3887" t="s">
        <v>40</v>
      </c>
      <c r="E3887" t="s">
        <v>15</v>
      </c>
      <c r="F3887" t="s">
        <v>226</v>
      </c>
      <c r="G3887" t="s">
        <v>8972</v>
      </c>
      <c r="H3887" t="s">
        <v>18</v>
      </c>
      <c r="I3887" s="9">
        <v>43010</v>
      </c>
      <c r="J3887" s="9">
        <v>43043</v>
      </c>
      <c r="K3887" s="8">
        <v>631</v>
      </c>
    </row>
    <row r="3888" spans="1:11">
      <c r="A3888" t="s">
        <v>4043</v>
      </c>
      <c r="B3888" t="s">
        <v>38</v>
      </c>
      <c r="C3888" t="s">
        <v>39</v>
      </c>
      <c r="D3888" t="s">
        <v>40</v>
      </c>
      <c r="E3888" t="s">
        <v>76</v>
      </c>
      <c r="F3888" t="s">
        <v>688</v>
      </c>
      <c r="G3888" t="s">
        <v>8978</v>
      </c>
      <c r="H3888" t="s">
        <v>18</v>
      </c>
      <c r="I3888" s="9">
        <v>43044</v>
      </c>
      <c r="J3888" s="9">
        <v>43051</v>
      </c>
      <c r="K3888" s="8">
        <v>5681</v>
      </c>
    </row>
    <row r="3889" spans="1:11">
      <c r="A3889" t="s">
        <v>4044</v>
      </c>
      <c r="B3889" t="s">
        <v>70</v>
      </c>
      <c r="C3889" t="s">
        <v>13</v>
      </c>
      <c r="D3889" t="s">
        <v>14</v>
      </c>
      <c r="E3889" t="s">
        <v>35</v>
      </c>
      <c r="F3889" t="s">
        <v>101</v>
      </c>
      <c r="G3889" t="s">
        <v>8968</v>
      </c>
      <c r="H3889" t="s">
        <v>18</v>
      </c>
      <c r="I3889" s="9">
        <v>43021</v>
      </c>
      <c r="J3889" s="9">
        <v>43089</v>
      </c>
      <c r="K3889" s="8">
        <v>4869</v>
      </c>
    </row>
    <row r="3890" spans="1:11">
      <c r="A3890" t="s">
        <v>4045</v>
      </c>
      <c r="B3890" t="s">
        <v>91</v>
      </c>
      <c r="C3890" t="s">
        <v>30</v>
      </c>
      <c r="D3890" t="s">
        <v>31</v>
      </c>
      <c r="E3890" t="s">
        <v>58</v>
      </c>
      <c r="F3890" t="s">
        <v>213</v>
      </c>
      <c r="G3890" t="s">
        <v>8975</v>
      </c>
      <c r="H3890" t="s">
        <v>18</v>
      </c>
      <c r="I3890" s="9">
        <v>42820</v>
      </c>
      <c r="J3890" s="9">
        <v>42880</v>
      </c>
      <c r="K3890" s="8">
        <v>3822</v>
      </c>
    </row>
    <row r="3891" spans="1:11">
      <c r="A3891" t="s">
        <v>4046</v>
      </c>
      <c r="B3891" t="s">
        <v>65</v>
      </c>
      <c r="C3891" t="s">
        <v>66</v>
      </c>
      <c r="D3891" t="s">
        <v>31</v>
      </c>
      <c r="E3891" t="s">
        <v>83</v>
      </c>
      <c r="F3891" t="s">
        <v>182</v>
      </c>
      <c r="G3891" t="s">
        <v>8973</v>
      </c>
      <c r="H3891" t="s">
        <v>18</v>
      </c>
      <c r="I3891" s="9">
        <v>42930</v>
      </c>
      <c r="J3891" s="9">
        <v>42939</v>
      </c>
      <c r="K3891" s="8">
        <v>59</v>
      </c>
    </row>
    <row r="3892" spans="1:11">
      <c r="A3892" t="s">
        <v>4047</v>
      </c>
      <c r="B3892" t="s">
        <v>74</v>
      </c>
      <c r="C3892" t="s">
        <v>66</v>
      </c>
      <c r="D3892" t="s">
        <v>31</v>
      </c>
      <c r="E3892" t="s">
        <v>41</v>
      </c>
      <c r="F3892" t="s">
        <v>274</v>
      </c>
      <c r="G3892" t="s">
        <v>8968</v>
      </c>
      <c r="H3892" t="s">
        <v>18</v>
      </c>
      <c r="I3892" s="9">
        <v>42976</v>
      </c>
      <c r="J3892" s="9">
        <v>43070</v>
      </c>
      <c r="K3892" s="8">
        <v>1251</v>
      </c>
    </row>
    <row r="3893" spans="1:11">
      <c r="A3893" t="s">
        <v>4048</v>
      </c>
      <c r="B3893" t="s">
        <v>91</v>
      </c>
      <c r="C3893" t="s">
        <v>30</v>
      </c>
      <c r="D3893" t="s">
        <v>31</v>
      </c>
      <c r="E3893" t="s">
        <v>58</v>
      </c>
      <c r="F3893" t="s">
        <v>182</v>
      </c>
      <c r="G3893" t="s">
        <v>8973</v>
      </c>
      <c r="H3893" t="s">
        <v>48</v>
      </c>
      <c r="I3893" s="9">
        <v>42864</v>
      </c>
      <c r="J3893" s="9">
        <v>42875</v>
      </c>
      <c r="K3893" s="8">
        <v>0</v>
      </c>
    </row>
    <row r="3894" spans="1:11">
      <c r="A3894" t="s">
        <v>4049</v>
      </c>
      <c r="B3894" t="s">
        <v>45</v>
      </c>
      <c r="C3894" t="s">
        <v>30</v>
      </c>
      <c r="D3894" t="s">
        <v>31</v>
      </c>
      <c r="E3894" t="s">
        <v>41</v>
      </c>
      <c r="F3894" t="s">
        <v>291</v>
      </c>
      <c r="G3894" t="s">
        <v>8968</v>
      </c>
      <c r="H3894" t="s">
        <v>48</v>
      </c>
      <c r="I3894" s="9">
        <v>42926</v>
      </c>
      <c r="J3894" s="9">
        <v>42934</v>
      </c>
      <c r="K3894" s="8">
        <v>0</v>
      </c>
    </row>
    <row r="3895" spans="1:11">
      <c r="A3895" t="s">
        <v>4050</v>
      </c>
      <c r="B3895" t="s">
        <v>62</v>
      </c>
      <c r="C3895" t="s">
        <v>39</v>
      </c>
      <c r="D3895" t="s">
        <v>40</v>
      </c>
      <c r="E3895" t="s">
        <v>15</v>
      </c>
      <c r="F3895" t="s">
        <v>87</v>
      </c>
      <c r="G3895" t="s">
        <v>8977</v>
      </c>
      <c r="H3895" t="s">
        <v>18</v>
      </c>
      <c r="I3895" s="9">
        <v>42932</v>
      </c>
      <c r="J3895" s="9">
        <v>42993</v>
      </c>
      <c r="K3895" s="8">
        <v>477</v>
      </c>
    </row>
    <row r="3896" spans="1:11">
      <c r="A3896" t="s">
        <v>4051</v>
      </c>
      <c r="B3896" t="s">
        <v>79</v>
      </c>
      <c r="C3896" t="s">
        <v>51</v>
      </c>
      <c r="D3896" t="s">
        <v>40</v>
      </c>
      <c r="E3896" t="s">
        <v>76</v>
      </c>
      <c r="F3896" t="s">
        <v>42</v>
      </c>
      <c r="G3896" t="s">
        <v>8972</v>
      </c>
      <c r="H3896" t="s">
        <v>18</v>
      </c>
      <c r="I3896" s="9">
        <v>42908</v>
      </c>
      <c r="J3896" s="9">
        <v>42982</v>
      </c>
      <c r="K3896" s="8">
        <v>4916</v>
      </c>
    </row>
    <row r="3897" spans="1:11">
      <c r="A3897" t="s">
        <v>4052</v>
      </c>
      <c r="B3897" t="s">
        <v>122</v>
      </c>
      <c r="C3897" t="s">
        <v>51</v>
      </c>
      <c r="D3897" t="s">
        <v>40</v>
      </c>
      <c r="E3897" t="s">
        <v>83</v>
      </c>
      <c r="F3897" t="s">
        <v>42</v>
      </c>
      <c r="G3897" t="s">
        <v>8972</v>
      </c>
      <c r="H3897" t="s">
        <v>48</v>
      </c>
      <c r="I3897" s="9">
        <v>42792</v>
      </c>
      <c r="J3897" s="9">
        <v>42879</v>
      </c>
      <c r="K3897" s="8">
        <v>0</v>
      </c>
    </row>
    <row r="3898" spans="1:11">
      <c r="A3898" t="s">
        <v>4053</v>
      </c>
      <c r="B3898" t="s">
        <v>70</v>
      </c>
      <c r="C3898" t="s">
        <v>13</v>
      </c>
      <c r="D3898" t="s">
        <v>14</v>
      </c>
      <c r="E3898" t="s">
        <v>35</v>
      </c>
      <c r="F3898" t="s">
        <v>154</v>
      </c>
      <c r="G3898" t="s">
        <v>8968</v>
      </c>
      <c r="H3898" t="s">
        <v>18</v>
      </c>
      <c r="I3898" s="9">
        <v>42823</v>
      </c>
      <c r="J3898" s="9">
        <v>42902</v>
      </c>
      <c r="K3898" s="8">
        <v>3844</v>
      </c>
    </row>
    <row r="3899" spans="1:11">
      <c r="A3899" t="s">
        <v>4054</v>
      </c>
      <c r="B3899" t="s">
        <v>54</v>
      </c>
      <c r="C3899" t="s">
        <v>21</v>
      </c>
      <c r="D3899" t="s">
        <v>14</v>
      </c>
      <c r="E3899" t="s">
        <v>83</v>
      </c>
      <c r="F3899" t="s">
        <v>59</v>
      </c>
      <c r="G3899" t="s">
        <v>8975</v>
      </c>
      <c r="H3899" t="s">
        <v>18</v>
      </c>
      <c r="I3899" s="9">
        <v>43036</v>
      </c>
      <c r="J3899" s="9">
        <v>43037</v>
      </c>
      <c r="K3899" s="8">
        <v>66</v>
      </c>
    </row>
    <row r="3900" spans="1:11">
      <c r="A3900" t="s">
        <v>4055</v>
      </c>
      <c r="B3900" t="s">
        <v>70</v>
      </c>
      <c r="C3900" t="s">
        <v>13</v>
      </c>
      <c r="D3900" t="s">
        <v>14</v>
      </c>
      <c r="E3900" t="s">
        <v>76</v>
      </c>
      <c r="F3900" t="s">
        <v>132</v>
      </c>
      <c r="G3900" t="s">
        <v>8968</v>
      </c>
      <c r="H3900" t="s">
        <v>18</v>
      </c>
      <c r="I3900" s="9">
        <v>42903</v>
      </c>
      <c r="J3900" s="9">
        <v>42972</v>
      </c>
      <c r="K3900" s="8">
        <v>5614</v>
      </c>
    </row>
    <row r="3901" spans="1:11">
      <c r="A3901" t="s">
        <v>4056</v>
      </c>
      <c r="B3901" t="s">
        <v>65</v>
      </c>
      <c r="C3901" t="s">
        <v>66</v>
      </c>
      <c r="D3901" t="s">
        <v>31</v>
      </c>
      <c r="E3901" t="s">
        <v>15</v>
      </c>
      <c r="F3901" t="s">
        <v>114</v>
      </c>
      <c r="G3901" t="s">
        <v>8976</v>
      </c>
      <c r="H3901" t="s">
        <v>18</v>
      </c>
      <c r="I3901" s="9">
        <v>42963</v>
      </c>
      <c r="J3901" s="9">
        <v>43002</v>
      </c>
      <c r="K3901" s="8">
        <v>501</v>
      </c>
    </row>
    <row r="3902" spans="1:11">
      <c r="A3902" t="s">
        <v>4057</v>
      </c>
      <c r="B3902" t="s">
        <v>20</v>
      </c>
      <c r="C3902" t="s">
        <v>21</v>
      </c>
      <c r="D3902" t="s">
        <v>14</v>
      </c>
      <c r="E3902" t="s">
        <v>58</v>
      </c>
      <c r="F3902" t="s">
        <v>132</v>
      </c>
      <c r="G3902" t="s">
        <v>8968</v>
      </c>
      <c r="H3902" t="s">
        <v>48</v>
      </c>
      <c r="I3902" s="9">
        <v>43027</v>
      </c>
      <c r="J3902" s="9">
        <v>43029</v>
      </c>
      <c r="K3902" s="8">
        <v>0</v>
      </c>
    </row>
    <row r="3903" spans="1:11">
      <c r="A3903" t="s">
        <v>4058</v>
      </c>
      <c r="B3903" t="s">
        <v>20</v>
      </c>
      <c r="C3903" t="s">
        <v>21</v>
      </c>
      <c r="D3903" t="s">
        <v>14</v>
      </c>
      <c r="E3903" t="s">
        <v>15</v>
      </c>
      <c r="G3903" t="s">
        <v>8969</v>
      </c>
      <c r="H3903" t="s">
        <v>63</v>
      </c>
      <c r="I3903" s="9">
        <v>42955</v>
      </c>
      <c r="K3903" s="8"/>
    </row>
    <row r="3904" spans="1:11">
      <c r="A3904" t="s">
        <v>4059</v>
      </c>
      <c r="B3904" t="s">
        <v>54</v>
      </c>
      <c r="C3904" t="s">
        <v>21</v>
      </c>
      <c r="D3904" t="s">
        <v>14</v>
      </c>
      <c r="E3904" t="s">
        <v>76</v>
      </c>
      <c r="F3904" t="s">
        <v>144</v>
      </c>
      <c r="G3904" t="s">
        <v>8973</v>
      </c>
      <c r="H3904" t="s">
        <v>48</v>
      </c>
      <c r="I3904" s="9">
        <v>43008</v>
      </c>
      <c r="J3904" s="9">
        <v>43009</v>
      </c>
      <c r="K3904" s="8">
        <v>0</v>
      </c>
    </row>
    <row r="3905" spans="1:11">
      <c r="A3905" t="s">
        <v>4060</v>
      </c>
      <c r="B3905" t="s">
        <v>91</v>
      </c>
      <c r="C3905" t="s">
        <v>30</v>
      </c>
      <c r="D3905" t="s">
        <v>31</v>
      </c>
      <c r="E3905" t="s">
        <v>76</v>
      </c>
      <c r="F3905" t="s">
        <v>476</v>
      </c>
      <c r="G3905" t="s">
        <v>8971</v>
      </c>
      <c r="H3905" t="s">
        <v>48</v>
      </c>
      <c r="I3905" s="9">
        <v>43032</v>
      </c>
      <c r="J3905" s="9">
        <v>43033</v>
      </c>
      <c r="K3905" s="8">
        <v>0</v>
      </c>
    </row>
    <row r="3906" spans="1:11">
      <c r="A3906" t="s">
        <v>4061</v>
      </c>
      <c r="B3906" t="s">
        <v>100</v>
      </c>
      <c r="C3906" t="s">
        <v>39</v>
      </c>
      <c r="D3906" t="s">
        <v>40</v>
      </c>
      <c r="E3906" t="s">
        <v>35</v>
      </c>
      <c r="F3906" t="s">
        <v>425</v>
      </c>
      <c r="G3906" t="s">
        <v>8973</v>
      </c>
      <c r="H3906" t="s">
        <v>18</v>
      </c>
      <c r="I3906" s="9">
        <v>42863</v>
      </c>
      <c r="J3906" s="9">
        <v>42990</v>
      </c>
      <c r="K3906" s="8">
        <v>4426</v>
      </c>
    </row>
    <row r="3907" spans="1:11">
      <c r="A3907" t="s">
        <v>4062</v>
      </c>
      <c r="B3907" t="s">
        <v>70</v>
      </c>
      <c r="C3907" t="s">
        <v>13</v>
      </c>
      <c r="D3907" t="s">
        <v>14</v>
      </c>
      <c r="E3907" t="s">
        <v>35</v>
      </c>
      <c r="G3907" t="s">
        <v>8969</v>
      </c>
      <c r="H3907" t="s">
        <v>63</v>
      </c>
      <c r="I3907" s="9">
        <v>42947</v>
      </c>
      <c r="K3907" s="8"/>
    </row>
    <row r="3908" spans="1:11">
      <c r="A3908" t="s">
        <v>4063</v>
      </c>
      <c r="B3908" t="s">
        <v>147</v>
      </c>
      <c r="C3908" t="s">
        <v>13</v>
      </c>
      <c r="D3908" t="s">
        <v>14</v>
      </c>
      <c r="E3908" t="s">
        <v>76</v>
      </c>
      <c r="F3908" t="s">
        <v>226</v>
      </c>
      <c r="G3908" t="s">
        <v>8972</v>
      </c>
      <c r="H3908" t="s">
        <v>63</v>
      </c>
      <c r="I3908" s="9">
        <v>42956</v>
      </c>
      <c r="K3908" s="8"/>
    </row>
    <row r="3909" spans="1:11">
      <c r="A3909" t="s">
        <v>4064</v>
      </c>
      <c r="B3909" t="s">
        <v>12</v>
      </c>
      <c r="C3909" t="s">
        <v>13</v>
      </c>
      <c r="D3909" t="s">
        <v>14</v>
      </c>
      <c r="E3909" t="s">
        <v>15</v>
      </c>
      <c r="F3909" t="s">
        <v>93</v>
      </c>
      <c r="G3909" t="s">
        <v>8975</v>
      </c>
      <c r="H3909" t="s">
        <v>18</v>
      </c>
      <c r="I3909" s="9">
        <v>43013</v>
      </c>
      <c r="J3909" s="9">
        <v>43018</v>
      </c>
      <c r="K3909" s="8">
        <v>556</v>
      </c>
    </row>
    <row r="3910" spans="1:11">
      <c r="A3910" t="s">
        <v>4065</v>
      </c>
      <c r="B3910" t="s">
        <v>225</v>
      </c>
      <c r="C3910" t="s">
        <v>39</v>
      </c>
      <c r="D3910" t="s">
        <v>40</v>
      </c>
      <c r="E3910" t="s">
        <v>35</v>
      </c>
      <c r="G3910" t="s">
        <v>8969</v>
      </c>
      <c r="H3910" t="s">
        <v>63</v>
      </c>
      <c r="I3910" s="9">
        <v>43005</v>
      </c>
      <c r="K3910" s="8"/>
    </row>
    <row r="3911" spans="1:11">
      <c r="A3911" t="s">
        <v>4066</v>
      </c>
      <c r="B3911" t="s">
        <v>82</v>
      </c>
      <c r="C3911" t="s">
        <v>21</v>
      </c>
      <c r="D3911" t="s">
        <v>14</v>
      </c>
      <c r="E3911" t="s">
        <v>58</v>
      </c>
      <c r="F3911" t="s">
        <v>162</v>
      </c>
      <c r="G3911" t="s">
        <v>8971</v>
      </c>
      <c r="H3911" t="s">
        <v>18</v>
      </c>
      <c r="I3911" s="9">
        <v>42808</v>
      </c>
      <c r="J3911" s="9">
        <v>42810</v>
      </c>
      <c r="K3911" s="8">
        <v>3323</v>
      </c>
    </row>
    <row r="3912" spans="1:11">
      <c r="A3912" t="s">
        <v>4067</v>
      </c>
      <c r="B3912" t="s">
        <v>54</v>
      </c>
      <c r="C3912" t="s">
        <v>21</v>
      </c>
      <c r="D3912" t="s">
        <v>14</v>
      </c>
      <c r="E3912" t="s">
        <v>83</v>
      </c>
      <c r="G3912" t="s">
        <v>8969</v>
      </c>
      <c r="H3912" t="s">
        <v>63</v>
      </c>
      <c r="I3912" s="9">
        <v>42938</v>
      </c>
      <c r="K3912" s="8"/>
    </row>
    <row r="3913" spans="1:11">
      <c r="A3913" t="s">
        <v>4068</v>
      </c>
      <c r="B3913" t="s">
        <v>91</v>
      </c>
      <c r="C3913" t="s">
        <v>30</v>
      </c>
      <c r="D3913" t="s">
        <v>31</v>
      </c>
      <c r="E3913" t="s">
        <v>41</v>
      </c>
      <c r="F3913" t="s">
        <v>291</v>
      </c>
      <c r="G3913" t="s">
        <v>8968</v>
      </c>
      <c r="H3913" t="s">
        <v>48</v>
      </c>
      <c r="I3913" s="9">
        <v>42874</v>
      </c>
      <c r="J3913" s="9">
        <v>42887</v>
      </c>
      <c r="K3913" s="8">
        <v>0</v>
      </c>
    </row>
    <row r="3914" spans="1:11">
      <c r="A3914" t="s">
        <v>4069</v>
      </c>
      <c r="B3914" t="s">
        <v>91</v>
      </c>
      <c r="C3914" t="s">
        <v>30</v>
      </c>
      <c r="D3914" t="s">
        <v>31</v>
      </c>
      <c r="E3914" t="s">
        <v>41</v>
      </c>
      <c r="F3914" t="s">
        <v>32</v>
      </c>
      <c r="G3914" t="s">
        <v>8971</v>
      </c>
      <c r="H3914" t="s">
        <v>48</v>
      </c>
      <c r="I3914" s="9">
        <v>43006</v>
      </c>
      <c r="J3914" s="9">
        <v>43015</v>
      </c>
      <c r="K3914" s="8">
        <v>0</v>
      </c>
    </row>
    <row r="3915" spans="1:11">
      <c r="A3915" t="s">
        <v>4070</v>
      </c>
      <c r="B3915" t="s">
        <v>147</v>
      </c>
      <c r="C3915" t="s">
        <v>13</v>
      </c>
      <c r="D3915" t="s">
        <v>14</v>
      </c>
      <c r="E3915" t="s">
        <v>41</v>
      </c>
      <c r="F3915" t="s">
        <v>140</v>
      </c>
      <c r="G3915" t="s">
        <v>8973</v>
      </c>
      <c r="H3915" t="s">
        <v>18</v>
      </c>
      <c r="I3915" s="9">
        <v>43015</v>
      </c>
      <c r="J3915" s="9">
        <v>43022</v>
      </c>
      <c r="K3915" s="8">
        <v>1240</v>
      </c>
    </row>
    <row r="3916" spans="1:11">
      <c r="A3916" t="s">
        <v>4071</v>
      </c>
      <c r="B3916" t="s">
        <v>62</v>
      </c>
      <c r="C3916" t="s">
        <v>39</v>
      </c>
      <c r="D3916" t="s">
        <v>40</v>
      </c>
      <c r="E3916" t="s">
        <v>41</v>
      </c>
      <c r="F3916" t="s">
        <v>125</v>
      </c>
      <c r="G3916" t="s">
        <v>8973</v>
      </c>
      <c r="H3916" t="s">
        <v>48</v>
      </c>
      <c r="I3916" s="9">
        <v>42770</v>
      </c>
      <c r="J3916" s="9">
        <v>42862</v>
      </c>
      <c r="K3916" s="8">
        <v>0</v>
      </c>
    </row>
    <row r="3917" spans="1:11">
      <c r="A3917" t="s">
        <v>4072</v>
      </c>
      <c r="B3917" t="s">
        <v>200</v>
      </c>
      <c r="C3917" t="s">
        <v>51</v>
      </c>
      <c r="D3917" t="s">
        <v>40</v>
      </c>
      <c r="E3917" t="s">
        <v>58</v>
      </c>
      <c r="F3917" t="s">
        <v>189</v>
      </c>
      <c r="G3917" t="s">
        <v>8976</v>
      </c>
      <c r="H3917" t="s">
        <v>48</v>
      </c>
      <c r="I3917" s="9">
        <v>43013</v>
      </c>
      <c r="J3917" s="9">
        <v>43082</v>
      </c>
      <c r="K3917" s="8">
        <v>0</v>
      </c>
    </row>
    <row r="3918" spans="1:11">
      <c r="A3918" t="s">
        <v>4073</v>
      </c>
      <c r="B3918" t="s">
        <v>105</v>
      </c>
      <c r="C3918" t="s">
        <v>30</v>
      </c>
      <c r="D3918" t="s">
        <v>31</v>
      </c>
      <c r="E3918" t="s">
        <v>35</v>
      </c>
      <c r="F3918" t="s">
        <v>194</v>
      </c>
      <c r="G3918" t="s">
        <v>8974</v>
      </c>
      <c r="H3918" t="s">
        <v>18</v>
      </c>
      <c r="I3918" s="9">
        <v>42898</v>
      </c>
      <c r="J3918" s="9">
        <v>43001</v>
      </c>
      <c r="K3918" s="8">
        <v>4506</v>
      </c>
    </row>
    <row r="3919" spans="1:11">
      <c r="A3919" t="s">
        <v>4074</v>
      </c>
      <c r="B3919" t="s">
        <v>70</v>
      </c>
      <c r="C3919" t="s">
        <v>13</v>
      </c>
      <c r="D3919" t="s">
        <v>14</v>
      </c>
      <c r="E3919" t="s">
        <v>76</v>
      </c>
      <c r="F3919" t="s">
        <v>42</v>
      </c>
      <c r="G3919" t="s">
        <v>8972</v>
      </c>
      <c r="H3919" t="s">
        <v>23</v>
      </c>
      <c r="K3919" s="8"/>
    </row>
    <row r="3920" spans="1:11">
      <c r="A3920" t="s">
        <v>4075</v>
      </c>
      <c r="B3920" t="s">
        <v>50</v>
      </c>
      <c r="C3920" t="s">
        <v>51</v>
      </c>
      <c r="D3920" t="s">
        <v>40</v>
      </c>
      <c r="E3920" t="s">
        <v>58</v>
      </c>
      <c r="F3920" t="s">
        <v>189</v>
      </c>
      <c r="G3920" t="s">
        <v>8976</v>
      </c>
      <c r="H3920" t="s">
        <v>18</v>
      </c>
      <c r="I3920" s="9">
        <v>42905</v>
      </c>
      <c r="J3920" s="9">
        <v>42952</v>
      </c>
      <c r="K3920" s="8">
        <v>3752</v>
      </c>
    </row>
    <row r="3921" spans="1:11">
      <c r="A3921" t="s">
        <v>4076</v>
      </c>
      <c r="B3921" t="s">
        <v>82</v>
      </c>
      <c r="C3921" t="s">
        <v>21</v>
      </c>
      <c r="D3921" t="s">
        <v>14</v>
      </c>
      <c r="E3921" t="s">
        <v>58</v>
      </c>
      <c r="F3921" t="s">
        <v>71</v>
      </c>
      <c r="G3921" t="s">
        <v>8977</v>
      </c>
      <c r="H3921" t="s">
        <v>63</v>
      </c>
      <c r="I3921" s="9">
        <v>42951</v>
      </c>
      <c r="K3921" s="8"/>
    </row>
    <row r="3922" spans="1:11">
      <c r="A3922" t="s">
        <v>4077</v>
      </c>
      <c r="B3922" t="s">
        <v>25</v>
      </c>
      <c r="C3922" t="s">
        <v>13</v>
      </c>
      <c r="D3922" t="s">
        <v>14</v>
      </c>
      <c r="E3922" t="s">
        <v>41</v>
      </c>
      <c r="F3922" t="s">
        <v>257</v>
      </c>
      <c r="G3922" t="s">
        <v>8978</v>
      </c>
      <c r="H3922" t="s">
        <v>18</v>
      </c>
      <c r="I3922" s="9">
        <v>42841</v>
      </c>
      <c r="J3922" s="9">
        <v>42847</v>
      </c>
      <c r="K3922" s="8">
        <v>1055</v>
      </c>
    </row>
    <row r="3923" spans="1:11">
      <c r="A3923" t="s">
        <v>4078</v>
      </c>
      <c r="B3923" t="s">
        <v>105</v>
      </c>
      <c r="C3923" t="s">
        <v>30</v>
      </c>
      <c r="D3923" t="s">
        <v>31</v>
      </c>
      <c r="E3923" t="s">
        <v>58</v>
      </c>
      <c r="F3923" t="s">
        <v>285</v>
      </c>
      <c r="G3923" t="s">
        <v>8968</v>
      </c>
      <c r="H3923" t="s">
        <v>18</v>
      </c>
      <c r="I3923" s="9">
        <v>42755</v>
      </c>
      <c r="J3923" s="9">
        <v>42875</v>
      </c>
      <c r="K3923" s="8">
        <v>3194</v>
      </c>
    </row>
    <row r="3924" spans="1:11">
      <c r="A3924" t="s">
        <v>4079</v>
      </c>
      <c r="B3924" t="s">
        <v>100</v>
      </c>
      <c r="C3924" t="s">
        <v>39</v>
      </c>
      <c r="D3924" t="s">
        <v>40</v>
      </c>
      <c r="E3924" t="s">
        <v>15</v>
      </c>
      <c r="F3924" t="s">
        <v>425</v>
      </c>
      <c r="G3924" t="s">
        <v>8973</v>
      </c>
      <c r="H3924" t="s">
        <v>18</v>
      </c>
      <c r="I3924" s="9">
        <v>42860</v>
      </c>
      <c r="J3924" s="9">
        <v>42876</v>
      </c>
      <c r="K3924" s="8">
        <v>635</v>
      </c>
    </row>
    <row r="3925" spans="1:11">
      <c r="A3925" t="s">
        <v>4080</v>
      </c>
      <c r="B3925" t="s">
        <v>65</v>
      </c>
      <c r="C3925" t="s">
        <v>66</v>
      </c>
      <c r="D3925" t="s">
        <v>31</v>
      </c>
      <c r="E3925" t="s">
        <v>58</v>
      </c>
      <c r="F3925" t="s">
        <v>285</v>
      </c>
      <c r="G3925" t="s">
        <v>8968</v>
      </c>
      <c r="H3925" t="s">
        <v>48</v>
      </c>
      <c r="I3925" s="9">
        <v>43037</v>
      </c>
      <c r="J3925" s="9">
        <v>43042</v>
      </c>
      <c r="K3925" s="8">
        <v>0</v>
      </c>
    </row>
    <row r="3926" spans="1:11">
      <c r="A3926" t="s">
        <v>4081</v>
      </c>
      <c r="B3926" t="s">
        <v>54</v>
      </c>
      <c r="C3926" t="s">
        <v>21</v>
      </c>
      <c r="D3926" t="s">
        <v>14</v>
      </c>
      <c r="E3926" t="s">
        <v>76</v>
      </c>
      <c r="F3926" t="s">
        <v>169</v>
      </c>
      <c r="G3926" t="s">
        <v>8973</v>
      </c>
      <c r="H3926" t="s">
        <v>48</v>
      </c>
      <c r="I3926" s="9">
        <v>42920</v>
      </c>
      <c r="J3926" s="9">
        <v>42930</v>
      </c>
      <c r="K3926" s="8">
        <v>0</v>
      </c>
    </row>
    <row r="3927" spans="1:11">
      <c r="A3927" t="s">
        <v>4082</v>
      </c>
      <c r="B3927" t="s">
        <v>38</v>
      </c>
      <c r="C3927" t="s">
        <v>39</v>
      </c>
      <c r="D3927" t="s">
        <v>40</v>
      </c>
      <c r="E3927" t="s">
        <v>15</v>
      </c>
      <c r="F3927" t="s">
        <v>263</v>
      </c>
      <c r="G3927" t="s">
        <v>8978</v>
      </c>
      <c r="H3927" t="s">
        <v>48</v>
      </c>
      <c r="I3927" s="9">
        <v>43029</v>
      </c>
      <c r="J3927" s="9">
        <v>43031</v>
      </c>
      <c r="K3927" s="8">
        <v>0</v>
      </c>
    </row>
    <row r="3928" spans="1:11">
      <c r="A3928" t="s">
        <v>4083</v>
      </c>
      <c r="B3928" t="s">
        <v>65</v>
      </c>
      <c r="C3928" t="s">
        <v>66</v>
      </c>
      <c r="D3928" t="s">
        <v>31</v>
      </c>
      <c r="E3928" t="s">
        <v>58</v>
      </c>
      <c r="F3928" t="s">
        <v>164</v>
      </c>
      <c r="G3928" t="s">
        <v>8971</v>
      </c>
      <c r="H3928" t="s">
        <v>63</v>
      </c>
      <c r="I3928" s="9">
        <v>42846</v>
      </c>
      <c r="K3928" s="8"/>
    </row>
    <row r="3929" spans="1:11">
      <c r="A3929" t="s">
        <v>4084</v>
      </c>
      <c r="B3929" t="s">
        <v>38</v>
      </c>
      <c r="C3929" t="s">
        <v>39</v>
      </c>
      <c r="D3929" t="s">
        <v>40</v>
      </c>
      <c r="E3929" t="s">
        <v>15</v>
      </c>
      <c r="F3929" t="s">
        <v>562</v>
      </c>
      <c r="G3929" t="s">
        <v>8972</v>
      </c>
      <c r="H3929" t="s">
        <v>18</v>
      </c>
      <c r="I3929" s="9">
        <v>43060</v>
      </c>
      <c r="J3929" s="9">
        <v>43091</v>
      </c>
      <c r="K3929" s="8">
        <v>597</v>
      </c>
    </row>
    <row r="3930" spans="1:11">
      <c r="A3930" t="s">
        <v>4085</v>
      </c>
      <c r="B3930" t="s">
        <v>70</v>
      </c>
      <c r="C3930" t="s">
        <v>13</v>
      </c>
      <c r="D3930" t="s">
        <v>14</v>
      </c>
      <c r="E3930" t="s">
        <v>35</v>
      </c>
      <c r="F3930" t="s">
        <v>152</v>
      </c>
      <c r="G3930" t="s">
        <v>8971</v>
      </c>
      <c r="H3930" t="s">
        <v>23</v>
      </c>
      <c r="K3930" s="8"/>
    </row>
    <row r="3931" spans="1:11">
      <c r="A3931" t="s">
        <v>4086</v>
      </c>
      <c r="B3931" t="s">
        <v>12</v>
      </c>
      <c r="C3931" t="s">
        <v>13</v>
      </c>
      <c r="D3931" t="s">
        <v>14</v>
      </c>
      <c r="E3931" t="s">
        <v>76</v>
      </c>
      <c r="G3931" t="s">
        <v>8969</v>
      </c>
      <c r="H3931" t="s">
        <v>23</v>
      </c>
      <c r="K3931" s="8"/>
    </row>
    <row r="3932" spans="1:11">
      <c r="A3932" t="s">
        <v>4087</v>
      </c>
      <c r="B3932" t="s">
        <v>79</v>
      </c>
      <c r="C3932" t="s">
        <v>51</v>
      </c>
      <c r="D3932" t="s">
        <v>40</v>
      </c>
      <c r="E3932" t="s">
        <v>41</v>
      </c>
      <c r="G3932" t="s">
        <v>8969</v>
      </c>
      <c r="H3932" t="s">
        <v>63</v>
      </c>
      <c r="I3932" s="9">
        <v>42781</v>
      </c>
      <c r="K3932" s="8"/>
    </row>
    <row r="3933" spans="1:11">
      <c r="A3933" t="s">
        <v>4088</v>
      </c>
      <c r="B3933" t="s">
        <v>110</v>
      </c>
      <c r="C3933" t="s">
        <v>39</v>
      </c>
      <c r="D3933" t="s">
        <v>40</v>
      </c>
      <c r="E3933" t="s">
        <v>83</v>
      </c>
      <c r="F3933" t="s">
        <v>204</v>
      </c>
      <c r="G3933" t="s">
        <v>8977</v>
      </c>
      <c r="H3933" t="s">
        <v>48</v>
      </c>
      <c r="I3933" s="9">
        <v>42957</v>
      </c>
      <c r="J3933" s="9">
        <v>43046</v>
      </c>
      <c r="K3933" s="8">
        <v>0</v>
      </c>
    </row>
    <row r="3934" spans="1:11">
      <c r="A3934" t="s">
        <v>4089</v>
      </c>
      <c r="B3934" t="s">
        <v>200</v>
      </c>
      <c r="C3934" t="s">
        <v>51</v>
      </c>
      <c r="D3934" t="s">
        <v>40</v>
      </c>
      <c r="E3934" t="s">
        <v>76</v>
      </c>
      <c r="F3934" t="s">
        <v>138</v>
      </c>
      <c r="G3934" t="s">
        <v>8971</v>
      </c>
      <c r="H3934" t="s">
        <v>18</v>
      </c>
      <c r="I3934" s="9">
        <v>42855</v>
      </c>
      <c r="J3934" s="9">
        <v>42959</v>
      </c>
      <c r="K3934" s="8">
        <v>5408</v>
      </c>
    </row>
    <row r="3935" spans="1:11">
      <c r="A3935" t="s">
        <v>4090</v>
      </c>
      <c r="B3935" t="s">
        <v>38</v>
      </c>
      <c r="C3935" t="s">
        <v>39</v>
      </c>
      <c r="D3935" t="s">
        <v>40</v>
      </c>
      <c r="E3935" t="s">
        <v>15</v>
      </c>
      <c r="F3935" t="s">
        <v>77</v>
      </c>
      <c r="G3935" t="s">
        <v>8970</v>
      </c>
      <c r="H3935" t="s">
        <v>63</v>
      </c>
      <c r="I3935" s="9">
        <v>42861</v>
      </c>
      <c r="K3935" s="8"/>
    </row>
    <row r="3936" spans="1:11">
      <c r="A3936" t="s">
        <v>4091</v>
      </c>
      <c r="B3936" t="s">
        <v>54</v>
      </c>
      <c r="C3936" t="s">
        <v>21</v>
      </c>
      <c r="D3936" t="s">
        <v>14</v>
      </c>
      <c r="E3936" t="s">
        <v>58</v>
      </c>
      <c r="F3936" t="s">
        <v>101</v>
      </c>
      <c r="G3936" t="s">
        <v>8968</v>
      </c>
      <c r="H3936" t="s">
        <v>18</v>
      </c>
      <c r="I3936" s="9">
        <v>43055</v>
      </c>
      <c r="J3936" s="9">
        <v>43100</v>
      </c>
      <c r="K3936" s="8">
        <v>3300</v>
      </c>
    </row>
    <row r="3937" spans="1:11">
      <c r="A3937" t="s">
        <v>4092</v>
      </c>
      <c r="B3937" t="s">
        <v>200</v>
      </c>
      <c r="C3937" t="s">
        <v>51</v>
      </c>
      <c r="D3937" t="s">
        <v>40</v>
      </c>
      <c r="E3937" t="s">
        <v>41</v>
      </c>
      <c r="F3937" t="s">
        <v>125</v>
      </c>
      <c r="G3937" t="s">
        <v>8973</v>
      </c>
      <c r="H3937" t="s">
        <v>48</v>
      </c>
      <c r="I3937" s="9">
        <v>42931</v>
      </c>
      <c r="J3937" s="9">
        <v>42940</v>
      </c>
      <c r="K3937" s="8">
        <v>0</v>
      </c>
    </row>
    <row r="3938" spans="1:11">
      <c r="A3938" t="s">
        <v>4093</v>
      </c>
      <c r="B3938" t="s">
        <v>100</v>
      </c>
      <c r="C3938" t="s">
        <v>39</v>
      </c>
      <c r="D3938" t="s">
        <v>40</v>
      </c>
      <c r="E3938" t="s">
        <v>15</v>
      </c>
      <c r="F3938" t="s">
        <v>204</v>
      </c>
      <c r="G3938" t="s">
        <v>8977</v>
      </c>
      <c r="H3938" t="s">
        <v>18</v>
      </c>
      <c r="I3938" s="9">
        <v>42848</v>
      </c>
      <c r="J3938" s="9">
        <v>42849</v>
      </c>
      <c r="K3938" s="8">
        <v>592</v>
      </c>
    </row>
    <row r="3939" spans="1:11">
      <c r="A3939" t="s">
        <v>4094</v>
      </c>
      <c r="B3939" t="s">
        <v>110</v>
      </c>
      <c r="C3939" t="s">
        <v>39</v>
      </c>
      <c r="D3939" t="s">
        <v>40</v>
      </c>
      <c r="E3939" t="s">
        <v>58</v>
      </c>
      <c r="F3939" t="s">
        <v>595</v>
      </c>
      <c r="G3939" t="s">
        <v>8970</v>
      </c>
      <c r="H3939" t="s">
        <v>18</v>
      </c>
      <c r="I3939" s="9">
        <v>43040</v>
      </c>
      <c r="J3939" s="9">
        <v>43053</v>
      </c>
      <c r="K3939" s="8">
        <v>2866</v>
      </c>
    </row>
    <row r="3940" spans="1:11">
      <c r="A3940" t="s">
        <v>4095</v>
      </c>
      <c r="B3940" t="s">
        <v>74</v>
      </c>
      <c r="C3940" t="s">
        <v>66</v>
      </c>
      <c r="D3940" t="s">
        <v>31</v>
      </c>
      <c r="E3940" t="s">
        <v>35</v>
      </c>
      <c r="F3940" t="s">
        <v>476</v>
      </c>
      <c r="G3940" t="s">
        <v>8971</v>
      </c>
      <c r="H3940" t="s">
        <v>18</v>
      </c>
      <c r="I3940" s="9">
        <v>42865</v>
      </c>
      <c r="J3940" s="9">
        <v>42953</v>
      </c>
      <c r="K3940" s="8">
        <v>4861</v>
      </c>
    </row>
    <row r="3941" spans="1:11">
      <c r="A3941" t="s">
        <v>4096</v>
      </c>
      <c r="B3941" t="s">
        <v>91</v>
      </c>
      <c r="C3941" t="s">
        <v>30</v>
      </c>
      <c r="D3941" t="s">
        <v>31</v>
      </c>
      <c r="E3941" t="s">
        <v>58</v>
      </c>
      <c r="F3941" t="s">
        <v>77</v>
      </c>
      <c r="G3941" t="s">
        <v>8970</v>
      </c>
      <c r="H3941" t="s">
        <v>18</v>
      </c>
      <c r="I3941" s="9">
        <v>42892</v>
      </c>
      <c r="J3941" s="9">
        <v>42956</v>
      </c>
      <c r="K3941" s="8">
        <v>3042</v>
      </c>
    </row>
    <row r="3942" spans="1:11">
      <c r="A3942" t="s">
        <v>4097</v>
      </c>
      <c r="B3942" t="s">
        <v>79</v>
      </c>
      <c r="C3942" t="s">
        <v>51</v>
      </c>
      <c r="D3942" t="s">
        <v>40</v>
      </c>
      <c r="E3942" t="s">
        <v>83</v>
      </c>
      <c r="F3942" t="s">
        <v>443</v>
      </c>
      <c r="G3942" t="s">
        <v>8973</v>
      </c>
      <c r="H3942" t="s">
        <v>18</v>
      </c>
      <c r="I3942" s="9">
        <v>43086</v>
      </c>
      <c r="J3942" s="9">
        <v>43097</v>
      </c>
      <c r="K3942" s="8">
        <v>54</v>
      </c>
    </row>
    <row r="3943" spans="1:11">
      <c r="A3943" t="s">
        <v>4098</v>
      </c>
      <c r="B3943" t="s">
        <v>70</v>
      </c>
      <c r="C3943" t="s">
        <v>13</v>
      </c>
      <c r="D3943" t="s">
        <v>14</v>
      </c>
      <c r="E3943" t="s">
        <v>41</v>
      </c>
      <c r="G3943" t="s">
        <v>8969</v>
      </c>
      <c r="H3943" t="s">
        <v>23</v>
      </c>
      <c r="K3943" s="8"/>
    </row>
    <row r="3944" spans="1:11">
      <c r="A3944" t="s">
        <v>4099</v>
      </c>
      <c r="B3944" t="s">
        <v>70</v>
      </c>
      <c r="C3944" t="s">
        <v>13</v>
      </c>
      <c r="D3944" t="s">
        <v>14</v>
      </c>
      <c r="E3944" t="s">
        <v>35</v>
      </c>
      <c r="G3944" t="s">
        <v>8969</v>
      </c>
      <c r="H3944" t="s">
        <v>63</v>
      </c>
      <c r="I3944" s="9">
        <v>42938</v>
      </c>
      <c r="K3944" s="8"/>
    </row>
    <row r="3945" spans="1:11">
      <c r="A3945" t="s">
        <v>4100</v>
      </c>
      <c r="B3945" t="s">
        <v>86</v>
      </c>
      <c r="C3945" t="s">
        <v>51</v>
      </c>
      <c r="D3945" t="s">
        <v>40</v>
      </c>
      <c r="E3945" t="s">
        <v>83</v>
      </c>
      <c r="F3945" t="s">
        <v>201</v>
      </c>
      <c r="G3945" t="s">
        <v>8974</v>
      </c>
      <c r="H3945" t="s">
        <v>18</v>
      </c>
      <c r="I3945" s="9">
        <v>43082</v>
      </c>
      <c r="J3945" s="9">
        <v>43086</v>
      </c>
      <c r="K3945" s="8">
        <v>50</v>
      </c>
    </row>
    <row r="3946" spans="1:11">
      <c r="A3946" t="s">
        <v>4101</v>
      </c>
      <c r="B3946" t="s">
        <v>91</v>
      </c>
      <c r="C3946" t="s">
        <v>30</v>
      </c>
      <c r="D3946" t="s">
        <v>31</v>
      </c>
      <c r="E3946" t="s">
        <v>58</v>
      </c>
      <c r="G3946" t="s">
        <v>8969</v>
      </c>
      <c r="H3946" t="s">
        <v>63</v>
      </c>
      <c r="I3946" s="9">
        <v>42798</v>
      </c>
      <c r="K3946" s="8"/>
    </row>
    <row r="3947" spans="1:11">
      <c r="A3947" t="s">
        <v>4102</v>
      </c>
      <c r="B3947" t="s">
        <v>225</v>
      </c>
      <c r="C3947" t="s">
        <v>39</v>
      </c>
      <c r="D3947" t="s">
        <v>40</v>
      </c>
      <c r="E3947" t="s">
        <v>76</v>
      </c>
      <c r="F3947" t="s">
        <v>401</v>
      </c>
      <c r="G3947" t="s">
        <v>8968</v>
      </c>
      <c r="H3947" t="s">
        <v>18</v>
      </c>
      <c r="I3947" s="9">
        <v>42979</v>
      </c>
      <c r="J3947" s="9">
        <v>43052</v>
      </c>
      <c r="K3947" s="8">
        <v>6101</v>
      </c>
    </row>
    <row r="3948" spans="1:11">
      <c r="A3948" t="s">
        <v>4103</v>
      </c>
      <c r="B3948" t="s">
        <v>172</v>
      </c>
      <c r="C3948" t="s">
        <v>66</v>
      </c>
      <c r="D3948" t="s">
        <v>31</v>
      </c>
      <c r="E3948" t="s">
        <v>83</v>
      </c>
      <c r="F3948" t="s">
        <v>210</v>
      </c>
      <c r="G3948" t="s">
        <v>8975</v>
      </c>
      <c r="H3948" t="s">
        <v>18</v>
      </c>
      <c r="I3948" s="9">
        <v>42982</v>
      </c>
      <c r="J3948" s="9">
        <v>43046</v>
      </c>
      <c r="K3948" s="8">
        <v>59</v>
      </c>
    </row>
    <row r="3949" spans="1:11">
      <c r="A3949" t="s">
        <v>4104</v>
      </c>
      <c r="B3949" t="s">
        <v>82</v>
      </c>
      <c r="C3949" t="s">
        <v>21</v>
      </c>
      <c r="D3949" t="s">
        <v>14</v>
      </c>
      <c r="E3949" t="s">
        <v>15</v>
      </c>
      <c r="F3949" t="s">
        <v>241</v>
      </c>
      <c r="G3949" t="s">
        <v>8971</v>
      </c>
      <c r="H3949" t="s">
        <v>48</v>
      </c>
      <c r="I3949" s="9">
        <v>42854</v>
      </c>
      <c r="J3949" s="9">
        <v>42886</v>
      </c>
      <c r="K3949" s="8">
        <v>0</v>
      </c>
    </row>
    <row r="3950" spans="1:11">
      <c r="A3950" t="s">
        <v>4105</v>
      </c>
      <c r="B3950" t="s">
        <v>193</v>
      </c>
      <c r="C3950" t="s">
        <v>66</v>
      </c>
      <c r="D3950" t="s">
        <v>31</v>
      </c>
      <c r="E3950" t="s">
        <v>35</v>
      </c>
      <c r="F3950" t="s">
        <v>46</v>
      </c>
      <c r="G3950" t="s">
        <v>8973</v>
      </c>
      <c r="H3950" t="s">
        <v>48</v>
      </c>
      <c r="I3950" s="9">
        <v>42820</v>
      </c>
      <c r="J3950" s="9">
        <v>42911</v>
      </c>
      <c r="K3950" s="8">
        <v>0</v>
      </c>
    </row>
    <row r="3951" spans="1:11">
      <c r="A3951" t="s">
        <v>4106</v>
      </c>
      <c r="B3951" t="s">
        <v>110</v>
      </c>
      <c r="C3951" t="s">
        <v>39</v>
      </c>
      <c r="D3951" t="s">
        <v>40</v>
      </c>
      <c r="E3951" t="s">
        <v>58</v>
      </c>
      <c r="F3951" t="s">
        <v>106</v>
      </c>
      <c r="G3951" t="s">
        <v>8968</v>
      </c>
      <c r="H3951" t="s">
        <v>63</v>
      </c>
      <c r="I3951" s="9">
        <v>42792</v>
      </c>
      <c r="K3951" s="8"/>
    </row>
    <row r="3952" spans="1:11">
      <c r="A3952" t="s">
        <v>4107</v>
      </c>
      <c r="B3952" t="s">
        <v>147</v>
      </c>
      <c r="C3952" t="s">
        <v>13</v>
      </c>
      <c r="D3952" t="s">
        <v>14</v>
      </c>
      <c r="E3952" t="s">
        <v>58</v>
      </c>
      <c r="F3952" t="s">
        <v>169</v>
      </c>
      <c r="G3952" t="s">
        <v>8973</v>
      </c>
      <c r="H3952" t="s">
        <v>48</v>
      </c>
      <c r="I3952" s="9">
        <v>43004</v>
      </c>
      <c r="J3952" s="9">
        <v>43015</v>
      </c>
      <c r="K3952" s="8">
        <v>0</v>
      </c>
    </row>
    <row r="3953" spans="1:11">
      <c r="A3953" t="s">
        <v>4108</v>
      </c>
      <c r="B3953" t="s">
        <v>62</v>
      </c>
      <c r="C3953" t="s">
        <v>39</v>
      </c>
      <c r="D3953" t="s">
        <v>40</v>
      </c>
      <c r="E3953" t="s">
        <v>35</v>
      </c>
      <c r="F3953" t="s">
        <v>468</v>
      </c>
      <c r="G3953" t="s">
        <v>8975</v>
      </c>
      <c r="H3953" t="s">
        <v>18</v>
      </c>
      <c r="I3953" s="9">
        <v>42736</v>
      </c>
      <c r="J3953" s="9">
        <v>42812</v>
      </c>
      <c r="K3953" s="8">
        <v>4586</v>
      </c>
    </row>
    <row r="3954" spans="1:11">
      <c r="A3954" t="s">
        <v>4109</v>
      </c>
      <c r="B3954" t="s">
        <v>105</v>
      </c>
      <c r="C3954" t="s">
        <v>30</v>
      </c>
      <c r="D3954" t="s">
        <v>31</v>
      </c>
      <c r="E3954" t="s">
        <v>41</v>
      </c>
      <c r="F3954" t="s">
        <v>182</v>
      </c>
      <c r="G3954" t="s">
        <v>8973</v>
      </c>
      <c r="H3954" t="s">
        <v>48</v>
      </c>
      <c r="I3954" s="9">
        <v>43022</v>
      </c>
      <c r="J3954" s="9">
        <v>43099</v>
      </c>
      <c r="K3954" s="8">
        <v>0</v>
      </c>
    </row>
    <row r="3955" spans="1:11">
      <c r="A3955" t="s">
        <v>4110</v>
      </c>
      <c r="B3955" t="s">
        <v>62</v>
      </c>
      <c r="C3955" t="s">
        <v>39</v>
      </c>
      <c r="D3955" t="s">
        <v>40</v>
      </c>
      <c r="E3955" t="s">
        <v>76</v>
      </c>
      <c r="F3955" t="s">
        <v>401</v>
      </c>
      <c r="G3955" t="s">
        <v>8968</v>
      </c>
      <c r="H3955" t="s">
        <v>18</v>
      </c>
      <c r="I3955" s="9">
        <v>43009</v>
      </c>
      <c r="J3955" s="9">
        <v>43092</v>
      </c>
      <c r="K3955" s="8">
        <v>4910</v>
      </c>
    </row>
    <row r="3956" spans="1:11">
      <c r="A3956" t="s">
        <v>4111</v>
      </c>
      <c r="B3956" t="s">
        <v>110</v>
      </c>
      <c r="C3956" t="s">
        <v>39</v>
      </c>
      <c r="D3956" t="s">
        <v>40</v>
      </c>
      <c r="E3956" t="s">
        <v>41</v>
      </c>
      <c r="F3956" t="s">
        <v>595</v>
      </c>
      <c r="G3956" t="s">
        <v>8970</v>
      </c>
      <c r="H3956" t="s">
        <v>48</v>
      </c>
      <c r="I3956" s="9">
        <v>43061</v>
      </c>
      <c r="J3956" s="9">
        <v>43066</v>
      </c>
      <c r="K3956" s="8">
        <v>0</v>
      </c>
    </row>
    <row r="3957" spans="1:11">
      <c r="A3957" t="s">
        <v>4112</v>
      </c>
      <c r="B3957" t="s">
        <v>97</v>
      </c>
      <c r="C3957" t="s">
        <v>21</v>
      </c>
      <c r="D3957" t="s">
        <v>14</v>
      </c>
      <c r="E3957" t="s">
        <v>58</v>
      </c>
      <c r="F3957" t="s">
        <v>16</v>
      </c>
      <c r="G3957" t="s">
        <v>8968</v>
      </c>
      <c r="H3957" t="s">
        <v>18</v>
      </c>
      <c r="I3957" s="9">
        <v>43011</v>
      </c>
      <c r="J3957" s="9">
        <v>43017</v>
      </c>
      <c r="K3957" s="8">
        <v>3254</v>
      </c>
    </row>
    <row r="3958" spans="1:11">
      <c r="A3958" t="s">
        <v>4113</v>
      </c>
      <c r="B3958" t="s">
        <v>91</v>
      </c>
      <c r="C3958" t="s">
        <v>30</v>
      </c>
      <c r="D3958" t="s">
        <v>31</v>
      </c>
      <c r="E3958" t="s">
        <v>41</v>
      </c>
      <c r="F3958" t="s">
        <v>210</v>
      </c>
      <c r="G3958" t="s">
        <v>8975</v>
      </c>
      <c r="H3958" t="s">
        <v>48</v>
      </c>
      <c r="I3958" s="9">
        <v>42899</v>
      </c>
      <c r="J3958" s="9">
        <v>42969</v>
      </c>
      <c r="K3958" s="8">
        <v>0</v>
      </c>
    </row>
    <row r="3959" spans="1:11">
      <c r="A3959" t="s">
        <v>4114</v>
      </c>
      <c r="B3959" t="s">
        <v>62</v>
      </c>
      <c r="C3959" t="s">
        <v>39</v>
      </c>
      <c r="D3959" t="s">
        <v>40</v>
      </c>
      <c r="E3959" t="s">
        <v>76</v>
      </c>
      <c r="F3959" t="s">
        <v>177</v>
      </c>
      <c r="G3959" t="s">
        <v>8971</v>
      </c>
      <c r="H3959" t="s">
        <v>63</v>
      </c>
      <c r="I3959" s="9">
        <v>43079</v>
      </c>
      <c r="K3959" s="8"/>
    </row>
    <row r="3960" spans="1:11">
      <c r="A3960" t="s">
        <v>4115</v>
      </c>
      <c r="B3960" t="s">
        <v>62</v>
      </c>
      <c r="C3960" t="s">
        <v>39</v>
      </c>
      <c r="D3960" t="s">
        <v>40</v>
      </c>
      <c r="E3960" t="s">
        <v>41</v>
      </c>
      <c r="G3960" t="s">
        <v>8969</v>
      </c>
      <c r="H3960" t="s">
        <v>63</v>
      </c>
      <c r="I3960" s="9">
        <v>42969</v>
      </c>
      <c r="K3960" s="8"/>
    </row>
    <row r="3961" spans="1:11">
      <c r="A3961" t="s">
        <v>4116</v>
      </c>
      <c r="B3961" t="s">
        <v>82</v>
      </c>
      <c r="C3961" t="s">
        <v>21</v>
      </c>
      <c r="D3961" t="s">
        <v>14</v>
      </c>
      <c r="E3961" t="s">
        <v>58</v>
      </c>
      <c r="F3961" t="s">
        <v>36</v>
      </c>
      <c r="G3961" t="s">
        <v>8968</v>
      </c>
      <c r="H3961" t="s">
        <v>18</v>
      </c>
      <c r="I3961" s="9">
        <v>42915</v>
      </c>
      <c r="J3961" s="9">
        <v>42922</v>
      </c>
      <c r="K3961" s="8">
        <v>3676</v>
      </c>
    </row>
    <row r="3962" spans="1:11">
      <c r="A3962" t="s">
        <v>4117</v>
      </c>
      <c r="B3962" t="s">
        <v>12</v>
      </c>
      <c r="C3962" t="s">
        <v>13</v>
      </c>
      <c r="D3962" t="s">
        <v>14</v>
      </c>
      <c r="E3962" t="s">
        <v>15</v>
      </c>
      <c r="G3962" t="s">
        <v>8969</v>
      </c>
      <c r="H3962" t="s">
        <v>63</v>
      </c>
      <c r="I3962" s="9">
        <v>42942</v>
      </c>
      <c r="K3962" s="8"/>
    </row>
    <row r="3963" spans="1:11">
      <c r="A3963" t="s">
        <v>4118</v>
      </c>
      <c r="B3963" t="s">
        <v>38</v>
      </c>
      <c r="C3963" t="s">
        <v>39</v>
      </c>
      <c r="D3963" t="s">
        <v>40</v>
      </c>
      <c r="E3963" t="s">
        <v>35</v>
      </c>
      <c r="F3963" t="s">
        <v>138</v>
      </c>
      <c r="G3963" t="s">
        <v>8971</v>
      </c>
      <c r="H3963" t="s">
        <v>18</v>
      </c>
      <c r="I3963" s="9">
        <v>42719</v>
      </c>
      <c r="J3963" s="9">
        <v>42809</v>
      </c>
      <c r="K3963" s="8">
        <v>5100</v>
      </c>
    </row>
    <row r="3964" spans="1:11">
      <c r="A3964" t="s">
        <v>4119</v>
      </c>
      <c r="B3964" t="s">
        <v>91</v>
      </c>
      <c r="C3964" t="s">
        <v>30</v>
      </c>
      <c r="D3964" t="s">
        <v>31</v>
      </c>
      <c r="E3964" t="s">
        <v>58</v>
      </c>
      <c r="F3964" t="s">
        <v>360</v>
      </c>
      <c r="G3964" t="s">
        <v>8977</v>
      </c>
      <c r="H3964" t="s">
        <v>18</v>
      </c>
      <c r="I3964" s="9">
        <v>42934</v>
      </c>
      <c r="J3964" s="9">
        <v>42944</v>
      </c>
      <c r="K3964" s="8">
        <v>3407</v>
      </c>
    </row>
    <row r="3965" spans="1:11">
      <c r="A3965" t="s">
        <v>4120</v>
      </c>
      <c r="B3965" t="s">
        <v>54</v>
      </c>
      <c r="C3965" t="s">
        <v>21</v>
      </c>
      <c r="D3965" t="s">
        <v>14</v>
      </c>
      <c r="E3965" t="s">
        <v>83</v>
      </c>
      <c r="F3965" t="s">
        <v>154</v>
      </c>
      <c r="G3965" t="s">
        <v>8968</v>
      </c>
      <c r="H3965" t="s">
        <v>18</v>
      </c>
      <c r="I3965" s="9">
        <v>42795</v>
      </c>
      <c r="J3965" s="9">
        <v>42883</v>
      </c>
      <c r="K3965" s="8">
        <v>51</v>
      </c>
    </row>
    <row r="3966" spans="1:11">
      <c r="A3966" t="s">
        <v>4121</v>
      </c>
      <c r="B3966" t="s">
        <v>100</v>
      </c>
      <c r="C3966" t="s">
        <v>39</v>
      </c>
      <c r="D3966" t="s">
        <v>40</v>
      </c>
      <c r="E3966" t="s">
        <v>15</v>
      </c>
      <c r="F3966" t="s">
        <v>185</v>
      </c>
      <c r="G3966" t="s">
        <v>8978</v>
      </c>
      <c r="H3966" t="s">
        <v>18</v>
      </c>
      <c r="I3966" s="9">
        <v>42975</v>
      </c>
      <c r="J3966" s="9">
        <v>43097</v>
      </c>
      <c r="K3966" s="8">
        <v>474</v>
      </c>
    </row>
    <row r="3967" spans="1:11">
      <c r="A3967" t="s">
        <v>4122</v>
      </c>
      <c r="B3967" t="s">
        <v>12</v>
      </c>
      <c r="C3967" t="s">
        <v>13</v>
      </c>
      <c r="D3967" t="s">
        <v>14</v>
      </c>
      <c r="E3967" t="s">
        <v>41</v>
      </c>
      <c r="F3967" t="s">
        <v>55</v>
      </c>
      <c r="G3967" t="s">
        <v>8974</v>
      </c>
      <c r="H3967" t="s">
        <v>48</v>
      </c>
      <c r="I3967" s="9">
        <v>42777</v>
      </c>
      <c r="J3967" s="9">
        <v>42866</v>
      </c>
      <c r="K3967" s="8">
        <v>0</v>
      </c>
    </row>
    <row r="3968" spans="1:11">
      <c r="A3968" t="s">
        <v>4123</v>
      </c>
      <c r="B3968" t="s">
        <v>54</v>
      </c>
      <c r="C3968" t="s">
        <v>21</v>
      </c>
      <c r="D3968" t="s">
        <v>14</v>
      </c>
      <c r="E3968" t="s">
        <v>83</v>
      </c>
      <c r="F3968" t="s">
        <v>135</v>
      </c>
      <c r="G3968" t="s">
        <v>8976</v>
      </c>
      <c r="H3968" t="s">
        <v>48</v>
      </c>
      <c r="I3968" s="9">
        <v>42935</v>
      </c>
      <c r="J3968" s="9">
        <v>42946</v>
      </c>
      <c r="K3968" s="8">
        <v>0</v>
      </c>
    </row>
    <row r="3969" spans="1:11">
      <c r="A3969" t="s">
        <v>4124</v>
      </c>
      <c r="B3969" t="s">
        <v>25</v>
      </c>
      <c r="C3969" t="s">
        <v>13</v>
      </c>
      <c r="D3969" t="s">
        <v>14</v>
      </c>
      <c r="E3969" t="s">
        <v>35</v>
      </c>
      <c r="F3969" t="s">
        <v>169</v>
      </c>
      <c r="G3969" t="s">
        <v>8973</v>
      </c>
      <c r="H3969" t="s">
        <v>18</v>
      </c>
      <c r="I3969" s="9">
        <v>42912</v>
      </c>
      <c r="J3969" s="9">
        <v>42918</v>
      </c>
      <c r="K3969" s="8">
        <v>5081</v>
      </c>
    </row>
    <row r="3970" spans="1:11">
      <c r="A3970" t="s">
        <v>4125</v>
      </c>
      <c r="B3970" t="s">
        <v>91</v>
      </c>
      <c r="C3970" t="s">
        <v>30</v>
      </c>
      <c r="D3970" t="s">
        <v>31</v>
      </c>
      <c r="E3970" t="s">
        <v>15</v>
      </c>
      <c r="F3970" t="s">
        <v>476</v>
      </c>
      <c r="G3970" t="s">
        <v>8971</v>
      </c>
      <c r="H3970" t="s">
        <v>18</v>
      </c>
      <c r="I3970" s="9">
        <v>42769</v>
      </c>
      <c r="J3970" s="9">
        <v>42890</v>
      </c>
      <c r="K3970" s="8">
        <v>477</v>
      </c>
    </row>
    <row r="3971" spans="1:11">
      <c r="A3971" t="s">
        <v>4126</v>
      </c>
      <c r="B3971" t="s">
        <v>157</v>
      </c>
      <c r="C3971" t="s">
        <v>21</v>
      </c>
      <c r="D3971" t="s">
        <v>14</v>
      </c>
      <c r="E3971" t="s">
        <v>83</v>
      </c>
      <c r="F3971" t="s">
        <v>135</v>
      </c>
      <c r="G3971" t="s">
        <v>8976</v>
      </c>
      <c r="H3971" t="s">
        <v>18</v>
      </c>
      <c r="I3971" s="9">
        <v>42864</v>
      </c>
      <c r="J3971" s="9">
        <v>42956</v>
      </c>
      <c r="K3971" s="8">
        <v>63</v>
      </c>
    </row>
    <row r="3972" spans="1:11">
      <c r="A3972" t="s">
        <v>4127</v>
      </c>
      <c r="B3972" t="s">
        <v>100</v>
      </c>
      <c r="C3972" t="s">
        <v>39</v>
      </c>
      <c r="D3972" t="s">
        <v>40</v>
      </c>
      <c r="E3972" t="s">
        <v>83</v>
      </c>
      <c r="F3972" t="s">
        <v>595</v>
      </c>
      <c r="G3972" t="s">
        <v>8970</v>
      </c>
      <c r="H3972" t="s">
        <v>18</v>
      </c>
      <c r="I3972" s="9">
        <v>42791</v>
      </c>
      <c r="J3972" s="9">
        <v>42805</v>
      </c>
      <c r="K3972" s="8">
        <v>59</v>
      </c>
    </row>
    <row r="3973" spans="1:11">
      <c r="A3973" t="s">
        <v>4128</v>
      </c>
      <c r="B3973" t="s">
        <v>147</v>
      </c>
      <c r="C3973" t="s">
        <v>13</v>
      </c>
      <c r="D3973" t="s">
        <v>14</v>
      </c>
      <c r="E3973" t="s">
        <v>58</v>
      </c>
      <c r="F3973" t="s">
        <v>336</v>
      </c>
      <c r="G3973" t="s">
        <v>8975</v>
      </c>
      <c r="H3973" t="s">
        <v>48</v>
      </c>
      <c r="I3973" s="9">
        <v>42909</v>
      </c>
      <c r="J3973" s="9">
        <v>43000</v>
      </c>
      <c r="K3973" s="8">
        <v>0</v>
      </c>
    </row>
    <row r="3974" spans="1:11">
      <c r="A3974" t="s">
        <v>4129</v>
      </c>
      <c r="B3974" t="s">
        <v>62</v>
      </c>
      <c r="C3974" t="s">
        <v>39</v>
      </c>
      <c r="D3974" t="s">
        <v>40</v>
      </c>
      <c r="E3974" t="s">
        <v>35</v>
      </c>
      <c r="G3974" t="s">
        <v>8969</v>
      </c>
      <c r="H3974" t="s">
        <v>63</v>
      </c>
      <c r="I3974" s="9">
        <v>42893</v>
      </c>
      <c r="K3974" s="8"/>
    </row>
    <row r="3975" spans="1:11">
      <c r="A3975" t="s">
        <v>4130</v>
      </c>
      <c r="B3975" t="s">
        <v>50</v>
      </c>
      <c r="C3975" t="s">
        <v>51</v>
      </c>
      <c r="D3975" t="s">
        <v>40</v>
      </c>
      <c r="E3975" t="s">
        <v>83</v>
      </c>
      <c r="F3975" t="s">
        <v>277</v>
      </c>
      <c r="G3975" t="s">
        <v>8971</v>
      </c>
      <c r="H3975" t="s">
        <v>48</v>
      </c>
      <c r="I3975" s="9">
        <v>42842</v>
      </c>
      <c r="J3975" s="9">
        <v>42852</v>
      </c>
      <c r="K3975" s="8">
        <v>0</v>
      </c>
    </row>
    <row r="3976" spans="1:11">
      <c r="A3976" t="s">
        <v>4131</v>
      </c>
      <c r="B3976" t="s">
        <v>62</v>
      </c>
      <c r="C3976" t="s">
        <v>39</v>
      </c>
      <c r="D3976" t="s">
        <v>40</v>
      </c>
      <c r="E3976" t="s">
        <v>15</v>
      </c>
      <c r="G3976" t="s">
        <v>8969</v>
      </c>
      <c r="H3976" t="s">
        <v>63</v>
      </c>
      <c r="I3976" s="9">
        <v>42881</v>
      </c>
      <c r="K3976" s="8"/>
    </row>
    <row r="3977" spans="1:11">
      <c r="A3977" t="s">
        <v>4132</v>
      </c>
      <c r="B3977" t="s">
        <v>131</v>
      </c>
      <c r="C3977" t="s">
        <v>13</v>
      </c>
      <c r="D3977" t="s">
        <v>14</v>
      </c>
      <c r="E3977" t="s">
        <v>41</v>
      </c>
      <c r="F3977" t="s">
        <v>298</v>
      </c>
      <c r="G3977" t="s">
        <v>8978</v>
      </c>
      <c r="H3977" t="s">
        <v>63</v>
      </c>
      <c r="I3977" s="9">
        <v>42939</v>
      </c>
      <c r="K3977" s="8"/>
    </row>
    <row r="3978" spans="1:11">
      <c r="A3978" t="s">
        <v>4133</v>
      </c>
      <c r="B3978" t="s">
        <v>157</v>
      </c>
      <c r="C3978" t="s">
        <v>21</v>
      </c>
      <c r="D3978" t="s">
        <v>14</v>
      </c>
      <c r="E3978" t="s">
        <v>41</v>
      </c>
      <c r="F3978" t="s">
        <v>16</v>
      </c>
      <c r="G3978" t="s">
        <v>8968</v>
      </c>
      <c r="H3978" t="s">
        <v>18</v>
      </c>
      <c r="I3978" s="9">
        <v>43016</v>
      </c>
      <c r="J3978" s="9">
        <v>43023</v>
      </c>
      <c r="K3978" s="8">
        <v>1186</v>
      </c>
    </row>
    <row r="3979" spans="1:11">
      <c r="A3979" t="s">
        <v>4134</v>
      </c>
      <c r="B3979" t="s">
        <v>91</v>
      </c>
      <c r="C3979" t="s">
        <v>30</v>
      </c>
      <c r="D3979" t="s">
        <v>31</v>
      </c>
      <c r="E3979" t="s">
        <v>76</v>
      </c>
      <c r="F3979" t="s">
        <v>194</v>
      </c>
      <c r="G3979" t="s">
        <v>8974</v>
      </c>
      <c r="H3979" t="s">
        <v>18</v>
      </c>
      <c r="I3979" s="9">
        <v>42709</v>
      </c>
      <c r="J3979" s="9">
        <v>42824</v>
      </c>
      <c r="K3979" s="8">
        <v>5425</v>
      </c>
    </row>
    <row r="3980" spans="1:11">
      <c r="A3980" t="s">
        <v>4135</v>
      </c>
      <c r="B3980" t="s">
        <v>110</v>
      </c>
      <c r="C3980" t="s">
        <v>39</v>
      </c>
      <c r="D3980" t="s">
        <v>40</v>
      </c>
      <c r="E3980" t="s">
        <v>41</v>
      </c>
      <c r="G3980" t="s">
        <v>8969</v>
      </c>
      <c r="H3980" t="s">
        <v>63</v>
      </c>
      <c r="I3980" s="9">
        <v>43052</v>
      </c>
      <c r="K3980" s="8"/>
    </row>
    <row r="3981" spans="1:11">
      <c r="A3981" t="s">
        <v>4136</v>
      </c>
      <c r="B3981" t="s">
        <v>147</v>
      </c>
      <c r="C3981" t="s">
        <v>13</v>
      </c>
      <c r="D3981" t="s">
        <v>14</v>
      </c>
      <c r="E3981" t="s">
        <v>76</v>
      </c>
      <c r="F3981" t="s">
        <v>247</v>
      </c>
      <c r="G3981" t="s">
        <v>8973</v>
      </c>
      <c r="H3981" t="s">
        <v>18</v>
      </c>
      <c r="I3981" s="9">
        <v>42912</v>
      </c>
      <c r="J3981" s="9">
        <v>42921</v>
      </c>
      <c r="K3981" s="8">
        <v>4181</v>
      </c>
    </row>
    <row r="3982" spans="1:11">
      <c r="A3982" t="s">
        <v>4137</v>
      </c>
      <c r="B3982" t="s">
        <v>54</v>
      </c>
      <c r="C3982" t="s">
        <v>21</v>
      </c>
      <c r="D3982" t="s">
        <v>14</v>
      </c>
      <c r="E3982" t="s">
        <v>15</v>
      </c>
      <c r="F3982" t="s">
        <v>154</v>
      </c>
      <c r="G3982" t="s">
        <v>8968</v>
      </c>
      <c r="H3982" t="s">
        <v>18</v>
      </c>
      <c r="I3982" s="9">
        <v>42796</v>
      </c>
      <c r="J3982" s="9">
        <v>42806</v>
      </c>
      <c r="K3982" s="8">
        <v>522</v>
      </c>
    </row>
    <row r="3983" spans="1:11">
      <c r="A3983" t="s">
        <v>4138</v>
      </c>
      <c r="B3983" t="s">
        <v>70</v>
      </c>
      <c r="C3983" t="s">
        <v>13</v>
      </c>
      <c r="D3983" t="s">
        <v>14</v>
      </c>
      <c r="E3983" t="s">
        <v>35</v>
      </c>
      <c r="F3983" t="s">
        <v>36</v>
      </c>
      <c r="G3983" t="s">
        <v>8968</v>
      </c>
      <c r="H3983" t="s">
        <v>48</v>
      </c>
      <c r="I3983" s="9">
        <v>43009</v>
      </c>
      <c r="J3983" s="9">
        <v>43016</v>
      </c>
      <c r="K3983" s="8">
        <v>0</v>
      </c>
    </row>
    <row r="3984" spans="1:11">
      <c r="A3984" t="s">
        <v>4139</v>
      </c>
      <c r="B3984" t="s">
        <v>131</v>
      </c>
      <c r="C3984" t="s">
        <v>13</v>
      </c>
      <c r="D3984" t="s">
        <v>14</v>
      </c>
      <c r="E3984" t="s">
        <v>41</v>
      </c>
      <c r="F3984" t="s">
        <v>98</v>
      </c>
      <c r="G3984" t="s">
        <v>8977</v>
      </c>
      <c r="H3984" t="s">
        <v>48</v>
      </c>
      <c r="I3984" s="9">
        <v>42806</v>
      </c>
      <c r="J3984" s="9">
        <v>42863</v>
      </c>
      <c r="K3984" s="8">
        <v>0</v>
      </c>
    </row>
    <row r="3985" spans="1:11">
      <c r="A3985" t="s">
        <v>4140</v>
      </c>
      <c r="B3985" t="s">
        <v>20</v>
      </c>
      <c r="C3985" t="s">
        <v>21</v>
      </c>
      <c r="D3985" t="s">
        <v>14</v>
      </c>
      <c r="E3985" t="s">
        <v>83</v>
      </c>
      <c r="F3985" t="s">
        <v>55</v>
      </c>
      <c r="G3985" t="s">
        <v>8974</v>
      </c>
      <c r="H3985" t="s">
        <v>48</v>
      </c>
      <c r="I3985" s="9">
        <v>43038</v>
      </c>
      <c r="J3985" s="9">
        <v>43039</v>
      </c>
      <c r="K3985" s="8">
        <v>0</v>
      </c>
    </row>
    <row r="3986" spans="1:11">
      <c r="A3986" t="s">
        <v>4141</v>
      </c>
      <c r="B3986" t="s">
        <v>45</v>
      </c>
      <c r="C3986" t="s">
        <v>30</v>
      </c>
      <c r="D3986" t="s">
        <v>31</v>
      </c>
      <c r="E3986" t="s">
        <v>15</v>
      </c>
      <c r="F3986" t="s">
        <v>198</v>
      </c>
      <c r="G3986" t="s">
        <v>8977</v>
      </c>
      <c r="H3986" t="s">
        <v>18</v>
      </c>
      <c r="I3986" s="9">
        <v>42974</v>
      </c>
      <c r="J3986" s="9">
        <v>42999</v>
      </c>
      <c r="K3986" s="8">
        <v>415</v>
      </c>
    </row>
    <row r="3987" spans="1:11">
      <c r="A3987" t="s">
        <v>4142</v>
      </c>
      <c r="B3987" t="s">
        <v>105</v>
      </c>
      <c r="C3987" t="s">
        <v>30</v>
      </c>
      <c r="D3987" t="s">
        <v>31</v>
      </c>
      <c r="E3987" t="s">
        <v>41</v>
      </c>
      <c r="F3987" t="s">
        <v>957</v>
      </c>
      <c r="G3987" t="s">
        <v>8968</v>
      </c>
      <c r="H3987" t="s">
        <v>18</v>
      </c>
      <c r="I3987" s="9">
        <v>42916</v>
      </c>
      <c r="J3987" s="9">
        <v>43005</v>
      </c>
      <c r="K3987" s="8">
        <v>940</v>
      </c>
    </row>
    <row r="3988" spans="1:11">
      <c r="A3988" t="s">
        <v>4143</v>
      </c>
      <c r="B3988" t="s">
        <v>12</v>
      </c>
      <c r="C3988" t="s">
        <v>13</v>
      </c>
      <c r="D3988" t="s">
        <v>14</v>
      </c>
      <c r="E3988" t="s">
        <v>35</v>
      </c>
      <c r="F3988" t="s">
        <v>16</v>
      </c>
      <c r="G3988" t="s">
        <v>8968</v>
      </c>
      <c r="H3988" t="s">
        <v>18</v>
      </c>
      <c r="I3988" s="9">
        <v>42764</v>
      </c>
      <c r="J3988" s="9">
        <v>42861</v>
      </c>
      <c r="K3988" s="8">
        <v>4736</v>
      </c>
    </row>
    <row r="3989" spans="1:11">
      <c r="A3989" t="s">
        <v>4144</v>
      </c>
      <c r="B3989" t="s">
        <v>20</v>
      </c>
      <c r="C3989" t="s">
        <v>21</v>
      </c>
      <c r="D3989" t="s">
        <v>14</v>
      </c>
      <c r="E3989" t="s">
        <v>41</v>
      </c>
      <c r="F3989" t="s">
        <v>32</v>
      </c>
      <c r="G3989" t="s">
        <v>8971</v>
      </c>
      <c r="H3989" t="s">
        <v>18</v>
      </c>
      <c r="I3989" s="9">
        <v>42952</v>
      </c>
      <c r="J3989" s="9">
        <v>43041</v>
      </c>
      <c r="K3989" s="8">
        <v>1080</v>
      </c>
    </row>
    <row r="3990" spans="1:11">
      <c r="A3990" t="s">
        <v>4145</v>
      </c>
      <c r="B3990" t="s">
        <v>20</v>
      </c>
      <c r="C3990" t="s">
        <v>21</v>
      </c>
      <c r="D3990" t="s">
        <v>14</v>
      </c>
      <c r="E3990" t="s">
        <v>83</v>
      </c>
      <c r="F3990" t="s">
        <v>135</v>
      </c>
      <c r="G3990" t="s">
        <v>8976</v>
      </c>
      <c r="H3990" t="s">
        <v>48</v>
      </c>
      <c r="I3990" s="9">
        <v>42817</v>
      </c>
      <c r="J3990" s="9">
        <v>42901</v>
      </c>
      <c r="K3990" s="8">
        <v>0</v>
      </c>
    </row>
    <row r="3991" spans="1:11">
      <c r="A3991" t="s">
        <v>4146</v>
      </c>
      <c r="B3991" t="s">
        <v>82</v>
      </c>
      <c r="C3991" t="s">
        <v>21</v>
      </c>
      <c r="D3991" t="s">
        <v>14</v>
      </c>
      <c r="E3991" t="s">
        <v>15</v>
      </c>
      <c r="G3991" t="s">
        <v>8969</v>
      </c>
      <c r="H3991" t="s">
        <v>63</v>
      </c>
      <c r="I3991" s="9">
        <v>42941</v>
      </c>
      <c r="K3991" s="8"/>
    </row>
    <row r="3992" spans="1:11">
      <c r="A3992" t="s">
        <v>4147</v>
      </c>
      <c r="B3992" t="s">
        <v>54</v>
      </c>
      <c r="C3992" t="s">
        <v>21</v>
      </c>
      <c r="D3992" t="s">
        <v>14</v>
      </c>
      <c r="E3992" t="s">
        <v>58</v>
      </c>
      <c r="F3992" t="s">
        <v>152</v>
      </c>
      <c r="G3992" t="s">
        <v>8971</v>
      </c>
      <c r="H3992" t="s">
        <v>18</v>
      </c>
      <c r="I3992" s="9">
        <v>42876</v>
      </c>
      <c r="J3992" s="9">
        <v>42950</v>
      </c>
      <c r="K3992" s="8">
        <v>3031</v>
      </c>
    </row>
    <row r="3993" spans="1:11">
      <c r="A3993" t="s">
        <v>4148</v>
      </c>
      <c r="B3993" t="s">
        <v>74</v>
      </c>
      <c r="C3993" t="s">
        <v>66</v>
      </c>
      <c r="D3993" t="s">
        <v>31</v>
      </c>
      <c r="E3993" t="s">
        <v>83</v>
      </c>
      <c r="G3993" t="s">
        <v>8969</v>
      </c>
      <c r="H3993" t="s">
        <v>63</v>
      </c>
      <c r="I3993" s="9">
        <v>42742</v>
      </c>
      <c r="K3993" s="8"/>
    </row>
    <row r="3994" spans="1:11">
      <c r="A3994" t="s">
        <v>4149</v>
      </c>
      <c r="B3994" t="s">
        <v>225</v>
      </c>
      <c r="C3994" t="s">
        <v>39</v>
      </c>
      <c r="D3994" t="s">
        <v>40</v>
      </c>
      <c r="E3994" t="s">
        <v>35</v>
      </c>
      <c r="F3994" t="s">
        <v>103</v>
      </c>
      <c r="G3994" t="s">
        <v>8974</v>
      </c>
      <c r="H3994" t="s">
        <v>48</v>
      </c>
      <c r="I3994" s="9">
        <v>42916</v>
      </c>
      <c r="J3994" s="9">
        <v>42924</v>
      </c>
      <c r="K3994" s="8">
        <v>0</v>
      </c>
    </row>
    <row r="3995" spans="1:11">
      <c r="A3995" t="s">
        <v>4150</v>
      </c>
      <c r="B3995" t="s">
        <v>38</v>
      </c>
      <c r="C3995" t="s">
        <v>39</v>
      </c>
      <c r="D3995" t="s">
        <v>40</v>
      </c>
      <c r="E3995" t="s">
        <v>35</v>
      </c>
      <c r="F3995" t="s">
        <v>42</v>
      </c>
      <c r="G3995" t="s">
        <v>8972</v>
      </c>
      <c r="H3995" t="s">
        <v>48</v>
      </c>
      <c r="I3995" s="9">
        <v>42805</v>
      </c>
      <c r="J3995" s="9">
        <v>42862</v>
      </c>
      <c r="K3995" s="8">
        <v>0</v>
      </c>
    </row>
    <row r="3996" spans="1:11">
      <c r="A3996" t="s">
        <v>4151</v>
      </c>
      <c r="B3996" t="s">
        <v>172</v>
      </c>
      <c r="C3996" t="s">
        <v>66</v>
      </c>
      <c r="D3996" t="s">
        <v>31</v>
      </c>
      <c r="E3996" t="s">
        <v>58</v>
      </c>
      <c r="G3996" t="s">
        <v>8969</v>
      </c>
      <c r="H3996" t="s">
        <v>63</v>
      </c>
      <c r="I3996" s="9">
        <v>42825</v>
      </c>
      <c r="K3996" s="8"/>
    </row>
    <row r="3997" spans="1:11">
      <c r="A3997" t="s">
        <v>4152</v>
      </c>
      <c r="B3997" t="s">
        <v>147</v>
      </c>
      <c r="C3997" t="s">
        <v>13</v>
      </c>
      <c r="D3997" t="s">
        <v>14</v>
      </c>
      <c r="E3997" t="s">
        <v>41</v>
      </c>
      <c r="F3997" t="s">
        <v>71</v>
      </c>
      <c r="G3997" t="s">
        <v>8977</v>
      </c>
      <c r="H3997" t="s">
        <v>18</v>
      </c>
      <c r="I3997" s="9">
        <v>42919</v>
      </c>
      <c r="J3997" s="9">
        <v>42927</v>
      </c>
      <c r="K3997" s="8">
        <v>1204</v>
      </c>
    </row>
    <row r="3998" spans="1:11">
      <c r="A3998" t="s">
        <v>4153</v>
      </c>
      <c r="B3998" t="s">
        <v>97</v>
      </c>
      <c r="C3998" t="s">
        <v>21</v>
      </c>
      <c r="D3998" t="s">
        <v>14</v>
      </c>
      <c r="E3998" t="s">
        <v>83</v>
      </c>
      <c r="F3998" t="s">
        <v>230</v>
      </c>
      <c r="G3998" t="s">
        <v>8973</v>
      </c>
      <c r="H3998" t="s">
        <v>63</v>
      </c>
      <c r="I3998" s="9">
        <v>42945</v>
      </c>
      <c r="K3998" s="8"/>
    </row>
    <row r="3999" spans="1:11">
      <c r="A3999" t="s">
        <v>4154</v>
      </c>
      <c r="B3999" t="s">
        <v>12</v>
      </c>
      <c r="C3999" t="s">
        <v>13</v>
      </c>
      <c r="D3999" t="s">
        <v>14</v>
      </c>
      <c r="E3999" t="s">
        <v>58</v>
      </c>
      <c r="F3999" t="s">
        <v>59</v>
      </c>
      <c r="G3999" t="s">
        <v>8975</v>
      </c>
      <c r="H3999" t="s">
        <v>48</v>
      </c>
      <c r="I3999" s="9">
        <v>42867</v>
      </c>
      <c r="J3999" s="9">
        <v>42875</v>
      </c>
      <c r="K3999" s="8">
        <v>0</v>
      </c>
    </row>
    <row r="4000" spans="1:11">
      <c r="A4000" t="s">
        <v>4155</v>
      </c>
      <c r="B4000" t="s">
        <v>54</v>
      </c>
      <c r="C4000" t="s">
        <v>21</v>
      </c>
      <c r="D4000" t="s">
        <v>14</v>
      </c>
      <c r="E4000" t="s">
        <v>83</v>
      </c>
      <c r="F4000" t="s">
        <v>169</v>
      </c>
      <c r="G4000" t="s">
        <v>8973</v>
      </c>
      <c r="H4000" t="s">
        <v>18</v>
      </c>
      <c r="I4000" s="9">
        <v>42950</v>
      </c>
      <c r="J4000" s="9">
        <v>42963</v>
      </c>
      <c r="K4000" s="8">
        <v>52</v>
      </c>
    </row>
    <row r="4001" spans="1:11">
      <c r="A4001" t="s">
        <v>4156</v>
      </c>
      <c r="B4001" t="s">
        <v>131</v>
      </c>
      <c r="C4001" t="s">
        <v>13</v>
      </c>
      <c r="D4001" t="s">
        <v>14</v>
      </c>
      <c r="E4001" t="s">
        <v>35</v>
      </c>
      <c r="G4001" t="s">
        <v>8969</v>
      </c>
      <c r="H4001" t="s">
        <v>23</v>
      </c>
      <c r="K4001" s="8"/>
    </row>
    <row r="4002" spans="1:11">
      <c r="A4002" t="s">
        <v>4157</v>
      </c>
      <c r="B4002" t="s">
        <v>97</v>
      </c>
      <c r="C4002" t="s">
        <v>21</v>
      </c>
      <c r="D4002" t="s">
        <v>14</v>
      </c>
      <c r="E4002" t="s">
        <v>83</v>
      </c>
      <c r="F4002" t="s">
        <v>162</v>
      </c>
      <c r="G4002" t="s">
        <v>8971</v>
      </c>
      <c r="H4002" t="s">
        <v>18</v>
      </c>
      <c r="I4002" s="9">
        <v>42842</v>
      </c>
      <c r="J4002" s="9">
        <v>42848</v>
      </c>
      <c r="K4002" s="8">
        <v>62</v>
      </c>
    </row>
    <row r="4003" spans="1:11">
      <c r="A4003" t="s">
        <v>4158</v>
      </c>
      <c r="B4003" t="s">
        <v>54</v>
      </c>
      <c r="C4003" t="s">
        <v>21</v>
      </c>
      <c r="D4003" t="s">
        <v>14</v>
      </c>
      <c r="E4003" t="s">
        <v>76</v>
      </c>
      <c r="F4003" t="s">
        <v>36</v>
      </c>
      <c r="G4003" t="s">
        <v>8968</v>
      </c>
      <c r="H4003" t="s">
        <v>18</v>
      </c>
      <c r="I4003" s="9">
        <v>42733</v>
      </c>
      <c r="J4003" s="9">
        <v>42821</v>
      </c>
      <c r="K4003" s="8">
        <v>5459</v>
      </c>
    </row>
    <row r="4004" spans="1:11">
      <c r="A4004" t="s">
        <v>4159</v>
      </c>
      <c r="B4004" t="s">
        <v>225</v>
      </c>
      <c r="C4004" t="s">
        <v>39</v>
      </c>
      <c r="D4004" t="s">
        <v>40</v>
      </c>
      <c r="E4004" t="s">
        <v>15</v>
      </c>
      <c r="F4004" t="s">
        <v>595</v>
      </c>
      <c r="G4004" t="s">
        <v>8970</v>
      </c>
      <c r="H4004" t="s">
        <v>18</v>
      </c>
      <c r="I4004" s="9">
        <v>42876</v>
      </c>
      <c r="J4004" s="9">
        <v>42890</v>
      </c>
      <c r="K4004" s="8">
        <v>593</v>
      </c>
    </row>
    <row r="4005" spans="1:11">
      <c r="A4005" t="s">
        <v>4160</v>
      </c>
      <c r="B4005" t="s">
        <v>65</v>
      </c>
      <c r="C4005" t="s">
        <v>66</v>
      </c>
      <c r="D4005" t="s">
        <v>31</v>
      </c>
      <c r="E4005" t="s">
        <v>83</v>
      </c>
      <c r="F4005" t="s">
        <v>177</v>
      </c>
      <c r="G4005" t="s">
        <v>8971</v>
      </c>
      <c r="H4005" t="s">
        <v>48</v>
      </c>
      <c r="I4005" s="9">
        <v>42780</v>
      </c>
      <c r="J4005" s="9">
        <v>42862</v>
      </c>
      <c r="K4005" s="8">
        <v>0</v>
      </c>
    </row>
    <row r="4006" spans="1:11">
      <c r="A4006" t="s">
        <v>4161</v>
      </c>
      <c r="B4006" t="s">
        <v>45</v>
      </c>
      <c r="C4006" t="s">
        <v>30</v>
      </c>
      <c r="D4006" t="s">
        <v>31</v>
      </c>
      <c r="E4006" t="s">
        <v>35</v>
      </c>
      <c r="F4006" t="s">
        <v>244</v>
      </c>
      <c r="G4006" t="s">
        <v>8978</v>
      </c>
      <c r="H4006" t="s">
        <v>18</v>
      </c>
      <c r="I4006" s="9">
        <v>42997</v>
      </c>
      <c r="J4006" s="9">
        <v>43002</v>
      </c>
      <c r="K4006" s="8">
        <v>4369</v>
      </c>
    </row>
    <row r="4007" spans="1:11">
      <c r="A4007" t="s">
        <v>4162</v>
      </c>
      <c r="B4007" t="s">
        <v>54</v>
      </c>
      <c r="C4007" t="s">
        <v>21</v>
      </c>
      <c r="D4007" t="s">
        <v>14</v>
      </c>
      <c r="E4007" t="s">
        <v>76</v>
      </c>
      <c r="F4007" t="s">
        <v>84</v>
      </c>
      <c r="G4007" t="s">
        <v>8975</v>
      </c>
      <c r="H4007" t="s">
        <v>48</v>
      </c>
      <c r="I4007" s="9">
        <v>42890</v>
      </c>
      <c r="J4007" s="9">
        <v>42965</v>
      </c>
      <c r="K4007" s="8">
        <v>0</v>
      </c>
    </row>
    <row r="4008" spans="1:11">
      <c r="A4008" t="s">
        <v>4163</v>
      </c>
      <c r="B4008" t="s">
        <v>70</v>
      </c>
      <c r="C4008" t="s">
        <v>13</v>
      </c>
      <c r="D4008" t="s">
        <v>14</v>
      </c>
      <c r="E4008" t="s">
        <v>83</v>
      </c>
      <c r="F4008" t="s">
        <v>257</v>
      </c>
      <c r="G4008" t="s">
        <v>8978</v>
      </c>
      <c r="H4008" t="s">
        <v>48</v>
      </c>
      <c r="I4008" s="9">
        <v>42833</v>
      </c>
      <c r="J4008" s="9">
        <v>42839</v>
      </c>
      <c r="K4008" s="8">
        <v>0</v>
      </c>
    </row>
    <row r="4009" spans="1:11">
      <c r="A4009" t="s">
        <v>4164</v>
      </c>
      <c r="B4009" t="s">
        <v>193</v>
      </c>
      <c r="C4009" t="s">
        <v>66</v>
      </c>
      <c r="D4009" t="s">
        <v>31</v>
      </c>
      <c r="E4009" t="s">
        <v>15</v>
      </c>
      <c r="F4009" t="s">
        <v>360</v>
      </c>
      <c r="G4009" t="s">
        <v>8977</v>
      </c>
      <c r="H4009" t="s">
        <v>48</v>
      </c>
      <c r="I4009" s="9">
        <v>43022</v>
      </c>
      <c r="J4009" s="9">
        <v>43026</v>
      </c>
      <c r="K4009" s="8">
        <v>0</v>
      </c>
    </row>
    <row r="4010" spans="1:11">
      <c r="A4010" t="s">
        <v>4165</v>
      </c>
      <c r="B4010" t="s">
        <v>70</v>
      </c>
      <c r="C4010" t="s">
        <v>13</v>
      </c>
      <c r="D4010" t="s">
        <v>14</v>
      </c>
      <c r="E4010" t="s">
        <v>58</v>
      </c>
      <c r="F4010" t="s">
        <v>326</v>
      </c>
      <c r="G4010" t="s">
        <v>8970</v>
      </c>
      <c r="H4010" t="s">
        <v>48</v>
      </c>
      <c r="I4010" s="9">
        <v>42837</v>
      </c>
      <c r="J4010" s="9">
        <v>42914</v>
      </c>
      <c r="K4010" s="8">
        <v>0</v>
      </c>
    </row>
    <row r="4011" spans="1:11">
      <c r="A4011" t="s">
        <v>4166</v>
      </c>
      <c r="B4011" t="s">
        <v>54</v>
      </c>
      <c r="C4011" t="s">
        <v>21</v>
      </c>
      <c r="D4011" t="s">
        <v>14</v>
      </c>
      <c r="E4011" t="s">
        <v>41</v>
      </c>
      <c r="F4011" t="s">
        <v>241</v>
      </c>
      <c r="G4011" t="s">
        <v>8971</v>
      </c>
      <c r="H4011" t="s">
        <v>48</v>
      </c>
      <c r="I4011" s="9">
        <v>42928</v>
      </c>
      <c r="J4011" s="9">
        <v>42978</v>
      </c>
      <c r="K4011" s="8">
        <v>0</v>
      </c>
    </row>
    <row r="4012" spans="1:11">
      <c r="A4012" t="s">
        <v>4167</v>
      </c>
      <c r="B4012" t="s">
        <v>79</v>
      </c>
      <c r="C4012" t="s">
        <v>51</v>
      </c>
      <c r="D4012" t="s">
        <v>40</v>
      </c>
      <c r="E4012" t="s">
        <v>58</v>
      </c>
      <c r="G4012" t="s">
        <v>8969</v>
      </c>
      <c r="H4012" t="s">
        <v>63</v>
      </c>
      <c r="I4012" s="9">
        <v>42785</v>
      </c>
      <c r="K4012" s="8"/>
    </row>
    <row r="4013" spans="1:11">
      <c r="A4013" t="s">
        <v>4168</v>
      </c>
      <c r="B4013" t="s">
        <v>157</v>
      </c>
      <c r="C4013" t="s">
        <v>21</v>
      </c>
      <c r="D4013" t="s">
        <v>14</v>
      </c>
      <c r="E4013" t="s">
        <v>58</v>
      </c>
      <c r="F4013" t="s">
        <v>257</v>
      </c>
      <c r="G4013" t="s">
        <v>8978</v>
      </c>
      <c r="H4013" t="s">
        <v>18</v>
      </c>
      <c r="I4013" s="9">
        <v>43030</v>
      </c>
      <c r="J4013" s="9">
        <v>43032</v>
      </c>
      <c r="K4013" s="8">
        <v>3616</v>
      </c>
    </row>
    <row r="4014" spans="1:11">
      <c r="A4014" t="s">
        <v>4169</v>
      </c>
      <c r="B4014" t="s">
        <v>38</v>
      </c>
      <c r="C4014" t="s">
        <v>39</v>
      </c>
      <c r="D4014" t="s">
        <v>40</v>
      </c>
      <c r="E4014" t="s">
        <v>35</v>
      </c>
      <c r="F4014" t="s">
        <v>285</v>
      </c>
      <c r="G4014" t="s">
        <v>8968</v>
      </c>
      <c r="H4014" t="s">
        <v>48</v>
      </c>
      <c r="I4014" s="9">
        <v>42867</v>
      </c>
      <c r="J4014" s="9">
        <v>42950</v>
      </c>
      <c r="K4014" s="8">
        <v>0</v>
      </c>
    </row>
    <row r="4015" spans="1:11">
      <c r="A4015" t="s">
        <v>4170</v>
      </c>
      <c r="B4015" t="s">
        <v>70</v>
      </c>
      <c r="C4015" t="s">
        <v>13</v>
      </c>
      <c r="D4015" t="s">
        <v>14</v>
      </c>
      <c r="E4015" t="s">
        <v>58</v>
      </c>
      <c r="F4015" t="s">
        <v>135</v>
      </c>
      <c r="G4015" t="s">
        <v>8976</v>
      </c>
      <c r="H4015" t="s">
        <v>48</v>
      </c>
      <c r="I4015" s="9">
        <v>42966</v>
      </c>
      <c r="J4015" s="9">
        <v>42973</v>
      </c>
      <c r="K4015" s="8">
        <v>0</v>
      </c>
    </row>
    <row r="4016" spans="1:11">
      <c r="A4016" t="s">
        <v>4171</v>
      </c>
      <c r="B4016" t="s">
        <v>225</v>
      </c>
      <c r="C4016" t="s">
        <v>39</v>
      </c>
      <c r="D4016" t="s">
        <v>40</v>
      </c>
      <c r="E4016" t="s">
        <v>83</v>
      </c>
      <c r="F4016" t="s">
        <v>401</v>
      </c>
      <c r="G4016" t="s">
        <v>8968</v>
      </c>
      <c r="H4016" t="s">
        <v>18</v>
      </c>
      <c r="I4016" s="9">
        <v>43072</v>
      </c>
      <c r="J4016" s="9">
        <v>43079</v>
      </c>
      <c r="K4016" s="8">
        <v>54</v>
      </c>
    </row>
    <row r="4017" spans="1:11">
      <c r="A4017" t="s">
        <v>4172</v>
      </c>
      <c r="B4017" t="s">
        <v>62</v>
      </c>
      <c r="C4017" t="s">
        <v>39</v>
      </c>
      <c r="D4017" t="s">
        <v>40</v>
      </c>
      <c r="E4017" t="s">
        <v>76</v>
      </c>
      <c r="F4017" t="s">
        <v>425</v>
      </c>
      <c r="G4017" t="s">
        <v>8973</v>
      </c>
      <c r="H4017" t="s">
        <v>48</v>
      </c>
      <c r="I4017" s="9">
        <v>42823</v>
      </c>
      <c r="J4017" s="9">
        <v>42871</v>
      </c>
      <c r="K4017" s="8">
        <v>0</v>
      </c>
    </row>
    <row r="4018" spans="1:11">
      <c r="A4018" t="s">
        <v>4173</v>
      </c>
      <c r="B4018" t="s">
        <v>97</v>
      </c>
      <c r="C4018" t="s">
        <v>21</v>
      </c>
      <c r="D4018" t="s">
        <v>14</v>
      </c>
      <c r="E4018" t="s">
        <v>58</v>
      </c>
      <c r="G4018" t="s">
        <v>8969</v>
      </c>
      <c r="H4018" t="s">
        <v>63</v>
      </c>
      <c r="I4018" s="9">
        <v>42953</v>
      </c>
      <c r="K4018" s="8"/>
    </row>
    <row r="4019" spans="1:11">
      <c r="A4019" t="s">
        <v>4174</v>
      </c>
      <c r="B4019" t="s">
        <v>74</v>
      </c>
      <c r="C4019" t="s">
        <v>66</v>
      </c>
      <c r="D4019" t="s">
        <v>31</v>
      </c>
      <c r="E4019" t="s">
        <v>35</v>
      </c>
      <c r="F4019" t="s">
        <v>180</v>
      </c>
      <c r="G4019" t="s">
        <v>8977</v>
      </c>
      <c r="H4019" t="s">
        <v>18</v>
      </c>
      <c r="I4019" s="9">
        <v>42810</v>
      </c>
      <c r="J4019" s="9">
        <v>42887</v>
      </c>
      <c r="K4019" s="8">
        <v>4833</v>
      </c>
    </row>
    <row r="4020" spans="1:11">
      <c r="A4020" t="s">
        <v>4175</v>
      </c>
      <c r="B4020" t="s">
        <v>29</v>
      </c>
      <c r="C4020" t="s">
        <v>30</v>
      </c>
      <c r="D4020" t="s">
        <v>31</v>
      </c>
      <c r="E4020" t="s">
        <v>15</v>
      </c>
      <c r="F4020" t="s">
        <v>77</v>
      </c>
      <c r="G4020" t="s">
        <v>8970</v>
      </c>
      <c r="H4020" t="s">
        <v>48</v>
      </c>
      <c r="I4020" s="9">
        <v>42919</v>
      </c>
      <c r="J4020" s="9">
        <v>43003</v>
      </c>
      <c r="K4020" s="8">
        <v>0</v>
      </c>
    </row>
    <row r="4021" spans="1:11">
      <c r="A4021" t="s">
        <v>4176</v>
      </c>
      <c r="B4021" t="s">
        <v>97</v>
      </c>
      <c r="C4021" t="s">
        <v>21</v>
      </c>
      <c r="D4021" t="s">
        <v>14</v>
      </c>
      <c r="E4021" t="s">
        <v>76</v>
      </c>
      <c r="F4021" t="s">
        <v>98</v>
      </c>
      <c r="G4021" t="s">
        <v>8977</v>
      </c>
      <c r="H4021" t="s">
        <v>48</v>
      </c>
      <c r="I4021" s="9">
        <v>43031</v>
      </c>
      <c r="J4021" s="9">
        <v>43045</v>
      </c>
      <c r="K4021" s="8">
        <v>0</v>
      </c>
    </row>
    <row r="4022" spans="1:11">
      <c r="A4022" t="s">
        <v>4177</v>
      </c>
      <c r="B4022" t="s">
        <v>12</v>
      </c>
      <c r="C4022" t="s">
        <v>13</v>
      </c>
      <c r="D4022" t="s">
        <v>14</v>
      </c>
      <c r="E4022" t="s">
        <v>15</v>
      </c>
      <c r="F4022" t="s">
        <v>140</v>
      </c>
      <c r="G4022" t="s">
        <v>8973</v>
      </c>
      <c r="H4022" t="s">
        <v>48</v>
      </c>
      <c r="I4022" s="9">
        <v>42872</v>
      </c>
      <c r="J4022" s="9">
        <v>42886</v>
      </c>
      <c r="K4022" s="8">
        <v>0</v>
      </c>
    </row>
    <row r="4023" spans="1:11">
      <c r="A4023" t="s">
        <v>4178</v>
      </c>
      <c r="B4023" t="s">
        <v>65</v>
      </c>
      <c r="C4023" t="s">
        <v>66</v>
      </c>
      <c r="D4023" t="s">
        <v>31</v>
      </c>
      <c r="E4023" t="s">
        <v>83</v>
      </c>
      <c r="F4023" t="s">
        <v>198</v>
      </c>
      <c r="G4023" t="s">
        <v>8977</v>
      </c>
      <c r="H4023" t="s">
        <v>48</v>
      </c>
      <c r="I4023" s="9">
        <v>42872</v>
      </c>
      <c r="J4023" s="9">
        <v>42884</v>
      </c>
      <c r="K4023" s="8">
        <v>0</v>
      </c>
    </row>
    <row r="4024" spans="1:11">
      <c r="A4024" t="s">
        <v>4179</v>
      </c>
      <c r="B4024" t="s">
        <v>12</v>
      </c>
      <c r="C4024" t="s">
        <v>13</v>
      </c>
      <c r="D4024" t="s">
        <v>14</v>
      </c>
      <c r="E4024" t="s">
        <v>15</v>
      </c>
      <c r="F4024" t="s">
        <v>16</v>
      </c>
      <c r="G4024" t="s">
        <v>8968</v>
      </c>
      <c r="H4024" t="s">
        <v>18</v>
      </c>
      <c r="I4024" s="9">
        <v>42894</v>
      </c>
      <c r="J4024" s="9">
        <v>42991</v>
      </c>
      <c r="K4024" s="8">
        <v>532</v>
      </c>
    </row>
    <row r="4025" spans="1:11">
      <c r="A4025" t="s">
        <v>4180</v>
      </c>
      <c r="B4025" t="s">
        <v>25</v>
      </c>
      <c r="C4025" t="s">
        <v>13</v>
      </c>
      <c r="D4025" t="s">
        <v>14</v>
      </c>
      <c r="E4025" t="s">
        <v>83</v>
      </c>
      <c r="G4025" t="s">
        <v>8969</v>
      </c>
      <c r="H4025" t="s">
        <v>63</v>
      </c>
      <c r="I4025" s="9">
        <v>42948</v>
      </c>
      <c r="K4025" s="8"/>
    </row>
    <row r="4026" spans="1:11">
      <c r="A4026" t="s">
        <v>4181</v>
      </c>
      <c r="B4026" t="s">
        <v>54</v>
      </c>
      <c r="C4026" t="s">
        <v>21</v>
      </c>
      <c r="D4026" t="s">
        <v>14</v>
      </c>
      <c r="E4026" t="s">
        <v>58</v>
      </c>
      <c r="G4026" t="s">
        <v>8969</v>
      </c>
      <c r="H4026" t="s">
        <v>63</v>
      </c>
      <c r="I4026" s="9">
        <v>42939</v>
      </c>
      <c r="K4026" s="8"/>
    </row>
    <row r="4027" spans="1:11">
      <c r="A4027" t="s">
        <v>4182</v>
      </c>
      <c r="B4027" t="s">
        <v>74</v>
      </c>
      <c r="C4027" t="s">
        <v>66</v>
      </c>
      <c r="D4027" t="s">
        <v>31</v>
      </c>
      <c r="E4027" t="s">
        <v>35</v>
      </c>
      <c r="F4027" t="s">
        <v>481</v>
      </c>
      <c r="G4027" t="s">
        <v>8973</v>
      </c>
      <c r="H4027" t="s">
        <v>18</v>
      </c>
      <c r="I4027" s="9">
        <v>42991</v>
      </c>
      <c r="J4027" s="9">
        <v>42996</v>
      </c>
      <c r="K4027" s="8">
        <v>4535</v>
      </c>
    </row>
    <row r="4028" spans="1:11">
      <c r="A4028" t="s">
        <v>4183</v>
      </c>
      <c r="B4028" t="s">
        <v>147</v>
      </c>
      <c r="C4028" t="s">
        <v>13</v>
      </c>
      <c r="D4028" t="s">
        <v>14</v>
      </c>
      <c r="E4028" t="s">
        <v>15</v>
      </c>
      <c r="G4028" t="s">
        <v>8969</v>
      </c>
      <c r="H4028" t="s">
        <v>23</v>
      </c>
      <c r="K4028" s="8"/>
    </row>
    <row r="4029" spans="1:11">
      <c r="A4029" t="s">
        <v>4184</v>
      </c>
      <c r="B4029" t="s">
        <v>91</v>
      </c>
      <c r="C4029" t="s">
        <v>30</v>
      </c>
      <c r="D4029" t="s">
        <v>31</v>
      </c>
      <c r="E4029" t="s">
        <v>83</v>
      </c>
      <c r="F4029" t="s">
        <v>957</v>
      </c>
      <c r="G4029" t="s">
        <v>8968</v>
      </c>
      <c r="H4029" t="s">
        <v>18</v>
      </c>
      <c r="I4029" s="9">
        <v>42977</v>
      </c>
      <c r="J4029" s="9">
        <v>42986</v>
      </c>
      <c r="K4029" s="8">
        <v>57</v>
      </c>
    </row>
    <row r="4030" spans="1:11">
      <c r="A4030" t="s">
        <v>4185</v>
      </c>
      <c r="B4030" t="s">
        <v>54</v>
      </c>
      <c r="C4030" t="s">
        <v>21</v>
      </c>
      <c r="D4030" t="s">
        <v>14</v>
      </c>
      <c r="E4030" t="s">
        <v>41</v>
      </c>
      <c r="F4030" t="s">
        <v>118</v>
      </c>
      <c r="G4030" t="s">
        <v>8972</v>
      </c>
      <c r="H4030" t="s">
        <v>48</v>
      </c>
      <c r="I4030" s="9">
        <v>42812</v>
      </c>
      <c r="J4030" s="9">
        <v>42880</v>
      </c>
      <c r="K4030" s="8">
        <v>0</v>
      </c>
    </row>
    <row r="4031" spans="1:11">
      <c r="A4031" t="s">
        <v>4186</v>
      </c>
      <c r="B4031" t="s">
        <v>74</v>
      </c>
      <c r="C4031" t="s">
        <v>66</v>
      </c>
      <c r="D4031" t="s">
        <v>31</v>
      </c>
      <c r="E4031" t="s">
        <v>35</v>
      </c>
      <c r="G4031" t="s">
        <v>8969</v>
      </c>
      <c r="H4031" t="s">
        <v>63</v>
      </c>
      <c r="I4031" s="9">
        <v>43004</v>
      </c>
      <c r="K4031" s="8"/>
    </row>
    <row r="4032" spans="1:11">
      <c r="A4032" t="s">
        <v>4187</v>
      </c>
      <c r="B4032" t="s">
        <v>100</v>
      </c>
      <c r="C4032" t="s">
        <v>39</v>
      </c>
      <c r="D4032" t="s">
        <v>40</v>
      </c>
      <c r="E4032" t="s">
        <v>83</v>
      </c>
      <c r="F4032" t="s">
        <v>401</v>
      </c>
      <c r="G4032" t="s">
        <v>8968</v>
      </c>
      <c r="H4032" t="s">
        <v>18</v>
      </c>
      <c r="I4032" s="9">
        <v>43011</v>
      </c>
      <c r="J4032" s="9">
        <v>43023</v>
      </c>
      <c r="K4032" s="8">
        <v>64</v>
      </c>
    </row>
    <row r="4033" spans="1:11">
      <c r="A4033" t="s">
        <v>4188</v>
      </c>
      <c r="B4033" t="s">
        <v>54</v>
      </c>
      <c r="C4033" t="s">
        <v>21</v>
      </c>
      <c r="D4033" t="s">
        <v>14</v>
      </c>
      <c r="E4033" t="s">
        <v>58</v>
      </c>
      <c r="F4033" t="s">
        <v>135</v>
      </c>
      <c r="G4033" t="s">
        <v>8976</v>
      </c>
      <c r="H4033" t="s">
        <v>48</v>
      </c>
      <c r="I4033" s="9">
        <v>42796</v>
      </c>
      <c r="J4033" s="9">
        <v>42886</v>
      </c>
      <c r="K4033" s="8">
        <v>0</v>
      </c>
    </row>
    <row r="4034" spans="1:11">
      <c r="A4034" t="s">
        <v>4189</v>
      </c>
      <c r="B4034" t="s">
        <v>25</v>
      </c>
      <c r="C4034" t="s">
        <v>13</v>
      </c>
      <c r="D4034" t="s">
        <v>14</v>
      </c>
      <c r="E4034" t="s">
        <v>76</v>
      </c>
      <c r="G4034" t="s">
        <v>8969</v>
      </c>
      <c r="H4034" t="s">
        <v>63</v>
      </c>
      <c r="I4034" s="9">
        <v>42943</v>
      </c>
      <c r="K4034" s="8"/>
    </row>
    <row r="4035" spans="1:11">
      <c r="A4035" t="s">
        <v>4190</v>
      </c>
      <c r="B4035" t="s">
        <v>86</v>
      </c>
      <c r="C4035" t="s">
        <v>51</v>
      </c>
      <c r="D4035" t="s">
        <v>40</v>
      </c>
      <c r="E4035" t="s">
        <v>15</v>
      </c>
      <c r="F4035" t="s">
        <v>277</v>
      </c>
      <c r="G4035" t="s">
        <v>8971</v>
      </c>
      <c r="H4035" t="s">
        <v>48</v>
      </c>
      <c r="I4035" s="9">
        <v>43035</v>
      </c>
      <c r="J4035" s="9">
        <v>43037</v>
      </c>
      <c r="K4035" s="8">
        <v>0</v>
      </c>
    </row>
    <row r="4036" spans="1:11">
      <c r="A4036" t="s">
        <v>4191</v>
      </c>
      <c r="B4036" t="s">
        <v>225</v>
      </c>
      <c r="C4036" t="s">
        <v>39</v>
      </c>
      <c r="D4036" t="s">
        <v>40</v>
      </c>
      <c r="E4036" t="s">
        <v>15</v>
      </c>
      <c r="F4036" t="s">
        <v>114</v>
      </c>
      <c r="G4036" t="s">
        <v>8976</v>
      </c>
      <c r="H4036" t="s">
        <v>18</v>
      </c>
      <c r="I4036" s="9">
        <v>43048</v>
      </c>
      <c r="J4036" s="9">
        <v>43061</v>
      </c>
      <c r="K4036" s="8">
        <v>443</v>
      </c>
    </row>
    <row r="4037" spans="1:11">
      <c r="A4037" t="s">
        <v>4192</v>
      </c>
      <c r="B4037" t="s">
        <v>54</v>
      </c>
      <c r="C4037" t="s">
        <v>21</v>
      </c>
      <c r="D4037" t="s">
        <v>14</v>
      </c>
      <c r="E4037" t="s">
        <v>76</v>
      </c>
      <c r="F4037" t="s">
        <v>162</v>
      </c>
      <c r="G4037" t="s">
        <v>8971</v>
      </c>
      <c r="H4037" t="s">
        <v>48</v>
      </c>
      <c r="I4037" s="9">
        <v>42877</v>
      </c>
      <c r="J4037" s="9">
        <v>42886</v>
      </c>
      <c r="K4037" s="8">
        <v>0</v>
      </c>
    </row>
    <row r="4038" spans="1:11">
      <c r="A4038" t="s">
        <v>4193</v>
      </c>
      <c r="B4038" t="s">
        <v>216</v>
      </c>
      <c r="C4038" t="s">
        <v>66</v>
      </c>
      <c r="D4038" t="s">
        <v>31</v>
      </c>
      <c r="E4038" t="s">
        <v>58</v>
      </c>
      <c r="F4038" t="s">
        <v>77</v>
      </c>
      <c r="G4038" t="s">
        <v>8970</v>
      </c>
      <c r="H4038" t="s">
        <v>48</v>
      </c>
      <c r="I4038" s="9">
        <v>42722</v>
      </c>
      <c r="J4038" s="9">
        <v>42821</v>
      </c>
      <c r="K4038" s="8">
        <v>0</v>
      </c>
    </row>
    <row r="4039" spans="1:11">
      <c r="A4039" t="s">
        <v>4194</v>
      </c>
      <c r="B4039" t="s">
        <v>193</v>
      </c>
      <c r="C4039" t="s">
        <v>66</v>
      </c>
      <c r="D4039" t="s">
        <v>31</v>
      </c>
      <c r="E4039" t="s">
        <v>58</v>
      </c>
      <c r="F4039" t="s">
        <v>180</v>
      </c>
      <c r="G4039" t="s">
        <v>8977</v>
      </c>
      <c r="H4039" t="s">
        <v>18</v>
      </c>
      <c r="I4039" s="9">
        <v>43016</v>
      </c>
      <c r="J4039" s="9">
        <v>43028</v>
      </c>
      <c r="K4039" s="8">
        <v>2812</v>
      </c>
    </row>
    <row r="4040" spans="1:11">
      <c r="A4040" t="s">
        <v>4195</v>
      </c>
      <c r="B4040" t="s">
        <v>62</v>
      </c>
      <c r="C4040" t="s">
        <v>39</v>
      </c>
      <c r="D4040" t="s">
        <v>40</v>
      </c>
      <c r="E4040" t="s">
        <v>41</v>
      </c>
      <c r="F4040" t="s">
        <v>277</v>
      </c>
      <c r="G4040" t="s">
        <v>8971</v>
      </c>
      <c r="H4040" t="s">
        <v>48</v>
      </c>
      <c r="I4040" s="9">
        <v>42933</v>
      </c>
      <c r="J4040" s="9">
        <v>42942</v>
      </c>
      <c r="K4040" s="8">
        <v>0</v>
      </c>
    </row>
    <row r="4041" spans="1:11">
      <c r="A4041" t="s">
        <v>4196</v>
      </c>
      <c r="B4041" t="s">
        <v>193</v>
      </c>
      <c r="C4041" t="s">
        <v>66</v>
      </c>
      <c r="D4041" t="s">
        <v>31</v>
      </c>
      <c r="E4041" t="s">
        <v>58</v>
      </c>
      <c r="F4041" t="s">
        <v>360</v>
      </c>
      <c r="G4041" t="s">
        <v>8977</v>
      </c>
      <c r="H4041" t="s">
        <v>18</v>
      </c>
      <c r="I4041" s="9">
        <v>42785</v>
      </c>
      <c r="J4041" s="9">
        <v>42795</v>
      </c>
      <c r="K4041" s="8">
        <v>3348</v>
      </c>
    </row>
    <row r="4042" spans="1:11">
      <c r="A4042" t="s">
        <v>4197</v>
      </c>
      <c r="B4042" t="s">
        <v>54</v>
      </c>
      <c r="C4042" t="s">
        <v>21</v>
      </c>
      <c r="D4042" t="s">
        <v>14</v>
      </c>
      <c r="E4042" t="s">
        <v>15</v>
      </c>
      <c r="G4042" t="s">
        <v>8969</v>
      </c>
      <c r="H4042" t="s">
        <v>23</v>
      </c>
      <c r="K4042" s="8"/>
    </row>
    <row r="4043" spans="1:11">
      <c r="A4043" t="s">
        <v>4198</v>
      </c>
      <c r="B4043" t="s">
        <v>100</v>
      </c>
      <c r="C4043" t="s">
        <v>39</v>
      </c>
      <c r="D4043" t="s">
        <v>40</v>
      </c>
      <c r="E4043" t="s">
        <v>35</v>
      </c>
      <c r="F4043" t="s">
        <v>308</v>
      </c>
      <c r="G4043" t="s">
        <v>8972</v>
      </c>
      <c r="H4043" t="s">
        <v>18</v>
      </c>
      <c r="I4043" s="9">
        <v>42748</v>
      </c>
      <c r="J4043" s="9">
        <v>42815</v>
      </c>
      <c r="K4043" s="8">
        <v>4453</v>
      </c>
    </row>
    <row r="4044" spans="1:11">
      <c r="A4044" t="s">
        <v>4199</v>
      </c>
      <c r="B4044" t="s">
        <v>45</v>
      </c>
      <c r="C4044" t="s">
        <v>30</v>
      </c>
      <c r="D4044" t="s">
        <v>31</v>
      </c>
      <c r="E4044" t="s">
        <v>76</v>
      </c>
      <c r="F4044" t="s">
        <v>128</v>
      </c>
      <c r="G4044" t="s">
        <v>8973</v>
      </c>
      <c r="H4044" t="s">
        <v>48</v>
      </c>
      <c r="I4044" s="9">
        <v>43038</v>
      </c>
      <c r="J4044" s="9">
        <v>43039</v>
      </c>
      <c r="K4044" s="8">
        <v>0</v>
      </c>
    </row>
    <row r="4045" spans="1:11">
      <c r="A4045" t="s">
        <v>4200</v>
      </c>
      <c r="B4045" t="s">
        <v>25</v>
      </c>
      <c r="C4045" t="s">
        <v>13</v>
      </c>
      <c r="D4045" t="s">
        <v>14</v>
      </c>
      <c r="E4045" t="s">
        <v>35</v>
      </c>
      <c r="F4045" t="s">
        <v>36</v>
      </c>
      <c r="G4045" t="s">
        <v>8968</v>
      </c>
      <c r="H4045" t="s">
        <v>48</v>
      </c>
      <c r="I4045" s="9">
        <v>43025</v>
      </c>
      <c r="J4045" s="9">
        <v>43031</v>
      </c>
      <c r="K4045" s="8">
        <v>0</v>
      </c>
    </row>
    <row r="4046" spans="1:11">
      <c r="A4046" t="s">
        <v>4201</v>
      </c>
      <c r="B4046" t="s">
        <v>70</v>
      </c>
      <c r="C4046" t="s">
        <v>13</v>
      </c>
      <c r="D4046" t="s">
        <v>14</v>
      </c>
      <c r="E4046" t="s">
        <v>35</v>
      </c>
      <c r="F4046" t="s">
        <v>241</v>
      </c>
      <c r="G4046" t="s">
        <v>8971</v>
      </c>
      <c r="H4046" t="s">
        <v>18</v>
      </c>
      <c r="I4046" s="9">
        <v>42866</v>
      </c>
      <c r="J4046" s="9">
        <v>42958</v>
      </c>
      <c r="K4046" s="8">
        <v>5037</v>
      </c>
    </row>
    <row r="4047" spans="1:11">
      <c r="A4047" t="s">
        <v>4202</v>
      </c>
      <c r="B4047" t="s">
        <v>122</v>
      </c>
      <c r="C4047" t="s">
        <v>51</v>
      </c>
      <c r="D4047" t="s">
        <v>40</v>
      </c>
      <c r="E4047" t="s">
        <v>83</v>
      </c>
      <c r="G4047" t="s">
        <v>8969</v>
      </c>
      <c r="H4047" t="s">
        <v>63</v>
      </c>
      <c r="I4047" s="9">
        <v>42842</v>
      </c>
      <c r="K4047" s="8"/>
    </row>
    <row r="4048" spans="1:11">
      <c r="A4048" t="s">
        <v>4203</v>
      </c>
      <c r="B4048" t="s">
        <v>86</v>
      </c>
      <c r="C4048" t="s">
        <v>51</v>
      </c>
      <c r="D4048" t="s">
        <v>40</v>
      </c>
      <c r="E4048" t="s">
        <v>58</v>
      </c>
      <c r="F4048" t="s">
        <v>263</v>
      </c>
      <c r="G4048" t="s">
        <v>8978</v>
      </c>
      <c r="H4048" t="s">
        <v>48</v>
      </c>
      <c r="I4048" s="9">
        <v>42933</v>
      </c>
      <c r="J4048" s="9">
        <v>42945</v>
      </c>
      <c r="K4048" s="8">
        <v>0</v>
      </c>
    </row>
    <row r="4049" spans="1:11">
      <c r="A4049" t="s">
        <v>4204</v>
      </c>
      <c r="B4049" t="s">
        <v>179</v>
      </c>
      <c r="C4049" t="s">
        <v>30</v>
      </c>
      <c r="D4049" t="s">
        <v>31</v>
      </c>
      <c r="E4049" t="s">
        <v>58</v>
      </c>
      <c r="F4049" t="s">
        <v>285</v>
      </c>
      <c r="G4049" t="s">
        <v>8968</v>
      </c>
      <c r="H4049" t="s">
        <v>48</v>
      </c>
      <c r="I4049" s="9">
        <v>42874</v>
      </c>
      <c r="J4049" s="9">
        <v>42875</v>
      </c>
      <c r="K4049" s="8">
        <v>0</v>
      </c>
    </row>
    <row r="4050" spans="1:11">
      <c r="A4050" t="s">
        <v>4205</v>
      </c>
      <c r="B4050" t="s">
        <v>86</v>
      </c>
      <c r="C4050" t="s">
        <v>51</v>
      </c>
      <c r="D4050" t="s">
        <v>40</v>
      </c>
      <c r="E4050" t="s">
        <v>41</v>
      </c>
      <c r="F4050" t="s">
        <v>125</v>
      </c>
      <c r="G4050" t="s">
        <v>8973</v>
      </c>
      <c r="H4050" t="s">
        <v>18</v>
      </c>
      <c r="I4050" s="9">
        <v>42856</v>
      </c>
      <c r="J4050" s="9">
        <v>42902</v>
      </c>
      <c r="K4050" s="8">
        <v>1273</v>
      </c>
    </row>
    <row r="4051" spans="1:11">
      <c r="A4051" t="s">
        <v>4206</v>
      </c>
      <c r="B4051" t="s">
        <v>91</v>
      </c>
      <c r="C4051" t="s">
        <v>30</v>
      </c>
      <c r="D4051" t="s">
        <v>31</v>
      </c>
      <c r="E4051" t="s">
        <v>76</v>
      </c>
      <c r="F4051" t="s">
        <v>322</v>
      </c>
      <c r="G4051" t="s">
        <v>8971</v>
      </c>
      <c r="H4051" t="s">
        <v>48</v>
      </c>
      <c r="I4051" s="9">
        <v>42837</v>
      </c>
      <c r="J4051" s="9">
        <v>42842</v>
      </c>
      <c r="K4051" s="8">
        <v>0</v>
      </c>
    </row>
    <row r="4052" spans="1:11">
      <c r="A4052" t="s">
        <v>4207</v>
      </c>
      <c r="B4052" t="s">
        <v>45</v>
      </c>
      <c r="C4052" t="s">
        <v>30</v>
      </c>
      <c r="D4052" t="s">
        <v>31</v>
      </c>
      <c r="E4052" t="s">
        <v>41</v>
      </c>
      <c r="F4052" t="s">
        <v>298</v>
      </c>
      <c r="G4052" t="s">
        <v>8978</v>
      </c>
      <c r="H4052" t="s">
        <v>48</v>
      </c>
      <c r="I4052" s="9">
        <v>43026</v>
      </c>
      <c r="J4052" s="9">
        <v>43080</v>
      </c>
      <c r="K4052" s="8">
        <v>0</v>
      </c>
    </row>
    <row r="4053" spans="1:11">
      <c r="A4053" t="s">
        <v>4208</v>
      </c>
      <c r="B4053" t="s">
        <v>193</v>
      </c>
      <c r="C4053" t="s">
        <v>66</v>
      </c>
      <c r="D4053" t="s">
        <v>31</v>
      </c>
      <c r="E4053" t="s">
        <v>15</v>
      </c>
      <c r="F4053" t="s">
        <v>177</v>
      </c>
      <c r="G4053" t="s">
        <v>8971</v>
      </c>
      <c r="H4053" t="s">
        <v>18</v>
      </c>
      <c r="I4053" s="9">
        <v>43069</v>
      </c>
      <c r="J4053" s="9">
        <v>43084</v>
      </c>
      <c r="K4053" s="8">
        <v>579</v>
      </c>
    </row>
    <row r="4054" spans="1:11">
      <c r="A4054" t="s">
        <v>4209</v>
      </c>
      <c r="B4054" t="s">
        <v>86</v>
      </c>
      <c r="C4054" t="s">
        <v>51</v>
      </c>
      <c r="D4054" t="s">
        <v>40</v>
      </c>
      <c r="E4054" t="s">
        <v>35</v>
      </c>
      <c r="F4054" t="s">
        <v>32</v>
      </c>
      <c r="G4054" t="s">
        <v>8971</v>
      </c>
      <c r="H4054" t="s">
        <v>18</v>
      </c>
      <c r="I4054" s="9">
        <v>43024</v>
      </c>
      <c r="J4054" s="9">
        <v>43033</v>
      </c>
      <c r="K4054" s="8">
        <v>4580</v>
      </c>
    </row>
    <row r="4055" spans="1:11">
      <c r="A4055" t="s">
        <v>4210</v>
      </c>
      <c r="B4055" t="s">
        <v>122</v>
      </c>
      <c r="C4055" t="s">
        <v>51</v>
      </c>
      <c r="D4055" t="s">
        <v>40</v>
      </c>
      <c r="E4055" t="s">
        <v>80</v>
      </c>
      <c r="F4055" t="s">
        <v>87</v>
      </c>
      <c r="G4055" t="s">
        <v>8977</v>
      </c>
      <c r="H4055" t="s">
        <v>18</v>
      </c>
      <c r="I4055" s="9">
        <v>43057</v>
      </c>
      <c r="J4055" s="9">
        <v>43073</v>
      </c>
      <c r="K4055" s="8">
        <v>29220</v>
      </c>
    </row>
    <row r="4056" spans="1:11">
      <c r="A4056" t="s">
        <v>4211</v>
      </c>
      <c r="B4056" t="s">
        <v>82</v>
      </c>
      <c r="C4056" t="s">
        <v>21</v>
      </c>
      <c r="D4056" t="s">
        <v>14</v>
      </c>
      <c r="E4056" t="s">
        <v>15</v>
      </c>
      <c r="F4056" t="s">
        <v>135</v>
      </c>
      <c r="G4056" t="s">
        <v>8976</v>
      </c>
      <c r="H4056" t="s">
        <v>18</v>
      </c>
      <c r="I4056" s="9">
        <v>42792</v>
      </c>
      <c r="J4056" s="9">
        <v>42809</v>
      </c>
      <c r="K4056" s="8">
        <v>660</v>
      </c>
    </row>
    <row r="4057" spans="1:11">
      <c r="A4057" t="s">
        <v>4212</v>
      </c>
      <c r="B4057" t="s">
        <v>25</v>
      </c>
      <c r="C4057" t="s">
        <v>13</v>
      </c>
      <c r="D4057" t="s">
        <v>14</v>
      </c>
      <c r="E4057" t="s">
        <v>76</v>
      </c>
      <c r="F4057" t="s">
        <v>118</v>
      </c>
      <c r="G4057" t="s">
        <v>8972</v>
      </c>
      <c r="H4057" t="s">
        <v>48</v>
      </c>
      <c r="I4057" s="9">
        <v>42962</v>
      </c>
      <c r="J4057" s="9">
        <v>42983</v>
      </c>
      <c r="K4057" s="8">
        <v>0</v>
      </c>
    </row>
    <row r="4058" spans="1:11">
      <c r="A4058" t="s">
        <v>4213</v>
      </c>
      <c r="B4058" t="s">
        <v>29</v>
      </c>
      <c r="C4058" t="s">
        <v>30</v>
      </c>
      <c r="D4058" t="s">
        <v>31</v>
      </c>
      <c r="E4058" t="s">
        <v>58</v>
      </c>
      <c r="F4058" t="s">
        <v>194</v>
      </c>
      <c r="G4058" t="s">
        <v>8974</v>
      </c>
      <c r="H4058" t="s">
        <v>18</v>
      </c>
      <c r="I4058" s="9">
        <v>42992</v>
      </c>
      <c r="J4058" s="9">
        <v>43086</v>
      </c>
      <c r="K4058" s="8">
        <v>3331</v>
      </c>
    </row>
    <row r="4059" spans="1:11">
      <c r="A4059" t="s">
        <v>4214</v>
      </c>
      <c r="B4059" t="s">
        <v>54</v>
      </c>
      <c r="C4059" t="s">
        <v>21</v>
      </c>
      <c r="D4059" t="s">
        <v>14</v>
      </c>
      <c r="E4059" t="s">
        <v>41</v>
      </c>
      <c r="F4059" t="s">
        <v>154</v>
      </c>
      <c r="G4059" t="s">
        <v>8968</v>
      </c>
      <c r="H4059" t="s">
        <v>18</v>
      </c>
      <c r="I4059" s="9">
        <v>42857</v>
      </c>
      <c r="J4059" s="9">
        <v>42866</v>
      </c>
      <c r="K4059" s="8">
        <v>1300</v>
      </c>
    </row>
    <row r="4060" spans="1:11">
      <c r="A4060" t="s">
        <v>4215</v>
      </c>
      <c r="B4060" t="s">
        <v>122</v>
      </c>
      <c r="C4060" t="s">
        <v>51</v>
      </c>
      <c r="D4060" t="s">
        <v>40</v>
      </c>
      <c r="E4060" t="s">
        <v>35</v>
      </c>
      <c r="F4060" t="s">
        <v>52</v>
      </c>
      <c r="G4060" t="s">
        <v>8970</v>
      </c>
      <c r="H4060" t="s">
        <v>18</v>
      </c>
      <c r="I4060" s="9">
        <v>42929</v>
      </c>
      <c r="J4060" s="9">
        <v>42934</v>
      </c>
      <c r="K4060" s="8">
        <v>5703</v>
      </c>
    </row>
    <row r="4061" spans="1:11">
      <c r="A4061" t="s">
        <v>4216</v>
      </c>
      <c r="B4061" t="s">
        <v>225</v>
      </c>
      <c r="C4061" t="s">
        <v>39</v>
      </c>
      <c r="D4061" t="s">
        <v>40</v>
      </c>
      <c r="E4061" t="s">
        <v>76</v>
      </c>
      <c r="F4061" t="s">
        <v>425</v>
      </c>
      <c r="G4061" t="s">
        <v>8973</v>
      </c>
      <c r="H4061" t="s">
        <v>48</v>
      </c>
      <c r="I4061" s="9">
        <v>42919</v>
      </c>
      <c r="J4061" s="9">
        <v>42921</v>
      </c>
      <c r="K4061" s="8">
        <v>0</v>
      </c>
    </row>
    <row r="4062" spans="1:11">
      <c r="A4062" t="s">
        <v>4217</v>
      </c>
      <c r="B4062" t="s">
        <v>12</v>
      </c>
      <c r="C4062" t="s">
        <v>13</v>
      </c>
      <c r="D4062" t="s">
        <v>14</v>
      </c>
      <c r="E4062" t="s">
        <v>15</v>
      </c>
      <c r="F4062" t="s">
        <v>93</v>
      </c>
      <c r="G4062" t="s">
        <v>8975</v>
      </c>
      <c r="H4062" t="s">
        <v>18</v>
      </c>
      <c r="I4062" s="9">
        <v>42847</v>
      </c>
      <c r="J4062" s="9">
        <v>42959</v>
      </c>
      <c r="K4062" s="8">
        <v>570</v>
      </c>
    </row>
    <row r="4063" spans="1:11">
      <c r="A4063" t="s">
        <v>4218</v>
      </c>
      <c r="B4063" t="s">
        <v>70</v>
      </c>
      <c r="C4063" t="s">
        <v>13</v>
      </c>
      <c r="D4063" t="s">
        <v>14</v>
      </c>
      <c r="E4063" t="s">
        <v>41</v>
      </c>
      <c r="F4063" t="s">
        <v>140</v>
      </c>
      <c r="G4063" t="s">
        <v>8973</v>
      </c>
      <c r="H4063" t="s">
        <v>18</v>
      </c>
      <c r="I4063" s="9">
        <v>42702</v>
      </c>
      <c r="J4063" s="9">
        <v>42800</v>
      </c>
      <c r="K4063" s="8">
        <v>1161</v>
      </c>
    </row>
    <row r="4064" spans="1:11">
      <c r="A4064" t="s">
        <v>4219</v>
      </c>
      <c r="B4064" t="s">
        <v>193</v>
      </c>
      <c r="C4064" t="s">
        <v>66</v>
      </c>
      <c r="D4064" t="s">
        <v>31</v>
      </c>
      <c r="E4064" t="s">
        <v>76</v>
      </c>
      <c r="F4064" t="s">
        <v>642</v>
      </c>
      <c r="G4064" t="s">
        <v>8973</v>
      </c>
      <c r="H4064" t="s">
        <v>18</v>
      </c>
      <c r="I4064" s="9">
        <v>43048</v>
      </c>
      <c r="J4064" s="9">
        <v>43066</v>
      </c>
      <c r="K4064" s="8">
        <v>4884</v>
      </c>
    </row>
    <row r="4065" spans="1:11">
      <c r="A4065" t="s">
        <v>4220</v>
      </c>
      <c r="B4065" t="s">
        <v>20</v>
      </c>
      <c r="C4065" t="s">
        <v>21</v>
      </c>
      <c r="D4065" t="s">
        <v>14</v>
      </c>
      <c r="E4065" t="s">
        <v>58</v>
      </c>
      <c r="F4065" t="s">
        <v>162</v>
      </c>
      <c r="G4065" t="s">
        <v>8971</v>
      </c>
      <c r="H4065" t="s">
        <v>48</v>
      </c>
      <c r="I4065" s="9">
        <v>43008</v>
      </c>
      <c r="J4065" s="9">
        <v>43089</v>
      </c>
      <c r="K4065" s="8">
        <v>0</v>
      </c>
    </row>
    <row r="4066" spans="1:11">
      <c r="A4066" t="s">
        <v>4221</v>
      </c>
      <c r="B4066" t="s">
        <v>70</v>
      </c>
      <c r="C4066" t="s">
        <v>13</v>
      </c>
      <c r="D4066" t="s">
        <v>14</v>
      </c>
      <c r="E4066" t="s">
        <v>15</v>
      </c>
      <c r="F4066" t="s">
        <v>98</v>
      </c>
      <c r="G4066" t="s">
        <v>8977</v>
      </c>
      <c r="H4066" t="s">
        <v>18</v>
      </c>
      <c r="I4066" s="9">
        <v>42722</v>
      </c>
      <c r="J4066" s="9">
        <v>42808</v>
      </c>
      <c r="K4066" s="8">
        <v>514</v>
      </c>
    </row>
    <row r="4067" spans="1:11">
      <c r="A4067" t="s">
        <v>4222</v>
      </c>
      <c r="B4067" t="s">
        <v>62</v>
      </c>
      <c r="C4067" t="s">
        <v>39</v>
      </c>
      <c r="D4067" t="s">
        <v>40</v>
      </c>
      <c r="E4067" t="s">
        <v>41</v>
      </c>
      <c r="F4067" t="s">
        <v>688</v>
      </c>
      <c r="G4067" t="s">
        <v>8978</v>
      </c>
      <c r="H4067" t="s">
        <v>48</v>
      </c>
      <c r="I4067" s="9">
        <v>42802</v>
      </c>
      <c r="J4067" s="9">
        <v>42882</v>
      </c>
      <c r="K4067" s="8">
        <v>0</v>
      </c>
    </row>
    <row r="4068" spans="1:11">
      <c r="A4068" t="s">
        <v>4223</v>
      </c>
      <c r="B4068" t="s">
        <v>79</v>
      </c>
      <c r="C4068" t="s">
        <v>51</v>
      </c>
      <c r="D4068" t="s">
        <v>40</v>
      </c>
      <c r="E4068" t="s">
        <v>83</v>
      </c>
      <c r="F4068" t="s">
        <v>189</v>
      </c>
      <c r="G4068" t="s">
        <v>8976</v>
      </c>
      <c r="H4068" t="s">
        <v>18</v>
      </c>
      <c r="I4068" s="9">
        <v>42829</v>
      </c>
      <c r="J4068" s="9">
        <v>42833</v>
      </c>
      <c r="K4068" s="8">
        <v>57</v>
      </c>
    </row>
    <row r="4069" spans="1:11">
      <c r="A4069" t="s">
        <v>4224</v>
      </c>
      <c r="B4069" t="s">
        <v>25</v>
      </c>
      <c r="C4069" t="s">
        <v>13</v>
      </c>
      <c r="D4069" t="s">
        <v>14</v>
      </c>
      <c r="E4069" t="s">
        <v>35</v>
      </c>
      <c r="F4069" t="s">
        <v>257</v>
      </c>
      <c r="G4069" t="s">
        <v>8978</v>
      </c>
      <c r="H4069" t="s">
        <v>48</v>
      </c>
      <c r="I4069" s="9">
        <v>42791</v>
      </c>
      <c r="J4069" s="9">
        <v>42881</v>
      </c>
      <c r="K4069" s="8">
        <v>0</v>
      </c>
    </row>
    <row r="4070" spans="1:11">
      <c r="A4070" t="s">
        <v>4225</v>
      </c>
      <c r="B4070" t="s">
        <v>82</v>
      </c>
      <c r="C4070" t="s">
        <v>21</v>
      </c>
      <c r="D4070" t="s">
        <v>14</v>
      </c>
      <c r="E4070" t="s">
        <v>83</v>
      </c>
      <c r="G4070" t="s">
        <v>8969</v>
      </c>
      <c r="H4070" t="s">
        <v>63</v>
      </c>
      <c r="I4070" s="9">
        <v>42937</v>
      </c>
      <c r="K4070" s="8"/>
    </row>
    <row r="4071" spans="1:11">
      <c r="A4071" t="s">
        <v>4226</v>
      </c>
      <c r="B4071" t="s">
        <v>74</v>
      </c>
      <c r="C4071" t="s">
        <v>66</v>
      </c>
      <c r="D4071" t="s">
        <v>31</v>
      </c>
      <c r="E4071" t="s">
        <v>76</v>
      </c>
      <c r="F4071" t="s">
        <v>114</v>
      </c>
      <c r="G4071" t="s">
        <v>8976</v>
      </c>
      <c r="H4071" t="s">
        <v>18</v>
      </c>
      <c r="I4071" s="9">
        <v>42923</v>
      </c>
      <c r="J4071" s="9">
        <v>42995</v>
      </c>
      <c r="K4071" s="8">
        <v>5666</v>
      </c>
    </row>
    <row r="4072" spans="1:11">
      <c r="A4072" t="s">
        <v>4227</v>
      </c>
      <c r="B4072" t="s">
        <v>29</v>
      </c>
      <c r="C4072" t="s">
        <v>30</v>
      </c>
      <c r="D4072" t="s">
        <v>31</v>
      </c>
      <c r="E4072" t="s">
        <v>76</v>
      </c>
      <c r="F4072" t="s">
        <v>957</v>
      </c>
      <c r="G4072" t="s">
        <v>8968</v>
      </c>
      <c r="H4072" t="s">
        <v>18</v>
      </c>
      <c r="I4072" s="9">
        <v>42780</v>
      </c>
      <c r="J4072" s="9">
        <v>42861</v>
      </c>
      <c r="K4072" s="8">
        <v>5702</v>
      </c>
    </row>
    <row r="4073" spans="1:11">
      <c r="A4073" t="s">
        <v>4228</v>
      </c>
      <c r="B4073" t="s">
        <v>12</v>
      </c>
      <c r="C4073" t="s">
        <v>13</v>
      </c>
      <c r="D4073" t="s">
        <v>14</v>
      </c>
      <c r="E4073" t="s">
        <v>15</v>
      </c>
      <c r="F4073" t="s">
        <v>132</v>
      </c>
      <c r="G4073" t="s">
        <v>8968</v>
      </c>
      <c r="H4073" t="s">
        <v>18</v>
      </c>
      <c r="I4073" s="9">
        <v>42978</v>
      </c>
      <c r="J4073" s="9">
        <v>43089</v>
      </c>
      <c r="K4073" s="8">
        <v>525</v>
      </c>
    </row>
    <row r="4074" spans="1:11">
      <c r="A4074" t="s">
        <v>4229</v>
      </c>
      <c r="B4074" t="s">
        <v>225</v>
      </c>
      <c r="C4074" t="s">
        <v>39</v>
      </c>
      <c r="D4074" t="s">
        <v>40</v>
      </c>
      <c r="E4074" t="s">
        <v>15</v>
      </c>
      <c r="F4074" t="s">
        <v>191</v>
      </c>
      <c r="G4074" t="s">
        <v>8973</v>
      </c>
      <c r="H4074" t="s">
        <v>48</v>
      </c>
      <c r="I4074" s="9">
        <v>43013</v>
      </c>
      <c r="J4074" s="9">
        <v>43018</v>
      </c>
      <c r="K4074" s="8">
        <v>0</v>
      </c>
    </row>
    <row r="4075" spans="1:11">
      <c r="A4075" t="s">
        <v>4230</v>
      </c>
      <c r="B4075" t="s">
        <v>74</v>
      </c>
      <c r="C4075" t="s">
        <v>66</v>
      </c>
      <c r="D4075" t="s">
        <v>31</v>
      </c>
      <c r="E4075" t="s">
        <v>15</v>
      </c>
      <c r="G4075" t="s">
        <v>8969</v>
      </c>
      <c r="H4075" t="s">
        <v>63</v>
      </c>
      <c r="I4075" s="9">
        <v>42818</v>
      </c>
      <c r="K4075" s="8"/>
    </row>
    <row r="4076" spans="1:11">
      <c r="A4076" t="s">
        <v>4231</v>
      </c>
      <c r="B4076" t="s">
        <v>216</v>
      </c>
      <c r="C4076" t="s">
        <v>66</v>
      </c>
      <c r="D4076" t="s">
        <v>31</v>
      </c>
      <c r="E4076" t="s">
        <v>41</v>
      </c>
      <c r="F4076" t="s">
        <v>46</v>
      </c>
      <c r="G4076" t="s">
        <v>8973</v>
      </c>
      <c r="H4076" t="s">
        <v>63</v>
      </c>
      <c r="I4076" s="9">
        <v>42936</v>
      </c>
      <c r="K4076" s="8"/>
    </row>
    <row r="4077" spans="1:11">
      <c r="A4077" t="s">
        <v>4232</v>
      </c>
      <c r="B4077" t="s">
        <v>70</v>
      </c>
      <c r="C4077" t="s">
        <v>13</v>
      </c>
      <c r="D4077" t="s">
        <v>14</v>
      </c>
      <c r="E4077" t="s">
        <v>35</v>
      </c>
      <c r="F4077" t="s">
        <v>201</v>
      </c>
      <c r="G4077" t="s">
        <v>8974</v>
      </c>
      <c r="H4077" t="s">
        <v>23</v>
      </c>
      <c r="K4077" s="8"/>
    </row>
    <row r="4078" spans="1:11">
      <c r="A4078" t="s">
        <v>4233</v>
      </c>
      <c r="B4078" t="s">
        <v>216</v>
      </c>
      <c r="C4078" t="s">
        <v>66</v>
      </c>
      <c r="D4078" t="s">
        <v>31</v>
      </c>
      <c r="E4078" t="s">
        <v>58</v>
      </c>
      <c r="F4078" t="s">
        <v>177</v>
      </c>
      <c r="G4078" t="s">
        <v>8971</v>
      </c>
      <c r="H4078" t="s">
        <v>18</v>
      </c>
      <c r="I4078" s="9">
        <v>42842</v>
      </c>
      <c r="J4078" s="9">
        <v>42848</v>
      </c>
      <c r="K4078" s="8">
        <v>3490</v>
      </c>
    </row>
    <row r="4079" spans="1:11">
      <c r="A4079" t="s">
        <v>4234</v>
      </c>
      <c r="B4079" t="s">
        <v>157</v>
      </c>
      <c r="C4079" t="s">
        <v>21</v>
      </c>
      <c r="D4079" t="s">
        <v>14</v>
      </c>
      <c r="E4079" t="s">
        <v>83</v>
      </c>
      <c r="F4079" t="s">
        <v>247</v>
      </c>
      <c r="G4079" t="s">
        <v>8973</v>
      </c>
      <c r="H4079" t="s">
        <v>48</v>
      </c>
      <c r="I4079" s="9">
        <v>42978</v>
      </c>
      <c r="J4079" s="9">
        <v>42991</v>
      </c>
      <c r="K4079" s="8">
        <v>0</v>
      </c>
    </row>
    <row r="4080" spans="1:11">
      <c r="A4080" t="s">
        <v>4235</v>
      </c>
      <c r="B4080" t="s">
        <v>91</v>
      </c>
      <c r="C4080" t="s">
        <v>30</v>
      </c>
      <c r="D4080" t="s">
        <v>31</v>
      </c>
      <c r="E4080" t="s">
        <v>41</v>
      </c>
      <c r="F4080" t="s">
        <v>279</v>
      </c>
      <c r="G4080" t="s">
        <v>8973</v>
      </c>
      <c r="H4080" t="s">
        <v>48</v>
      </c>
      <c r="I4080" s="9">
        <v>42930</v>
      </c>
      <c r="J4080" s="9">
        <v>42937</v>
      </c>
      <c r="K4080" s="8">
        <v>0</v>
      </c>
    </row>
    <row r="4081" spans="1:11">
      <c r="A4081" t="s">
        <v>4236</v>
      </c>
      <c r="B4081" t="s">
        <v>97</v>
      </c>
      <c r="C4081" t="s">
        <v>21</v>
      </c>
      <c r="D4081" t="s">
        <v>14</v>
      </c>
      <c r="E4081" t="s">
        <v>83</v>
      </c>
      <c r="F4081" t="s">
        <v>241</v>
      </c>
      <c r="G4081" t="s">
        <v>8971</v>
      </c>
      <c r="H4081" t="s">
        <v>48</v>
      </c>
      <c r="I4081" s="9">
        <v>42958</v>
      </c>
      <c r="J4081" s="9">
        <v>42964</v>
      </c>
      <c r="K4081" s="8">
        <v>0</v>
      </c>
    </row>
    <row r="4082" spans="1:11">
      <c r="A4082" t="s">
        <v>4237</v>
      </c>
      <c r="B4082" t="s">
        <v>50</v>
      </c>
      <c r="C4082" t="s">
        <v>51</v>
      </c>
      <c r="D4082" t="s">
        <v>40</v>
      </c>
      <c r="E4082" t="s">
        <v>35</v>
      </c>
      <c r="F4082" t="s">
        <v>189</v>
      </c>
      <c r="G4082" t="s">
        <v>8976</v>
      </c>
      <c r="H4082" t="s">
        <v>18</v>
      </c>
      <c r="I4082" s="9">
        <v>42765</v>
      </c>
      <c r="J4082" s="9">
        <v>42899</v>
      </c>
      <c r="K4082" s="8">
        <v>4933</v>
      </c>
    </row>
    <row r="4083" spans="1:11">
      <c r="A4083" t="s">
        <v>4238</v>
      </c>
      <c r="B4083" t="s">
        <v>122</v>
      </c>
      <c r="C4083" t="s">
        <v>51</v>
      </c>
      <c r="D4083" t="s">
        <v>40</v>
      </c>
      <c r="E4083" t="s">
        <v>83</v>
      </c>
      <c r="F4083" t="s">
        <v>125</v>
      </c>
      <c r="G4083" t="s">
        <v>8973</v>
      </c>
      <c r="H4083" t="s">
        <v>48</v>
      </c>
      <c r="I4083" s="9">
        <v>42886</v>
      </c>
      <c r="J4083" s="9">
        <v>42983</v>
      </c>
      <c r="K4083" s="8">
        <v>0</v>
      </c>
    </row>
    <row r="4084" spans="1:11">
      <c r="A4084" t="s">
        <v>4239</v>
      </c>
      <c r="B4084" t="s">
        <v>122</v>
      </c>
      <c r="C4084" t="s">
        <v>51</v>
      </c>
      <c r="D4084" t="s">
        <v>40</v>
      </c>
      <c r="E4084" t="s">
        <v>80</v>
      </c>
      <c r="F4084" t="s">
        <v>277</v>
      </c>
      <c r="G4084" t="s">
        <v>8971</v>
      </c>
      <c r="H4084" t="s">
        <v>63</v>
      </c>
      <c r="I4084" s="9">
        <v>42896</v>
      </c>
      <c r="K4084" s="8"/>
    </row>
    <row r="4085" spans="1:11">
      <c r="A4085" t="s">
        <v>4240</v>
      </c>
      <c r="B4085" t="s">
        <v>97</v>
      </c>
      <c r="C4085" t="s">
        <v>21</v>
      </c>
      <c r="D4085" t="s">
        <v>14</v>
      </c>
      <c r="E4085" t="s">
        <v>83</v>
      </c>
      <c r="F4085" t="s">
        <v>169</v>
      </c>
      <c r="G4085" t="s">
        <v>8973</v>
      </c>
      <c r="H4085" t="s">
        <v>48</v>
      </c>
      <c r="I4085" s="9">
        <v>42889</v>
      </c>
      <c r="J4085" s="9">
        <v>42959</v>
      </c>
      <c r="K4085" s="8">
        <v>0</v>
      </c>
    </row>
    <row r="4086" spans="1:11">
      <c r="A4086" t="s">
        <v>4241</v>
      </c>
      <c r="B4086" t="s">
        <v>105</v>
      </c>
      <c r="C4086" t="s">
        <v>30</v>
      </c>
      <c r="D4086" t="s">
        <v>31</v>
      </c>
      <c r="E4086" t="s">
        <v>58</v>
      </c>
      <c r="F4086" t="s">
        <v>128</v>
      </c>
      <c r="G4086" t="s">
        <v>8973</v>
      </c>
      <c r="H4086" t="s">
        <v>18</v>
      </c>
      <c r="I4086" s="9">
        <v>42814</v>
      </c>
      <c r="J4086" s="9">
        <v>42888</v>
      </c>
      <c r="K4086" s="8">
        <v>3780</v>
      </c>
    </row>
    <row r="4087" spans="1:11">
      <c r="A4087" t="s">
        <v>4242</v>
      </c>
      <c r="B4087" t="s">
        <v>100</v>
      </c>
      <c r="C4087" t="s">
        <v>39</v>
      </c>
      <c r="D4087" t="s">
        <v>40</v>
      </c>
      <c r="E4087" t="s">
        <v>58</v>
      </c>
      <c r="F4087" t="s">
        <v>191</v>
      </c>
      <c r="G4087" t="s">
        <v>8973</v>
      </c>
      <c r="H4087" t="s">
        <v>48</v>
      </c>
      <c r="I4087" s="9">
        <v>42866</v>
      </c>
      <c r="J4087" s="9">
        <v>42950</v>
      </c>
      <c r="K4087" s="8">
        <v>0</v>
      </c>
    </row>
    <row r="4088" spans="1:11">
      <c r="A4088" t="s">
        <v>4243</v>
      </c>
      <c r="B4088" t="s">
        <v>79</v>
      </c>
      <c r="C4088" t="s">
        <v>51</v>
      </c>
      <c r="D4088" t="s">
        <v>40</v>
      </c>
      <c r="E4088" t="s">
        <v>58</v>
      </c>
      <c r="F4088" t="s">
        <v>308</v>
      </c>
      <c r="G4088" t="s">
        <v>8972</v>
      </c>
      <c r="H4088" t="s">
        <v>48</v>
      </c>
      <c r="I4088" s="9">
        <v>43021</v>
      </c>
      <c r="J4088" s="9">
        <v>43026</v>
      </c>
      <c r="K4088" s="8">
        <v>0</v>
      </c>
    </row>
    <row r="4089" spans="1:11">
      <c r="A4089" t="s">
        <v>4244</v>
      </c>
      <c r="B4089" t="s">
        <v>105</v>
      </c>
      <c r="C4089" t="s">
        <v>30</v>
      </c>
      <c r="D4089" t="s">
        <v>31</v>
      </c>
      <c r="E4089" t="s">
        <v>15</v>
      </c>
      <c r="F4089" t="s">
        <v>244</v>
      </c>
      <c r="G4089" t="s">
        <v>8978</v>
      </c>
      <c r="H4089" t="s">
        <v>18</v>
      </c>
      <c r="I4089" s="9">
        <v>42808</v>
      </c>
      <c r="J4089" s="9">
        <v>42813</v>
      </c>
      <c r="K4089" s="8">
        <v>425</v>
      </c>
    </row>
    <row r="4090" spans="1:11">
      <c r="A4090" t="s">
        <v>4245</v>
      </c>
      <c r="B4090" t="s">
        <v>74</v>
      </c>
      <c r="C4090" t="s">
        <v>66</v>
      </c>
      <c r="D4090" t="s">
        <v>31</v>
      </c>
      <c r="E4090" t="s">
        <v>15</v>
      </c>
      <c r="F4090" t="s">
        <v>316</v>
      </c>
      <c r="G4090" t="s">
        <v>8976</v>
      </c>
      <c r="H4090" t="s">
        <v>18</v>
      </c>
      <c r="I4090" s="9">
        <v>42940</v>
      </c>
      <c r="J4090" s="9">
        <v>42942</v>
      </c>
      <c r="K4090" s="8">
        <v>458</v>
      </c>
    </row>
    <row r="4091" spans="1:11">
      <c r="A4091" t="s">
        <v>4246</v>
      </c>
      <c r="B4091" t="s">
        <v>45</v>
      </c>
      <c r="C4091" t="s">
        <v>30</v>
      </c>
      <c r="D4091" t="s">
        <v>31</v>
      </c>
      <c r="E4091" t="s">
        <v>41</v>
      </c>
      <c r="F4091" t="s">
        <v>279</v>
      </c>
      <c r="G4091" t="s">
        <v>8973</v>
      </c>
      <c r="H4091" t="s">
        <v>18</v>
      </c>
      <c r="I4091" s="9">
        <v>42930</v>
      </c>
      <c r="J4091" s="9">
        <v>42931</v>
      </c>
      <c r="K4091" s="8">
        <v>1029</v>
      </c>
    </row>
    <row r="4092" spans="1:11">
      <c r="A4092" t="s">
        <v>4247</v>
      </c>
      <c r="B4092" t="s">
        <v>216</v>
      </c>
      <c r="C4092" t="s">
        <v>66</v>
      </c>
      <c r="D4092" t="s">
        <v>31</v>
      </c>
      <c r="E4092" t="s">
        <v>35</v>
      </c>
      <c r="F4092" t="s">
        <v>114</v>
      </c>
      <c r="G4092" t="s">
        <v>8976</v>
      </c>
      <c r="H4092" t="s">
        <v>18</v>
      </c>
      <c r="I4092" s="9">
        <v>43027</v>
      </c>
      <c r="J4092" s="9">
        <v>43094</v>
      </c>
      <c r="K4092" s="8">
        <v>4734</v>
      </c>
    </row>
    <row r="4093" spans="1:11">
      <c r="A4093" t="s">
        <v>4248</v>
      </c>
      <c r="B4093" t="s">
        <v>179</v>
      </c>
      <c r="C4093" t="s">
        <v>30</v>
      </c>
      <c r="D4093" t="s">
        <v>31</v>
      </c>
      <c r="E4093" t="s">
        <v>15</v>
      </c>
      <c r="F4093" t="s">
        <v>291</v>
      </c>
      <c r="G4093" t="s">
        <v>8968</v>
      </c>
      <c r="H4093" t="s">
        <v>18</v>
      </c>
      <c r="I4093" s="9">
        <v>42785</v>
      </c>
      <c r="J4093" s="9">
        <v>42857</v>
      </c>
      <c r="K4093" s="8">
        <v>550</v>
      </c>
    </row>
    <row r="4094" spans="1:11">
      <c r="A4094" t="s">
        <v>4249</v>
      </c>
      <c r="B4094" t="s">
        <v>200</v>
      </c>
      <c r="C4094" t="s">
        <v>51</v>
      </c>
      <c r="D4094" t="s">
        <v>40</v>
      </c>
      <c r="E4094" t="s">
        <v>83</v>
      </c>
      <c r="F4094" t="s">
        <v>468</v>
      </c>
      <c r="G4094" t="s">
        <v>8975</v>
      </c>
      <c r="H4094" t="s">
        <v>48</v>
      </c>
      <c r="I4094" s="9">
        <v>42837</v>
      </c>
      <c r="J4094" s="9">
        <v>42841</v>
      </c>
      <c r="K4094" s="8">
        <v>0</v>
      </c>
    </row>
    <row r="4095" spans="1:11">
      <c r="A4095" t="s">
        <v>4250</v>
      </c>
      <c r="B4095" t="s">
        <v>54</v>
      </c>
      <c r="C4095" t="s">
        <v>21</v>
      </c>
      <c r="D4095" t="s">
        <v>14</v>
      </c>
      <c r="E4095" t="s">
        <v>83</v>
      </c>
      <c r="F4095" t="s">
        <v>138</v>
      </c>
      <c r="G4095" t="s">
        <v>8971</v>
      </c>
      <c r="H4095" t="s">
        <v>23</v>
      </c>
      <c r="K4095" s="8"/>
    </row>
    <row r="4096" spans="1:11">
      <c r="A4096" t="s">
        <v>4251</v>
      </c>
      <c r="B4096" t="s">
        <v>86</v>
      </c>
      <c r="C4096" t="s">
        <v>51</v>
      </c>
      <c r="D4096" t="s">
        <v>40</v>
      </c>
      <c r="E4096" t="s">
        <v>35</v>
      </c>
      <c r="F4096" t="s">
        <v>401</v>
      </c>
      <c r="G4096" t="s">
        <v>8968</v>
      </c>
      <c r="H4096" t="s">
        <v>48</v>
      </c>
      <c r="I4096" s="9">
        <v>42909</v>
      </c>
      <c r="J4096" s="9">
        <v>42922</v>
      </c>
      <c r="K4096" s="8">
        <v>0</v>
      </c>
    </row>
    <row r="4097" spans="1:11">
      <c r="A4097" t="s">
        <v>4252</v>
      </c>
      <c r="B4097" t="s">
        <v>86</v>
      </c>
      <c r="C4097" t="s">
        <v>51</v>
      </c>
      <c r="D4097" t="s">
        <v>40</v>
      </c>
      <c r="E4097" t="s">
        <v>41</v>
      </c>
      <c r="F4097" t="s">
        <v>277</v>
      </c>
      <c r="G4097" t="s">
        <v>8971</v>
      </c>
      <c r="H4097" t="s">
        <v>18</v>
      </c>
      <c r="I4097" s="9">
        <v>43040</v>
      </c>
      <c r="J4097" s="9">
        <v>43049</v>
      </c>
      <c r="K4097" s="8">
        <v>960</v>
      </c>
    </row>
    <row r="4098" spans="1:11">
      <c r="A4098" t="s">
        <v>4253</v>
      </c>
      <c r="B4098" t="s">
        <v>179</v>
      </c>
      <c r="C4098" t="s">
        <v>30</v>
      </c>
      <c r="D4098" t="s">
        <v>31</v>
      </c>
      <c r="E4098" t="s">
        <v>76</v>
      </c>
      <c r="F4098" t="s">
        <v>274</v>
      </c>
      <c r="G4098" t="s">
        <v>8968</v>
      </c>
      <c r="H4098" t="s">
        <v>18</v>
      </c>
      <c r="I4098" s="9">
        <v>42744</v>
      </c>
      <c r="J4098" s="9">
        <v>42813</v>
      </c>
      <c r="K4098" s="8">
        <v>5743</v>
      </c>
    </row>
    <row r="4099" spans="1:11">
      <c r="A4099" t="s">
        <v>4254</v>
      </c>
      <c r="B4099" t="s">
        <v>110</v>
      </c>
      <c r="C4099" t="s">
        <v>39</v>
      </c>
      <c r="D4099" t="s">
        <v>40</v>
      </c>
      <c r="E4099" t="s">
        <v>76</v>
      </c>
      <c r="F4099" t="s">
        <v>277</v>
      </c>
      <c r="G4099" t="s">
        <v>8971</v>
      </c>
      <c r="H4099" t="s">
        <v>18</v>
      </c>
      <c r="I4099" s="9">
        <v>42991</v>
      </c>
      <c r="J4099" s="9">
        <v>43055</v>
      </c>
      <c r="K4099" s="8">
        <v>4972</v>
      </c>
    </row>
    <row r="4100" spans="1:11">
      <c r="A4100" t="s">
        <v>4255</v>
      </c>
      <c r="B4100" t="s">
        <v>86</v>
      </c>
      <c r="C4100" t="s">
        <v>51</v>
      </c>
      <c r="D4100" t="s">
        <v>40</v>
      </c>
      <c r="E4100" t="s">
        <v>15</v>
      </c>
      <c r="F4100" t="s">
        <v>277</v>
      </c>
      <c r="G4100" t="s">
        <v>8971</v>
      </c>
      <c r="H4100" t="s">
        <v>48</v>
      </c>
      <c r="I4100" s="9">
        <v>42852</v>
      </c>
      <c r="J4100" s="9">
        <v>42854</v>
      </c>
      <c r="K4100" s="8">
        <v>0</v>
      </c>
    </row>
    <row r="4101" spans="1:11">
      <c r="A4101" t="s">
        <v>4256</v>
      </c>
      <c r="B4101" t="s">
        <v>12</v>
      </c>
      <c r="C4101" t="s">
        <v>13</v>
      </c>
      <c r="D4101" t="s">
        <v>14</v>
      </c>
      <c r="E4101" t="s">
        <v>15</v>
      </c>
      <c r="F4101" t="s">
        <v>101</v>
      </c>
      <c r="G4101" t="s">
        <v>8968</v>
      </c>
      <c r="H4101" t="s">
        <v>18</v>
      </c>
      <c r="I4101" s="9">
        <v>42888</v>
      </c>
      <c r="J4101" s="9">
        <v>42982</v>
      </c>
      <c r="K4101" s="8">
        <v>519</v>
      </c>
    </row>
    <row r="4102" spans="1:11">
      <c r="A4102" t="s">
        <v>4257</v>
      </c>
      <c r="B4102" t="s">
        <v>216</v>
      </c>
      <c r="C4102" t="s">
        <v>66</v>
      </c>
      <c r="D4102" t="s">
        <v>31</v>
      </c>
      <c r="E4102" t="s">
        <v>76</v>
      </c>
      <c r="F4102" t="s">
        <v>274</v>
      </c>
      <c r="G4102" t="s">
        <v>8968</v>
      </c>
      <c r="H4102" t="s">
        <v>48</v>
      </c>
      <c r="I4102" s="9">
        <v>42970</v>
      </c>
      <c r="J4102" s="9">
        <v>42978</v>
      </c>
      <c r="K4102" s="8">
        <v>0</v>
      </c>
    </row>
    <row r="4103" spans="1:11">
      <c r="A4103" t="s">
        <v>4258</v>
      </c>
      <c r="B4103" t="s">
        <v>147</v>
      </c>
      <c r="C4103" t="s">
        <v>13</v>
      </c>
      <c r="D4103" t="s">
        <v>14</v>
      </c>
      <c r="E4103" t="s">
        <v>58</v>
      </c>
      <c r="F4103" t="s">
        <v>26</v>
      </c>
      <c r="G4103" t="s">
        <v>8970</v>
      </c>
      <c r="H4103" t="s">
        <v>18</v>
      </c>
      <c r="I4103" s="9">
        <v>42880</v>
      </c>
      <c r="J4103" s="9">
        <v>42966</v>
      </c>
      <c r="K4103" s="8">
        <v>3428</v>
      </c>
    </row>
    <row r="4104" spans="1:11">
      <c r="A4104" t="s">
        <v>4259</v>
      </c>
      <c r="B4104" t="s">
        <v>200</v>
      </c>
      <c r="C4104" t="s">
        <v>51</v>
      </c>
      <c r="D4104" t="s">
        <v>40</v>
      </c>
      <c r="E4104" t="s">
        <v>41</v>
      </c>
      <c r="F4104" t="s">
        <v>308</v>
      </c>
      <c r="G4104" t="s">
        <v>8972</v>
      </c>
      <c r="H4104" t="s">
        <v>63</v>
      </c>
      <c r="I4104" s="9">
        <v>42886</v>
      </c>
      <c r="K4104" s="8"/>
    </row>
    <row r="4105" spans="1:11">
      <c r="A4105" t="s">
        <v>4260</v>
      </c>
      <c r="B4105" t="s">
        <v>91</v>
      </c>
      <c r="C4105" t="s">
        <v>30</v>
      </c>
      <c r="D4105" t="s">
        <v>31</v>
      </c>
      <c r="E4105" t="s">
        <v>76</v>
      </c>
      <c r="F4105" t="s">
        <v>77</v>
      </c>
      <c r="G4105" t="s">
        <v>8970</v>
      </c>
      <c r="H4105" t="s">
        <v>48</v>
      </c>
      <c r="I4105" s="9">
        <v>42916</v>
      </c>
      <c r="J4105" s="9">
        <v>42926</v>
      </c>
      <c r="K4105" s="8">
        <v>0</v>
      </c>
    </row>
    <row r="4106" spans="1:11">
      <c r="A4106" t="s">
        <v>4261</v>
      </c>
      <c r="B4106" t="s">
        <v>38</v>
      </c>
      <c r="C4106" t="s">
        <v>39</v>
      </c>
      <c r="D4106" t="s">
        <v>40</v>
      </c>
      <c r="E4106" t="s">
        <v>35</v>
      </c>
      <c r="F4106" t="s">
        <v>103</v>
      </c>
      <c r="G4106" t="s">
        <v>8974</v>
      </c>
      <c r="H4106" t="s">
        <v>18</v>
      </c>
      <c r="I4106" s="9">
        <v>42695</v>
      </c>
      <c r="J4106" s="9">
        <v>42808</v>
      </c>
      <c r="K4106" s="8">
        <v>5539</v>
      </c>
    </row>
    <row r="4107" spans="1:11">
      <c r="A4107" t="s">
        <v>4262</v>
      </c>
      <c r="B4107" t="s">
        <v>12</v>
      </c>
      <c r="C4107" t="s">
        <v>13</v>
      </c>
      <c r="D4107" t="s">
        <v>14</v>
      </c>
      <c r="E4107" t="s">
        <v>35</v>
      </c>
      <c r="F4107" t="s">
        <v>101</v>
      </c>
      <c r="G4107" t="s">
        <v>8968</v>
      </c>
      <c r="H4107" t="s">
        <v>18</v>
      </c>
      <c r="I4107" s="9">
        <v>42876</v>
      </c>
      <c r="J4107" s="9">
        <v>42977</v>
      </c>
      <c r="K4107" s="8">
        <v>4606</v>
      </c>
    </row>
    <row r="4108" spans="1:11">
      <c r="A4108" t="s">
        <v>4263</v>
      </c>
      <c r="B4108" t="s">
        <v>38</v>
      </c>
      <c r="C4108" t="s">
        <v>39</v>
      </c>
      <c r="D4108" t="s">
        <v>40</v>
      </c>
      <c r="E4108" t="s">
        <v>35</v>
      </c>
      <c r="F4108" t="s">
        <v>114</v>
      </c>
      <c r="G4108" t="s">
        <v>8976</v>
      </c>
      <c r="H4108" t="s">
        <v>18</v>
      </c>
      <c r="I4108" s="9">
        <v>42793</v>
      </c>
      <c r="J4108" s="9">
        <v>42905</v>
      </c>
      <c r="K4108" s="8">
        <v>3893</v>
      </c>
    </row>
    <row r="4109" spans="1:11">
      <c r="A4109" t="s">
        <v>4264</v>
      </c>
      <c r="B4109" t="s">
        <v>179</v>
      </c>
      <c r="C4109" t="s">
        <v>30</v>
      </c>
      <c r="D4109" t="s">
        <v>31</v>
      </c>
      <c r="E4109" t="s">
        <v>41</v>
      </c>
      <c r="F4109" t="s">
        <v>285</v>
      </c>
      <c r="G4109" t="s">
        <v>8968</v>
      </c>
      <c r="H4109" t="s">
        <v>18</v>
      </c>
      <c r="I4109" s="9">
        <v>42989</v>
      </c>
      <c r="J4109" s="9">
        <v>43099</v>
      </c>
      <c r="K4109" s="8">
        <v>1140</v>
      </c>
    </row>
    <row r="4110" spans="1:11">
      <c r="A4110" t="s">
        <v>4265</v>
      </c>
      <c r="B4110" t="s">
        <v>225</v>
      </c>
      <c r="C4110" t="s">
        <v>39</v>
      </c>
      <c r="D4110" t="s">
        <v>40</v>
      </c>
      <c r="E4110" t="s">
        <v>35</v>
      </c>
      <c r="F4110" t="s">
        <v>277</v>
      </c>
      <c r="G4110" t="s">
        <v>8971</v>
      </c>
      <c r="H4110" t="s">
        <v>18</v>
      </c>
      <c r="I4110" s="9">
        <v>42992</v>
      </c>
      <c r="J4110" s="9">
        <v>43076</v>
      </c>
      <c r="K4110" s="8">
        <v>5230</v>
      </c>
    </row>
    <row r="4111" spans="1:11">
      <c r="A4111" t="s">
        <v>4266</v>
      </c>
      <c r="B4111" t="s">
        <v>74</v>
      </c>
      <c r="C4111" t="s">
        <v>66</v>
      </c>
      <c r="D4111" t="s">
        <v>31</v>
      </c>
      <c r="E4111" t="s">
        <v>41</v>
      </c>
      <c r="F4111" t="s">
        <v>210</v>
      </c>
      <c r="G4111" t="s">
        <v>8975</v>
      </c>
      <c r="H4111" t="s">
        <v>18</v>
      </c>
      <c r="I4111" s="9">
        <v>42713</v>
      </c>
      <c r="J4111" s="9">
        <v>42808</v>
      </c>
      <c r="K4111" s="8">
        <v>1034</v>
      </c>
    </row>
    <row r="4112" spans="1:11">
      <c r="A4112" t="s">
        <v>4267</v>
      </c>
      <c r="B4112" t="s">
        <v>225</v>
      </c>
      <c r="C4112" t="s">
        <v>39</v>
      </c>
      <c r="D4112" t="s">
        <v>40</v>
      </c>
      <c r="E4112" t="s">
        <v>58</v>
      </c>
      <c r="F4112" t="s">
        <v>251</v>
      </c>
      <c r="G4112" t="s">
        <v>8975</v>
      </c>
      <c r="H4112" t="s">
        <v>18</v>
      </c>
      <c r="I4112" s="9">
        <v>42945</v>
      </c>
      <c r="J4112" s="9">
        <v>42949</v>
      </c>
      <c r="K4112" s="8">
        <v>3260</v>
      </c>
    </row>
    <row r="4113" spans="1:11">
      <c r="A4113" t="s">
        <v>4268</v>
      </c>
      <c r="B4113" t="s">
        <v>147</v>
      </c>
      <c r="C4113" t="s">
        <v>13</v>
      </c>
      <c r="D4113" t="s">
        <v>14</v>
      </c>
      <c r="E4113" t="s">
        <v>41</v>
      </c>
      <c r="F4113" t="s">
        <v>71</v>
      </c>
      <c r="G4113" t="s">
        <v>8977</v>
      </c>
      <c r="H4113" t="s">
        <v>18</v>
      </c>
      <c r="I4113" s="9">
        <v>42827</v>
      </c>
      <c r="J4113" s="9">
        <v>42836</v>
      </c>
      <c r="K4113" s="8">
        <v>949</v>
      </c>
    </row>
    <row r="4114" spans="1:11">
      <c r="A4114" t="s">
        <v>4269</v>
      </c>
      <c r="B4114" t="s">
        <v>100</v>
      </c>
      <c r="C4114" t="s">
        <v>39</v>
      </c>
      <c r="D4114" t="s">
        <v>40</v>
      </c>
      <c r="E4114" t="s">
        <v>15</v>
      </c>
      <c r="F4114" t="s">
        <v>166</v>
      </c>
      <c r="G4114" t="s">
        <v>8973</v>
      </c>
      <c r="H4114" t="s">
        <v>48</v>
      </c>
      <c r="I4114" s="9">
        <v>43015</v>
      </c>
      <c r="J4114" s="9">
        <v>43064</v>
      </c>
      <c r="K4114" s="8">
        <v>0</v>
      </c>
    </row>
    <row r="4115" spans="1:11">
      <c r="A4115" t="s">
        <v>4270</v>
      </c>
      <c r="B4115" t="s">
        <v>97</v>
      </c>
      <c r="C4115" t="s">
        <v>21</v>
      </c>
      <c r="D4115" t="s">
        <v>14</v>
      </c>
      <c r="E4115" t="s">
        <v>83</v>
      </c>
      <c r="F4115" t="s">
        <v>257</v>
      </c>
      <c r="G4115" t="s">
        <v>8978</v>
      </c>
      <c r="H4115" t="s">
        <v>18</v>
      </c>
      <c r="I4115" s="9">
        <v>42792</v>
      </c>
      <c r="J4115" s="9">
        <v>42904</v>
      </c>
      <c r="K4115" s="8">
        <v>61</v>
      </c>
    </row>
    <row r="4116" spans="1:11">
      <c r="A4116" t="s">
        <v>4271</v>
      </c>
      <c r="B4116" t="s">
        <v>100</v>
      </c>
      <c r="C4116" t="s">
        <v>39</v>
      </c>
      <c r="D4116" t="s">
        <v>40</v>
      </c>
      <c r="E4116" t="s">
        <v>15</v>
      </c>
      <c r="F4116" t="s">
        <v>957</v>
      </c>
      <c r="G4116" t="s">
        <v>8968</v>
      </c>
      <c r="H4116" t="s">
        <v>63</v>
      </c>
      <c r="I4116" s="9">
        <v>42810</v>
      </c>
      <c r="K4116" s="8"/>
    </row>
    <row r="4117" spans="1:11">
      <c r="A4117" t="s">
        <v>4272</v>
      </c>
      <c r="B4117" t="s">
        <v>91</v>
      </c>
      <c r="C4117" t="s">
        <v>30</v>
      </c>
      <c r="D4117" t="s">
        <v>31</v>
      </c>
      <c r="E4117" t="s">
        <v>35</v>
      </c>
      <c r="F4117" t="s">
        <v>198</v>
      </c>
      <c r="G4117" t="s">
        <v>8977</v>
      </c>
      <c r="H4117" t="s">
        <v>18</v>
      </c>
      <c r="I4117" s="9">
        <v>42813</v>
      </c>
      <c r="J4117" s="9">
        <v>42822</v>
      </c>
      <c r="K4117" s="8">
        <v>4975</v>
      </c>
    </row>
    <row r="4118" spans="1:11">
      <c r="A4118" t="s">
        <v>4273</v>
      </c>
      <c r="B4118" t="s">
        <v>70</v>
      </c>
      <c r="C4118" t="s">
        <v>13</v>
      </c>
      <c r="D4118" t="s">
        <v>14</v>
      </c>
      <c r="E4118" t="s">
        <v>15</v>
      </c>
      <c r="F4118" t="s">
        <v>16</v>
      </c>
      <c r="G4118" t="s">
        <v>8968</v>
      </c>
      <c r="H4118" t="s">
        <v>48</v>
      </c>
      <c r="I4118" s="9">
        <v>42730</v>
      </c>
      <c r="J4118" s="9">
        <v>42817</v>
      </c>
      <c r="K4118" s="8">
        <v>0</v>
      </c>
    </row>
    <row r="4119" spans="1:11">
      <c r="A4119" t="s">
        <v>4274</v>
      </c>
      <c r="B4119" t="s">
        <v>70</v>
      </c>
      <c r="C4119" t="s">
        <v>13</v>
      </c>
      <c r="D4119" t="s">
        <v>14</v>
      </c>
      <c r="E4119" t="s">
        <v>35</v>
      </c>
      <c r="F4119" t="s">
        <v>140</v>
      </c>
      <c r="G4119" t="s">
        <v>8973</v>
      </c>
      <c r="H4119" t="s">
        <v>18</v>
      </c>
      <c r="I4119" s="9">
        <v>42902</v>
      </c>
      <c r="J4119" s="9">
        <v>42995</v>
      </c>
      <c r="K4119" s="8">
        <v>4577</v>
      </c>
    </row>
    <row r="4120" spans="1:11">
      <c r="A4120" t="s">
        <v>4275</v>
      </c>
      <c r="B4120" t="s">
        <v>110</v>
      </c>
      <c r="C4120" t="s">
        <v>39</v>
      </c>
      <c r="D4120" t="s">
        <v>40</v>
      </c>
      <c r="E4120" t="s">
        <v>41</v>
      </c>
      <c r="F4120" t="s">
        <v>125</v>
      </c>
      <c r="G4120" t="s">
        <v>8973</v>
      </c>
      <c r="H4120" t="s">
        <v>18</v>
      </c>
      <c r="I4120" s="9">
        <v>42797</v>
      </c>
      <c r="J4120" s="9">
        <v>42807</v>
      </c>
      <c r="K4120" s="8">
        <v>1057</v>
      </c>
    </row>
    <row r="4121" spans="1:11">
      <c r="A4121" t="s">
        <v>4276</v>
      </c>
      <c r="B4121" t="s">
        <v>122</v>
      </c>
      <c r="C4121" t="s">
        <v>51</v>
      </c>
      <c r="D4121" t="s">
        <v>40</v>
      </c>
      <c r="E4121" t="s">
        <v>76</v>
      </c>
      <c r="F4121" t="s">
        <v>189</v>
      </c>
      <c r="G4121" t="s">
        <v>8976</v>
      </c>
      <c r="H4121" t="s">
        <v>18</v>
      </c>
      <c r="I4121" s="9">
        <v>42904</v>
      </c>
      <c r="J4121" s="9">
        <v>42914</v>
      </c>
      <c r="K4121" s="8">
        <v>6666</v>
      </c>
    </row>
    <row r="4122" spans="1:11">
      <c r="A4122" t="s">
        <v>4277</v>
      </c>
      <c r="B4122" t="s">
        <v>105</v>
      </c>
      <c r="C4122" t="s">
        <v>30</v>
      </c>
      <c r="D4122" t="s">
        <v>31</v>
      </c>
      <c r="E4122" t="s">
        <v>58</v>
      </c>
      <c r="F4122" t="s">
        <v>230</v>
      </c>
      <c r="G4122" t="s">
        <v>8973</v>
      </c>
      <c r="H4122" t="s">
        <v>18</v>
      </c>
      <c r="I4122" s="9">
        <v>42775</v>
      </c>
      <c r="J4122" s="9">
        <v>42796</v>
      </c>
      <c r="K4122" s="8">
        <v>3249</v>
      </c>
    </row>
    <row r="4123" spans="1:11">
      <c r="A4123" t="s">
        <v>4278</v>
      </c>
      <c r="B4123" t="s">
        <v>79</v>
      </c>
      <c r="C4123" t="s">
        <v>51</v>
      </c>
      <c r="D4123" t="s">
        <v>40</v>
      </c>
      <c r="E4123" t="s">
        <v>80</v>
      </c>
      <c r="G4123" t="s">
        <v>8969</v>
      </c>
      <c r="H4123" t="s">
        <v>63</v>
      </c>
      <c r="I4123" s="9">
        <v>42864</v>
      </c>
      <c r="K4123" s="8"/>
    </row>
    <row r="4124" spans="1:11">
      <c r="A4124" t="s">
        <v>4279</v>
      </c>
      <c r="B4124" t="s">
        <v>50</v>
      </c>
      <c r="C4124" t="s">
        <v>51</v>
      </c>
      <c r="D4124" t="s">
        <v>40</v>
      </c>
      <c r="E4124" t="s">
        <v>15</v>
      </c>
      <c r="G4124" t="s">
        <v>8969</v>
      </c>
      <c r="H4124" t="s">
        <v>63</v>
      </c>
      <c r="I4124" s="9">
        <v>43030</v>
      </c>
      <c r="K4124" s="8"/>
    </row>
    <row r="4125" spans="1:11">
      <c r="A4125" t="s">
        <v>4280</v>
      </c>
      <c r="B4125" t="s">
        <v>70</v>
      </c>
      <c r="C4125" t="s">
        <v>13</v>
      </c>
      <c r="D4125" t="s">
        <v>14</v>
      </c>
      <c r="E4125" t="s">
        <v>58</v>
      </c>
      <c r="F4125" t="s">
        <v>162</v>
      </c>
      <c r="G4125" t="s">
        <v>8971</v>
      </c>
      <c r="H4125" t="s">
        <v>18</v>
      </c>
      <c r="I4125" s="9">
        <v>42902</v>
      </c>
      <c r="J4125" s="9">
        <v>42910</v>
      </c>
      <c r="K4125" s="8">
        <v>3323</v>
      </c>
    </row>
    <row r="4126" spans="1:11">
      <c r="A4126" t="s">
        <v>4281</v>
      </c>
      <c r="B4126" t="s">
        <v>91</v>
      </c>
      <c r="C4126" t="s">
        <v>30</v>
      </c>
      <c r="D4126" t="s">
        <v>31</v>
      </c>
      <c r="E4126" t="s">
        <v>35</v>
      </c>
      <c r="G4126" t="s">
        <v>8969</v>
      </c>
      <c r="H4126" t="s">
        <v>63</v>
      </c>
      <c r="I4126" s="9">
        <v>42833</v>
      </c>
      <c r="K4126" s="8"/>
    </row>
    <row r="4127" spans="1:11">
      <c r="A4127" t="s">
        <v>4282</v>
      </c>
      <c r="B4127" t="s">
        <v>50</v>
      </c>
      <c r="C4127" t="s">
        <v>51</v>
      </c>
      <c r="D4127" t="s">
        <v>40</v>
      </c>
      <c r="E4127" t="s">
        <v>83</v>
      </c>
      <c r="F4127" t="s">
        <v>443</v>
      </c>
      <c r="G4127" t="s">
        <v>8973</v>
      </c>
      <c r="H4127" t="s">
        <v>18</v>
      </c>
      <c r="I4127" s="9">
        <v>43009</v>
      </c>
      <c r="J4127" s="9">
        <v>43016</v>
      </c>
      <c r="K4127" s="8">
        <v>51</v>
      </c>
    </row>
    <row r="4128" spans="1:11">
      <c r="A4128" t="s">
        <v>4283</v>
      </c>
      <c r="B4128" t="s">
        <v>91</v>
      </c>
      <c r="C4128" t="s">
        <v>30</v>
      </c>
      <c r="D4128" t="s">
        <v>31</v>
      </c>
      <c r="E4128" t="s">
        <v>76</v>
      </c>
      <c r="F4128" t="s">
        <v>213</v>
      </c>
      <c r="G4128" t="s">
        <v>8975</v>
      </c>
      <c r="H4128" t="s">
        <v>48</v>
      </c>
      <c r="I4128" s="9">
        <v>42922</v>
      </c>
      <c r="J4128" s="9">
        <v>42923</v>
      </c>
      <c r="K4128" s="8">
        <v>0</v>
      </c>
    </row>
    <row r="4129" spans="1:11">
      <c r="A4129" t="s">
        <v>4284</v>
      </c>
      <c r="B4129" t="s">
        <v>20</v>
      </c>
      <c r="C4129" t="s">
        <v>21</v>
      </c>
      <c r="D4129" t="s">
        <v>14</v>
      </c>
      <c r="E4129" t="s">
        <v>83</v>
      </c>
      <c r="G4129" t="s">
        <v>8969</v>
      </c>
      <c r="H4129" t="s">
        <v>23</v>
      </c>
      <c r="K4129" s="8"/>
    </row>
    <row r="4130" spans="1:11">
      <c r="A4130" t="s">
        <v>4285</v>
      </c>
      <c r="B4130" t="s">
        <v>200</v>
      </c>
      <c r="C4130" t="s">
        <v>51</v>
      </c>
      <c r="D4130" t="s">
        <v>40</v>
      </c>
      <c r="E4130" t="s">
        <v>41</v>
      </c>
      <c r="F4130" t="s">
        <v>443</v>
      </c>
      <c r="G4130" t="s">
        <v>8973</v>
      </c>
      <c r="H4130" t="s">
        <v>18</v>
      </c>
      <c r="I4130" s="9">
        <v>43066</v>
      </c>
      <c r="J4130" s="9">
        <v>43081</v>
      </c>
      <c r="K4130" s="8">
        <v>1192</v>
      </c>
    </row>
    <row r="4131" spans="1:11">
      <c r="A4131" t="s">
        <v>4286</v>
      </c>
      <c r="B4131" t="s">
        <v>38</v>
      </c>
      <c r="C4131" t="s">
        <v>39</v>
      </c>
      <c r="D4131" t="s">
        <v>40</v>
      </c>
      <c r="E4131" t="s">
        <v>15</v>
      </c>
      <c r="F4131" t="s">
        <v>251</v>
      </c>
      <c r="G4131" t="s">
        <v>8975</v>
      </c>
      <c r="H4131" t="s">
        <v>18</v>
      </c>
      <c r="I4131" s="9">
        <v>42770</v>
      </c>
      <c r="J4131" s="9">
        <v>42857</v>
      </c>
      <c r="K4131" s="8">
        <v>583</v>
      </c>
    </row>
    <row r="4132" spans="1:11">
      <c r="A4132" t="s">
        <v>4287</v>
      </c>
      <c r="B4132" t="s">
        <v>12</v>
      </c>
      <c r="C4132" t="s">
        <v>13</v>
      </c>
      <c r="D4132" t="s">
        <v>14</v>
      </c>
      <c r="E4132" t="s">
        <v>83</v>
      </c>
      <c r="G4132" t="s">
        <v>8969</v>
      </c>
      <c r="H4132" t="s">
        <v>23</v>
      </c>
      <c r="K4132" s="8"/>
    </row>
    <row r="4133" spans="1:11">
      <c r="A4133" t="s">
        <v>4288</v>
      </c>
      <c r="B4133" t="s">
        <v>225</v>
      </c>
      <c r="C4133" t="s">
        <v>39</v>
      </c>
      <c r="D4133" t="s">
        <v>40</v>
      </c>
      <c r="E4133" t="s">
        <v>76</v>
      </c>
      <c r="F4133" t="s">
        <v>42</v>
      </c>
      <c r="G4133" t="s">
        <v>8972</v>
      </c>
      <c r="H4133" t="s">
        <v>18</v>
      </c>
      <c r="I4133" s="9">
        <v>42888</v>
      </c>
      <c r="J4133" s="9">
        <v>42983</v>
      </c>
      <c r="K4133" s="8">
        <v>5569</v>
      </c>
    </row>
    <row r="4134" spans="1:11">
      <c r="A4134" t="s">
        <v>4289</v>
      </c>
      <c r="B4134" t="s">
        <v>20</v>
      </c>
      <c r="C4134" t="s">
        <v>21</v>
      </c>
      <c r="D4134" t="s">
        <v>14</v>
      </c>
      <c r="E4134" t="s">
        <v>76</v>
      </c>
      <c r="F4134" t="s">
        <v>247</v>
      </c>
      <c r="G4134" t="s">
        <v>8973</v>
      </c>
      <c r="H4134" t="s">
        <v>48</v>
      </c>
      <c r="I4134" s="9">
        <v>42848</v>
      </c>
      <c r="J4134" s="9">
        <v>42857</v>
      </c>
      <c r="K4134" s="8">
        <v>0</v>
      </c>
    </row>
    <row r="4135" spans="1:11">
      <c r="A4135" t="s">
        <v>4290</v>
      </c>
      <c r="B4135" t="s">
        <v>12</v>
      </c>
      <c r="C4135" t="s">
        <v>13</v>
      </c>
      <c r="D4135" t="s">
        <v>14</v>
      </c>
      <c r="E4135" t="s">
        <v>15</v>
      </c>
      <c r="F4135" t="s">
        <v>116</v>
      </c>
      <c r="G4135" t="s">
        <v>8976</v>
      </c>
      <c r="H4135" t="s">
        <v>18</v>
      </c>
      <c r="I4135" s="9">
        <v>42774</v>
      </c>
      <c r="J4135" s="9">
        <v>42859</v>
      </c>
      <c r="K4135" s="8">
        <v>612</v>
      </c>
    </row>
    <row r="4136" spans="1:11">
      <c r="A4136" t="s">
        <v>4291</v>
      </c>
      <c r="B4136" t="s">
        <v>105</v>
      </c>
      <c r="C4136" t="s">
        <v>30</v>
      </c>
      <c r="D4136" t="s">
        <v>31</v>
      </c>
      <c r="E4136" t="s">
        <v>35</v>
      </c>
      <c r="G4136" t="s">
        <v>8969</v>
      </c>
      <c r="H4136" t="s">
        <v>63</v>
      </c>
      <c r="I4136" s="9">
        <v>42882</v>
      </c>
      <c r="K4136" s="8"/>
    </row>
    <row r="4137" spans="1:11">
      <c r="A4137" t="s">
        <v>4292</v>
      </c>
      <c r="B4137" t="s">
        <v>100</v>
      </c>
      <c r="C4137" t="s">
        <v>39</v>
      </c>
      <c r="D4137" t="s">
        <v>40</v>
      </c>
      <c r="E4137" t="s">
        <v>15</v>
      </c>
      <c r="F4137" t="s">
        <v>101</v>
      </c>
      <c r="G4137" t="s">
        <v>8968</v>
      </c>
      <c r="H4137" t="s">
        <v>18</v>
      </c>
      <c r="I4137" s="9">
        <v>42824</v>
      </c>
      <c r="J4137" s="9">
        <v>42826</v>
      </c>
      <c r="K4137" s="8">
        <v>500</v>
      </c>
    </row>
    <row r="4138" spans="1:11">
      <c r="A4138" t="s">
        <v>4293</v>
      </c>
      <c r="B4138" t="s">
        <v>100</v>
      </c>
      <c r="C4138" t="s">
        <v>39</v>
      </c>
      <c r="D4138" t="s">
        <v>40</v>
      </c>
      <c r="E4138" t="s">
        <v>35</v>
      </c>
      <c r="F4138" t="s">
        <v>263</v>
      </c>
      <c r="G4138" t="s">
        <v>8978</v>
      </c>
      <c r="H4138" t="s">
        <v>18</v>
      </c>
      <c r="I4138" s="9">
        <v>42803</v>
      </c>
      <c r="J4138" s="9">
        <v>42903</v>
      </c>
      <c r="K4138" s="8">
        <v>5035</v>
      </c>
    </row>
    <row r="4139" spans="1:11">
      <c r="A4139" t="s">
        <v>4294</v>
      </c>
      <c r="B4139" t="s">
        <v>110</v>
      </c>
      <c r="C4139" t="s">
        <v>39</v>
      </c>
      <c r="D4139" t="s">
        <v>40</v>
      </c>
      <c r="E4139" t="s">
        <v>15</v>
      </c>
      <c r="G4139" t="s">
        <v>8969</v>
      </c>
      <c r="H4139" t="s">
        <v>63</v>
      </c>
      <c r="I4139" s="9">
        <v>43078</v>
      </c>
      <c r="K4139" s="8"/>
    </row>
    <row r="4140" spans="1:11">
      <c r="A4140" t="s">
        <v>4295</v>
      </c>
      <c r="B4140" t="s">
        <v>29</v>
      </c>
      <c r="C4140" t="s">
        <v>30</v>
      </c>
      <c r="D4140" t="s">
        <v>31</v>
      </c>
      <c r="E4140" t="s">
        <v>15</v>
      </c>
      <c r="F4140" t="s">
        <v>128</v>
      </c>
      <c r="G4140" t="s">
        <v>8973</v>
      </c>
      <c r="H4140" t="s">
        <v>48</v>
      </c>
      <c r="I4140" s="9">
        <v>42937</v>
      </c>
      <c r="J4140" s="9">
        <v>42938</v>
      </c>
      <c r="K4140" s="8">
        <v>0</v>
      </c>
    </row>
    <row r="4141" spans="1:11">
      <c r="A4141" t="s">
        <v>4296</v>
      </c>
      <c r="B4141" t="s">
        <v>131</v>
      </c>
      <c r="C4141" t="s">
        <v>13</v>
      </c>
      <c r="D4141" t="s">
        <v>14</v>
      </c>
      <c r="E4141" t="s">
        <v>76</v>
      </c>
      <c r="F4141" t="s">
        <v>93</v>
      </c>
      <c r="G4141" t="s">
        <v>8975</v>
      </c>
      <c r="H4141" t="s">
        <v>18</v>
      </c>
      <c r="I4141" s="9">
        <v>42957</v>
      </c>
      <c r="J4141" s="9">
        <v>42972</v>
      </c>
      <c r="K4141" s="8">
        <v>5671</v>
      </c>
    </row>
    <row r="4142" spans="1:11">
      <c r="A4142" t="s">
        <v>4297</v>
      </c>
      <c r="B4142" t="s">
        <v>86</v>
      </c>
      <c r="C4142" t="s">
        <v>51</v>
      </c>
      <c r="D4142" t="s">
        <v>40</v>
      </c>
      <c r="E4142" t="s">
        <v>58</v>
      </c>
      <c r="F4142" t="s">
        <v>42</v>
      </c>
      <c r="G4142" t="s">
        <v>8972</v>
      </c>
      <c r="H4142" t="s">
        <v>18</v>
      </c>
      <c r="I4142" s="9">
        <v>42978</v>
      </c>
      <c r="J4142" s="9">
        <v>42985</v>
      </c>
      <c r="K4142" s="8">
        <v>3337</v>
      </c>
    </row>
    <row r="4143" spans="1:11">
      <c r="A4143" t="s">
        <v>4298</v>
      </c>
      <c r="B4143" t="s">
        <v>50</v>
      </c>
      <c r="C4143" t="s">
        <v>51</v>
      </c>
      <c r="D4143" t="s">
        <v>40</v>
      </c>
      <c r="E4143" t="s">
        <v>83</v>
      </c>
      <c r="F4143" t="s">
        <v>226</v>
      </c>
      <c r="G4143" t="s">
        <v>8972</v>
      </c>
      <c r="H4143" t="s">
        <v>48</v>
      </c>
      <c r="I4143" s="9">
        <v>42810</v>
      </c>
      <c r="J4143" s="9">
        <v>42872</v>
      </c>
      <c r="K4143" s="8">
        <v>0</v>
      </c>
    </row>
    <row r="4144" spans="1:11">
      <c r="A4144" t="s">
        <v>4299</v>
      </c>
      <c r="B4144" t="s">
        <v>29</v>
      </c>
      <c r="C4144" t="s">
        <v>30</v>
      </c>
      <c r="D4144" t="s">
        <v>31</v>
      </c>
      <c r="E4144" t="s">
        <v>15</v>
      </c>
      <c r="F4144" t="s">
        <v>642</v>
      </c>
      <c r="G4144" t="s">
        <v>8973</v>
      </c>
      <c r="H4144" t="s">
        <v>18</v>
      </c>
      <c r="I4144" s="9">
        <v>42833</v>
      </c>
      <c r="J4144" s="9">
        <v>42900</v>
      </c>
      <c r="K4144" s="8">
        <v>547</v>
      </c>
    </row>
    <row r="4145" spans="1:11">
      <c r="A4145" t="s">
        <v>4300</v>
      </c>
      <c r="B4145" t="s">
        <v>74</v>
      </c>
      <c r="C4145" t="s">
        <v>66</v>
      </c>
      <c r="D4145" t="s">
        <v>31</v>
      </c>
      <c r="E4145" t="s">
        <v>35</v>
      </c>
      <c r="F4145" t="s">
        <v>476</v>
      </c>
      <c r="G4145" t="s">
        <v>8971</v>
      </c>
      <c r="H4145" t="s">
        <v>48</v>
      </c>
      <c r="I4145" s="9">
        <v>42838</v>
      </c>
      <c r="J4145" s="9">
        <v>42843</v>
      </c>
      <c r="K4145" s="8">
        <v>0</v>
      </c>
    </row>
    <row r="4146" spans="1:11">
      <c r="A4146" t="s">
        <v>4301</v>
      </c>
      <c r="B4146" t="s">
        <v>54</v>
      </c>
      <c r="C4146" t="s">
        <v>21</v>
      </c>
      <c r="D4146" t="s">
        <v>14</v>
      </c>
      <c r="E4146" t="s">
        <v>76</v>
      </c>
      <c r="G4146" t="s">
        <v>8969</v>
      </c>
      <c r="H4146" t="s">
        <v>23</v>
      </c>
      <c r="K4146" s="8"/>
    </row>
    <row r="4147" spans="1:11">
      <c r="A4147" t="s">
        <v>4302</v>
      </c>
      <c r="B4147" t="s">
        <v>200</v>
      </c>
      <c r="C4147" t="s">
        <v>51</v>
      </c>
      <c r="D4147" t="s">
        <v>40</v>
      </c>
      <c r="E4147" t="s">
        <v>83</v>
      </c>
      <c r="F4147" t="s">
        <v>87</v>
      </c>
      <c r="G4147" t="s">
        <v>8977</v>
      </c>
      <c r="H4147" t="s">
        <v>48</v>
      </c>
      <c r="I4147" s="9">
        <v>42927</v>
      </c>
      <c r="J4147" s="9">
        <v>42928</v>
      </c>
      <c r="K4147" s="8">
        <v>0</v>
      </c>
    </row>
    <row r="4148" spans="1:11">
      <c r="A4148" t="s">
        <v>4303</v>
      </c>
      <c r="B4148" t="s">
        <v>45</v>
      </c>
      <c r="C4148" t="s">
        <v>30</v>
      </c>
      <c r="D4148" t="s">
        <v>31</v>
      </c>
      <c r="E4148" t="s">
        <v>58</v>
      </c>
      <c r="F4148" t="s">
        <v>46</v>
      </c>
      <c r="G4148" t="s">
        <v>8973</v>
      </c>
      <c r="H4148" t="s">
        <v>18</v>
      </c>
      <c r="I4148" s="9">
        <v>42867</v>
      </c>
      <c r="J4148" s="9">
        <v>42870</v>
      </c>
      <c r="K4148" s="8">
        <v>3510</v>
      </c>
    </row>
    <row r="4149" spans="1:11">
      <c r="A4149" t="s">
        <v>4304</v>
      </c>
      <c r="B4149" t="s">
        <v>179</v>
      </c>
      <c r="C4149" t="s">
        <v>30</v>
      </c>
      <c r="D4149" t="s">
        <v>31</v>
      </c>
      <c r="E4149" t="s">
        <v>15</v>
      </c>
      <c r="F4149" t="s">
        <v>46</v>
      </c>
      <c r="G4149" t="s">
        <v>8973</v>
      </c>
      <c r="H4149" t="s">
        <v>48</v>
      </c>
      <c r="I4149" s="9">
        <v>42842</v>
      </c>
      <c r="J4149" s="9">
        <v>42844</v>
      </c>
      <c r="K4149" s="8">
        <v>0</v>
      </c>
    </row>
    <row r="4150" spans="1:11">
      <c r="A4150" t="s">
        <v>4305</v>
      </c>
      <c r="B4150" t="s">
        <v>25</v>
      </c>
      <c r="C4150" t="s">
        <v>13</v>
      </c>
      <c r="D4150" t="s">
        <v>14</v>
      </c>
      <c r="E4150" t="s">
        <v>58</v>
      </c>
      <c r="F4150" t="s">
        <v>32</v>
      </c>
      <c r="G4150" t="s">
        <v>8971</v>
      </c>
      <c r="H4150" t="s">
        <v>18</v>
      </c>
      <c r="I4150" s="9">
        <v>42934</v>
      </c>
      <c r="J4150" s="9">
        <v>43005</v>
      </c>
      <c r="K4150" s="8">
        <v>3139</v>
      </c>
    </row>
    <row r="4151" spans="1:11">
      <c r="A4151" t="s">
        <v>4306</v>
      </c>
      <c r="B4151" t="s">
        <v>157</v>
      </c>
      <c r="C4151" t="s">
        <v>21</v>
      </c>
      <c r="D4151" t="s">
        <v>14</v>
      </c>
      <c r="E4151" t="s">
        <v>58</v>
      </c>
      <c r="F4151" t="s">
        <v>95</v>
      </c>
      <c r="G4151" t="s">
        <v>8971</v>
      </c>
      <c r="H4151" t="s">
        <v>18</v>
      </c>
      <c r="I4151" s="9">
        <v>42821</v>
      </c>
      <c r="J4151" s="9">
        <v>42884</v>
      </c>
      <c r="K4151" s="8">
        <v>3267</v>
      </c>
    </row>
    <row r="4152" spans="1:11">
      <c r="A4152" t="s">
        <v>4307</v>
      </c>
      <c r="B4152" t="s">
        <v>70</v>
      </c>
      <c r="C4152" t="s">
        <v>13</v>
      </c>
      <c r="D4152" t="s">
        <v>14</v>
      </c>
      <c r="E4152" t="s">
        <v>41</v>
      </c>
      <c r="F4152" t="s">
        <v>116</v>
      </c>
      <c r="G4152" t="s">
        <v>8976</v>
      </c>
      <c r="H4152" t="s">
        <v>18</v>
      </c>
      <c r="I4152" s="9">
        <v>42809</v>
      </c>
      <c r="J4152" s="9">
        <v>42864</v>
      </c>
      <c r="K4152" s="8">
        <v>1178</v>
      </c>
    </row>
    <row r="4153" spans="1:11">
      <c r="A4153" t="s">
        <v>4308</v>
      </c>
      <c r="B4153" t="s">
        <v>225</v>
      </c>
      <c r="C4153" t="s">
        <v>39</v>
      </c>
      <c r="D4153" t="s">
        <v>40</v>
      </c>
      <c r="E4153" t="s">
        <v>76</v>
      </c>
      <c r="F4153" t="s">
        <v>595</v>
      </c>
      <c r="G4153" t="s">
        <v>8970</v>
      </c>
      <c r="H4153" t="s">
        <v>48</v>
      </c>
      <c r="I4153" s="9">
        <v>42919</v>
      </c>
      <c r="J4153" s="9">
        <v>42920</v>
      </c>
      <c r="K4153" s="8">
        <v>0</v>
      </c>
    </row>
    <row r="4154" spans="1:11">
      <c r="A4154" t="s">
        <v>4309</v>
      </c>
      <c r="B4154" t="s">
        <v>105</v>
      </c>
      <c r="C4154" t="s">
        <v>30</v>
      </c>
      <c r="D4154" t="s">
        <v>31</v>
      </c>
      <c r="E4154" t="s">
        <v>76</v>
      </c>
      <c r="F4154" t="s">
        <v>230</v>
      </c>
      <c r="G4154" t="s">
        <v>8973</v>
      </c>
      <c r="H4154" t="s">
        <v>48</v>
      </c>
      <c r="I4154" s="9">
        <v>42935</v>
      </c>
      <c r="J4154" s="9">
        <v>42946</v>
      </c>
      <c r="K4154" s="8">
        <v>0</v>
      </c>
    </row>
    <row r="4155" spans="1:11">
      <c r="A4155" t="s">
        <v>4310</v>
      </c>
      <c r="B4155" t="s">
        <v>29</v>
      </c>
      <c r="C4155" t="s">
        <v>30</v>
      </c>
      <c r="D4155" t="s">
        <v>31</v>
      </c>
      <c r="E4155" t="s">
        <v>15</v>
      </c>
      <c r="F4155" t="s">
        <v>481</v>
      </c>
      <c r="G4155" t="s">
        <v>8973</v>
      </c>
      <c r="H4155" t="s">
        <v>18</v>
      </c>
      <c r="I4155" s="9">
        <v>42882</v>
      </c>
      <c r="J4155" s="9">
        <v>42980</v>
      </c>
      <c r="K4155" s="8">
        <v>481</v>
      </c>
    </row>
    <row r="4156" spans="1:11">
      <c r="A4156" t="s">
        <v>4311</v>
      </c>
      <c r="B4156" t="s">
        <v>38</v>
      </c>
      <c r="C4156" t="s">
        <v>39</v>
      </c>
      <c r="D4156" t="s">
        <v>40</v>
      </c>
      <c r="E4156" t="s">
        <v>35</v>
      </c>
      <c r="F4156" t="s">
        <v>166</v>
      </c>
      <c r="G4156" t="s">
        <v>8973</v>
      </c>
      <c r="H4156" t="s">
        <v>48</v>
      </c>
      <c r="I4156" s="9">
        <v>42992</v>
      </c>
      <c r="J4156" s="9">
        <v>43008</v>
      </c>
      <c r="K4156" s="8">
        <v>0</v>
      </c>
    </row>
    <row r="4157" spans="1:11">
      <c r="A4157" t="s">
        <v>4312</v>
      </c>
      <c r="B4157" t="s">
        <v>97</v>
      </c>
      <c r="C4157" t="s">
        <v>21</v>
      </c>
      <c r="D4157" t="s">
        <v>14</v>
      </c>
      <c r="E4157" t="s">
        <v>15</v>
      </c>
      <c r="F4157" t="s">
        <v>326</v>
      </c>
      <c r="G4157" t="s">
        <v>8970</v>
      </c>
      <c r="H4157" t="s">
        <v>18</v>
      </c>
      <c r="I4157" s="9">
        <v>42780</v>
      </c>
      <c r="J4157" s="9">
        <v>42889</v>
      </c>
      <c r="K4157" s="8">
        <v>528</v>
      </c>
    </row>
    <row r="4158" spans="1:11">
      <c r="A4158" t="s">
        <v>4313</v>
      </c>
      <c r="B4158" t="s">
        <v>100</v>
      </c>
      <c r="C4158" t="s">
        <v>39</v>
      </c>
      <c r="D4158" t="s">
        <v>40</v>
      </c>
      <c r="E4158" t="s">
        <v>35</v>
      </c>
      <c r="F4158" t="s">
        <v>114</v>
      </c>
      <c r="G4158" t="s">
        <v>8976</v>
      </c>
      <c r="H4158" t="s">
        <v>48</v>
      </c>
      <c r="I4158" s="9">
        <v>43054</v>
      </c>
      <c r="J4158" s="9">
        <v>43061</v>
      </c>
      <c r="K4158" s="8">
        <v>0</v>
      </c>
    </row>
    <row r="4159" spans="1:11">
      <c r="A4159" t="s">
        <v>4314</v>
      </c>
      <c r="B4159" t="s">
        <v>110</v>
      </c>
      <c r="C4159" t="s">
        <v>39</v>
      </c>
      <c r="D4159" t="s">
        <v>40</v>
      </c>
      <c r="E4159" t="s">
        <v>35</v>
      </c>
      <c r="G4159" t="s">
        <v>8969</v>
      </c>
      <c r="H4159" t="s">
        <v>63</v>
      </c>
      <c r="I4159" s="9">
        <v>42850</v>
      </c>
      <c r="K4159" s="8"/>
    </row>
    <row r="4160" spans="1:11">
      <c r="A4160" t="s">
        <v>4315</v>
      </c>
      <c r="B4160" t="s">
        <v>70</v>
      </c>
      <c r="C4160" t="s">
        <v>13</v>
      </c>
      <c r="D4160" t="s">
        <v>14</v>
      </c>
      <c r="E4160" t="s">
        <v>35</v>
      </c>
      <c r="F4160" t="s">
        <v>71</v>
      </c>
      <c r="G4160" t="s">
        <v>8977</v>
      </c>
      <c r="H4160" t="s">
        <v>63</v>
      </c>
      <c r="I4160" s="9">
        <v>42943</v>
      </c>
      <c r="K4160" s="8"/>
    </row>
    <row r="4161" spans="1:11">
      <c r="A4161" t="s">
        <v>4316</v>
      </c>
      <c r="B4161" t="s">
        <v>62</v>
      </c>
      <c r="C4161" t="s">
        <v>39</v>
      </c>
      <c r="D4161" t="s">
        <v>40</v>
      </c>
      <c r="E4161" t="s">
        <v>41</v>
      </c>
      <c r="F4161" t="s">
        <v>285</v>
      </c>
      <c r="G4161" t="s">
        <v>8968</v>
      </c>
      <c r="H4161" t="s">
        <v>18</v>
      </c>
      <c r="I4161" s="9">
        <v>42770</v>
      </c>
      <c r="J4161" s="9">
        <v>42888</v>
      </c>
      <c r="K4161" s="8">
        <v>1068</v>
      </c>
    </row>
    <row r="4162" spans="1:11">
      <c r="A4162" t="s">
        <v>4317</v>
      </c>
      <c r="B4162" t="s">
        <v>74</v>
      </c>
      <c r="C4162" t="s">
        <v>66</v>
      </c>
      <c r="D4162" t="s">
        <v>31</v>
      </c>
      <c r="E4162" t="s">
        <v>76</v>
      </c>
      <c r="G4162" t="s">
        <v>8969</v>
      </c>
      <c r="H4162" t="s">
        <v>63</v>
      </c>
      <c r="I4162" s="9">
        <v>43069</v>
      </c>
      <c r="K4162" s="8"/>
    </row>
    <row r="4163" spans="1:11">
      <c r="A4163" t="s">
        <v>4318</v>
      </c>
      <c r="B4163" t="s">
        <v>29</v>
      </c>
      <c r="C4163" t="s">
        <v>30</v>
      </c>
      <c r="D4163" t="s">
        <v>31</v>
      </c>
      <c r="E4163" t="s">
        <v>35</v>
      </c>
      <c r="F4163" t="s">
        <v>198</v>
      </c>
      <c r="G4163" t="s">
        <v>8977</v>
      </c>
      <c r="H4163" t="s">
        <v>18</v>
      </c>
      <c r="I4163" s="9">
        <v>42873</v>
      </c>
      <c r="J4163" s="9">
        <v>42957</v>
      </c>
      <c r="K4163" s="8">
        <v>4581</v>
      </c>
    </row>
    <row r="4164" spans="1:11">
      <c r="A4164" t="s">
        <v>4319</v>
      </c>
      <c r="B4164" t="s">
        <v>122</v>
      </c>
      <c r="C4164" t="s">
        <v>51</v>
      </c>
      <c r="D4164" t="s">
        <v>40</v>
      </c>
      <c r="E4164" t="s">
        <v>83</v>
      </c>
      <c r="F4164" t="s">
        <v>138</v>
      </c>
      <c r="G4164" t="s">
        <v>8971</v>
      </c>
      <c r="H4164" t="s">
        <v>18</v>
      </c>
      <c r="I4164" s="9">
        <v>42984</v>
      </c>
      <c r="J4164" s="9">
        <v>43068</v>
      </c>
      <c r="K4164" s="8">
        <v>61</v>
      </c>
    </row>
    <row r="4165" spans="1:11">
      <c r="A4165" t="s">
        <v>4320</v>
      </c>
      <c r="B4165" t="s">
        <v>122</v>
      </c>
      <c r="C4165" t="s">
        <v>51</v>
      </c>
      <c r="D4165" t="s">
        <v>40</v>
      </c>
      <c r="E4165" t="s">
        <v>15</v>
      </c>
      <c r="F4165" t="s">
        <v>413</v>
      </c>
      <c r="G4165" t="s">
        <v>8973</v>
      </c>
      <c r="H4165" t="s">
        <v>18</v>
      </c>
      <c r="I4165" s="9">
        <v>42876</v>
      </c>
      <c r="J4165" s="9">
        <v>42892</v>
      </c>
      <c r="K4165" s="8">
        <v>562</v>
      </c>
    </row>
    <row r="4166" spans="1:11">
      <c r="A4166" t="s">
        <v>4321</v>
      </c>
      <c r="B4166" t="s">
        <v>45</v>
      </c>
      <c r="C4166" t="s">
        <v>30</v>
      </c>
      <c r="D4166" t="s">
        <v>31</v>
      </c>
      <c r="E4166" t="s">
        <v>76</v>
      </c>
      <c r="F4166" t="s">
        <v>316</v>
      </c>
      <c r="G4166" t="s">
        <v>8976</v>
      </c>
      <c r="H4166" t="s">
        <v>48</v>
      </c>
      <c r="I4166" s="9">
        <v>42821</v>
      </c>
      <c r="J4166" s="9">
        <v>42870</v>
      </c>
      <c r="K4166" s="8">
        <v>0</v>
      </c>
    </row>
    <row r="4167" spans="1:11">
      <c r="A4167" t="s">
        <v>4322</v>
      </c>
      <c r="B4167" t="s">
        <v>12</v>
      </c>
      <c r="C4167" t="s">
        <v>13</v>
      </c>
      <c r="D4167" t="s">
        <v>14</v>
      </c>
      <c r="E4167" t="s">
        <v>58</v>
      </c>
      <c r="F4167" t="s">
        <v>26</v>
      </c>
      <c r="G4167" t="s">
        <v>8970</v>
      </c>
      <c r="H4167" t="s">
        <v>18</v>
      </c>
      <c r="I4167" s="9">
        <v>43018</v>
      </c>
      <c r="J4167" s="9">
        <v>43028</v>
      </c>
      <c r="K4167" s="8">
        <v>3892</v>
      </c>
    </row>
    <row r="4168" spans="1:11">
      <c r="A4168" t="s">
        <v>4323</v>
      </c>
      <c r="B4168" t="s">
        <v>86</v>
      </c>
      <c r="C4168" t="s">
        <v>51</v>
      </c>
      <c r="D4168" t="s">
        <v>40</v>
      </c>
      <c r="E4168" t="s">
        <v>15</v>
      </c>
      <c r="G4168" t="s">
        <v>8969</v>
      </c>
      <c r="H4168" t="s">
        <v>63</v>
      </c>
      <c r="I4168" s="9">
        <v>42750</v>
      </c>
      <c r="K4168" s="8"/>
    </row>
    <row r="4169" spans="1:11">
      <c r="A4169" t="s">
        <v>4324</v>
      </c>
      <c r="B4169" t="s">
        <v>62</v>
      </c>
      <c r="C4169" t="s">
        <v>39</v>
      </c>
      <c r="D4169" t="s">
        <v>40</v>
      </c>
      <c r="E4169" t="s">
        <v>35</v>
      </c>
      <c r="F4169" t="s">
        <v>468</v>
      </c>
      <c r="G4169" t="s">
        <v>8975</v>
      </c>
      <c r="H4169" t="s">
        <v>18</v>
      </c>
      <c r="I4169" s="9">
        <v>42934</v>
      </c>
      <c r="J4169" s="9">
        <v>42994</v>
      </c>
      <c r="K4169" s="8">
        <v>4797</v>
      </c>
    </row>
    <row r="4170" spans="1:11">
      <c r="A4170" t="s">
        <v>4325</v>
      </c>
      <c r="B4170" t="s">
        <v>70</v>
      </c>
      <c r="C4170" t="s">
        <v>13</v>
      </c>
      <c r="D4170" t="s">
        <v>14</v>
      </c>
      <c r="E4170" t="s">
        <v>35</v>
      </c>
      <c r="F4170" t="s">
        <v>118</v>
      </c>
      <c r="G4170" t="s">
        <v>8972</v>
      </c>
      <c r="H4170" t="s">
        <v>23</v>
      </c>
      <c r="K4170" s="8"/>
    </row>
    <row r="4171" spans="1:11">
      <c r="A4171" t="s">
        <v>4326</v>
      </c>
      <c r="B4171" t="s">
        <v>54</v>
      </c>
      <c r="C4171" t="s">
        <v>21</v>
      </c>
      <c r="D4171" t="s">
        <v>14</v>
      </c>
      <c r="E4171" t="s">
        <v>15</v>
      </c>
      <c r="G4171" t="s">
        <v>8969</v>
      </c>
      <c r="H4171" t="s">
        <v>23</v>
      </c>
      <c r="K4171" s="8"/>
    </row>
    <row r="4172" spans="1:11">
      <c r="A4172" t="s">
        <v>4327</v>
      </c>
      <c r="B4172" t="s">
        <v>70</v>
      </c>
      <c r="C4172" t="s">
        <v>13</v>
      </c>
      <c r="D4172" t="s">
        <v>14</v>
      </c>
      <c r="E4172" t="s">
        <v>83</v>
      </c>
      <c r="F4172" t="s">
        <v>241</v>
      </c>
      <c r="G4172" t="s">
        <v>8971</v>
      </c>
      <c r="H4172" t="s">
        <v>48</v>
      </c>
      <c r="I4172" s="9">
        <v>43022</v>
      </c>
      <c r="J4172" s="9">
        <v>43029</v>
      </c>
      <c r="K4172" s="8">
        <v>0</v>
      </c>
    </row>
    <row r="4173" spans="1:11">
      <c r="A4173" t="s">
        <v>4328</v>
      </c>
      <c r="B4173" t="s">
        <v>25</v>
      </c>
      <c r="C4173" t="s">
        <v>13</v>
      </c>
      <c r="D4173" t="s">
        <v>14</v>
      </c>
      <c r="E4173" t="s">
        <v>58</v>
      </c>
      <c r="F4173" t="s">
        <v>93</v>
      </c>
      <c r="G4173" t="s">
        <v>8975</v>
      </c>
      <c r="H4173" t="s">
        <v>18</v>
      </c>
      <c r="I4173" s="9">
        <v>43011</v>
      </c>
      <c r="J4173" s="9">
        <v>43047</v>
      </c>
      <c r="K4173" s="8">
        <v>3207</v>
      </c>
    </row>
    <row r="4174" spans="1:11">
      <c r="A4174" t="s">
        <v>4329</v>
      </c>
      <c r="B4174" t="s">
        <v>179</v>
      </c>
      <c r="C4174" t="s">
        <v>30</v>
      </c>
      <c r="D4174" t="s">
        <v>31</v>
      </c>
      <c r="E4174" t="s">
        <v>15</v>
      </c>
      <c r="F4174" t="s">
        <v>476</v>
      </c>
      <c r="G4174" t="s">
        <v>8971</v>
      </c>
      <c r="H4174" t="s">
        <v>18</v>
      </c>
      <c r="I4174" s="9">
        <v>42881</v>
      </c>
      <c r="J4174" s="9">
        <v>42993</v>
      </c>
      <c r="K4174" s="8">
        <v>561</v>
      </c>
    </row>
    <row r="4175" spans="1:11">
      <c r="A4175" t="s">
        <v>4330</v>
      </c>
      <c r="B4175" t="s">
        <v>200</v>
      </c>
      <c r="C4175" t="s">
        <v>51</v>
      </c>
      <c r="D4175" t="s">
        <v>40</v>
      </c>
      <c r="E4175" t="s">
        <v>83</v>
      </c>
      <c r="F4175" t="s">
        <v>98</v>
      </c>
      <c r="G4175" t="s">
        <v>8977</v>
      </c>
      <c r="H4175" t="s">
        <v>63</v>
      </c>
      <c r="I4175" s="9">
        <v>42981</v>
      </c>
      <c r="K4175" s="8"/>
    </row>
    <row r="4176" spans="1:11">
      <c r="A4176" t="s">
        <v>4331</v>
      </c>
      <c r="B4176" t="s">
        <v>62</v>
      </c>
      <c r="C4176" t="s">
        <v>39</v>
      </c>
      <c r="D4176" t="s">
        <v>40</v>
      </c>
      <c r="E4176" t="s">
        <v>58</v>
      </c>
      <c r="F4176" t="s">
        <v>595</v>
      </c>
      <c r="G4176" t="s">
        <v>8970</v>
      </c>
      <c r="H4176" t="s">
        <v>18</v>
      </c>
      <c r="I4176" s="9">
        <v>42993</v>
      </c>
      <c r="J4176" s="9">
        <v>43046</v>
      </c>
      <c r="K4176" s="8">
        <v>2712</v>
      </c>
    </row>
    <row r="4177" spans="1:11">
      <c r="A4177" t="s">
        <v>4332</v>
      </c>
      <c r="B4177" t="s">
        <v>100</v>
      </c>
      <c r="C4177" t="s">
        <v>39</v>
      </c>
      <c r="D4177" t="s">
        <v>40</v>
      </c>
      <c r="E4177" t="s">
        <v>15</v>
      </c>
      <c r="F4177" t="s">
        <v>688</v>
      </c>
      <c r="G4177" t="s">
        <v>8978</v>
      </c>
      <c r="H4177" t="s">
        <v>18</v>
      </c>
      <c r="I4177" s="9">
        <v>42696</v>
      </c>
      <c r="J4177" s="9">
        <v>42825</v>
      </c>
      <c r="K4177" s="8">
        <v>566</v>
      </c>
    </row>
    <row r="4178" spans="1:11">
      <c r="A4178" t="s">
        <v>4333</v>
      </c>
      <c r="B4178" t="s">
        <v>70</v>
      </c>
      <c r="C4178" t="s">
        <v>13</v>
      </c>
      <c r="D4178" t="s">
        <v>14</v>
      </c>
      <c r="E4178" t="s">
        <v>35</v>
      </c>
      <c r="F4178" t="s">
        <v>164</v>
      </c>
      <c r="G4178" t="s">
        <v>8971</v>
      </c>
      <c r="H4178" t="s">
        <v>18</v>
      </c>
      <c r="I4178" s="9">
        <v>42932</v>
      </c>
      <c r="J4178" s="9">
        <v>42933</v>
      </c>
      <c r="K4178" s="8">
        <v>4488</v>
      </c>
    </row>
    <row r="4179" spans="1:11">
      <c r="A4179" t="s">
        <v>4334</v>
      </c>
      <c r="B4179" t="s">
        <v>12</v>
      </c>
      <c r="C4179" t="s">
        <v>13</v>
      </c>
      <c r="D4179" t="s">
        <v>14</v>
      </c>
      <c r="E4179" t="s">
        <v>35</v>
      </c>
      <c r="F4179" t="s">
        <v>26</v>
      </c>
      <c r="G4179" t="s">
        <v>8970</v>
      </c>
      <c r="H4179" t="s">
        <v>48</v>
      </c>
      <c r="I4179" s="9">
        <v>43047</v>
      </c>
      <c r="J4179" s="9">
        <v>43055</v>
      </c>
      <c r="K4179" s="8">
        <v>0</v>
      </c>
    </row>
    <row r="4180" spans="1:11">
      <c r="A4180" t="s">
        <v>4335</v>
      </c>
      <c r="B4180" t="s">
        <v>157</v>
      </c>
      <c r="C4180" t="s">
        <v>21</v>
      </c>
      <c r="D4180" t="s">
        <v>14</v>
      </c>
      <c r="E4180" t="s">
        <v>83</v>
      </c>
      <c r="G4180" t="s">
        <v>8969</v>
      </c>
      <c r="H4180" t="s">
        <v>23</v>
      </c>
      <c r="K4180" s="8"/>
    </row>
    <row r="4181" spans="1:11">
      <c r="A4181" t="s">
        <v>4336</v>
      </c>
      <c r="B4181" t="s">
        <v>86</v>
      </c>
      <c r="C4181" t="s">
        <v>51</v>
      </c>
      <c r="D4181" t="s">
        <v>40</v>
      </c>
      <c r="E4181" t="s">
        <v>35</v>
      </c>
      <c r="F4181" t="s">
        <v>201</v>
      </c>
      <c r="G4181" t="s">
        <v>8974</v>
      </c>
      <c r="H4181" t="s">
        <v>18</v>
      </c>
      <c r="I4181" s="9">
        <v>43058</v>
      </c>
      <c r="J4181" s="9">
        <v>43063</v>
      </c>
      <c r="K4181" s="8">
        <v>4540</v>
      </c>
    </row>
    <row r="4182" spans="1:11">
      <c r="A4182" t="s">
        <v>4337</v>
      </c>
      <c r="B4182" t="s">
        <v>147</v>
      </c>
      <c r="C4182" t="s">
        <v>13</v>
      </c>
      <c r="D4182" t="s">
        <v>14</v>
      </c>
      <c r="E4182" t="s">
        <v>83</v>
      </c>
      <c r="G4182" t="s">
        <v>8969</v>
      </c>
      <c r="H4182" t="s">
        <v>23</v>
      </c>
      <c r="K4182" s="8"/>
    </row>
    <row r="4183" spans="1:11">
      <c r="A4183" t="s">
        <v>4338</v>
      </c>
      <c r="B4183" t="s">
        <v>97</v>
      </c>
      <c r="C4183" t="s">
        <v>21</v>
      </c>
      <c r="D4183" t="s">
        <v>14</v>
      </c>
      <c r="E4183" t="s">
        <v>15</v>
      </c>
      <c r="F4183" t="s">
        <v>169</v>
      </c>
      <c r="G4183" t="s">
        <v>8973</v>
      </c>
      <c r="H4183" t="s">
        <v>18</v>
      </c>
      <c r="I4183" s="9">
        <v>42976</v>
      </c>
      <c r="J4183" s="9">
        <v>43041</v>
      </c>
      <c r="K4183" s="8">
        <v>672</v>
      </c>
    </row>
    <row r="4184" spans="1:11">
      <c r="A4184" t="s">
        <v>4339</v>
      </c>
      <c r="B4184" t="s">
        <v>105</v>
      </c>
      <c r="C4184" t="s">
        <v>30</v>
      </c>
      <c r="D4184" t="s">
        <v>31</v>
      </c>
      <c r="E4184" t="s">
        <v>58</v>
      </c>
      <c r="F4184" t="s">
        <v>476</v>
      </c>
      <c r="G4184" t="s">
        <v>8971</v>
      </c>
      <c r="H4184" t="s">
        <v>18</v>
      </c>
      <c r="I4184" s="9">
        <v>42789</v>
      </c>
      <c r="J4184" s="9">
        <v>42877</v>
      </c>
      <c r="K4184" s="8">
        <v>3509</v>
      </c>
    </row>
    <row r="4185" spans="1:11">
      <c r="A4185" t="s">
        <v>4340</v>
      </c>
      <c r="B4185" t="s">
        <v>20</v>
      </c>
      <c r="C4185" t="s">
        <v>21</v>
      </c>
      <c r="D4185" t="s">
        <v>14</v>
      </c>
      <c r="E4185" t="s">
        <v>41</v>
      </c>
      <c r="F4185" t="s">
        <v>162</v>
      </c>
      <c r="G4185" t="s">
        <v>8971</v>
      </c>
      <c r="H4185" t="s">
        <v>18</v>
      </c>
      <c r="I4185" s="9">
        <v>42806</v>
      </c>
      <c r="J4185" s="9">
        <v>42877</v>
      </c>
      <c r="K4185" s="8">
        <v>991</v>
      </c>
    </row>
    <row r="4186" spans="1:11">
      <c r="A4186" t="s">
        <v>4341</v>
      </c>
      <c r="B4186" t="s">
        <v>12</v>
      </c>
      <c r="C4186" t="s">
        <v>13</v>
      </c>
      <c r="D4186" t="s">
        <v>14</v>
      </c>
      <c r="E4186" t="s">
        <v>15</v>
      </c>
      <c r="F4186" t="s">
        <v>144</v>
      </c>
      <c r="G4186" t="s">
        <v>8973</v>
      </c>
      <c r="H4186" t="s">
        <v>48</v>
      </c>
      <c r="I4186" s="9">
        <v>42845</v>
      </c>
      <c r="J4186" s="9">
        <v>42847</v>
      </c>
      <c r="K4186" s="8">
        <v>0</v>
      </c>
    </row>
    <row r="4187" spans="1:11">
      <c r="A4187" t="s">
        <v>4342</v>
      </c>
      <c r="B4187" t="s">
        <v>110</v>
      </c>
      <c r="C4187" t="s">
        <v>39</v>
      </c>
      <c r="D4187" t="s">
        <v>40</v>
      </c>
      <c r="E4187" t="s">
        <v>83</v>
      </c>
      <c r="F4187" t="s">
        <v>125</v>
      </c>
      <c r="G4187" t="s">
        <v>8973</v>
      </c>
      <c r="H4187" t="s">
        <v>18</v>
      </c>
      <c r="I4187" s="9">
        <v>42906</v>
      </c>
      <c r="J4187" s="9">
        <v>42909</v>
      </c>
      <c r="K4187" s="8">
        <v>61</v>
      </c>
    </row>
    <row r="4188" spans="1:11">
      <c r="A4188" t="s">
        <v>4343</v>
      </c>
      <c r="B4188" t="s">
        <v>97</v>
      </c>
      <c r="C4188" t="s">
        <v>21</v>
      </c>
      <c r="D4188" t="s">
        <v>14</v>
      </c>
      <c r="E4188" t="s">
        <v>83</v>
      </c>
      <c r="F4188" t="s">
        <v>84</v>
      </c>
      <c r="G4188" t="s">
        <v>8975</v>
      </c>
      <c r="H4188" t="s">
        <v>48</v>
      </c>
      <c r="I4188" s="9">
        <v>42955</v>
      </c>
      <c r="J4188" s="9">
        <v>42962</v>
      </c>
      <c r="K4188" s="8">
        <v>0</v>
      </c>
    </row>
    <row r="4189" spans="1:11">
      <c r="A4189" t="s">
        <v>4344</v>
      </c>
      <c r="B4189" t="s">
        <v>86</v>
      </c>
      <c r="C4189" t="s">
        <v>51</v>
      </c>
      <c r="D4189" t="s">
        <v>40</v>
      </c>
      <c r="E4189" t="s">
        <v>83</v>
      </c>
      <c r="F4189" t="s">
        <v>189</v>
      </c>
      <c r="G4189" t="s">
        <v>8976</v>
      </c>
      <c r="H4189" t="s">
        <v>18</v>
      </c>
      <c r="I4189" s="9">
        <v>42898</v>
      </c>
      <c r="J4189" s="9">
        <v>42998</v>
      </c>
      <c r="K4189" s="8">
        <v>48</v>
      </c>
    </row>
    <row r="4190" spans="1:11">
      <c r="A4190" t="s">
        <v>4345</v>
      </c>
      <c r="B4190" t="s">
        <v>86</v>
      </c>
      <c r="C4190" t="s">
        <v>51</v>
      </c>
      <c r="D4190" t="s">
        <v>40</v>
      </c>
      <c r="E4190" t="s">
        <v>58</v>
      </c>
      <c r="F4190" t="s">
        <v>189</v>
      </c>
      <c r="G4190" t="s">
        <v>8976</v>
      </c>
      <c r="H4190" t="s">
        <v>48</v>
      </c>
      <c r="I4190" s="9">
        <v>42988</v>
      </c>
      <c r="J4190" s="9">
        <v>43063</v>
      </c>
      <c r="K4190" s="8">
        <v>0</v>
      </c>
    </row>
    <row r="4191" spans="1:11">
      <c r="A4191" t="s">
        <v>4346</v>
      </c>
      <c r="B4191" t="s">
        <v>62</v>
      </c>
      <c r="C4191" t="s">
        <v>39</v>
      </c>
      <c r="D4191" t="s">
        <v>40</v>
      </c>
      <c r="E4191" t="s">
        <v>41</v>
      </c>
      <c r="F4191" t="s">
        <v>32</v>
      </c>
      <c r="G4191" t="s">
        <v>8971</v>
      </c>
      <c r="H4191" t="s">
        <v>18</v>
      </c>
      <c r="I4191" s="9">
        <v>43014</v>
      </c>
      <c r="J4191" s="9">
        <v>43092</v>
      </c>
      <c r="K4191" s="8">
        <v>1129</v>
      </c>
    </row>
    <row r="4192" spans="1:11">
      <c r="A4192" t="s">
        <v>4347</v>
      </c>
      <c r="B4192" t="s">
        <v>70</v>
      </c>
      <c r="C4192" t="s">
        <v>13</v>
      </c>
      <c r="D4192" t="s">
        <v>14</v>
      </c>
      <c r="E4192" t="s">
        <v>58</v>
      </c>
      <c r="F4192" t="s">
        <v>98</v>
      </c>
      <c r="G4192" t="s">
        <v>8977</v>
      </c>
      <c r="H4192" t="s">
        <v>48</v>
      </c>
      <c r="I4192" s="9">
        <v>43069</v>
      </c>
      <c r="J4192" s="9">
        <v>43083</v>
      </c>
      <c r="K4192" s="8">
        <v>0</v>
      </c>
    </row>
    <row r="4193" spans="1:11">
      <c r="A4193" t="s">
        <v>4348</v>
      </c>
      <c r="B4193" t="s">
        <v>62</v>
      </c>
      <c r="C4193" t="s">
        <v>39</v>
      </c>
      <c r="D4193" t="s">
        <v>40</v>
      </c>
      <c r="E4193" t="s">
        <v>35</v>
      </c>
      <c r="F4193" t="s">
        <v>468</v>
      </c>
      <c r="G4193" t="s">
        <v>8975</v>
      </c>
      <c r="H4193" t="s">
        <v>18</v>
      </c>
      <c r="I4193" s="9">
        <v>42933</v>
      </c>
      <c r="J4193" s="9">
        <v>42944</v>
      </c>
      <c r="K4193" s="8">
        <v>5268</v>
      </c>
    </row>
    <row r="4194" spans="1:11">
      <c r="A4194" t="s">
        <v>4349</v>
      </c>
      <c r="B4194" t="s">
        <v>193</v>
      </c>
      <c r="C4194" t="s">
        <v>66</v>
      </c>
      <c r="D4194" t="s">
        <v>31</v>
      </c>
      <c r="E4194" t="s">
        <v>15</v>
      </c>
      <c r="F4194" t="s">
        <v>481</v>
      </c>
      <c r="G4194" t="s">
        <v>8973</v>
      </c>
      <c r="H4194" t="s">
        <v>18</v>
      </c>
      <c r="I4194" s="9">
        <v>42924</v>
      </c>
      <c r="J4194" s="9">
        <v>42925</v>
      </c>
      <c r="K4194" s="8">
        <v>483</v>
      </c>
    </row>
    <row r="4195" spans="1:11">
      <c r="A4195" t="s">
        <v>4350</v>
      </c>
      <c r="B4195" t="s">
        <v>70</v>
      </c>
      <c r="C4195" t="s">
        <v>13</v>
      </c>
      <c r="D4195" t="s">
        <v>14</v>
      </c>
      <c r="E4195" t="s">
        <v>35</v>
      </c>
      <c r="F4195" t="s">
        <v>336</v>
      </c>
      <c r="G4195" t="s">
        <v>8975</v>
      </c>
      <c r="H4195" t="s">
        <v>18</v>
      </c>
      <c r="I4195" s="9">
        <v>42780</v>
      </c>
      <c r="J4195" s="9">
        <v>42902</v>
      </c>
      <c r="K4195" s="8">
        <v>4829</v>
      </c>
    </row>
    <row r="4196" spans="1:11">
      <c r="A4196" t="s">
        <v>4351</v>
      </c>
      <c r="B4196" t="s">
        <v>193</v>
      </c>
      <c r="C4196" t="s">
        <v>66</v>
      </c>
      <c r="D4196" t="s">
        <v>31</v>
      </c>
      <c r="E4196" t="s">
        <v>35</v>
      </c>
      <c r="F4196" t="s">
        <v>46</v>
      </c>
      <c r="G4196" t="s">
        <v>8973</v>
      </c>
      <c r="H4196" t="s">
        <v>48</v>
      </c>
      <c r="I4196" s="9">
        <v>42883</v>
      </c>
      <c r="J4196" s="9">
        <v>42977</v>
      </c>
      <c r="K4196" s="8">
        <v>0</v>
      </c>
    </row>
    <row r="4197" spans="1:11">
      <c r="A4197" t="s">
        <v>4352</v>
      </c>
      <c r="B4197" t="s">
        <v>105</v>
      </c>
      <c r="C4197" t="s">
        <v>30</v>
      </c>
      <c r="D4197" t="s">
        <v>31</v>
      </c>
      <c r="E4197" t="s">
        <v>41</v>
      </c>
      <c r="G4197" t="s">
        <v>8969</v>
      </c>
      <c r="H4197" t="s">
        <v>63</v>
      </c>
      <c r="I4197" s="9">
        <v>42766</v>
      </c>
      <c r="K4197" s="8"/>
    </row>
    <row r="4198" spans="1:11">
      <c r="A4198" t="s">
        <v>4353</v>
      </c>
      <c r="B4198" t="s">
        <v>86</v>
      </c>
      <c r="C4198" t="s">
        <v>51</v>
      </c>
      <c r="D4198" t="s">
        <v>40</v>
      </c>
      <c r="E4198" t="s">
        <v>41</v>
      </c>
      <c r="F4198" t="s">
        <v>189</v>
      </c>
      <c r="G4198" t="s">
        <v>8976</v>
      </c>
      <c r="H4198" t="s">
        <v>48</v>
      </c>
      <c r="I4198" s="9">
        <v>42788</v>
      </c>
      <c r="J4198" s="9">
        <v>42866</v>
      </c>
      <c r="K4198" s="8">
        <v>0</v>
      </c>
    </row>
    <row r="4199" spans="1:11">
      <c r="A4199" t="s">
        <v>4354</v>
      </c>
      <c r="B4199" t="s">
        <v>12</v>
      </c>
      <c r="C4199" t="s">
        <v>13</v>
      </c>
      <c r="D4199" t="s">
        <v>14</v>
      </c>
      <c r="E4199" t="s">
        <v>35</v>
      </c>
      <c r="F4199" t="s">
        <v>55</v>
      </c>
      <c r="G4199" t="s">
        <v>8974</v>
      </c>
      <c r="H4199" t="s">
        <v>48</v>
      </c>
      <c r="I4199" s="9">
        <v>42859</v>
      </c>
      <c r="J4199" s="9">
        <v>42972</v>
      </c>
      <c r="K4199" s="8">
        <v>0</v>
      </c>
    </row>
    <row r="4200" spans="1:11">
      <c r="A4200" t="s">
        <v>4355</v>
      </c>
      <c r="B4200" t="s">
        <v>12</v>
      </c>
      <c r="C4200" t="s">
        <v>13</v>
      </c>
      <c r="D4200" t="s">
        <v>14</v>
      </c>
      <c r="E4200" t="s">
        <v>35</v>
      </c>
      <c r="F4200" t="s">
        <v>132</v>
      </c>
      <c r="G4200" t="s">
        <v>8968</v>
      </c>
      <c r="H4200" t="s">
        <v>18</v>
      </c>
      <c r="I4200" s="9">
        <v>42921</v>
      </c>
      <c r="J4200" s="9">
        <v>42933</v>
      </c>
      <c r="K4200" s="8">
        <v>4213</v>
      </c>
    </row>
    <row r="4201" spans="1:11">
      <c r="A4201" t="s">
        <v>4356</v>
      </c>
      <c r="B4201" t="s">
        <v>29</v>
      </c>
      <c r="C4201" t="s">
        <v>30</v>
      </c>
      <c r="D4201" t="s">
        <v>31</v>
      </c>
      <c r="E4201" t="s">
        <v>83</v>
      </c>
      <c r="F4201" t="s">
        <v>213</v>
      </c>
      <c r="G4201" t="s">
        <v>8975</v>
      </c>
      <c r="H4201" t="s">
        <v>48</v>
      </c>
      <c r="I4201" s="9">
        <v>43021</v>
      </c>
      <c r="J4201" s="9">
        <v>43078</v>
      </c>
      <c r="K4201" s="8">
        <v>0</v>
      </c>
    </row>
    <row r="4202" spans="1:11">
      <c r="A4202" t="s">
        <v>4357</v>
      </c>
      <c r="B4202" t="s">
        <v>110</v>
      </c>
      <c r="C4202" t="s">
        <v>39</v>
      </c>
      <c r="D4202" t="s">
        <v>40</v>
      </c>
      <c r="E4202" t="s">
        <v>35</v>
      </c>
      <c r="F4202" t="s">
        <v>103</v>
      </c>
      <c r="G4202" t="s">
        <v>8974</v>
      </c>
      <c r="H4202" t="s">
        <v>18</v>
      </c>
      <c r="I4202" s="9">
        <v>42778</v>
      </c>
      <c r="J4202" s="9">
        <v>42879</v>
      </c>
      <c r="K4202" s="8">
        <v>4596</v>
      </c>
    </row>
    <row r="4203" spans="1:11">
      <c r="A4203" t="s">
        <v>4358</v>
      </c>
      <c r="B4203" t="s">
        <v>147</v>
      </c>
      <c r="C4203" t="s">
        <v>13</v>
      </c>
      <c r="D4203" t="s">
        <v>14</v>
      </c>
      <c r="E4203" t="s">
        <v>41</v>
      </c>
      <c r="F4203" t="s">
        <v>95</v>
      </c>
      <c r="G4203" t="s">
        <v>8971</v>
      </c>
      <c r="H4203" t="s">
        <v>18</v>
      </c>
      <c r="I4203" s="9">
        <v>42894</v>
      </c>
      <c r="J4203" s="9">
        <v>42900</v>
      </c>
      <c r="K4203" s="8">
        <v>881</v>
      </c>
    </row>
    <row r="4204" spans="1:11">
      <c r="A4204" t="s">
        <v>4359</v>
      </c>
      <c r="B4204" t="s">
        <v>25</v>
      </c>
      <c r="C4204" t="s">
        <v>13</v>
      </c>
      <c r="D4204" t="s">
        <v>14</v>
      </c>
      <c r="E4204" t="s">
        <v>83</v>
      </c>
      <c r="F4204" t="s">
        <v>476</v>
      </c>
      <c r="G4204" t="s">
        <v>8971</v>
      </c>
      <c r="H4204" t="s">
        <v>63</v>
      </c>
      <c r="I4204" s="9">
        <v>42937</v>
      </c>
      <c r="K4204" s="8"/>
    </row>
    <row r="4205" spans="1:11">
      <c r="A4205" t="s">
        <v>4360</v>
      </c>
      <c r="B4205" t="s">
        <v>86</v>
      </c>
      <c r="C4205" t="s">
        <v>51</v>
      </c>
      <c r="D4205" t="s">
        <v>40</v>
      </c>
      <c r="E4205" t="s">
        <v>15</v>
      </c>
      <c r="F4205" t="s">
        <v>103</v>
      </c>
      <c r="G4205" t="s">
        <v>8974</v>
      </c>
      <c r="H4205" t="s">
        <v>18</v>
      </c>
      <c r="I4205" s="9">
        <v>43019</v>
      </c>
      <c r="J4205" s="9">
        <v>43080</v>
      </c>
      <c r="K4205" s="8">
        <v>430</v>
      </c>
    </row>
    <row r="4206" spans="1:11">
      <c r="A4206" t="s">
        <v>4361</v>
      </c>
      <c r="B4206" t="s">
        <v>70</v>
      </c>
      <c r="C4206" t="s">
        <v>13</v>
      </c>
      <c r="D4206" t="s">
        <v>14</v>
      </c>
      <c r="E4206" t="s">
        <v>35</v>
      </c>
      <c r="F4206" t="s">
        <v>135</v>
      </c>
      <c r="G4206" t="s">
        <v>8976</v>
      </c>
      <c r="H4206" t="s">
        <v>18</v>
      </c>
      <c r="I4206" s="9">
        <v>42808</v>
      </c>
      <c r="J4206" s="9">
        <v>42906</v>
      </c>
      <c r="K4206" s="8">
        <v>4565</v>
      </c>
    </row>
    <row r="4207" spans="1:11">
      <c r="A4207" t="s">
        <v>4362</v>
      </c>
      <c r="B4207" t="s">
        <v>172</v>
      </c>
      <c r="C4207" t="s">
        <v>66</v>
      </c>
      <c r="D4207" t="s">
        <v>31</v>
      </c>
      <c r="E4207" t="s">
        <v>35</v>
      </c>
      <c r="F4207" t="s">
        <v>298</v>
      </c>
      <c r="G4207" t="s">
        <v>8978</v>
      </c>
      <c r="H4207" t="s">
        <v>48</v>
      </c>
      <c r="I4207" s="9">
        <v>42948</v>
      </c>
      <c r="J4207" s="9">
        <v>43050</v>
      </c>
      <c r="K4207" s="8">
        <v>0</v>
      </c>
    </row>
    <row r="4208" spans="1:11">
      <c r="A4208" t="s">
        <v>4363</v>
      </c>
      <c r="B4208" t="s">
        <v>29</v>
      </c>
      <c r="C4208" t="s">
        <v>30</v>
      </c>
      <c r="D4208" t="s">
        <v>31</v>
      </c>
      <c r="E4208" t="s">
        <v>15</v>
      </c>
      <c r="F4208" t="s">
        <v>642</v>
      </c>
      <c r="G4208" t="s">
        <v>8973</v>
      </c>
      <c r="H4208" t="s">
        <v>48</v>
      </c>
      <c r="I4208" s="9">
        <v>42937</v>
      </c>
      <c r="J4208" s="9">
        <v>42945</v>
      </c>
      <c r="K4208" s="8">
        <v>0</v>
      </c>
    </row>
    <row r="4209" spans="1:11">
      <c r="A4209" t="s">
        <v>4364</v>
      </c>
      <c r="B4209" t="s">
        <v>216</v>
      </c>
      <c r="C4209" t="s">
        <v>66</v>
      </c>
      <c r="D4209" t="s">
        <v>31</v>
      </c>
      <c r="E4209" t="s">
        <v>83</v>
      </c>
      <c r="F4209" t="s">
        <v>244</v>
      </c>
      <c r="G4209" t="s">
        <v>8978</v>
      </c>
      <c r="H4209" t="s">
        <v>18</v>
      </c>
      <c r="I4209" s="9">
        <v>42950</v>
      </c>
      <c r="J4209" s="9">
        <v>43060</v>
      </c>
      <c r="K4209" s="8">
        <v>50</v>
      </c>
    </row>
    <row r="4210" spans="1:11">
      <c r="A4210" t="s">
        <v>4365</v>
      </c>
      <c r="B4210" t="s">
        <v>172</v>
      </c>
      <c r="C4210" t="s">
        <v>66</v>
      </c>
      <c r="D4210" t="s">
        <v>31</v>
      </c>
      <c r="E4210" t="s">
        <v>58</v>
      </c>
      <c r="G4210" t="s">
        <v>8969</v>
      </c>
      <c r="H4210" t="s">
        <v>63</v>
      </c>
      <c r="I4210" s="9">
        <v>42791</v>
      </c>
      <c r="K4210" s="8"/>
    </row>
    <row r="4211" spans="1:11">
      <c r="A4211" t="s">
        <v>4366</v>
      </c>
      <c r="B4211" t="s">
        <v>62</v>
      </c>
      <c r="C4211" t="s">
        <v>39</v>
      </c>
      <c r="D4211" t="s">
        <v>40</v>
      </c>
      <c r="E4211" t="s">
        <v>35</v>
      </c>
      <c r="F4211" t="s">
        <v>226</v>
      </c>
      <c r="G4211" t="s">
        <v>8972</v>
      </c>
      <c r="H4211" t="s">
        <v>48</v>
      </c>
      <c r="I4211" s="9">
        <v>42958</v>
      </c>
      <c r="J4211" s="9">
        <v>43068</v>
      </c>
      <c r="K4211" s="8">
        <v>0</v>
      </c>
    </row>
    <row r="4212" spans="1:11">
      <c r="A4212" t="s">
        <v>4367</v>
      </c>
      <c r="B4212" t="s">
        <v>20</v>
      </c>
      <c r="C4212" t="s">
        <v>21</v>
      </c>
      <c r="D4212" t="s">
        <v>14</v>
      </c>
      <c r="E4212" t="s">
        <v>15</v>
      </c>
      <c r="F4212" t="s">
        <v>84</v>
      </c>
      <c r="G4212" t="s">
        <v>8975</v>
      </c>
      <c r="H4212" t="s">
        <v>18</v>
      </c>
      <c r="I4212" s="9">
        <v>42756</v>
      </c>
      <c r="J4212" s="9">
        <v>42819</v>
      </c>
      <c r="K4212" s="8">
        <v>638</v>
      </c>
    </row>
    <row r="4213" spans="1:11">
      <c r="A4213" t="s">
        <v>4368</v>
      </c>
      <c r="B4213" t="s">
        <v>20</v>
      </c>
      <c r="C4213" t="s">
        <v>21</v>
      </c>
      <c r="D4213" t="s">
        <v>14</v>
      </c>
      <c r="E4213" t="s">
        <v>58</v>
      </c>
      <c r="F4213" t="s">
        <v>135</v>
      </c>
      <c r="G4213" t="s">
        <v>8976</v>
      </c>
      <c r="H4213" t="s">
        <v>18</v>
      </c>
      <c r="I4213" s="9">
        <v>42919</v>
      </c>
      <c r="J4213" s="9">
        <v>42980</v>
      </c>
      <c r="K4213" s="8">
        <v>3118</v>
      </c>
    </row>
    <row r="4214" spans="1:11">
      <c r="A4214" t="s">
        <v>4369</v>
      </c>
      <c r="B4214" t="s">
        <v>91</v>
      </c>
      <c r="C4214" t="s">
        <v>30</v>
      </c>
      <c r="D4214" t="s">
        <v>31</v>
      </c>
      <c r="E4214" t="s">
        <v>41</v>
      </c>
      <c r="F4214" t="s">
        <v>263</v>
      </c>
      <c r="G4214" t="s">
        <v>8978</v>
      </c>
      <c r="H4214" t="s">
        <v>63</v>
      </c>
      <c r="I4214" s="9">
        <v>43009</v>
      </c>
      <c r="K4214" s="8"/>
    </row>
    <row r="4215" spans="1:11">
      <c r="A4215" t="s">
        <v>4370</v>
      </c>
      <c r="B4215" t="s">
        <v>131</v>
      </c>
      <c r="C4215" t="s">
        <v>13</v>
      </c>
      <c r="D4215" t="s">
        <v>14</v>
      </c>
      <c r="E4215" t="s">
        <v>15</v>
      </c>
      <c r="F4215" t="s">
        <v>274</v>
      </c>
      <c r="G4215" t="s">
        <v>8968</v>
      </c>
      <c r="H4215" t="s">
        <v>63</v>
      </c>
      <c r="I4215" s="9">
        <v>42946</v>
      </c>
      <c r="K4215" s="8"/>
    </row>
    <row r="4216" spans="1:11">
      <c r="A4216" t="s">
        <v>4371</v>
      </c>
      <c r="B4216" t="s">
        <v>225</v>
      </c>
      <c r="C4216" t="s">
        <v>39</v>
      </c>
      <c r="D4216" t="s">
        <v>40</v>
      </c>
      <c r="E4216" t="s">
        <v>58</v>
      </c>
      <c r="F4216" t="s">
        <v>189</v>
      </c>
      <c r="G4216" t="s">
        <v>8976</v>
      </c>
      <c r="H4216" t="s">
        <v>18</v>
      </c>
      <c r="I4216" s="9">
        <v>42849</v>
      </c>
      <c r="J4216" s="9">
        <v>42860</v>
      </c>
      <c r="K4216" s="8">
        <v>3042</v>
      </c>
    </row>
    <row r="4217" spans="1:11">
      <c r="A4217" t="s">
        <v>4372</v>
      </c>
      <c r="B4217" t="s">
        <v>29</v>
      </c>
      <c r="C4217" t="s">
        <v>30</v>
      </c>
      <c r="D4217" t="s">
        <v>31</v>
      </c>
      <c r="E4217" t="s">
        <v>35</v>
      </c>
      <c r="F4217" t="s">
        <v>338</v>
      </c>
      <c r="G4217" t="s">
        <v>8971</v>
      </c>
      <c r="H4217" t="s">
        <v>48</v>
      </c>
      <c r="I4217" s="9">
        <v>42833</v>
      </c>
      <c r="J4217" s="9">
        <v>42841</v>
      </c>
      <c r="K4217" s="8">
        <v>0</v>
      </c>
    </row>
    <row r="4218" spans="1:11">
      <c r="A4218" t="s">
        <v>4373</v>
      </c>
      <c r="B4218" t="s">
        <v>25</v>
      </c>
      <c r="C4218" t="s">
        <v>13</v>
      </c>
      <c r="D4218" t="s">
        <v>14</v>
      </c>
      <c r="E4218" t="s">
        <v>83</v>
      </c>
      <c r="F4218" t="s">
        <v>247</v>
      </c>
      <c r="G4218" t="s">
        <v>8973</v>
      </c>
      <c r="H4218" t="s">
        <v>18</v>
      </c>
      <c r="I4218" s="9">
        <v>42884</v>
      </c>
      <c r="J4218" s="9">
        <v>42955</v>
      </c>
      <c r="K4218" s="8">
        <v>56</v>
      </c>
    </row>
    <row r="4219" spans="1:11">
      <c r="A4219" t="s">
        <v>4374</v>
      </c>
      <c r="B4219" t="s">
        <v>12</v>
      </c>
      <c r="C4219" t="s">
        <v>13</v>
      </c>
      <c r="D4219" t="s">
        <v>14</v>
      </c>
      <c r="E4219" t="s">
        <v>15</v>
      </c>
      <c r="F4219" t="s">
        <v>36</v>
      </c>
      <c r="G4219" t="s">
        <v>8968</v>
      </c>
      <c r="H4219" t="s">
        <v>18</v>
      </c>
      <c r="I4219" s="9">
        <v>42857</v>
      </c>
      <c r="J4219" s="9">
        <v>42861</v>
      </c>
      <c r="K4219" s="8">
        <v>526</v>
      </c>
    </row>
    <row r="4220" spans="1:11">
      <c r="A4220" t="s">
        <v>4375</v>
      </c>
      <c r="B4220" t="s">
        <v>38</v>
      </c>
      <c r="C4220" t="s">
        <v>39</v>
      </c>
      <c r="D4220" t="s">
        <v>40</v>
      </c>
      <c r="E4220" t="s">
        <v>35</v>
      </c>
      <c r="G4220" t="s">
        <v>8969</v>
      </c>
      <c r="H4220" t="s">
        <v>63</v>
      </c>
      <c r="I4220" s="9">
        <v>42890</v>
      </c>
      <c r="K4220" s="8"/>
    </row>
    <row r="4221" spans="1:11">
      <c r="A4221" t="s">
        <v>4376</v>
      </c>
      <c r="B4221" t="s">
        <v>38</v>
      </c>
      <c r="C4221" t="s">
        <v>39</v>
      </c>
      <c r="D4221" t="s">
        <v>40</v>
      </c>
      <c r="E4221" t="s">
        <v>15</v>
      </c>
      <c r="F4221" t="s">
        <v>401</v>
      </c>
      <c r="G4221" t="s">
        <v>8968</v>
      </c>
      <c r="H4221" t="s">
        <v>48</v>
      </c>
      <c r="I4221" s="9">
        <v>42927</v>
      </c>
      <c r="J4221" s="9">
        <v>43007</v>
      </c>
      <c r="K4221" s="8">
        <v>0</v>
      </c>
    </row>
    <row r="4222" spans="1:11">
      <c r="A4222" t="s">
        <v>4377</v>
      </c>
      <c r="B4222" t="s">
        <v>105</v>
      </c>
      <c r="C4222" t="s">
        <v>30</v>
      </c>
      <c r="D4222" t="s">
        <v>31</v>
      </c>
      <c r="E4222" t="s">
        <v>41</v>
      </c>
      <c r="F4222" t="s">
        <v>298</v>
      </c>
      <c r="G4222" t="s">
        <v>8978</v>
      </c>
      <c r="H4222" t="s">
        <v>63</v>
      </c>
      <c r="I4222" s="9">
        <v>43009</v>
      </c>
      <c r="K4222" s="8"/>
    </row>
    <row r="4223" spans="1:11">
      <c r="A4223" t="s">
        <v>4378</v>
      </c>
      <c r="B4223" t="s">
        <v>122</v>
      </c>
      <c r="C4223" t="s">
        <v>51</v>
      </c>
      <c r="D4223" t="s">
        <v>40</v>
      </c>
      <c r="E4223" t="s">
        <v>58</v>
      </c>
      <c r="F4223" t="s">
        <v>263</v>
      </c>
      <c r="G4223" t="s">
        <v>8978</v>
      </c>
      <c r="H4223" t="s">
        <v>48</v>
      </c>
      <c r="I4223" s="9">
        <v>42956</v>
      </c>
      <c r="J4223" s="9">
        <v>43057</v>
      </c>
      <c r="K4223" s="8">
        <v>0</v>
      </c>
    </row>
    <row r="4224" spans="1:11">
      <c r="A4224" t="s">
        <v>4379</v>
      </c>
      <c r="B4224" t="s">
        <v>157</v>
      </c>
      <c r="C4224" t="s">
        <v>21</v>
      </c>
      <c r="D4224" t="s">
        <v>14</v>
      </c>
      <c r="E4224" t="s">
        <v>58</v>
      </c>
      <c r="F4224" t="s">
        <v>36</v>
      </c>
      <c r="G4224" t="s">
        <v>8968</v>
      </c>
      <c r="H4224" t="s">
        <v>18</v>
      </c>
      <c r="I4224" s="9">
        <v>42868</v>
      </c>
      <c r="J4224" s="9">
        <v>42882</v>
      </c>
      <c r="K4224" s="8">
        <v>3558</v>
      </c>
    </row>
    <row r="4225" spans="1:11">
      <c r="A4225" t="s">
        <v>4380</v>
      </c>
      <c r="B4225" t="s">
        <v>70</v>
      </c>
      <c r="C4225" t="s">
        <v>13</v>
      </c>
      <c r="D4225" t="s">
        <v>14</v>
      </c>
      <c r="E4225" t="s">
        <v>35</v>
      </c>
      <c r="F4225" t="s">
        <v>257</v>
      </c>
      <c r="G4225" t="s">
        <v>8978</v>
      </c>
      <c r="H4225" t="s">
        <v>18</v>
      </c>
      <c r="I4225" s="9">
        <v>42997</v>
      </c>
      <c r="J4225" s="9">
        <v>43007</v>
      </c>
      <c r="K4225" s="8">
        <v>5450</v>
      </c>
    </row>
    <row r="4226" spans="1:11">
      <c r="A4226" t="s">
        <v>4381</v>
      </c>
      <c r="B4226" t="s">
        <v>74</v>
      </c>
      <c r="C4226" t="s">
        <v>66</v>
      </c>
      <c r="D4226" t="s">
        <v>31</v>
      </c>
      <c r="E4226" t="s">
        <v>15</v>
      </c>
      <c r="F4226" t="s">
        <v>210</v>
      </c>
      <c r="G4226" t="s">
        <v>8975</v>
      </c>
      <c r="H4226" t="s">
        <v>18</v>
      </c>
      <c r="I4226" s="9">
        <v>43035</v>
      </c>
      <c r="J4226" s="9">
        <v>43037</v>
      </c>
      <c r="K4226" s="8">
        <v>601</v>
      </c>
    </row>
    <row r="4227" spans="1:11">
      <c r="A4227" t="s">
        <v>4382</v>
      </c>
      <c r="B4227" t="s">
        <v>20</v>
      </c>
      <c r="C4227" t="s">
        <v>21</v>
      </c>
      <c r="D4227" t="s">
        <v>14</v>
      </c>
      <c r="E4227" t="s">
        <v>58</v>
      </c>
      <c r="F4227" t="s">
        <v>84</v>
      </c>
      <c r="G4227" t="s">
        <v>8975</v>
      </c>
      <c r="H4227" t="s">
        <v>18</v>
      </c>
      <c r="I4227" s="9">
        <v>43006</v>
      </c>
      <c r="J4227" s="9">
        <v>43014</v>
      </c>
      <c r="K4227" s="8">
        <v>3704</v>
      </c>
    </row>
    <row r="4228" spans="1:11">
      <c r="A4228" t="s">
        <v>4383</v>
      </c>
      <c r="B4228" t="s">
        <v>12</v>
      </c>
      <c r="C4228" t="s">
        <v>13</v>
      </c>
      <c r="D4228" t="s">
        <v>14</v>
      </c>
      <c r="E4228" t="s">
        <v>15</v>
      </c>
      <c r="F4228" t="s">
        <v>263</v>
      </c>
      <c r="G4228" t="s">
        <v>8978</v>
      </c>
      <c r="H4228" t="s">
        <v>63</v>
      </c>
      <c r="I4228" s="9">
        <v>42936</v>
      </c>
      <c r="K4228" s="8"/>
    </row>
    <row r="4229" spans="1:11">
      <c r="A4229" t="s">
        <v>4384</v>
      </c>
      <c r="B4229" t="s">
        <v>122</v>
      </c>
      <c r="C4229" t="s">
        <v>51</v>
      </c>
      <c r="D4229" t="s">
        <v>40</v>
      </c>
      <c r="E4229" t="s">
        <v>58</v>
      </c>
      <c r="G4229" t="s">
        <v>8969</v>
      </c>
      <c r="H4229" t="s">
        <v>63</v>
      </c>
      <c r="I4229" s="9">
        <v>42697</v>
      </c>
      <c r="K4229" s="8"/>
    </row>
    <row r="4230" spans="1:11">
      <c r="A4230" t="s">
        <v>4385</v>
      </c>
      <c r="B4230" t="s">
        <v>12</v>
      </c>
      <c r="C4230" t="s">
        <v>13</v>
      </c>
      <c r="D4230" t="s">
        <v>14</v>
      </c>
      <c r="E4230" t="s">
        <v>15</v>
      </c>
      <c r="F4230" t="s">
        <v>84</v>
      </c>
      <c r="G4230" t="s">
        <v>8975</v>
      </c>
      <c r="H4230" t="s">
        <v>18</v>
      </c>
      <c r="I4230" s="9">
        <v>42841</v>
      </c>
      <c r="J4230" s="9">
        <v>42849</v>
      </c>
      <c r="K4230" s="8">
        <v>538</v>
      </c>
    </row>
    <row r="4231" spans="1:11">
      <c r="A4231" t="s">
        <v>4386</v>
      </c>
      <c r="B4231" t="s">
        <v>216</v>
      </c>
      <c r="C4231" t="s">
        <v>66</v>
      </c>
      <c r="D4231" t="s">
        <v>31</v>
      </c>
      <c r="E4231" t="s">
        <v>58</v>
      </c>
      <c r="F4231" t="s">
        <v>182</v>
      </c>
      <c r="G4231" t="s">
        <v>8973</v>
      </c>
      <c r="H4231" t="s">
        <v>18</v>
      </c>
      <c r="I4231" s="9">
        <v>42871</v>
      </c>
      <c r="J4231" s="9">
        <v>42994</v>
      </c>
      <c r="K4231" s="8">
        <v>3483</v>
      </c>
    </row>
    <row r="4232" spans="1:11">
      <c r="A4232" t="s">
        <v>4387</v>
      </c>
      <c r="B4232" t="s">
        <v>200</v>
      </c>
      <c r="C4232" t="s">
        <v>51</v>
      </c>
      <c r="D4232" t="s">
        <v>40</v>
      </c>
      <c r="E4232" t="s">
        <v>58</v>
      </c>
      <c r="F4232" t="s">
        <v>149</v>
      </c>
      <c r="G4232" t="s">
        <v>8970</v>
      </c>
      <c r="H4232" t="s">
        <v>18</v>
      </c>
      <c r="I4232" s="9">
        <v>42857</v>
      </c>
      <c r="J4232" s="9">
        <v>42865</v>
      </c>
      <c r="K4232" s="8">
        <v>3527</v>
      </c>
    </row>
    <row r="4233" spans="1:11">
      <c r="A4233" t="s">
        <v>4388</v>
      </c>
      <c r="B4233" t="s">
        <v>74</v>
      </c>
      <c r="C4233" t="s">
        <v>66</v>
      </c>
      <c r="D4233" t="s">
        <v>31</v>
      </c>
      <c r="E4233" t="s">
        <v>15</v>
      </c>
      <c r="F4233" t="s">
        <v>106</v>
      </c>
      <c r="G4233" t="s">
        <v>8968</v>
      </c>
      <c r="H4233" t="s">
        <v>18</v>
      </c>
      <c r="I4233" s="9">
        <v>42894</v>
      </c>
      <c r="J4233" s="9">
        <v>42952</v>
      </c>
      <c r="K4233" s="8">
        <v>602</v>
      </c>
    </row>
    <row r="4234" spans="1:11">
      <c r="A4234" t="s">
        <v>4389</v>
      </c>
      <c r="B4234" t="s">
        <v>70</v>
      </c>
      <c r="C4234" t="s">
        <v>13</v>
      </c>
      <c r="D4234" t="s">
        <v>14</v>
      </c>
      <c r="E4234" t="s">
        <v>41</v>
      </c>
      <c r="F4234" t="s">
        <v>154</v>
      </c>
      <c r="G4234" t="s">
        <v>8968</v>
      </c>
      <c r="H4234" t="s">
        <v>48</v>
      </c>
      <c r="I4234" s="9">
        <v>42911</v>
      </c>
      <c r="J4234" s="9">
        <v>42917</v>
      </c>
      <c r="K4234" s="8">
        <v>0</v>
      </c>
    </row>
    <row r="4235" spans="1:11">
      <c r="A4235" t="s">
        <v>4390</v>
      </c>
      <c r="B4235" t="s">
        <v>20</v>
      </c>
      <c r="C4235" t="s">
        <v>21</v>
      </c>
      <c r="D4235" t="s">
        <v>14</v>
      </c>
      <c r="E4235" t="s">
        <v>83</v>
      </c>
      <c r="F4235" t="s">
        <v>101</v>
      </c>
      <c r="G4235" t="s">
        <v>8968</v>
      </c>
      <c r="H4235" t="s">
        <v>63</v>
      </c>
      <c r="I4235" s="9">
        <v>42941</v>
      </c>
      <c r="K4235" s="8"/>
    </row>
    <row r="4236" spans="1:11">
      <c r="A4236" t="s">
        <v>4391</v>
      </c>
      <c r="B4236" t="s">
        <v>122</v>
      </c>
      <c r="C4236" t="s">
        <v>51</v>
      </c>
      <c r="D4236" t="s">
        <v>40</v>
      </c>
      <c r="E4236" t="s">
        <v>83</v>
      </c>
      <c r="F4236" t="s">
        <v>55</v>
      </c>
      <c r="G4236" t="s">
        <v>8974</v>
      </c>
      <c r="H4236" t="s">
        <v>63</v>
      </c>
      <c r="I4236" s="9">
        <v>42816</v>
      </c>
      <c r="K4236" s="8"/>
    </row>
    <row r="4237" spans="1:11">
      <c r="A4237" t="s">
        <v>4392</v>
      </c>
      <c r="B4237" t="s">
        <v>38</v>
      </c>
      <c r="C4237" t="s">
        <v>39</v>
      </c>
      <c r="D4237" t="s">
        <v>40</v>
      </c>
      <c r="E4237" t="s">
        <v>15</v>
      </c>
      <c r="F4237" t="s">
        <v>443</v>
      </c>
      <c r="G4237" t="s">
        <v>8973</v>
      </c>
      <c r="H4237" t="s">
        <v>48</v>
      </c>
      <c r="I4237" s="9">
        <v>42946</v>
      </c>
      <c r="J4237" s="9">
        <v>43059</v>
      </c>
      <c r="K4237" s="8">
        <v>0</v>
      </c>
    </row>
    <row r="4238" spans="1:11">
      <c r="A4238" t="s">
        <v>4393</v>
      </c>
      <c r="B4238" t="s">
        <v>100</v>
      </c>
      <c r="C4238" t="s">
        <v>39</v>
      </c>
      <c r="D4238" t="s">
        <v>40</v>
      </c>
      <c r="E4238" t="s">
        <v>35</v>
      </c>
      <c r="F4238" t="s">
        <v>52</v>
      </c>
      <c r="G4238" t="s">
        <v>8970</v>
      </c>
      <c r="H4238" t="s">
        <v>18</v>
      </c>
      <c r="I4238" s="9">
        <v>42881</v>
      </c>
      <c r="J4238" s="9">
        <v>43001</v>
      </c>
      <c r="K4238" s="8">
        <v>4924</v>
      </c>
    </row>
    <row r="4239" spans="1:11">
      <c r="A4239" t="s">
        <v>4394</v>
      </c>
      <c r="B4239" t="s">
        <v>70</v>
      </c>
      <c r="C4239" t="s">
        <v>13</v>
      </c>
      <c r="D4239" t="s">
        <v>14</v>
      </c>
      <c r="E4239" t="s">
        <v>58</v>
      </c>
      <c r="F4239" t="s">
        <v>169</v>
      </c>
      <c r="G4239" t="s">
        <v>8973</v>
      </c>
      <c r="H4239" t="s">
        <v>18</v>
      </c>
      <c r="I4239" s="9">
        <v>42791</v>
      </c>
      <c r="J4239" s="9">
        <v>42899</v>
      </c>
      <c r="K4239" s="8">
        <v>3295</v>
      </c>
    </row>
    <row r="4240" spans="1:11">
      <c r="A4240" t="s">
        <v>4395</v>
      </c>
      <c r="B4240" t="s">
        <v>82</v>
      </c>
      <c r="C4240" t="s">
        <v>21</v>
      </c>
      <c r="D4240" t="s">
        <v>14</v>
      </c>
      <c r="E4240" t="s">
        <v>41</v>
      </c>
      <c r="F4240" t="s">
        <v>16</v>
      </c>
      <c r="G4240" t="s">
        <v>8968</v>
      </c>
      <c r="H4240" t="s">
        <v>18</v>
      </c>
      <c r="I4240" s="9">
        <v>43021</v>
      </c>
      <c r="J4240" s="9">
        <v>43034</v>
      </c>
      <c r="K4240" s="8">
        <v>978</v>
      </c>
    </row>
    <row r="4241" spans="1:11">
      <c r="A4241" t="s">
        <v>4396</v>
      </c>
      <c r="B4241" t="s">
        <v>157</v>
      </c>
      <c r="C4241" t="s">
        <v>21</v>
      </c>
      <c r="D4241" t="s">
        <v>14</v>
      </c>
      <c r="E4241" t="s">
        <v>58</v>
      </c>
      <c r="F4241" t="s">
        <v>257</v>
      </c>
      <c r="G4241" t="s">
        <v>8978</v>
      </c>
      <c r="H4241" t="s">
        <v>18</v>
      </c>
      <c r="I4241" s="9">
        <v>42827</v>
      </c>
      <c r="J4241" s="9">
        <v>42835</v>
      </c>
      <c r="K4241" s="8">
        <v>3343</v>
      </c>
    </row>
    <row r="4242" spans="1:11">
      <c r="A4242" t="s">
        <v>4397</v>
      </c>
      <c r="B4242" t="s">
        <v>82</v>
      </c>
      <c r="C4242" t="s">
        <v>21</v>
      </c>
      <c r="D4242" t="s">
        <v>14</v>
      </c>
      <c r="E4242" t="s">
        <v>15</v>
      </c>
      <c r="G4242" t="s">
        <v>8969</v>
      </c>
      <c r="H4242" t="s">
        <v>23</v>
      </c>
      <c r="K4242" s="8"/>
    </row>
    <row r="4243" spans="1:11">
      <c r="A4243" t="s">
        <v>4398</v>
      </c>
      <c r="B4243" t="s">
        <v>38</v>
      </c>
      <c r="C4243" t="s">
        <v>39</v>
      </c>
      <c r="D4243" t="s">
        <v>40</v>
      </c>
      <c r="E4243" t="s">
        <v>83</v>
      </c>
      <c r="F4243" t="s">
        <v>688</v>
      </c>
      <c r="G4243" t="s">
        <v>8978</v>
      </c>
      <c r="H4243" t="s">
        <v>48</v>
      </c>
      <c r="I4243" s="9">
        <v>42748</v>
      </c>
      <c r="J4243" s="9">
        <v>42863</v>
      </c>
      <c r="K4243" s="8">
        <v>0</v>
      </c>
    </row>
    <row r="4244" spans="1:11">
      <c r="A4244" t="s">
        <v>4399</v>
      </c>
      <c r="B4244" t="s">
        <v>216</v>
      </c>
      <c r="C4244" t="s">
        <v>66</v>
      </c>
      <c r="D4244" t="s">
        <v>31</v>
      </c>
      <c r="E4244" t="s">
        <v>35</v>
      </c>
      <c r="F4244" t="s">
        <v>198</v>
      </c>
      <c r="G4244" t="s">
        <v>8977</v>
      </c>
      <c r="H4244" t="s">
        <v>18</v>
      </c>
      <c r="I4244" s="9">
        <v>43064</v>
      </c>
      <c r="J4244" s="9">
        <v>43068</v>
      </c>
      <c r="K4244" s="8">
        <v>5077</v>
      </c>
    </row>
    <row r="4245" spans="1:11">
      <c r="A4245" t="s">
        <v>4400</v>
      </c>
      <c r="B4245" t="s">
        <v>110</v>
      </c>
      <c r="C4245" t="s">
        <v>39</v>
      </c>
      <c r="D4245" t="s">
        <v>40</v>
      </c>
      <c r="E4245" t="s">
        <v>83</v>
      </c>
      <c r="G4245" t="s">
        <v>8969</v>
      </c>
      <c r="H4245" t="s">
        <v>63</v>
      </c>
      <c r="I4245" s="9">
        <v>42986</v>
      </c>
      <c r="K4245" s="8"/>
    </row>
    <row r="4246" spans="1:11">
      <c r="A4246" t="s">
        <v>4401</v>
      </c>
      <c r="B4246" t="s">
        <v>225</v>
      </c>
      <c r="C4246" t="s">
        <v>39</v>
      </c>
      <c r="D4246" t="s">
        <v>40</v>
      </c>
      <c r="E4246" t="s">
        <v>58</v>
      </c>
      <c r="F4246" t="s">
        <v>182</v>
      </c>
      <c r="G4246" t="s">
        <v>8973</v>
      </c>
      <c r="H4246" t="s">
        <v>63</v>
      </c>
      <c r="I4246" s="9">
        <v>42904</v>
      </c>
      <c r="K4246" s="8"/>
    </row>
    <row r="4247" spans="1:11">
      <c r="A4247" t="s">
        <v>4402</v>
      </c>
      <c r="B4247" t="s">
        <v>38</v>
      </c>
      <c r="C4247" t="s">
        <v>39</v>
      </c>
      <c r="D4247" t="s">
        <v>40</v>
      </c>
      <c r="E4247" t="s">
        <v>15</v>
      </c>
      <c r="F4247" t="s">
        <v>87</v>
      </c>
      <c r="G4247" t="s">
        <v>8977</v>
      </c>
      <c r="H4247" t="s">
        <v>18</v>
      </c>
      <c r="I4247" s="9">
        <v>42845</v>
      </c>
      <c r="J4247" s="9">
        <v>42911</v>
      </c>
      <c r="K4247" s="8">
        <v>527</v>
      </c>
    </row>
    <row r="4248" spans="1:11">
      <c r="A4248" t="s">
        <v>4403</v>
      </c>
      <c r="B4248" t="s">
        <v>20</v>
      </c>
      <c r="C4248" t="s">
        <v>21</v>
      </c>
      <c r="D4248" t="s">
        <v>14</v>
      </c>
      <c r="E4248" t="s">
        <v>83</v>
      </c>
      <c r="F4248" t="s">
        <v>59</v>
      </c>
      <c r="G4248" t="s">
        <v>8975</v>
      </c>
      <c r="H4248" t="s">
        <v>18</v>
      </c>
      <c r="I4248" s="9">
        <v>42852</v>
      </c>
      <c r="J4248" s="9">
        <v>42952</v>
      </c>
      <c r="K4248" s="8">
        <v>54</v>
      </c>
    </row>
    <row r="4249" spans="1:11">
      <c r="A4249" t="s">
        <v>4404</v>
      </c>
      <c r="B4249" t="s">
        <v>50</v>
      </c>
      <c r="C4249" t="s">
        <v>51</v>
      </c>
      <c r="D4249" t="s">
        <v>40</v>
      </c>
      <c r="E4249" t="s">
        <v>35</v>
      </c>
      <c r="F4249" t="s">
        <v>191</v>
      </c>
      <c r="G4249" t="s">
        <v>8973</v>
      </c>
      <c r="H4249" t="s">
        <v>18</v>
      </c>
      <c r="I4249" s="9">
        <v>42933</v>
      </c>
      <c r="J4249" s="9">
        <v>42985</v>
      </c>
      <c r="K4249" s="8">
        <v>5561</v>
      </c>
    </row>
    <row r="4250" spans="1:11">
      <c r="A4250" t="s">
        <v>4405</v>
      </c>
      <c r="B4250" t="s">
        <v>50</v>
      </c>
      <c r="C4250" t="s">
        <v>51</v>
      </c>
      <c r="D4250" t="s">
        <v>40</v>
      </c>
      <c r="E4250" t="s">
        <v>58</v>
      </c>
      <c r="F4250" t="s">
        <v>42</v>
      </c>
      <c r="G4250" t="s">
        <v>8972</v>
      </c>
      <c r="H4250" t="s">
        <v>48</v>
      </c>
      <c r="I4250" s="9">
        <v>42865</v>
      </c>
      <c r="J4250" s="9">
        <v>42873</v>
      </c>
      <c r="K4250" s="8">
        <v>0</v>
      </c>
    </row>
    <row r="4251" spans="1:11">
      <c r="A4251" t="s">
        <v>4406</v>
      </c>
      <c r="B4251" t="s">
        <v>74</v>
      </c>
      <c r="C4251" t="s">
        <v>66</v>
      </c>
      <c r="D4251" t="s">
        <v>31</v>
      </c>
      <c r="E4251" t="s">
        <v>41</v>
      </c>
      <c r="F4251" t="s">
        <v>957</v>
      </c>
      <c r="G4251" t="s">
        <v>8968</v>
      </c>
      <c r="H4251" t="s">
        <v>18</v>
      </c>
      <c r="I4251" s="9">
        <v>42983</v>
      </c>
      <c r="J4251" s="9">
        <v>43056</v>
      </c>
      <c r="K4251" s="8">
        <v>1076</v>
      </c>
    </row>
    <row r="4252" spans="1:11">
      <c r="A4252" t="s">
        <v>4407</v>
      </c>
      <c r="B4252" t="s">
        <v>54</v>
      </c>
      <c r="C4252" t="s">
        <v>21</v>
      </c>
      <c r="D4252" t="s">
        <v>14</v>
      </c>
      <c r="E4252" t="s">
        <v>15</v>
      </c>
      <c r="F4252" t="s">
        <v>16</v>
      </c>
      <c r="G4252" t="s">
        <v>8968</v>
      </c>
      <c r="H4252" t="s">
        <v>48</v>
      </c>
      <c r="I4252" s="9">
        <v>43008</v>
      </c>
      <c r="J4252" s="9">
        <v>43073</v>
      </c>
      <c r="K4252" s="8">
        <v>0</v>
      </c>
    </row>
    <row r="4253" spans="1:11">
      <c r="A4253" t="s">
        <v>4408</v>
      </c>
      <c r="B4253" t="s">
        <v>131</v>
      </c>
      <c r="C4253" t="s">
        <v>13</v>
      </c>
      <c r="D4253" t="s">
        <v>14</v>
      </c>
      <c r="E4253" t="s">
        <v>35</v>
      </c>
      <c r="G4253" t="s">
        <v>8969</v>
      </c>
      <c r="H4253" t="s">
        <v>63</v>
      </c>
      <c r="I4253" s="9">
        <v>42940</v>
      </c>
      <c r="K4253" s="8"/>
    </row>
    <row r="4254" spans="1:11">
      <c r="A4254" t="s">
        <v>4409</v>
      </c>
      <c r="B4254" t="s">
        <v>12</v>
      </c>
      <c r="C4254" t="s">
        <v>13</v>
      </c>
      <c r="D4254" t="s">
        <v>14</v>
      </c>
      <c r="E4254" t="s">
        <v>58</v>
      </c>
      <c r="F4254" t="s">
        <v>101</v>
      </c>
      <c r="G4254" t="s">
        <v>8968</v>
      </c>
      <c r="H4254" t="s">
        <v>18</v>
      </c>
      <c r="I4254" s="9">
        <v>42919</v>
      </c>
      <c r="J4254" s="9">
        <v>42921</v>
      </c>
      <c r="K4254" s="8">
        <v>3101</v>
      </c>
    </row>
    <row r="4255" spans="1:11">
      <c r="A4255" t="s">
        <v>4410</v>
      </c>
      <c r="B4255" t="s">
        <v>225</v>
      </c>
      <c r="C4255" t="s">
        <v>39</v>
      </c>
      <c r="D4255" t="s">
        <v>40</v>
      </c>
      <c r="E4255" t="s">
        <v>15</v>
      </c>
      <c r="G4255" t="s">
        <v>8969</v>
      </c>
      <c r="H4255" t="s">
        <v>63</v>
      </c>
      <c r="I4255" s="9">
        <v>42812</v>
      </c>
      <c r="K4255" s="8"/>
    </row>
    <row r="4256" spans="1:11">
      <c r="A4256" t="s">
        <v>4411</v>
      </c>
      <c r="B4256" t="s">
        <v>86</v>
      </c>
      <c r="C4256" t="s">
        <v>51</v>
      </c>
      <c r="D4256" t="s">
        <v>40</v>
      </c>
      <c r="E4256" t="s">
        <v>41</v>
      </c>
      <c r="F4256" t="s">
        <v>32</v>
      </c>
      <c r="G4256" t="s">
        <v>8971</v>
      </c>
      <c r="H4256" t="s">
        <v>63</v>
      </c>
      <c r="I4256" s="9">
        <v>42768</v>
      </c>
      <c r="K4256" s="8"/>
    </row>
    <row r="4257" spans="1:11">
      <c r="A4257" t="s">
        <v>4412</v>
      </c>
      <c r="B4257" t="s">
        <v>20</v>
      </c>
      <c r="C4257" t="s">
        <v>21</v>
      </c>
      <c r="D4257" t="s">
        <v>14</v>
      </c>
      <c r="E4257" t="s">
        <v>58</v>
      </c>
      <c r="F4257" t="s">
        <v>257</v>
      </c>
      <c r="G4257" t="s">
        <v>8978</v>
      </c>
      <c r="H4257" t="s">
        <v>18</v>
      </c>
      <c r="I4257" s="9">
        <v>42860</v>
      </c>
      <c r="J4257" s="9">
        <v>42863</v>
      </c>
      <c r="K4257" s="8">
        <v>3952</v>
      </c>
    </row>
    <row r="4258" spans="1:11">
      <c r="A4258" t="s">
        <v>4413</v>
      </c>
      <c r="B4258" t="s">
        <v>74</v>
      </c>
      <c r="C4258" t="s">
        <v>66</v>
      </c>
      <c r="D4258" t="s">
        <v>31</v>
      </c>
      <c r="E4258" t="s">
        <v>41</v>
      </c>
      <c r="F4258" t="s">
        <v>114</v>
      </c>
      <c r="G4258" t="s">
        <v>8976</v>
      </c>
      <c r="H4258" t="s">
        <v>18</v>
      </c>
      <c r="I4258" s="9">
        <v>42891</v>
      </c>
      <c r="J4258" s="9">
        <v>42896</v>
      </c>
      <c r="K4258" s="8">
        <v>899</v>
      </c>
    </row>
    <row r="4259" spans="1:11">
      <c r="A4259" t="s">
        <v>4414</v>
      </c>
      <c r="B4259" t="s">
        <v>86</v>
      </c>
      <c r="C4259" t="s">
        <v>51</v>
      </c>
      <c r="D4259" t="s">
        <v>40</v>
      </c>
      <c r="E4259" t="s">
        <v>83</v>
      </c>
      <c r="F4259" t="s">
        <v>688</v>
      </c>
      <c r="G4259" t="s">
        <v>8978</v>
      </c>
      <c r="H4259" t="s">
        <v>48</v>
      </c>
      <c r="I4259" s="9">
        <v>43003</v>
      </c>
      <c r="J4259" s="9">
        <v>43013</v>
      </c>
      <c r="K4259" s="8">
        <v>0</v>
      </c>
    </row>
    <row r="4260" spans="1:11">
      <c r="A4260" t="s">
        <v>4415</v>
      </c>
      <c r="B4260" t="s">
        <v>91</v>
      </c>
      <c r="C4260" t="s">
        <v>30</v>
      </c>
      <c r="D4260" t="s">
        <v>31</v>
      </c>
      <c r="E4260" t="s">
        <v>41</v>
      </c>
      <c r="F4260" t="s">
        <v>84</v>
      </c>
      <c r="G4260" t="s">
        <v>8975</v>
      </c>
      <c r="H4260" t="s">
        <v>63</v>
      </c>
      <c r="I4260" s="9">
        <v>42904</v>
      </c>
      <c r="K4260" s="8"/>
    </row>
    <row r="4261" spans="1:11">
      <c r="A4261" t="s">
        <v>4416</v>
      </c>
      <c r="B4261" t="s">
        <v>38</v>
      </c>
      <c r="C4261" t="s">
        <v>39</v>
      </c>
      <c r="D4261" t="s">
        <v>40</v>
      </c>
      <c r="E4261" t="s">
        <v>35</v>
      </c>
      <c r="F4261" t="s">
        <v>226</v>
      </c>
      <c r="G4261" t="s">
        <v>8972</v>
      </c>
      <c r="H4261" t="s">
        <v>48</v>
      </c>
      <c r="I4261" s="9">
        <v>42838</v>
      </c>
      <c r="J4261" s="9">
        <v>42844</v>
      </c>
      <c r="K4261" s="8">
        <v>0</v>
      </c>
    </row>
    <row r="4262" spans="1:11">
      <c r="A4262" t="s">
        <v>4417</v>
      </c>
      <c r="B4262" t="s">
        <v>122</v>
      </c>
      <c r="C4262" t="s">
        <v>51</v>
      </c>
      <c r="D4262" t="s">
        <v>40</v>
      </c>
      <c r="E4262" t="s">
        <v>80</v>
      </c>
      <c r="F4262" t="s">
        <v>263</v>
      </c>
      <c r="G4262" t="s">
        <v>8978</v>
      </c>
      <c r="H4262" t="s">
        <v>18</v>
      </c>
      <c r="I4262" s="9">
        <v>43036</v>
      </c>
      <c r="J4262" s="9">
        <v>43037</v>
      </c>
      <c r="K4262" s="8">
        <v>27971</v>
      </c>
    </row>
    <row r="4263" spans="1:11">
      <c r="A4263" t="s">
        <v>4418</v>
      </c>
      <c r="B4263" t="s">
        <v>97</v>
      </c>
      <c r="C4263" t="s">
        <v>21</v>
      </c>
      <c r="D4263" t="s">
        <v>14</v>
      </c>
      <c r="E4263" t="s">
        <v>83</v>
      </c>
      <c r="F4263" t="s">
        <v>135</v>
      </c>
      <c r="G4263" t="s">
        <v>8976</v>
      </c>
      <c r="H4263" t="s">
        <v>18</v>
      </c>
      <c r="I4263" s="9">
        <v>42963</v>
      </c>
      <c r="J4263" s="9">
        <v>42980</v>
      </c>
      <c r="K4263" s="8">
        <v>56</v>
      </c>
    </row>
    <row r="4264" spans="1:11">
      <c r="A4264" t="s">
        <v>4419</v>
      </c>
      <c r="B4264" t="s">
        <v>147</v>
      </c>
      <c r="C4264" t="s">
        <v>13</v>
      </c>
      <c r="D4264" t="s">
        <v>14</v>
      </c>
      <c r="E4264" t="s">
        <v>15</v>
      </c>
      <c r="F4264" t="s">
        <v>169</v>
      </c>
      <c r="G4264" t="s">
        <v>8973</v>
      </c>
      <c r="H4264" t="s">
        <v>18</v>
      </c>
      <c r="I4264" s="9">
        <v>42991</v>
      </c>
      <c r="J4264" s="9">
        <v>43060</v>
      </c>
      <c r="K4264" s="8">
        <v>477</v>
      </c>
    </row>
    <row r="4265" spans="1:11">
      <c r="A4265" t="s">
        <v>4420</v>
      </c>
      <c r="B4265" t="s">
        <v>70</v>
      </c>
      <c r="C4265" t="s">
        <v>13</v>
      </c>
      <c r="D4265" t="s">
        <v>14</v>
      </c>
      <c r="E4265" t="s">
        <v>41</v>
      </c>
      <c r="F4265" t="s">
        <v>144</v>
      </c>
      <c r="G4265" t="s">
        <v>8973</v>
      </c>
      <c r="H4265" t="s">
        <v>48</v>
      </c>
      <c r="I4265" s="9">
        <v>43018</v>
      </c>
      <c r="J4265" s="9">
        <v>43095</v>
      </c>
      <c r="K4265" s="8">
        <v>0</v>
      </c>
    </row>
    <row r="4266" spans="1:11">
      <c r="A4266" t="s">
        <v>4421</v>
      </c>
      <c r="B4266" t="s">
        <v>79</v>
      </c>
      <c r="C4266" t="s">
        <v>51</v>
      </c>
      <c r="D4266" t="s">
        <v>40</v>
      </c>
      <c r="E4266" t="s">
        <v>58</v>
      </c>
      <c r="F4266" t="s">
        <v>125</v>
      </c>
      <c r="G4266" t="s">
        <v>8973</v>
      </c>
      <c r="H4266" t="s">
        <v>18</v>
      </c>
      <c r="I4266" s="9">
        <v>42962</v>
      </c>
      <c r="J4266" s="9">
        <v>42973</v>
      </c>
      <c r="K4266" s="8">
        <v>3271</v>
      </c>
    </row>
    <row r="4267" spans="1:11">
      <c r="A4267" t="s">
        <v>4422</v>
      </c>
      <c r="B4267" t="s">
        <v>105</v>
      </c>
      <c r="C4267" t="s">
        <v>30</v>
      </c>
      <c r="D4267" t="s">
        <v>31</v>
      </c>
      <c r="E4267" t="s">
        <v>58</v>
      </c>
      <c r="F4267" t="s">
        <v>210</v>
      </c>
      <c r="G4267" t="s">
        <v>8975</v>
      </c>
      <c r="H4267" t="s">
        <v>48</v>
      </c>
      <c r="I4267" s="9">
        <v>43030</v>
      </c>
      <c r="J4267" s="9">
        <v>43034</v>
      </c>
      <c r="K4267" s="8">
        <v>0</v>
      </c>
    </row>
    <row r="4268" spans="1:11">
      <c r="A4268" t="s">
        <v>4423</v>
      </c>
      <c r="B4268" t="s">
        <v>86</v>
      </c>
      <c r="C4268" t="s">
        <v>51</v>
      </c>
      <c r="D4268" t="s">
        <v>40</v>
      </c>
      <c r="E4268" t="s">
        <v>35</v>
      </c>
      <c r="F4268" t="s">
        <v>191</v>
      </c>
      <c r="G4268" t="s">
        <v>8973</v>
      </c>
      <c r="H4268" t="s">
        <v>48</v>
      </c>
      <c r="I4268" s="9">
        <v>42773</v>
      </c>
      <c r="J4268" s="9">
        <v>42883</v>
      </c>
      <c r="K4268" s="8">
        <v>0</v>
      </c>
    </row>
    <row r="4269" spans="1:11">
      <c r="A4269" t="s">
        <v>4424</v>
      </c>
      <c r="B4269" t="s">
        <v>147</v>
      </c>
      <c r="C4269" t="s">
        <v>13</v>
      </c>
      <c r="D4269" t="s">
        <v>14</v>
      </c>
      <c r="E4269" t="s">
        <v>76</v>
      </c>
      <c r="F4269" t="s">
        <v>142</v>
      </c>
      <c r="G4269" t="s">
        <v>8977</v>
      </c>
      <c r="H4269" t="s">
        <v>18</v>
      </c>
      <c r="I4269" s="9">
        <v>42917</v>
      </c>
      <c r="J4269" s="9">
        <v>42925</v>
      </c>
      <c r="K4269" s="8">
        <v>5422</v>
      </c>
    </row>
    <row r="4270" spans="1:11">
      <c r="A4270" t="s">
        <v>4425</v>
      </c>
      <c r="B4270" t="s">
        <v>45</v>
      </c>
      <c r="C4270" t="s">
        <v>30</v>
      </c>
      <c r="D4270" t="s">
        <v>31</v>
      </c>
      <c r="E4270" t="s">
        <v>35</v>
      </c>
      <c r="F4270" t="s">
        <v>106</v>
      </c>
      <c r="G4270" t="s">
        <v>8968</v>
      </c>
      <c r="H4270" t="s">
        <v>18</v>
      </c>
      <c r="I4270" s="9">
        <v>43010</v>
      </c>
      <c r="J4270" s="9">
        <v>43018</v>
      </c>
      <c r="K4270" s="8">
        <v>4186</v>
      </c>
    </row>
    <row r="4271" spans="1:11">
      <c r="A4271" t="s">
        <v>4426</v>
      </c>
      <c r="B4271" t="s">
        <v>70</v>
      </c>
      <c r="C4271" t="s">
        <v>13</v>
      </c>
      <c r="D4271" t="s">
        <v>14</v>
      </c>
      <c r="E4271" t="s">
        <v>35</v>
      </c>
      <c r="F4271" t="s">
        <v>326</v>
      </c>
      <c r="G4271" t="s">
        <v>8970</v>
      </c>
      <c r="H4271" t="s">
        <v>18</v>
      </c>
      <c r="I4271" s="9">
        <v>43021</v>
      </c>
      <c r="J4271" s="9">
        <v>43032</v>
      </c>
      <c r="K4271" s="8">
        <v>4767</v>
      </c>
    </row>
    <row r="4272" spans="1:11">
      <c r="A4272" t="s">
        <v>4427</v>
      </c>
      <c r="B4272" t="s">
        <v>82</v>
      </c>
      <c r="C4272" t="s">
        <v>21</v>
      </c>
      <c r="D4272" t="s">
        <v>14</v>
      </c>
      <c r="E4272" t="s">
        <v>15</v>
      </c>
      <c r="F4272" t="s">
        <v>93</v>
      </c>
      <c r="G4272" t="s">
        <v>8975</v>
      </c>
      <c r="H4272" t="s">
        <v>48</v>
      </c>
      <c r="I4272" s="9">
        <v>42845</v>
      </c>
      <c r="J4272" s="9">
        <v>42847</v>
      </c>
      <c r="K4272" s="8">
        <v>0</v>
      </c>
    </row>
    <row r="4273" spans="1:11">
      <c r="A4273" t="s">
        <v>4428</v>
      </c>
      <c r="B4273" t="s">
        <v>225</v>
      </c>
      <c r="C4273" t="s">
        <v>39</v>
      </c>
      <c r="D4273" t="s">
        <v>40</v>
      </c>
      <c r="E4273" t="s">
        <v>15</v>
      </c>
      <c r="F4273" t="s">
        <v>101</v>
      </c>
      <c r="G4273" t="s">
        <v>8968</v>
      </c>
      <c r="H4273" t="s">
        <v>18</v>
      </c>
      <c r="I4273" s="9">
        <v>42971</v>
      </c>
      <c r="J4273" s="9">
        <v>42977</v>
      </c>
      <c r="K4273" s="8">
        <v>551</v>
      </c>
    </row>
    <row r="4274" spans="1:11">
      <c r="A4274" t="s">
        <v>4429</v>
      </c>
      <c r="B4274" t="s">
        <v>172</v>
      </c>
      <c r="C4274" t="s">
        <v>66</v>
      </c>
      <c r="D4274" t="s">
        <v>31</v>
      </c>
      <c r="E4274" t="s">
        <v>83</v>
      </c>
      <c r="F4274" t="s">
        <v>481</v>
      </c>
      <c r="G4274" t="s">
        <v>8973</v>
      </c>
      <c r="H4274" t="s">
        <v>48</v>
      </c>
      <c r="I4274" s="9">
        <v>42940</v>
      </c>
      <c r="J4274" s="9">
        <v>42946</v>
      </c>
      <c r="K4274" s="8">
        <v>0</v>
      </c>
    </row>
    <row r="4275" spans="1:11">
      <c r="A4275" t="s">
        <v>4430</v>
      </c>
      <c r="B4275" t="s">
        <v>100</v>
      </c>
      <c r="C4275" t="s">
        <v>39</v>
      </c>
      <c r="D4275" t="s">
        <v>40</v>
      </c>
      <c r="E4275" t="s">
        <v>15</v>
      </c>
      <c r="G4275" t="s">
        <v>8969</v>
      </c>
      <c r="H4275" t="s">
        <v>63</v>
      </c>
      <c r="I4275" s="9">
        <v>42983</v>
      </c>
      <c r="K4275" s="8"/>
    </row>
    <row r="4276" spans="1:11">
      <c r="A4276" t="s">
        <v>4431</v>
      </c>
      <c r="B4276" t="s">
        <v>122</v>
      </c>
      <c r="C4276" t="s">
        <v>51</v>
      </c>
      <c r="D4276" t="s">
        <v>40</v>
      </c>
      <c r="E4276" t="s">
        <v>58</v>
      </c>
      <c r="F4276" t="s">
        <v>114</v>
      </c>
      <c r="G4276" t="s">
        <v>8976</v>
      </c>
      <c r="H4276" t="s">
        <v>18</v>
      </c>
      <c r="I4276" s="9">
        <v>42940</v>
      </c>
      <c r="J4276" s="9">
        <v>42946</v>
      </c>
      <c r="K4276" s="8">
        <v>3371</v>
      </c>
    </row>
    <row r="4277" spans="1:11">
      <c r="A4277" t="s">
        <v>4432</v>
      </c>
      <c r="B4277" t="s">
        <v>86</v>
      </c>
      <c r="C4277" t="s">
        <v>51</v>
      </c>
      <c r="D4277" t="s">
        <v>40</v>
      </c>
      <c r="E4277" t="s">
        <v>58</v>
      </c>
      <c r="F4277" t="s">
        <v>32</v>
      </c>
      <c r="G4277" t="s">
        <v>8971</v>
      </c>
      <c r="H4277" t="s">
        <v>48</v>
      </c>
      <c r="I4277" s="9">
        <v>42964</v>
      </c>
      <c r="J4277" s="9">
        <v>42965</v>
      </c>
      <c r="K4277" s="8">
        <v>0</v>
      </c>
    </row>
    <row r="4278" spans="1:11">
      <c r="A4278" t="s">
        <v>4433</v>
      </c>
      <c r="B4278" t="s">
        <v>91</v>
      </c>
      <c r="C4278" t="s">
        <v>30</v>
      </c>
      <c r="D4278" t="s">
        <v>31</v>
      </c>
      <c r="E4278" t="s">
        <v>41</v>
      </c>
      <c r="G4278" t="s">
        <v>8969</v>
      </c>
      <c r="H4278" t="s">
        <v>63</v>
      </c>
      <c r="I4278" s="9">
        <v>42828</v>
      </c>
      <c r="K4278" s="8"/>
    </row>
    <row r="4279" spans="1:11">
      <c r="A4279" t="s">
        <v>4434</v>
      </c>
      <c r="B4279" t="s">
        <v>25</v>
      </c>
      <c r="C4279" t="s">
        <v>13</v>
      </c>
      <c r="D4279" t="s">
        <v>14</v>
      </c>
      <c r="E4279" t="s">
        <v>83</v>
      </c>
      <c r="F4279" t="s">
        <v>162</v>
      </c>
      <c r="G4279" t="s">
        <v>8971</v>
      </c>
      <c r="H4279" t="s">
        <v>48</v>
      </c>
      <c r="I4279" s="9">
        <v>42913</v>
      </c>
      <c r="J4279" s="9">
        <v>42979</v>
      </c>
      <c r="K4279" s="8">
        <v>0</v>
      </c>
    </row>
    <row r="4280" spans="1:11">
      <c r="A4280" t="s">
        <v>4435</v>
      </c>
      <c r="B4280" t="s">
        <v>50</v>
      </c>
      <c r="C4280" t="s">
        <v>51</v>
      </c>
      <c r="D4280" t="s">
        <v>40</v>
      </c>
      <c r="E4280" t="s">
        <v>83</v>
      </c>
      <c r="F4280" t="s">
        <v>308</v>
      </c>
      <c r="G4280" t="s">
        <v>8972</v>
      </c>
      <c r="H4280" t="s">
        <v>18</v>
      </c>
      <c r="I4280" s="9">
        <v>42916</v>
      </c>
      <c r="J4280" s="9">
        <v>42925</v>
      </c>
      <c r="K4280" s="8">
        <v>64</v>
      </c>
    </row>
    <row r="4281" spans="1:11">
      <c r="A4281" t="s">
        <v>4436</v>
      </c>
      <c r="B4281" t="s">
        <v>172</v>
      </c>
      <c r="C4281" t="s">
        <v>66</v>
      </c>
      <c r="D4281" t="s">
        <v>31</v>
      </c>
      <c r="E4281" t="s">
        <v>41</v>
      </c>
      <c r="F4281" t="s">
        <v>120</v>
      </c>
      <c r="G4281" t="s">
        <v>8968</v>
      </c>
      <c r="H4281" t="s">
        <v>18</v>
      </c>
      <c r="I4281" s="9">
        <v>42865</v>
      </c>
      <c r="J4281" s="9">
        <v>42883</v>
      </c>
      <c r="K4281" s="8">
        <v>1022</v>
      </c>
    </row>
    <row r="4282" spans="1:11">
      <c r="A4282" t="s">
        <v>4437</v>
      </c>
      <c r="B4282" t="s">
        <v>65</v>
      </c>
      <c r="C4282" t="s">
        <v>66</v>
      </c>
      <c r="D4282" t="s">
        <v>31</v>
      </c>
      <c r="E4282" t="s">
        <v>58</v>
      </c>
      <c r="F4282" t="s">
        <v>251</v>
      </c>
      <c r="G4282" t="s">
        <v>8975</v>
      </c>
      <c r="H4282" t="s">
        <v>63</v>
      </c>
      <c r="I4282" s="9">
        <v>42826</v>
      </c>
      <c r="K4282" s="8"/>
    </row>
    <row r="4283" spans="1:11">
      <c r="A4283" t="s">
        <v>4438</v>
      </c>
      <c r="B4283" t="s">
        <v>179</v>
      </c>
      <c r="C4283" t="s">
        <v>30</v>
      </c>
      <c r="D4283" t="s">
        <v>31</v>
      </c>
      <c r="E4283" t="s">
        <v>76</v>
      </c>
      <c r="F4283" t="s">
        <v>322</v>
      </c>
      <c r="G4283" t="s">
        <v>8971</v>
      </c>
      <c r="H4283" t="s">
        <v>18</v>
      </c>
      <c r="I4283" s="9">
        <v>42819</v>
      </c>
      <c r="J4283" s="9">
        <v>42875</v>
      </c>
      <c r="K4283" s="8">
        <v>5479</v>
      </c>
    </row>
    <row r="4284" spans="1:11">
      <c r="A4284" t="s">
        <v>4439</v>
      </c>
      <c r="B4284" t="s">
        <v>25</v>
      </c>
      <c r="C4284" t="s">
        <v>13</v>
      </c>
      <c r="D4284" t="s">
        <v>14</v>
      </c>
      <c r="E4284" t="s">
        <v>41</v>
      </c>
      <c r="F4284" t="s">
        <v>336</v>
      </c>
      <c r="G4284" t="s">
        <v>8975</v>
      </c>
      <c r="H4284" t="s">
        <v>48</v>
      </c>
      <c r="I4284" s="9">
        <v>43053</v>
      </c>
      <c r="J4284" s="9">
        <v>43059</v>
      </c>
      <c r="K4284" s="8">
        <v>0</v>
      </c>
    </row>
    <row r="4285" spans="1:11">
      <c r="A4285" t="s">
        <v>4440</v>
      </c>
      <c r="B4285" t="s">
        <v>25</v>
      </c>
      <c r="C4285" t="s">
        <v>13</v>
      </c>
      <c r="D4285" t="s">
        <v>14</v>
      </c>
      <c r="E4285" t="s">
        <v>35</v>
      </c>
      <c r="F4285" t="s">
        <v>154</v>
      </c>
      <c r="G4285" t="s">
        <v>8968</v>
      </c>
      <c r="H4285" t="s">
        <v>18</v>
      </c>
      <c r="I4285" s="9">
        <v>42991</v>
      </c>
      <c r="J4285" s="9">
        <v>43007</v>
      </c>
      <c r="K4285" s="8">
        <v>4805</v>
      </c>
    </row>
    <row r="4286" spans="1:11">
      <c r="A4286" t="s">
        <v>4441</v>
      </c>
      <c r="B4286" t="s">
        <v>12</v>
      </c>
      <c r="C4286" t="s">
        <v>13</v>
      </c>
      <c r="D4286" t="s">
        <v>14</v>
      </c>
      <c r="E4286" t="s">
        <v>41</v>
      </c>
      <c r="F4286" t="s">
        <v>71</v>
      </c>
      <c r="G4286" t="s">
        <v>8977</v>
      </c>
      <c r="H4286" t="s">
        <v>48</v>
      </c>
      <c r="I4286" s="9">
        <v>42892</v>
      </c>
      <c r="J4286" s="9">
        <v>42975</v>
      </c>
      <c r="K4286" s="8">
        <v>0</v>
      </c>
    </row>
    <row r="4287" spans="1:11">
      <c r="A4287" t="s">
        <v>4442</v>
      </c>
      <c r="B4287" t="s">
        <v>45</v>
      </c>
      <c r="C4287" t="s">
        <v>30</v>
      </c>
      <c r="D4287" t="s">
        <v>31</v>
      </c>
      <c r="E4287" t="s">
        <v>15</v>
      </c>
      <c r="F4287" t="s">
        <v>210</v>
      </c>
      <c r="G4287" t="s">
        <v>8975</v>
      </c>
      <c r="H4287" t="s">
        <v>18</v>
      </c>
      <c r="I4287" s="9">
        <v>42720</v>
      </c>
      <c r="J4287" s="9">
        <v>42808</v>
      </c>
      <c r="K4287" s="8">
        <v>493</v>
      </c>
    </row>
    <row r="4288" spans="1:11">
      <c r="A4288" t="s">
        <v>4443</v>
      </c>
      <c r="B4288" t="s">
        <v>147</v>
      </c>
      <c r="C4288" t="s">
        <v>13</v>
      </c>
      <c r="D4288" t="s">
        <v>14</v>
      </c>
      <c r="E4288" t="s">
        <v>41</v>
      </c>
      <c r="F4288" t="s">
        <v>71</v>
      </c>
      <c r="G4288" t="s">
        <v>8977</v>
      </c>
      <c r="H4288" t="s">
        <v>18</v>
      </c>
      <c r="I4288" s="9">
        <v>42851</v>
      </c>
      <c r="J4288" s="9">
        <v>42899</v>
      </c>
      <c r="K4288" s="8">
        <v>1105</v>
      </c>
    </row>
    <row r="4289" spans="1:11">
      <c r="A4289" t="s">
        <v>4444</v>
      </c>
      <c r="B4289" t="s">
        <v>122</v>
      </c>
      <c r="C4289" t="s">
        <v>51</v>
      </c>
      <c r="D4289" t="s">
        <v>40</v>
      </c>
      <c r="E4289" t="s">
        <v>83</v>
      </c>
      <c r="F4289" t="s">
        <v>413</v>
      </c>
      <c r="G4289" t="s">
        <v>8973</v>
      </c>
      <c r="H4289" t="s">
        <v>18</v>
      </c>
      <c r="I4289" s="9">
        <v>43063</v>
      </c>
      <c r="J4289" s="9">
        <v>43087</v>
      </c>
      <c r="K4289" s="8">
        <v>62</v>
      </c>
    </row>
    <row r="4290" spans="1:11">
      <c r="A4290" t="s">
        <v>4445</v>
      </c>
      <c r="B4290" t="s">
        <v>110</v>
      </c>
      <c r="C4290" t="s">
        <v>39</v>
      </c>
      <c r="D4290" t="s">
        <v>40</v>
      </c>
      <c r="E4290" t="s">
        <v>41</v>
      </c>
      <c r="F4290" t="s">
        <v>114</v>
      </c>
      <c r="G4290" t="s">
        <v>8976</v>
      </c>
      <c r="H4290" t="s">
        <v>63</v>
      </c>
      <c r="I4290" s="9">
        <v>42966</v>
      </c>
      <c r="K4290" s="8"/>
    </row>
    <row r="4291" spans="1:11">
      <c r="A4291" t="s">
        <v>4446</v>
      </c>
      <c r="B4291" t="s">
        <v>82</v>
      </c>
      <c r="C4291" t="s">
        <v>21</v>
      </c>
      <c r="D4291" t="s">
        <v>14</v>
      </c>
      <c r="E4291" t="s">
        <v>58</v>
      </c>
      <c r="F4291" t="s">
        <v>71</v>
      </c>
      <c r="G4291" t="s">
        <v>8977</v>
      </c>
      <c r="H4291" t="s">
        <v>48</v>
      </c>
      <c r="I4291" s="9">
        <v>42966</v>
      </c>
      <c r="J4291" s="9">
        <v>43059</v>
      </c>
      <c r="K4291" s="8">
        <v>0</v>
      </c>
    </row>
    <row r="4292" spans="1:11">
      <c r="A4292" t="s">
        <v>4447</v>
      </c>
      <c r="B4292" t="s">
        <v>54</v>
      </c>
      <c r="C4292" t="s">
        <v>21</v>
      </c>
      <c r="D4292" t="s">
        <v>14</v>
      </c>
      <c r="E4292" t="s">
        <v>83</v>
      </c>
      <c r="G4292" t="s">
        <v>8969</v>
      </c>
      <c r="H4292" t="s">
        <v>63</v>
      </c>
      <c r="I4292" s="9">
        <v>42948</v>
      </c>
      <c r="K4292" s="8"/>
    </row>
    <row r="4293" spans="1:11">
      <c r="A4293" t="s">
        <v>4448</v>
      </c>
      <c r="B4293" t="s">
        <v>110</v>
      </c>
      <c r="C4293" t="s">
        <v>39</v>
      </c>
      <c r="D4293" t="s">
        <v>40</v>
      </c>
      <c r="E4293" t="s">
        <v>35</v>
      </c>
      <c r="F4293" t="s">
        <v>285</v>
      </c>
      <c r="G4293" t="s">
        <v>8968</v>
      </c>
      <c r="H4293" t="s">
        <v>18</v>
      </c>
      <c r="I4293" s="9">
        <v>42821</v>
      </c>
      <c r="J4293" s="9">
        <v>42881</v>
      </c>
      <c r="K4293" s="8">
        <v>5006</v>
      </c>
    </row>
    <row r="4294" spans="1:11">
      <c r="A4294" t="s">
        <v>4449</v>
      </c>
      <c r="B4294" t="s">
        <v>38</v>
      </c>
      <c r="C4294" t="s">
        <v>39</v>
      </c>
      <c r="D4294" t="s">
        <v>40</v>
      </c>
      <c r="E4294" t="s">
        <v>76</v>
      </c>
      <c r="G4294" t="s">
        <v>8969</v>
      </c>
      <c r="H4294" t="s">
        <v>63</v>
      </c>
      <c r="I4294" s="9">
        <v>42981</v>
      </c>
      <c r="K4294" s="8"/>
    </row>
    <row r="4295" spans="1:11">
      <c r="A4295" t="s">
        <v>4450</v>
      </c>
      <c r="B4295" t="s">
        <v>62</v>
      </c>
      <c r="C4295" t="s">
        <v>39</v>
      </c>
      <c r="D4295" t="s">
        <v>40</v>
      </c>
      <c r="E4295" t="s">
        <v>35</v>
      </c>
      <c r="F4295" t="s">
        <v>443</v>
      </c>
      <c r="G4295" t="s">
        <v>8973</v>
      </c>
      <c r="H4295" t="s">
        <v>18</v>
      </c>
      <c r="I4295" s="9">
        <v>42814</v>
      </c>
      <c r="J4295" s="9">
        <v>42877</v>
      </c>
      <c r="K4295" s="8">
        <v>5443</v>
      </c>
    </row>
    <row r="4296" spans="1:11">
      <c r="A4296" t="s">
        <v>4451</v>
      </c>
      <c r="B4296" t="s">
        <v>20</v>
      </c>
      <c r="C4296" t="s">
        <v>21</v>
      </c>
      <c r="D4296" t="s">
        <v>14</v>
      </c>
      <c r="E4296" t="s">
        <v>15</v>
      </c>
      <c r="F4296" t="s">
        <v>140</v>
      </c>
      <c r="G4296" t="s">
        <v>8973</v>
      </c>
      <c r="H4296" t="s">
        <v>18</v>
      </c>
      <c r="I4296" s="9">
        <v>42797</v>
      </c>
      <c r="J4296" s="9">
        <v>42803</v>
      </c>
      <c r="K4296" s="8">
        <v>542</v>
      </c>
    </row>
    <row r="4297" spans="1:11">
      <c r="A4297" t="s">
        <v>4452</v>
      </c>
      <c r="B4297" t="s">
        <v>54</v>
      </c>
      <c r="C4297" t="s">
        <v>21</v>
      </c>
      <c r="D4297" t="s">
        <v>14</v>
      </c>
      <c r="E4297" t="s">
        <v>58</v>
      </c>
      <c r="F4297" t="s">
        <v>152</v>
      </c>
      <c r="G4297" t="s">
        <v>8971</v>
      </c>
      <c r="H4297" t="s">
        <v>18</v>
      </c>
      <c r="I4297" s="9">
        <v>43017</v>
      </c>
      <c r="J4297" s="9">
        <v>43028</v>
      </c>
      <c r="K4297" s="8">
        <v>3100</v>
      </c>
    </row>
    <row r="4298" spans="1:11">
      <c r="A4298" t="s">
        <v>4453</v>
      </c>
      <c r="B4298" t="s">
        <v>86</v>
      </c>
      <c r="C4298" t="s">
        <v>51</v>
      </c>
      <c r="D4298" t="s">
        <v>40</v>
      </c>
      <c r="E4298" t="s">
        <v>15</v>
      </c>
      <c r="G4298" t="s">
        <v>8969</v>
      </c>
      <c r="H4298" t="s">
        <v>63</v>
      </c>
      <c r="I4298" s="9">
        <v>42917</v>
      </c>
      <c r="K4298" s="8"/>
    </row>
    <row r="4299" spans="1:11">
      <c r="A4299" t="s">
        <v>4454</v>
      </c>
      <c r="B4299" t="s">
        <v>91</v>
      </c>
      <c r="C4299" t="s">
        <v>30</v>
      </c>
      <c r="D4299" t="s">
        <v>31</v>
      </c>
      <c r="E4299" t="s">
        <v>58</v>
      </c>
      <c r="F4299" t="s">
        <v>32</v>
      </c>
      <c r="G4299" t="s">
        <v>8971</v>
      </c>
      <c r="H4299" t="s">
        <v>18</v>
      </c>
      <c r="I4299" s="9">
        <v>42763</v>
      </c>
      <c r="J4299" s="9">
        <v>42890</v>
      </c>
      <c r="K4299" s="8">
        <v>3908</v>
      </c>
    </row>
    <row r="4300" spans="1:11">
      <c r="A4300" t="s">
        <v>4455</v>
      </c>
      <c r="B4300" t="s">
        <v>122</v>
      </c>
      <c r="C4300" t="s">
        <v>51</v>
      </c>
      <c r="D4300" t="s">
        <v>40</v>
      </c>
      <c r="E4300" t="s">
        <v>15</v>
      </c>
      <c r="F4300" t="s">
        <v>595</v>
      </c>
      <c r="G4300" t="s">
        <v>8970</v>
      </c>
      <c r="H4300" t="s">
        <v>63</v>
      </c>
      <c r="I4300" s="9">
        <v>42903</v>
      </c>
      <c r="K4300" s="8"/>
    </row>
    <row r="4301" spans="1:11">
      <c r="A4301" t="s">
        <v>4456</v>
      </c>
      <c r="B4301" t="s">
        <v>29</v>
      </c>
      <c r="C4301" t="s">
        <v>30</v>
      </c>
      <c r="D4301" t="s">
        <v>31</v>
      </c>
      <c r="E4301" t="s">
        <v>35</v>
      </c>
      <c r="F4301" t="s">
        <v>322</v>
      </c>
      <c r="G4301" t="s">
        <v>8971</v>
      </c>
      <c r="H4301" t="s">
        <v>18</v>
      </c>
      <c r="I4301" s="9">
        <v>42808</v>
      </c>
      <c r="J4301" s="9">
        <v>42885</v>
      </c>
      <c r="K4301" s="8">
        <v>4688</v>
      </c>
    </row>
    <row r="4302" spans="1:11">
      <c r="A4302" t="s">
        <v>4457</v>
      </c>
      <c r="B4302" t="s">
        <v>74</v>
      </c>
      <c r="C4302" t="s">
        <v>66</v>
      </c>
      <c r="D4302" t="s">
        <v>31</v>
      </c>
      <c r="E4302" t="s">
        <v>35</v>
      </c>
      <c r="G4302" t="s">
        <v>8969</v>
      </c>
      <c r="H4302" t="s">
        <v>63</v>
      </c>
      <c r="I4302" s="9">
        <v>42918</v>
      </c>
      <c r="K4302" s="8"/>
    </row>
    <row r="4303" spans="1:11">
      <c r="A4303" t="s">
        <v>4458</v>
      </c>
      <c r="B4303" t="s">
        <v>225</v>
      </c>
      <c r="C4303" t="s">
        <v>39</v>
      </c>
      <c r="D4303" t="s">
        <v>40</v>
      </c>
      <c r="E4303" t="s">
        <v>58</v>
      </c>
      <c r="G4303" t="s">
        <v>8969</v>
      </c>
      <c r="H4303" t="s">
        <v>63</v>
      </c>
      <c r="I4303" s="9">
        <v>42677</v>
      </c>
      <c r="K4303" s="8"/>
    </row>
    <row r="4304" spans="1:11">
      <c r="A4304" t="s">
        <v>4459</v>
      </c>
      <c r="B4304" t="s">
        <v>200</v>
      </c>
      <c r="C4304" t="s">
        <v>51</v>
      </c>
      <c r="D4304" t="s">
        <v>40</v>
      </c>
      <c r="E4304" t="s">
        <v>83</v>
      </c>
      <c r="F4304" t="s">
        <v>476</v>
      </c>
      <c r="G4304" t="s">
        <v>8971</v>
      </c>
      <c r="H4304" t="s">
        <v>63</v>
      </c>
      <c r="I4304" s="9">
        <v>43089</v>
      </c>
      <c r="K4304" s="8"/>
    </row>
    <row r="4305" spans="1:11">
      <c r="A4305" t="s">
        <v>4460</v>
      </c>
      <c r="B4305" t="s">
        <v>70</v>
      </c>
      <c r="C4305" t="s">
        <v>13</v>
      </c>
      <c r="D4305" t="s">
        <v>14</v>
      </c>
      <c r="E4305" t="s">
        <v>35</v>
      </c>
      <c r="F4305" t="s">
        <v>169</v>
      </c>
      <c r="G4305" t="s">
        <v>8973</v>
      </c>
      <c r="H4305" t="s">
        <v>18</v>
      </c>
      <c r="I4305" s="9">
        <v>42839</v>
      </c>
      <c r="J4305" s="9">
        <v>42961</v>
      </c>
      <c r="K4305" s="8">
        <v>4359</v>
      </c>
    </row>
    <row r="4306" spans="1:11">
      <c r="A4306" t="s">
        <v>4461</v>
      </c>
      <c r="B4306" t="s">
        <v>147</v>
      </c>
      <c r="C4306" t="s">
        <v>13</v>
      </c>
      <c r="D4306" t="s">
        <v>14</v>
      </c>
      <c r="E4306" t="s">
        <v>83</v>
      </c>
      <c r="F4306" t="s">
        <v>154</v>
      </c>
      <c r="G4306" t="s">
        <v>8968</v>
      </c>
      <c r="H4306" t="s">
        <v>18</v>
      </c>
      <c r="I4306" s="9">
        <v>42925</v>
      </c>
      <c r="J4306" s="9">
        <v>42979</v>
      </c>
      <c r="K4306" s="8">
        <v>54</v>
      </c>
    </row>
    <row r="4307" spans="1:11">
      <c r="A4307" t="s">
        <v>4462</v>
      </c>
      <c r="B4307" t="s">
        <v>105</v>
      </c>
      <c r="C4307" t="s">
        <v>30</v>
      </c>
      <c r="D4307" t="s">
        <v>31</v>
      </c>
      <c r="E4307" t="s">
        <v>35</v>
      </c>
      <c r="F4307" t="s">
        <v>244</v>
      </c>
      <c r="G4307" t="s">
        <v>8978</v>
      </c>
      <c r="H4307" t="s">
        <v>48</v>
      </c>
      <c r="I4307" s="9">
        <v>42914</v>
      </c>
      <c r="J4307" s="9">
        <v>42961</v>
      </c>
      <c r="K4307" s="8">
        <v>0</v>
      </c>
    </row>
    <row r="4308" spans="1:11">
      <c r="A4308" t="s">
        <v>4463</v>
      </c>
      <c r="B4308" t="s">
        <v>122</v>
      </c>
      <c r="C4308" t="s">
        <v>51</v>
      </c>
      <c r="D4308" t="s">
        <v>40</v>
      </c>
      <c r="E4308" t="s">
        <v>58</v>
      </c>
      <c r="G4308" t="s">
        <v>8969</v>
      </c>
      <c r="H4308" t="s">
        <v>63</v>
      </c>
      <c r="I4308" s="9">
        <v>42933</v>
      </c>
      <c r="K4308" s="8"/>
    </row>
    <row r="4309" spans="1:11">
      <c r="A4309" t="s">
        <v>4464</v>
      </c>
      <c r="B4309" t="s">
        <v>86</v>
      </c>
      <c r="C4309" t="s">
        <v>51</v>
      </c>
      <c r="D4309" t="s">
        <v>40</v>
      </c>
      <c r="E4309" t="s">
        <v>41</v>
      </c>
      <c r="F4309" t="s">
        <v>87</v>
      </c>
      <c r="G4309" t="s">
        <v>8977</v>
      </c>
      <c r="H4309" t="s">
        <v>48</v>
      </c>
      <c r="I4309" s="9">
        <v>42707</v>
      </c>
      <c r="J4309" s="9">
        <v>42803</v>
      </c>
      <c r="K4309" s="8">
        <v>0</v>
      </c>
    </row>
    <row r="4310" spans="1:11">
      <c r="A4310" t="s">
        <v>4465</v>
      </c>
      <c r="B4310" t="s">
        <v>100</v>
      </c>
      <c r="C4310" t="s">
        <v>39</v>
      </c>
      <c r="D4310" t="s">
        <v>40</v>
      </c>
      <c r="E4310" t="s">
        <v>35</v>
      </c>
      <c r="F4310" t="s">
        <v>103</v>
      </c>
      <c r="G4310" t="s">
        <v>8974</v>
      </c>
      <c r="H4310" t="s">
        <v>48</v>
      </c>
      <c r="I4310" s="9">
        <v>42851</v>
      </c>
      <c r="J4310" s="9">
        <v>42853</v>
      </c>
      <c r="K4310" s="8">
        <v>0</v>
      </c>
    </row>
    <row r="4311" spans="1:11">
      <c r="A4311" t="s">
        <v>4466</v>
      </c>
      <c r="B4311" t="s">
        <v>70</v>
      </c>
      <c r="C4311" t="s">
        <v>13</v>
      </c>
      <c r="D4311" t="s">
        <v>14</v>
      </c>
      <c r="E4311" t="s">
        <v>58</v>
      </c>
      <c r="F4311" t="s">
        <v>98</v>
      </c>
      <c r="G4311" t="s">
        <v>8977</v>
      </c>
      <c r="H4311" t="s">
        <v>18</v>
      </c>
      <c r="I4311" s="9">
        <v>42846</v>
      </c>
      <c r="J4311" s="9">
        <v>42851</v>
      </c>
      <c r="K4311" s="8">
        <v>3269</v>
      </c>
    </row>
    <row r="4312" spans="1:11">
      <c r="A4312" t="s">
        <v>4467</v>
      </c>
      <c r="B4312" t="s">
        <v>25</v>
      </c>
      <c r="C4312" t="s">
        <v>13</v>
      </c>
      <c r="D4312" t="s">
        <v>14</v>
      </c>
      <c r="E4312" t="s">
        <v>58</v>
      </c>
      <c r="F4312" t="s">
        <v>152</v>
      </c>
      <c r="G4312" t="s">
        <v>8971</v>
      </c>
      <c r="H4312" t="s">
        <v>48</v>
      </c>
      <c r="I4312" s="9">
        <v>43011</v>
      </c>
      <c r="J4312" s="9">
        <v>43018</v>
      </c>
      <c r="K4312" s="8">
        <v>0</v>
      </c>
    </row>
    <row r="4313" spans="1:11">
      <c r="A4313" t="s">
        <v>4468</v>
      </c>
      <c r="B4313" t="s">
        <v>225</v>
      </c>
      <c r="C4313" t="s">
        <v>39</v>
      </c>
      <c r="D4313" t="s">
        <v>40</v>
      </c>
      <c r="E4313" t="s">
        <v>76</v>
      </c>
      <c r="F4313" t="s">
        <v>204</v>
      </c>
      <c r="G4313" t="s">
        <v>8977</v>
      </c>
      <c r="H4313" t="s">
        <v>48</v>
      </c>
      <c r="I4313" s="9">
        <v>43028</v>
      </c>
      <c r="J4313" s="9">
        <v>43035</v>
      </c>
      <c r="K4313" s="8">
        <v>0</v>
      </c>
    </row>
    <row r="4314" spans="1:11">
      <c r="A4314" t="s">
        <v>4469</v>
      </c>
      <c r="B4314" t="s">
        <v>216</v>
      </c>
      <c r="C4314" t="s">
        <v>66</v>
      </c>
      <c r="D4314" t="s">
        <v>31</v>
      </c>
      <c r="E4314" t="s">
        <v>41</v>
      </c>
      <c r="G4314" t="s">
        <v>8969</v>
      </c>
      <c r="H4314" t="s">
        <v>63</v>
      </c>
      <c r="I4314" s="9">
        <v>43089</v>
      </c>
      <c r="K4314" s="8"/>
    </row>
    <row r="4315" spans="1:11">
      <c r="A4315" t="s">
        <v>4470</v>
      </c>
      <c r="B4315" t="s">
        <v>62</v>
      </c>
      <c r="C4315" t="s">
        <v>39</v>
      </c>
      <c r="D4315" t="s">
        <v>40</v>
      </c>
      <c r="E4315" t="s">
        <v>35</v>
      </c>
      <c r="F4315" t="s">
        <v>87</v>
      </c>
      <c r="G4315" t="s">
        <v>8977</v>
      </c>
      <c r="H4315" t="s">
        <v>48</v>
      </c>
      <c r="I4315" s="9">
        <v>42933</v>
      </c>
      <c r="J4315" s="9">
        <v>42943</v>
      </c>
      <c r="K4315" s="8">
        <v>0</v>
      </c>
    </row>
    <row r="4316" spans="1:11">
      <c r="A4316" t="s">
        <v>4471</v>
      </c>
      <c r="B4316" t="s">
        <v>70</v>
      </c>
      <c r="C4316" t="s">
        <v>13</v>
      </c>
      <c r="D4316" t="s">
        <v>14</v>
      </c>
      <c r="E4316" t="s">
        <v>41</v>
      </c>
      <c r="G4316" t="s">
        <v>8969</v>
      </c>
      <c r="H4316" t="s">
        <v>23</v>
      </c>
      <c r="K4316" s="8"/>
    </row>
    <row r="4317" spans="1:11">
      <c r="A4317" t="s">
        <v>4472</v>
      </c>
      <c r="B4317" t="s">
        <v>91</v>
      </c>
      <c r="C4317" t="s">
        <v>30</v>
      </c>
      <c r="D4317" t="s">
        <v>31</v>
      </c>
      <c r="E4317" t="s">
        <v>35</v>
      </c>
      <c r="G4317" t="s">
        <v>8969</v>
      </c>
      <c r="H4317" t="s">
        <v>63</v>
      </c>
      <c r="I4317" s="9">
        <v>42850</v>
      </c>
      <c r="K4317" s="8"/>
    </row>
    <row r="4318" spans="1:11">
      <c r="A4318" t="s">
        <v>4473</v>
      </c>
      <c r="B4318" t="s">
        <v>20</v>
      </c>
      <c r="C4318" t="s">
        <v>21</v>
      </c>
      <c r="D4318" t="s">
        <v>14</v>
      </c>
      <c r="E4318" t="s">
        <v>58</v>
      </c>
      <c r="F4318" t="s">
        <v>26</v>
      </c>
      <c r="G4318" t="s">
        <v>8970</v>
      </c>
      <c r="H4318" t="s">
        <v>18</v>
      </c>
      <c r="I4318" s="9">
        <v>42810</v>
      </c>
      <c r="J4318" s="9">
        <v>42897</v>
      </c>
      <c r="K4318" s="8">
        <v>3185</v>
      </c>
    </row>
    <row r="4319" spans="1:11">
      <c r="A4319" t="s">
        <v>4474</v>
      </c>
      <c r="B4319" t="s">
        <v>147</v>
      </c>
      <c r="C4319" t="s">
        <v>13</v>
      </c>
      <c r="D4319" t="s">
        <v>14</v>
      </c>
      <c r="E4319" t="s">
        <v>58</v>
      </c>
      <c r="F4319" t="s">
        <v>26</v>
      </c>
      <c r="G4319" t="s">
        <v>8970</v>
      </c>
      <c r="H4319" t="s">
        <v>18</v>
      </c>
      <c r="I4319" s="9">
        <v>42876</v>
      </c>
      <c r="J4319" s="9">
        <v>42983</v>
      </c>
      <c r="K4319" s="8">
        <v>2785</v>
      </c>
    </row>
    <row r="4320" spans="1:11">
      <c r="A4320" t="s">
        <v>4475</v>
      </c>
      <c r="B4320" t="s">
        <v>82</v>
      </c>
      <c r="C4320" t="s">
        <v>21</v>
      </c>
      <c r="D4320" t="s">
        <v>14</v>
      </c>
      <c r="E4320" t="s">
        <v>76</v>
      </c>
      <c r="F4320" t="s">
        <v>144</v>
      </c>
      <c r="G4320" t="s">
        <v>8973</v>
      </c>
      <c r="H4320" t="s">
        <v>18</v>
      </c>
      <c r="I4320" s="9">
        <v>42801</v>
      </c>
      <c r="J4320" s="9">
        <v>42807</v>
      </c>
      <c r="K4320" s="8">
        <v>6805</v>
      </c>
    </row>
    <row r="4321" spans="1:11">
      <c r="A4321" t="s">
        <v>4476</v>
      </c>
      <c r="B4321" t="s">
        <v>38</v>
      </c>
      <c r="C4321" t="s">
        <v>39</v>
      </c>
      <c r="D4321" t="s">
        <v>40</v>
      </c>
      <c r="E4321" t="s">
        <v>15</v>
      </c>
      <c r="F4321" t="s">
        <v>103</v>
      </c>
      <c r="G4321" t="s">
        <v>8974</v>
      </c>
      <c r="H4321" t="s">
        <v>18</v>
      </c>
      <c r="I4321" s="9">
        <v>43039</v>
      </c>
      <c r="J4321" s="9">
        <v>43041</v>
      </c>
      <c r="K4321" s="8">
        <v>653</v>
      </c>
    </row>
    <row r="4322" spans="1:11">
      <c r="A4322" t="s">
        <v>4477</v>
      </c>
      <c r="B4322" t="s">
        <v>216</v>
      </c>
      <c r="C4322" t="s">
        <v>66</v>
      </c>
      <c r="D4322" t="s">
        <v>31</v>
      </c>
      <c r="E4322" t="s">
        <v>58</v>
      </c>
      <c r="F4322" t="s">
        <v>177</v>
      </c>
      <c r="G4322" t="s">
        <v>8971</v>
      </c>
      <c r="H4322" t="s">
        <v>48</v>
      </c>
      <c r="I4322" s="9">
        <v>42968</v>
      </c>
      <c r="J4322" s="9">
        <v>43080</v>
      </c>
      <c r="K4322" s="8">
        <v>0</v>
      </c>
    </row>
    <row r="4323" spans="1:11">
      <c r="A4323" t="s">
        <v>4478</v>
      </c>
      <c r="B4323" t="s">
        <v>110</v>
      </c>
      <c r="C4323" t="s">
        <v>39</v>
      </c>
      <c r="D4323" t="s">
        <v>40</v>
      </c>
      <c r="E4323" t="s">
        <v>41</v>
      </c>
      <c r="F4323" t="s">
        <v>149</v>
      </c>
      <c r="G4323" t="s">
        <v>8970</v>
      </c>
      <c r="H4323" t="s">
        <v>48</v>
      </c>
      <c r="I4323" s="9">
        <v>42939</v>
      </c>
      <c r="J4323" s="9">
        <v>42944</v>
      </c>
      <c r="K4323" s="8">
        <v>0</v>
      </c>
    </row>
    <row r="4324" spans="1:11">
      <c r="A4324" t="s">
        <v>4479</v>
      </c>
      <c r="B4324" t="s">
        <v>70</v>
      </c>
      <c r="C4324" t="s">
        <v>13</v>
      </c>
      <c r="D4324" t="s">
        <v>14</v>
      </c>
      <c r="E4324" t="s">
        <v>41</v>
      </c>
      <c r="F4324" t="s">
        <v>132</v>
      </c>
      <c r="G4324" t="s">
        <v>8968</v>
      </c>
      <c r="H4324" t="s">
        <v>48</v>
      </c>
      <c r="I4324" s="9">
        <v>42851</v>
      </c>
      <c r="J4324" s="9">
        <v>42956</v>
      </c>
      <c r="K4324" s="8">
        <v>0</v>
      </c>
    </row>
    <row r="4325" spans="1:11">
      <c r="A4325" t="s">
        <v>4480</v>
      </c>
      <c r="B4325" t="s">
        <v>200</v>
      </c>
      <c r="C4325" t="s">
        <v>51</v>
      </c>
      <c r="D4325" t="s">
        <v>40</v>
      </c>
      <c r="E4325" t="s">
        <v>83</v>
      </c>
      <c r="F4325" t="s">
        <v>226</v>
      </c>
      <c r="G4325" t="s">
        <v>8972</v>
      </c>
      <c r="H4325" t="s">
        <v>18</v>
      </c>
      <c r="I4325" s="9">
        <v>42838</v>
      </c>
      <c r="J4325" s="9">
        <v>42909</v>
      </c>
      <c r="K4325" s="8">
        <v>62</v>
      </c>
    </row>
    <row r="4326" spans="1:11">
      <c r="A4326" t="s">
        <v>4481</v>
      </c>
      <c r="B4326" t="s">
        <v>54</v>
      </c>
      <c r="C4326" t="s">
        <v>21</v>
      </c>
      <c r="D4326" t="s">
        <v>14</v>
      </c>
      <c r="E4326" t="s">
        <v>58</v>
      </c>
      <c r="F4326" t="s">
        <v>55</v>
      </c>
      <c r="G4326" t="s">
        <v>8974</v>
      </c>
      <c r="H4326" t="s">
        <v>18</v>
      </c>
      <c r="I4326" s="9">
        <v>42698</v>
      </c>
      <c r="J4326" s="9">
        <v>42819</v>
      </c>
      <c r="K4326" s="8">
        <v>3647</v>
      </c>
    </row>
    <row r="4327" spans="1:11">
      <c r="A4327" t="s">
        <v>4482</v>
      </c>
      <c r="B4327" t="s">
        <v>105</v>
      </c>
      <c r="C4327" t="s">
        <v>30</v>
      </c>
      <c r="D4327" t="s">
        <v>31</v>
      </c>
      <c r="E4327" t="s">
        <v>41</v>
      </c>
      <c r="F4327" t="s">
        <v>481</v>
      </c>
      <c r="G4327" t="s">
        <v>8973</v>
      </c>
      <c r="H4327" t="s">
        <v>48</v>
      </c>
      <c r="I4327" s="9">
        <v>43003</v>
      </c>
      <c r="J4327" s="9">
        <v>43011</v>
      </c>
      <c r="K4327" s="8">
        <v>0</v>
      </c>
    </row>
    <row r="4328" spans="1:11">
      <c r="A4328" t="s">
        <v>4483</v>
      </c>
      <c r="B4328" t="s">
        <v>54</v>
      </c>
      <c r="C4328" t="s">
        <v>21</v>
      </c>
      <c r="D4328" t="s">
        <v>14</v>
      </c>
      <c r="E4328" t="s">
        <v>41</v>
      </c>
      <c r="F4328" t="s">
        <v>93</v>
      </c>
      <c r="G4328" t="s">
        <v>8975</v>
      </c>
      <c r="H4328" t="s">
        <v>18</v>
      </c>
      <c r="I4328" s="9">
        <v>42807</v>
      </c>
      <c r="J4328" s="9">
        <v>42864</v>
      </c>
      <c r="K4328" s="8">
        <v>1140</v>
      </c>
    </row>
    <row r="4329" spans="1:11">
      <c r="A4329" t="s">
        <v>4484</v>
      </c>
      <c r="B4329" t="s">
        <v>54</v>
      </c>
      <c r="C4329" t="s">
        <v>21</v>
      </c>
      <c r="D4329" t="s">
        <v>14</v>
      </c>
      <c r="E4329" t="s">
        <v>58</v>
      </c>
      <c r="F4329" t="s">
        <v>16</v>
      </c>
      <c r="G4329" t="s">
        <v>8968</v>
      </c>
      <c r="H4329" t="s">
        <v>48</v>
      </c>
      <c r="I4329" s="9">
        <v>42881</v>
      </c>
      <c r="J4329" s="9">
        <v>42966</v>
      </c>
      <c r="K4329" s="8">
        <v>0</v>
      </c>
    </row>
    <row r="4330" spans="1:11">
      <c r="A4330" t="s">
        <v>4485</v>
      </c>
      <c r="B4330" t="s">
        <v>74</v>
      </c>
      <c r="C4330" t="s">
        <v>66</v>
      </c>
      <c r="D4330" t="s">
        <v>31</v>
      </c>
      <c r="E4330" t="s">
        <v>15</v>
      </c>
      <c r="F4330" t="s">
        <v>285</v>
      </c>
      <c r="G4330" t="s">
        <v>8968</v>
      </c>
      <c r="H4330" t="s">
        <v>18</v>
      </c>
      <c r="I4330" s="9">
        <v>42880</v>
      </c>
      <c r="J4330" s="9">
        <v>43003</v>
      </c>
      <c r="K4330" s="8">
        <v>616</v>
      </c>
    </row>
    <row r="4331" spans="1:11">
      <c r="A4331" t="s">
        <v>4486</v>
      </c>
      <c r="B4331" t="s">
        <v>122</v>
      </c>
      <c r="C4331" t="s">
        <v>51</v>
      </c>
      <c r="D4331" t="s">
        <v>40</v>
      </c>
      <c r="E4331" t="s">
        <v>58</v>
      </c>
      <c r="F4331" t="s">
        <v>688</v>
      </c>
      <c r="G4331" t="s">
        <v>8978</v>
      </c>
      <c r="H4331" t="s">
        <v>18</v>
      </c>
      <c r="I4331" s="9">
        <v>43056</v>
      </c>
      <c r="J4331" s="9">
        <v>43082</v>
      </c>
      <c r="K4331" s="8">
        <v>3538</v>
      </c>
    </row>
    <row r="4332" spans="1:11">
      <c r="A4332" t="s">
        <v>4487</v>
      </c>
      <c r="B4332" t="s">
        <v>79</v>
      </c>
      <c r="C4332" t="s">
        <v>51</v>
      </c>
      <c r="D4332" t="s">
        <v>40</v>
      </c>
      <c r="E4332" t="s">
        <v>83</v>
      </c>
      <c r="F4332" t="s">
        <v>138</v>
      </c>
      <c r="G4332" t="s">
        <v>8971</v>
      </c>
      <c r="H4332" t="s">
        <v>48</v>
      </c>
      <c r="I4332" s="9">
        <v>42848</v>
      </c>
      <c r="J4332" s="9">
        <v>42849</v>
      </c>
      <c r="K4332" s="8">
        <v>0</v>
      </c>
    </row>
    <row r="4333" spans="1:11">
      <c r="A4333" t="s">
        <v>4488</v>
      </c>
      <c r="B4333" t="s">
        <v>105</v>
      </c>
      <c r="C4333" t="s">
        <v>30</v>
      </c>
      <c r="D4333" t="s">
        <v>31</v>
      </c>
      <c r="E4333" t="s">
        <v>76</v>
      </c>
      <c r="G4333" t="s">
        <v>8969</v>
      </c>
      <c r="H4333" t="s">
        <v>63</v>
      </c>
      <c r="I4333" s="9">
        <v>42904</v>
      </c>
      <c r="K4333" s="8"/>
    </row>
    <row r="4334" spans="1:11">
      <c r="A4334" t="s">
        <v>4489</v>
      </c>
      <c r="B4334" t="s">
        <v>38</v>
      </c>
      <c r="C4334" t="s">
        <v>39</v>
      </c>
      <c r="D4334" t="s">
        <v>40</v>
      </c>
      <c r="E4334" t="s">
        <v>15</v>
      </c>
      <c r="F4334" t="s">
        <v>688</v>
      </c>
      <c r="G4334" t="s">
        <v>8978</v>
      </c>
      <c r="H4334" t="s">
        <v>18</v>
      </c>
      <c r="I4334" s="9">
        <v>42980</v>
      </c>
      <c r="J4334" s="9">
        <v>43047</v>
      </c>
      <c r="K4334" s="8">
        <v>505</v>
      </c>
    </row>
    <row r="4335" spans="1:11">
      <c r="A4335" t="s">
        <v>4490</v>
      </c>
      <c r="B4335" t="s">
        <v>105</v>
      </c>
      <c r="C4335" t="s">
        <v>30</v>
      </c>
      <c r="D4335" t="s">
        <v>31</v>
      </c>
      <c r="E4335" t="s">
        <v>76</v>
      </c>
      <c r="G4335" t="s">
        <v>8969</v>
      </c>
      <c r="H4335" t="s">
        <v>63</v>
      </c>
      <c r="I4335" s="9">
        <v>42971</v>
      </c>
      <c r="K4335" s="8"/>
    </row>
    <row r="4336" spans="1:11">
      <c r="A4336" t="s">
        <v>4491</v>
      </c>
      <c r="B4336" t="s">
        <v>122</v>
      </c>
      <c r="C4336" t="s">
        <v>51</v>
      </c>
      <c r="D4336" t="s">
        <v>40</v>
      </c>
      <c r="E4336" t="s">
        <v>15</v>
      </c>
      <c r="G4336" t="s">
        <v>8969</v>
      </c>
      <c r="H4336" t="s">
        <v>63</v>
      </c>
      <c r="I4336" s="9">
        <v>42871</v>
      </c>
      <c r="K4336" s="8"/>
    </row>
    <row r="4337" spans="1:11">
      <c r="A4337" t="s">
        <v>4492</v>
      </c>
      <c r="B4337" t="s">
        <v>74</v>
      </c>
      <c r="C4337" t="s">
        <v>66</v>
      </c>
      <c r="D4337" t="s">
        <v>31</v>
      </c>
      <c r="E4337" t="s">
        <v>76</v>
      </c>
      <c r="F4337" t="s">
        <v>128</v>
      </c>
      <c r="G4337" t="s">
        <v>8973</v>
      </c>
      <c r="H4337" t="s">
        <v>63</v>
      </c>
      <c r="I4337" s="9">
        <v>42861</v>
      </c>
      <c r="K4337" s="8"/>
    </row>
    <row r="4338" spans="1:11">
      <c r="A4338" t="s">
        <v>4493</v>
      </c>
      <c r="B4338" t="s">
        <v>50</v>
      </c>
      <c r="C4338" t="s">
        <v>51</v>
      </c>
      <c r="D4338" t="s">
        <v>40</v>
      </c>
      <c r="E4338" t="s">
        <v>58</v>
      </c>
      <c r="F4338" t="s">
        <v>87</v>
      </c>
      <c r="G4338" t="s">
        <v>8977</v>
      </c>
      <c r="H4338" t="s">
        <v>18</v>
      </c>
      <c r="I4338" s="9">
        <v>42744</v>
      </c>
      <c r="J4338" s="9">
        <v>42823</v>
      </c>
      <c r="K4338" s="8">
        <v>3145</v>
      </c>
    </row>
    <row r="4339" spans="1:11">
      <c r="A4339" t="s">
        <v>4494</v>
      </c>
      <c r="B4339" t="s">
        <v>91</v>
      </c>
      <c r="C4339" t="s">
        <v>30</v>
      </c>
      <c r="D4339" t="s">
        <v>31</v>
      </c>
      <c r="E4339" t="s">
        <v>35</v>
      </c>
      <c r="F4339" t="s">
        <v>481</v>
      </c>
      <c r="G4339" t="s">
        <v>8973</v>
      </c>
      <c r="H4339" t="s">
        <v>18</v>
      </c>
      <c r="I4339" s="9">
        <v>43038</v>
      </c>
      <c r="J4339" s="9">
        <v>43043</v>
      </c>
      <c r="K4339" s="8">
        <v>5239</v>
      </c>
    </row>
    <row r="4340" spans="1:11">
      <c r="A4340" t="s">
        <v>4495</v>
      </c>
      <c r="B4340" t="s">
        <v>97</v>
      </c>
      <c r="C4340" t="s">
        <v>21</v>
      </c>
      <c r="D4340" t="s">
        <v>14</v>
      </c>
      <c r="E4340" t="s">
        <v>58</v>
      </c>
      <c r="F4340" t="s">
        <v>55</v>
      </c>
      <c r="G4340" t="s">
        <v>8974</v>
      </c>
      <c r="H4340" t="s">
        <v>18</v>
      </c>
      <c r="I4340" s="9">
        <v>43027</v>
      </c>
      <c r="J4340" s="9">
        <v>43028</v>
      </c>
      <c r="K4340" s="8">
        <v>2749</v>
      </c>
    </row>
    <row r="4341" spans="1:11">
      <c r="A4341" t="s">
        <v>4496</v>
      </c>
      <c r="B4341" t="s">
        <v>79</v>
      </c>
      <c r="C4341" t="s">
        <v>51</v>
      </c>
      <c r="D4341" t="s">
        <v>40</v>
      </c>
      <c r="E4341" t="s">
        <v>15</v>
      </c>
      <c r="F4341" t="s">
        <v>191</v>
      </c>
      <c r="G4341" t="s">
        <v>8973</v>
      </c>
      <c r="H4341" t="s">
        <v>63</v>
      </c>
      <c r="I4341" s="9">
        <v>42864</v>
      </c>
      <c r="K4341" s="8"/>
    </row>
    <row r="4342" spans="1:11">
      <c r="A4342" t="s">
        <v>4497</v>
      </c>
      <c r="B4342" t="s">
        <v>147</v>
      </c>
      <c r="C4342" t="s">
        <v>13</v>
      </c>
      <c r="D4342" t="s">
        <v>14</v>
      </c>
      <c r="E4342" t="s">
        <v>35</v>
      </c>
      <c r="G4342" t="s">
        <v>8969</v>
      </c>
      <c r="H4342" t="s">
        <v>23</v>
      </c>
      <c r="K4342" s="8"/>
    </row>
    <row r="4343" spans="1:11">
      <c r="A4343" t="s">
        <v>4498</v>
      </c>
      <c r="B4343" t="s">
        <v>122</v>
      </c>
      <c r="C4343" t="s">
        <v>51</v>
      </c>
      <c r="D4343" t="s">
        <v>40</v>
      </c>
      <c r="E4343" t="s">
        <v>15</v>
      </c>
      <c r="F4343" t="s">
        <v>201</v>
      </c>
      <c r="G4343" t="s">
        <v>8974</v>
      </c>
      <c r="H4343" t="s">
        <v>18</v>
      </c>
      <c r="I4343" s="9">
        <v>42806</v>
      </c>
      <c r="J4343" s="9">
        <v>42825</v>
      </c>
      <c r="K4343" s="8">
        <v>481</v>
      </c>
    </row>
    <row r="4344" spans="1:11">
      <c r="A4344" t="s">
        <v>4499</v>
      </c>
      <c r="B4344" t="s">
        <v>12</v>
      </c>
      <c r="C4344" t="s">
        <v>13</v>
      </c>
      <c r="D4344" t="s">
        <v>14</v>
      </c>
      <c r="E4344" t="s">
        <v>35</v>
      </c>
      <c r="F4344" t="s">
        <v>26</v>
      </c>
      <c r="G4344" t="s">
        <v>8970</v>
      </c>
      <c r="H4344" t="s">
        <v>18</v>
      </c>
      <c r="I4344" s="9">
        <v>42740</v>
      </c>
      <c r="J4344" s="9">
        <v>42813</v>
      </c>
      <c r="K4344" s="8">
        <v>4716</v>
      </c>
    </row>
    <row r="4345" spans="1:11">
      <c r="A4345" t="s">
        <v>4500</v>
      </c>
      <c r="B4345" t="s">
        <v>45</v>
      </c>
      <c r="C4345" t="s">
        <v>30</v>
      </c>
      <c r="D4345" t="s">
        <v>31</v>
      </c>
      <c r="E4345" t="s">
        <v>83</v>
      </c>
      <c r="F4345" t="s">
        <v>291</v>
      </c>
      <c r="G4345" t="s">
        <v>8968</v>
      </c>
      <c r="H4345" t="s">
        <v>18</v>
      </c>
      <c r="I4345" s="9">
        <v>43020</v>
      </c>
      <c r="J4345" s="9">
        <v>43022</v>
      </c>
      <c r="K4345" s="8">
        <v>53</v>
      </c>
    </row>
    <row r="4346" spans="1:11">
      <c r="A4346" t="s">
        <v>4501</v>
      </c>
      <c r="B4346" t="s">
        <v>20</v>
      </c>
      <c r="C4346" t="s">
        <v>21</v>
      </c>
      <c r="D4346" t="s">
        <v>14</v>
      </c>
      <c r="E4346" t="s">
        <v>58</v>
      </c>
      <c r="F4346" t="s">
        <v>326</v>
      </c>
      <c r="G4346" t="s">
        <v>8970</v>
      </c>
      <c r="H4346" t="s">
        <v>48</v>
      </c>
      <c r="I4346" s="9">
        <v>42792</v>
      </c>
      <c r="J4346" s="9">
        <v>42863</v>
      </c>
      <c r="K4346" s="8">
        <v>0</v>
      </c>
    </row>
    <row r="4347" spans="1:11">
      <c r="A4347" t="s">
        <v>4502</v>
      </c>
      <c r="B4347" t="s">
        <v>100</v>
      </c>
      <c r="C4347" t="s">
        <v>39</v>
      </c>
      <c r="D4347" t="s">
        <v>40</v>
      </c>
      <c r="E4347" t="s">
        <v>76</v>
      </c>
      <c r="F4347" t="s">
        <v>87</v>
      </c>
      <c r="G4347" t="s">
        <v>8977</v>
      </c>
      <c r="H4347" t="s">
        <v>48</v>
      </c>
      <c r="I4347" s="9">
        <v>42843</v>
      </c>
      <c r="J4347" s="9">
        <v>42849</v>
      </c>
      <c r="K4347" s="8">
        <v>0</v>
      </c>
    </row>
    <row r="4348" spans="1:11">
      <c r="A4348" t="s">
        <v>4503</v>
      </c>
      <c r="B4348" t="s">
        <v>79</v>
      </c>
      <c r="C4348" t="s">
        <v>51</v>
      </c>
      <c r="D4348" t="s">
        <v>40</v>
      </c>
      <c r="E4348" t="s">
        <v>35</v>
      </c>
      <c r="F4348" t="s">
        <v>191</v>
      </c>
      <c r="G4348" t="s">
        <v>8973</v>
      </c>
      <c r="H4348" t="s">
        <v>48</v>
      </c>
      <c r="I4348" s="9">
        <v>43009</v>
      </c>
      <c r="J4348" s="9">
        <v>43013</v>
      </c>
      <c r="K4348" s="8">
        <v>0</v>
      </c>
    </row>
    <row r="4349" spans="1:11">
      <c r="A4349" t="s">
        <v>4504</v>
      </c>
      <c r="B4349" t="s">
        <v>74</v>
      </c>
      <c r="C4349" t="s">
        <v>66</v>
      </c>
      <c r="D4349" t="s">
        <v>31</v>
      </c>
      <c r="E4349" t="s">
        <v>15</v>
      </c>
      <c r="F4349" t="s">
        <v>128</v>
      </c>
      <c r="G4349" t="s">
        <v>8973</v>
      </c>
      <c r="H4349" t="s">
        <v>18</v>
      </c>
      <c r="I4349" s="9">
        <v>42900</v>
      </c>
      <c r="J4349" s="9">
        <v>42980</v>
      </c>
      <c r="K4349" s="8">
        <v>525</v>
      </c>
    </row>
    <row r="4350" spans="1:11">
      <c r="A4350" t="s">
        <v>4505</v>
      </c>
      <c r="B4350" t="s">
        <v>38</v>
      </c>
      <c r="C4350" t="s">
        <v>39</v>
      </c>
      <c r="D4350" t="s">
        <v>40</v>
      </c>
      <c r="E4350" t="s">
        <v>15</v>
      </c>
      <c r="F4350" t="s">
        <v>285</v>
      </c>
      <c r="G4350" t="s">
        <v>8968</v>
      </c>
      <c r="H4350" t="s">
        <v>18</v>
      </c>
      <c r="I4350" s="9">
        <v>42741</v>
      </c>
      <c r="J4350" s="9">
        <v>42821</v>
      </c>
      <c r="K4350" s="8">
        <v>532</v>
      </c>
    </row>
    <row r="4351" spans="1:11">
      <c r="A4351" t="s">
        <v>4506</v>
      </c>
      <c r="B4351" t="s">
        <v>100</v>
      </c>
      <c r="C4351" t="s">
        <v>39</v>
      </c>
      <c r="D4351" t="s">
        <v>40</v>
      </c>
      <c r="E4351" t="s">
        <v>15</v>
      </c>
      <c r="F4351" t="s">
        <v>93</v>
      </c>
      <c r="G4351" t="s">
        <v>8975</v>
      </c>
      <c r="H4351" t="s">
        <v>63</v>
      </c>
      <c r="I4351" s="9">
        <v>42853</v>
      </c>
      <c r="K4351" s="8"/>
    </row>
    <row r="4352" spans="1:11">
      <c r="A4352" t="s">
        <v>4507</v>
      </c>
      <c r="B4352" t="s">
        <v>172</v>
      </c>
      <c r="C4352" t="s">
        <v>66</v>
      </c>
      <c r="D4352" t="s">
        <v>31</v>
      </c>
      <c r="E4352" t="s">
        <v>41</v>
      </c>
      <c r="F4352" t="s">
        <v>298</v>
      </c>
      <c r="G4352" t="s">
        <v>8978</v>
      </c>
      <c r="H4352" t="s">
        <v>48</v>
      </c>
      <c r="I4352" s="9">
        <v>42878</v>
      </c>
      <c r="J4352" s="9">
        <v>42976</v>
      </c>
      <c r="K4352" s="8">
        <v>0</v>
      </c>
    </row>
    <row r="4353" spans="1:11">
      <c r="A4353" t="s">
        <v>4508</v>
      </c>
      <c r="B4353" t="s">
        <v>62</v>
      </c>
      <c r="C4353" t="s">
        <v>39</v>
      </c>
      <c r="D4353" t="s">
        <v>40</v>
      </c>
      <c r="E4353" t="s">
        <v>35</v>
      </c>
      <c r="F4353" t="s">
        <v>201</v>
      </c>
      <c r="G4353" t="s">
        <v>8974</v>
      </c>
      <c r="H4353" t="s">
        <v>18</v>
      </c>
      <c r="I4353" s="9">
        <v>42992</v>
      </c>
      <c r="J4353" s="9">
        <v>43044</v>
      </c>
      <c r="K4353" s="8">
        <v>5170</v>
      </c>
    </row>
    <row r="4354" spans="1:11">
      <c r="A4354" t="s">
        <v>4509</v>
      </c>
      <c r="B4354" t="s">
        <v>20</v>
      </c>
      <c r="C4354" t="s">
        <v>21</v>
      </c>
      <c r="D4354" t="s">
        <v>14</v>
      </c>
      <c r="E4354" t="s">
        <v>41</v>
      </c>
      <c r="G4354" t="s">
        <v>8969</v>
      </c>
      <c r="H4354" t="s">
        <v>63</v>
      </c>
      <c r="I4354" s="9">
        <v>42947</v>
      </c>
      <c r="K4354" s="8"/>
    </row>
    <row r="4355" spans="1:11">
      <c r="A4355" t="s">
        <v>4510</v>
      </c>
      <c r="B4355" t="s">
        <v>97</v>
      </c>
      <c r="C4355" t="s">
        <v>21</v>
      </c>
      <c r="D4355" t="s">
        <v>14</v>
      </c>
      <c r="E4355" t="s">
        <v>76</v>
      </c>
      <c r="F4355" t="s">
        <v>59</v>
      </c>
      <c r="G4355" t="s">
        <v>8975</v>
      </c>
      <c r="H4355" t="s">
        <v>18</v>
      </c>
      <c r="I4355" s="9">
        <v>42863</v>
      </c>
      <c r="J4355" s="9">
        <v>42871</v>
      </c>
      <c r="K4355" s="8">
        <v>5338</v>
      </c>
    </row>
    <row r="4356" spans="1:11">
      <c r="A4356" t="s">
        <v>4511</v>
      </c>
      <c r="B4356" t="s">
        <v>122</v>
      </c>
      <c r="C4356" t="s">
        <v>51</v>
      </c>
      <c r="D4356" t="s">
        <v>40</v>
      </c>
      <c r="E4356" t="s">
        <v>41</v>
      </c>
      <c r="G4356" t="s">
        <v>8969</v>
      </c>
      <c r="H4356" t="s">
        <v>63</v>
      </c>
      <c r="I4356" s="9">
        <v>42925</v>
      </c>
      <c r="K4356" s="8"/>
    </row>
    <row r="4357" spans="1:11">
      <c r="A4357" t="s">
        <v>4512</v>
      </c>
      <c r="B4357" t="s">
        <v>65</v>
      </c>
      <c r="C4357" t="s">
        <v>66</v>
      </c>
      <c r="D4357" t="s">
        <v>31</v>
      </c>
      <c r="E4357" t="s">
        <v>58</v>
      </c>
      <c r="F4357" t="s">
        <v>114</v>
      </c>
      <c r="G4357" t="s">
        <v>8976</v>
      </c>
      <c r="H4357" t="s">
        <v>18</v>
      </c>
      <c r="I4357" s="9">
        <v>42964</v>
      </c>
      <c r="J4357" s="9">
        <v>42982</v>
      </c>
      <c r="K4357" s="8">
        <v>3913</v>
      </c>
    </row>
    <row r="4358" spans="1:11">
      <c r="A4358" t="s">
        <v>4513</v>
      </c>
      <c r="B4358" t="s">
        <v>70</v>
      </c>
      <c r="C4358" t="s">
        <v>13</v>
      </c>
      <c r="D4358" t="s">
        <v>14</v>
      </c>
      <c r="E4358" t="s">
        <v>58</v>
      </c>
      <c r="F4358" t="s">
        <v>326</v>
      </c>
      <c r="G4358" t="s">
        <v>8970</v>
      </c>
      <c r="H4358" t="s">
        <v>18</v>
      </c>
      <c r="I4358" s="9">
        <v>42693</v>
      </c>
      <c r="J4358" s="9">
        <v>42812</v>
      </c>
      <c r="K4358" s="8">
        <v>3563</v>
      </c>
    </row>
    <row r="4359" spans="1:11">
      <c r="A4359" t="s">
        <v>4514</v>
      </c>
      <c r="B4359" t="s">
        <v>70</v>
      </c>
      <c r="C4359" t="s">
        <v>13</v>
      </c>
      <c r="D4359" t="s">
        <v>14</v>
      </c>
      <c r="E4359" t="s">
        <v>35</v>
      </c>
      <c r="G4359" t="s">
        <v>8969</v>
      </c>
      <c r="H4359" t="s">
        <v>63</v>
      </c>
      <c r="I4359" s="9">
        <v>42948</v>
      </c>
      <c r="K4359" s="8"/>
    </row>
    <row r="4360" spans="1:11">
      <c r="A4360" t="s">
        <v>4515</v>
      </c>
      <c r="B4360" t="s">
        <v>38</v>
      </c>
      <c r="C4360" t="s">
        <v>39</v>
      </c>
      <c r="D4360" t="s">
        <v>40</v>
      </c>
      <c r="E4360" t="s">
        <v>41</v>
      </c>
      <c r="F4360" t="s">
        <v>322</v>
      </c>
      <c r="G4360" t="s">
        <v>8971</v>
      </c>
      <c r="H4360" t="s">
        <v>63</v>
      </c>
      <c r="I4360" s="9">
        <v>42918</v>
      </c>
      <c r="K4360" s="8"/>
    </row>
    <row r="4361" spans="1:11">
      <c r="A4361" t="s">
        <v>4516</v>
      </c>
      <c r="B4361" t="s">
        <v>20</v>
      </c>
      <c r="C4361" t="s">
        <v>21</v>
      </c>
      <c r="D4361" t="s">
        <v>14</v>
      </c>
      <c r="E4361" t="s">
        <v>83</v>
      </c>
      <c r="G4361" t="s">
        <v>8969</v>
      </c>
      <c r="H4361" t="s">
        <v>63</v>
      </c>
      <c r="I4361" s="9">
        <v>42935</v>
      </c>
      <c r="K4361" s="8"/>
    </row>
    <row r="4362" spans="1:11">
      <c r="A4362" t="s">
        <v>4517</v>
      </c>
      <c r="B4362" t="s">
        <v>97</v>
      </c>
      <c r="C4362" t="s">
        <v>21</v>
      </c>
      <c r="D4362" t="s">
        <v>14</v>
      </c>
      <c r="E4362" t="s">
        <v>58</v>
      </c>
      <c r="F4362" t="s">
        <v>135</v>
      </c>
      <c r="G4362" t="s">
        <v>8976</v>
      </c>
      <c r="H4362" t="s">
        <v>48</v>
      </c>
      <c r="I4362" s="9">
        <v>43007</v>
      </c>
      <c r="J4362" s="9">
        <v>43011</v>
      </c>
      <c r="K4362" s="8">
        <v>0</v>
      </c>
    </row>
    <row r="4363" spans="1:11">
      <c r="A4363" t="s">
        <v>4518</v>
      </c>
      <c r="B4363" t="s">
        <v>86</v>
      </c>
      <c r="C4363" t="s">
        <v>51</v>
      </c>
      <c r="D4363" t="s">
        <v>40</v>
      </c>
      <c r="E4363" t="s">
        <v>15</v>
      </c>
      <c r="F4363" t="s">
        <v>125</v>
      </c>
      <c r="G4363" t="s">
        <v>8973</v>
      </c>
      <c r="H4363" t="s">
        <v>48</v>
      </c>
      <c r="I4363" s="9">
        <v>42864</v>
      </c>
      <c r="J4363" s="9">
        <v>42907</v>
      </c>
      <c r="K4363" s="8">
        <v>0</v>
      </c>
    </row>
    <row r="4364" spans="1:11">
      <c r="A4364" t="s">
        <v>4519</v>
      </c>
      <c r="B4364" t="s">
        <v>172</v>
      </c>
      <c r="C4364" t="s">
        <v>66</v>
      </c>
      <c r="D4364" t="s">
        <v>31</v>
      </c>
      <c r="E4364" t="s">
        <v>58</v>
      </c>
      <c r="F4364" t="s">
        <v>244</v>
      </c>
      <c r="G4364" t="s">
        <v>8978</v>
      </c>
      <c r="H4364" t="s">
        <v>18</v>
      </c>
      <c r="I4364" s="9">
        <v>42790</v>
      </c>
      <c r="J4364" s="9">
        <v>42892</v>
      </c>
      <c r="K4364" s="8">
        <v>3246</v>
      </c>
    </row>
    <row r="4365" spans="1:11">
      <c r="A4365" t="s">
        <v>4520</v>
      </c>
      <c r="B4365" t="s">
        <v>45</v>
      </c>
      <c r="C4365" t="s">
        <v>30</v>
      </c>
      <c r="D4365" t="s">
        <v>31</v>
      </c>
      <c r="E4365" t="s">
        <v>41</v>
      </c>
      <c r="F4365" t="s">
        <v>210</v>
      </c>
      <c r="G4365" t="s">
        <v>8975</v>
      </c>
      <c r="H4365" t="s">
        <v>48</v>
      </c>
      <c r="I4365" s="9">
        <v>42996</v>
      </c>
      <c r="J4365" s="9">
        <v>43073</v>
      </c>
      <c r="K4365" s="8">
        <v>0</v>
      </c>
    </row>
    <row r="4366" spans="1:11">
      <c r="A4366" t="s">
        <v>4521</v>
      </c>
      <c r="B4366" t="s">
        <v>54</v>
      </c>
      <c r="C4366" t="s">
        <v>21</v>
      </c>
      <c r="D4366" t="s">
        <v>14</v>
      </c>
      <c r="E4366" t="s">
        <v>15</v>
      </c>
      <c r="F4366" t="s">
        <v>135</v>
      </c>
      <c r="G4366" t="s">
        <v>8976</v>
      </c>
      <c r="H4366" t="s">
        <v>18</v>
      </c>
      <c r="I4366" s="9">
        <v>42831</v>
      </c>
      <c r="J4366" s="9">
        <v>42895</v>
      </c>
      <c r="K4366" s="8">
        <v>527</v>
      </c>
    </row>
    <row r="4367" spans="1:11">
      <c r="A4367" t="s">
        <v>4522</v>
      </c>
      <c r="B4367" t="s">
        <v>147</v>
      </c>
      <c r="C4367" t="s">
        <v>13</v>
      </c>
      <c r="D4367" t="s">
        <v>14</v>
      </c>
      <c r="E4367" t="s">
        <v>83</v>
      </c>
      <c r="F4367" t="s">
        <v>26</v>
      </c>
      <c r="G4367" t="s">
        <v>8970</v>
      </c>
      <c r="H4367" t="s">
        <v>63</v>
      </c>
      <c r="I4367" s="9">
        <v>42941</v>
      </c>
      <c r="K4367" s="8"/>
    </row>
    <row r="4368" spans="1:11">
      <c r="A4368" t="s">
        <v>4523</v>
      </c>
      <c r="B4368" t="s">
        <v>62</v>
      </c>
      <c r="C4368" t="s">
        <v>39</v>
      </c>
      <c r="D4368" t="s">
        <v>40</v>
      </c>
      <c r="E4368" t="s">
        <v>83</v>
      </c>
      <c r="F4368" t="s">
        <v>144</v>
      </c>
      <c r="G4368" t="s">
        <v>8973</v>
      </c>
      <c r="H4368" t="s">
        <v>63</v>
      </c>
      <c r="I4368" s="9">
        <v>42996</v>
      </c>
      <c r="K4368" s="8"/>
    </row>
    <row r="4369" spans="1:11">
      <c r="A4369" t="s">
        <v>4524</v>
      </c>
      <c r="B4369" t="s">
        <v>70</v>
      </c>
      <c r="C4369" t="s">
        <v>13</v>
      </c>
      <c r="D4369" t="s">
        <v>14</v>
      </c>
      <c r="E4369" t="s">
        <v>35</v>
      </c>
      <c r="F4369" t="s">
        <v>142</v>
      </c>
      <c r="G4369" t="s">
        <v>8977</v>
      </c>
      <c r="H4369" t="s">
        <v>48</v>
      </c>
      <c r="I4369" s="9">
        <v>42846</v>
      </c>
      <c r="J4369" s="9">
        <v>42852</v>
      </c>
      <c r="K4369" s="8">
        <v>0</v>
      </c>
    </row>
    <row r="4370" spans="1:11">
      <c r="A4370" t="s">
        <v>4525</v>
      </c>
      <c r="B4370" t="s">
        <v>100</v>
      </c>
      <c r="C4370" t="s">
        <v>39</v>
      </c>
      <c r="D4370" t="s">
        <v>40</v>
      </c>
      <c r="E4370" t="s">
        <v>35</v>
      </c>
      <c r="F4370" t="s">
        <v>204</v>
      </c>
      <c r="G4370" t="s">
        <v>8977</v>
      </c>
      <c r="H4370" t="s">
        <v>18</v>
      </c>
      <c r="I4370" s="9">
        <v>42798</v>
      </c>
      <c r="J4370" s="9">
        <v>42873</v>
      </c>
      <c r="K4370" s="8">
        <v>3997</v>
      </c>
    </row>
    <row r="4371" spans="1:11">
      <c r="A4371" t="s">
        <v>4526</v>
      </c>
      <c r="B4371" t="s">
        <v>157</v>
      </c>
      <c r="C4371" t="s">
        <v>21</v>
      </c>
      <c r="D4371" t="s">
        <v>14</v>
      </c>
      <c r="E4371" t="s">
        <v>15</v>
      </c>
      <c r="F4371" t="s">
        <v>101</v>
      </c>
      <c r="G4371" t="s">
        <v>8968</v>
      </c>
      <c r="H4371" t="s">
        <v>48</v>
      </c>
      <c r="I4371" s="9">
        <v>42914</v>
      </c>
      <c r="J4371" s="9">
        <v>42958</v>
      </c>
      <c r="K4371" s="8">
        <v>0</v>
      </c>
    </row>
    <row r="4372" spans="1:11">
      <c r="A4372" t="s">
        <v>4527</v>
      </c>
      <c r="B4372" t="s">
        <v>82</v>
      </c>
      <c r="C4372" t="s">
        <v>21</v>
      </c>
      <c r="D4372" t="s">
        <v>14</v>
      </c>
      <c r="E4372" t="s">
        <v>15</v>
      </c>
      <c r="F4372" t="s">
        <v>688</v>
      </c>
      <c r="G4372" t="s">
        <v>8978</v>
      </c>
      <c r="H4372" t="s">
        <v>23</v>
      </c>
      <c r="K4372" s="8"/>
    </row>
    <row r="4373" spans="1:11">
      <c r="A4373" t="s">
        <v>4528</v>
      </c>
      <c r="B4373" t="s">
        <v>86</v>
      </c>
      <c r="C4373" t="s">
        <v>51</v>
      </c>
      <c r="D4373" t="s">
        <v>40</v>
      </c>
      <c r="E4373" t="s">
        <v>15</v>
      </c>
      <c r="G4373" t="s">
        <v>8969</v>
      </c>
      <c r="H4373" t="s">
        <v>63</v>
      </c>
      <c r="I4373" s="9">
        <v>42901</v>
      </c>
      <c r="K4373" s="8"/>
    </row>
    <row r="4374" spans="1:11">
      <c r="A4374" t="s">
        <v>4529</v>
      </c>
      <c r="B4374" t="s">
        <v>122</v>
      </c>
      <c r="C4374" t="s">
        <v>51</v>
      </c>
      <c r="D4374" t="s">
        <v>40</v>
      </c>
      <c r="E4374" t="s">
        <v>83</v>
      </c>
      <c r="G4374" t="s">
        <v>8969</v>
      </c>
      <c r="H4374" t="s">
        <v>63</v>
      </c>
      <c r="I4374" s="9">
        <v>42918</v>
      </c>
      <c r="K4374" s="8"/>
    </row>
    <row r="4375" spans="1:11">
      <c r="A4375" t="s">
        <v>4530</v>
      </c>
      <c r="B4375" t="s">
        <v>20</v>
      </c>
      <c r="C4375" t="s">
        <v>21</v>
      </c>
      <c r="D4375" t="s">
        <v>14</v>
      </c>
      <c r="E4375" t="s">
        <v>15</v>
      </c>
      <c r="G4375" t="s">
        <v>8969</v>
      </c>
      <c r="H4375" t="s">
        <v>23</v>
      </c>
      <c r="K4375" s="8"/>
    </row>
    <row r="4376" spans="1:11">
      <c r="A4376" t="s">
        <v>4531</v>
      </c>
      <c r="B4376" t="s">
        <v>62</v>
      </c>
      <c r="C4376" t="s">
        <v>39</v>
      </c>
      <c r="D4376" t="s">
        <v>40</v>
      </c>
      <c r="E4376" t="s">
        <v>15</v>
      </c>
      <c r="F4376" t="s">
        <v>189</v>
      </c>
      <c r="G4376" t="s">
        <v>8976</v>
      </c>
      <c r="H4376" t="s">
        <v>48</v>
      </c>
      <c r="I4376" s="9">
        <v>42834</v>
      </c>
      <c r="J4376" s="9">
        <v>42840</v>
      </c>
      <c r="K4376" s="8">
        <v>0</v>
      </c>
    </row>
    <row r="4377" spans="1:11">
      <c r="A4377" t="s">
        <v>4532</v>
      </c>
      <c r="B4377" t="s">
        <v>86</v>
      </c>
      <c r="C4377" t="s">
        <v>51</v>
      </c>
      <c r="D4377" t="s">
        <v>40</v>
      </c>
      <c r="E4377" t="s">
        <v>76</v>
      </c>
      <c r="F4377" t="s">
        <v>319</v>
      </c>
      <c r="G4377" t="s">
        <v>8976</v>
      </c>
      <c r="H4377" t="s">
        <v>18</v>
      </c>
      <c r="I4377" s="9">
        <v>42982</v>
      </c>
      <c r="J4377" s="9">
        <v>43058</v>
      </c>
      <c r="K4377" s="8">
        <v>5185</v>
      </c>
    </row>
    <row r="4378" spans="1:11">
      <c r="A4378" t="s">
        <v>4533</v>
      </c>
      <c r="B4378" t="s">
        <v>100</v>
      </c>
      <c r="C4378" t="s">
        <v>39</v>
      </c>
      <c r="D4378" t="s">
        <v>40</v>
      </c>
      <c r="E4378" t="s">
        <v>83</v>
      </c>
      <c r="F4378" t="s">
        <v>401</v>
      </c>
      <c r="G4378" t="s">
        <v>8968</v>
      </c>
      <c r="H4378" t="s">
        <v>18</v>
      </c>
      <c r="I4378" s="9">
        <v>43090</v>
      </c>
      <c r="J4378" s="9">
        <v>43097</v>
      </c>
      <c r="K4378" s="8">
        <v>50</v>
      </c>
    </row>
    <row r="4379" spans="1:11">
      <c r="A4379" t="s">
        <v>4534</v>
      </c>
      <c r="B4379" t="s">
        <v>70</v>
      </c>
      <c r="C4379" t="s">
        <v>13</v>
      </c>
      <c r="D4379" t="s">
        <v>14</v>
      </c>
      <c r="E4379" t="s">
        <v>41</v>
      </c>
      <c r="F4379" t="s">
        <v>16</v>
      </c>
      <c r="G4379" t="s">
        <v>8968</v>
      </c>
      <c r="H4379" t="s">
        <v>18</v>
      </c>
      <c r="I4379" s="9">
        <v>42776</v>
      </c>
      <c r="J4379" s="9">
        <v>42824</v>
      </c>
      <c r="K4379" s="8">
        <v>1126</v>
      </c>
    </row>
    <row r="4380" spans="1:11">
      <c r="A4380" t="s">
        <v>4535</v>
      </c>
      <c r="B4380" t="s">
        <v>62</v>
      </c>
      <c r="C4380" t="s">
        <v>39</v>
      </c>
      <c r="D4380" t="s">
        <v>40</v>
      </c>
      <c r="E4380" t="s">
        <v>15</v>
      </c>
      <c r="F4380" t="s">
        <v>308</v>
      </c>
      <c r="G4380" t="s">
        <v>8972</v>
      </c>
      <c r="H4380" t="s">
        <v>18</v>
      </c>
      <c r="I4380" s="9">
        <v>42912</v>
      </c>
      <c r="J4380" s="9">
        <v>42920</v>
      </c>
      <c r="K4380" s="8">
        <v>617</v>
      </c>
    </row>
    <row r="4381" spans="1:11">
      <c r="A4381" t="s">
        <v>4536</v>
      </c>
      <c r="B4381" t="s">
        <v>29</v>
      </c>
      <c r="C4381" t="s">
        <v>30</v>
      </c>
      <c r="D4381" t="s">
        <v>31</v>
      </c>
      <c r="E4381" t="s">
        <v>58</v>
      </c>
      <c r="F4381" t="s">
        <v>279</v>
      </c>
      <c r="G4381" t="s">
        <v>8973</v>
      </c>
      <c r="H4381" t="s">
        <v>48</v>
      </c>
      <c r="I4381" s="9">
        <v>43013</v>
      </c>
      <c r="J4381" s="9">
        <v>43018</v>
      </c>
      <c r="K4381" s="8">
        <v>0</v>
      </c>
    </row>
    <row r="4382" spans="1:11">
      <c r="A4382" t="s">
        <v>4537</v>
      </c>
      <c r="B4382" t="s">
        <v>25</v>
      </c>
      <c r="C4382" t="s">
        <v>13</v>
      </c>
      <c r="D4382" t="s">
        <v>14</v>
      </c>
      <c r="E4382" t="s">
        <v>58</v>
      </c>
      <c r="F4382" t="s">
        <v>169</v>
      </c>
      <c r="G4382" t="s">
        <v>8973</v>
      </c>
      <c r="H4382" t="s">
        <v>18</v>
      </c>
      <c r="I4382" s="9">
        <v>43037</v>
      </c>
      <c r="J4382" s="9">
        <v>43099</v>
      </c>
      <c r="K4382" s="8">
        <v>2931</v>
      </c>
    </row>
    <row r="4383" spans="1:11">
      <c r="A4383" t="s">
        <v>4538</v>
      </c>
      <c r="B4383" t="s">
        <v>12</v>
      </c>
      <c r="C4383" t="s">
        <v>13</v>
      </c>
      <c r="D4383" t="s">
        <v>14</v>
      </c>
      <c r="E4383" t="s">
        <v>15</v>
      </c>
      <c r="F4383" t="s">
        <v>16</v>
      </c>
      <c r="G4383" t="s">
        <v>8968</v>
      </c>
      <c r="H4383" t="s">
        <v>18</v>
      </c>
      <c r="I4383" s="9">
        <v>42837</v>
      </c>
      <c r="J4383" s="9">
        <v>42902</v>
      </c>
      <c r="K4383" s="8">
        <v>544</v>
      </c>
    </row>
    <row r="4384" spans="1:11">
      <c r="A4384" t="s">
        <v>4539</v>
      </c>
      <c r="B4384" t="s">
        <v>70</v>
      </c>
      <c r="C4384" t="s">
        <v>13</v>
      </c>
      <c r="D4384" t="s">
        <v>14</v>
      </c>
      <c r="E4384" t="s">
        <v>15</v>
      </c>
      <c r="F4384" t="s">
        <v>241</v>
      </c>
      <c r="G4384" t="s">
        <v>8971</v>
      </c>
      <c r="H4384" t="s">
        <v>18</v>
      </c>
      <c r="I4384" s="9">
        <v>42824</v>
      </c>
      <c r="J4384" s="9">
        <v>42906</v>
      </c>
      <c r="K4384" s="8">
        <v>600</v>
      </c>
    </row>
    <row r="4385" spans="1:11">
      <c r="A4385" t="s">
        <v>4540</v>
      </c>
      <c r="B4385" t="s">
        <v>70</v>
      </c>
      <c r="C4385" t="s">
        <v>13</v>
      </c>
      <c r="D4385" t="s">
        <v>14</v>
      </c>
      <c r="E4385" t="s">
        <v>83</v>
      </c>
      <c r="F4385" t="s">
        <v>201</v>
      </c>
      <c r="G4385" t="s">
        <v>8974</v>
      </c>
      <c r="H4385" t="s">
        <v>63</v>
      </c>
      <c r="I4385" s="9">
        <v>42959</v>
      </c>
      <c r="K4385" s="8"/>
    </row>
    <row r="4386" spans="1:11">
      <c r="A4386" t="s">
        <v>4541</v>
      </c>
      <c r="B4386" t="s">
        <v>216</v>
      </c>
      <c r="C4386" t="s">
        <v>66</v>
      </c>
      <c r="D4386" t="s">
        <v>31</v>
      </c>
      <c r="E4386" t="s">
        <v>76</v>
      </c>
      <c r="G4386" t="s">
        <v>8969</v>
      </c>
      <c r="H4386" t="s">
        <v>63</v>
      </c>
      <c r="I4386" s="9">
        <v>43039</v>
      </c>
      <c r="K4386" s="8"/>
    </row>
    <row r="4387" spans="1:11">
      <c r="A4387" t="s">
        <v>4542</v>
      </c>
      <c r="B4387" t="s">
        <v>79</v>
      </c>
      <c r="C4387" t="s">
        <v>51</v>
      </c>
      <c r="D4387" t="s">
        <v>40</v>
      </c>
      <c r="E4387" t="s">
        <v>58</v>
      </c>
      <c r="F4387" t="s">
        <v>52</v>
      </c>
      <c r="G4387" t="s">
        <v>8970</v>
      </c>
      <c r="H4387" t="s">
        <v>18</v>
      </c>
      <c r="I4387" s="9">
        <v>43082</v>
      </c>
      <c r="J4387" s="9">
        <v>43096</v>
      </c>
      <c r="K4387" s="8">
        <v>3442</v>
      </c>
    </row>
    <row r="4388" spans="1:11">
      <c r="A4388" t="s">
        <v>4543</v>
      </c>
      <c r="B4388" t="s">
        <v>38</v>
      </c>
      <c r="C4388" t="s">
        <v>39</v>
      </c>
      <c r="D4388" t="s">
        <v>40</v>
      </c>
      <c r="E4388" t="s">
        <v>76</v>
      </c>
      <c r="F4388" t="s">
        <v>401</v>
      </c>
      <c r="G4388" t="s">
        <v>8968</v>
      </c>
      <c r="H4388" t="s">
        <v>18</v>
      </c>
      <c r="I4388" s="9">
        <v>42713</v>
      </c>
      <c r="J4388" s="9">
        <v>42798</v>
      </c>
      <c r="K4388" s="8">
        <v>5425</v>
      </c>
    </row>
    <row r="4389" spans="1:11">
      <c r="A4389" t="s">
        <v>4544</v>
      </c>
      <c r="B4389" t="s">
        <v>79</v>
      </c>
      <c r="C4389" t="s">
        <v>51</v>
      </c>
      <c r="D4389" t="s">
        <v>40</v>
      </c>
      <c r="E4389" t="s">
        <v>41</v>
      </c>
      <c r="F4389" t="s">
        <v>103</v>
      </c>
      <c r="G4389" t="s">
        <v>8974</v>
      </c>
      <c r="H4389" t="s">
        <v>48</v>
      </c>
      <c r="I4389" s="9">
        <v>42754</v>
      </c>
      <c r="J4389" s="9">
        <v>42820</v>
      </c>
      <c r="K4389" s="8">
        <v>0</v>
      </c>
    </row>
    <row r="4390" spans="1:11">
      <c r="A4390" t="s">
        <v>4545</v>
      </c>
      <c r="B4390" t="s">
        <v>225</v>
      </c>
      <c r="C4390" t="s">
        <v>39</v>
      </c>
      <c r="D4390" t="s">
        <v>40</v>
      </c>
      <c r="E4390" t="s">
        <v>35</v>
      </c>
      <c r="F4390" t="s">
        <v>125</v>
      </c>
      <c r="G4390" t="s">
        <v>8973</v>
      </c>
      <c r="H4390" t="s">
        <v>18</v>
      </c>
      <c r="I4390" s="9">
        <v>42827</v>
      </c>
      <c r="J4390" s="9">
        <v>42834</v>
      </c>
      <c r="K4390" s="8">
        <v>5693</v>
      </c>
    </row>
    <row r="4391" spans="1:11">
      <c r="A4391" t="s">
        <v>4546</v>
      </c>
      <c r="B4391" t="s">
        <v>29</v>
      </c>
      <c r="C4391" t="s">
        <v>30</v>
      </c>
      <c r="D4391" t="s">
        <v>31</v>
      </c>
      <c r="E4391" t="s">
        <v>35</v>
      </c>
      <c r="F4391" t="s">
        <v>128</v>
      </c>
      <c r="G4391" t="s">
        <v>8973</v>
      </c>
      <c r="H4391" t="s">
        <v>48</v>
      </c>
      <c r="I4391" s="9">
        <v>43004</v>
      </c>
      <c r="J4391" s="9">
        <v>43052</v>
      </c>
      <c r="K4391" s="8">
        <v>0</v>
      </c>
    </row>
    <row r="4392" spans="1:11">
      <c r="A4392" t="s">
        <v>4547</v>
      </c>
      <c r="B4392" t="s">
        <v>86</v>
      </c>
      <c r="C4392" t="s">
        <v>51</v>
      </c>
      <c r="D4392" t="s">
        <v>40</v>
      </c>
      <c r="E4392" t="s">
        <v>35</v>
      </c>
      <c r="F4392" t="s">
        <v>125</v>
      </c>
      <c r="G4392" t="s">
        <v>8973</v>
      </c>
      <c r="H4392" t="s">
        <v>48</v>
      </c>
      <c r="I4392" s="9">
        <v>42824</v>
      </c>
      <c r="J4392" s="9">
        <v>42833</v>
      </c>
      <c r="K4392" s="8">
        <v>0</v>
      </c>
    </row>
    <row r="4393" spans="1:11">
      <c r="A4393" t="s">
        <v>4548</v>
      </c>
      <c r="B4393" t="s">
        <v>82</v>
      </c>
      <c r="C4393" t="s">
        <v>21</v>
      </c>
      <c r="D4393" t="s">
        <v>14</v>
      </c>
      <c r="E4393" t="s">
        <v>15</v>
      </c>
      <c r="G4393" t="s">
        <v>8969</v>
      </c>
      <c r="H4393" t="s">
        <v>23</v>
      </c>
      <c r="K4393" s="8"/>
    </row>
    <row r="4394" spans="1:11">
      <c r="A4394" t="s">
        <v>4549</v>
      </c>
      <c r="B4394" t="s">
        <v>25</v>
      </c>
      <c r="C4394" t="s">
        <v>13</v>
      </c>
      <c r="D4394" t="s">
        <v>14</v>
      </c>
      <c r="E4394" t="s">
        <v>83</v>
      </c>
      <c r="G4394" t="s">
        <v>8969</v>
      </c>
      <c r="H4394" t="s">
        <v>23</v>
      </c>
      <c r="K4394" s="8"/>
    </row>
    <row r="4395" spans="1:11">
      <c r="A4395" t="s">
        <v>4550</v>
      </c>
      <c r="B4395" t="s">
        <v>179</v>
      </c>
      <c r="C4395" t="s">
        <v>30</v>
      </c>
      <c r="D4395" t="s">
        <v>31</v>
      </c>
      <c r="E4395" t="s">
        <v>15</v>
      </c>
      <c r="F4395" t="s">
        <v>114</v>
      </c>
      <c r="G4395" t="s">
        <v>8976</v>
      </c>
      <c r="H4395" t="s">
        <v>18</v>
      </c>
      <c r="I4395" s="9">
        <v>42814</v>
      </c>
      <c r="J4395" s="9">
        <v>42898</v>
      </c>
      <c r="K4395" s="8">
        <v>564</v>
      </c>
    </row>
    <row r="4396" spans="1:11">
      <c r="A4396" t="s">
        <v>4551</v>
      </c>
      <c r="B4396" t="s">
        <v>82</v>
      </c>
      <c r="C4396" t="s">
        <v>21</v>
      </c>
      <c r="D4396" t="s">
        <v>14</v>
      </c>
      <c r="E4396" t="s">
        <v>58</v>
      </c>
      <c r="G4396" t="s">
        <v>8969</v>
      </c>
      <c r="H4396" t="s">
        <v>23</v>
      </c>
      <c r="K4396" s="8"/>
    </row>
    <row r="4397" spans="1:11">
      <c r="A4397" t="s">
        <v>4552</v>
      </c>
      <c r="B4397" t="s">
        <v>105</v>
      </c>
      <c r="C4397" t="s">
        <v>30</v>
      </c>
      <c r="D4397" t="s">
        <v>31</v>
      </c>
      <c r="E4397" t="s">
        <v>35</v>
      </c>
      <c r="F4397" t="s">
        <v>77</v>
      </c>
      <c r="G4397" t="s">
        <v>8970</v>
      </c>
      <c r="H4397" t="s">
        <v>18</v>
      </c>
      <c r="I4397" s="9">
        <v>42996</v>
      </c>
      <c r="J4397" s="9">
        <v>43093</v>
      </c>
      <c r="K4397" s="8">
        <v>5627</v>
      </c>
    </row>
    <row r="4398" spans="1:11">
      <c r="A4398" t="s">
        <v>4553</v>
      </c>
      <c r="B4398" t="s">
        <v>157</v>
      </c>
      <c r="C4398" t="s">
        <v>21</v>
      </c>
      <c r="D4398" t="s">
        <v>14</v>
      </c>
      <c r="E4398" t="s">
        <v>58</v>
      </c>
      <c r="F4398" t="s">
        <v>16</v>
      </c>
      <c r="G4398" t="s">
        <v>8968</v>
      </c>
      <c r="H4398" t="s">
        <v>48</v>
      </c>
      <c r="I4398" s="9">
        <v>42909</v>
      </c>
      <c r="J4398" s="9">
        <v>42920</v>
      </c>
      <c r="K4398" s="8">
        <v>0</v>
      </c>
    </row>
    <row r="4399" spans="1:11">
      <c r="A4399" t="s">
        <v>4554</v>
      </c>
      <c r="B4399" t="s">
        <v>122</v>
      </c>
      <c r="C4399" t="s">
        <v>51</v>
      </c>
      <c r="D4399" t="s">
        <v>40</v>
      </c>
      <c r="E4399" t="s">
        <v>83</v>
      </c>
      <c r="G4399" t="s">
        <v>8969</v>
      </c>
      <c r="H4399" t="s">
        <v>63</v>
      </c>
      <c r="I4399" s="9">
        <v>42831</v>
      </c>
      <c r="K4399" s="8"/>
    </row>
    <row r="4400" spans="1:11">
      <c r="A4400" t="s">
        <v>4555</v>
      </c>
      <c r="B4400" t="s">
        <v>147</v>
      </c>
      <c r="C4400" t="s">
        <v>13</v>
      </c>
      <c r="D4400" t="s">
        <v>14</v>
      </c>
      <c r="E4400" t="s">
        <v>35</v>
      </c>
      <c r="F4400" t="s">
        <v>55</v>
      </c>
      <c r="G4400" t="s">
        <v>8974</v>
      </c>
      <c r="H4400" t="s">
        <v>48</v>
      </c>
      <c r="I4400" s="9">
        <v>42824</v>
      </c>
      <c r="J4400" s="9">
        <v>42831</v>
      </c>
      <c r="K4400" s="8">
        <v>0</v>
      </c>
    </row>
    <row r="4401" spans="1:11">
      <c r="A4401" t="s">
        <v>4556</v>
      </c>
      <c r="B4401" t="s">
        <v>62</v>
      </c>
      <c r="C4401" t="s">
        <v>39</v>
      </c>
      <c r="D4401" t="s">
        <v>40</v>
      </c>
      <c r="E4401" t="s">
        <v>76</v>
      </c>
      <c r="F4401" t="s">
        <v>595</v>
      </c>
      <c r="G4401" t="s">
        <v>8970</v>
      </c>
      <c r="H4401" t="s">
        <v>48</v>
      </c>
      <c r="I4401" s="9">
        <v>42924</v>
      </c>
      <c r="J4401" s="9">
        <v>42931</v>
      </c>
      <c r="K4401" s="8">
        <v>0</v>
      </c>
    </row>
    <row r="4402" spans="1:11">
      <c r="A4402" t="s">
        <v>4557</v>
      </c>
      <c r="B4402" t="s">
        <v>110</v>
      </c>
      <c r="C4402" t="s">
        <v>39</v>
      </c>
      <c r="D4402" t="s">
        <v>40</v>
      </c>
      <c r="E4402" t="s">
        <v>83</v>
      </c>
      <c r="F4402" t="s">
        <v>562</v>
      </c>
      <c r="G4402" t="s">
        <v>8972</v>
      </c>
      <c r="H4402" t="s">
        <v>18</v>
      </c>
      <c r="I4402" s="9">
        <v>42810</v>
      </c>
      <c r="J4402" s="9">
        <v>42912</v>
      </c>
      <c r="K4402" s="8">
        <v>62</v>
      </c>
    </row>
    <row r="4403" spans="1:11">
      <c r="A4403" t="s">
        <v>4558</v>
      </c>
      <c r="B4403" t="s">
        <v>54</v>
      </c>
      <c r="C4403" t="s">
        <v>21</v>
      </c>
      <c r="D4403" t="s">
        <v>14</v>
      </c>
      <c r="E4403" t="s">
        <v>83</v>
      </c>
      <c r="F4403" t="s">
        <v>247</v>
      </c>
      <c r="G4403" t="s">
        <v>8973</v>
      </c>
      <c r="H4403" t="s">
        <v>18</v>
      </c>
      <c r="I4403" s="9">
        <v>42960</v>
      </c>
      <c r="J4403" s="9">
        <v>43041</v>
      </c>
      <c r="K4403" s="8">
        <v>50</v>
      </c>
    </row>
    <row r="4404" spans="1:11">
      <c r="A4404" t="s">
        <v>4559</v>
      </c>
      <c r="B4404" t="s">
        <v>79</v>
      </c>
      <c r="C4404" t="s">
        <v>51</v>
      </c>
      <c r="D4404" t="s">
        <v>40</v>
      </c>
      <c r="E4404" t="s">
        <v>15</v>
      </c>
      <c r="F4404" t="s">
        <v>101</v>
      </c>
      <c r="G4404" t="s">
        <v>8968</v>
      </c>
      <c r="H4404" t="s">
        <v>48</v>
      </c>
      <c r="I4404" s="9">
        <v>42993</v>
      </c>
      <c r="J4404" s="9">
        <v>43096</v>
      </c>
      <c r="K4404" s="8">
        <v>0</v>
      </c>
    </row>
    <row r="4405" spans="1:11">
      <c r="A4405" t="s">
        <v>4560</v>
      </c>
      <c r="B4405" t="s">
        <v>82</v>
      </c>
      <c r="C4405" t="s">
        <v>21</v>
      </c>
      <c r="D4405" t="s">
        <v>14</v>
      </c>
      <c r="E4405" t="s">
        <v>58</v>
      </c>
      <c r="G4405" t="s">
        <v>8969</v>
      </c>
      <c r="H4405" t="s">
        <v>63</v>
      </c>
      <c r="I4405" s="9">
        <v>42960</v>
      </c>
      <c r="K4405" s="8"/>
    </row>
    <row r="4406" spans="1:11">
      <c r="A4406" t="s">
        <v>4561</v>
      </c>
      <c r="B4406" t="s">
        <v>131</v>
      </c>
      <c r="C4406" t="s">
        <v>13</v>
      </c>
      <c r="D4406" t="s">
        <v>14</v>
      </c>
      <c r="E4406" t="s">
        <v>35</v>
      </c>
      <c r="F4406" t="s">
        <v>169</v>
      </c>
      <c r="G4406" t="s">
        <v>8973</v>
      </c>
      <c r="H4406" t="s">
        <v>48</v>
      </c>
      <c r="I4406" s="9">
        <v>42977</v>
      </c>
      <c r="J4406" s="9">
        <v>43059</v>
      </c>
      <c r="K4406" s="8">
        <v>0</v>
      </c>
    </row>
    <row r="4407" spans="1:11">
      <c r="A4407" t="s">
        <v>4562</v>
      </c>
      <c r="B4407" t="s">
        <v>91</v>
      </c>
      <c r="C4407" t="s">
        <v>30</v>
      </c>
      <c r="D4407" t="s">
        <v>31</v>
      </c>
      <c r="E4407" t="s">
        <v>41</v>
      </c>
      <c r="F4407" t="s">
        <v>67</v>
      </c>
      <c r="G4407" t="s">
        <v>8976</v>
      </c>
      <c r="H4407" t="s">
        <v>18</v>
      </c>
      <c r="I4407" s="9">
        <v>42846</v>
      </c>
      <c r="J4407" s="9">
        <v>42968</v>
      </c>
      <c r="K4407" s="8">
        <v>1033</v>
      </c>
    </row>
    <row r="4408" spans="1:11">
      <c r="A4408" t="s">
        <v>4563</v>
      </c>
      <c r="B4408" t="s">
        <v>74</v>
      </c>
      <c r="C4408" t="s">
        <v>66</v>
      </c>
      <c r="D4408" t="s">
        <v>31</v>
      </c>
      <c r="E4408" t="s">
        <v>15</v>
      </c>
      <c r="F4408" t="s">
        <v>274</v>
      </c>
      <c r="G4408" t="s">
        <v>8968</v>
      </c>
      <c r="H4408" t="s">
        <v>18</v>
      </c>
      <c r="I4408" s="9">
        <v>42801</v>
      </c>
      <c r="J4408" s="9">
        <v>42804</v>
      </c>
      <c r="K4408" s="8">
        <v>542</v>
      </c>
    </row>
    <row r="4409" spans="1:11">
      <c r="A4409" t="s">
        <v>4564</v>
      </c>
      <c r="B4409" t="s">
        <v>86</v>
      </c>
      <c r="C4409" t="s">
        <v>51</v>
      </c>
      <c r="D4409" t="s">
        <v>40</v>
      </c>
      <c r="E4409" t="s">
        <v>15</v>
      </c>
      <c r="F4409" t="s">
        <v>413</v>
      </c>
      <c r="G4409" t="s">
        <v>8973</v>
      </c>
      <c r="H4409" t="s">
        <v>18</v>
      </c>
      <c r="I4409" s="9">
        <v>42819</v>
      </c>
      <c r="J4409" s="9">
        <v>42828</v>
      </c>
      <c r="K4409" s="8">
        <v>545</v>
      </c>
    </row>
    <row r="4410" spans="1:11">
      <c r="A4410" t="s">
        <v>4565</v>
      </c>
      <c r="B4410" t="s">
        <v>172</v>
      </c>
      <c r="C4410" t="s">
        <v>66</v>
      </c>
      <c r="D4410" t="s">
        <v>31</v>
      </c>
      <c r="E4410" t="s">
        <v>83</v>
      </c>
      <c r="F4410" t="s">
        <v>322</v>
      </c>
      <c r="G4410" t="s">
        <v>8971</v>
      </c>
      <c r="H4410" t="s">
        <v>18</v>
      </c>
      <c r="I4410" s="9">
        <v>42799</v>
      </c>
      <c r="J4410" s="9">
        <v>42808</v>
      </c>
      <c r="K4410" s="8">
        <v>48</v>
      </c>
    </row>
    <row r="4411" spans="1:11">
      <c r="A4411" t="s">
        <v>4566</v>
      </c>
      <c r="B4411" t="s">
        <v>91</v>
      </c>
      <c r="C4411" t="s">
        <v>30</v>
      </c>
      <c r="D4411" t="s">
        <v>31</v>
      </c>
      <c r="E4411" t="s">
        <v>83</v>
      </c>
      <c r="F4411" t="s">
        <v>67</v>
      </c>
      <c r="G4411" t="s">
        <v>8976</v>
      </c>
      <c r="H4411" t="s">
        <v>48</v>
      </c>
      <c r="I4411" s="9">
        <v>42872</v>
      </c>
      <c r="J4411" s="9">
        <v>42880</v>
      </c>
      <c r="K4411" s="8">
        <v>0</v>
      </c>
    </row>
    <row r="4412" spans="1:11">
      <c r="A4412" t="s">
        <v>4567</v>
      </c>
      <c r="B4412" t="s">
        <v>20</v>
      </c>
      <c r="C4412" t="s">
        <v>21</v>
      </c>
      <c r="D4412" t="s">
        <v>14</v>
      </c>
      <c r="E4412" t="s">
        <v>83</v>
      </c>
      <c r="F4412" t="s">
        <v>116</v>
      </c>
      <c r="G4412" t="s">
        <v>8976</v>
      </c>
      <c r="H4412" t="s">
        <v>23</v>
      </c>
      <c r="K4412" s="8"/>
    </row>
    <row r="4413" spans="1:11">
      <c r="A4413" t="s">
        <v>4568</v>
      </c>
      <c r="B4413" t="s">
        <v>38</v>
      </c>
      <c r="C4413" t="s">
        <v>39</v>
      </c>
      <c r="D4413" t="s">
        <v>40</v>
      </c>
      <c r="E4413" t="s">
        <v>58</v>
      </c>
      <c r="F4413" t="s">
        <v>166</v>
      </c>
      <c r="G4413" t="s">
        <v>8973</v>
      </c>
      <c r="H4413" t="s">
        <v>18</v>
      </c>
      <c r="I4413" s="9">
        <v>42754</v>
      </c>
      <c r="J4413" s="9">
        <v>42823</v>
      </c>
      <c r="K4413" s="8">
        <v>3407</v>
      </c>
    </row>
    <row r="4414" spans="1:11">
      <c r="A4414" t="s">
        <v>4569</v>
      </c>
      <c r="B4414" t="s">
        <v>86</v>
      </c>
      <c r="C4414" t="s">
        <v>51</v>
      </c>
      <c r="D4414" t="s">
        <v>40</v>
      </c>
      <c r="E4414" t="s">
        <v>83</v>
      </c>
      <c r="F4414" t="s">
        <v>226</v>
      </c>
      <c r="G4414" t="s">
        <v>8972</v>
      </c>
      <c r="H4414" t="s">
        <v>48</v>
      </c>
      <c r="I4414" s="9">
        <v>42820</v>
      </c>
      <c r="J4414" s="9">
        <v>42861</v>
      </c>
      <c r="K4414" s="8">
        <v>0</v>
      </c>
    </row>
    <row r="4415" spans="1:11">
      <c r="A4415" t="s">
        <v>4570</v>
      </c>
      <c r="B4415" t="s">
        <v>86</v>
      </c>
      <c r="C4415" t="s">
        <v>51</v>
      </c>
      <c r="D4415" t="s">
        <v>40</v>
      </c>
      <c r="E4415" t="s">
        <v>83</v>
      </c>
      <c r="G4415" t="s">
        <v>8969</v>
      </c>
      <c r="H4415" t="s">
        <v>63</v>
      </c>
      <c r="I4415" s="9">
        <v>42910</v>
      </c>
      <c r="K4415" s="8"/>
    </row>
    <row r="4416" spans="1:11">
      <c r="A4416" t="s">
        <v>4571</v>
      </c>
      <c r="B4416" t="s">
        <v>74</v>
      </c>
      <c r="C4416" t="s">
        <v>66</v>
      </c>
      <c r="D4416" t="s">
        <v>31</v>
      </c>
      <c r="E4416" t="s">
        <v>15</v>
      </c>
      <c r="F4416" t="s">
        <v>213</v>
      </c>
      <c r="G4416" t="s">
        <v>8975</v>
      </c>
      <c r="H4416" t="s">
        <v>18</v>
      </c>
      <c r="I4416" s="9">
        <v>42930</v>
      </c>
      <c r="J4416" s="9">
        <v>42993</v>
      </c>
      <c r="K4416" s="8">
        <v>530</v>
      </c>
    </row>
    <row r="4417" spans="1:11">
      <c r="A4417" t="s">
        <v>4572</v>
      </c>
      <c r="B4417" t="s">
        <v>45</v>
      </c>
      <c r="C4417" t="s">
        <v>30</v>
      </c>
      <c r="D4417" t="s">
        <v>31</v>
      </c>
      <c r="E4417" t="s">
        <v>15</v>
      </c>
      <c r="F4417" t="s">
        <v>298</v>
      </c>
      <c r="G4417" t="s">
        <v>8978</v>
      </c>
      <c r="H4417" t="s">
        <v>18</v>
      </c>
      <c r="I4417" s="9">
        <v>42956</v>
      </c>
      <c r="J4417" s="9">
        <v>43082</v>
      </c>
      <c r="K4417" s="8">
        <v>517</v>
      </c>
    </row>
    <row r="4418" spans="1:11">
      <c r="A4418" t="s">
        <v>4573</v>
      </c>
      <c r="B4418" t="s">
        <v>105</v>
      </c>
      <c r="C4418" t="s">
        <v>30</v>
      </c>
      <c r="D4418" t="s">
        <v>31</v>
      </c>
      <c r="E4418" t="s">
        <v>41</v>
      </c>
      <c r="F4418" t="s">
        <v>476</v>
      </c>
      <c r="G4418" t="s">
        <v>8971</v>
      </c>
      <c r="H4418" t="s">
        <v>48</v>
      </c>
      <c r="I4418" s="9">
        <v>42770</v>
      </c>
      <c r="J4418" s="9">
        <v>42873</v>
      </c>
      <c r="K4418" s="8">
        <v>0</v>
      </c>
    </row>
    <row r="4419" spans="1:11">
      <c r="A4419" t="s">
        <v>4574</v>
      </c>
      <c r="B4419" t="s">
        <v>62</v>
      </c>
      <c r="C4419" t="s">
        <v>39</v>
      </c>
      <c r="D4419" t="s">
        <v>40</v>
      </c>
      <c r="E4419" t="s">
        <v>35</v>
      </c>
      <c r="F4419" t="s">
        <v>189</v>
      </c>
      <c r="G4419" t="s">
        <v>8976</v>
      </c>
      <c r="H4419" t="s">
        <v>48</v>
      </c>
      <c r="I4419" s="9">
        <v>42934</v>
      </c>
      <c r="J4419" s="9">
        <v>42941</v>
      </c>
      <c r="K4419" s="8">
        <v>0</v>
      </c>
    </row>
    <row r="4420" spans="1:11">
      <c r="A4420" t="s">
        <v>4575</v>
      </c>
      <c r="B4420" t="s">
        <v>45</v>
      </c>
      <c r="C4420" t="s">
        <v>30</v>
      </c>
      <c r="D4420" t="s">
        <v>31</v>
      </c>
      <c r="E4420" t="s">
        <v>83</v>
      </c>
      <c r="F4420" t="s">
        <v>244</v>
      </c>
      <c r="G4420" t="s">
        <v>8978</v>
      </c>
      <c r="H4420" t="s">
        <v>18</v>
      </c>
      <c r="I4420" s="9">
        <v>42891</v>
      </c>
      <c r="J4420" s="9">
        <v>43002</v>
      </c>
      <c r="K4420" s="8">
        <v>54</v>
      </c>
    </row>
    <row r="4421" spans="1:11">
      <c r="A4421" t="s">
        <v>4576</v>
      </c>
      <c r="B4421" t="s">
        <v>100</v>
      </c>
      <c r="C4421" t="s">
        <v>39</v>
      </c>
      <c r="D4421" t="s">
        <v>40</v>
      </c>
      <c r="E4421" t="s">
        <v>15</v>
      </c>
      <c r="G4421" t="s">
        <v>8969</v>
      </c>
      <c r="H4421" t="s">
        <v>63</v>
      </c>
      <c r="I4421" s="9">
        <v>42886</v>
      </c>
      <c r="K4421" s="8"/>
    </row>
    <row r="4422" spans="1:11">
      <c r="A4422" t="s">
        <v>4577</v>
      </c>
      <c r="B4422" t="s">
        <v>54</v>
      </c>
      <c r="C4422" t="s">
        <v>21</v>
      </c>
      <c r="D4422" t="s">
        <v>14</v>
      </c>
      <c r="E4422" t="s">
        <v>76</v>
      </c>
      <c r="F4422" t="s">
        <v>164</v>
      </c>
      <c r="G4422" t="s">
        <v>8971</v>
      </c>
      <c r="H4422" t="s">
        <v>18</v>
      </c>
      <c r="I4422" s="9">
        <v>42785</v>
      </c>
      <c r="J4422" s="9">
        <v>42898</v>
      </c>
      <c r="K4422" s="8">
        <v>5370</v>
      </c>
    </row>
    <row r="4423" spans="1:11">
      <c r="A4423" t="s">
        <v>4578</v>
      </c>
      <c r="B4423" t="s">
        <v>100</v>
      </c>
      <c r="C4423" t="s">
        <v>39</v>
      </c>
      <c r="D4423" t="s">
        <v>40</v>
      </c>
      <c r="E4423" t="s">
        <v>15</v>
      </c>
      <c r="G4423" t="s">
        <v>8969</v>
      </c>
      <c r="H4423" t="s">
        <v>63</v>
      </c>
      <c r="I4423" s="9">
        <v>42937</v>
      </c>
      <c r="K4423" s="8"/>
    </row>
    <row r="4424" spans="1:11">
      <c r="A4424" t="s">
        <v>4579</v>
      </c>
      <c r="B4424" t="s">
        <v>105</v>
      </c>
      <c r="C4424" t="s">
        <v>30</v>
      </c>
      <c r="D4424" t="s">
        <v>31</v>
      </c>
      <c r="E4424" t="s">
        <v>35</v>
      </c>
      <c r="G4424" t="s">
        <v>8969</v>
      </c>
      <c r="H4424" t="s">
        <v>63</v>
      </c>
      <c r="I4424" s="9">
        <v>42913</v>
      </c>
      <c r="K4424" s="8"/>
    </row>
    <row r="4425" spans="1:11">
      <c r="A4425" t="s">
        <v>4580</v>
      </c>
      <c r="B4425" t="s">
        <v>12</v>
      </c>
      <c r="C4425" t="s">
        <v>13</v>
      </c>
      <c r="D4425" t="s">
        <v>14</v>
      </c>
      <c r="E4425" t="s">
        <v>15</v>
      </c>
      <c r="F4425" t="s">
        <v>142</v>
      </c>
      <c r="G4425" t="s">
        <v>8977</v>
      </c>
      <c r="H4425" t="s">
        <v>48</v>
      </c>
      <c r="I4425" s="9">
        <v>43017</v>
      </c>
      <c r="J4425" s="9">
        <v>43029</v>
      </c>
      <c r="K4425" s="8">
        <v>0</v>
      </c>
    </row>
    <row r="4426" spans="1:11">
      <c r="A4426" t="s">
        <v>4581</v>
      </c>
      <c r="B4426" t="s">
        <v>225</v>
      </c>
      <c r="C4426" t="s">
        <v>39</v>
      </c>
      <c r="D4426" t="s">
        <v>40</v>
      </c>
      <c r="E4426" t="s">
        <v>15</v>
      </c>
      <c r="F4426" t="s">
        <v>52</v>
      </c>
      <c r="G4426" t="s">
        <v>8970</v>
      </c>
      <c r="H4426" t="s">
        <v>18</v>
      </c>
      <c r="I4426" s="9">
        <v>42825</v>
      </c>
      <c r="J4426" s="9">
        <v>42833</v>
      </c>
      <c r="K4426" s="8">
        <v>589</v>
      </c>
    </row>
    <row r="4427" spans="1:11">
      <c r="A4427" t="s">
        <v>4582</v>
      </c>
      <c r="B4427" t="s">
        <v>29</v>
      </c>
      <c r="C4427" t="s">
        <v>30</v>
      </c>
      <c r="D4427" t="s">
        <v>31</v>
      </c>
      <c r="E4427" t="s">
        <v>15</v>
      </c>
      <c r="F4427" t="s">
        <v>476</v>
      </c>
      <c r="G4427" t="s">
        <v>8971</v>
      </c>
      <c r="H4427" t="s">
        <v>48</v>
      </c>
      <c r="I4427" s="9">
        <v>42805</v>
      </c>
      <c r="J4427" s="9">
        <v>42874</v>
      </c>
      <c r="K4427" s="8">
        <v>0</v>
      </c>
    </row>
    <row r="4428" spans="1:11">
      <c r="A4428" t="s">
        <v>4583</v>
      </c>
      <c r="B4428" t="s">
        <v>157</v>
      </c>
      <c r="C4428" t="s">
        <v>21</v>
      </c>
      <c r="D4428" t="s">
        <v>14</v>
      </c>
      <c r="E4428" t="s">
        <v>58</v>
      </c>
      <c r="F4428" t="s">
        <v>84</v>
      </c>
      <c r="G4428" t="s">
        <v>8975</v>
      </c>
      <c r="H4428" t="s">
        <v>18</v>
      </c>
      <c r="I4428" s="9">
        <v>42943</v>
      </c>
      <c r="J4428" s="9">
        <v>42949</v>
      </c>
      <c r="K4428" s="8">
        <v>3025</v>
      </c>
    </row>
    <row r="4429" spans="1:11">
      <c r="A4429" t="s">
        <v>4584</v>
      </c>
      <c r="B4429" t="s">
        <v>38</v>
      </c>
      <c r="C4429" t="s">
        <v>39</v>
      </c>
      <c r="D4429" t="s">
        <v>40</v>
      </c>
      <c r="E4429" t="s">
        <v>41</v>
      </c>
      <c r="F4429" t="s">
        <v>443</v>
      </c>
      <c r="G4429" t="s">
        <v>8973</v>
      </c>
      <c r="H4429" t="s">
        <v>48</v>
      </c>
      <c r="I4429" s="9">
        <v>42970</v>
      </c>
      <c r="J4429" s="9">
        <v>42991</v>
      </c>
      <c r="K4429" s="8">
        <v>0</v>
      </c>
    </row>
    <row r="4430" spans="1:11">
      <c r="A4430" t="s">
        <v>4585</v>
      </c>
      <c r="B4430" t="s">
        <v>147</v>
      </c>
      <c r="C4430" t="s">
        <v>13</v>
      </c>
      <c r="D4430" t="s">
        <v>14</v>
      </c>
      <c r="E4430" t="s">
        <v>76</v>
      </c>
      <c r="F4430" t="s">
        <v>257</v>
      </c>
      <c r="G4430" t="s">
        <v>8978</v>
      </c>
      <c r="H4430" t="s">
        <v>18</v>
      </c>
      <c r="I4430" s="9">
        <v>42873</v>
      </c>
      <c r="J4430" s="9">
        <v>42897</v>
      </c>
      <c r="K4430" s="8">
        <v>5241</v>
      </c>
    </row>
    <row r="4431" spans="1:11">
      <c r="A4431" t="s">
        <v>4586</v>
      </c>
      <c r="B4431" t="s">
        <v>225</v>
      </c>
      <c r="C4431" t="s">
        <v>39</v>
      </c>
      <c r="D4431" t="s">
        <v>40</v>
      </c>
      <c r="E4431" t="s">
        <v>76</v>
      </c>
      <c r="F4431" t="s">
        <v>274</v>
      </c>
      <c r="G4431" t="s">
        <v>8968</v>
      </c>
      <c r="H4431" t="s">
        <v>63</v>
      </c>
      <c r="I4431" s="9">
        <v>42873</v>
      </c>
      <c r="K4431" s="8"/>
    </row>
    <row r="4432" spans="1:11">
      <c r="A4432" t="s">
        <v>4587</v>
      </c>
      <c r="B4432" t="s">
        <v>70</v>
      </c>
      <c r="C4432" t="s">
        <v>13</v>
      </c>
      <c r="D4432" t="s">
        <v>14</v>
      </c>
      <c r="E4432" t="s">
        <v>58</v>
      </c>
      <c r="F4432" t="s">
        <v>154</v>
      </c>
      <c r="G4432" t="s">
        <v>8968</v>
      </c>
      <c r="H4432" t="s">
        <v>48</v>
      </c>
      <c r="I4432" s="9">
        <v>42877</v>
      </c>
      <c r="J4432" s="9">
        <v>42986</v>
      </c>
      <c r="K4432" s="8">
        <v>0</v>
      </c>
    </row>
    <row r="4433" spans="1:11">
      <c r="A4433" t="s">
        <v>4588</v>
      </c>
      <c r="B4433" t="s">
        <v>12</v>
      </c>
      <c r="C4433" t="s">
        <v>13</v>
      </c>
      <c r="D4433" t="s">
        <v>14</v>
      </c>
      <c r="E4433" t="s">
        <v>15</v>
      </c>
      <c r="F4433" t="s">
        <v>142</v>
      </c>
      <c r="G4433" t="s">
        <v>8977</v>
      </c>
      <c r="H4433" t="s">
        <v>48</v>
      </c>
      <c r="I4433" s="9">
        <v>42774</v>
      </c>
      <c r="J4433" s="9">
        <v>42879</v>
      </c>
      <c r="K4433" s="8">
        <v>0</v>
      </c>
    </row>
    <row r="4434" spans="1:11">
      <c r="A4434" t="s">
        <v>4589</v>
      </c>
      <c r="B4434" t="s">
        <v>131</v>
      </c>
      <c r="C4434" t="s">
        <v>13</v>
      </c>
      <c r="D4434" t="s">
        <v>14</v>
      </c>
      <c r="E4434" t="s">
        <v>15</v>
      </c>
      <c r="G4434" t="s">
        <v>8969</v>
      </c>
      <c r="H4434" t="s">
        <v>23</v>
      </c>
      <c r="K4434" s="8"/>
    </row>
    <row r="4435" spans="1:11">
      <c r="A4435" t="s">
        <v>4590</v>
      </c>
      <c r="B4435" t="s">
        <v>200</v>
      </c>
      <c r="C4435" t="s">
        <v>51</v>
      </c>
      <c r="D4435" t="s">
        <v>40</v>
      </c>
      <c r="E4435" t="s">
        <v>58</v>
      </c>
      <c r="F4435" t="s">
        <v>251</v>
      </c>
      <c r="G4435" t="s">
        <v>8975</v>
      </c>
      <c r="H4435" t="s">
        <v>18</v>
      </c>
      <c r="I4435" s="9">
        <v>42928</v>
      </c>
      <c r="J4435" s="9">
        <v>42939</v>
      </c>
      <c r="K4435" s="8">
        <v>3741</v>
      </c>
    </row>
    <row r="4436" spans="1:11">
      <c r="A4436" t="s">
        <v>4591</v>
      </c>
      <c r="B4436" t="s">
        <v>100</v>
      </c>
      <c r="C4436" t="s">
        <v>39</v>
      </c>
      <c r="D4436" t="s">
        <v>40</v>
      </c>
      <c r="E4436" t="s">
        <v>35</v>
      </c>
      <c r="F4436" t="s">
        <v>308</v>
      </c>
      <c r="G4436" t="s">
        <v>8972</v>
      </c>
      <c r="H4436" t="s">
        <v>48</v>
      </c>
      <c r="I4436" s="9">
        <v>42783</v>
      </c>
      <c r="J4436" s="9">
        <v>42883</v>
      </c>
      <c r="K4436" s="8">
        <v>0</v>
      </c>
    </row>
    <row r="4437" spans="1:11">
      <c r="A4437" t="s">
        <v>4592</v>
      </c>
      <c r="B4437" t="s">
        <v>25</v>
      </c>
      <c r="C4437" t="s">
        <v>13</v>
      </c>
      <c r="D4437" t="s">
        <v>14</v>
      </c>
      <c r="E4437" t="s">
        <v>58</v>
      </c>
      <c r="F4437" t="s">
        <v>16</v>
      </c>
      <c r="G4437" t="s">
        <v>8968</v>
      </c>
      <c r="H4437" t="s">
        <v>18</v>
      </c>
      <c r="I4437" s="9">
        <v>42912</v>
      </c>
      <c r="J4437" s="9">
        <v>42914</v>
      </c>
      <c r="K4437" s="8">
        <v>3478</v>
      </c>
    </row>
    <row r="4438" spans="1:11">
      <c r="A4438" t="s">
        <v>4593</v>
      </c>
      <c r="B4438" t="s">
        <v>97</v>
      </c>
      <c r="C4438" t="s">
        <v>21</v>
      </c>
      <c r="D4438" t="s">
        <v>14</v>
      </c>
      <c r="E4438" t="s">
        <v>15</v>
      </c>
      <c r="F4438" t="s">
        <v>132</v>
      </c>
      <c r="G4438" t="s">
        <v>8968</v>
      </c>
      <c r="H4438" t="s">
        <v>48</v>
      </c>
      <c r="I4438" s="9">
        <v>42980</v>
      </c>
      <c r="J4438" s="9">
        <v>43050</v>
      </c>
      <c r="K4438" s="8">
        <v>0</v>
      </c>
    </row>
    <row r="4439" spans="1:11">
      <c r="A4439" t="s">
        <v>4594</v>
      </c>
      <c r="B4439" t="s">
        <v>29</v>
      </c>
      <c r="C4439" t="s">
        <v>30</v>
      </c>
      <c r="D4439" t="s">
        <v>31</v>
      </c>
      <c r="E4439" t="s">
        <v>15</v>
      </c>
      <c r="F4439" t="s">
        <v>46</v>
      </c>
      <c r="G4439" t="s">
        <v>8973</v>
      </c>
      <c r="H4439" t="s">
        <v>18</v>
      </c>
      <c r="I4439" s="9">
        <v>42778</v>
      </c>
      <c r="J4439" s="9">
        <v>42867</v>
      </c>
      <c r="K4439" s="8">
        <v>475</v>
      </c>
    </row>
    <row r="4440" spans="1:11">
      <c r="A4440" t="s">
        <v>4595</v>
      </c>
      <c r="B4440" t="s">
        <v>105</v>
      </c>
      <c r="C4440" t="s">
        <v>30</v>
      </c>
      <c r="D4440" t="s">
        <v>31</v>
      </c>
      <c r="E4440" t="s">
        <v>83</v>
      </c>
      <c r="F4440" t="s">
        <v>128</v>
      </c>
      <c r="G4440" t="s">
        <v>8973</v>
      </c>
      <c r="H4440" t="s">
        <v>48</v>
      </c>
      <c r="I4440" s="9">
        <v>42769</v>
      </c>
      <c r="J4440" s="9">
        <v>42856</v>
      </c>
      <c r="K4440" s="8">
        <v>0</v>
      </c>
    </row>
    <row r="4441" spans="1:11">
      <c r="A4441" t="s">
        <v>4596</v>
      </c>
      <c r="B4441" t="s">
        <v>86</v>
      </c>
      <c r="C4441" t="s">
        <v>51</v>
      </c>
      <c r="D4441" t="s">
        <v>40</v>
      </c>
      <c r="E4441" t="s">
        <v>83</v>
      </c>
      <c r="G4441" t="s">
        <v>8969</v>
      </c>
      <c r="H4441" t="s">
        <v>63</v>
      </c>
      <c r="I4441" s="9">
        <v>42828</v>
      </c>
      <c r="K4441" s="8"/>
    </row>
    <row r="4442" spans="1:11">
      <c r="A4442" t="s">
        <v>4597</v>
      </c>
      <c r="B4442" t="s">
        <v>74</v>
      </c>
      <c r="C4442" t="s">
        <v>66</v>
      </c>
      <c r="D4442" t="s">
        <v>31</v>
      </c>
      <c r="E4442" t="s">
        <v>83</v>
      </c>
      <c r="F4442" t="s">
        <v>213</v>
      </c>
      <c r="G4442" t="s">
        <v>8975</v>
      </c>
      <c r="H4442" t="s">
        <v>48</v>
      </c>
      <c r="I4442" s="9">
        <v>42851</v>
      </c>
      <c r="J4442" s="9">
        <v>42951</v>
      </c>
      <c r="K4442" s="8">
        <v>0</v>
      </c>
    </row>
    <row r="4443" spans="1:11">
      <c r="A4443" t="s">
        <v>4598</v>
      </c>
      <c r="B4443" t="s">
        <v>110</v>
      </c>
      <c r="C4443" t="s">
        <v>39</v>
      </c>
      <c r="D4443" t="s">
        <v>40</v>
      </c>
      <c r="E4443" t="s">
        <v>41</v>
      </c>
      <c r="G4443" t="s">
        <v>8969</v>
      </c>
      <c r="H4443" t="s">
        <v>63</v>
      </c>
      <c r="I4443" s="9">
        <v>42792</v>
      </c>
      <c r="K4443" s="8"/>
    </row>
    <row r="4444" spans="1:11">
      <c r="A4444" t="s">
        <v>4599</v>
      </c>
      <c r="B4444" t="s">
        <v>147</v>
      </c>
      <c r="C4444" t="s">
        <v>13</v>
      </c>
      <c r="D4444" t="s">
        <v>14</v>
      </c>
      <c r="E4444" t="s">
        <v>83</v>
      </c>
      <c r="G4444" t="s">
        <v>8969</v>
      </c>
      <c r="H4444" t="s">
        <v>23</v>
      </c>
      <c r="K4444" s="8"/>
    </row>
    <row r="4445" spans="1:11">
      <c r="A4445" t="s">
        <v>4600</v>
      </c>
      <c r="B4445" t="s">
        <v>110</v>
      </c>
      <c r="C4445" t="s">
        <v>39</v>
      </c>
      <c r="D4445" t="s">
        <v>40</v>
      </c>
      <c r="E4445" t="s">
        <v>76</v>
      </c>
      <c r="F4445" t="s">
        <v>114</v>
      </c>
      <c r="G4445" t="s">
        <v>8976</v>
      </c>
      <c r="H4445" t="s">
        <v>48</v>
      </c>
      <c r="I4445" s="9">
        <v>42804</v>
      </c>
      <c r="J4445" s="9">
        <v>42814</v>
      </c>
      <c r="K4445" s="8">
        <v>0</v>
      </c>
    </row>
    <row r="4446" spans="1:11">
      <c r="A4446" t="s">
        <v>4601</v>
      </c>
      <c r="B4446" t="s">
        <v>97</v>
      </c>
      <c r="C4446" t="s">
        <v>21</v>
      </c>
      <c r="D4446" t="s">
        <v>14</v>
      </c>
      <c r="E4446" t="s">
        <v>76</v>
      </c>
      <c r="F4446" t="s">
        <v>95</v>
      </c>
      <c r="G4446" t="s">
        <v>8971</v>
      </c>
      <c r="H4446" t="s">
        <v>18</v>
      </c>
      <c r="I4446" s="9">
        <v>42847</v>
      </c>
      <c r="J4446" s="9">
        <v>42881</v>
      </c>
      <c r="K4446" s="8">
        <v>5558</v>
      </c>
    </row>
    <row r="4447" spans="1:11">
      <c r="A4447" t="s">
        <v>4602</v>
      </c>
      <c r="B4447" t="s">
        <v>82</v>
      </c>
      <c r="C4447" t="s">
        <v>21</v>
      </c>
      <c r="D4447" t="s">
        <v>14</v>
      </c>
      <c r="E4447" t="s">
        <v>76</v>
      </c>
      <c r="F4447" t="s">
        <v>164</v>
      </c>
      <c r="G4447" t="s">
        <v>8971</v>
      </c>
      <c r="H4447" t="s">
        <v>18</v>
      </c>
      <c r="I4447" s="9">
        <v>42765</v>
      </c>
      <c r="J4447" s="9">
        <v>42869</v>
      </c>
      <c r="K4447" s="8">
        <v>5755</v>
      </c>
    </row>
    <row r="4448" spans="1:11">
      <c r="A4448" t="s">
        <v>4603</v>
      </c>
      <c r="B4448" t="s">
        <v>25</v>
      </c>
      <c r="C4448" t="s">
        <v>13</v>
      </c>
      <c r="D4448" t="s">
        <v>14</v>
      </c>
      <c r="E4448" t="s">
        <v>41</v>
      </c>
      <c r="G4448" t="s">
        <v>8969</v>
      </c>
      <c r="H4448" t="s">
        <v>23</v>
      </c>
      <c r="K4448" s="8"/>
    </row>
    <row r="4449" spans="1:11">
      <c r="A4449" t="s">
        <v>4604</v>
      </c>
      <c r="B4449" t="s">
        <v>216</v>
      </c>
      <c r="C4449" t="s">
        <v>66</v>
      </c>
      <c r="D4449" t="s">
        <v>31</v>
      </c>
      <c r="E4449" t="s">
        <v>15</v>
      </c>
      <c r="G4449" t="s">
        <v>8969</v>
      </c>
      <c r="H4449" t="s">
        <v>63</v>
      </c>
      <c r="I4449" s="9">
        <v>43032</v>
      </c>
      <c r="K4449" s="8"/>
    </row>
    <row r="4450" spans="1:11">
      <c r="A4450" t="s">
        <v>4605</v>
      </c>
      <c r="B4450" t="s">
        <v>216</v>
      </c>
      <c r="C4450" t="s">
        <v>66</v>
      </c>
      <c r="D4450" t="s">
        <v>31</v>
      </c>
      <c r="E4450" t="s">
        <v>15</v>
      </c>
      <c r="F4450" t="s">
        <v>114</v>
      </c>
      <c r="G4450" t="s">
        <v>8976</v>
      </c>
      <c r="H4450" t="s">
        <v>18</v>
      </c>
      <c r="I4450" s="9">
        <v>42946</v>
      </c>
      <c r="J4450" s="9">
        <v>42962</v>
      </c>
      <c r="K4450" s="8">
        <v>463</v>
      </c>
    </row>
    <row r="4451" spans="1:11">
      <c r="A4451" t="s">
        <v>4606</v>
      </c>
      <c r="B4451" t="s">
        <v>29</v>
      </c>
      <c r="C4451" t="s">
        <v>30</v>
      </c>
      <c r="D4451" t="s">
        <v>31</v>
      </c>
      <c r="E4451" t="s">
        <v>15</v>
      </c>
      <c r="F4451" t="s">
        <v>642</v>
      </c>
      <c r="G4451" t="s">
        <v>8973</v>
      </c>
      <c r="H4451" t="s">
        <v>18</v>
      </c>
      <c r="I4451" s="9">
        <v>42976</v>
      </c>
      <c r="J4451" s="9">
        <v>42986</v>
      </c>
      <c r="K4451" s="8">
        <v>600</v>
      </c>
    </row>
    <row r="4452" spans="1:11">
      <c r="A4452" t="s">
        <v>4607</v>
      </c>
      <c r="B4452" t="s">
        <v>20</v>
      </c>
      <c r="C4452" t="s">
        <v>21</v>
      </c>
      <c r="D4452" t="s">
        <v>14</v>
      </c>
      <c r="E4452" t="s">
        <v>41</v>
      </c>
      <c r="F4452" t="s">
        <v>71</v>
      </c>
      <c r="G4452" t="s">
        <v>8977</v>
      </c>
      <c r="H4452" t="s">
        <v>48</v>
      </c>
      <c r="I4452" s="9">
        <v>42937</v>
      </c>
      <c r="J4452" s="9">
        <v>42945</v>
      </c>
      <c r="K4452" s="8">
        <v>0</v>
      </c>
    </row>
    <row r="4453" spans="1:11">
      <c r="A4453" t="s">
        <v>4608</v>
      </c>
      <c r="B4453" t="s">
        <v>110</v>
      </c>
      <c r="C4453" t="s">
        <v>39</v>
      </c>
      <c r="D4453" t="s">
        <v>40</v>
      </c>
      <c r="E4453" t="s">
        <v>58</v>
      </c>
      <c r="G4453" t="s">
        <v>8969</v>
      </c>
      <c r="H4453" t="s">
        <v>63</v>
      </c>
      <c r="I4453" s="9">
        <v>43033</v>
      </c>
      <c r="K4453" s="8"/>
    </row>
    <row r="4454" spans="1:11">
      <c r="A4454" t="s">
        <v>4609</v>
      </c>
      <c r="B4454" t="s">
        <v>86</v>
      </c>
      <c r="C4454" t="s">
        <v>51</v>
      </c>
      <c r="D4454" t="s">
        <v>40</v>
      </c>
      <c r="E4454" t="s">
        <v>58</v>
      </c>
      <c r="F4454" t="s">
        <v>42</v>
      </c>
      <c r="G4454" t="s">
        <v>8972</v>
      </c>
      <c r="H4454" t="s">
        <v>48</v>
      </c>
      <c r="I4454" s="9">
        <v>42925</v>
      </c>
      <c r="J4454" s="9">
        <v>42933</v>
      </c>
      <c r="K4454" s="8">
        <v>0</v>
      </c>
    </row>
    <row r="4455" spans="1:11">
      <c r="A4455" t="s">
        <v>4610</v>
      </c>
      <c r="B4455" t="s">
        <v>86</v>
      </c>
      <c r="C4455" t="s">
        <v>51</v>
      </c>
      <c r="D4455" t="s">
        <v>40</v>
      </c>
      <c r="E4455" t="s">
        <v>83</v>
      </c>
      <c r="F4455" t="s">
        <v>138</v>
      </c>
      <c r="G4455" t="s">
        <v>8971</v>
      </c>
      <c r="H4455" t="s">
        <v>18</v>
      </c>
      <c r="I4455" s="9">
        <v>42998</v>
      </c>
      <c r="J4455" s="9">
        <v>43084</v>
      </c>
      <c r="K4455" s="8">
        <v>54</v>
      </c>
    </row>
    <row r="4456" spans="1:11">
      <c r="A4456" t="s">
        <v>4611</v>
      </c>
      <c r="B4456" t="s">
        <v>172</v>
      </c>
      <c r="C4456" t="s">
        <v>66</v>
      </c>
      <c r="D4456" t="s">
        <v>31</v>
      </c>
      <c r="E4456" t="s">
        <v>83</v>
      </c>
      <c r="F4456" t="s">
        <v>198</v>
      </c>
      <c r="G4456" t="s">
        <v>8977</v>
      </c>
      <c r="H4456" t="s">
        <v>18</v>
      </c>
      <c r="I4456" s="9">
        <v>43008</v>
      </c>
      <c r="J4456" s="9">
        <v>43091</v>
      </c>
      <c r="K4456" s="8">
        <v>63</v>
      </c>
    </row>
    <row r="4457" spans="1:11">
      <c r="A4457" t="s">
        <v>4612</v>
      </c>
      <c r="B4457" t="s">
        <v>110</v>
      </c>
      <c r="C4457" t="s">
        <v>39</v>
      </c>
      <c r="D4457" t="s">
        <v>40</v>
      </c>
      <c r="E4457" t="s">
        <v>15</v>
      </c>
      <c r="G4457" t="s">
        <v>8969</v>
      </c>
      <c r="H4457" t="s">
        <v>63</v>
      </c>
      <c r="I4457" s="9">
        <v>42869</v>
      </c>
      <c r="K4457" s="8"/>
    </row>
    <row r="4458" spans="1:11">
      <c r="A4458" t="s">
        <v>4613</v>
      </c>
      <c r="B4458" t="s">
        <v>38</v>
      </c>
      <c r="C4458" t="s">
        <v>39</v>
      </c>
      <c r="D4458" t="s">
        <v>40</v>
      </c>
      <c r="E4458" t="s">
        <v>41</v>
      </c>
      <c r="F4458" t="s">
        <v>166</v>
      </c>
      <c r="G4458" t="s">
        <v>8973</v>
      </c>
      <c r="H4458" t="s">
        <v>18</v>
      </c>
      <c r="I4458" s="9">
        <v>42961</v>
      </c>
      <c r="J4458" s="9">
        <v>42971</v>
      </c>
      <c r="K4458" s="8">
        <v>1094</v>
      </c>
    </row>
    <row r="4459" spans="1:11">
      <c r="A4459" t="s">
        <v>4614</v>
      </c>
      <c r="B4459" t="s">
        <v>122</v>
      </c>
      <c r="C4459" t="s">
        <v>51</v>
      </c>
      <c r="D4459" t="s">
        <v>40</v>
      </c>
      <c r="E4459" t="s">
        <v>83</v>
      </c>
      <c r="F4459" t="s">
        <v>201</v>
      </c>
      <c r="G4459" t="s">
        <v>8974</v>
      </c>
      <c r="H4459" t="s">
        <v>48</v>
      </c>
      <c r="I4459" s="9">
        <v>43039</v>
      </c>
      <c r="J4459" s="9">
        <v>43048</v>
      </c>
      <c r="K4459" s="8">
        <v>0</v>
      </c>
    </row>
    <row r="4460" spans="1:11">
      <c r="A4460" t="s">
        <v>4615</v>
      </c>
      <c r="B4460" t="s">
        <v>193</v>
      </c>
      <c r="C4460" t="s">
        <v>66</v>
      </c>
      <c r="D4460" t="s">
        <v>31</v>
      </c>
      <c r="E4460" t="s">
        <v>76</v>
      </c>
      <c r="F4460" t="s">
        <v>194</v>
      </c>
      <c r="G4460" t="s">
        <v>8974</v>
      </c>
      <c r="H4460" t="s">
        <v>18</v>
      </c>
      <c r="I4460" s="9">
        <v>42829</v>
      </c>
      <c r="J4460" s="9">
        <v>42906</v>
      </c>
      <c r="K4460" s="8">
        <v>5946</v>
      </c>
    </row>
    <row r="4461" spans="1:11">
      <c r="A4461" t="s">
        <v>4616</v>
      </c>
      <c r="B4461" t="s">
        <v>70</v>
      </c>
      <c r="C4461" t="s">
        <v>13</v>
      </c>
      <c r="D4461" t="s">
        <v>14</v>
      </c>
      <c r="E4461" t="s">
        <v>58</v>
      </c>
      <c r="F4461" t="s">
        <v>162</v>
      </c>
      <c r="G4461" t="s">
        <v>8971</v>
      </c>
      <c r="H4461" t="s">
        <v>18</v>
      </c>
      <c r="I4461" s="9">
        <v>42932</v>
      </c>
      <c r="J4461" s="9">
        <v>42949</v>
      </c>
      <c r="K4461" s="8">
        <v>2837</v>
      </c>
    </row>
    <row r="4462" spans="1:11">
      <c r="A4462" t="s">
        <v>4617</v>
      </c>
      <c r="B4462" t="s">
        <v>100</v>
      </c>
      <c r="C4462" t="s">
        <v>39</v>
      </c>
      <c r="D4462" t="s">
        <v>40</v>
      </c>
      <c r="E4462" t="s">
        <v>83</v>
      </c>
      <c r="F4462" t="s">
        <v>468</v>
      </c>
      <c r="G4462" t="s">
        <v>8975</v>
      </c>
      <c r="H4462" t="s">
        <v>18</v>
      </c>
      <c r="I4462" s="9">
        <v>42837</v>
      </c>
      <c r="J4462" s="9">
        <v>42844</v>
      </c>
      <c r="K4462" s="8">
        <v>51</v>
      </c>
    </row>
    <row r="4463" spans="1:11">
      <c r="A4463" t="s">
        <v>4618</v>
      </c>
      <c r="B4463" t="s">
        <v>179</v>
      </c>
      <c r="C4463" t="s">
        <v>30</v>
      </c>
      <c r="D4463" t="s">
        <v>31</v>
      </c>
      <c r="E4463" t="s">
        <v>41</v>
      </c>
      <c r="G4463" t="s">
        <v>8969</v>
      </c>
      <c r="H4463" t="s">
        <v>63</v>
      </c>
      <c r="I4463" s="9">
        <v>42878</v>
      </c>
      <c r="K4463" s="8"/>
    </row>
    <row r="4464" spans="1:11">
      <c r="A4464" t="s">
        <v>4619</v>
      </c>
      <c r="B4464" t="s">
        <v>131</v>
      </c>
      <c r="C4464" t="s">
        <v>13</v>
      </c>
      <c r="D4464" t="s">
        <v>14</v>
      </c>
      <c r="E4464" t="s">
        <v>15</v>
      </c>
      <c r="F4464" t="s">
        <v>247</v>
      </c>
      <c r="G4464" t="s">
        <v>8973</v>
      </c>
      <c r="H4464" t="s">
        <v>48</v>
      </c>
      <c r="I4464" s="9">
        <v>42896</v>
      </c>
      <c r="J4464" s="9">
        <v>42985</v>
      </c>
      <c r="K4464" s="8">
        <v>0</v>
      </c>
    </row>
    <row r="4465" spans="1:11">
      <c r="A4465" t="s">
        <v>4620</v>
      </c>
      <c r="B4465" t="s">
        <v>179</v>
      </c>
      <c r="C4465" t="s">
        <v>30</v>
      </c>
      <c r="D4465" t="s">
        <v>31</v>
      </c>
      <c r="E4465" t="s">
        <v>41</v>
      </c>
      <c r="F4465" t="s">
        <v>46</v>
      </c>
      <c r="G4465" t="s">
        <v>8973</v>
      </c>
      <c r="H4465" t="s">
        <v>18</v>
      </c>
      <c r="I4465" s="9">
        <v>42880</v>
      </c>
      <c r="J4465" s="9">
        <v>42951</v>
      </c>
      <c r="K4465" s="8">
        <v>1302</v>
      </c>
    </row>
    <row r="4466" spans="1:11">
      <c r="A4466" t="s">
        <v>4621</v>
      </c>
      <c r="B4466" t="s">
        <v>38</v>
      </c>
      <c r="C4466" t="s">
        <v>39</v>
      </c>
      <c r="D4466" t="s">
        <v>40</v>
      </c>
      <c r="E4466" t="s">
        <v>76</v>
      </c>
      <c r="G4466" t="s">
        <v>8969</v>
      </c>
      <c r="H4466" t="s">
        <v>63</v>
      </c>
      <c r="I4466" s="9">
        <v>42770</v>
      </c>
      <c r="K4466" s="8"/>
    </row>
    <row r="4467" spans="1:11">
      <c r="A4467" t="s">
        <v>4622</v>
      </c>
      <c r="B4467" t="s">
        <v>74</v>
      </c>
      <c r="C4467" t="s">
        <v>66</v>
      </c>
      <c r="D4467" t="s">
        <v>31</v>
      </c>
      <c r="E4467" t="s">
        <v>41</v>
      </c>
      <c r="F4467" t="s">
        <v>274</v>
      </c>
      <c r="G4467" t="s">
        <v>8968</v>
      </c>
      <c r="H4467" t="s">
        <v>18</v>
      </c>
      <c r="I4467" s="9">
        <v>43009</v>
      </c>
      <c r="J4467" s="9">
        <v>43011</v>
      </c>
      <c r="K4467" s="8">
        <v>1076</v>
      </c>
    </row>
    <row r="4468" spans="1:11">
      <c r="A4468" t="s">
        <v>4623</v>
      </c>
      <c r="B4468" t="s">
        <v>38</v>
      </c>
      <c r="C4468" t="s">
        <v>39</v>
      </c>
      <c r="D4468" t="s">
        <v>40</v>
      </c>
      <c r="E4468" t="s">
        <v>83</v>
      </c>
      <c r="F4468" t="s">
        <v>201</v>
      </c>
      <c r="G4468" t="s">
        <v>8974</v>
      </c>
      <c r="H4468" t="s">
        <v>18</v>
      </c>
      <c r="I4468" s="9">
        <v>43001</v>
      </c>
      <c r="J4468" s="9">
        <v>43009</v>
      </c>
      <c r="K4468" s="8">
        <v>57</v>
      </c>
    </row>
    <row r="4469" spans="1:11">
      <c r="A4469" t="s">
        <v>4624</v>
      </c>
      <c r="B4469" t="s">
        <v>82</v>
      </c>
      <c r="C4469" t="s">
        <v>21</v>
      </c>
      <c r="D4469" t="s">
        <v>14</v>
      </c>
      <c r="E4469" t="s">
        <v>58</v>
      </c>
      <c r="F4469" t="s">
        <v>336</v>
      </c>
      <c r="G4469" t="s">
        <v>8975</v>
      </c>
      <c r="H4469" t="s">
        <v>18</v>
      </c>
      <c r="I4469" s="9">
        <v>42805</v>
      </c>
      <c r="J4469" s="9">
        <v>42890</v>
      </c>
      <c r="K4469" s="8">
        <v>3330</v>
      </c>
    </row>
    <row r="4470" spans="1:11">
      <c r="A4470" t="s">
        <v>4625</v>
      </c>
      <c r="B4470" t="s">
        <v>70</v>
      </c>
      <c r="C4470" t="s">
        <v>13</v>
      </c>
      <c r="D4470" t="s">
        <v>14</v>
      </c>
      <c r="E4470" t="s">
        <v>35</v>
      </c>
      <c r="G4470" t="s">
        <v>8969</v>
      </c>
      <c r="H4470" t="s">
        <v>23</v>
      </c>
      <c r="K4470" s="8"/>
    </row>
    <row r="4471" spans="1:11">
      <c r="A4471" t="s">
        <v>4626</v>
      </c>
      <c r="B4471" t="s">
        <v>82</v>
      </c>
      <c r="C4471" t="s">
        <v>21</v>
      </c>
      <c r="D4471" t="s">
        <v>14</v>
      </c>
      <c r="E4471" t="s">
        <v>41</v>
      </c>
      <c r="F4471" t="s">
        <v>135</v>
      </c>
      <c r="G4471" t="s">
        <v>8976</v>
      </c>
      <c r="H4471" t="s">
        <v>48</v>
      </c>
      <c r="I4471" s="9">
        <v>42707</v>
      </c>
      <c r="J4471" s="9">
        <v>42811</v>
      </c>
      <c r="K4471" s="8">
        <v>0</v>
      </c>
    </row>
    <row r="4472" spans="1:11">
      <c r="A4472" t="s">
        <v>4627</v>
      </c>
      <c r="B4472" t="s">
        <v>225</v>
      </c>
      <c r="C4472" t="s">
        <v>39</v>
      </c>
      <c r="D4472" t="s">
        <v>40</v>
      </c>
      <c r="E4472" t="s">
        <v>35</v>
      </c>
      <c r="F4472" t="s">
        <v>285</v>
      </c>
      <c r="G4472" t="s">
        <v>8968</v>
      </c>
      <c r="H4472" t="s">
        <v>18</v>
      </c>
      <c r="I4472" s="9">
        <v>42805</v>
      </c>
      <c r="J4472" s="9">
        <v>42877</v>
      </c>
      <c r="K4472" s="8">
        <v>4125</v>
      </c>
    </row>
    <row r="4473" spans="1:11">
      <c r="A4473" t="s">
        <v>4628</v>
      </c>
      <c r="B4473" t="s">
        <v>179</v>
      </c>
      <c r="C4473" t="s">
        <v>30</v>
      </c>
      <c r="D4473" t="s">
        <v>31</v>
      </c>
      <c r="E4473" t="s">
        <v>15</v>
      </c>
      <c r="F4473" t="s">
        <v>298</v>
      </c>
      <c r="G4473" t="s">
        <v>8978</v>
      </c>
      <c r="H4473" t="s">
        <v>48</v>
      </c>
      <c r="I4473" s="9">
        <v>42817</v>
      </c>
      <c r="J4473" s="9">
        <v>42826</v>
      </c>
      <c r="K4473" s="8">
        <v>0</v>
      </c>
    </row>
    <row r="4474" spans="1:11">
      <c r="A4474" t="s">
        <v>4629</v>
      </c>
      <c r="B4474" t="s">
        <v>50</v>
      </c>
      <c r="C4474" t="s">
        <v>51</v>
      </c>
      <c r="D4474" t="s">
        <v>40</v>
      </c>
      <c r="E4474" t="s">
        <v>41</v>
      </c>
      <c r="F4474" t="s">
        <v>87</v>
      </c>
      <c r="G4474" t="s">
        <v>8977</v>
      </c>
      <c r="H4474" t="s">
        <v>18</v>
      </c>
      <c r="I4474" s="9">
        <v>42800</v>
      </c>
      <c r="J4474" s="9">
        <v>42884</v>
      </c>
      <c r="K4474" s="8">
        <v>987</v>
      </c>
    </row>
    <row r="4475" spans="1:11">
      <c r="A4475" t="s">
        <v>4630</v>
      </c>
      <c r="B4475" t="s">
        <v>79</v>
      </c>
      <c r="C4475" t="s">
        <v>51</v>
      </c>
      <c r="D4475" t="s">
        <v>40</v>
      </c>
      <c r="E4475" t="s">
        <v>58</v>
      </c>
      <c r="F4475" t="s">
        <v>166</v>
      </c>
      <c r="G4475" t="s">
        <v>8973</v>
      </c>
      <c r="H4475" t="s">
        <v>48</v>
      </c>
      <c r="I4475" s="9">
        <v>43027</v>
      </c>
      <c r="J4475" s="9">
        <v>43067</v>
      </c>
      <c r="K4475" s="8">
        <v>0</v>
      </c>
    </row>
    <row r="4476" spans="1:11">
      <c r="A4476" t="s">
        <v>4631</v>
      </c>
      <c r="B4476" t="s">
        <v>74</v>
      </c>
      <c r="C4476" t="s">
        <v>66</v>
      </c>
      <c r="D4476" t="s">
        <v>31</v>
      </c>
      <c r="E4476" t="s">
        <v>76</v>
      </c>
      <c r="F4476" t="s">
        <v>316</v>
      </c>
      <c r="G4476" t="s">
        <v>8976</v>
      </c>
      <c r="H4476" t="s">
        <v>18</v>
      </c>
      <c r="I4476" s="9">
        <v>42848</v>
      </c>
      <c r="J4476" s="9">
        <v>42849</v>
      </c>
      <c r="K4476" s="8">
        <v>5780</v>
      </c>
    </row>
    <row r="4477" spans="1:11">
      <c r="A4477" t="s">
        <v>4632</v>
      </c>
      <c r="B4477" t="s">
        <v>20</v>
      </c>
      <c r="C4477" t="s">
        <v>21</v>
      </c>
      <c r="D4477" t="s">
        <v>14</v>
      </c>
      <c r="E4477" t="s">
        <v>15</v>
      </c>
      <c r="F4477" t="s">
        <v>26</v>
      </c>
      <c r="G4477" t="s">
        <v>8970</v>
      </c>
      <c r="H4477" t="s">
        <v>48</v>
      </c>
      <c r="I4477" s="9">
        <v>42829</v>
      </c>
      <c r="J4477" s="9">
        <v>42831</v>
      </c>
      <c r="K4477" s="8">
        <v>0</v>
      </c>
    </row>
    <row r="4478" spans="1:11">
      <c r="A4478" t="s">
        <v>4633</v>
      </c>
      <c r="B4478" t="s">
        <v>25</v>
      </c>
      <c r="C4478" t="s">
        <v>13</v>
      </c>
      <c r="D4478" t="s">
        <v>14</v>
      </c>
      <c r="E4478" t="s">
        <v>58</v>
      </c>
      <c r="F4478" t="s">
        <v>101</v>
      </c>
      <c r="G4478" t="s">
        <v>8968</v>
      </c>
      <c r="H4478" t="s">
        <v>48</v>
      </c>
      <c r="I4478" s="9">
        <v>42795</v>
      </c>
      <c r="J4478" s="9">
        <v>42878</v>
      </c>
      <c r="K4478" s="8">
        <v>0</v>
      </c>
    </row>
    <row r="4479" spans="1:11">
      <c r="A4479" t="s">
        <v>4634</v>
      </c>
      <c r="B4479" t="s">
        <v>54</v>
      </c>
      <c r="C4479" t="s">
        <v>21</v>
      </c>
      <c r="D4479" t="s">
        <v>14</v>
      </c>
      <c r="E4479" t="s">
        <v>41</v>
      </c>
      <c r="G4479" t="s">
        <v>8969</v>
      </c>
      <c r="H4479" t="s">
        <v>63</v>
      </c>
      <c r="I4479" s="9">
        <v>42948</v>
      </c>
      <c r="K4479" s="8"/>
    </row>
    <row r="4480" spans="1:11">
      <c r="A4480" t="s">
        <v>4635</v>
      </c>
      <c r="B4480" t="s">
        <v>91</v>
      </c>
      <c r="C4480" t="s">
        <v>30</v>
      </c>
      <c r="D4480" t="s">
        <v>31</v>
      </c>
      <c r="E4480" t="s">
        <v>58</v>
      </c>
      <c r="F4480" t="s">
        <v>957</v>
      </c>
      <c r="G4480" t="s">
        <v>8968</v>
      </c>
      <c r="H4480" t="s">
        <v>48</v>
      </c>
      <c r="I4480" s="9">
        <v>43004</v>
      </c>
      <c r="J4480" s="9">
        <v>43006</v>
      </c>
      <c r="K4480" s="8">
        <v>0</v>
      </c>
    </row>
    <row r="4481" spans="1:11">
      <c r="A4481" t="s">
        <v>4636</v>
      </c>
      <c r="B4481" t="s">
        <v>65</v>
      </c>
      <c r="C4481" t="s">
        <v>66</v>
      </c>
      <c r="D4481" t="s">
        <v>31</v>
      </c>
      <c r="E4481" t="s">
        <v>83</v>
      </c>
      <c r="F4481" t="s">
        <v>182</v>
      </c>
      <c r="G4481" t="s">
        <v>8973</v>
      </c>
      <c r="H4481" t="s">
        <v>18</v>
      </c>
      <c r="I4481" s="9">
        <v>42994</v>
      </c>
      <c r="J4481" s="9">
        <v>43066</v>
      </c>
      <c r="K4481" s="8">
        <v>51</v>
      </c>
    </row>
    <row r="4482" spans="1:11">
      <c r="A4482" t="s">
        <v>4637</v>
      </c>
      <c r="B4482" t="s">
        <v>20</v>
      </c>
      <c r="C4482" t="s">
        <v>21</v>
      </c>
      <c r="D4482" t="s">
        <v>14</v>
      </c>
      <c r="E4482" t="s">
        <v>41</v>
      </c>
      <c r="G4482" t="s">
        <v>8969</v>
      </c>
      <c r="H4482" t="s">
        <v>63</v>
      </c>
      <c r="I4482" s="9">
        <v>42938</v>
      </c>
      <c r="K4482" s="8"/>
    </row>
    <row r="4483" spans="1:11">
      <c r="A4483" t="s">
        <v>4638</v>
      </c>
      <c r="B4483" t="s">
        <v>70</v>
      </c>
      <c r="C4483" t="s">
        <v>13</v>
      </c>
      <c r="D4483" t="s">
        <v>14</v>
      </c>
      <c r="E4483" t="s">
        <v>41</v>
      </c>
      <c r="G4483" t="s">
        <v>8969</v>
      </c>
      <c r="H4483" t="s">
        <v>23</v>
      </c>
      <c r="K4483" s="8"/>
    </row>
    <row r="4484" spans="1:11">
      <c r="A4484" t="s">
        <v>4639</v>
      </c>
      <c r="B4484" t="s">
        <v>45</v>
      </c>
      <c r="C4484" t="s">
        <v>30</v>
      </c>
      <c r="D4484" t="s">
        <v>31</v>
      </c>
      <c r="E4484" t="s">
        <v>15</v>
      </c>
      <c r="F4484" t="s">
        <v>128</v>
      </c>
      <c r="G4484" t="s">
        <v>8973</v>
      </c>
      <c r="H4484" t="s">
        <v>18</v>
      </c>
      <c r="I4484" s="9">
        <v>42815</v>
      </c>
      <c r="J4484" s="9">
        <v>42884</v>
      </c>
      <c r="K4484" s="8">
        <v>548</v>
      </c>
    </row>
    <row r="4485" spans="1:11">
      <c r="A4485" t="s">
        <v>4640</v>
      </c>
      <c r="B4485" t="s">
        <v>20</v>
      </c>
      <c r="C4485" t="s">
        <v>21</v>
      </c>
      <c r="D4485" t="s">
        <v>14</v>
      </c>
      <c r="E4485" t="s">
        <v>58</v>
      </c>
      <c r="F4485" t="s">
        <v>144</v>
      </c>
      <c r="G4485" t="s">
        <v>8973</v>
      </c>
      <c r="H4485" t="s">
        <v>18</v>
      </c>
      <c r="I4485" s="9">
        <v>42901</v>
      </c>
      <c r="J4485" s="9">
        <v>42949</v>
      </c>
      <c r="K4485" s="8">
        <v>3018</v>
      </c>
    </row>
    <row r="4486" spans="1:11">
      <c r="A4486" t="s">
        <v>4641</v>
      </c>
      <c r="B4486" t="s">
        <v>100</v>
      </c>
      <c r="C4486" t="s">
        <v>39</v>
      </c>
      <c r="D4486" t="s">
        <v>40</v>
      </c>
      <c r="E4486" t="s">
        <v>35</v>
      </c>
      <c r="F4486" t="s">
        <v>101</v>
      </c>
      <c r="G4486" t="s">
        <v>8968</v>
      </c>
      <c r="H4486" t="s">
        <v>48</v>
      </c>
      <c r="I4486" s="9">
        <v>43052</v>
      </c>
      <c r="J4486" s="9">
        <v>43069</v>
      </c>
      <c r="K4486" s="8">
        <v>0</v>
      </c>
    </row>
    <row r="4487" spans="1:11">
      <c r="A4487" t="s">
        <v>4642</v>
      </c>
      <c r="B4487" t="s">
        <v>86</v>
      </c>
      <c r="C4487" t="s">
        <v>51</v>
      </c>
      <c r="D4487" t="s">
        <v>40</v>
      </c>
      <c r="E4487" t="s">
        <v>15</v>
      </c>
      <c r="F4487" t="s">
        <v>140</v>
      </c>
      <c r="G4487" t="s">
        <v>8973</v>
      </c>
      <c r="H4487" t="s">
        <v>63</v>
      </c>
      <c r="I4487" s="9">
        <v>42990</v>
      </c>
      <c r="K4487" s="8"/>
    </row>
    <row r="4488" spans="1:11">
      <c r="A4488" t="s">
        <v>4643</v>
      </c>
      <c r="B4488" t="s">
        <v>131</v>
      </c>
      <c r="C4488" t="s">
        <v>13</v>
      </c>
      <c r="D4488" t="s">
        <v>14</v>
      </c>
      <c r="E4488" t="s">
        <v>15</v>
      </c>
      <c r="G4488" t="s">
        <v>8969</v>
      </c>
      <c r="H4488" t="s">
        <v>63</v>
      </c>
      <c r="I4488" s="9">
        <v>42943</v>
      </c>
      <c r="K4488" s="8"/>
    </row>
    <row r="4489" spans="1:11">
      <c r="A4489" t="s">
        <v>4644</v>
      </c>
      <c r="B4489" t="s">
        <v>70</v>
      </c>
      <c r="C4489" t="s">
        <v>13</v>
      </c>
      <c r="D4489" t="s">
        <v>14</v>
      </c>
      <c r="E4489" t="s">
        <v>76</v>
      </c>
      <c r="F4489" t="s">
        <v>162</v>
      </c>
      <c r="G4489" t="s">
        <v>8971</v>
      </c>
      <c r="H4489" t="s">
        <v>63</v>
      </c>
      <c r="I4489" s="9">
        <v>42935</v>
      </c>
      <c r="K4489" s="8"/>
    </row>
    <row r="4490" spans="1:11">
      <c r="A4490" t="s">
        <v>4645</v>
      </c>
      <c r="B4490" t="s">
        <v>172</v>
      </c>
      <c r="C4490" t="s">
        <v>66</v>
      </c>
      <c r="D4490" t="s">
        <v>31</v>
      </c>
      <c r="E4490" t="s">
        <v>15</v>
      </c>
      <c r="F4490" t="s">
        <v>244</v>
      </c>
      <c r="G4490" t="s">
        <v>8978</v>
      </c>
      <c r="H4490" t="s">
        <v>18</v>
      </c>
      <c r="I4490" s="9">
        <v>42779</v>
      </c>
      <c r="J4490" s="9">
        <v>42873</v>
      </c>
      <c r="K4490" s="8">
        <v>533</v>
      </c>
    </row>
    <row r="4491" spans="1:11">
      <c r="A4491" t="s">
        <v>4646</v>
      </c>
      <c r="B4491" t="s">
        <v>157</v>
      </c>
      <c r="C4491" t="s">
        <v>21</v>
      </c>
      <c r="D4491" t="s">
        <v>14</v>
      </c>
      <c r="E4491" t="s">
        <v>15</v>
      </c>
      <c r="F4491" t="s">
        <v>241</v>
      </c>
      <c r="G4491" t="s">
        <v>8971</v>
      </c>
      <c r="H4491" t="s">
        <v>18</v>
      </c>
      <c r="I4491" s="9">
        <v>42884</v>
      </c>
      <c r="J4491" s="9">
        <v>42976</v>
      </c>
      <c r="K4491" s="8">
        <v>611</v>
      </c>
    </row>
    <row r="4492" spans="1:11">
      <c r="A4492" t="s">
        <v>4647</v>
      </c>
      <c r="B4492" t="s">
        <v>50</v>
      </c>
      <c r="C4492" t="s">
        <v>51</v>
      </c>
      <c r="D4492" t="s">
        <v>40</v>
      </c>
      <c r="E4492" t="s">
        <v>83</v>
      </c>
      <c r="F4492" t="s">
        <v>308</v>
      </c>
      <c r="G4492" t="s">
        <v>8972</v>
      </c>
      <c r="H4492" t="s">
        <v>48</v>
      </c>
      <c r="I4492" s="9">
        <v>42983</v>
      </c>
      <c r="J4492" s="9">
        <v>42992</v>
      </c>
      <c r="K4492" s="8">
        <v>0</v>
      </c>
    </row>
    <row r="4493" spans="1:11">
      <c r="A4493" t="s">
        <v>4648</v>
      </c>
      <c r="B4493" t="s">
        <v>20</v>
      </c>
      <c r="C4493" t="s">
        <v>21</v>
      </c>
      <c r="D4493" t="s">
        <v>14</v>
      </c>
      <c r="E4493" t="s">
        <v>15</v>
      </c>
      <c r="F4493" t="s">
        <v>95</v>
      </c>
      <c r="G4493" t="s">
        <v>8971</v>
      </c>
      <c r="H4493" t="s">
        <v>18</v>
      </c>
      <c r="I4493" s="9">
        <v>42721</v>
      </c>
      <c r="J4493" s="9">
        <v>42796</v>
      </c>
      <c r="K4493" s="8">
        <v>559</v>
      </c>
    </row>
    <row r="4494" spans="1:11">
      <c r="A4494" t="s">
        <v>4649</v>
      </c>
      <c r="B4494" t="s">
        <v>147</v>
      </c>
      <c r="C4494" t="s">
        <v>13</v>
      </c>
      <c r="D4494" t="s">
        <v>14</v>
      </c>
      <c r="E4494" t="s">
        <v>41</v>
      </c>
      <c r="F4494" t="s">
        <v>322</v>
      </c>
      <c r="G4494" t="s">
        <v>8971</v>
      </c>
      <c r="H4494" t="s">
        <v>23</v>
      </c>
      <c r="K4494" s="8"/>
    </row>
    <row r="4495" spans="1:11">
      <c r="A4495" t="s">
        <v>4650</v>
      </c>
      <c r="B4495" t="s">
        <v>200</v>
      </c>
      <c r="C4495" t="s">
        <v>51</v>
      </c>
      <c r="D4495" t="s">
        <v>40</v>
      </c>
      <c r="E4495" t="s">
        <v>58</v>
      </c>
      <c r="F4495" t="s">
        <v>263</v>
      </c>
      <c r="G4495" t="s">
        <v>8978</v>
      </c>
      <c r="H4495" t="s">
        <v>18</v>
      </c>
      <c r="I4495" s="9">
        <v>43009</v>
      </c>
      <c r="J4495" s="9">
        <v>43013</v>
      </c>
      <c r="K4495" s="8">
        <v>3169</v>
      </c>
    </row>
    <row r="4496" spans="1:11">
      <c r="A4496" t="s">
        <v>4651</v>
      </c>
      <c r="B4496" t="s">
        <v>110</v>
      </c>
      <c r="C4496" t="s">
        <v>39</v>
      </c>
      <c r="D4496" t="s">
        <v>40</v>
      </c>
      <c r="E4496" t="s">
        <v>15</v>
      </c>
      <c r="F4496" t="s">
        <v>101</v>
      </c>
      <c r="G4496" t="s">
        <v>8968</v>
      </c>
      <c r="H4496" t="s">
        <v>48</v>
      </c>
      <c r="I4496" s="9">
        <v>43010</v>
      </c>
      <c r="J4496" s="9">
        <v>43084</v>
      </c>
      <c r="K4496" s="8">
        <v>0</v>
      </c>
    </row>
    <row r="4497" spans="1:11">
      <c r="A4497" t="s">
        <v>4652</v>
      </c>
      <c r="B4497" t="s">
        <v>70</v>
      </c>
      <c r="C4497" t="s">
        <v>13</v>
      </c>
      <c r="D4497" t="s">
        <v>14</v>
      </c>
      <c r="E4497" t="s">
        <v>41</v>
      </c>
      <c r="F4497" t="s">
        <v>142</v>
      </c>
      <c r="G4497" t="s">
        <v>8977</v>
      </c>
      <c r="H4497" t="s">
        <v>18</v>
      </c>
      <c r="I4497" s="9">
        <v>42738</v>
      </c>
      <c r="J4497" s="9">
        <v>42815</v>
      </c>
      <c r="K4497" s="8">
        <v>1012</v>
      </c>
    </row>
    <row r="4498" spans="1:11">
      <c r="A4498" t="s">
        <v>4653</v>
      </c>
      <c r="B4498" t="s">
        <v>12</v>
      </c>
      <c r="C4498" t="s">
        <v>13</v>
      </c>
      <c r="D4498" t="s">
        <v>14</v>
      </c>
      <c r="E4498" t="s">
        <v>58</v>
      </c>
      <c r="F4498" t="s">
        <v>71</v>
      </c>
      <c r="G4498" t="s">
        <v>8977</v>
      </c>
      <c r="H4498" t="s">
        <v>18</v>
      </c>
      <c r="I4498" s="9">
        <v>42880</v>
      </c>
      <c r="J4498" s="9">
        <v>42956</v>
      </c>
      <c r="K4498" s="8">
        <v>3808</v>
      </c>
    </row>
    <row r="4499" spans="1:11">
      <c r="A4499" t="s">
        <v>4654</v>
      </c>
      <c r="B4499" t="s">
        <v>110</v>
      </c>
      <c r="C4499" t="s">
        <v>39</v>
      </c>
      <c r="D4499" t="s">
        <v>40</v>
      </c>
      <c r="E4499" t="s">
        <v>41</v>
      </c>
      <c r="F4499" t="s">
        <v>263</v>
      </c>
      <c r="G4499" t="s">
        <v>8978</v>
      </c>
      <c r="H4499" t="s">
        <v>18</v>
      </c>
      <c r="I4499" s="9">
        <v>42818</v>
      </c>
      <c r="J4499" s="9">
        <v>42916</v>
      </c>
      <c r="K4499" s="8">
        <v>1021</v>
      </c>
    </row>
    <row r="4500" spans="1:11">
      <c r="A4500" t="s">
        <v>4655</v>
      </c>
      <c r="B4500" t="s">
        <v>79</v>
      </c>
      <c r="C4500" t="s">
        <v>51</v>
      </c>
      <c r="D4500" t="s">
        <v>40</v>
      </c>
      <c r="E4500" t="s">
        <v>58</v>
      </c>
      <c r="F4500" t="s">
        <v>263</v>
      </c>
      <c r="G4500" t="s">
        <v>8978</v>
      </c>
      <c r="H4500" t="s">
        <v>18</v>
      </c>
      <c r="I4500" s="9">
        <v>42829</v>
      </c>
      <c r="J4500" s="9">
        <v>42896</v>
      </c>
      <c r="K4500" s="8">
        <v>2882</v>
      </c>
    </row>
    <row r="4501" spans="1:11">
      <c r="A4501" t="s">
        <v>4656</v>
      </c>
      <c r="B4501" t="s">
        <v>131</v>
      </c>
      <c r="C4501" t="s">
        <v>13</v>
      </c>
      <c r="D4501" t="s">
        <v>14</v>
      </c>
      <c r="E4501" t="s">
        <v>83</v>
      </c>
      <c r="G4501" t="s">
        <v>8969</v>
      </c>
      <c r="H4501" t="s">
        <v>63</v>
      </c>
      <c r="I4501" s="9">
        <v>42946</v>
      </c>
      <c r="K4501" s="8"/>
    </row>
    <row r="4502" spans="1:11">
      <c r="A4502" t="s">
        <v>4657</v>
      </c>
      <c r="B4502" t="s">
        <v>12</v>
      </c>
      <c r="C4502" t="s">
        <v>13</v>
      </c>
      <c r="D4502" t="s">
        <v>14</v>
      </c>
      <c r="E4502" t="s">
        <v>35</v>
      </c>
      <c r="F4502" t="s">
        <v>169</v>
      </c>
      <c r="G4502" t="s">
        <v>8973</v>
      </c>
      <c r="H4502" t="s">
        <v>18</v>
      </c>
      <c r="I4502" s="9">
        <v>42944</v>
      </c>
      <c r="J4502" s="9">
        <v>42945</v>
      </c>
      <c r="K4502" s="8">
        <v>4671</v>
      </c>
    </row>
    <row r="4503" spans="1:11">
      <c r="A4503" t="s">
        <v>4658</v>
      </c>
      <c r="B4503" t="s">
        <v>86</v>
      </c>
      <c r="C4503" t="s">
        <v>51</v>
      </c>
      <c r="D4503" t="s">
        <v>40</v>
      </c>
      <c r="E4503" t="s">
        <v>83</v>
      </c>
      <c r="F4503" t="s">
        <v>185</v>
      </c>
      <c r="G4503" t="s">
        <v>8978</v>
      </c>
      <c r="H4503" t="s">
        <v>48</v>
      </c>
      <c r="I4503" s="9">
        <v>43013</v>
      </c>
      <c r="J4503" s="9">
        <v>43016</v>
      </c>
      <c r="K4503" s="8">
        <v>0</v>
      </c>
    </row>
    <row r="4504" spans="1:11">
      <c r="A4504" t="s">
        <v>4659</v>
      </c>
      <c r="B4504" t="s">
        <v>200</v>
      </c>
      <c r="C4504" t="s">
        <v>51</v>
      </c>
      <c r="D4504" t="s">
        <v>40</v>
      </c>
      <c r="E4504" t="s">
        <v>41</v>
      </c>
      <c r="F4504" t="s">
        <v>226</v>
      </c>
      <c r="G4504" t="s">
        <v>8972</v>
      </c>
      <c r="H4504" t="s">
        <v>48</v>
      </c>
      <c r="I4504" s="9">
        <v>42980</v>
      </c>
      <c r="J4504" s="9">
        <v>43089</v>
      </c>
      <c r="K4504" s="8">
        <v>0</v>
      </c>
    </row>
    <row r="4505" spans="1:11">
      <c r="A4505" t="s">
        <v>4660</v>
      </c>
      <c r="B4505" t="s">
        <v>179</v>
      </c>
      <c r="C4505" t="s">
        <v>30</v>
      </c>
      <c r="D4505" t="s">
        <v>31</v>
      </c>
      <c r="E4505" t="s">
        <v>76</v>
      </c>
      <c r="F4505" t="s">
        <v>106</v>
      </c>
      <c r="G4505" t="s">
        <v>8968</v>
      </c>
      <c r="H4505" t="s">
        <v>63</v>
      </c>
      <c r="I4505" s="9">
        <v>43045</v>
      </c>
      <c r="K4505" s="8"/>
    </row>
    <row r="4506" spans="1:11">
      <c r="A4506" t="s">
        <v>4661</v>
      </c>
      <c r="B4506" t="s">
        <v>110</v>
      </c>
      <c r="C4506" t="s">
        <v>39</v>
      </c>
      <c r="D4506" t="s">
        <v>40</v>
      </c>
      <c r="E4506" t="s">
        <v>76</v>
      </c>
      <c r="F4506" t="s">
        <v>189</v>
      </c>
      <c r="G4506" t="s">
        <v>8976</v>
      </c>
      <c r="H4506" t="s">
        <v>18</v>
      </c>
      <c r="I4506" s="9">
        <v>42857</v>
      </c>
      <c r="J4506" s="9">
        <v>42869</v>
      </c>
      <c r="K4506" s="8">
        <v>6310</v>
      </c>
    </row>
    <row r="4507" spans="1:11">
      <c r="A4507" t="s">
        <v>4662</v>
      </c>
      <c r="B4507" t="s">
        <v>131</v>
      </c>
      <c r="C4507" t="s">
        <v>13</v>
      </c>
      <c r="D4507" t="s">
        <v>14</v>
      </c>
      <c r="E4507" t="s">
        <v>76</v>
      </c>
      <c r="F4507" t="s">
        <v>71</v>
      </c>
      <c r="G4507" t="s">
        <v>8977</v>
      </c>
      <c r="H4507" t="s">
        <v>18</v>
      </c>
      <c r="I4507" s="9">
        <v>43074</v>
      </c>
      <c r="J4507" s="9">
        <v>43088</v>
      </c>
      <c r="K4507" s="8">
        <v>6141</v>
      </c>
    </row>
    <row r="4508" spans="1:11">
      <c r="A4508" t="s">
        <v>4663</v>
      </c>
      <c r="B4508" t="s">
        <v>131</v>
      </c>
      <c r="C4508" t="s">
        <v>13</v>
      </c>
      <c r="D4508" t="s">
        <v>14</v>
      </c>
      <c r="E4508" t="s">
        <v>41</v>
      </c>
      <c r="F4508" t="s">
        <v>164</v>
      </c>
      <c r="G4508" t="s">
        <v>8971</v>
      </c>
      <c r="H4508" t="s">
        <v>63</v>
      </c>
      <c r="I4508" s="9">
        <v>42954</v>
      </c>
      <c r="K4508" s="8"/>
    </row>
    <row r="4509" spans="1:11">
      <c r="A4509" t="s">
        <v>4664</v>
      </c>
      <c r="B4509" t="s">
        <v>105</v>
      </c>
      <c r="C4509" t="s">
        <v>30</v>
      </c>
      <c r="D4509" t="s">
        <v>31</v>
      </c>
      <c r="E4509" t="s">
        <v>41</v>
      </c>
      <c r="F4509" t="s">
        <v>120</v>
      </c>
      <c r="G4509" t="s">
        <v>8968</v>
      </c>
      <c r="H4509" t="s">
        <v>18</v>
      </c>
      <c r="I4509" s="9">
        <v>42844</v>
      </c>
      <c r="J4509" s="9">
        <v>42877</v>
      </c>
      <c r="K4509" s="8">
        <v>1282</v>
      </c>
    </row>
    <row r="4510" spans="1:11">
      <c r="A4510" t="s">
        <v>4665</v>
      </c>
      <c r="B4510" t="s">
        <v>147</v>
      </c>
      <c r="C4510" t="s">
        <v>13</v>
      </c>
      <c r="D4510" t="s">
        <v>14</v>
      </c>
      <c r="E4510" t="s">
        <v>58</v>
      </c>
      <c r="F4510" t="s">
        <v>425</v>
      </c>
      <c r="G4510" t="s">
        <v>8973</v>
      </c>
      <c r="H4510" t="s">
        <v>63</v>
      </c>
      <c r="I4510" s="9">
        <v>42961</v>
      </c>
      <c r="K4510" s="8"/>
    </row>
    <row r="4511" spans="1:11">
      <c r="A4511" t="s">
        <v>4666</v>
      </c>
      <c r="B4511" t="s">
        <v>147</v>
      </c>
      <c r="C4511" t="s">
        <v>13</v>
      </c>
      <c r="D4511" t="s">
        <v>14</v>
      </c>
      <c r="E4511" t="s">
        <v>58</v>
      </c>
      <c r="F4511" t="s">
        <v>144</v>
      </c>
      <c r="G4511" t="s">
        <v>8973</v>
      </c>
      <c r="H4511" t="s">
        <v>18</v>
      </c>
      <c r="I4511" s="9">
        <v>43007</v>
      </c>
      <c r="J4511" s="9">
        <v>43013</v>
      </c>
      <c r="K4511" s="8">
        <v>3957</v>
      </c>
    </row>
    <row r="4512" spans="1:11">
      <c r="A4512" t="s">
        <v>4667</v>
      </c>
      <c r="B4512" t="s">
        <v>157</v>
      </c>
      <c r="C4512" t="s">
        <v>21</v>
      </c>
      <c r="D4512" t="s">
        <v>14</v>
      </c>
      <c r="E4512" t="s">
        <v>15</v>
      </c>
      <c r="F4512" t="s">
        <v>140</v>
      </c>
      <c r="G4512" t="s">
        <v>8973</v>
      </c>
      <c r="H4512" t="s">
        <v>48</v>
      </c>
      <c r="I4512" s="9">
        <v>42844</v>
      </c>
      <c r="J4512" s="9">
        <v>42853</v>
      </c>
      <c r="K4512" s="8">
        <v>0</v>
      </c>
    </row>
    <row r="4513" spans="1:11">
      <c r="A4513" t="s">
        <v>4668</v>
      </c>
      <c r="B4513" t="s">
        <v>100</v>
      </c>
      <c r="C4513" t="s">
        <v>39</v>
      </c>
      <c r="D4513" t="s">
        <v>40</v>
      </c>
      <c r="E4513" t="s">
        <v>15</v>
      </c>
      <c r="G4513" t="s">
        <v>8969</v>
      </c>
      <c r="H4513" t="s">
        <v>63</v>
      </c>
      <c r="I4513" s="9">
        <v>42823</v>
      </c>
      <c r="K4513" s="8"/>
    </row>
    <row r="4514" spans="1:11">
      <c r="A4514" t="s">
        <v>4669</v>
      </c>
      <c r="B4514" t="s">
        <v>25</v>
      </c>
      <c r="C4514" t="s">
        <v>13</v>
      </c>
      <c r="D4514" t="s">
        <v>14</v>
      </c>
      <c r="E4514" t="s">
        <v>58</v>
      </c>
      <c r="F4514" t="s">
        <v>142</v>
      </c>
      <c r="G4514" t="s">
        <v>8977</v>
      </c>
      <c r="H4514" t="s">
        <v>18</v>
      </c>
      <c r="I4514" s="9">
        <v>43005</v>
      </c>
      <c r="J4514" s="9">
        <v>43013</v>
      </c>
      <c r="K4514" s="8">
        <v>3250</v>
      </c>
    </row>
    <row r="4515" spans="1:11">
      <c r="A4515" t="s">
        <v>4670</v>
      </c>
      <c r="B4515" t="s">
        <v>74</v>
      </c>
      <c r="C4515" t="s">
        <v>66</v>
      </c>
      <c r="D4515" t="s">
        <v>31</v>
      </c>
      <c r="E4515" t="s">
        <v>58</v>
      </c>
      <c r="G4515" t="s">
        <v>8969</v>
      </c>
      <c r="H4515" t="s">
        <v>63</v>
      </c>
      <c r="I4515" s="9">
        <v>42868</v>
      </c>
      <c r="K4515" s="8"/>
    </row>
    <row r="4516" spans="1:11">
      <c r="A4516" t="s">
        <v>4671</v>
      </c>
      <c r="B4516" t="s">
        <v>38</v>
      </c>
      <c r="C4516" t="s">
        <v>39</v>
      </c>
      <c r="D4516" t="s">
        <v>40</v>
      </c>
      <c r="E4516" t="s">
        <v>76</v>
      </c>
      <c r="F4516" t="s">
        <v>138</v>
      </c>
      <c r="G4516" t="s">
        <v>8971</v>
      </c>
      <c r="H4516" t="s">
        <v>18</v>
      </c>
      <c r="I4516" s="9">
        <v>42932</v>
      </c>
      <c r="J4516" s="9">
        <v>42942</v>
      </c>
      <c r="K4516" s="8">
        <v>5008</v>
      </c>
    </row>
    <row r="4517" spans="1:11">
      <c r="A4517" t="s">
        <v>4672</v>
      </c>
      <c r="B4517" t="s">
        <v>82</v>
      </c>
      <c r="C4517" t="s">
        <v>21</v>
      </c>
      <c r="D4517" t="s">
        <v>14</v>
      </c>
      <c r="E4517" t="s">
        <v>58</v>
      </c>
      <c r="F4517" t="s">
        <v>71</v>
      </c>
      <c r="G4517" t="s">
        <v>8977</v>
      </c>
      <c r="H4517" t="s">
        <v>18</v>
      </c>
      <c r="I4517" s="9">
        <v>42831</v>
      </c>
      <c r="J4517" s="9">
        <v>42898</v>
      </c>
      <c r="K4517" s="8">
        <v>3161</v>
      </c>
    </row>
    <row r="4518" spans="1:11">
      <c r="A4518" t="s">
        <v>4673</v>
      </c>
      <c r="B4518" t="s">
        <v>65</v>
      </c>
      <c r="C4518" t="s">
        <v>66</v>
      </c>
      <c r="D4518" t="s">
        <v>31</v>
      </c>
      <c r="E4518" t="s">
        <v>58</v>
      </c>
      <c r="F4518" t="s">
        <v>244</v>
      </c>
      <c r="G4518" t="s">
        <v>8978</v>
      </c>
      <c r="H4518" t="s">
        <v>18</v>
      </c>
      <c r="I4518" s="9">
        <v>42935</v>
      </c>
      <c r="J4518" s="9">
        <v>42937</v>
      </c>
      <c r="K4518" s="8">
        <v>3568</v>
      </c>
    </row>
    <row r="4519" spans="1:11">
      <c r="A4519" t="s">
        <v>4674</v>
      </c>
      <c r="B4519" t="s">
        <v>157</v>
      </c>
      <c r="C4519" t="s">
        <v>21</v>
      </c>
      <c r="D4519" t="s">
        <v>14</v>
      </c>
      <c r="E4519" t="s">
        <v>41</v>
      </c>
      <c r="G4519" t="s">
        <v>8969</v>
      </c>
      <c r="H4519" t="s">
        <v>23</v>
      </c>
      <c r="K4519" s="8"/>
    </row>
    <row r="4520" spans="1:11">
      <c r="A4520" t="s">
        <v>4675</v>
      </c>
      <c r="B4520" t="s">
        <v>82</v>
      </c>
      <c r="C4520" t="s">
        <v>21</v>
      </c>
      <c r="D4520" t="s">
        <v>14</v>
      </c>
      <c r="E4520" t="s">
        <v>15</v>
      </c>
      <c r="F4520" t="s">
        <v>59</v>
      </c>
      <c r="G4520" t="s">
        <v>8975</v>
      </c>
      <c r="H4520" t="s">
        <v>48</v>
      </c>
      <c r="I4520" s="9">
        <v>42810</v>
      </c>
      <c r="J4520" s="9">
        <v>42878</v>
      </c>
      <c r="K4520" s="8">
        <v>0</v>
      </c>
    </row>
    <row r="4521" spans="1:11">
      <c r="A4521" t="s">
        <v>4676</v>
      </c>
      <c r="B4521" t="s">
        <v>172</v>
      </c>
      <c r="C4521" t="s">
        <v>66</v>
      </c>
      <c r="D4521" t="s">
        <v>31</v>
      </c>
      <c r="E4521" t="s">
        <v>83</v>
      </c>
      <c r="F4521" t="s">
        <v>118</v>
      </c>
      <c r="G4521" t="s">
        <v>8972</v>
      </c>
      <c r="H4521" t="s">
        <v>63</v>
      </c>
      <c r="I4521" s="9">
        <v>42800</v>
      </c>
      <c r="K4521" s="8"/>
    </row>
    <row r="4522" spans="1:11">
      <c r="A4522" t="s">
        <v>4677</v>
      </c>
      <c r="B4522" t="s">
        <v>91</v>
      </c>
      <c r="C4522" t="s">
        <v>30</v>
      </c>
      <c r="D4522" t="s">
        <v>31</v>
      </c>
      <c r="E4522" t="s">
        <v>15</v>
      </c>
      <c r="F4522" t="s">
        <v>285</v>
      </c>
      <c r="G4522" t="s">
        <v>8968</v>
      </c>
      <c r="H4522" t="s">
        <v>18</v>
      </c>
      <c r="I4522" s="9">
        <v>42834</v>
      </c>
      <c r="J4522" s="9">
        <v>42845</v>
      </c>
      <c r="K4522" s="8">
        <v>598</v>
      </c>
    </row>
    <row r="4523" spans="1:11">
      <c r="A4523" t="s">
        <v>4678</v>
      </c>
      <c r="B4523" t="s">
        <v>110</v>
      </c>
      <c r="C4523" t="s">
        <v>39</v>
      </c>
      <c r="D4523" t="s">
        <v>40</v>
      </c>
      <c r="E4523" t="s">
        <v>15</v>
      </c>
      <c r="G4523" t="s">
        <v>8969</v>
      </c>
      <c r="H4523" t="s">
        <v>63</v>
      </c>
      <c r="I4523" s="9">
        <v>42812</v>
      </c>
      <c r="K4523" s="8"/>
    </row>
    <row r="4524" spans="1:11">
      <c r="A4524" t="s">
        <v>4679</v>
      </c>
      <c r="B4524" t="s">
        <v>157</v>
      </c>
      <c r="C4524" t="s">
        <v>21</v>
      </c>
      <c r="D4524" t="s">
        <v>14</v>
      </c>
      <c r="E4524" t="s">
        <v>15</v>
      </c>
      <c r="F4524" t="s">
        <v>36</v>
      </c>
      <c r="G4524" t="s">
        <v>8968</v>
      </c>
      <c r="H4524" t="s">
        <v>18</v>
      </c>
      <c r="I4524" s="9">
        <v>42918</v>
      </c>
      <c r="J4524" s="9">
        <v>42920</v>
      </c>
      <c r="K4524" s="8">
        <v>480</v>
      </c>
    </row>
    <row r="4525" spans="1:11">
      <c r="A4525" t="s">
        <v>4680</v>
      </c>
      <c r="B4525" t="s">
        <v>54</v>
      </c>
      <c r="C4525" t="s">
        <v>21</v>
      </c>
      <c r="D4525" t="s">
        <v>14</v>
      </c>
      <c r="E4525" t="s">
        <v>83</v>
      </c>
      <c r="F4525" t="s">
        <v>118</v>
      </c>
      <c r="G4525" t="s">
        <v>8972</v>
      </c>
      <c r="H4525" t="s">
        <v>18</v>
      </c>
      <c r="I4525" s="9">
        <v>42807</v>
      </c>
      <c r="J4525" s="9">
        <v>42894</v>
      </c>
      <c r="K4525" s="8">
        <v>52</v>
      </c>
    </row>
    <row r="4526" spans="1:11">
      <c r="A4526" t="s">
        <v>4681</v>
      </c>
      <c r="B4526" t="s">
        <v>54</v>
      </c>
      <c r="C4526" t="s">
        <v>21</v>
      </c>
      <c r="D4526" t="s">
        <v>14</v>
      </c>
      <c r="E4526" t="s">
        <v>83</v>
      </c>
      <c r="F4526" t="s">
        <v>326</v>
      </c>
      <c r="G4526" t="s">
        <v>8970</v>
      </c>
      <c r="H4526" t="s">
        <v>48</v>
      </c>
      <c r="I4526" s="9">
        <v>42980</v>
      </c>
      <c r="J4526" s="9">
        <v>43043</v>
      </c>
      <c r="K4526" s="8">
        <v>0</v>
      </c>
    </row>
    <row r="4527" spans="1:11">
      <c r="A4527" t="s">
        <v>4682</v>
      </c>
      <c r="B4527" t="s">
        <v>65</v>
      </c>
      <c r="C4527" t="s">
        <v>66</v>
      </c>
      <c r="D4527" t="s">
        <v>31</v>
      </c>
      <c r="E4527" t="s">
        <v>35</v>
      </c>
      <c r="F4527" t="s">
        <v>46</v>
      </c>
      <c r="G4527" t="s">
        <v>8973</v>
      </c>
      <c r="H4527" t="s">
        <v>18</v>
      </c>
      <c r="I4527" s="9">
        <v>42855</v>
      </c>
      <c r="J4527" s="9">
        <v>42959</v>
      </c>
      <c r="K4527" s="8">
        <v>5182</v>
      </c>
    </row>
    <row r="4528" spans="1:11">
      <c r="A4528" t="s">
        <v>4683</v>
      </c>
      <c r="B4528" t="s">
        <v>79</v>
      </c>
      <c r="C4528" t="s">
        <v>51</v>
      </c>
      <c r="D4528" t="s">
        <v>40</v>
      </c>
      <c r="E4528" t="s">
        <v>58</v>
      </c>
      <c r="F4528" t="s">
        <v>114</v>
      </c>
      <c r="G4528" t="s">
        <v>8976</v>
      </c>
      <c r="H4528" t="s">
        <v>48</v>
      </c>
      <c r="I4528" s="9">
        <v>43002</v>
      </c>
      <c r="J4528" s="9">
        <v>43013</v>
      </c>
      <c r="K4528" s="8">
        <v>0</v>
      </c>
    </row>
    <row r="4529" spans="1:11">
      <c r="A4529" t="s">
        <v>4684</v>
      </c>
      <c r="B4529" t="s">
        <v>12</v>
      </c>
      <c r="C4529" t="s">
        <v>13</v>
      </c>
      <c r="D4529" t="s">
        <v>14</v>
      </c>
      <c r="E4529" t="s">
        <v>83</v>
      </c>
      <c r="F4529" t="s">
        <v>326</v>
      </c>
      <c r="G4529" t="s">
        <v>8970</v>
      </c>
      <c r="H4529" t="s">
        <v>18</v>
      </c>
      <c r="I4529" s="9">
        <v>42970</v>
      </c>
      <c r="J4529" s="9">
        <v>43058</v>
      </c>
      <c r="K4529" s="8">
        <v>57</v>
      </c>
    </row>
    <row r="4530" spans="1:11">
      <c r="A4530" t="s">
        <v>4685</v>
      </c>
      <c r="B4530" t="s">
        <v>38</v>
      </c>
      <c r="C4530" t="s">
        <v>39</v>
      </c>
      <c r="D4530" t="s">
        <v>40</v>
      </c>
      <c r="E4530" t="s">
        <v>15</v>
      </c>
      <c r="F4530" t="s">
        <v>87</v>
      </c>
      <c r="G4530" t="s">
        <v>8977</v>
      </c>
      <c r="H4530" t="s">
        <v>18</v>
      </c>
      <c r="I4530" s="9">
        <v>43003</v>
      </c>
      <c r="J4530" s="9">
        <v>43052</v>
      </c>
      <c r="K4530" s="8">
        <v>549</v>
      </c>
    </row>
    <row r="4531" spans="1:11">
      <c r="A4531" t="s">
        <v>4686</v>
      </c>
      <c r="B4531" t="s">
        <v>86</v>
      </c>
      <c r="C4531" t="s">
        <v>51</v>
      </c>
      <c r="D4531" t="s">
        <v>40</v>
      </c>
      <c r="E4531" t="s">
        <v>35</v>
      </c>
      <c r="F4531" t="s">
        <v>562</v>
      </c>
      <c r="G4531" t="s">
        <v>8972</v>
      </c>
      <c r="H4531" t="s">
        <v>18</v>
      </c>
      <c r="I4531" s="9">
        <v>42851</v>
      </c>
      <c r="J4531" s="9">
        <v>42852</v>
      </c>
      <c r="K4531" s="8">
        <v>4735</v>
      </c>
    </row>
    <row r="4532" spans="1:11">
      <c r="A4532" t="s">
        <v>4687</v>
      </c>
      <c r="B4532" t="s">
        <v>172</v>
      </c>
      <c r="C4532" t="s">
        <v>66</v>
      </c>
      <c r="D4532" t="s">
        <v>31</v>
      </c>
      <c r="E4532" t="s">
        <v>35</v>
      </c>
      <c r="F4532" t="s">
        <v>182</v>
      </c>
      <c r="G4532" t="s">
        <v>8973</v>
      </c>
      <c r="H4532" t="s">
        <v>18</v>
      </c>
      <c r="I4532" s="9">
        <v>42809</v>
      </c>
      <c r="J4532" s="9">
        <v>42911</v>
      </c>
      <c r="K4532" s="8">
        <v>5031</v>
      </c>
    </row>
    <row r="4533" spans="1:11">
      <c r="A4533" t="s">
        <v>4688</v>
      </c>
      <c r="B4533" t="s">
        <v>54</v>
      </c>
      <c r="C4533" t="s">
        <v>21</v>
      </c>
      <c r="D4533" t="s">
        <v>14</v>
      </c>
      <c r="E4533" t="s">
        <v>58</v>
      </c>
      <c r="G4533" t="s">
        <v>8969</v>
      </c>
      <c r="H4533" t="s">
        <v>23</v>
      </c>
      <c r="K4533" s="8"/>
    </row>
    <row r="4534" spans="1:11">
      <c r="A4534" t="s">
        <v>4689</v>
      </c>
      <c r="B4534" t="s">
        <v>122</v>
      </c>
      <c r="C4534" t="s">
        <v>51</v>
      </c>
      <c r="D4534" t="s">
        <v>40</v>
      </c>
      <c r="E4534" t="s">
        <v>76</v>
      </c>
      <c r="F4534" t="s">
        <v>319</v>
      </c>
      <c r="G4534" t="s">
        <v>8976</v>
      </c>
      <c r="H4534" t="s">
        <v>48</v>
      </c>
      <c r="I4534" s="9">
        <v>42917</v>
      </c>
      <c r="J4534" s="9">
        <v>43042</v>
      </c>
      <c r="K4534" s="8">
        <v>0</v>
      </c>
    </row>
    <row r="4535" spans="1:11">
      <c r="A4535" t="s">
        <v>4690</v>
      </c>
      <c r="B4535" t="s">
        <v>100</v>
      </c>
      <c r="C4535" t="s">
        <v>39</v>
      </c>
      <c r="D4535" t="s">
        <v>40</v>
      </c>
      <c r="E4535" t="s">
        <v>15</v>
      </c>
      <c r="F4535" t="s">
        <v>189</v>
      </c>
      <c r="G4535" t="s">
        <v>8976</v>
      </c>
      <c r="H4535" t="s">
        <v>18</v>
      </c>
      <c r="I4535" s="9">
        <v>42943</v>
      </c>
      <c r="J4535" s="9">
        <v>42957</v>
      </c>
      <c r="K4535" s="8">
        <v>514</v>
      </c>
    </row>
    <row r="4536" spans="1:11">
      <c r="A4536" t="s">
        <v>4691</v>
      </c>
      <c r="B4536" t="s">
        <v>70</v>
      </c>
      <c r="C4536" t="s">
        <v>13</v>
      </c>
      <c r="D4536" t="s">
        <v>14</v>
      </c>
      <c r="E4536" t="s">
        <v>58</v>
      </c>
      <c r="F4536" t="s">
        <v>116</v>
      </c>
      <c r="G4536" t="s">
        <v>8976</v>
      </c>
      <c r="H4536" t="s">
        <v>18</v>
      </c>
      <c r="I4536" s="9">
        <v>42859</v>
      </c>
      <c r="J4536" s="9">
        <v>42964</v>
      </c>
      <c r="K4536" s="8">
        <v>3560</v>
      </c>
    </row>
    <row r="4537" spans="1:11">
      <c r="A4537" t="s">
        <v>4692</v>
      </c>
      <c r="B4537" t="s">
        <v>100</v>
      </c>
      <c r="C4537" t="s">
        <v>39</v>
      </c>
      <c r="D4537" t="s">
        <v>40</v>
      </c>
      <c r="E4537" t="s">
        <v>15</v>
      </c>
      <c r="F4537" t="s">
        <v>106</v>
      </c>
      <c r="G4537" t="s">
        <v>8968</v>
      </c>
      <c r="H4537" t="s">
        <v>63</v>
      </c>
      <c r="I4537" s="9">
        <v>42856</v>
      </c>
      <c r="K4537" s="8"/>
    </row>
    <row r="4538" spans="1:11">
      <c r="A4538" t="s">
        <v>4693</v>
      </c>
      <c r="B4538" t="s">
        <v>54</v>
      </c>
      <c r="C4538" t="s">
        <v>21</v>
      </c>
      <c r="D4538" t="s">
        <v>14</v>
      </c>
      <c r="E4538" t="s">
        <v>83</v>
      </c>
      <c r="F4538" t="s">
        <v>98</v>
      </c>
      <c r="G4538" t="s">
        <v>8977</v>
      </c>
      <c r="H4538" t="s">
        <v>23</v>
      </c>
      <c r="K4538" s="8"/>
    </row>
    <row r="4539" spans="1:11">
      <c r="A4539" t="s">
        <v>4694</v>
      </c>
      <c r="B4539" t="s">
        <v>97</v>
      </c>
      <c r="C4539" t="s">
        <v>21</v>
      </c>
      <c r="D4539" t="s">
        <v>14</v>
      </c>
      <c r="E4539" t="s">
        <v>83</v>
      </c>
      <c r="F4539" t="s">
        <v>32</v>
      </c>
      <c r="G4539" t="s">
        <v>8971</v>
      </c>
      <c r="H4539" t="s">
        <v>18</v>
      </c>
      <c r="I4539" s="9">
        <v>42728</v>
      </c>
      <c r="J4539" s="9">
        <v>42802</v>
      </c>
      <c r="K4539" s="8">
        <v>62</v>
      </c>
    </row>
    <row r="4540" spans="1:11">
      <c r="A4540" t="s">
        <v>4695</v>
      </c>
      <c r="B4540" t="s">
        <v>216</v>
      </c>
      <c r="C4540" t="s">
        <v>66</v>
      </c>
      <c r="D4540" t="s">
        <v>31</v>
      </c>
      <c r="E4540" t="s">
        <v>35</v>
      </c>
      <c r="F4540" t="s">
        <v>274</v>
      </c>
      <c r="G4540" t="s">
        <v>8968</v>
      </c>
      <c r="H4540" t="s">
        <v>18</v>
      </c>
      <c r="I4540" s="9">
        <v>42892</v>
      </c>
      <c r="J4540" s="9">
        <v>42983</v>
      </c>
      <c r="K4540" s="8">
        <v>3961</v>
      </c>
    </row>
    <row r="4541" spans="1:11">
      <c r="A4541" t="s">
        <v>4696</v>
      </c>
      <c r="B4541" t="s">
        <v>50</v>
      </c>
      <c r="C4541" t="s">
        <v>51</v>
      </c>
      <c r="D4541" t="s">
        <v>40</v>
      </c>
      <c r="E4541" t="s">
        <v>83</v>
      </c>
      <c r="F4541" t="s">
        <v>191</v>
      </c>
      <c r="G4541" t="s">
        <v>8973</v>
      </c>
      <c r="H4541" t="s">
        <v>18</v>
      </c>
      <c r="I4541" s="9">
        <v>42774</v>
      </c>
      <c r="J4541" s="9">
        <v>42879</v>
      </c>
      <c r="K4541" s="8">
        <v>63</v>
      </c>
    </row>
    <row r="4542" spans="1:11">
      <c r="A4542" t="s">
        <v>4697</v>
      </c>
      <c r="B4542" t="s">
        <v>20</v>
      </c>
      <c r="C4542" t="s">
        <v>21</v>
      </c>
      <c r="D4542" t="s">
        <v>14</v>
      </c>
      <c r="E4542" t="s">
        <v>83</v>
      </c>
      <c r="F4542" t="s">
        <v>59</v>
      </c>
      <c r="G4542" t="s">
        <v>8975</v>
      </c>
      <c r="H4542" t="s">
        <v>48</v>
      </c>
      <c r="I4542" s="9">
        <v>42872</v>
      </c>
      <c r="J4542" s="9">
        <v>42955</v>
      </c>
      <c r="K4542" s="8">
        <v>0</v>
      </c>
    </row>
    <row r="4543" spans="1:11">
      <c r="A4543" t="s">
        <v>4698</v>
      </c>
      <c r="B4543" t="s">
        <v>65</v>
      </c>
      <c r="C4543" t="s">
        <v>66</v>
      </c>
      <c r="D4543" t="s">
        <v>31</v>
      </c>
      <c r="E4543" t="s">
        <v>58</v>
      </c>
      <c r="F4543" t="s">
        <v>642</v>
      </c>
      <c r="G4543" t="s">
        <v>8973</v>
      </c>
      <c r="H4543" t="s">
        <v>18</v>
      </c>
      <c r="I4543" s="9">
        <v>42946</v>
      </c>
      <c r="J4543" s="9">
        <v>42965</v>
      </c>
      <c r="K4543" s="8">
        <v>3453</v>
      </c>
    </row>
    <row r="4544" spans="1:11">
      <c r="A4544" t="s">
        <v>4699</v>
      </c>
      <c r="B4544" t="s">
        <v>172</v>
      </c>
      <c r="C4544" t="s">
        <v>66</v>
      </c>
      <c r="D4544" t="s">
        <v>31</v>
      </c>
      <c r="E4544" t="s">
        <v>41</v>
      </c>
      <c r="F4544" t="s">
        <v>263</v>
      </c>
      <c r="G4544" t="s">
        <v>8978</v>
      </c>
      <c r="H4544" t="s">
        <v>63</v>
      </c>
      <c r="I4544" s="9">
        <v>42937</v>
      </c>
      <c r="K4544" s="8"/>
    </row>
    <row r="4545" spans="1:11">
      <c r="A4545" t="s">
        <v>4700</v>
      </c>
      <c r="B4545" t="s">
        <v>45</v>
      </c>
      <c r="C4545" t="s">
        <v>30</v>
      </c>
      <c r="D4545" t="s">
        <v>31</v>
      </c>
      <c r="E4545" t="s">
        <v>35</v>
      </c>
      <c r="F4545" t="s">
        <v>322</v>
      </c>
      <c r="G4545" t="s">
        <v>8971</v>
      </c>
      <c r="H4545" t="s">
        <v>18</v>
      </c>
      <c r="I4545" s="9">
        <v>42933</v>
      </c>
      <c r="J4545" s="9">
        <v>43056</v>
      </c>
      <c r="K4545" s="8">
        <v>5452</v>
      </c>
    </row>
    <row r="4546" spans="1:11">
      <c r="A4546" t="s">
        <v>4701</v>
      </c>
      <c r="B4546" t="s">
        <v>29</v>
      </c>
      <c r="C4546" t="s">
        <v>30</v>
      </c>
      <c r="D4546" t="s">
        <v>31</v>
      </c>
      <c r="E4546" t="s">
        <v>15</v>
      </c>
      <c r="F4546" t="s">
        <v>128</v>
      </c>
      <c r="G4546" t="s">
        <v>8973</v>
      </c>
      <c r="H4546" t="s">
        <v>18</v>
      </c>
      <c r="I4546" s="9">
        <v>42802</v>
      </c>
      <c r="J4546" s="9">
        <v>42869</v>
      </c>
      <c r="K4546" s="8">
        <v>566</v>
      </c>
    </row>
    <row r="4547" spans="1:11">
      <c r="A4547" t="s">
        <v>4702</v>
      </c>
      <c r="B4547" t="s">
        <v>54</v>
      </c>
      <c r="C4547" t="s">
        <v>21</v>
      </c>
      <c r="D4547" t="s">
        <v>14</v>
      </c>
      <c r="E4547" t="s">
        <v>83</v>
      </c>
      <c r="G4547" t="s">
        <v>8969</v>
      </c>
      <c r="H4547" t="s">
        <v>63</v>
      </c>
      <c r="I4547" s="9">
        <v>42939</v>
      </c>
      <c r="K4547" s="8"/>
    </row>
    <row r="4548" spans="1:11">
      <c r="A4548" t="s">
        <v>4703</v>
      </c>
      <c r="B4548" t="s">
        <v>157</v>
      </c>
      <c r="C4548" t="s">
        <v>21</v>
      </c>
      <c r="D4548" t="s">
        <v>14</v>
      </c>
      <c r="E4548" t="s">
        <v>58</v>
      </c>
      <c r="F4548" t="s">
        <v>425</v>
      </c>
      <c r="G4548" t="s">
        <v>8973</v>
      </c>
      <c r="H4548" t="s">
        <v>23</v>
      </c>
      <c r="K4548" s="8"/>
    </row>
    <row r="4549" spans="1:11">
      <c r="A4549" t="s">
        <v>4704</v>
      </c>
      <c r="B4549" t="s">
        <v>216</v>
      </c>
      <c r="C4549" t="s">
        <v>66</v>
      </c>
      <c r="D4549" t="s">
        <v>31</v>
      </c>
      <c r="E4549" t="s">
        <v>35</v>
      </c>
      <c r="F4549" t="s">
        <v>182</v>
      </c>
      <c r="G4549" t="s">
        <v>8973</v>
      </c>
      <c r="H4549" t="s">
        <v>18</v>
      </c>
      <c r="I4549" s="9">
        <v>42811</v>
      </c>
      <c r="J4549" s="9">
        <v>42885</v>
      </c>
      <c r="K4549" s="8">
        <v>6135</v>
      </c>
    </row>
    <row r="4550" spans="1:11">
      <c r="A4550" t="s">
        <v>4705</v>
      </c>
      <c r="B4550" t="s">
        <v>70</v>
      </c>
      <c r="C4550" t="s">
        <v>13</v>
      </c>
      <c r="D4550" t="s">
        <v>14</v>
      </c>
      <c r="E4550" t="s">
        <v>35</v>
      </c>
      <c r="F4550" t="s">
        <v>135</v>
      </c>
      <c r="G4550" t="s">
        <v>8976</v>
      </c>
      <c r="H4550" t="s">
        <v>18</v>
      </c>
      <c r="I4550" s="9">
        <v>42970</v>
      </c>
      <c r="J4550" s="9">
        <v>43089</v>
      </c>
      <c r="K4550" s="8">
        <v>4744</v>
      </c>
    </row>
    <row r="4551" spans="1:11">
      <c r="A4551" t="s">
        <v>4706</v>
      </c>
      <c r="B4551" t="s">
        <v>91</v>
      </c>
      <c r="C4551" t="s">
        <v>30</v>
      </c>
      <c r="D4551" t="s">
        <v>31</v>
      </c>
      <c r="E4551" t="s">
        <v>83</v>
      </c>
      <c r="G4551" t="s">
        <v>8969</v>
      </c>
      <c r="H4551" t="s">
        <v>63</v>
      </c>
      <c r="I4551" s="9">
        <v>43044</v>
      </c>
      <c r="K4551" s="8"/>
    </row>
    <row r="4552" spans="1:11">
      <c r="A4552" t="s">
        <v>4707</v>
      </c>
      <c r="B4552" t="s">
        <v>38</v>
      </c>
      <c r="C4552" t="s">
        <v>39</v>
      </c>
      <c r="D4552" t="s">
        <v>40</v>
      </c>
      <c r="E4552" t="s">
        <v>15</v>
      </c>
      <c r="F4552" t="s">
        <v>52</v>
      </c>
      <c r="G4552" t="s">
        <v>8970</v>
      </c>
      <c r="H4552" t="s">
        <v>48</v>
      </c>
      <c r="I4552" s="9">
        <v>42725</v>
      </c>
      <c r="J4552" s="9">
        <v>42822</v>
      </c>
      <c r="K4552" s="8">
        <v>0</v>
      </c>
    </row>
    <row r="4553" spans="1:11">
      <c r="A4553" t="s">
        <v>4708</v>
      </c>
      <c r="B4553" t="s">
        <v>225</v>
      </c>
      <c r="C4553" t="s">
        <v>39</v>
      </c>
      <c r="D4553" t="s">
        <v>40</v>
      </c>
      <c r="E4553" t="s">
        <v>58</v>
      </c>
      <c r="G4553" t="s">
        <v>8969</v>
      </c>
      <c r="H4553" t="s">
        <v>63</v>
      </c>
      <c r="I4553" s="9">
        <v>42712</v>
      </c>
      <c r="K4553" s="8"/>
    </row>
    <row r="4554" spans="1:11">
      <c r="A4554" t="s">
        <v>4709</v>
      </c>
      <c r="B4554" t="s">
        <v>38</v>
      </c>
      <c r="C4554" t="s">
        <v>39</v>
      </c>
      <c r="D4554" t="s">
        <v>40</v>
      </c>
      <c r="E4554" t="s">
        <v>35</v>
      </c>
      <c r="F4554" t="s">
        <v>138</v>
      </c>
      <c r="G4554" t="s">
        <v>8971</v>
      </c>
      <c r="H4554" t="s">
        <v>18</v>
      </c>
      <c r="I4554" s="9">
        <v>42755</v>
      </c>
      <c r="J4554" s="9">
        <v>42822</v>
      </c>
      <c r="K4554" s="8">
        <v>4221</v>
      </c>
    </row>
    <row r="4555" spans="1:11">
      <c r="A4555" t="s">
        <v>4710</v>
      </c>
      <c r="B4555" t="s">
        <v>200</v>
      </c>
      <c r="C4555" t="s">
        <v>51</v>
      </c>
      <c r="D4555" t="s">
        <v>40</v>
      </c>
      <c r="E4555" t="s">
        <v>41</v>
      </c>
      <c r="G4555" t="s">
        <v>8969</v>
      </c>
      <c r="H4555" t="s">
        <v>63</v>
      </c>
      <c r="I4555" s="9">
        <v>42811</v>
      </c>
      <c r="K4555" s="8"/>
    </row>
    <row r="4556" spans="1:11">
      <c r="A4556" t="s">
        <v>4711</v>
      </c>
      <c r="B4556" t="s">
        <v>225</v>
      </c>
      <c r="C4556" t="s">
        <v>39</v>
      </c>
      <c r="D4556" t="s">
        <v>40</v>
      </c>
      <c r="E4556" t="s">
        <v>41</v>
      </c>
      <c r="F4556" t="s">
        <v>185</v>
      </c>
      <c r="G4556" t="s">
        <v>8978</v>
      </c>
      <c r="H4556" t="s">
        <v>63</v>
      </c>
      <c r="I4556" s="9">
        <v>42881</v>
      </c>
      <c r="K4556" s="8"/>
    </row>
    <row r="4557" spans="1:11">
      <c r="A4557" t="s">
        <v>4712</v>
      </c>
      <c r="B4557" t="s">
        <v>65</v>
      </c>
      <c r="C4557" t="s">
        <v>66</v>
      </c>
      <c r="D4557" t="s">
        <v>31</v>
      </c>
      <c r="E4557" t="s">
        <v>83</v>
      </c>
      <c r="F4557" t="s">
        <v>180</v>
      </c>
      <c r="G4557" t="s">
        <v>8977</v>
      </c>
      <c r="H4557" t="s">
        <v>48</v>
      </c>
      <c r="I4557" s="9">
        <v>42799</v>
      </c>
      <c r="J4557" s="9">
        <v>42874</v>
      </c>
      <c r="K4557" s="8">
        <v>0</v>
      </c>
    </row>
    <row r="4558" spans="1:11">
      <c r="A4558" t="s">
        <v>4713</v>
      </c>
      <c r="B4558" t="s">
        <v>131</v>
      </c>
      <c r="C4558" t="s">
        <v>13</v>
      </c>
      <c r="D4558" t="s">
        <v>14</v>
      </c>
      <c r="E4558" t="s">
        <v>15</v>
      </c>
      <c r="F4558" t="s">
        <v>116</v>
      </c>
      <c r="G4558" t="s">
        <v>8976</v>
      </c>
      <c r="H4558" t="s">
        <v>18</v>
      </c>
      <c r="I4558" s="9">
        <v>42929</v>
      </c>
      <c r="J4558" s="9">
        <v>42940</v>
      </c>
      <c r="K4558" s="8">
        <v>550</v>
      </c>
    </row>
    <row r="4559" spans="1:11">
      <c r="A4559" t="s">
        <v>4714</v>
      </c>
      <c r="B4559" t="s">
        <v>12</v>
      </c>
      <c r="C4559" t="s">
        <v>13</v>
      </c>
      <c r="D4559" t="s">
        <v>14</v>
      </c>
      <c r="E4559" t="s">
        <v>15</v>
      </c>
      <c r="F4559" t="s">
        <v>154</v>
      </c>
      <c r="G4559" t="s">
        <v>8968</v>
      </c>
      <c r="H4559" t="s">
        <v>18</v>
      </c>
      <c r="I4559" s="9">
        <v>43022</v>
      </c>
      <c r="J4559" s="9">
        <v>43030</v>
      </c>
      <c r="K4559" s="8">
        <v>472</v>
      </c>
    </row>
    <row r="4560" spans="1:11">
      <c r="A4560" t="s">
        <v>4715</v>
      </c>
      <c r="B4560" t="s">
        <v>25</v>
      </c>
      <c r="C4560" t="s">
        <v>13</v>
      </c>
      <c r="D4560" t="s">
        <v>14</v>
      </c>
      <c r="E4560" t="s">
        <v>15</v>
      </c>
      <c r="F4560" t="s">
        <v>642</v>
      </c>
      <c r="G4560" t="s">
        <v>8973</v>
      </c>
      <c r="H4560" t="s">
        <v>63</v>
      </c>
      <c r="I4560" s="9">
        <v>42947</v>
      </c>
      <c r="K4560" s="8"/>
    </row>
    <row r="4561" spans="1:11">
      <c r="A4561" t="s">
        <v>4716</v>
      </c>
      <c r="B4561" t="s">
        <v>105</v>
      </c>
      <c r="C4561" t="s">
        <v>30</v>
      </c>
      <c r="D4561" t="s">
        <v>31</v>
      </c>
      <c r="E4561" t="s">
        <v>35</v>
      </c>
      <c r="F4561" t="s">
        <v>142</v>
      </c>
      <c r="G4561" t="s">
        <v>8977</v>
      </c>
      <c r="H4561" t="s">
        <v>63</v>
      </c>
      <c r="I4561" s="9">
        <v>42712</v>
      </c>
      <c r="K4561" s="8"/>
    </row>
    <row r="4562" spans="1:11">
      <c r="A4562" t="s">
        <v>4717</v>
      </c>
      <c r="B4562" t="s">
        <v>91</v>
      </c>
      <c r="C4562" t="s">
        <v>30</v>
      </c>
      <c r="D4562" t="s">
        <v>31</v>
      </c>
      <c r="E4562" t="s">
        <v>58</v>
      </c>
      <c r="G4562" t="s">
        <v>8969</v>
      </c>
      <c r="H4562" t="s">
        <v>63</v>
      </c>
      <c r="I4562" s="9">
        <v>42962</v>
      </c>
      <c r="K4562" s="8"/>
    </row>
    <row r="4563" spans="1:11">
      <c r="A4563" t="s">
        <v>4718</v>
      </c>
      <c r="B4563" t="s">
        <v>97</v>
      </c>
      <c r="C4563" t="s">
        <v>21</v>
      </c>
      <c r="D4563" t="s">
        <v>14</v>
      </c>
      <c r="E4563" t="s">
        <v>83</v>
      </c>
      <c r="F4563" t="s">
        <v>247</v>
      </c>
      <c r="G4563" t="s">
        <v>8973</v>
      </c>
      <c r="H4563" t="s">
        <v>48</v>
      </c>
      <c r="I4563" s="9">
        <v>42984</v>
      </c>
      <c r="J4563" s="9">
        <v>42991</v>
      </c>
      <c r="K4563" s="8">
        <v>0</v>
      </c>
    </row>
    <row r="4564" spans="1:11">
      <c r="A4564" t="s">
        <v>4719</v>
      </c>
      <c r="B4564" t="s">
        <v>79</v>
      </c>
      <c r="C4564" t="s">
        <v>51</v>
      </c>
      <c r="D4564" t="s">
        <v>40</v>
      </c>
      <c r="E4564" t="s">
        <v>58</v>
      </c>
      <c r="F4564" t="s">
        <v>87</v>
      </c>
      <c r="G4564" t="s">
        <v>8977</v>
      </c>
      <c r="H4564" t="s">
        <v>18</v>
      </c>
      <c r="I4564" s="9">
        <v>42745</v>
      </c>
      <c r="J4564" s="9">
        <v>42805</v>
      </c>
      <c r="K4564" s="8">
        <v>3820</v>
      </c>
    </row>
    <row r="4565" spans="1:11">
      <c r="A4565" t="s">
        <v>4720</v>
      </c>
      <c r="B4565" t="s">
        <v>105</v>
      </c>
      <c r="C4565" t="s">
        <v>30</v>
      </c>
      <c r="D4565" t="s">
        <v>31</v>
      </c>
      <c r="E4565" t="s">
        <v>41</v>
      </c>
      <c r="F4565" t="s">
        <v>77</v>
      </c>
      <c r="G4565" t="s">
        <v>8970</v>
      </c>
      <c r="H4565" t="s">
        <v>18</v>
      </c>
      <c r="I4565" s="9">
        <v>42892</v>
      </c>
      <c r="J4565" s="9">
        <v>42962</v>
      </c>
      <c r="K4565" s="8">
        <v>979</v>
      </c>
    </row>
    <row r="4566" spans="1:11">
      <c r="A4566" t="s">
        <v>4721</v>
      </c>
      <c r="B4566" t="s">
        <v>131</v>
      </c>
      <c r="C4566" t="s">
        <v>13</v>
      </c>
      <c r="D4566" t="s">
        <v>14</v>
      </c>
      <c r="E4566" t="s">
        <v>76</v>
      </c>
      <c r="F4566" t="s">
        <v>257</v>
      </c>
      <c r="G4566" t="s">
        <v>8978</v>
      </c>
      <c r="H4566" t="s">
        <v>48</v>
      </c>
      <c r="I4566" s="9">
        <v>42956</v>
      </c>
      <c r="J4566" s="9">
        <v>43064</v>
      </c>
      <c r="K4566" s="8">
        <v>0</v>
      </c>
    </row>
    <row r="4567" spans="1:11">
      <c r="A4567" t="s">
        <v>4722</v>
      </c>
      <c r="B4567" t="s">
        <v>110</v>
      </c>
      <c r="C4567" t="s">
        <v>39</v>
      </c>
      <c r="D4567" t="s">
        <v>40</v>
      </c>
      <c r="E4567" t="s">
        <v>76</v>
      </c>
      <c r="F4567" t="s">
        <v>185</v>
      </c>
      <c r="G4567" t="s">
        <v>8978</v>
      </c>
      <c r="H4567" t="s">
        <v>48</v>
      </c>
      <c r="I4567" s="9">
        <v>42921</v>
      </c>
      <c r="J4567" s="9">
        <v>42929</v>
      </c>
      <c r="K4567" s="8">
        <v>0</v>
      </c>
    </row>
    <row r="4568" spans="1:11">
      <c r="A4568" t="s">
        <v>4723</v>
      </c>
      <c r="B4568" t="s">
        <v>38</v>
      </c>
      <c r="C4568" t="s">
        <v>39</v>
      </c>
      <c r="D4568" t="s">
        <v>40</v>
      </c>
      <c r="E4568" t="s">
        <v>15</v>
      </c>
      <c r="F4568" t="s">
        <v>189</v>
      </c>
      <c r="G4568" t="s">
        <v>8976</v>
      </c>
      <c r="H4568" t="s">
        <v>48</v>
      </c>
      <c r="I4568" s="9">
        <v>42879</v>
      </c>
      <c r="J4568" s="9">
        <v>42969</v>
      </c>
      <c r="K4568" s="8">
        <v>0</v>
      </c>
    </row>
    <row r="4569" spans="1:11">
      <c r="A4569" t="s">
        <v>4724</v>
      </c>
      <c r="B4569" t="s">
        <v>172</v>
      </c>
      <c r="C4569" t="s">
        <v>66</v>
      </c>
      <c r="D4569" t="s">
        <v>31</v>
      </c>
      <c r="E4569" t="s">
        <v>83</v>
      </c>
      <c r="F4569" t="s">
        <v>182</v>
      </c>
      <c r="G4569" t="s">
        <v>8973</v>
      </c>
      <c r="H4569" t="s">
        <v>18</v>
      </c>
      <c r="I4569" s="9">
        <v>42981</v>
      </c>
      <c r="J4569" s="9">
        <v>43048</v>
      </c>
      <c r="K4569" s="8">
        <v>62</v>
      </c>
    </row>
    <row r="4570" spans="1:11">
      <c r="A4570" t="s">
        <v>4725</v>
      </c>
      <c r="B4570" t="s">
        <v>54</v>
      </c>
      <c r="C4570" t="s">
        <v>21</v>
      </c>
      <c r="D4570" t="s">
        <v>14</v>
      </c>
      <c r="E4570" t="s">
        <v>76</v>
      </c>
      <c r="F4570" t="s">
        <v>140</v>
      </c>
      <c r="G4570" t="s">
        <v>8973</v>
      </c>
      <c r="H4570" t="s">
        <v>18</v>
      </c>
      <c r="I4570" s="9">
        <v>42811</v>
      </c>
      <c r="J4570" s="9">
        <v>42820</v>
      </c>
      <c r="K4570" s="8">
        <v>6064</v>
      </c>
    </row>
    <row r="4571" spans="1:11">
      <c r="A4571" t="s">
        <v>4726</v>
      </c>
      <c r="B4571" t="s">
        <v>105</v>
      </c>
      <c r="C4571" t="s">
        <v>30</v>
      </c>
      <c r="D4571" t="s">
        <v>31</v>
      </c>
      <c r="E4571" t="s">
        <v>35</v>
      </c>
      <c r="G4571" t="s">
        <v>8969</v>
      </c>
      <c r="H4571" t="s">
        <v>63</v>
      </c>
      <c r="I4571" s="9">
        <v>42999</v>
      </c>
      <c r="K4571" s="8"/>
    </row>
    <row r="4572" spans="1:11">
      <c r="A4572" t="s">
        <v>4727</v>
      </c>
      <c r="B4572" t="s">
        <v>105</v>
      </c>
      <c r="C4572" t="s">
        <v>30</v>
      </c>
      <c r="D4572" t="s">
        <v>31</v>
      </c>
      <c r="E4572" t="s">
        <v>15</v>
      </c>
      <c r="F4572" t="s">
        <v>46</v>
      </c>
      <c r="G4572" t="s">
        <v>8973</v>
      </c>
      <c r="H4572" t="s">
        <v>18</v>
      </c>
      <c r="I4572" s="9">
        <v>42983</v>
      </c>
      <c r="J4572" s="9">
        <v>43059</v>
      </c>
      <c r="K4572" s="8">
        <v>490</v>
      </c>
    </row>
    <row r="4573" spans="1:11">
      <c r="A4573" t="s">
        <v>4728</v>
      </c>
      <c r="B4573" t="s">
        <v>62</v>
      </c>
      <c r="C4573" t="s">
        <v>39</v>
      </c>
      <c r="D4573" t="s">
        <v>40</v>
      </c>
      <c r="E4573" t="s">
        <v>76</v>
      </c>
      <c r="F4573" t="s">
        <v>226</v>
      </c>
      <c r="G4573" t="s">
        <v>8972</v>
      </c>
      <c r="H4573" t="s">
        <v>48</v>
      </c>
      <c r="I4573" s="9">
        <v>43022</v>
      </c>
      <c r="J4573" s="9">
        <v>43031</v>
      </c>
      <c r="K4573" s="8">
        <v>0</v>
      </c>
    </row>
    <row r="4574" spans="1:11">
      <c r="A4574" t="s">
        <v>4729</v>
      </c>
      <c r="B4574" t="s">
        <v>172</v>
      </c>
      <c r="C4574" t="s">
        <v>66</v>
      </c>
      <c r="D4574" t="s">
        <v>31</v>
      </c>
      <c r="E4574" t="s">
        <v>83</v>
      </c>
      <c r="F4574" t="s">
        <v>274</v>
      </c>
      <c r="G4574" t="s">
        <v>8968</v>
      </c>
      <c r="H4574" t="s">
        <v>18</v>
      </c>
      <c r="I4574" s="9">
        <v>42962</v>
      </c>
      <c r="J4574" s="9">
        <v>43062</v>
      </c>
      <c r="K4574" s="8">
        <v>55</v>
      </c>
    </row>
    <row r="4575" spans="1:11">
      <c r="A4575" t="s">
        <v>4730</v>
      </c>
      <c r="B4575" t="s">
        <v>216</v>
      </c>
      <c r="C4575" t="s">
        <v>66</v>
      </c>
      <c r="D4575" t="s">
        <v>31</v>
      </c>
      <c r="E4575" t="s">
        <v>83</v>
      </c>
      <c r="F4575" t="s">
        <v>279</v>
      </c>
      <c r="G4575" t="s">
        <v>8973</v>
      </c>
      <c r="H4575" t="s">
        <v>18</v>
      </c>
      <c r="I4575" s="9">
        <v>42892</v>
      </c>
      <c r="J4575" s="9">
        <v>42973</v>
      </c>
      <c r="K4575" s="8">
        <v>45</v>
      </c>
    </row>
    <row r="4576" spans="1:11">
      <c r="A4576" t="s">
        <v>4731</v>
      </c>
      <c r="B4576" t="s">
        <v>54</v>
      </c>
      <c r="C4576" t="s">
        <v>21</v>
      </c>
      <c r="D4576" t="s">
        <v>14</v>
      </c>
      <c r="E4576" t="s">
        <v>76</v>
      </c>
      <c r="F4576" t="s">
        <v>36</v>
      </c>
      <c r="G4576" t="s">
        <v>8968</v>
      </c>
      <c r="H4576" t="s">
        <v>18</v>
      </c>
      <c r="I4576" s="9">
        <v>43035</v>
      </c>
      <c r="J4576" s="9">
        <v>43076</v>
      </c>
      <c r="K4576" s="8">
        <v>5269</v>
      </c>
    </row>
    <row r="4577" spans="1:11">
      <c r="A4577" t="s">
        <v>4732</v>
      </c>
      <c r="B4577" t="s">
        <v>54</v>
      </c>
      <c r="C4577" t="s">
        <v>21</v>
      </c>
      <c r="D4577" t="s">
        <v>14</v>
      </c>
      <c r="E4577" t="s">
        <v>41</v>
      </c>
      <c r="F4577" t="s">
        <v>84</v>
      </c>
      <c r="G4577" t="s">
        <v>8975</v>
      </c>
      <c r="H4577" t="s">
        <v>18</v>
      </c>
      <c r="I4577" s="9">
        <v>42854</v>
      </c>
      <c r="J4577" s="9">
        <v>42870</v>
      </c>
      <c r="K4577" s="8">
        <v>918</v>
      </c>
    </row>
    <row r="4578" spans="1:11">
      <c r="A4578" t="s">
        <v>4733</v>
      </c>
      <c r="B4578" t="s">
        <v>105</v>
      </c>
      <c r="C4578" t="s">
        <v>30</v>
      </c>
      <c r="D4578" t="s">
        <v>31</v>
      </c>
      <c r="E4578" t="s">
        <v>41</v>
      </c>
      <c r="F4578" t="s">
        <v>98</v>
      </c>
      <c r="G4578" t="s">
        <v>8977</v>
      </c>
      <c r="H4578" t="s">
        <v>63</v>
      </c>
      <c r="I4578" s="9">
        <v>42727</v>
      </c>
      <c r="K4578" s="8"/>
    </row>
    <row r="4579" spans="1:11">
      <c r="A4579" t="s">
        <v>4734</v>
      </c>
      <c r="B4579" t="s">
        <v>110</v>
      </c>
      <c r="C4579" t="s">
        <v>39</v>
      </c>
      <c r="D4579" t="s">
        <v>40</v>
      </c>
      <c r="E4579" t="s">
        <v>41</v>
      </c>
      <c r="G4579" t="s">
        <v>8969</v>
      </c>
      <c r="H4579" t="s">
        <v>63</v>
      </c>
      <c r="I4579" s="9">
        <v>42773</v>
      </c>
      <c r="K4579" s="8"/>
    </row>
    <row r="4580" spans="1:11">
      <c r="A4580" t="s">
        <v>4735</v>
      </c>
      <c r="B4580" t="s">
        <v>147</v>
      </c>
      <c r="C4580" t="s">
        <v>13</v>
      </c>
      <c r="D4580" t="s">
        <v>14</v>
      </c>
      <c r="E4580" t="s">
        <v>58</v>
      </c>
      <c r="F4580" t="s">
        <v>116</v>
      </c>
      <c r="G4580" t="s">
        <v>8976</v>
      </c>
      <c r="H4580" t="s">
        <v>18</v>
      </c>
      <c r="I4580" s="9">
        <v>42921</v>
      </c>
      <c r="J4580" s="9">
        <v>42955</v>
      </c>
      <c r="K4580" s="8">
        <v>3458</v>
      </c>
    </row>
    <row r="4581" spans="1:11">
      <c r="A4581" t="s">
        <v>4736</v>
      </c>
      <c r="B4581" t="s">
        <v>45</v>
      </c>
      <c r="C4581" t="s">
        <v>30</v>
      </c>
      <c r="D4581" t="s">
        <v>31</v>
      </c>
      <c r="E4581" t="s">
        <v>41</v>
      </c>
      <c r="F4581" t="s">
        <v>210</v>
      </c>
      <c r="G4581" t="s">
        <v>8975</v>
      </c>
      <c r="H4581" t="s">
        <v>48</v>
      </c>
      <c r="I4581" s="9">
        <v>43003</v>
      </c>
      <c r="J4581" s="9">
        <v>43093</v>
      </c>
      <c r="K4581" s="8">
        <v>0</v>
      </c>
    </row>
    <row r="4582" spans="1:11">
      <c r="A4582" t="s">
        <v>4737</v>
      </c>
      <c r="B4582" t="s">
        <v>200</v>
      </c>
      <c r="C4582" t="s">
        <v>51</v>
      </c>
      <c r="D4582" t="s">
        <v>40</v>
      </c>
      <c r="E4582" t="s">
        <v>58</v>
      </c>
      <c r="F4582" t="s">
        <v>413</v>
      </c>
      <c r="G4582" t="s">
        <v>8973</v>
      </c>
      <c r="H4582" t="s">
        <v>18</v>
      </c>
      <c r="I4582" s="9">
        <v>43016</v>
      </c>
      <c r="J4582" s="9">
        <v>43091</v>
      </c>
      <c r="K4582" s="8">
        <v>3517</v>
      </c>
    </row>
    <row r="4583" spans="1:11">
      <c r="A4583" t="s">
        <v>4738</v>
      </c>
      <c r="B4583" t="s">
        <v>70</v>
      </c>
      <c r="C4583" t="s">
        <v>13</v>
      </c>
      <c r="D4583" t="s">
        <v>14</v>
      </c>
      <c r="E4583" t="s">
        <v>41</v>
      </c>
      <c r="G4583" t="s">
        <v>8969</v>
      </c>
      <c r="H4583" t="s">
        <v>23</v>
      </c>
      <c r="K4583" s="8"/>
    </row>
    <row r="4584" spans="1:11">
      <c r="A4584" t="s">
        <v>4739</v>
      </c>
      <c r="B4584" t="s">
        <v>45</v>
      </c>
      <c r="C4584" t="s">
        <v>30</v>
      </c>
      <c r="D4584" t="s">
        <v>31</v>
      </c>
      <c r="E4584" t="s">
        <v>41</v>
      </c>
      <c r="F4584" t="s">
        <v>316</v>
      </c>
      <c r="G4584" t="s">
        <v>8976</v>
      </c>
      <c r="H4584" t="s">
        <v>18</v>
      </c>
      <c r="I4584" s="9">
        <v>42813</v>
      </c>
      <c r="J4584" s="9">
        <v>42910</v>
      </c>
      <c r="K4584" s="8">
        <v>1046</v>
      </c>
    </row>
    <row r="4585" spans="1:11">
      <c r="A4585" t="s">
        <v>4740</v>
      </c>
      <c r="B4585" t="s">
        <v>45</v>
      </c>
      <c r="C4585" t="s">
        <v>30</v>
      </c>
      <c r="D4585" t="s">
        <v>31</v>
      </c>
      <c r="E4585" t="s">
        <v>35</v>
      </c>
      <c r="F4585" t="s">
        <v>316</v>
      </c>
      <c r="G4585" t="s">
        <v>8976</v>
      </c>
      <c r="H4585" t="s">
        <v>48</v>
      </c>
      <c r="I4585" s="9">
        <v>42814</v>
      </c>
      <c r="J4585" s="9">
        <v>42914</v>
      </c>
      <c r="K4585" s="8">
        <v>0</v>
      </c>
    </row>
    <row r="4586" spans="1:11">
      <c r="A4586" t="s">
        <v>4741</v>
      </c>
      <c r="B4586" t="s">
        <v>62</v>
      </c>
      <c r="C4586" t="s">
        <v>39</v>
      </c>
      <c r="D4586" t="s">
        <v>40</v>
      </c>
      <c r="E4586" t="s">
        <v>15</v>
      </c>
      <c r="F4586" t="s">
        <v>101</v>
      </c>
      <c r="G4586" t="s">
        <v>8968</v>
      </c>
      <c r="H4586" t="s">
        <v>18</v>
      </c>
      <c r="I4586" s="9">
        <v>42858</v>
      </c>
      <c r="J4586" s="9">
        <v>42885</v>
      </c>
      <c r="K4586" s="8">
        <v>493</v>
      </c>
    </row>
    <row r="4587" spans="1:11">
      <c r="A4587" t="s">
        <v>4742</v>
      </c>
      <c r="B4587" t="s">
        <v>216</v>
      </c>
      <c r="C4587" t="s">
        <v>66</v>
      </c>
      <c r="D4587" t="s">
        <v>31</v>
      </c>
      <c r="E4587" t="s">
        <v>35</v>
      </c>
      <c r="F4587" t="s">
        <v>210</v>
      </c>
      <c r="G4587" t="s">
        <v>8975</v>
      </c>
      <c r="H4587" t="s">
        <v>48</v>
      </c>
      <c r="I4587" s="9">
        <v>43014</v>
      </c>
      <c r="J4587" s="9">
        <v>43016</v>
      </c>
      <c r="K4587" s="8">
        <v>0</v>
      </c>
    </row>
    <row r="4588" spans="1:11">
      <c r="A4588" t="s">
        <v>4743</v>
      </c>
      <c r="B4588" t="s">
        <v>82</v>
      </c>
      <c r="C4588" t="s">
        <v>21</v>
      </c>
      <c r="D4588" t="s">
        <v>14</v>
      </c>
      <c r="E4588" t="s">
        <v>83</v>
      </c>
      <c r="F4588" t="s">
        <v>142</v>
      </c>
      <c r="G4588" t="s">
        <v>8977</v>
      </c>
      <c r="H4588" t="s">
        <v>18</v>
      </c>
      <c r="I4588" s="9">
        <v>42789</v>
      </c>
      <c r="J4588" s="9">
        <v>42809</v>
      </c>
      <c r="K4588" s="8">
        <v>52</v>
      </c>
    </row>
    <row r="4589" spans="1:11">
      <c r="A4589" t="s">
        <v>4744</v>
      </c>
      <c r="B4589" t="s">
        <v>38</v>
      </c>
      <c r="C4589" t="s">
        <v>39</v>
      </c>
      <c r="D4589" t="s">
        <v>40</v>
      </c>
      <c r="E4589" t="s">
        <v>15</v>
      </c>
      <c r="F4589" t="s">
        <v>468</v>
      </c>
      <c r="G4589" t="s">
        <v>8975</v>
      </c>
      <c r="H4589" t="s">
        <v>18</v>
      </c>
      <c r="I4589" s="9">
        <v>42737</v>
      </c>
      <c r="J4589" s="9">
        <v>42795</v>
      </c>
      <c r="K4589" s="8">
        <v>550</v>
      </c>
    </row>
    <row r="4590" spans="1:11">
      <c r="A4590" t="s">
        <v>4745</v>
      </c>
      <c r="B4590" t="s">
        <v>54</v>
      </c>
      <c r="C4590" t="s">
        <v>21</v>
      </c>
      <c r="D4590" t="s">
        <v>14</v>
      </c>
      <c r="E4590" t="s">
        <v>83</v>
      </c>
      <c r="F4590" t="s">
        <v>132</v>
      </c>
      <c r="G4590" t="s">
        <v>8968</v>
      </c>
      <c r="H4590" t="s">
        <v>18</v>
      </c>
      <c r="I4590" s="9">
        <v>42943</v>
      </c>
      <c r="J4590" s="9">
        <v>42945</v>
      </c>
      <c r="K4590" s="8">
        <v>46</v>
      </c>
    </row>
    <row r="4591" spans="1:11">
      <c r="A4591" t="s">
        <v>4746</v>
      </c>
      <c r="B4591" t="s">
        <v>100</v>
      </c>
      <c r="C4591" t="s">
        <v>39</v>
      </c>
      <c r="D4591" t="s">
        <v>40</v>
      </c>
      <c r="E4591" t="s">
        <v>15</v>
      </c>
      <c r="F4591" t="s">
        <v>285</v>
      </c>
      <c r="G4591" t="s">
        <v>8968</v>
      </c>
      <c r="H4591" t="s">
        <v>48</v>
      </c>
      <c r="I4591" s="9">
        <v>42836</v>
      </c>
      <c r="J4591" s="9">
        <v>42838</v>
      </c>
      <c r="K4591" s="8">
        <v>0</v>
      </c>
    </row>
    <row r="4592" spans="1:11">
      <c r="A4592" t="s">
        <v>4747</v>
      </c>
      <c r="B4592" t="s">
        <v>200</v>
      </c>
      <c r="C4592" t="s">
        <v>51</v>
      </c>
      <c r="D4592" t="s">
        <v>40</v>
      </c>
      <c r="E4592" t="s">
        <v>58</v>
      </c>
      <c r="F4592" t="s">
        <v>319</v>
      </c>
      <c r="G4592" t="s">
        <v>8976</v>
      </c>
      <c r="H4592" t="s">
        <v>48</v>
      </c>
      <c r="I4592" s="9">
        <v>42838</v>
      </c>
      <c r="J4592" s="9">
        <v>42845</v>
      </c>
      <c r="K4592" s="8">
        <v>0</v>
      </c>
    </row>
    <row r="4593" spans="1:11">
      <c r="A4593" t="s">
        <v>4748</v>
      </c>
      <c r="B4593" t="s">
        <v>100</v>
      </c>
      <c r="C4593" t="s">
        <v>39</v>
      </c>
      <c r="D4593" t="s">
        <v>40</v>
      </c>
      <c r="E4593" t="s">
        <v>83</v>
      </c>
      <c r="F4593" t="s">
        <v>42</v>
      </c>
      <c r="G4593" t="s">
        <v>8972</v>
      </c>
      <c r="H4593" t="s">
        <v>48</v>
      </c>
      <c r="I4593" s="9">
        <v>42896</v>
      </c>
      <c r="J4593" s="9">
        <v>42954</v>
      </c>
      <c r="K4593" s="8">
        <v>0</v>
      </c>
    </row>
    <row r="4594" spans="1:11">
      <c r="A4594" t="s">
        <v>4749</v>
      </c>
      <c r="B4594" t="s">
        <v>157</v>
      </c>
      <c r="C4594" t="s">
        <v>21</v>
      </c>
      <c r="D4594" t="s">
        <v>14</v>
      </c>
      <c r="E4594" t="s">
        <v>41</v>
      </c>
      <c r="F4594" t="s">
        <v>26</v>
      </c>
      <c r="G4594" t="s">
        <v>8970</v>
      </c>
      <c r="H4594" t="s">
        <v>18</v>
      </c>
      <c r="I4594" s="9">
        <v>42988</v>
      </c>
      <c r="J4594" s="9">
        <v>43068</v>
      </c>
      <c r="K4594" s="8">
        <v>1151</v>
      </c>
    </row>
    <row r="4595" spans="1:11">
      <c r="A4595" t="s">
        <v>4750</v>
      </c>
      <c r="B4595" t="s">
        <v>38</v>
      </c>
      <c r="C4595" t="s">
        <v>39</v>
      </c>
      <c r="D4595" t="s">
        <v>40</v>
      </c>
      <c r="E4595" t="s">
        <v>41</v>
      </c>
      <c r="F4595" t="s">
        <v>138</v>
      </c>
      <c r="G4595" t="s">
        <v>8971</v>
      </c>
      <c r="H4595" t="s">
        <v>48</v>
      </c>
      <c r="I4595" s="9">
        <v>42959</v>
      </c>
      <c r="J4595" s="9">
        <v>43072</v>
      </c>
      <c r="K4595" s="8">
        <v>0</v>
      </c>
    </row>
    <row r="4596" spans="1:11">
      <c r="A4596" t="s">
        <v>4751</v>
      </c>
      <c r="B4596" t="s">
        <v>157</v>
      </c>
      <c r="C4596" t="s">
        <v>21</v>
      </c>
      <c r="D4596" t="s">
        <v>14</v>
      </c>
      <c r="E4596" t="s">
        <v>76</v>
      </c>
      <c r="F4596" t="s">
        <v>247</v>
      </c>
      <c r="G4596" t="s">
        <v>8973</v>
      </c>
      <c r="H4596" t="s">
        <v>18</v>
      </c>
      <c r="I4596" s="9">
        <v>43009</v>
      </c>
      <c r="J4596" s="9">
        <v>43079</v>
      </c>
      <c r="K4596" s="8">
        <v>3704</v>
      </c>
    </row>
    <row r="4597" spans="1:11">
      <c r="A4597" t="s">
        <v>4752</v>
      </c>
      <c r="B4597" t="s">
        <v>157</v>
      </c>
      <c r="C4597" t="s">
        <v>21</v>
      </c>
      <c r="D4597" t="s">
        <v>14</v>
      </c>
      <c r="E4597" t="s">
        <v>58</v>
      </c>
      <c r="G4597" t="s">
        <v>8969</v>
      </c>
      <c r="H4597" t="s">
        <v>63</v>
      </c>
      <c r="I4597" s="9">
        <v>42946</v>
      </c>
      <c r="K4597" s="8"/>
    </row>
    <row r="4598" spans="1:11">
      <c r="A4598" t="s">
        <v>4753</v>
      </c>
      <c r="B4598" t="s">
        <v>86</v>
      </c>
      <c r="C4598" t="s">
        <v>51</v>
      </c>
      <c r="D4598" t="s">
        <v>40</v>
      </c>
      <c r="E4598" t="s">
        <v>76</v>
      </c>
      <c r="F4598" t="s">
        <v>688</v>
      </c>
      <c r="G4598" t="s">
        <v>8978</v>
      </c>
      <c r="H4598" t="s">
        <v>18</v>
      </c>
      <c r="I4598" s="9">
        <v>42920</v>
      </c>
      <c r="J4598" s="9">
        <v>42930</v>
      </c>
      <c r="K4598" s="8">
        <v>5971</v>
      </c>
    </row>
    <row r="4599" spans="1:11">
      <c r="A4599" t="s">
        <v>4754</v>
      </c>
      <c r="B4599" t="s">
        <v>82</v>
      </c>
      <c r="C4599" t="s">
        <v>21</v>
      </c>
      <c r="D4599" t="s">
        <v>14</v>
      </c>
      <c r="E4599" t="s">
        <v>76</v>
      </c>
      <c r="F4599" t="s">
        <v>142</v>
      </c>
      <c r="G4599" t="s">
        <v>8977</v>
      </c>
      <c r="H4599" t="s">
        <v>18</v>
      </c>
      <c r="I4599" s="9">
        <v>43059</v>
      </c>
      <c r="J4599" s="9">
        <v>43078</v>
      </c>
      <c r="K4599" s="8">
        <v>5756</v>
      </c>
    </row>
    <row r="4600" spans="1:11">
      <c r="A4600" t="s">
        <v>4755</v>
      </c>
      <c r="B4600" t="s">
        <v>82</v>
      </c>
      <c r="C4600" t="s">
        <v>21</v>
      </c>
      <c r="D4600" t="s">
        <v>14</v>
      </c>
      <c r="E4600" t="s">
        <v>76</v>
      </c>
      <c r="F4600" t="s">
        <v>169</v>
      </c>
      <c r="G4600" t="s">
        <v>8973</v>
      </c>
      <c r="H4600" t="s">
        <v>18</v>
      </c>
      <c r="I4600" s="9">
        <v>42809</v>
      </c>
      <c r="J4600" s="9">
        <v>42889</v>
      </c>
      <c r="K4600" s="8">
        <v>6102</v>
      </c>
    </row>
    <row r="4601" spans="1:11">
      <c r="A4601" t="s">
        <v>4756</v>
      </c>
      <c r="B4601" t="s">
        <v>25</v>
      </c>
      <c r="C4601" t="s">
        <v>13</v>
      </c>
      <c r="D4601" t="s">
        <v>14</v>
      </c>
      <c r="E4601" t="s">
        <v>15</v>
      </c>
      <c r="F4601" t="s">
        <v>241</v>
      </c>
      <c r="G4601" t="s">
        <v>8971</v>
      </c>
      <c r="H4601" t="s">
        <v>18</v>
      </c>
      <c r="I4601" s="9">
        <v>43005</v>
      </c>
      <c r="J4601" s="9">
        <v>43077</v>
      </c>
      <c r="K4601" s="8">
        <v>540</v>
      </c>
    </row>
    <row r="4602" spans="1:11">
      <c r="A4602" t="s">
        <v>4757</v>
      </c>
      <c r="B4602" t="s">
        <v>86</v>
      </c>
      <c r="C4602" t="s">
        <v>51</v>
      </c>
      <c r="D4602" t="s">
        <v>40</v>
      </c>
      <c r="E4602" t="s">
        <v>76</v>
      </c>
      <c r="F4602" t="s">
        <v>204</v>
      </c>
      <c r="G4602" t="s">
        <v>8977</v>
      </c>
      <c r="H4602" t="s">
        <v>63</v>
      </c>
      <c r="I4602" s="9">
        <v>42861</v>
      </c>
      <c r="K4602" s="8"/>
    </row>
    <row r="4603" spans="1:11">
      <c r="A4603" t="s">
        <v>4758</v>
      </c>
      <c r="B4603" t="s">
        <v>105</v>
      </c>
      <c r="C4603" t="s">
        <v>30</v>
      </c>
      <c r="D4603" t="s">
        <v>31</v>
      </c>
      <c r="E4603" t="s">
        <v>58</v>
      </c>
      <c r="G4603" t="s">
        <v>8969</v>
      </c>
      <c r="H4603" t="s">
        <v>63</v>
      </c>
      <c r="I4603" s="9">
        <v>42851</v>
      </c>
      <c r="K4603" s="8"/>
    </row>
    <row r="4604" spans="1:11">
      <c r="A4604" t="s">
        <v>4759</v>
      </c>
      <c r="B4604" t="s">
        <v>179</v>
      </c>
      <c r="C4604" t="s">
        <v>30</v>
      </c>
      <c r="D4604" t="s">
        <v>31</v>
      </c>
      <c r="E4604" t="s">
        <v>41</v>
      </c>
      <c r="F4604" t="s">
        <v>198</v>
      </c>
      <c r="G4604" t="s">
        <v>8977</v>
      </c>
      <c r="H4604" t="s">
        <v>48</v>
      </c>
      <c r="I4604" s="9">
        <v>42826</v>
      </c>
      <c r="J4604" s="9">
        <v>42837</v>
      </c>
      <c r="K4604" s="8">
        <v>0</v>
      </c>
    </row>
    <row r="4605" spans="1:11">
      <c r="A4605" t="s">
        <v>4760</v>
      </c>
      <c r="B4605" t="s">
        <v>91</v>
      </c>
      <c r="C4605" t="s">
        <v>30</v>
      </c>
      <c r="D4605" t="s">
        <v>31</v>
      </c>
      <c r="E4605" t="s">
        <v>58</v>
      </c>
      <c r="F4605" t="s">
        <v>481</v>
      </c>
      <c r="G4605" t="s">
        <v>8973</v>
      </c>
      <c r="H4605" t="s">
        <v>18</v>
      </c>
      <c r="I4605" s="9">
        <v>42948</v>
      </c>
      <c r="J4605" s="9">
        <v>42956</v>
      </c>
      <c r="K4605" s="8">
        <v>3156</v>
      </c>
    </row>
    <row r="4606" spans="1:11">
      <c r="A4606" t="s">
        <v>4761</v>
      </c>
      <c r="B4606" t="s">
        <v>100</v>
      </c>
      <c r="C4606" t="s">
        <v>39</v>
      </c>
      <c r="D4606" t="s">
        <v>40</v>
      </c>
      <c r="E4606" t="s">
        <v>15</v>
      </c>
      <c r="F4606" t="s">
        <v>425</v>
      </c>
      <c r="G4606" t="s">
        <v>8973</v>
      </c>
      <c r="H4606" t="s">
        <v>18</v>
      </c>
      <c r="I4606" s="9">
        <v>42971</v>
      </c>
      <c r="J4606" s="9">
        <v>42988</v>
      </c>
      <c r="K4606" s="8">
        <v>597</v>
      </c>
    </row>
    <row r="4607" spans="1:11">
      <c r="A4607" t="s">
        <v>4762</v>
      </c>
      <c r="B4607" t="s">
        <v>100</v>
      </c>
      <c r="C4607" t="s">
        <v>39</v>
      </c>
      <c r="D4607" t="s">
        <v>40</v>
      </c>
      <c r="E4607" t="s">
        <v>58</v>
      </c>
      <c r="F4607" t="s">
        <v>191</v>
      </c>
      <c r="G4607" t="s">
        <v>8973</v>
      </c>
      <c r="H4607" t="s">
        <v>18</v>
      </c>
      <c r="I4607" s="9">
        <v>43026</v>
      </c>
      <c r="J4607" s="9">
        <v>43032</v>
      </c>
      <c r="K4607" s="8">
        <v>3536</v>
      </c>
    </row>
    <row r="4608" spans="1:11">
      <c r="A4608" t="s">
        <v>4763</v>
      </c>
      <c r="B4608" t="s">
        <v>45</v>
      </c>
      <c r="C4608" t="s">
        <v>30</v>
      </c>
      <c r="D4608" t="s">
        <v>31</v>
      </c>
      <c r="E4608" t="s">
        <v>15</v>
      </c>
      <c r="F4608" t="s">
        <v>77</v>
      </c>
      <c r="G4608" t="s">
        <v>8970</v>
      </c>
      <c r="H4608" t="s">
        <v>18</v>
      </c>
      <c r="I4608" s="9">
        <v>42890</v>
      </c>
      <c r="J4608" s="9">
        <v>42900</v>
      </c>
      <c r="K4608" s="8">
        <v>524</v>
      </c>
    </row>
    <row r="4609" spans="1:11">
      <c r="A4609" t="s">
        <v>4764</v>
      </c>
      <c r="B4609" t="s">
        <v>86</v>
      </c>
      <c r="C4609" t="s">
        <v>51</v>
      </c>
      <c r="D4609" t="s">
        <v>40</v>
      </c>
      <c r="E4609" t="s">
        <v>41</v>
      </c>
      <c r="F4609" t="s">
        <v>114</v>
      </c>
      <c r="G4609" t="s">
        <v>8976</v>
      </c>
      <c r="H4609" t="s">
        <v>48</v>
      </c>
      <c r="I4609" s="9">
        <v>42785</v>
      </c>
      <c r="J4609" s="9">
        <v>42801</v>
      </c>
      <c r="K4609" s="8">
        <v>0</v>
      </c>
    </row>
    <row r="4610" spans="1:11">
      <c r="A4610" t="s">
        <v>4765</v>
      </c>
      <c r="B4610" t="s">
        <v>100</v>
      </c>
      <c r="C4610" t="s">
        <v>39</v>
      </c>
      <c r="D4610" t="s">
        <v>40</v>
      </c>
      <c r="E4610" t="s">
        <v>15</v>
      </c>
      <c r="F4610" t="s">
        <v>562</v>
      </c>
      <c r="G4610" t="s">
        <v>8972</v>
      </c>
      <c r="H4610" t="s">
        <v>18</v>
      </c>
      <c r="I4610" s="9">
        <v>43022</v>
      </c>
      <c r="J4610" s="9">
        <v>43072</v>
      </c>
      <c r="K4610" s="8">
        <v>562</v>
      </c>
    </row>
    <row r="4611" spans="1:11">
      <c r="A4611" t="s">
        <v>4766</v>
      </c>
      <c r="B4611" t="s">
        <v>70</v>
      </c>
      <c r="C4611" t="s">
        <v>13</v>
      </c>
      <c r="D4611" t="s">
        <v>14</v>
      </c>
      <c r="E4611" t="s">
        <v>35</v>
      </c>
      <c r="F4611" t="s">
        <v>135</v>
      </c>
      <c r="G4611" t="s">
        <v>8976</v>
      </c>
      <c r="H4611" t="s">
        <v>23</v>
      </c>
      <c r="K4611" s="8"/>
    </row>
    <row r="4612" spans="1:11">
      <c r="A4612" t="s">
        <v>4767</v>
      </c>
      <c r="B4612" t="s">
        <v>70</v>
      </c>
      <c r="C4612" t="s">
        <v>13</v>
      </c>
      <c r="D4612" t="s">
        <v>14</v>
      </c>
      <c r="E4612" t="s">
        <v>58</v>
      </c>
      <c r="F4612" t="s">
        <v>36</v>
      </c>
      <c r="G4612" t="s">
        <v>8968</v>
      </c>
      <c r="H4612" t="s">
        <v>18</v>
      </c>
      <c r="I4612" s="9">
        <v>43008</v>
      </c>
      <c r="J4612" s="9">
        <v>43017</v>
      </c>
      <c r="K4612" s="8">
        <v>3006</v>
      </c>
    </row>
    <row r="4613" spans="1:11">
      <c r="A4613" t="s">
        <v>4768</v>
      </c>
      <c r="B4613" t="s">
        <v>179</v>
      </c>
      <c r="C4613" t="s">
        <v>30</v>
      </c>
      <c r="D4613" t="s">
        <v>31</v>
      </c>
      <c r="E4613" t="s">
        <v>41</v>
      </c>
      <c r="F4613" t="s">
        <v>230</v>
      </c>
      <c r="G4613" t="s">
        <v>8973</v>
      </c>
      <c r="H4613" t="s">
        <v>18</v>
      </c>
      <c r="I4613" s="9">
        <v>42936</v>
      </c>
      <c r="J4613" s="9">
        <v>42998</v>
      </c>
      <c r="K4613" s="8">
        <v>1029</v>
      </c>
    </row>
    <row r="4614" spans="1:11">
      <c r="A4614" t="s">
        <v>4769</v>
      </c>
      <c r="B4614" t="s">
        <v>91</v>
      </c>
      <c r="C4614" t="s">
        <v>30</v>
      </c>
      <c r="D4614" t="s">
        <v>31</v>
      </c>
      <c r="E4614" t="s">
        <v>15</v>
      </c>
      <c r="F4614" t="s">
        <v>213</v>
      </c>
      <c r="G4614" t="s">
        <v>8975</v>
      </c>
      <c r="H4614" t="s">
        <v>18</v>
      </c>
      <c r="I4614" s="9">
        <v>42937</v>
      </c>
      <c r="J4614" s="9">
        <v>42946</v>
      </c>
      <c r="K4614" s="8">
        <v>494</v>
      </c>
    </row>
    <row r="4615" spans="1:11">
      <c r="A4615" t="s">
        <v>4770</v>
      </c>
      <c r="B4615" t="s">
        <v>62</v>
      </c>
      <c r="C4615" t="s">
        <v>39</v>
      </c>
      <c r="D4615" t="s">
        <v>40</v>
      </c>
      <c r="E4615" t="s">
        <v>15</v>
      </c>
      <c r="F4615" t="s">
        <v>125</v>
      </c>
      <c r="G4615" t="s">
        <v>8973</v>
      </c>
      <c r="H4615" t="s">
        <v>48</v>
      </c>
      <c r="I4615" s="9">
        <v>43019</v>
      </c>
      <c r="J4615" s="9">
        <v>43028</v>
      </c>
      <c r="K4615" s="8">
        <v>0</v>
      </c>
    </row>
    <row r="4616" spans="1:11">
      <c r="A4616" t="s">
        <v>4771</v>
      </c>
      <c r="B4616" t="s">
        <v>50</v>
      </c>
      <c r="C4616" t="s">
        <v>51</v>
      </c>
      <c r="D4616" t="s">
        <v>40</v>
      </c>
      <c r="E4616" t="s">
        <v>58</v>
      </c>
      <c r="F4616" t="s">
        <v>688</v>
      </c>
      <c r="G4616" t="s">
        <v>8978</v>
      </c>
      <c r="H4616" t="s">
        <v>18</v>
      </c>
      <c r="I4616" s="9">
        <v>43006</v>
      </c>
      <c r="J4616" s="9">
        <v>43073</v>
      </c>
      <c r="K4616" s="8">
        <v>3278</v>
      </c>
    </row>
    <row r="4617" spans="1:11">
      <c r="A4617" t="s">
        <v>4772</v>
      </c>
      <c r="B4617" t="s">
        <v>200</v>
      </c>
      <c r="C4617" t="s">
        <v>51</v>
      </c>
      <c r="D4617" t="s">
        <v>40</v>
      </c>
      <c r="E4617" t="s">
        <v>58</v>
      </c>
      <c r="F4617" t="s">
        <v>87</v>
      </c>
      <c r="G4617" t="s">
        <v>8977</v>
      </c>
      <c r="H4617" t="s">
        <v>18</v>
      </c>
      <c r="I4617" s="9">
        <v>43008</v>
      </c>
      <c r="J4617" s="9">
        <v>43079</v>
      </c>
      <c r="K4617" s="8">
        <v>2927</v>
      </c>
    </row>
    <row r="4618" spans="1:11">
      <c r="A4618" t="s">
        <v>4773</v>
      </c>
      <c r="B4618" t="s">
        <v>122</v>
      </c>
      <c r="C4618" t="s">
        <v>51</v>
      </c>
      <c r="D4618" t="s">
        <v>40</v>
      </c>
      <c r="E4618" t="s">
        <v>58</v>
      </c>
      <c r="F4618" t="s">
        <v>52</v>
      </c>
      <c r="G4618" t="s">
        <v>8970</v>
      </c>
      <c r="H4618" t="s">
        <v>18</v>
      </c>
      <c r="I4618" s="9">
        <v>42900</v>
      </c>
      <c r="J4618" s="9">
        <v>42911</v>
      </c>
      <c r="K4618" s="8">
        <v>3110</v>
      </c>
    </row>
    <row r="4619" spans="1:11">
      <c r="A4619" t="s">
        <v>4774</v>
      </c>
      <c r="B4619" t="s">
        <v>38</v>
      </c>
      <c r="C4619" t="s">
        <v>39</v>
      </c>
      <c r="D4619" t="s">
        <v>40</v>
      </c>
      <c r="E4619" t="s">
        <v>35</v>
      </c>
      <c r="F4619" t="s">
        <v>125</v>
      </c>
      <c r="G4619" t="s">
        <v>8973</v>
      </c>
      <c r="H4619" t="s">
        <v>18</v>
      </c>
      <c r="I4619" s="9">
        <v>42715</v>
      </c>
      <c r="J4619" s="9">
        <v>42822</v>
      </c>
      <c r="K4619" s="8">
        <v>5149</v>
      </c>
    </row>
    <row r="4620" spans="1:11">
      <c r="A4620" t="s">
        <v>4775</v>
      </c>
      <c r="B4620" t="s">
        <v>86</v>
      </c>
      <c r="C4620" t="s">
        <v>51</v>
      </c>
      <c r="D4620" t="s">
        <v>40</v>
      </c>
      <c r="E4620" t="s">
        <v>58</v>
      </c>
      <c r="F4620" t="s">
        <v>125</v>
      </c>
      <c r="G4620" t="s">
        <v>8973</v>
      </c>
      <c r="H4620" t="s">
        <v>18</v>
      </c>
      <c r="I4620" s="9">
        <v>42899</v>
      </c>
      <c r="J4620" s="9">
        <v>42912</v>
      </c>
      <c r="K4620" s="8">
        <v>3205</v>
      </c>
    </row>
    <row r="4621" spans="1:11">
      <c r="A4621" t="s">
        <v>4776</v>
      </c>
      <c r="B4621" t="s">
        <v>70</v>
      </c>
      <c r="C4621" t="s">
        <v>13</v>
      </c>
      <c r="D4621" t="s">
        <v>14</v>
      </c>
      <c r="E4621" t="s">
        <v>35</v>
      </c>
      <c r="F4621" t="s">
        <v>116</v>
      </c>
      <c r="G4621" t="s">
        <v>8976</v>
      </c>
      <c r="H4621" t="s">
        <v>48</v>
      </c>
      <c r="I4621" s="9">
        <v>42927</v>
      </c>
      <c r="J4621" s="9">
        <v>42928</v>
      </c>
      <c r="K4621" s="8">
        <v>0</v>
      </c>
    </row>
    <row r="4622" spans="1:11">
      <c r="A4622" t="s">
        <v>4777</v>
      </c>
      <c r="B4622" t="s">
        <v>110</v>
      </c>
      <c r="C4622" t="s">
        <v>39</v>
      </c>
      <c r="D4622" t="s">
        <v>40</v>
      </c>
      <c r="E4622" t="s">
        <v>83</v>
      </c>
      <c r="G4622" t="s">
        <v>8969</v>
      </c>
      <c r="H4622" t="s">
        <v>63</v>
      </c>
      <c r="I4622" s="9">
        <v>42847</v>
      </c>
      <c r="K4622" s="8"/>
    </row>
    <row r="4623" spans="1:11">
      <c r="A4623" t="s">
        <v>4778</v>
      </c>
      <c r="B4623" t="s">
        <v>12</v>
      </c>
      <c r="C4623" t="s">
        <v>13</v>
      </c>
      <c r="D4623" t="s">
        <v>14</v>
      </c>
      <c r="E4623" t="s">
        <v>15</v>
      </c>
      <c r="F4623" t="s">
        <v>140</v>
      </c>
      <c r="G4623" t="s">
        <v>8973</v>
      </c>
      <c r="H4623" t="s">
        <v>18</v>
      </c>
      <c r="I4623" s="9">
        <v>43042</v>
      </c>
      <c r="J4623" s="9">
        <v>43071</v>
      </c>
      <c r="K4623" s="8">
        <v>577</v>
      </c>
    </row>
    <row r="4624" spans="1:11">
      <c r="A4624" t="s">
        <v>4779</v>
      </c>
      <c r="B4624" t="s">
        <v>105</v>
      </c>
      <c r="C4624" t="s">
        <v>30</v>
      </c>
      <c r="D4624" t="s">
        <v>31</v>
      </c>
      <c r="E4624" t="s">
        <v>35</v>
      </c>
      <c r="F4624" t="s">
        <v>120</v>
      </c>
      <c r="G4624" t="s">
        <v>8968</v>
      </c>
      <c r="H4624" t="s">
        <v>18</v>
      </c>
      <c r="I4624" s="9">
        <v>43063</v>
      </c>
      <c r="J4624" s="9">
        <v>43078</v>
      </c>
      <c r="K4624" s="8">
        <v>4445</v>
      </c>
    </row>
    <row r="4625" spans="1:11">
      <c r="A4625" t="s">
        <v>4780</v>
      </c>
      <c r="B4625" t="s">
        <v>70</v>
      </c>
      <c r="C4625" t="s">
        <v>13</v>
      </c>
      <c r="D4625" t="s">
        <v>14</v>
      </c>
      <c r="E4625" t="s">
        <v>35</v>
      </c>
      <c r="F4625" t="s">
        <v>162</v>
      </c>
      <c r="G4625" t="s">
        <v>8971</v>
      </c>
      <c r="H4625" t="s">
        <v>18</v>
      </c>
      <c r="I4625" s="9">
        <v>42816</v>
      </c>
      <c r="J4625" s="9">
        <v>42824</v>
      </c>
      <c r="K4625" s="8">
        <v>5109</v>
      </c>
    </row>
    <row r="4626" spans="1:11">
      <c r="A4626" t="s">
        <v>4781</v>
      </c>
      <c r="B4626" t="s">
        <v>62</v>
      </c>
      <c r="C4626" t="s">
        <v>39</v>
      </c>
      <c r="D4626" t="s">
        <v>40</v>
      </c>
      <c r="E4626" t="s">
        <v>83</v>
      </c>
      <c r="F4626" t="s">
        <v>595</v>
      </c>
      <c r="G4626" t="s">
        <v>8970</v>
      </c>
      <c r="H4626" t="s">
        <v>18</v>
      </c>
      <c r="I4626" s="9">
        <v>42886</v>
      </c>
      <c r="J4626" s="9">
        <v>42959</v>
      </c>
      <c r="K4626" s="8">
        <v>53</v>
      </c>
    </row>
    <row r="4627" spans="1:11">
      <c r="A4627" t="s">
        <v>4782</v>
      </c>
      <c r="B4627" t="s">
        <v>70</v>
      </c>
      <c r="C4627" t="s">
        <v>13</v>
      </c>
      <c r="D4627" t="s">
        <v>14</v>
      </c>
      <c r="E4627" t="s">
        <v>35</v>
      </c>
      <c r="F4627" t="s">
        <v>154</v>
      </c>
      <c r="G4627" t="s">
        <v>8968</v>
      </c>
      <c r="H4627" t="s">
        <v>48</v>
      </c>
      <c r="I4627" s="9">
        <v>42842</v>
      </c>
      <c r="J4627" s="9">
        <v>42843</v>
      </c>
      <c r="K4627" s="8">
        <v>0</v>
      </c>
    </row>
    <row r="4628" spans="1:11">
      <c r="A4628" t="s">
        <v>4783</v>
      </c>
      <c r="B4628" t="s">
        <v>38</v>
      </c>
      <c r="C4628" t="s">
        <v>39</v>
      </c>
      <c r="D4628" t="s">
        <v>40</v>
      </c>
      <c r="E4628" t="s">
        <v>58</v>
      </c>
      <c r="F4628" t="s">
        <v>101</v>
      </c>
      <c r="G4628" t="s">
        <v>8968</v>
      </c>
      <c r="H4628" t="s">
        <v>48</v>
      </c>
      <c r="I4628" s="9">
        <v>42887</v>
      </c>
      <c r="J4628" s="9">
        <v>42990</v>
      </c>
      <c r="K4628" s="8">
        <v>0</v>
      </c>
    </row>
    <row r="4629" spans="1:11">
      <c r="A4629" t="s">
        <v>4784</v>
      </c>
      <c r="B4629" t="s">
        <v>79</v>
      </c>
      <c r="C4629" t="s">
        <v>51</v>
      </c>
      <c r="D4629" t="s">
        <v>40</v>
      </c>
      <c r="E4629" t="s">
        <v>15</v>
      </c>
      <c r="F4629" t="s">
        <v>263</v>
      </c>
      <c r="G4629" t="s">
        <v>8978</v>
      </c>
      <c r="H4629" t="s">
        <v>48</v>
      </c>
      <c r="I4629" s="9">
        <v>42794</v>
      </c>
      <c r="J4629" s="9">
        <v>42867</v>
      </c>
      <c r="K4629" s="8">
        <v>0</v>
      </c>
    </row>
    <row r="4630" spans="1:11">
      <c r="A4630" t="s">
        <v>4785</v>
      </c>
      <c r="B4630" t="s">
        <v>50</v>
      </c>
      <c r="C4630" t="s">
        <v>51</v>
      </c>
      <c r="D4630" t="s">
        <v>40</v>
      </c>
      <c r="E4630" t="s">
        <v>83</v>
      </c>
      <c r="F4630" t="s">
        <v>308</v>
      </c>
      <c r="G4630" t="s">
        <v>8972</v>
      </c>
      <c r="H4630" t="s">
        <v>48</v>
      </c>
      <c r="I4630" s="9">
        <v>42808</v>
      </c>
      <c r="J4630" s="9">
        <v>42824</v>
      </c>
      <c r="K4630" s="8">
        <v>0</v>
      </c>
    </row>
    <row r="4631" spans="1:11">
      <c r="A4631" t="s">
        <v>4786</v>
      </c>
      <c r="B4631" t="s">
        <v>70</v>
      </c>
      <c r="C4631" t="s">
        <v>13</v>
      </c>
      <c r="D4631" t="s">
        <v>14</v>
      </c>
      <c r="E4631" t="s">
        <v>58</v>
      </c>
      <c r="F4631" t="s">
        <v>336</v>
      </c>
      <c r="G4631" t="s">
        <v>8975</v>
      </c>
      <c r="H4631" t="s">
        <v>18</v>
      </c>
      <c r="I4631" s="9">
        <v>42897</v>
      </c>
      <c r="J4631" s="9">
        <v>42981</v>
      </c>
      <c r="K4631" s="8">
        <v>3768</v>
      </c>
    </row>
    <row r="4632" spans="1:11">
      <c r="A4632" t="s">
        <v>4787</v>
      </c>
      <c r="B4632" t="s">
        <v>147</v>
      </c>
      <c r="C4632" t="s">
        <v>13</v>
      </c>
      <c r="D4632" t="s">
        <v>14</v>
      </c>
      <c r="E4632" t="s">
        <v>15</v>
      </c>
      <c r="F4632" t="s">
        <v>98</v>
      </c>
      <c r="G4632" t="s">
        <v>8977</v>
      </c>
      <c r="H4632" t="s">
        <v>18</v>
      </c>
      <c r="I4632" s="9">
        <v>42952</v>
      </c>
      <c r="J4632" s="9">
        <v>43083</v>
      </c>
      <c r="K4632" s="8">
        <v>609</v>
      </c>
    </row>
    <row r="4633" spans="1:11">
      <c r="A4633" t="s">
        <v>4788</v>
      </c>
      <c r="B4633" t="s">
        <v>82</v>
      </c>
      <c r="C4633" t="s">
        <v>21</v>
      </c>
      <c r="D4633" t="s">
        <v>14</v>
      </c>
      <c r="E4633" t="s">
        <v>83</v>
      </c>
      <c r="G4633" t="s">
        <v>8969</v>
      </c>
      <c r="H4633" t="s">
        <v>63</v>
      </c>
      <c r="I4633" s="9">
        <v>42942</v>
      </c>
      <c r="K4633" s="8"/>
    </row>
    <row r="4634" spans="1:11">
      <c r="A4634" t="s">
        <v>4789</v>
      </c>
      <c r="B4634" t="s">
        <v>74</v>
      </c>
      <c r="C4634" t="s">
        <v>66</v>
      </c>
      <c r="D4634" t="s">
        <v>31</v>
      </c>
      <c r="E4634" t="s">
        <v>58</v>
      </c>
      <c r="F4634" t="s">
        <v>114</v>
      </c>
      <c r="G4634" t="s">
        <v>8976</v>
      </c>
      <c r="H4634" t="s">
        <v>48</v>
      </c>
      <c r="I4634" s="9">
        <v>43027</v>
      </c>
      <c r="J4634" s="9">
        <v>43095</v>
      </c>
      <c r="K4634" s="8">
        <v>0</v>
      </c>
    </row>
    <row r="4635" spans="1:11">
      <c r="A4635" t="s">
        <v>4790</v>
      </c>
      <c r="B4635" t="s">
        <v>12</v>
      </c>
      <c r="C4635" t="s">
        <v>13</v>
      </c>
      <c r="D4635" t="s">
        <v>14</v>
      </c>
      <c r="E4635" t="s">
        <v>83</v>
      </c>
      <c r="F4635" t="s">
        <v>247</v>
      </c>
      <c r="G4635" t="s">
        <v>8973</v>
      </c>
      <c r="H4635" t="s">
        <v>18</v>
      </c>
      <c r="I4635" s="9">
        <v>42948</v>
      </c>
      <c r="J4635" s="9">
        <v>43085</v>
      </c>
      <c r="K4635" s="8">
        <v>49</v>
      </c>
    </row>
    <row r="4636" spans="1:11">
      <c r="A4636" t="s">
        <v>4791</v>
      </c>
      <c r="B4636" t="s">
        <v>25</v>
      </c>
      <c r="C4636" t="s">
        <v>13</v>
      </c>
      <c r="D4636" t="s">
        <v>14</v>
      </c>
      <c r="E4636" t="s">
        <v>35</v>
      </c>
      <c r="F4636" t="s">
        <v>162</v>
      </c>
      <c r="G4636" t="s">
        <v>8971</v>
      </c>
      <c r="H4636" t="s">
        <v>48</v>
      </c>
      <c r="I4636" s="9">
        <v>42843</v>
      </c>
      <c r="J4636" s="9">
        <v>42859</v>
      </c>
      <c r="K4636" s="8">
        <v>0</v>
      </c>
    </row>
    <row r="4637" spans="1:11">
      <c r="A4637" t="s">
        <v>4792</v>
      </c>
      <c r="B4637" t="s">
        <v>29</v>
      </c>
      <c r="C4637" t="s">
        <v>30</v>
      </c>
      <c r="D4637" t="s">
        <v>31</v>
      </c>
      <c r="E4637" t="s">
        <v>76</v>
      </c>
      <c r="F4637" t="s">
        <v>46</v>
      </c>
      <c r="G4637" t="s">
        <v>8973</v>
      </c>
      <c r="H4637" t="s">
        <v>48</v>
      </c>
      <c r="I4637" s="9">
        <v>42919</v>
      </c>
      <c r="J4637" s="9">
        <v>42988</v>
      </c>
      <c r="K4637" s="8">
        <v>0</v>
      </c>
    </row>
    <row r="4638" spans="1:11">
      <c r="A4638" t="s">
        <v>4793</v>
      </c>
      <c r="B4638" t="s">
        <v>157</v>
      </c>
      <c r="C4638" t="s">
        <v>21</v>
      </c>
      <c r="D4638" t="s">
        <v>14</v>
      </c>
      <c r="E4638" t="s">
        <v>83</v>
      </c>
      <c r="F4638" t="s">
        <v>247</v>
      </c>
      <c r="G4638" t="s">
        <v>8973</v>
      </c>
      <c r="H4638" t="s">
        <v>18</v>
      </c>
      <c r="I4638" s="9">
        <v>42888</v>
      </c>
      <c r="J4638" s="9">
        <v>42898</v>
      </c>
      <c r="K4638" s="8">
        <v>52</v>
      </c>
    </row>
    <row r="4639" spans="1:11">
      <c r="A4639" t="s">
        <v>4794</v>
      </c>
      <c r="B4639" t="s">
        <v>82</v>
      </c>
      <c r="C4639" t="s">
        <v>21</v>
      </c>
      <c r="D4639" t="s">
        <v>14</v>
      </c>
      <c r="E4639" t="s">
        <v>83</v>
      </c>
      <c r="G4639" t="s">
        <v>8969</v>
      </c>
      <c r="H4639" t="s">
        <v>23</v>
      </c>
      <c r="K4639" s="8"/>
    </row>
    <row r="4640" spans="1:11">
      <c r="A4640" t="s">
        <v>4795</v>
      </c>
      <c r="B4640" t="s">
        <v>79</v>
      </c>
      <c r="C4640" t="s">
        <v>51</v>
      </c>
      <c r="D4640" t="s">
        <v>40</v>
      </c>
      <c r="E4640" t="s">
        <v>58</v>
      </c>
      <c r="F4640" t="s">
        <v>71</v>
      </c>
      <c r="G4640" t="s">
        <v>8977</v>
      </c>
      <c r="H4640" t="s">
        <v>63</v>
      </c>
      <c r="I4640" s="9">
        <v>42835</v>
      </c>
      <c r="K4640" s="8"/>
    </row>
    <row r="4641" spans="1:11">
      <c r="A4641" t="s">
        <v>4796</v>
      </c>
      <c r="B4641" t="s">
        <v>225</v>
      </c>
      <c r="C4641" t="s">
        <v>39</v>
      </c>
      <c r="D4641" t="s">
        <v>40</v>
      </c>
      <c r="E4641" t="s">
        <v>58</v>
      </c>
      <c r="G4641" t="s">
        <v>8969</v>
      </c>
      <c r="H4641" t="s">
        <v>63</v>
      </c>
      <c r="I4641" s="9">
        <v>42805</v>
      </c>
      <c r="K4641" s="8"/>
    </row>
    <row r="4642" spans="1:11">
      <c r="A4642" t="s">
        <v>4797</v>
      </c>
      <c r="B4642" t="s">
        <v>110</v>
      </c>
      <c r="C4642" t="s">
        <v>39</v>
      </c>
      <c r="D4642" t="s">
        <v>40</v>
      </c>
      <c r="E4642" t="s">
        <v>58</v>
      </c>
      <c r="F4642" t="s">
        <v>166</v>
      </c>
      <c r="G4642" t="s">
        <v>8973</v>
      </c>
      <c r="H4642" t="s">
        <v>18</v>
      </c>
      <c r="I4642" s="9">
        <v>42905</v>
      </c>
      <c r="J4642" s="9">
        <v>42962</v>
      </c>
      <c r="K4642" s="8">
        <v>3994</v>
      </c>
    </row>
    <row r="4643" spans="1:11">
      <c r="A4643" t="s">
        <v>4798</v>
      </c>
      <c r="B4643" t="s">
        <v>12</v>
      </c>
      <c r="C4643" t="s">
        <v>13</v>
      </c>
      <c r="D4643" t="s">
        <v>14</v>
      </c>
      <c r="E4643" t="s">
        <v>35</v>
      </c>
      <c r="F4643" t="s">
        <v>336</v>
      </c>
      <c r="G4643" t="s">
        <v>8975</v>
      </c>
      <c r="H4643" t="s">
        <v>18</v>
      </c>
      <c r="I4643" s="9">
        <v>42829</v>
      </c>
      <c r="J4643" s="9">
        <v>42831</v>
      </c>
      <c r="K4643" s="8">
        <v>5063</v>
      </c>
    </row>
    <row r="4644" spans="1:11">
      <c r="A4644" t="s">
        <v>4799</v>
      </c>
      <c r="B4644" t="s">
        <v>216</v>
      </c>
      <c r="C4644" t="s">
        <v>66</v>
      </c>
      <c r="D4644" t="s">
        <v>31</v>
      </c>
      <c r="E4644" t="s">
        <v>76</v>
      </c>
      <c r="F4644" t="s">
        <v>322</v>
      </c>
      <c r="G4644" t="s">
        <v>8971</v>
      </c>
      <c r="H4644" t="s">
        <v>48</v>
      </c>
      <c r="I4644" s="9">
        <v>42917</v>
      </c>
      <c r="J4644" s="9">
        <v>42953</v>
      </c>
      <c r="K4644" s="8">
        <v>0</v>
      </c>
    </row>
    <row r="4645" spans="1:11">
      <c r="A4645" t="s">
        <v>4800</v>
      </c>
      <c r="B4645" t="s">
        <v>62</v>
      </c>
      <c r="C4645" t="s">
        <v>39</v>
      </c>
      <c r="D4645" t="s">
        <v>40</v>
      </c>
      <c r="E4645" t="s">
        <v>41</v>
      </c>
      <c r="F4645" t="s">
        <v>595</v>
      </c>
      <c r="G4645" t="s">
        <v>8970</v>
      </c>
      <c r="H4645" t="s">
        <v>18</v>
      </c>
      <c r="I4645" s="9">
        <v>42883</v>
      </c>
      <c r="J4645" s="9">
        <v>42951</v>
      </c>
      <c r="K4645" s="8">
        <v>1053</v>
      </c>
    </row>
    <row r="4646" spans="1:11">
      <c r="A4646" t="s">
        <v>4801</v>
      </c>
      <c r="B4646" t="s">
        <v>179</v>
      </c>
      <c r="C4646" t="s">
        <v>30</v>
      </c>
      <c r="D4646" t="s">
        <v>31</v>
      </c>
      <c r="E4646" t="s">
        <v>41</v>
      </c>
      <c r="F4646" t="s">
        <v>182</v>
      </c>
      <c r="G4646" t="s">
        <v>8973</v>
      </c>
      <c r="H4646" t="s">
        <v>18</v>
      </c>
      <c r="I4646" s="9">
        <v>42950</v>
      </c>
      <c r="J4646" s="9">
        <v>42969</v>
      </c>
      <c r="K4646" s="8">
        <v>938</v>
      </c>
    </row>
    <row r="4647" spans="1:11">
      <c r="A4647" t="s">
        <v>4802</v>
      </c>
      <c r="B4647" t="s">
        <v>79</v>
      </c>
      <c r="C4647" t="s">
        <v>51</v>
      </c>
      <c r="D4647" t="s">
        <v>40</v>
      </c>
      <c r="E4647" t="s">
        <v>41</v>
      </c>
      <c r="G4647" t="s">
        <v>8969</v>
      </c>
      <c r="H4647" t="s">
        <v>63</v>
      </c>
      <c r="I4647" s="9">
        <v>42987</v>
      </c>
      <c r="K4647" s="8"/>
    </row>
    <row r="4648" spans="1:11">
      <c r="A4648" t="s">
        <v>4803</v>
      </c>
      <c r="B4648" t="s">
        <v>20</v>
      </c>
      <c r="C4648" t="s">
        <v>21</v>
      </c>
      <c r="D4648" t="s">
        <v>14</v>
      </c>
      <c r="E4648" t="s">
        <v>76</v>
      </c>
      <c r="G4648" t="s">
        <v>8969</v>
      </c>
      <c r="H4648" t="s">
        <v>63</v>
      </c>
      <c r="I4648" s="9">
        <v>42938</v>
      </c>
      <c r="K4648" s="8"/>
    </row>
    <row r="4649" spans="1:11">
      <c r="A4649" t="s">
        <v>4804</v>
      </c>
      <c r="B4649" t="s">
        <v>20</v>
      </c>
      <c r="C4649" t="s">
        <v>21</v>
      </c>
      <c r="D4649" t="s">
        <v>14</v>
      </c>
      <c r="E4649" t="s">
        <v>15</v>
      </c>
      <c r="F4649" t="s">
        <v>55</v>
      </c>
      <c r="G4649" t="s">
        <v>8974</v>
      </c>
      <c r="H4649" t="s">
        <v>23</v>
      </c>
      <c r="K4649" s="8"/>
    </row>
    <row r="4650" spans="1:11">
      <c r="A4650" t="s">
        <v>4805</v>
      </c>
      <c r="B4650" t="s">
        <v>82</v>
      </c>
      <c r="C4650" t="s">
        <v>21</v>
      </c>
      <c r="D4650" t="s">
        <v>14</v>
      </c>
      <c r="E4650" t="s">
        <v>58</v>
      </c>
      <c r="F4650" t="s">
        <v>326</v>
      </c>
      <c r="G4650" t="s">
        <v>8970</v>
      </c>
      <c r="H4650" t="s">
        <v>18</v>
      </c>
      <c r="I4650" s="9">
        <v>42754</v>
      </c>
      <c r="J4650" s="9">
        <v>42856</v>
      </c>
      <c r="K4650" s="8">
        <v>3363</v>
      </c>
    </row>
    <row r="4651" spans="1:11">
      <c r="A4651" t="s">
        <v>4806</v>
      </c>
      <c r="B4651" t="s">
        <v>50</v>
      </c>
      <c r="C4651" t="s">
        <v>51</v>
      </c>
      <c r="D4651" t="s">
        <v>40</v>
      </c>
      <c r="E4651" t="s">
        <v>76</v>
      </c>
      <c r="F4651" t="s">
        <v>98</v>
      </c>
      <c r="G4651" t="s">
        <v>8977</v>
      </c>
      <c r="H4651" t="s">
        <v>63</v>
      </c>
      <c r="I4651" s="9">
        <v>42811</v>
      </c>
      <c r="K4651" s="8"/>
    </row>
    <row r="4652" spans="1:11">
      <c r="A4652" t="s">
        <v>4807</v>
      </c>
      <c r="B4652" t="s">
        <v>12</v>
      </c>
      <c r="C4652" t="s">
        <v>13</v>
      </c>
      <c r="D4652" t="s">
        <v>14</v>
      </c>
      <c r="E4652" t="s">
        <v>41</v>
      </c>
      <c r="F4652" t="s">
        <v>116</v>
      </c>
      <c r="G4652" t="s">
        <v>8976</v>
      </c>
      <c r="H4652" t="s">
        <v>18</v>
      </c>
      <c r="I4652" s="9">
        <v>42862</v>
      </c>
      <c r="J4652" s="9">
        <v>42980</v>
      </c>
      <c r="K4652" s="8">
        <v>1093</v>
      </c>
    </row>
    <row r="4653" spans="1:11">
      <c r="A4653" t="s">
        <v>4808</v>
      </c>
      <c r="B4653" t="s">
        <v>38</v>
      </c>
      <c r="C4653" t="s">
        <v>39</v>
      </c>
      <c r="D4653" t="s">
        <v>40</v>
      </c>
      <c r="E4653" t="s">
        <v>35</v>
      </c>
      <c r="G4653" t="s">
        <v>8969</v>
      </c>
      <c r="H4653" t="s">
        <v>63</v>
      </c>
      <c r="I4653" s="9">
        <v>42782</v>
      </c>
      <c r="K4653" s="8"/>
    </row>
    <row r="4654" spans="1:11">
      <c r="A4654" t="s">
        <v>4809</v>
      </c>
      <c r="B4654" t="s">
        <v>74</v>
      </c>
      <c r="C4654" t="s">
        <v>66</v>
      </c>
      <c r="D4654" t="s">
        <v>31</v>
      </c>
      <c r="E4654" t="s">
        <v>41</v>
      </c>
      <c r="F4654" t="s">
        <v>46</v>
      </c>
      <c r="G4654" t="s">
        <v>8973</v>
      </c>
      <c r="H4654" t="s">
        <v>18</v>
      </c>
      <c r="I4654" s="9">
        <v>42868</v>
      </c>
      <c r="J4654" s="9">
        <v>42967</v>
      </c>
      <c r="K4654" s="8">
        <v>866</v>
      </c>
    </row>
    <row r="4655" spans="1:11">
      <c r="A4655" t="s">
        <v>4810</v>
      </c>
      <c r="B4655" t="s">
        <v>82</v>
      </c>
      <c r="C4655" t="s">
        <v>21</v>
      </c>
      <c r="D4655" t="s">
        <v>14</v>
      </c>
      <c r="E4655" t="s">
        <v>15</v>
      </c>
      <c r="F4655" t="s">
        <v>140</v>
      </c>
      <c r="G4655" t="s">
        <v>8973</v>
      </c>
      <c r="H4655" t="s">
        <v>18</v>
      </c>
      <c r="I4655" s="9">
        <v>42861</v>
      </c>
      <c r="J4655" s="9">
        <v>42877</v>
      </c>
      <c r="K4655" s="8">
        <v>569</v>
      </c>
    </row>
    <row r="4656" spans="1:11">
      <c r="A4656" t="s">
        <v>4811</v>
      </c>
      <c r="B4656" t="s">
        <v>86</v>
      </c>
      <c r="C4656" t="s">
        <v>51</v>
      </c>
      <c r="D4656" t="s">
        <v>40</v>
      </c>
      <c r="E4656" t="s">
        <v>83</v>
      </c>
      <c r="G4656" t="s">
        <v>8969</v>
      </c>
      <c r="H4656" t="s">
        <v>63</v>
      </c>
      <c r="I4656" s="9">
        <v>42849</v>
      </c>
      <c r="K4656" s="8"/>
    </row>
    <row r="4657" spans="1:11">
      <c r="A4657" t="s">
        <v>4812</v>
      </c>
      <c r="B4657" t="s">
        <v>97</v>
      </c>
      <c r="C4657" t="s">
        <v>21</v>
      </c>
      <c r="D4657" t="s">
        <v>14</v>
      </c>
      <c r="E4657" t="s">
        <v>83</v>
      </c>
      <c r="G4657" t="s">
        <v>8969</v>
      </c>
      <c r="H4657" t="s">
        <v>63</v>
      </c>
      <c r="I4657" s="9">
        <v>42938</v>
      </c>
      <c r="K4657" s="8"/>
    </row>
    <row r="4658" spans="1:11">
      <c r="A4658" t="s">
        <v>4813</v>
      </c>
      <c r="B4658" t="s">
        <v>74</v>
      </c>
      <c r="C4658" t="s">
        <v>66</v>
      </c>
      <c r="D4658" t="s">
        <v>31</v>
      </c>
      <c r="E4658" t="s">
        <v>15</v>
      </c>
      <c r="F4658" t="s">
        <v>194</v>
      </c>
      <c r="G4658" t="s">
        <v>8974</v>
      </c>
      <c r="H4658" t="s">
        <v>18</v>
      </c>
      <c r="I4658" s="9">
        <v>42755</v>
      </c>
      <c r="J4658" s="9">
        <v>42892</v>
      </c>
      <c r="K4658" s="8">
        <v>599</v>
      </c>
    </row>
    <row r="4659" spans="1:11">
      <c r="A4659" t="s">
        <v>4814</v>
      </c>
      <c r="B4659" t="s">
        <v>62</v>
      </c>
      <c r="C4659" t="s">
        <v>39</v>
      </c>
      <c r="D4659" t="s">
        <v>40</v>
      </c>
      <c r="E4659" t="s">
        <v>41</v>
      </c>
      <c r="F4659" t="s">
        <v>114</v>
      </c>
      <c r="G4659" t="s">
        <v>8976</v>
      </c>
      <c r="H4659" t="s">
        <v>18</v>
      </c>
      <c r="I4659" s="9">
        <v>42789</v>
      </c>
      <c r="J4659" s="9">
        <v>42808</v>
      </c>
      <c r="K4659" s="8">
        <v>929</v>
      </c>
    </row>
    <row r="4660" spans="1:11">
      <c r="A4660" t="s">
        <v>4815</v>
      </c>
      <c r="B4660" t="s">
        <v>25</v>
      </c>
      <c r="C4660" t="s">
        <v>13</v>
      </c>
      <c r="D4660" t="s">
        <v>14</v>
      </c>
      <c r="E4660" t="s">
        <v>35</v>
      </c>
      <c r="F4660" t="s">
        <v>142</v>
      </c>
      <c r="G4660" t="s">
        <v>8977</v>
      </c>
      <c r="H4660" t="s">
        <v>18</v>
      </c>
      <c r="I4660" s="9">
        <v>42979</v>
      </c>
      <c r="J4660" s="9">
        <v>43043</v>
      </c>
      <c r="K4660" s="8">
        <v>5729</v>
      </c>
    </row>
    <row r="4661" spans="1:11">
      <c r="A4661" t="s">
        <v>4816</v>
      </c>
      <c r="B4661" t="s">
        <v>179</v>
      </c>
      <c r="C4661" t="s">
        <v>30</v>
      </c>
      <c r="D4661" t="s">
        <v>31</v>
      </c>
      <c r="E4661" t="s">
        <v>41</v>
      </c>
      <c r="G4661" t="s">
        <v>8969</v>
      </c>
      <c r="H4661" t="s">
        <v>63</v>
      </c>
      <c r="I4661" s="9">
        <v>42985</v>
      </c>
      <c r="K4661" s="8"/>
    </row>
    <row r="4662" spans="1:11">
      <c r="A4662" t="s">
        <v>4817</v>
      </c>
      <c r="B4662" t="s">
        <v>70</v>
      </c>
      <c r="C4662" t="s">
        <v>13</v>
      </c>
      <c r="D4662" t="s">
        <v>14</v>
      </c>
      <c r="E4662" t="s">
        <v>41</v>
      </c>
      <c r="F4662" t="s">
        <v>116</v>
      </c>
      <c r="G4662" t="s">
        <v>8976</v>
      </c>
      <c r="H4662" t="s">
        <v>18</v>
      </c>
      <c r="I4662" s="9">
        <v>42975</v>
      </c>
      <c r="J4662" s="9">
        <v>42985</v>
      </c>
      <c r="K4662" s="8">
        <v>1252</v>
      </c>
    </row>
    <row r="4663" spans="1:11">
      <c r="A4663" t="s">
        <v>4818</v>
      </c>
      <c r="B4663" t="s">
        <v>157</v>
      </c>
      <c r="C4663" t="s">
        <v>21</v>
      </c>
      <c r="D4663" t="s">
        <v>14</v>
      </c>
      <c r="E4663" t="s">
        <v>58</v>
      </c>
      <c r="F4663" t="s">
        <v>140</v>
      </c>
      <c r="G4663" t="s">
        <v>8973</v>
      </c>
      <c r="H4663" t="s">
        <v>48</v>
      </c>
      <c r="I4663" s="9">
        <v>43029</v>
      </c>
      <c r="J4663" s="9">
        <v>43035</v>
      </c>
      <c r="K4663" s="8">
        <v>0</v>
      </c>
    </row>
    <row r="4664" spans="1:11">
      <c r="A4664" t="s">
        <v>4819</v>
      </c>
      <c r="B4664" t="s">
        <v>157</v>
      </c>
      <c r="C4664" t="s">
        <v>21</v>
      </c>
      <c r="D4664" t="s">
        <v>14</v>
      </c>
      <c r="E4664" t="s">
        <v>83</v>
      </c>
      <c r="G4664" t="s">
        <v>8969</v>
      </c>
      <c r="H4664" t="s">
        <v>63</v>
      </c>
      <c r="I4664" s="9">
        <v>42935</v>
      </c>
      <c r="K4664" s="8"/>
    </row>
    <row r="4665" spans="1:11">
      <c r="A4665" t="s">
        <v>4820</v>
      </c>
      <c r="B4665" t="s">
        <v>105</v>
      </c>
      <c r="C4665" t="s">
        <v>30</v>
      </c>
      <c r="D4665" t="s">
        <v>31</v>
      </c>
      <c r="E4665" t="s">
        <v>41</v>
      </c>
      <c r="F4665" t="s">
        <v>316</v>
      </c>
      <c r="G4665" t="s">
        <v>8976</v>
      </c>
      <c r="H4665" t="s">
        <v>18</v>
      </c>
      <c r="I4665" s="9">
        <v>42892</v>
      </c>
      <c r="J4665" s="9">
        <v>42903</v>
      </c>
      <c r="K4665" s="8">
        <v>1064</v>
      </c>
    </row>
    <row r="4666" spans="1:11">
      <c r="A4666" t="s">
        <v>4821</v>
      </c>
      <c r="B4666" t="s">
        <v>54</v>
      </c>
      <c r="C4666" t="s">
        <v>21</v>
      </c>
      <c r="D4666" t="s">
        <v>14</v>
      </c>
      <c r="E4666" t="s">
        <v>15</v>
      </c>
      <c r="F4666" t="s">
        <v>241</v>
      </c>
      <c r="G4666" t="s">
        <v>8971</v>
      </c>
      <c r="H4666" t="s">
        <v>18</v>
      </c>
      <c r="I4666" s="9">
        <v>42876</v>
      </c>
      <c r="J4666" s="9">
        <v>42958</v>
      </c>
      <c r="K4666" s="8">
        <v>475</v>
      </c>
    </row>
    <row r="4667" spans="1:11">
      <c r="A4667" t="s">
        <v>4822</v>
      </c>
      <c r="B4667" t="s">
        <v>45</v>
      </c>
      <c r="C4667" t="s">
        <v>30</v>
      </c>
      <c r="D4667" t="s">
        <v>31</v>
      </c>
      <c r="E4667" t="s">
        <v>35</v>
      </c>
      <c r="F4667" t="s">
        <v>120</v>
      </c>
      <c r="G4667" t="s">
        <v>8968</v>
      </c>
      <c r="H4667" t="s">
        <v>48</v>
      </c>
      <c r="I4667" s="9">
        <v>42867</v>
      </c>
      <c r="J4667" s="9">
        <v>42879</v>
      </c>
      <c r="K4667" s="8">
        <v>0</v>
      </c>
    </row>
    <row r="4668" spans="1:11">
      <c r="A4668" t="s">
        <v>4823</v>
      </c>
      <c r="B4668" t="s">
        <v>100</v>
      </c>
      <c r="C4668" t="s">
        <v>39</v>
      </c>
      <c r="D4668" t="s">
        <v>40</v>
      </c>
      <c r="E4668" t="s">
        <v>15</v>
      </c>
      <c r="F4668" t="s">
        <v>319</v>
      </c>
      <c r="G4668" t="s">
        <v>8976</v>
      </c>
      <c r="H4668" t="s">
        <v>18</v>
      </c>
      <c r="I4668" s="9">
        <v>43018</v>
      </c>
      <c r="J4668" s="9">
        <v>43019</v>
      </c>
      <c r="K4668" s="8">
        <v>473</v>
      </c>
    </row>
    <row r="4669" spans="1:11">
      <c r="A4669" t="s">
        <v>4824</v>
      </c>
      <c r="B4669" t="s">
        <v>70</v>
      </c>
      <c r="C4669" t="s">
        <v>13</v>
      </c>
      <c r="D4669" t="s">
        <v>14</v>
      </c>
      <c r="E4669" t="s">
        <v>41</v>
      </c>
      <c r="F4669" t="s">
        <v>55</v>
      </c>
      <c r="G4669" t="s">
        <v>8974</v>
      </c>
      <c r="H4669" t="s">
        <v>18</v>
      </c>
      <c r="I4669" s="9">
        <v>42762</v>
      </c>
      <c r="J4669" s="9">
        <v>42866</v>
      </c>
      <c r="K4669" s="8">
        <v>1155</v>
      </c>
    </row>
    <row r="4670" spans="1:11">
      <c r="A4670" t="s">
        <v>4825</v>
      </c>
      <c r="B4670" t="s">
        <v>74</v>
      </c>
      <c r="C4670" t="s">
        <v>66</v>
      </c>
      <c r="D4670" t="s">
        <v>31</v>
      </c>
      <c r="E4670" t="s">
        <v>83</v>
      </c>
      <c r="F4670" t="s">
        <v>481</v>
      </c>
      <c r="G4670" t="s">
        <v>8973</v>
      </c>
      <c r="H4670" t="s">
        <v>18</v>
      </c>
      <c r="I4670" s="9">
        <v>42789</v>
      </c>
      <c r="J4670" s="9">
        <v>42796</v>
      </c>
      <c r="K4670" s="8">
        <v>50</v>
      </c>
    </row>
    <row r="4671" spans="1:11">
      <c r="A4671" t="s">
        <v>4826</v>
      </c>
      <c r="B4671" t="s">
        <v>193</v>
      </c>
      <c r="C4671" t="s">
        <v>66</v>
      </c>
      <c r="D4671" t="s">
        <v>31</v>
      </c>
      <c r="E4671" t="s">
        <v>15</v>
      </c>
      <c r="F4671" t="s">
        <v>114</v>
      </c>
      <c r="G4671" t="s">
        <v>8976</v>
      </c>
      <c r="H4671" t="s">
        <v>18</v>
      </c>
      <c r="I4671" s="9">
        <v>42953</v>
      </c>
      <c r="J4671" s="9">
        <v>42974</v>
      </c>
      <c r="K4671" s="8">
        <v>422</v>
      </c>
    </row>
    <row r="4672" spans="1:11">
      <c r="A4672" t="s">
        <v>4827</v>
      </c>
      <c r="B4672" t="s">
        <v>70</v>
      </c>
      <c r="C4672" t="s">
        <v>13</v>
      </c>
      <c r="D4672" t="s">
        <v>14</v>
      </c>
      <c r="E4672" t="s">
        <v>41</v>
      </c>
      <c r="F4672" t="s">
        <v>247</v>
      </c>
      <c r="G4672" t="s">
        <v>8973</v>
      </c>
      <c r="H4672" t="s">
        <v>18</v>
      </c>
      <c r="I4672" s="9">
        <v>43031</v>
      </c>
      <c r="J4672" s="9">
        <v>43037</v>
      </c>
      <c r="K4672" s="8">
        <v>965</v>
      </c>
    </row>
    <row r="4673" spans="1:11">
      <c r="A4673" t="s">
        <v>4828</v>
      </c>
      <c r="B4673" t="s">
        <v>97</v>
      </c>
      <c r="C4673" t="s">
        <v>21</v>
      </c>
      <c r="D4673" t="s">
        <v>14</v>
      </c>
      <c r="E4673" t="s">
        <v>15</v>
      </c>
      <c r="G4673" t="s">
        <v>8969</v>
      </c>
      <c r="H4673" t="s">
        <v>63</v>
      </c>
      <c r="I4673" s="9">
        <v>42935</v>
      </c>
      <c r="K4673" s="8"/>
    </row>
    <row r="4674" spans="1:11">
      <c r="A4674" t="s">
        <v>4829</v>
      </c>
      <c r="B4674" t="s">
        <v>172</v>
      </c>
      <c r="C4674" t="s">
        <v>66</v>
      </c>
      <c r="D4674" t="s">
        <v>31</v>
      </c>
      <c r="E4674" t="s">
        <v>83</v>
      </c>
      <c r="G4674" t="s">
        <v>8969</v>
      </c>
      <c r="H4674" t="s">
        <v>63</v>
      </c>
      <c r="I4674" s="9">
        <v>42893</v>
      </c>
      <c r="K4674" s="8"/>
    </row>
    <row r="4675" spans="1:11">
      <c r="A4675" t="s">
        <v>4830</v>
      </c>
      <c r="B4675" t="s">
        <v>122</v>
      </c>
      <c r="C4675" t="s">
        <v>51</v>
      </c>
      <c r="D4675" t="s">
        <v>40</v>
      </c>
      <c r="E4675" t="s">
        <v>41</v>
      </c>
      <c r="G4675" t="s">
        <v>8969</v>
      </c>
      <c r="H4675" t="s">
        <v>63</v>
      </c>
      <c r="I4675" s="9">
        <v>43082</v>
      </c>
      <c r="K4675" s="8"/>
    </row>
    <row r="4676" spans="1:11">
      <c r="A4676" t="s">
        <v>4831</v>
      </c>
      <c r="B4676" t="s">
        <v>70</v>
      </c>
      <c r="C4676" t="s">
        <v>13</v>
      </c>
      <c r="D4676" t="s">
        <v>14</v>
      </c>
      <c r="E4676" t="s">
        <v>41</v>
      </c>
      <c r="F4676" t="s">
        <v>152</v>
      </c>
      <c r="G4676" t="s">
        <v>8971</v>
      </c>
      <c r="H4676" t="s">
        <v>18</v>
      </c>
      <c r="I4676" s="9">
        <v>43023</v>
      </c>
      <c r="J4676" s="9">
        <v>43024</v>
      </c>
      <c r="K4676" s="8">
        <v>1154</v>
      </c>
    </row>
    <row r="4677" spans="1:11">
      <c r="A4677" t="s">
        <v>4832</v>
      </c>
      <c r="B4677" t="s">
        <v>25</v>
      </c>
      <c r="C4677" t="s">
        <v>13</v>
      </c>
      <c r="D4677" t="s">
        <v>14</v>
      </c>
      <c r="E4677" t="s">
        <v>15</v>
      </c>
      <c r="F4677" t="s">
        <v>36</v>
      </c>
      <c r="G4677" t="s">
        <v>8968</v>
      </c>
      <c r="H4677" t="s">
        <v>48</v>
      </c>
      <c r="I4677" s="9">
        <v>42836</v>
      </c>
      <c r="J4677" s="9">
        <v>42846</v>
      </c>
      <c r="K4677" s="8">
        <v>0</v>
      </c>
    </row>
    <row r="4678" spans="1:11">
      <c r="A4678" t="s">
        <v>4833</v>
      </c>
      <c r="B4678" t="s">
        <v>65</v>
      </c>
      <c r="C4678" t="s">
        <v>66</v>
      </c>
      <c r="D4678" t="s">
        <v>31</v>
      </c>
      <c r="E4678" t="s">
        <v>76</v>
      </c>
      <c r="F4678" t="s">
        <v>338</v>
      </c>
      <c r="G4678" t="s">
        <v>8971</v>
      </c>
      <c r="H4678" t="s">
        <v>18</v>
      </c>
      <c r="I4678" s="9">
        <v>42907</v>
      </c>
      <c r="J4678" s="9">
        <v>42913</v>
      </c>
      <c r="K4678" s="8">
        <v>6229</v>
      </c>
    </row>
    <row r="4679" spans="1:11">
      <c r="A4679" t="s">
        <v>4834</v>
      </c>
      <c r="B4679" t="s">
        <v>38</v>
      </c>
      <c r="C4679" t="s">
        <v>39</v>
      </c>
      <c r="D4679" t="s">
        <v>40</v>
      </c>
      <c r="E4679" t="s">
        <v>41</v>
      </c>
      <c r="F4679" t="s">
        <v>87</v>
      </c>
      <c r="G4679" t="s">
        <v>8977</v>
      </c>
      <c r="H4679" t="s">
        <v>18</v>
      </c>
      <c r="I4679" s="9">
        <v>42738</v>
      </c>
      <c r="J4679" s="9">
        <v>42824</v>
      </c>
      <c r="K4679" s="8">
        <v>1054</v>
      </c>
    </row>
    <row r="4680" spans="1:11">
      <c r="A4680" t="s">
        <v>4835</v>
      </c>
      <c r="B4680" t="s">
        <v>131</v>
      </c>
      <c r="C4680" t="s">
        <v>13</v>
      </c>
      <c r="D4680" t="s">
        <v>14</v>
      </c>
      <c r="E4680" t="s">
        <v>58</v>
      </c>
      <c r="F4680" t="s">
        <v>326</v>
      </c>
      <c r="G4680" t="s">
        <v>8970</v>
      </c>
      <c r="H4680" t="s">
        <v>18</v>
      </c>
      <c r="I4680" s="9">
        <v>42852</v>
      </c>
      <c r="J4680" s="9">
        <v>42865</v>
      </c>
      <c r="K4680" s="8">
        <v>3397</v>
      </c>
    </row>
    <row r="4681" spans="1:11">
      <c r="A4681" t="s">
        <v>4836</v>
      </c>
      <c r="B4681" t="s">
        <v>54</v>
      </c>
      <c r="C4681" t="s">
        <v>21</v>
      </c>
      <c r="D4681" t="s">
        <v>14</v>
      </c>
      <c r="E4681" t="s">
        <v>41</v>
      </c>
      <c r="F4681" t="s">
        <v>59</v>
      </c>
      <c r="G4681" t="s">
        <v>8975</v>
      </c>
      <c r="H4681" t="s">
        <v>48</v>
      </c>
      <c r="I4681" s="9">
        <v>42862</v>
      </c>
      <c r="J4681" s="9">
        <v>42977</v>
      </c>
      <c r="K4681" s="8">
        <v>0</v>
      </c>
    </row>
    <row r="4682" spans="1:11">
      <c r="A4682" t="s">
        <v>4837</v>
      </c>
      <c r="B4682" t="s">
        <v>131</v>
      </c>
      <c r="C4682" t="s">
        <v>13</v>
      </c>
      <c r="D4682" t="s">
        <v>14</v>
      </c>
      <c r="E4682" t="s">
        <v>58</v>
      </c>
      <c r="F4682" t="s">
        <v>132</v>
      </c>
      <c r="G4682" t="s">
        <v>8968</v>
      </c>
      <c r="H4682" t="s">
        <v>18</v>
      </c>
      <c r="I4682" s="9">
        <v>42891</v>
      </c>
      <c r="J4682" s="9">
        <v>42992</v>
      </c>
      <c r="K4682" s="8">
        <v>3449</v>
      </c>
    </row>
    <row r="4683" spans="1:11">
      <c r="A4683" t="s">
        <v>4838</v>
      </c>
      <c r="B4683" t="s">
        <v>12</v>
      </c>
      <c r="C4683" t="s">
        <v>13</v>
      </c>
      <c r="D4683" t="s">
        <v>14</v>
      </c>
      <c r="E4683" t="s">
        <v>41</v>
      </c>
      <c r="G4683" t="s">
        <v>8969</v>
      </c>
      <c r="H4683" t="s">
        <v>23</v>
      </c>
      <c r="K4683" s="8"/>
    </row>
    <row r="4684" spans="1:11">
      <c r="A4684" t="s">
        <v>4839</v>
      </c>
      <c r="B4684" t="s">
        <v>179</v>
      </c>
      <c r="C4684" t="s">
        <v>30</v>
      </c>
      <c r="D4684" t="s">
        <v>31</v>
      </c>
      <c r="E4684" t="s">
        <v>83</v>
      </c>
      <c r="F4684" t="s">
        <v>46</v>
      </c>
      <c r="G4684" t="s">
        <v>8973</v>
      </c>
      <c r="H4684" t="s">
        <v>48</v>
      </c>
      <c r="I4684" s="9">
        <v>43056</v>
      </c>
      <c r="J4684" s="9">
        <v>43073</v>
      </c>
      <c r="K4684" s="8">
        <v>0</v>
      </c>
    </row>
    <row r="4685" spans="1:11">
      <c r="A4685" t="s">
        <v>4840</v>
      </c>
      <c r="B4685" t="s">
        <v>45</v>
      </c>
      <c r="C4685" t="s">
        <v>30</v>
      </c>
      <c r="D4685" t="s">
        <v>31</v>
      </c>
      <c r="E4685" t="s">
        <v>35</v>
      </c>
      <c r="F4685" t="s">
        <v>194</v>
      </c>
      <c r="G4685" t="s">
        <v>8974</v>
      </c>
      <c r="H4685" t="s">
        <v>18</v>
      </c>
      <c r="I4685" s="9">
        <v>42939</v>
      </c>
      <c r="J4685" s="9">
        <v>42946</v>
      </c>
      <c r="K4685" s="8">
        <v>4434</v>
      </c>
    </row>
    <row r="4686" spans="1:11">
      <c r="A4686" t="s">
        <v>4841</v>
      </c>
      <c r="B4686" t="s">
        <v>105</v>
      </c>
      <c r="C4686" t="s">
        <v>30</v>
      </c>
      <c r="D4686" t="s">
        <v>31</v>
      </c>
      <c r="E4686" t="s">
        <v>15</v>
      </c>
      <c r="G4686" t="s">
        <v>8969</v>
      </c>
      <c r="H4686" t="s">
        <v>63</v>
      </c>
      <c r="I4686" s="9">
        <v>42803</v>
      </c>
      <c r="K4686" s="8"/>
    </row>
    <row r="4687" spans="1:11">
      <c r="A4687" t="s">
        <v>4842</v>
      </c>
      <c r="B4687" t="s">
        <v>110</v>
      </c>
      <c r="C4687" t="s">
        <v>39</v>
      </c>
      <c r="D4687" t="s">
        <v>40</v>
      </c>
      <c r="E4687" t="s">
        <v>41</v>
      </c>
      <c r="F4687" t="s">
        <v>42</v>
      </c>
      <c r="G4687" t="s">
        <v>8972</v>
      </c>
      <c r="H4687" t="s">
        <v>48</v>
      </c>
      <c r="I4687" s="9">
        <v>42825</v>
      </c>
      <c r="J4687" s="9">
        <v>42837</v>
      </c>
      <c r="K4687" s="8">
        <v>0</v>
      </c>
    </row>
    <row r="4688" spans="1:11">
      <c r="A4688" t="s">
        <v>4843</v>
      </c>
      <c r="B4688" t="s">
        <v>179</v>
      </c>
      <c r="C4688" t="s">
        <v>30</v>
      </c>
      <c r="D4688" t="s">
        <v>31</v>
      </c>
      <c r="E4688" t="s">
        <v>15</v>
      </c>
      <c r="F4688" t="s">
        <v>251</v>
      </c>
      <c r="G4688" t="s">
        <v>8975</v>
      </c>
      <c r="H4688" t="s">
        <v>63</v>
      </c>
      <c r="I4688" s="9">
        <v>42932</v>
      </c>
      <c r="K4688" s="8"/>
    </row>
    <row r="4689" spans="1:11">
      <c r="A4689" t="s">
        <v>4844</v>
      </c>
      <c r="B4689" t="s">
        <v>50</v>
      </c>
      <c r="C4689" t="s">
        <v>51</v>
      </c>
      <c r="D4689" t="s">
        <v>40</v>
      </c>
      <c r="E4689" t="s">
        <v>15</v>
      </c>
      <c r="F4689" t="s">
        <v>285</v>
      </c>
      <c r="G4689" t="s">
        <v>8968</v>
      </c>
      <c r="H4689" t="s">
        <v>18</v>
      </c>
      <c r="I4689" s="9">
        <v>42701</v>
      </c>
      <c r="J4689" s="9">
        <v>42820</v>
      </c>
      <c r="K4689" s="8">
        <v>538</v>
      </c>
    </row>
    <row r="4690" spans="1:11">
      <c r="A4690" t="s">
        <v>4845</v>
      </c>
      <c r="B4690" t="s">
        <v>20</v>
      </c>
      <c r="C4690" t="s">
        <v>21</v>
      </c>
      <c r="D4690" t="s">
        <v>14</v>
      </c>
      <c r="E4690" t="s">
        <v>76</v>
      </c>
      <c r="F4690" t="s">
        <v>118</v>
      </c>
      <c r="G4690" t="s">
        <v>8972</v>
      </c>
      <c r="H4690" t="s">
        <v>48</v>
      </c>
      <c r="I4690" s="9">
        <v>42949</v>
      </c>
      <c r="J4690" s="9">
        <v>42960</v>
      </c>
      <c r="K4690" s="8">
        <v>0</v>
      </c>
    </row>
    <row r="4691" spans="1:11">
      <c r="A4691" t="s">
        <v>4846</v>
      </c>
      <c r="B4691" t="s">
        <v>65</v>
      </c>
      <c r="C4691" t="s">
        <v>66</v>
      </c>
      <c r="D4691" t="s">
        <v>31</v>
      </c>
      <c r="E4691" t="s">
        <v>83</v>
      </c>
      <c r="F4691" t="s">
        <v>316</v>
      </c>
      <c r="G4691" t="s">
        <v>8976</v>
      </c>
      <c r="H4691" t="s">
        <v>18</v>
      </c>
      <c r="I4691" s="9">
        <v>42940</v>
      </c>
      <c r="J4691" s="9">
        <v>42941</v>
      </c>
      <c r="K4691" s="8">
        <v>59</v>
      </c>
    </row>
    <row r="4692" spans="1:11">
      <c r="A4692" t="s">
        <v>4847</v>
      </c>
      <c r="B4692" t="s">
        <v>216</v>
      </c>
      <c r="C4692" t="s">
        <v>66</v>
      </c>
      <c r="D4692" t="s">
        <v>31</v>
      </c>
      <c r="E4692" t="s">
        <v>15</v>
      </c>
      <c r="F4692" t="s">
        <v>77</v>
      </c>
      <c r="G4692" t="s">
        <v>8970</v>
      </c>
      <c r="H4692" t="s">
        <v>18</v>
      </c>
      <c r="I4692" s="9">
        <v>42766</v>
      </c>
      <c r="J4692" s="9">
        <v>42881</v>
      </c>
      <c r="K4692" s="8">
        <v>592</v>
      </c>
    </row>
    <row r="4693" spans="1:11">
      <c r="A4693" t="s">
        <v>4848</v>
      </c>
      <c r="B4693" t="s">
        <v>62</v>
      </c>
      <c r="C4693" t="s">
        <v>39</v>
      </c>
      <c r="D4693" t="s">
        <v>40</v>
      </c>
      <c r="E4693" t="s">
        <v>35</v>
      </c>
      <c r="F4693" t="s">
        <v>413</v>
      </c>
      <c r="G4693" t="s">
        <v>8973</v>
      </c>
      <c r="H4693" t="s">
        <v>18</v>
      </c>
      <c r="I4693" s="9">
        <v>42798</v>
      </c>
      <c r="J4693" s="9">
        <v>42897</v>
      </c>
      <c r="K4693" s="8">
        <v>5876</v>
      </c>
    </row>
    <row r="4694" spans="1:11">
      <c r="A4694" t="s">
        <v>4849</v>
      </c>
      <c r="B4694" t="s">
        <v>91</v>
      </c>
      <c r="C4694" t="s">
        <v>30</v>
      </c>
      <c r="D4694" t="s">
        <v>31</v>
      </c>
      <c r="E4694" t="s">
        <v>58</v>
      </c>
      <c r="F4694" t="s">
        <v>298</v>
      </c>
      <c r="G4694" t="s">
        <v>8978</v>
      </c>
      <c r="H4694" t="s">
        <v>18</v>
      </c>
      <c r="I4694" s="9">
        <v>42988</v>
      </c>
      <c r="J4694" s="9">
        <v>43074</v>
      </c>
      <c r="K4694" s="8">
        <v>3371</v>
      </c>
    </row>
    <row r="4695" spans="1:11">
      <c r="A4695" t="s">
        <v>4850</v>
      </c>
      <c r="B4695" t="s">
        <v>86</v>
      </c>
      <c r="C4695" t="s">
        <v>51</v>
      </c>
      <c r="D4695" t="s">
        <v>40</v>
      </c>
      <c r="E4695" t="s">
        <v>58</v>
      </c>
      <c r="F4695" t="s">
        <v>166</v>
      </c>
      <c r="G4695" t="s">
        <v>8973</v>
      </c>
      <c r="H4695" t="s">
        <v>18</v>
      </c>
      <c r="I4695" s="9">
        <v>42739</v>
      </c>
      <c r="J4695" s="9">
        <v>42806</v>
      </c>
      <c r="K4695" s="8">
        <v>3676</v>
      </c>
    </row>
    <row r="4696" spans="1:11">
      <c r="A4696" t="s">
        <v>4851</v>
      </c>
      <c r="B4696" t="s">
        <v>25</v>
      </c>
      <c r="C4696" t="s">
        <v>13</v>
      </c>
      <c r="D4696" t="s">
        <v>14</v>
      </c>
      <c r="E4696" t="s">
        <v>76</v>
      </c>
      <c r="F4696" t="s">
        <v>241</v>
      </c>
      <c r="G4696" t="s">
        <v>8971</v>
      </c>
      <c r="H4696" t="s">
        <v>18</v>
      </c>
      <c r="I4696" s="9">
        <v>42801</v>
      </c>
      <c r="J4696" s="9">
        <v>42805</v>
      </c>
      <c r="K4696" s="8">
        <v>4887</v>
      </c>
    </row>
    <row r="4697" spans="1:11">
      <c r="A4697" t="s">
        <v>4852</v>
      </c>
      <c r="B4697" t="s">
        <v>147</v>
      </c>
      <c r="C4697" t="s">
        <v>13</v>
      </c>
      <c r="D4697" t="s">
        <v>14</v>
      </c>
      <c r="E4697" t="s">
        <v>41</v>
      </c>
      <c r="F4697" t="s">
        <v>98</v>
      </c>
      <c r="G4697" t="s">
        <v>8977</v>
      </c>
      <c r="H4697" t="s">
        <v>18</v>
      </c>
      <c r="I4697" s="9">
        <v>42691</v>
      </c>
      <c r="J4697" s="9">
        <v>42811</v>
      </c>
      <c r="K4697" s="8">
        <v>903</v>
      </c>
    </row>
    <row r="4698" spans="1:11">
      <c r="A4698" t="s">
        <v>4853</v>
      </c>
      <c r="B4698" t="s">
        <v>91</v>
      </c>
      <c r="C4698" t="s">
        <v>30</v>
      </c>
      <c r="D4698" t="s">
        <v>31</v>
      </c>
      <c r="E4698" t="s">
        <v>35</v>
      </c>
      <c r="F4698" t="s">
        <v>106</v>
      </c>
      <c r="G4698" t="s">
        <v>8968</v>
      </c>
      <c r="H4698" t="s">
        <v>48</v>
      </c>
      <c r="I4698" s="9">
        <v>42839</v>
      </c>
      <c r="J4698" s="9">
        <v>42847</v>
      </c>
      <c r="K4698" s="8">
        <v>0</v>
      </c>
    </row>
    <row r="4699" spans="1:11">
      <c r="A4699" t="s">
        <v>4854</v>
      </c>
      <c r="B4699" t="s">
        <v>20</v>
      </c>
      <c r="C4699" t="s">
        <v>21</v>
      </c>
      <c r="D4699" t="s">
        <v>14</v>
      </c>
      <c r="E4699" t="s">
        <v>15</v>
      </c>
      <c r="F4699" t="s">
        <v>162</v>
      </c>
      <c r="G4699" t="s">
        <v>8971</v>
      </c>
      <c r="H4699" t="s">
        <v>48</v>
      </c>
      <c r="I4699" s="9">
        <v>42857</v>
      </c>
      <c r="J4699" s="9">
        <v>42954</v>
      </c>
      <c r="K4699" s="8">
        <v>0</v>
      </c>
    </row>
    <row r="4700" spans="1:11">
      <c r="A4700" t="s">
        <v>4855</v>
      </c>
      <c r="B4700" t="s">
        <v>100</v>
      </c>
      <c r="C4700" t="s">
        <v>39</v>
      </c>
      <c r="D4700" t="s">
        <v>40</v>
      </c>
      <c r="E4700" t="s">
        <v>15</v>
      </c>
      <c r="F4700" t="s">
        <v>425</v>
      </c>
      <c r="G4700" t="s">
        <v>8973</v>
      </c>
      <c r="H4700" t="s">
        <v>48</v>
      </c>
      <c r="I4700" s="9">
        <v>42966</v>
      </c>
      <c r="J4700" s="9">
        <v>42972</v>
      </c>
      <c r="K4700" s="8">
        <v>0</v>
      </c>
    </row>
    <row r="4701" spans="1:11">
      <c r="A4701" t="s">
        <v>4856</v>
      </c>
      <c r="B4701" t="s">
        <v>97</v>
      </c>
      <c r="C4701" t="s">
        <v>21</v>
      </c>
      <c r="D4701" t="s">
        <v>14</v>
      </c>
      <c r="E4701" t="s">
        <v>58</v>
      </c>
      <c r="G4701" t="s">
        <v>8969</v>
      </c>
      <c r="H4701" t="s">
        <v>23</v>
      </c>
      <c r="K4701" s="8"/>
    </row>
    <row r="4702" spans="1:11">
      <c r="A4702" t="s">
        <v>4857</v>
      </c>
      <c r="B4702" t="s">
        <v>100</v>
      </c>
      <c r="C4702" t="s">
        <v>39</v>
      </c>
      <c r="D4702" t="s">
        <v>40</v>
      </c>
      <c r="E4702" t="s">
        <v>15</v>
      </c>
      <c r="F4702" t="s">
        <v>443</v>
      </c>
      <c r="G4702" t="s">
        <v>8973</v>
      </c>
      <c r="H4702" t="s">
        <v>48</v>
      </c>
      <c r="I4702" s="9">
        <v>42839</v>
      </c>
      <c r="J4702" s="9">
        <v>42840</v>
      </c>
      <c r="K4702" s="8">
        <v>0</v>
      </c>
    </row>
    <row r="4703" spans="1:11">
      <c r="A4703" t="s">
        <v>4858</v>
      </c>
      <c r="B4703" t="s">
        <v>97</v>
      </c>
      <c r="C4703" t="s">
        <v>21</v>
      </c>
      <c r="D4703" t="s">
        <v>14</v>
      </c>
      <c r="E4703" t="s">
        <v>58</v>
      </c>
      <c r="F4703" t="s">
        <v>16</v>
      </c>
      <c r="G4703" t="s">
        <v>8968</v>
      </c>
      <c r="H4703" t="s">
        <v>18</v>
      </c>
      <c r="I4703" s="9">
        <v>43017</v>
      </c>
      <c r="J4703" s="9">
        <v>43022</v>
      </c>
      <c r="K4703" s="8">
        <v>3860</v>
      </c>
    </row>
    <row r="4704" spans="1:11">
      <c r="A4704" t="s">
        <v>4859</v>
      </c>
      <c r="B4704" t="s">
        <v>100</v>
      </c>
      <c r="C4704" t="s">
        <v>39</v>
      </c>
      <c r="D4704" t="s">
        <v>40</v>
      </c>
      <c r="E4704" t="s">
        <v>76</v>
      </c>
      <c r="F4704" t="s">
        <v>251</v>
      </c>
      <c r="G4704" t="s">
        <v>8975</v>
      </c>
      <c r="H4704" t="s">
        <v>18</v>
      </c>
      <c r="I4704" s="9">
        <v>42979</v>
      </c>
      <c r="J4704" s="9">
        <v>42995</v>
      </c>
      <c r="K4704" s="8">
        <v>5431</v>
      </c>
    </row>
    <row r="4705" spans="1:11">
      <c r="A4705" t="s">
        <v>4860</v>
      </c>
      <c r="B4705" t="s">
        <v>147</v>
      </c>
      <c r="C4705" t="s">
        <v>13</v>
      </c>
      <c r="D4705" t="s">
        <v>14</v>
      </c>
      <c r="E4705" t="s">
        <v>41</v>
      </c>
      <c r="F4705" t="s">
        <v>169</v>
      </c>
      <c r="G4705" t="s">
        <v>8973</v>
      </c>
      <c r="H4705" t="s">
        <v>18</v>
      </c>
      <c r="I4705" s="9">
        <v>42941</v>
      </c>
      <c r="J4705" s="9">
        <v>42943</v>
      </c>
      <c r="K4705" s="8">
        <v>1031</v>
      </c>
    </row>
    <row r="4706" spans="1:11">
      <c r="A4706" t="s">
        <v>4861</v>
      </c>
      <c r="B4706" t="s">
        <v>62</v>
      </c>
      <c r="C4706" t="s">
        <v>39</v>
      </c>
      <c r="D4706" t="s">
        <v>40</v>
      </c>
      <c r="E4706" t="s">
        <v>41</v>
      </c>
      <c r="F4706" t="s">
        <v>285</v>
      </c>
      <c r="G4706" t="s">
        <v>8968</v>
      </c>
      <c r="H4706" t="s">
        <v>18</v>
      </c>
      <c r="I4706" s="9">
        <v>42905</v>
      </c>
      <c r="J4706" s="9">
        <v>42998</v>
      </c>
      <c r="K4706" s="8">
        <v>1213</v>
      </c>
    </row>
    <row r="4707" spans="1:11">
      <c r="A4707" t="s">
        <v>4862</v>
      </c>
      <c r="B4707" t="s">
        <v>91</v>
      </c>
      <c r="C4707" t="s">
        <v>30</v>
      </c>
      <c r="D4707" t="s">
        <v>31</v>
      </c>
      <c r="E4707" t="s">
        <v>58</v>
      </c>
      <c r="G4707" t="s">
        <v>8969</v>
      </c>
      <c r="H4707" t="s">
        <v>63</v>
      </c>
      <c r="I4707" s="9">
        <v>42774</v>
      </c>
      <c r="K4707" s="8"/>
    </row>
    <row r="4708" spans="1:11">
      <c r="A4708" t="s">
        <v>4863</v>
      </c>
      <c r="B4708" t="s">
        <v>54</v>
      </c>
      <c r="C4708" t="s">
        <v>21</v>
      </c>
      <c r="D4708" t="s">
        <v>14</v>
      </c>
      <c r="E4708" t="s">
        <v>76</v>
      </c>
      <c r="F4708" t="s">
        <v>154</v>
      </c>
      <c r="G4708" t="s">
        <v>8968</v>
      </c>
      <c r="H4708" t="s">
        <v>48</v>
      </c>
      <c r="I4708" s="9">
        <v>43017</v>
      </c>
      <c r="J4708" s="9">
        <v>43025</v>
      </c>
      <c r="K4708" s="8">
        <v>0</v>
      </c>
    </row>
    <row r="4709" spans="1:11">
      <c r="A4709" t="s">
        <v>4864</v>
      </c>
      <c r="B4709" t="s">
        <v>62</v>
      </c>
      <c r="C4709" t="s">
        <v>39</v>
      </c>
      <c r="D4709" t="s">
        <v>40</v>
      </c>
      <c r="E4709" t="s">
        <v>41</v>
      </c>
      <c r="F4709" t="s">
        <v>103</v>
      </c>
      <c r="G4709" t="s">
        <v>8974</v>
      </c>
      <c r="H4709" t="s">
        <v>18</v>
      </c>
      <c r="I4709" s="9">
        <v>43018</v>
      </c>
      <c r="J4709" s="9">
        <v>43023</v>
      </c>
      <c r="K4709" s="8">
        <v>1134</v>
      </c>
    </row>
    <row r="4710" spans="1:11">
      <c r="A4710" t="s">
        <v>4865</v>
      </c>
      <c r="B4710" t="s">
        <v>86</v>
      </c>
      <c r="C4710" t="s">
        <v>51</v>
      </c>
      <c r="D4710" t="s">
        <v>40</v>
      </c>
      <c r="E4710" t="s">
        <v>15</v>
      </c>
      <c r="F4710" t="s">
        <v>52</v>
      </c>
      <c r="G4710" t="s">
        <v>8970</v>
      </c>
      <c r="H4710" t="s">
        <v>18</v>
      </c>
      <c r="I4710" s="9">
        <v>42787</v>
      </c>
      <c r="J4710" s="9">
        <v>42814</v>
      </c>
      <c r="K4710" s="8">
        <v>600</v>
      </c>
    </row>
    <row r="4711" spans="1:11">
      <c r="A4711" t="s">
        <v>4866</v>
      </c>
      <c r="B4711" t="s">
        <v>82</v>
      </c>
      <c r="C4711" t="s">
        <v>21</v>
      </c>
      <c r="D4711" t="s">
        <v>14</v>
      </c>
      <c r="E4711" t="s">
        <v>15</v>
      </c>
      <c r="G4711" t="s">
        <v>8969</v>
      </c>
      <c r="H4711" t="s">
        <v>23</v>
      </c>
      <c r="K4711" s="8"/>
    </row>
    <row r="4712" spans="1:11">
      <c r="A4712" t="s">
        <v>4867</v>
      </c>
      <c r="B4712" t="s">
        <v>86</v>
      </c>
      <c r="C4712" t="s">
        <v>51</v>
      </c>
      <c r="D4712" t="s">
        <v>40</v>
      </c>
      <c r="E4712" t="s">
        <v>83</v>
      </c>
      <c r="F4712" t="s">
        <v>308</v>
      </c>
      <c r="G4712" t="s">
        <v>8972</v>
      </c>
      <c r="H4712" t="s">
        <v>18</v>
      </c>
      <c r="I4712" s="9">
        <v>43040</v>
      </c>
      <c r="J4712" s="9">
        <v>43041</v>
      </c>
      <c r="K4712" s="8">
        <v>55</v>
      </c>
    </row>
    <row r="4713" spans="1:11">
      <c r="A4713" t="s">
        <v>4868</v>
      </c>
      <c r="B4713" t="s">
        <v>157</v>
      </c>
      <c r="C4713" t="s">
        <v>21</v>
      </c>
      <c r="D4713" t="s">
        <v>14</v>
      </c>
      <c r="E4713" t="s">
        <v>58</v>
      </c>
      <c r="F4713" t="s">
        <v>59</v>
      </c>
      <c r="G4713" t="s">
        <v>8975</v>
      </c>
      <c r="H4713" t="s">
        <v>18</v>
      </c>
      <c r="I4713" s="9">
        <v>42837</v>
      </c>
      <c r="J4713" s="9">
        <v>42845</v>
      </c>
      <c r="K4713" s="8">
        <v>3785</v>
      </c>
    </row>
    <row r="4714" spans="1:11">
      <c r="A4714" t="s">
        <v>4869</v>
      </c>
      <c r="B4714" t="s">
        <v>147</v>
      </c>
      <c r="C4714" t="s">
        <v>13</v>
      </c>
      <c r="D4714" t="s">
        <v>14</v>
      </c>
      <c r="E4714" t="s">
        <v>41</v>
      </c>
      <c r="F4714" t="s">
        <v>326</v>
      </c>
      <c r="G4714" t="s">
        <v>8970</v>
      </c>
      <c r="H4714" t="s">
        <v>48</v>
      </c>
      <c r="I4714" s="9">
        <v>43006</v>
      </c>
      <c r="J4714" s="9">
        <v>43042</v>
      </c>
      <c r="K4714" s="8">
        <v>0</v>
      </c>
    </row>
    <row r="4715" spans="1:11">
      <c r="A4715" t="s">
        <v>4870</v>
      </c>
      <c r="B4715" t="s">
        <v>25</v>
      </c>
      <c r="C4715" t="s">
        <v>13</v>
      </c>
      <c r="D4715" t="s">
        <v>14</v>
      </c>
      <c r="E4715" t="s">
        <v>41</v>
      </c>
      <c r="G4715" t="s">
        <v>8969</v>
      </c>
      <c r="H4715" t="s">
        <v>63</v>
      </c>
      <c r="I4715" s="9">
        <v>42948</v>
      </c>
      <c r="K4715" s="8"/>
    </row>
    <row r="4716" spans="1:11">
      <c r="A4716" t="s">
        <v>4871</v>
      </c>
      <c r="B4716" t="s">
        <v>45</v>
      </c>
      <c r="C4716" t="s">
        <v>30</v>
      </c>
      <c r="D4716" t="s">
        <v>31</v>
      </c>
      <c r="E4716" t="s">
        <v>15</v>
      </c>
      <c r="F4716" t="s">
        <v>213</v>
      </c>
      <c r="G4716" t="s">
        <v>8975</v>
      </c>
      <c r="H4716" t="s">
        <v>48</v>
      </c>
      <c r="I4716" s="9">
        <v>42827</v>
      </c>
      <c r="J4716" s="9">
        <v>42835</v>
      </c>
      <c r="K4716" s="8">
        <v>0</v>
      </c>
    </row>
    <row r="4717" spans="1:11">
      <c r="A4717" t="s">
        <v>4872</v>
      </c>
      <c r="B4717" t="s">
        <v>91</v>
      </c>
      <c r="C4717" t="s">
        <v>30</v>
      </c>
      <c r="D4717" t="s">
        <v>31</v>
      </c>
      <c r="E4717" t="s">
        <v>15</v>
      </c>
      <c r="F4717" t="s">
        <v>213</v>
      </c>
      <c r="G4717" t="s">
        <v>8975</v>
      </c>
      <c r="H4717" t="s">
        <v>18</v>
      </c>
      <c r="I4717" s="9">
        <v>42891</v>
      </c>
      <c r="J4717" s="9">
        <v>43004</v>
      </c>
      <c r="K4717" s="8">
        <v>633</v>
      </c>
    </row>
    <row r="4718" spans="1:11">
      <c r="A4718" t="s">
        <v>4873</v>
      </c>
      <c r="B4718" t="s">
        <v>12</v>
      </c>
      <c r="C4718" t="s">
        <v>13</v>
      </c>
      <c r="D4718" t="s">
        <v>14</v>
      </c>
      <c r="E4718" t="s">
        <v>41</v>
      </c>
      <c r="F4718" t="s">
        <v>241</v>
      </c>
      <c r="G4718" t="s">
        <v>8971</v>
      </c>
      <c r="H4718" t="s">
        <v>48</v>
      </c>
      <c r="I4718" s="9">
        <v>42884</v>
      </c>
      <c r="J4718" s="9">
        <v>42976</v>
      </c>
      <c r="K4718" s="8">
        <v>0</v>
      </c>
    </row>
    <row r="4719" spans="1:11">
      <c r="A4719" t="s">
        <v>4874</v>
      </c>
      <c r="B4719" t="s">
        <v>86</v>
      </c>
      <c r="C4719" t="s">
        <v>51</v>
      </c>
      <c r="D4719" t="s">
        <v>40</v>
      </c>
      <c r="E4719" t="s">
        <v>15</v>
      </c>
      <c r="F4719" t="s">
        <v>42</v>
      </c>
      <c r="G4719" t="s">
        <v>8972</v>
      </c>
      <c r="H4719" t="s">
        <v>18</v>
      </c>
      <c r="I4719" s="9">
        <v>43024</v>
      </c>
      <c r="J4719" s="9">
        <v>43090</v>
      </c>
      <c r="K4719" s="8">
        <v>535</v>
      </c>
    </row>
    <row r="4720" spans="1:11">
      <c r="A4720" t="s">
        <v>4875</v>
      </c>
      <c r="B4720" t="s">
        <v>179</v>
      </c>
      <c r="C4720" t="s">
        <v>30</v>
      </c>
      <c r="D4720" t="s">
        <v>31</v>
      </c>
      <c r="E4720" t="s">
        <v>35</v>
      </c>
      <c r="F4720" t="s">
        <v>194</v>
      </c>
      <c r="G4720" t="s">
        <v>8974</v>
      </c>
      <c r="H4720" t="s">
        <v>48</v>
      </c>
      <c r="I4720" s="9">
        <v>42967</v>
      </c>
      <c r="J4720" s="9">
        <v>42980</v>
      </c>
      <c r="K4720" s="8">
        <v>0</v>
      </c>
    </row>
    <row r="4721" spans="1:11">
      <c r="A4721" t="s">
        <v>4876</v>
      </c>
      <c r="B4721" t="s">
        <v>29</v>
      </c>
      <c r="C4721" t="s">
        <v>30</v>
      </c>
      <c r="D4721" t="s">
        <v>31</v>
      </c>
      <c r="E4721" t="s">
        <v>41</v>
      </c>
      <c r="F4721" t="s">
        <v>77</v>
      </c>
      <c r="G4721" t="s">
        <v>8970</v>
      </c>
      <c r="H4721" t="s">
        <v>48</v>
      </c>
      <c r="I4721" s="9">
        <v>42721</v>
      </c>
      <c r="J4721" s="9">
        <v>42821</v>
      </c>
      <c r="K4721" s="8">
        <v>0</v>
      </c>
    </row>
    <row r="4722" spans="1:11">
      <c r="A4722" t="s">
        <v>4877</v>
      </c>
      <c r="B4722" t="s">
        <v>100</v>
      </c>
      <c r="C4722" t="s">
        <v>39</v>
      </c>
      <c r="D4722" t="s">
        <v>40</v>
      </c>
      <c r="E4722" t="s">
        <v>15</v>
      </c>
      <c r="F4722" t="s">
        <v>52</v>
      </c>
      <c r="G4722" t="s">
        <v>8970</v>
      </c>
      <c r="H4722" t="s">
        <v>18</v>
      </c>
      <c r="I4722" s="9">
        <v>42987</v>
      </c>
      <c r="J4722" s="9">
        <v>43083</v>
      </c>
      <c r="K4722" s="8">
        <v>582</v>
      </c>
    </row>
    <row r="4723" spans="1:11">
      <c r="A4723" t="s">
        <v>4878</v>
      </c>
      <c r="B4723" t="s">
        <v>97</v>
      </c>
      <c r="C4723" t="s">
        <v>21</v>
      </c>
      <c r="D4723" t="s">
        <v>14</v>
      </c>
      <c r="E4723" t="s">
        <v>58</v>
      </c>
      <c r="F4723" t="s">
        <v>140</v>
      </c>
      <c r="G4723" t="s">
        <v>8973</v>
      </c>
      <c r="H4723" t="s">
        <v>48</v>
      </c>
      <c r="I4723" s="9">
        <v>42826</v>
      </c>
      <c r="J4723" s="9">
        <v>42838</v>
      </c>
      <c r="K4723" s="8">
        <v>0</v>
      </c>
    </row>
    <row r="4724" spans="1:11">
      <c r="A4724" t="s">
        <v>4879</v>
      </c>
      <c r="B4724" t="s">
        <v>122</v>
      </c>
      <c r="C4724" t="s">
        <v>51</v>
      </c>
      <c r="D4724" t="s">
        <v>40</v>
      </c>
      <c r="E4724" t="s">
        <v>80</v>
      </c>
      <c r="F4724" t="s">
        <v>263</v>
      </c>
      <c r="G4724" t="s">
        <v>8978</v>
      </c>
      <c r="H4724" t="s">
        <v>48</v>
      </c>
      <c r="I4724" s="9">
        <v>42768</v>
      </c>
      <c r="J4724" s="9">
        <v>42864</v>
      </c>
      <c r="K4724" s="8">
        <v>0</v>
      </c>
    </row>
    <row r="4725" spans="1:11">
      <c r="A4725" t="s">
        <v>4880</v>
      </c>
      <c r="B4725" t="s">
        <v>157</v>
      </c>
      <c r="C4725" t="s">
        <v>21</v>
      </c>
      <c r="D4725" t="s">
        <v>14</v>
      </c>
      <c r="E4725" t="s">
        <v>58</v>
      </c>
      <c r="G4725" t="s">
        <v>8969</v>
      </c>
      <c r="H4725" t="s">
        <v>23</v>
      </c>
      <c r="K4725" s="8"/>
    </row>
    <row r="4726" spans="1:11">
      <c r="A4726" t="s">
        <v>4881</v>
      </c>
      <c r="B4726" t="s">
        <v>25</v>
      </c>
      <c r="C4726" t="s">
        <v>13</v>
      </c>
      <c r="D4726" t="s">
        <v>14</v>
      </c>
      <c r="E4726" t="s">
        <v>41</v>
      </c>
      <c r="F4726" t="s">
        <v>132</v>
      </c>
      <c r="G4726" t="s">
        <v>8968</v>
      </c>
      <c r="H4726" t="s">
        <v>48</v>
      </c>
      <c r="I4726" s="9">
        <v>43016</v>
      </c>
      <c r="J4726" s="9">
        <v>43022</v>
      </c>
      <c r="K4726" s="8">
        <v>0</v>
      </c>
    </row>
    <row r="4727" spans="1:11">
      <c r="A4727" t="s">
        <v>4882</v>
      </c>
      <c r="B4727" t="s">
        <v>86</v>
      </c>
      <c r="C4727" t="s">
        <v>51</v>
      </c>
      <c r="D4727" t="s">
        <v>40</v>
      </c>
      <c r="E4727" t="s">
        <v>15</v>
      </c>
      <c r="F4727" t="s">
        <v>201</v>
      </c>
      <c r="G4727" t="s">
        <v>8974</v>
      </c>
      <c r="H4727" t="s">
        <v>48</v>
      </c>
      <c r="I4727" s="9">
        <v>42936</v>
      </c>
      <c r="J4727" s="9">
        <v>42943</v>
      </c>
      <c r="K4727" s="8">
        <v>0</v>
      </c>
    </row>
    <row r="4728" spans="1:11">
      <c r="A4728" t="s">
        <v>4883</v>
      </c>
      <c r="B4728" t="s">
        <v>79</v>
      </c>
      <c r="C4728" t="s">
        <v>51</v>
      </c>
      <c r="D4728" t="s">
        <v>40</v>
      </c>
      <c r="E4728" t="s">
        <v>58</v>
      </c>
      <c r="F4728" t="s">
        <v>226</v>
      </c>
      <c r="G4728" t="s">
        <v>8972</v>
      </c>
      <c r="H4728" t="s">
        <v>48</v>
      </c>
      <c r="I4728" s="9">
        <v>42933</v>
      </c>
      <c r="J4728" s="9">
        <v>42934</v>
      </c>
      <c r="K4728" s="8">
        <v>0</v>
      </c>
    </row>
    <row r="4729" spans="1:11">
      <c r="A4729" t="s">
        <v>4884</v>
      </c>
      <c r="B4729" t="s">
        <v>70</v>
      </c>
      <c r="C4729" t="s">
        <v>13</v>
      </c>
      <c r="D4729" t="s">
        <v>14</v>
      </c>
      <c r="E4729" t="s">
        <v>15</v>
      </c>
      <c r="F4729" t="s">
        <v>71</v>
      </c>
      <c r="G4729" t="s">
        <v>8977</v>
      </c>
      <c r="H4729" t="s">
        <v>18</v>
      </c>
      <c r="I4729" s="9">
        <v>42968</v>
      </c>
      <c r="J4729" s="9">
        <v>43051</v>
      </c>
      <c r="K4729" s="8">
        <v>509</v>
      </c>
    </row>
    <row r="4730" spans="1:11">
      <c r="A4730" t="s">
        <v>4885</v>
      </c>
      <c r="B4730" t="s">
        <v>100</v>
      </c>
      <c r="C4730" t="s">
        <v>39</v>
      </c>
      <c r="D4730" t="s">
        <v>40</v>
      </c>
      <c r="E4730" t="s">
        <v>15</v>
      </c>
      <c r="F4730" t="s">
        <v>52</v>
      </c>
      <c r="G4730" t="s">
        <v>8970</v>
      </c>
      <c r="H4730" t="s">
        <v>18</v>
      </c>
      <c r="I4730" s="9">
        <v>42842</v>
      </c>
      <c r="J4730" s="9">
        <v>42844</v>
      </c>
      <c r="K4730" s="8">
        <v>527</v>
      </c>
    </row>
    <row r="4731" spans="1:11">
      <c r="A4731" t="s">
        <v>4886</v>
      </c>
      <c r="B4731" t="s">
        <v>12</v>
      </c>
      <c r="C4731" t="s">
        <v>13</v>
      </c>
      <c r="D4731" t="s">
        <v>14</v>
      </c>
      <c r="E4731" t="s">
        <v>15</v>
      </c>
      <c r="F4731" t="s">
        <v>162</v>
      </c>
      <c r="G4731" t="s">
        <v>8971</v>
      </c>
      <c r="H4731" t="s">
        <v>48</v>
      </c>
      <c r="I4731" s="9">
        <v>43052</v>
      </c>
      <c r="J4731" s="9">
        <v>43060</v>
      </c>
      <c r="K4731" s="8">
        <v>0</v>
      </c>
    </row>
    <row r="4732" spans="1:11">
      <c r="A4732" t="s">
        <v>4887</v>
      </c>
      <c r="B4732" t="s">
        <v>86</v>
      </c>
      <c r="C4732" t="s">
        <v>51</v>
      </c>
      <c r="D4732" t="s">
        <v>40</v>
      </c>
      <c r="E4732" t="s">
        <v>58</v>
      </c>
      <c r="F4732" t="s">
        <v>166</v>
      </c>
      <c r="G4732" t="s">
        <v>8973</v>
      </c>
      <c r="H4732" t="s">
        <v>48</v>
      </c>
      <c r="I4732" s="9">
        <v>42964</v>
      </c>
      <c r="J4732" s="9">
        <v>43050</v>
      </c>
      <c r="K4732" s="8">
        <v>0</v>
      </c>
    </row>
    <row r="4733" spans="1:11">
      <c r="A4733" t="s">
        <v>4888</v>
      </c>
      <c r="B4733" t="s">
        <v>147</v>
      </c>
      <c r="C4733" t="s">
        <v>13</v>
      </c>
      <c r="D4733" t="s">
        <v>14</v>
      </c>
      <c r="E4733" t="s">
        <v>83</v>
      </c>
      <c r="F4733" t="s">
        <v>164</v>
      </c>
      <c r="G4733" t="s">
        <v>8971</v>
      </c>
      <c r="H4733" t="s">
        <v>18</v>
      </c>
      <c r="I4733" s="9">
        <v>42756</v>
      </c>
      <c r="J4733" s="9">
        <v>42892</v>
      </c>
      <c r="K4733" s="8">
        <v>41</v>
      </c>
    </row>
    <row r="4734" spans="1:11">
      <c r="A4734" t="s">
        <v>4889</v>
      </c>
      <c r="B4734" t="s">
        <v>147</v>
      </c>
      <c r="C4734" t="s">
        <v>13</v>
      </c>
      <c r="D4734" t="s">
        <v>14</v>
      </c>
      <c r="E4734" t="s">
        <v>41</v>
      </c>
      <c r="F4734" t="s">
        <v>16</v>
      </c>
      <c r="G4734" t="s">
        <v>8968</v>
      </c>
      <c r="H4734" t="s">
        <v>18</v>
      </c>
      <c r="I4734" s="9">
        <v>42775</v>
      </c>
      <c r="J4734" s="9">
        <v>42882</v>
      </c>
      <c r="K4734" s="8">
        <v>1050</v>
      </c>
    </row>
    <row r="4735" spans="1:11">
      <c r="A4735" t="s">
        <v>4890</v>
      </c>
      <c r="B4735" t="s">
        <v>62</v>
      </c>
      <c r="C4735" t="s">
        <v>39</v>
      </c>
      <c r="D4735" t="s">
        <v>40</v>
      </c>
      <c r="E4735" t="s">
        <v>83</v>
      </c>
      <c r="F4735" t="s">
        <v>166</v>
      </c>
      <c r="G4735" t="s">
        <v>8973</v>
      </c>
      <c r="H4735" t="s">
        <v>18</v>
      </c>
      <c r="I4735" s="9">
        <v>42920</v>
      </c>
      <c r="J4735" s="9">
        <v>42999</v>
      </c>
      <c r="K4735" s="8">
        <v>52</v>
      </c>
    </row>
    <row r="4736" spans="1:11">
      <c r="A4736" t="s">
        <v>4891</v>
      </c>
      <c r="B4736" t="s">
        <v>70</v>
      </c>
      <c r="C4736" t="s">
        <v>13</v>
      </c>
      <c r="D4736" t="s">
        <v>14</v>
      </c>
      <c r="E4736" t="s">
        <v>83</v>
      </c>
      <c r="F4736" t="s">
        <v>164</v>
      </c>
      <c r="G4736" t="s">
        <v>8971</v>
      </c>
      <c r="H4736" t="s">
        <v>18</v>
      </c>
      <c r="I4736" s="9">
        <v>42924</v>
      </c>
      <c r="J4736" s="9">
        <v>42932</v>
      </c>
      <c r="K4736" s="8">
        <v>54</v>
      </c>
    </row>
    <row r="4737" spans="1:11">
      <c r="A4737" t="s">
        <v>4892</v>
      </c>
      <c r="B4737" t="s">
        <v>65</v>
      </c>
      <c r="C4737" t="s">
        <v>66</v>
      </c>
      <c r="D4737" t="s">
        <v>31</v>
      </c>
      <c r="E4737" t="s">
        <v>35</v>
      </c>
      <c r="F4737" t="s">
        <v>316</v>
      </c>
      <c r="G4737" t="s">
        <v>8976</v>
      </c>
      <c r="H4737" t="s">
        <v>18</v>
      </c>
      <c r="I4737" s="9">
        <v>42945</v>
      </c>
      <c r="J4737" s="9">
        <v>42982</v>
      </c>
      <c r="K4737" s="8">
        <v>4906</v>
      </c>
    </row>
    <row r="4738" spans="1:11">
      <c r="A4738" t="s">
        <v>4893</v>
      </c>
      <c r="B4738" t="s">
        <v>62</v>
      </c>
      <c r="C4738" t="s">
        <v>39</v>
      </c>
      <c r="D4738" t="s">
        <v>40</v>
      </c>
      <c r="E4738" t="s">
        <v>76</v>
      </c>
      <c r="G4738" t="s">
        <v>8969</v>
      </c>
      <c r="H4738" t="s">
        <v>63</v>
      </c>
      <c r="I4738" s="9">
        <v>42980</v>
      </c>
      <c r="K4738" s="8"/>
    </row>
    <row r="4739" spans="1:11">
      <c r="A4739" t="s">
        <v>4894</v>
      </c>
      <c r="B4739" t="s">
        <v>91</v>
      </c>
      <c r="C4739" t="s">
        <v>30</v>
      </c>
      <c r="D4739" t="s">
        <v>31</v>
      </c>
      <c r="E4739" t="s">
        <v>41</v>
      </c>
      <c r="F4739" t="s">
        <v>244</v>
      </c>
      <c r="G4739" t="s">
        <v>8978</v>
      </c>
      <c r="H4739" t="s">
        <v>18</v>
      </c>
      <c r="I4739" s="9">
        <v>42999</v>
      </c>
      <c r="J4739" s="9">
        <v>43060</v>
      </c>
      <c r="K4739" s="8">
        <v>1039</v>
      </c>
    </row>
    <row r="4740" spans="1:11">
      <c r="A4740" t="s">
        <v>4895</v>
      </c>
      <c r="B4740" t="s">
        <v>29</v>
      </c>
      <c r="C4740" t="s">
        <v>30</v>
      </c>
      <c r="D4740" t="s">
        <v>31</v>
      </c>
      <c r="E4740" t="s">
        <v>15</v>
      </c>
      <c r="F4740" t="s">
        <v>291</v>
      </c>
      <c r="G4740" t="s">
        <v>8968</v>
      </c>
      <c r="H4740" t="s">
        <v>48</v>
      </c>
      <c r="I4740" s="9">
        <v>43048</v>
      </c>
      <c r="J4740" s="9">
        <v>43052</v>
      </c>
      <c r="K4740" s="8">
        <v>0</v>
      </c>
    </row>
    <row r="4741" spans="1:11">
      <c r="A4741" t="s">
        <v>4896</v>
      </c>
      <c r="B4741" t="s">
        <v>110</v>
      </c>
      <c r="C4741" t="s">
        <v>39</v>
      </c>
      <c r="D4741" t="s">
        <v>40</v>
      </c>
      <c r="E4741" t="s">
        <v>76</v>
      </c>
      <c r="F4741" t="s">
        <v>468</v>
      </c>
      <c r="G4741" t="s">
        <v>8975</v>
      </c>
      <c r="H4741" t="s">
        <v>18</v>
      </c>
      <c r="I4741" s="9">
        <v>42750</v>
      </c>
      <c r="J4741" s="9">
        <v>42816</v>
      </c>
      <c r="K4741" s="8">
        <v>6142</v>
      </c>
    </row>
    <row r="4742" spans="1:11">
      <c r="A4742" t="s">
        <v>4897</v>
      </c>
      <c r="B4742" t="s">
        <v>62</v>
      </c>
      <c r="C4742" t="s">
        <v>39</v>
      </c>
      <c r="D4742" t="s">
        <v>40</v>
      </c>
      <c r="E4742" t="s">
        <v>15</v>
      </c>
      <c r="F4742" t="s">
        <v>468</v>
      </c>
      <c r="G4742" t="s">
        <v>8975</v>
      </c>
      <c r="H4742" t="s">
        <v>63</v>
      </c>
      <c r="I4742" s="9">
        <v>43061</v>
      </c>
      <c r="K4742" s="8"/>
    </row>
    <row r="4743" spans="1:11">
      <c r="A4743" t="s">
        <v>4898</v>
      </c>
      <c r="B4743" t="s">
        <v>70</v>
      </c>
      <c r="C4743" t="s">
        <v>13</v>
      </c>
      <c r="D4743" t="s">
        <v>14</v>
      </c>
      <c r="E4743" t="s">
        <v>58</v>
      </c>
      <c r="F4743" t="s">
        <v>16</v>
      </c>
      <c r="G4743" t="s">
        <v>8968</v>
      </c>
      <c r="H4743" t="s">
        <v>18</v>
      </c>
      <c r="I4743" s="9">
        <v>42988</v>
      </c>
      <c r="J4743" s="9">
        <v>43045</v>
      </c>
      <c r="K4743" s="8">
        <v>3251</v>
      </c>
    </row>
    <row r="4744" spans="1:11">
      <c r="A4744" t="s">
        <v>4899</v>
      </c>
      <c r="B4744" t="s">
        <v>179</v>
      </c>
      <c r="C4744" t="s">
        <v>30</v>
      </c>
      <c r="D4744" t="s">
        <v>31</v>
      </c>
      <c r="E4744" t="s">
        <v>41</v>
      </c>
      <c r="F4744" t="s">
        <v>642</v>
      </c>
      <c r="G4744" t="s">
        <v>8973</v>
      </c>
      <c r="H4744" t="s">
        <v>18</v>
      </c>
      <c r="I4744" s="9">
        <v>42985</v>
      </c>
      <c r="J4744" s="9">
        <v>43072</v>
      </c>
      <c r="K4744" s="8">
        <v>1106</v>
      </c>
    </row>
    <row r="4745" spans="1:11">
      <c r="A4745" t="s">
        <v>4900</v>
      </c>
      <c r="B4745" t="s">
        <v>74</v>
      </c>
      <c r="C4745" t="s">
        <v>66</v>
      </c>
      <c r="D4745" t="s">
        <v>31</v>
      </c>
      <c r="E4745" t="s">
        <v>58</v>
      </c>
      <c r="F4745" t="s">
        <v>182</v>
      </c>
      <c r="G4745" t="s">
        <v>8973</v>
      </c>
      <c r="H4745" t="s">
        <v>18</v>
      </c>
      <c r="I4745" s="9">
        <v>42733</v>
      </c>
      <c r="J4745" s="9">
        <v>42797</v>
      </c>
      <c r="K4745" s="8">
        <v>3351</v>
      </c>
    </row>
    <row r="4746" spans="1:11">
      <c r="A4746" t="s">
        <v>4901</v>
      </c>
      <c r="B4746" t="s">
        <v>172</v>
      </c>
      <c r="C4746" t="s">
        <v>66</v>
      </c>
      <c r="D4746" t="s">
        <v>31</v>
      </c>
      <c r="E4746" t="s">
        <v>83</v>
      </c>
      <c r="F4746" t="s">
        <v>106</v>
      </c>
      <c r="G4746" t="s">
        <v>8968</v>
      </c>
      <c r="H4746" t="s">
        <v>48</v>
      </c>
      <c r="I4746" s="9">
        <v>42975</v>
      </c>
      <c r="J4746" s="9">
        <v>43050</v>
      </c>
      <c r="K4746" s="8">
        <v>0</v>
      </c>
    </row>
    <row r="4747" spans="1:11">
      <c r="A4747" t="s">
        <v>4902</v>
      </c>
      <c r="B4747" t="s">
        <v>216</v>
      </c>
      <c r="C4747" t="s">
        <v>66</v>
      </c>
      <c r="D4747" t="s">
        <v>31</v>
      </c>
      <c r="E4747" t="s">
        <v>58</v>
      </c>
      <c r="F4747" t="s">
        <v>285</v>
      </c>
      <c r="G4747" t="s">
        <v>8968</v>
      </c>
      <c r="H4747" t="s">
        <v>18</v>
      </c>
      <c r="I4747" s="9">
        <v>42749</v>
      </c>
      <c r="J4747" s="9">
        <v>42873</v>
      </c>
      <c r="K4747" s="8">
        <v>2880</v>
      </c>
    </row>
    <row r="4748" spans="1:11">
      <c r="A4748" t="s">
        <v>4903</v>
      </c>
      <c r="B4748" t="s">
        <v>172</v>
      </c>
      <c r="C4748" t="s">
        <v>66</v>
      </c>
      <c r="D4748" t="s">
        <v>31</v>
      </c>
      <c r="E4748" t="s">
        <v>15</v>
      </c>
      <c r="F4748" t="s">
        <v>182</v>
      </c>
      <c r="G4748" t="s">
        <v>8973</v>
      </c>
      <c r="H4748" t="s">
        <v>18</v>
      </c>
      <c r="I4748" s="9">
        <v>42818</v>
      </c>
      <c r="J4748" s="9">
        <v>42820</v>
      </c>
      <c r="K4748" s="8">
        <v>499</v>
      </c>
    </row>
    <row r="4749" spans="1:11">
      <c r="A4749" t="s">
        <v>4904</v>
      </c>
      <c r="B4749" t="s">
        <v>91</v>
      </c>
      <c r="C4749" t="s">
        <v>30</v>
      </c>
      <c r="D4749" t="s">
        <v>31</v>
      </c>
      <c r="E4749" t="s">
        <v>15</v>
      </c>
      <c r="F4749" t="s">
        <v>128</v>
      </c>
      <c r="G4749" t="s">
        <v>8973</v>
      </c>
      <c r="H4749" t="s">
        <v>48</v>
      </c>
      <c r="I4749" s="9">
        <v>42793</v>
      </c>
      <c r="J4749" s="9">
        <v>42904</v>
      </c>
      <c r="K4749" s="8">
        <v>0</v>
      </c>
    </row>
    <row r="4750" spans="1:11">
      <c r="A4750" t="s">
        <v>4905</v>
      </c>
      <c r="B4750" t="s">
        <v>147</v>
      </c>
      <c r="C4750" t="s">
        <v>13</v>
      </c>
      <c r="D4750" t="s">
        <v>14</v>
      </c>
      <c r="E4750" t="s">
        <v>76</v>
      </c>
      <c r="F4750" t="s">
        <v>642</v>
      </c>
      <c r="G4750" t="s">
        <v>8973</v>
      </c>
      <c r="H4750" t="s">
        <v>63</v>
      </c>
      <c r="I4750" s="9">
        <v>42957</v>
      </c>
      <c r="K4750" s="8"/>
    </row>
    <row r="4751" spans="1:11">
      <c r="A4751" t="s">
        <v>4906</v>
      </c>
      <c r="B4751" t="s">
        <v>79</v>
      </c>
      <c r="C4751" t="s">
        <v>51</v>
      </c>
      <c r="D4751" t="s">
        <v>40</v>
      </c>
      <c r="E4751" t="s">
        <v>15</v>
      </c>
      <c r="G4751" t="s">
        <v>8969</v>
      </c>
      <c r="H4751" t="s">
        <v>63</v>
      </c>
      <c r="I4751" s="9">
        <v>42718</v>
      </c>
      <c r="K4751" s="8"/>
    </row>
    <row r="4752" spans="1:11">
      <c r="A4752" t="s">
        <v>4907</v>
      </c>
      <c r="B4752" t="s">
        <v>45</v>
      </c>
      <c r="C4752" t="s">
        <v>30</v>
      </c>
      <c r="D4752" t="s">
        <v>31</v>
      </c>
      <c r="E4752" t="s">
        <v>76</v>
      </c>
      <c r="F4752" t="s">
        <v>120</v>
      </c>
      <c r="G4752" t="s">
        <v>8968</v>
      </c>
      <c r="H4752" t="s">
        <v>18</v>
      </c>
      <c r="I4752" s="9">
        <v>42976</v>
      </c>
      <c r="J4752" s="9">
        <v>43094</v>
      </c>
      <c r="K4752" s="8">
        <v>5790</v>
      </c>
    </row>
    <row r="4753" spans="1:11">
      <c r="A4753" t="s">
        <v>4908</v>
      </c>
      <c r="B4753" t="s">
        <v>70</v>
      </c>
      <c r="C4753" t="s">
        <v>13</v>
      </c>
      <c r="D4753" t="s">
        <v>14</v>
      </c>
      <c r="E4753" t="s">
        <v>35</v>
      </c>
      <c r="F4753" t="s">
        <v>101</v>
      </c>
      <c r="G4753" t="s">
        <v>8968</v>
      </c>
      <c r="H4753" t="s">
        <v>18</v>
      </c>
      <c r="I4753" s="9">
        <v>42921</v>
      </c>
      <c r="J4753" s="9">
        <v>42976</v>
      </c>
      <c r="K4753" s="8">
        <v>4346</v>
      </c>
    </row>
    <row r="4754" spans="1:11">
      <c r="A4754" t="s">
        <v>4909</v>
      </c>
      <c r="B4754" t="s">
        <v>193</v>
      </c>
      <c r="C4754" t="s">
        <v>66</v>
      </c>
      <c r="D4754" t="s">
        <v>31</v>
      </c>
      <c r="E4754" t="s">
        <v>76</v>
      </c>
      <c r="F4754" t="s">
        <v>642</v>
      </c>
      <c r="G4754" t="s">
        <v>8973</v>
      </c>
      <c r="H4754" t="s">
        <v>48</v>
      </c>
      <c r="I4754" s="9">
        <v>42841</v>
      </c>
      <c r="J4754" s="9">
        <v>42847</v>
      </c>
      <c r="K4754" s="8">
        <v>0</v>
      </c>
    </row>
    <row r="4755" spans="1:11">
      <c r="A4755" t="s">
        <v>4910</v>
      </c>
      <c r="B4755" t="s">
        <v>38</v>
      </c>
      <c r="C4755" t="s">
        <v>39</v>
      </c>
      <c r="D4755" t="s">
        <v>40</v>
      </c>
      <c r="E4755" t="s">
        <v>76</v>
      </c>
      <c r="F4755" t="s">
        <v>166</v>
      </c>
      <c r="G4755" t="s">
        <v>8973</v>
      </c>
      <c r="H4755" t="s">
        <v>48</v>
      </c>
      <c r="I4755" s="9">
        <v>42886</v>
      </c>
      <c r="J4755" s="9">
        <v>42950</v>
      </c>
      <c r="K4755" s="8">
        <v>0</v>
      </c>
    </row>
    <row r="4756" spans="1:11">
      <c r="A4756" t="s">
        <v>4911</v>
      </c>
      <c r="B4756" t="s">
        <v>97</v>
      </c>
      <c r="C4756" t="s">
        <v>21</v>
      </c>
      <c r="D4756" t="s">
        <v>14</v>
      </c>
      <c r="E4756" t="s">
        <v>83</v>
      </c>
      <c r="F4756" t="s">
        <v>118</v>
      </c>
      <c r="G4756" t="s">
        <v>8972</v>
      </c>
      <c r="H4756" t="s">
        <v>18</v>
      </c>
      <c r="I4756" s="9">
        <v>42786</v>
      </c>
      <c r="J4756" s="9">
        <v>42879</v>
      </c>
      <c r="K4756" s="8">
        <v>60</v>
      </c>
    </row>
    <row r="4757" spans="1:11">
      <c r="A4757" t="s">
        <v>4912</v>
      </c>
      <c r="B4757" t="s">
        <v>110</v>
      </c>
      <c r="C4757" t="s">
        <v>39</v>
      </c>
      <c r="D4757" t="s">
        <v>40</v>
      </c>
      <c r="E4757" t="s">
        <v>15</v>
      </c>
      <c r="F4757" t="s">
        <v>149</v>
      </c>
      <c r="G4757" t="s">
        <v>8970</v>
      </c>
      <c r="H4757" t="s">
        <v>18</v>
      </c>
      <c r="I4757" s="9">
        <v>42806</v>
      </c>
      <c r="J4757" s="9">
        <v>42821</v>
      </c>
      <c r="K4757" s="8">
        <v>491</v>
      </c>
    </row>
    <row r="4758" spans="1:11">
      <c r="A4758" t="s">
        <v>4913</v>
      </c>
      <c r="B4758" t="s">
        <v>38</v>
      </c>
      <c r="C4758" t="s">
        <v>39</v>
      </c>
      <c r="D4758" t="s">
        <v>40</v>
      </c>
      <c r="E4758" t="s">
        <v>41</v>
      </c>
      <c r="F4758" t="s">
        <v>101</v>
      </c>
      <c r="G4758" t="s">
        <v>8968</v>
      </c>
      <c r="H4758" t="s">
        <v>63</v>
      </c>
      <c r="I4758" s="9">
        <v>42718</v>
      </c>
      <c r="K4758" s="8"/>
    </row>
    <row r="4759" spans="1:11">
      <c r="A4759" t="s">
        <v>4914</v>
      </c>
      <c r="B4759" t="s">
        <v>97</v>
      </c>
      <c r="C4759" t="s">
        <v>21</v>
      </c>
      <c r="D4759" t="s">
        <v>14</v>
      </c>
      <c r="E4759" t="s">
        <v>15</v>
      </c>
      <c r="F4759" t="s">
        <v>164</v>
      </c>
      <c r="G4759" t="s">
        <v>8971</v>
      </c>
      <c r="H4759" t="s">
        <v>48</v>
      </c>
      <c r="I4759" s="9">
        <v>43013</v>
      </c>
      <c r="J4759" s="9">
        <v>43024</v>
      </c>
      <c r="K4759" s="8">
        <v>0</v>
      </c>
    </row>
    <row r="4760" spans="1:11">
      <c r="A4760" t="s">
        <v>4915</v>
      </c>
      <c r="B4760" t="s">
        <v>38</v>
      </c>
      <c r="C4760" t="s">
        <v>39</v>
      </c>
      <c r="D4760" t="s">
        <v>40</v>
      </c>
      <c r="E4760" t="s">
        <v>41</v>
      </c>
      <c r="G4760" t="s">
        <v>8969</v>
      </c>
      <c r="H4760" t="s">
        <v>63</v>
      </c>
      <c r="I4760" s="9">
        <v>42836</v>
      </c>
      <c r="K4760" s="8"/>
    </row>
    <row r="4761" spans="1:11">
      <c r="A4761" t="s">
        <v>4916</v>
      </c>
      <c r="B4761" t="s">
        <v>62</v>
      </c>
      <c r="C4761" t="s">
        <v>39</v>
      </c>
      <c r="D4761" t="s">
        <v>40</v>
      </c>
      <c r="E4761" t="s">
        <v>15</v>
      </c>
      <c r="F4761" t="s">
        <v>338</v>
      </c>
      <c r="G4761" t="s">
        <v>8971</v>
      </c>
      <c r="H4761" t="s">
        <v>63</v>
      </c>
      <c r="I4761" s="9">
        <v>43084</v>
      </c>
      <c r="K4761" s="8"/>
    </row>
    <row r="4762" spans="1:11">
      <c r="A4762" t="s">
        <v>4917</v>
      </c>
      <c r="B4762" t="s">
        <v>225</v>
      </c>
      <c r="C4762" t="s">
        <v>39</v>
      </c>
      <c r="D4762" t="s">
        <v>40</v>
      </c>
      <c r="E4762" t="s">
        <v>83</v>
      </c>
      <c r="F4762" t="s">
        <v>114</v>
      </c>
      <c r="G4762" t="s">
        <v>8976</v>
      </c>
      <c r="H4762" t="s">
        <v>18</v>
      </c>
      <c r="I4762" s="9">
        <v>42843</v>
      </c>
      <c r="J4762" s="9">
        <v>42854</v>
      </c>
      <c r="K4762" s="8">
        <v>44</v>
      </c>
    </row>
    <row r="4763" spans="1:11">
      <c r="A4763" t="s">
        <v>4918</v>
      </c>
      <c r="B4763" t="s">
        <v>29</v>
      </c>
      <c r="C4763" t="s">
        <v>30</v>
      </c>
      <c r="D4763" t="s">
        <v>31</v>
      </c>
      <c r="E4763" t="s">
        <v>58</v>
      </c>
      <c r="F4763" t="s">
        <v>182</v>
      </c>
      <c r="G4763" t="s">
        <v>8973</v>
      </c>
      <c r="H4763" t="s">
        <v>18</v>
      </c>
      <c r="I4763" s="9">
        <v>42940</v>
      </c>
      <c r="J4763" s="9">
        <v>43041</v>
      </c>
      <c r="K4763" s="8">
        <v>3260</v>
      </c>
    </row>
    <row r="4764" spans="1:11">
      <c r="A4764" t="s">
        <v>4919</v>
      </c>
      <c r="B4764" t="s">
        <v>54</v>
      </c>
      <c r="C4764" t="s">
        <v>21</v>
      </c>
      <c r="D4764" t="s">
        <v>14</v>
      </c>
      <c r="E4764" t="s">
        <v>83</v>
      </c>
      <c r="F4764" t="s">
        <v>162</v>
      </c>
      <c r="G4764" t="s">
        <v>8971</v>
      </c>
      <c r="H4764" t="s">
        <v>48</v>
      </c>
      <c r="I4764" s="9">
        <v>43039</v>
      </c>
      <c r="J4764" s="9">
        <v>43049</v>
      </c>
      <c r="K4764" s="8">
        <v>0</v>
      </c>
    </row>
    <row r="4765" spans="1:11">
      <c r="A4765" t="s">
        <v>4920</v>
      </c>
      <c r="B4765" t="s">
        <v>25</v>
      </c>
      <c r="C4765" t="s">
        <v>13</v>
      </c>
      <c r="D4765" t="s">
        <v>14</v>
      </c>
      <c r="E4765" t="s">
        <v>58</v>
      </c>
      <c r="G4765" t="s">
        <v>8969</v>
      </c>
      <c r="H4765" t="s">
        <v>23</v>
      </c>
      <c r="K4765" s="8"/>
    </row>
    <row r="4766" spans="1:11">
      <c r="A4766" t="s">
        <v>4921</v>
      </c>
      <c r="B4766" t="s">
        <v>25</v>
      </c>
      <c r="C4766" t="s">
        <v>13</v>
      </c>
      <c r="D4766" t="s">
        <v>14</v>
      </c>
      <c r="E4766" t="s">
        <v>58</v>
      </c>
      <c r="F4766" t="s">
        <v>169</v>
      </c>
      <c r="G4766" t="s">
        <v>8973</v>
      </c>
      <c r="H4766" t="s">
        <v>23</v>
      </c>
      <c r="K4766" s="8"/>
    </row>
    <row r="4767" spans="1:11">
      <c r="A4767" t="s">
        <v>4922</v>
      </c>
      <c r="B4767" t="s">
        <v>97</v>
      </c>
      <c r="C4767" t="s">
        <v>21</v>
      </c>
      <c r="D4767" t="s">
        <v>14</v>
      </c>
      <c r="E4767" t="s">
        <v>83</v>
      </c>
      <c r="F4767" t="s">
        <v>26</v>
      </c>
      <c r="G4767" t="s">
        <v>8970</v>
      </c>
      <c r="H4767" t="s">
        <v>18</v>
      </c>
      <c r="I4767" s="9">
        <v>42852</v>
      </c>
      <c r="J4767" s="9">
        <v>42854</v>
      </c>
      <c r="K4767" s="8">
        <v>60</v>
      </c>
    </row>
    <row r="4768" spans="1:11">
      <c r="A4768" t="s">
        <v>4923</v>
      </c>
      <c r="B4768" t="s">
        <v>74</v>
      </c>
      <c r="C4768" t="s">
        <v>66</v>
      </c>
      <c r="D4768" t="s">
        <v>31</v>
      </c>
      <c r="E4768" t="s">
        <v>15</v>
      </c>
      <c r="F4768" t="s">
        <v>182</v>
      </c>
      <c r="G4768" t="s">
        <v>8973</v>
      </c>
      <c r="H4768" t="s">
        <v>18</v>
      </c>
      <c r="I4768" s="9">
        <v>42705</v>
      </c>
      <c r="J4768" s="9">
        <v>42820</v>
      </c>
      <c r="K4768" s="8">
        <v>513</v>
      </c>
    </row>
    <row r="4769" spans="1:11">
      <c r="A4769" t="s">
        <v>4924</v>
      </c>
      <c r="B4769" t="s">
        <v>157</v>
      </c>
      <c r="C4769" t="s">
        <v>21</v>
      </c>
      <c r="D4769" t="s">
        <v>14</v>
      </c>
      <c r="E4769" t="s">
        <v>41</v>
      </c>
      <c r="F4769" t="s">
        <v>55</v>
      </c>
      <c r="G4769" t="s">
        <v>8974</v>
      </c>
      <c r="H4769" t="s">
        <v>18</v>
      </c>
      <c r="I4769" s="9">
        <v>43024</v>
      </c>
      <c r="J4769" s="9">
        <v>43042</v>
      </c>
      <c r="K4769" s="8">
        <v>990</v>
      </c>
    </row>
    <row r="4770" spans="1:11">
      <c r="A4770" t="s">
        <v>4925</v>
      </c>
      <c r="B4770" t="s">
        <v>122</v>
      </c>
      <c r="C4770" t="s">
        <v>51</v>
      </c>
      <c r="D4770" t="s">
        <v>40</v>
      </c>
      <c r="E4770" t="s">
        <v>41</v>
      </c>
      <c r="F4770" t="s">
        <v>125</v>
      </c>
      <c r="G4770" t="s">
        <v>8973</v>
      </c>
      <c r="H4770" t="s">
        <v>18</v>
      </c>
      <c r="I4770" s="9">
        <v>42827</v>
      </c>
      <c r="J4770" s="9">
        <v>42833</v>
      </c>
      <c r="K4770" s="8">
        <v>976</v>
      </c>
    </row>
    <row r="4771" spans="1:11">
      <c r="A4771" t="s">
        <v>4926</v>
      </c>
      <c r="B4771" t="s">
        <v>79</v>
      </c>
      <c r="C4771" t="s">
        <v>51</v>
      </c>
      <c r="D4771" t="s">
        <v>40</v>
      </c>
      <c r="E4771" t="s">
        <v>58</v>
      </c>
      <c r="G4771" t="s">
        <v>8969</v>
      </c>
      <c r="H4771" t="s">
        <v>63</v>
      </c>
      <c r="I4771" s="9">
        <v>42833</v>
      </c>
      <c r="K4771" s="8"/>
    </row>
    <row r="4772" spans="1:11">
      <c r="A4772" t="s">
        <v>4927</v>
      </c>
      <c r="B4772" t="s">
        <v>172</v>
      </c>
      <c r="C4772" t="s">
        <v>66</v>
      </c>
      <c r="D4772" t="s">
        <v>31</v>
      </c>
      <c r="E4772" t="s">
        <v>83</v>
      </c>
      <c r="F4772" t="s">
        <v>298</v>
      </c>
      <c r="G4772" t="s">
        <v>8978</v>
      </c>
      <c r="H4772" t="s">
        <v>18</v>
      </c>
      <c r="I4772" s="9">
        <v>42888</v>
      </c>
      <c r="J4772" s="9">
        <v>42969</v>
      </c>
      <c r="K4772" s="8">
        <v>51</v>
      </c>
    </row>
    <row r="4773" spans="1:11">
      <c r="A4773" t="s">
        <v>4928</v>
      </c>
      <c r="B4773" t="s">
        <v>200</v>
      </c>
      <c r="C4773" t="s">
        <v>51</v>
      </c>
      <c r="D4773" t="s">
        <v>40</v>
      </c>
      <c r="E4773" t="s">
        <v>58</v>
      </c>
      <c r="G4773" t="s">
        <v>8969</v>
      </c>
      <c r="H4773" t="s">
        <v>63</v>
      </c>
      <c r="I4773" s="9">
        <v>42820</v>
      </c>
      <c r="K4773" s="8"/>
    </row>
    <row r="4774" spans="1:11">
      <c r="A4774" t="s">
        <v>4929</v>
      </c>
      <c r="B4774" t="s">
        <v>105</v>
      </c>
      <c r="C4774" t="s">
        <v>30</v>
      </c>
      <c r="D4774" t="s">
        <v>31</v>
      </c>
      <c r="E4774" t="s">
        <v>58</v>
      </c>
      <c r="F4774" t="s">
        <v>106</v>
      </c>
      <c r="G4774" t="s">
        <v>8968</v>
      </c>
      <c r="H4774" t="s">
        <v>18</v>
      </c>
      <c r="I4774" s="9">
        <v>42863</v>
      </c>
      <c r="J4774" s="9">
        <v>42948</v>
      </c>
      <c r="K4774" s="8">
        <v>3282</v>
      </c>
    </row>
    <row r="4775" spans="1:11">
      <c r="A4775" t="s">
        <v>4930</v>
      </c>
      <c r="B4775" t="s">
        <v>70</v>
      </c>
      <c r="C4775" t="s">
        <v>13</v>
      </c>
      <c r="D4775" t="s">
        <v>14</v>
      </c>
      <c r="E4775" t="s">
        <v>15</v>
      </c>
      <c r="F4775" t="s">
        <v>93</v>
      </c>
      <c r="G4775" t="s">
        <v>8975</v>
      </c>
      <c r="H4775" t="s">
        <v>18</v>
      </c>
      <c r="I4775" s="9">
        <v>42959</v>
      </c>
      <c r="J4775" s="9">
        <v>43059</v>
      </c>
      <c r="K4775" s="8">
        <v>481</v>
      </c>
    </row>
    <row r="4776" spans="1:11">
      <c r="A4776" t="s">
        <v>4931</v>
      </c>
      <c r="B4776" t="s">
        <v>70</v>
      </c>
      <c r="C4776" t="s">
        <v>13</v>
      </c>
      <c r="D4776" t="s">
        <v>14</v>
      </c>
      <c r="E4776" t="s">
        <v>58</v>
      </c>
      <c r="F4776" t="s">
        <v>59</v>
      </c>
      <c r="G4776" t="s">
        <v>8975</v>
      </c>
      <c r="H4776" t="s">
        <v>18</v>
      </c>
      <c r="I4776" s="9">
        <v>42931</v>
      </c>
      <c r="J4776" s="9">
        <v>42981</v>
      </c>
      <c r="K4776" s="8">
        <v>3255</v>
      </c>
    </row>
    <row r="4777" spans="1:11">
      <c r="A4777" t="s">
        <v>4932</v>
      </c>
      <c r="B4777" t="s">
        <v>97</v>
      </c>
      <c r="C4777" t="s">
        <v>21</v>
      </c>
      <c r="D4777" t="s">
        <v>14</v>
      </c>
      <c r="E4777" t="s">
        <v>83</v>
      </c>
      <c r="F4777" t="s">
        <v>152</v>
      </c>
      <c r="G4777" t="s">
        <v>8971</v>
      </c>
      <c r="H4777" t="s">
        <v>18</v>
      </c>
      <c r="I4777" s="9">
        <v>42816</v>
      </c>
      <c r="J4777" s="9">
        <v>42820</v>
      </c>
      <c r="K4777" s="8">
        <v>61</v>
      </c>
    </row>
    <row r="4778" spans="1:11">
      <c r="A4778" t="s">
        <v>4933</v>
      </c>
      <c r="B4778" t="s">
        <v>79</v>
      </c>
      <c r="C4778" t="s">
        <v>51</v>
      </c>
      <c r="D4778" t="s">
        <v>40</v>
      </c>
      <c r="E4778" t="s">
        <v>41</v>
      </c>
      <c r="G4778" t="s">
        <v>8969</v>
      </c>
      <c r="H4778" t="s">
        <v>63</v>
      </c>
      <c r="I4778" s="9">
        <v>42861</v>
      </c>
      <c r="K4778" s="8"/>
    </row>
    <row r="4779" spans="1:11">
      <c r="A4779" t="s">
        <v>4934</v>
      </c>
      <c r="B4779" t="s">
        <v>54</v>
      </c>
      <c r="C4779" t="s">
        <v>21</v>
      </c>
      <c r="D4779" t="s">
        <v>14</v>
      </c>
      <c r="E4779" t="s">
        <v>83</v>
      </c>
      <c r="G4779" t="s">
        <v>8969</v>
      </c>
      <c r="H4779" t="s">
        <v>63</v>
      </c>
      <c r="I4779" s="9">
        <v>42939</v>
      </c>
      <c r="K4779" s="8"/>
    </row>
    <row r="4780" spans="1:11">
      <c r="A4780" t="s">
        <v>4935</v>
      </c>
      <c r="B4780" t="s">
        <v>131</v>
      </c>
      <c r="C4780" t="s">
        <v>13</v>
      </c>
      <c r="D4780" t="s">
        <v>14</v>
      </c>
      <c r="E4780" t="s">
        <v>83</v>
      </c>
      <c r="F4780" t="s">
        <v>326</v>
      </c>
      <c r="G4780" t="s">
        <v>8970</v>
      </c>
      <c r="H4780" t="s">
        <v>18</v>
      </c>
      <c r="I4780" s="9">
        <v>42836</v>
      </c>
      <c r="J4780" s="9">
        <v>42838</v>
      </c>
      <c r="K4780" s="8">
        <v>55</v>
      </c>
    </row>
    <row r="4781" spans="1:11">
      <c r="A4781" t="s">
        <v>4936</v>
      </c>
      <c r="B4781" t="s">
        <v>100</v>
      </c>
      <c r="C4781" t="s">
        <v>39</v>
      </c>
      <c r="D4781" t="s">
        <v>40</v>
      </c>
      <c r="E4781" t="s">
        <v>41</v>
      </c>
      <c r="F4781" t="s">
        <v>595</v>
      </c>
      <c r="G4781" t="s">
        <v>8970</v>
      </c>
      <c r="H4781" t="s">
        <v>18</v>
      </c>
      <c r="I4781" s="9">
        <v>42915</v>
      </c>
      <c r="J4781" s="9">
        <v>42975</v>
      </c>
      <c r="K4781" s="8">
        <v>1104</v>
      </c>
    </row>
    <row r="4782" spans="1:11">
      <c r="A4782" t="s">
        <v>4937</v>
      </c>
      <c r="B4782" t="s">
        <v>70</v>
      </c>
      <c r="C4782" t="s">
        <v>13</v>
      </c>
      <c r="D4782" t="s">
        <v>14</v>
      </c>
      <c r="E4782" t="s">
        <v>58</v>
      </c>
      <c r="F4782" t="s">
        <v>144</v>
      </c>
      <c r="G4782" t="s">
        <v>8973</v>
      </c>
      <c r="H4782" t="s">
        <v>18</v>
      </c>
      <c r="I4782" s="9">
        <v>42728</v>
      </c>
      <c r="J4782" s="9">
        <v>42808</v>
      </c>
      <c r="K4782" s="8">
        <v>3358</v>
      </c>
    </row>
    <row r="4783" spans="1:11">
      <c r="A4783" t="s">
        <v>4938</v>
      </c>
      <c r="B4783" t="s">
        <v>172</v>
      </c>
      <c r="C4783" t="s">
        <v>66</v>
      </c>
      <c r="D4783" t="s">
        <v>31</v>
      </c>
      <c r="E4783" t="s">
        <v>15</v>
      </c>
      <c r="F4783" t="s">
        <v>120</v>
      </c>
      <c r="G4783" t="s">
        <v>8968</v>
      </c>
      <c r="H4783" t="s">
        <v>48</v>
      </c>
      <c r="I4783" s="9">
        <v>42916</v>
      </c>
      <c r="J4783" s="9">
        <v>43001</v>
      </c>
      <c r="K4783" s="8">
        <v>0</v>
      </c>
    </row>
    <row r="4784" spans="1:11">
      <c r="A4784" t="s">
        <v>4939</v>
      </c>
      <c r="B4784" t="s">
        <v>147</v>
      </c>
      <c r="C4784" t="s">
        <v>13</v>
      </c>
      <c r="D4784" t="s">
        <v>14</v>
      </c>
      <c r="E4784" t="s">
        <v>83</v>
      </c>
      <c r="F4784" t="s">
        <v>71</v>
      </c>
      <c r="G4784" t="s">
        <v>8977</v>
      </c>
      <c r="H4784" t="s">
        <v>18</v>
      </c>
      <c r="I4784" s="9">
        <v>42733</v>
      </c>
      <c r="J4784" s="9">
        <v>42797</v>
      </c>
      <c r="K4784" s="8">
        <v>52</v>
      </c>
    </row>
    <row r="4785" spans="1:11">
      <c r="A4785" t="s">
        <v>4940</v>
      </c>
      <c r="B4785" t="s">
        <v>74</v>
      </c>
      <c r="C4785" t="s">
        <v>66</v>
      </c>
      <c r="D4785" t="s">
        <v>31</v>
      </c>
      <c r="E4785" t="s">
        <v>76</v>
      </c>
      <c r="F4785" t="s">
        <v>322</v>
      </c>
      <c r="G4785" t="s">
        <v>8971</v>
      </c>
      <c r="H4785" t="s">
        <v>18</v>
      </c>
      <c r="I4785" s="9">
        <v>42699</v>
      </c>
      <c r="J4785" s="9">
        <v>42795</v>
      </c>
      <c r="K4785" s="8">
        <v>5964</v>
      </c>
    </row>
    <row r="4786" spans="1:11">
      <c r="A4786" t="s">
        <v>4941</v>
      </c>
      <c r="B4786" t="s">
        <v>91</v>
      </c>
      <c r="C4786" t="s">
        <v>30</v>
      </c>
      <c r="D4786" t="s">
        <v>31</v>
      </c>
      <c r="E4786" t="s">
        <v>58</v>
      </c>
      <c r="F4786" t="s">
        <v>274</v>
      </c>
      <c r="G4786" t="s">
        <v>8968</v>
      </c>
      <c r="H4786" t="s">
        <v>18</v>
      </c>
      <c r="I4786" s="9">
        <v>42928</v>
      </c>
      <c r="J4786" s="9">
        <v>42996</v>
      </c>
      <c r="K4786" s="8">
        <v>3630</v>
      </c>
    </row>
    <row r="4787" spans="1:11">
      <c r="A4787" t="s">
        <v>4942</v>
      </c>
      <c r="B4787" t="s">
        <v>86</v>
      </c>
      <c r="C4787" t="s">
        <v>51</v>
      </c>
      <c r="D4787" t="s">
        <v>40</v>
      </c>
      <c r="E4787" t="s">
        <v>35</v>
      </c>
      <c r="F4787" t="s">
        <v>166</v>
      </c>
      <c r="G4787" t="s">
        <v>8973</v>
      </c>
      <c r="H4787" t="s">
        <v>48</v>
      </c>
      <c r="I4787" s="9">
        <v>42848</v>
      </c>
      <c r="J4787" s="9">
        <v>42960</v>
      </c>
      <c r="K4787" s="8">
        <v>0</v>
      </c>
    </row>
    <row r="4788" spans="1:11">
      <c r="A4788" t="s">
        <v>4943</v>
      </c>
      <c r="B4788" t="s">
        <v>225</v>
      </c>
      <c r="C4788" t="s">
        <v>39</v>
      </c>
      <c r="D4788" t="s">
        <v>40</v>
      </c>
      <c r="E4788" t="s">
        <v>83</v>
      </c>
      <c r="F4788" t="s">
        <v>277</v>
      </c>
      <c r="G4788" t="s">
        <v>8971</v>
      </c>
      <c r="H4788" t="s">
        <v>48</v>
      </c>
      <c r="I4788" s="9">
        <v>43007</v>
      </c>
      <c r="J4788" s="9">
        <v>43019</v>
      </c>
      <c r="K4788" s="8">
        <v>0</v>
      </c>
    </row>
    <row r="4789" spans="1:11">
      <c r="A4789" t="s">
        <v>4944</v>
      </c>
      <c r="B4789" t="s">
        <v>12</v>
      </c>
      <c r="C4789" t="s">
        <v>13</v>
      </c>
      <c r="D4789" t="s">
        <v>14</v>
      </c>
      <c r="E4789" t="s">
        <v>83</v>
      </c>
      <c r="F4789" t="s">
        <v>98</v>
      </c>
      <c r="G4789" t="s">
        <v>8977</v>
      </c>
      <c r="H4789" t="s">
        <v>48</v>
      </c>
      <c r="I4789" s="9">
        <v>42878</v>
      </c>
      <c r="J4789" s="9">
        <v>42883</v>
      </c>
      <c r="K4789" s="8">
        <v>0</v>
      </c>
    </row>
    <row r="4790" spans="1:11">
      <c r="A4790" t="s">
        <v>4945</v>
      </c>
      <c r="B4790" t="s">
        <v>91</v>
      </c>
      <c r="C4790" t="s">
        <v>30</v>
      </c>
      <c r="D4790" t="s">
        <v>31</v>
      </c>
      <c r="E4790" t="s">
        <v>41</v>
      </c>
      <c r="G4790" t="s">
        <v>8969</v>
      </c>
      <c r="H4790" t="s">
        <v>63</v>
      </c>
      <c r="I4790" s="9">
        <v>43059</v>
      </c>
      <c r="K4790" s="8"/>
    </row>
    <row r="4791" spans="1:11">
      <c r="A4791" t="s">
        <v>4946</v>
      </c>
      <c r="B4791" t="s">
        <v>25</v>
      </c>
      <c r="C4791" t="s">
        <v>13</v>
      </c>
      <c r="D4791" t="s">
        <v>14</v>
      </c>
      <c r="E4791" t="s">
        <v>35</v>
      </c>
      <c r="F4791" t="s">
        <v>336</v>
      </c>
      <c r="G4791" t="s">
        <v>8975</v>
      </c>
      <c r="H4791" t="s">
        <v>18</v>
      </c>
      <c r="I4791" s="9">
        <v>42984</v>
      </c>
      <c r="J4791" s="9">
        <v>43061</v>
      </c>
      <c r="K4791" s="8">
        <v>5078</v>
      </c>
    </row>
    <row r="4792" spans="1:11">
      <c r="A4792" t="s">
        <v>4947</v>
      </c>
      <c r="B4792" t="s">
        <v>50</v>
      </c>
      <c r="C4792" t="s">
        <v>51</v>
      </c>
      <c r="D4792" t="s">
        <v>40</v>
      </c>
      <c r="E4792" t="s">
        <v>83</v>
      </c>
      <c r="G4792" t="s">
        <v>8969</v>
      </c>
      <c r="H4792" t="s">
        <v>63</v>
      </c>
      <c r="I4792" s="9">
        <v>42857</v>
      </c>
      <c r="K4792" s="8"/>
    </row>
    <row r="4793" spans="1:11">
      <c r="A4793" t="s">
        <v>4948</v>
      </c>
      <c r="B4793" t="s">
        <v>38</v>
      </c>
      <c r="C4793" t="s">
        <v>39</v>
      </c>
      <c r="D4793" t="s">
        <v>40</v>
      </c>
      <c r="E4793" t="s">
        <v>15</v>
      </c>
      <c r="F4793" t="s">
        <v>204</v>
      </c>
      <c r="G4793" t="s">
        <v>8977</v>
      </c>
      <c r="H4793" t="s">
        <v>63</v>
      </c>
      <c r="I4793" s="9">
        <v>43045</v>
      </c>
      <c r="K4793" s="8"/>
    </row>
    <row r="4794" spans="1:11">
      <c r="A4794" t="s">
        <v>4949</v>
      </c>
      <c r="B4794" t="s">
        <v>110</v>
      </c>
      <c r="C4794" t="s">
        <v>39</v>
      </c>
      <c r="D4794" t="s">
        <v>40</v>
      </c>
      <c r="E4794" t="s">
        <v>41</v>
      </c>
      <c r="F4794" t="s">
        <v>443</v>
      </c>
      <c r="G4794" t="s">
        <v>8973</v>
      </c>
      <c r="H4794" t="s">
        <v>48</v>
      </c>
      <c r="I4794" s="9">
        <v>42818</v>
      </c>
      <c r="J4794" s="9">
        <v>42826</v>
      </c>
      <c r="K4794" s="8">
        <v>0</v>
      </c>
    </row>
    <row r="4795" spans="1:11">
      <c r="A4795" t="s">
        <v>4950</v>
      </c>
      <c r="B4795" t="s">
        <v>172</v>
      </c>
      <c r="C4795" t="s">
        <v>66</v>
      </c>
      <c r="D4795" t="s">
        <v>31</v>
      </c>
      <c r="E4795" t="s">
        <v>83</v>
      </c>
      <c r="F4795" t="s">
        <v>128</v>
      </c>
      <c r="G4795" t="s">
        <v>8973</v>
      </c>
      <c r="H4795" t="s">
        <v>48</v>
      </c>
      <c r="I4795" s="9">
        <v>42842</v>
      </c>
      <c r="J4795" s="9">
        <v>42851</v>
      </c>
      <c r="K4795" s="8">
        <v>0</v>
      </c>
    </row>
    <row r="4796" spans="1:11">
      <c r="A4796" t="s">
        <v>4951</v>
      </c>
      <c r="B4796" t="s">
        <v>38</v>
      </c>
      <c r="C4796" t="s">
        <v>39</v>
      </c>
      <c r="D4796" t="s">
        <v>40</v>
      </c>
      <c r="E4796" t="s">
        <v>76</v>
      </c>
      <c r="F4796" t="s">
        <v>138</v>
      </c>
      <c r="G4796" t="s">
        <v>8971</v>
      </c>
      <c r="H4796" t="s">
        <v>18</v>
      </c>
      <c r="I4796" s="9">
        <v>42991</v>
      </c>
      <c r="J4796" s="9">
        <v>43081</v>
      </c>
      <c r="K4796" s="8">
        <v>5158</v>
      </c>
    </row>
    <row r="4797" spans="1:11">
      <c r="A4797" t="s">
        <v>4952</v>
      </c>
      <c r="B4797" t="s">
        <v>225</v>
      </c>
      <c r="C4797" t="s">
        <v>39</v>
      </c>
      <c r="D4797" t="s">
        <v>40</v>
      </c>
      <c r="E4797" t="s">
        <v>58</v>
      </c>
      <c r="F4797" t="s">
        <v>103</v>
      </c>
      <c r="G4797" t="s">
        <v>8974</v>
      </c>
      <c r="H4797" t="s">
        <v>18</v>
      </c>
      <c r="I4797" s="9">
        <v>42798</v>
      </c>
      <c r="J4797" s="9">
        <v>42864</v>
      </c>
      <c r="K4797" s="8">
        <v>3685</v>
      </c>
    </row>
    <row r="4798" spans="1:11">
      <c r="A4798" t="s">
        <v>4953</v>
      </c>
      <c r="B4798" t="s">
        <v>25</v>
      </c>
      <c r="C4798" t="s">
        <v>13</v>
      </c>
      <c r="D4798" t="s">
        <v>14</v>
      </c>
      <c r="E4798" t="s">
        <v>58</v>
      </c>
      <c r="F4798" t="s">
        <v>93</v>
      </c>
      <c r="G4798" t="s">
        <v>8975</v>
      </c>
      <c r="H4798" t="s">
        <v>18</v>
      </c>
      <c r="I4798" s="9">
        <v>42834</v>
      </c>
      <c r="J4798" s="9">
        <v>42839</v>
      </c>
      <c r="K4798" s="8">
        <v>3077</v>
      </c>
    </row>
    <row r="4799" spans="1:11">
      <c r="A4799" t="s">
        <v>4954</v>
      </c>
      <c r="B4799" t="s">
        <v>79</v>
      </c>
      <c r="C4799" t="s">
        <v>51</v>
      </c>
      <c r="D4799" t="s">
        <v>40</v>
      </c>
      <c r="E4799" t="s">
        <v>83</v>
      </c>
      <c r="F4799" t="s">
        <v>413</v>
      </c>
      <c r="G4799" t="s">
        <v>8973</v>
      </c>
      <c r="H4799" t="s">
        <v>63</v>
      </c>
      <c r="I4799" s="9">
        <v>42799</v>
      </c>
      <c r="K4799" s="8"/>
    </row>
    <row r="4800" spans="1:11">
      <c r="A4800" t="s">
        <v>4955</v>
      </c>
      <c r="B4800" t="s">
        <v>54</v>
      </c>
      <c r="C4800" t="s">
        <v>21</v>
      </c>
      <c r="D4800" t="s">
        <v>14</v>
      </c>
      <c r="E4800" t="s">
        <v>83</v>
      </c>
      <c r="F4800" t="s">
        <v>101</v>
      </c>
      <c r="G4800" t="s">
        <v>8968</v>
      </c>
      <c r="H4800" t="s">
        <v>48</v>
      </c>
      <c r="I4800" s="9">
        <v>43013</v>
      </c>
      <c r="J4800" s="9">
        <v>43020</v>
      </c>
      <c r="K4800" s="8">
        <v>0</v>
      </c>
    </row>
    <row r="4801" spans="1:11">
      <c r="A4801" t="s">
        <v>4956</v>
      </c>
      <c r="B4801" t="s">
        <v>86</v>
      </c>
      <c r="C4801" t="s">
        <v>51</v>
      </c>
      <c r="D4801" t="s">
        <v>40</v>
      </c>
      <c r="E4801" t="s">
        <v>58</v>
      </c>
      <c r="F4801" t="s">
        <v>87</v>
      </c>
      <c r="G4801" t="s">
        <v>8977</v>
      </c>
      <c r="H4801" t="s">
        <v>18</v>
      </c>
      <c r="I4801" s="9">
        <v>42937</v>
      </c>
      <c r="J4801" s="9">
        <v>43002</v>
      </c>
      <c r="K4801" s="8">
        <v>2851</v>
      </c>
    </row>
    <row r="4802" spans="1:11">
      <c r="A4802" t="s">
        <v>4957</v>
      </c>
      <c r="B4802" t="s">
        <v>172</v>
      </c>
      <c r="C4802" t="s">
        <v>66</v>
      </c>
      <c r="D4802" t="s">
        <v>31</v>
      </c>
      <c r="E4802" t="s">
        <v>41</v>
      </c>
      <c r="F4802" t="s">
        <v>198</v>
      </c>
      <c r="G4802" t="s">
        <v>8977</v>
      </c>
      <c r="H4802" t="s">
        <v>48</v>
      </c>
      <c r="I4802" s="9">
        <v>43021</v>
      </c>
      <c r="J4802" s="9">
        <v>43029</v>
      </c>
      <c r="K4802" s="8">
        <v>0</v>
      </c>
    </row>
    <row r="4803" spans="1:11">
      <c r="A4803" t="s">
        <v>4958</v>
      </c>
      <c r="B4803" t="s">
        <v>225</v>
      </c>
      <c r="C4803" t="s">
        <v>39</v>
      </c>
      <c r="D4803" t="s">
        <v>40</v>
      </c>
      <c r="E4803" t="s">
        <v>35</v>
      </c>
      <c r="F4803" t="s">
        <v>101</v>
      </c>
      <c r="G4803" t="s">
        <v>8968</v>
      </c>
      <c r="H4803" t="s">
        <v>18</v>
      </c>
      <c r="I4803" s="9">
        <v>42921</v>
      </c>
      <c r="J4803" s="9">
        <v>42922</v>
      </c>
      <c r="K4803" s="8">
        <v>5157</v>
      </c>
    </row>
    <row r="4804" spans="1:11">
      <c r="A4804" t="s">
        <v>4959</v>
      </c>
      <c r="B4804" t="s">
        <v>110</v>
      </c>
      <c r="C4804" t="s">
        <v>39</v>
      </c>
      <c r="D4804" t="s">
        <v>40</v>
      </c>
      <c r="E4804" t="s">
        <v>41</v>
      </c>
      <c r="F4804" t="s">
        <v>263</v>
      </c>
      <c r="G4804" t="s">
        <v>8978</v>
      </c>
      <c r="H4804" t="s">
        <v>18</v>
      </c>
      <c r="I4804" s="9">
        <v>43084</v>
      </c>
      <c r="J4804" s="9">
        <v>43088</v>
      </c>
      <c r="K4804" s="8">
        <v>914</v>
      </c>
    </row>
    <row r="4805" spans="1:11">
      <c r="A4805" t="s">
        <v>4960</v>
      </c>
      <c r="B4805" t="s">
        <v>38</v>
      </c>
      <c r="C4805" t="s">
        <v>39</v>
      </c>
      <c r="D4805" t="s">
        <v>40</v>
      </c>
      <c r="E4805" t="s">
        <v>76</v>
      </c>
      <c r="G4805" t="s">
        <v>8969</v>
      </c>
      <c r="H4805" t="s">
        <v>63</v>
      </c>
      <c r="I4805" s="9">
        <v>42927</v>
      </c>
      <c r="K4805" s="8"/>
    </row>
    <row r="4806" spans="1:11">
      <c r="A4806" t="s">
        <v>4961</v>
      </c>
      <c r="B4806" t="s">
        <v>105</v>
      </c>
      <c r="C4806" t="s">
        <v>30</v>
      </c>
      <c r="D4806" t="s">
        <v>31</v>
      </c>
      <c r="E4806" t="s">
        <v>35</v>
      </c>
      <c r="F4806" t="s">
        <v>298</v>
      </c>
      <c r="G4806" t="s">
        <v>8978</v>
      </c>
      <c r="H4806" t="s">
        <v>48</v>
      </c>
      <c r="I4806" s="9">
        <v>42922</v>
      </c>
      <c r="J4806" s="9">
        <v>42923</v>
      </c>
      <c r="K4806" s="8">
        <v>0</v>
      </c>
    </row>
    <row r="4807" spans="1:11">
      <c r="A4807" t="s">
        <v>4962</v>
      </c>
      <c r="B4807" t="s">
        <v>74</v>
      </c>
      <c r="C4807" t="s">
        <v>66</v>
      </c>
      <c r="D4807" t="s">
        <v>31</v>
      </c>
      <c r="E4807" t="s">
        <v>35</v>
      </c>
      <c r="G4807" t="s">
        <v>8969</v>
      </c>
      <c r="H4807" t="s">
        <v>63</v>
      </c>
      <c r="I4807" s="9">
        <v>42989</v>
      </c>
      <c r="K4807" s="8"/>
    </row>
    <row r="4808" spans="1:11">
      <c r="A4808" t="s">
        <v>4963</v>
      </c>
      <c r="B4808" t="s">
        <v>225</v>
      </c>
      <c r="C4808" t="s">
        <v>39</v>
      </c>
      <c r="D4808" t="s">
        <v>40</v>
      </c>
      <c r="E4808" t="s">
        <v>41</v>
      </c>
      <c r="F4808" t="s">
        <v>251</v>
      </c>
      <c r="G4808" t="s">
        <v>8975</v>
      </c>
      <c r="H4808" t="s">
        <v>18</v>
      </c>
      <c r="I4808" s="9">
        <v>43044</v>
      </c>
      <c r="J4808" s="9">
        <v>43061</v>
      </c>
      <c r="K4808" s="8">
        <v>1218</v>
      </c>
    </row>
    <row r="4809" spans="1:11">
      <c r="A4809" t="s">
        <v>4964</v>
      </c>
      <c r="B4809" t="s">
        <v>12</v>
      </c>
      <c r="C4809" t="s">
        <v>13</v>
      </c>
      <c r="D4809" t="s">
        <v>14</v>
      </c>
      <c r="E4809" t="s">
        <v>15</v>
      </c>
      <c r="F4809" t="s">
        <v>135</v>
      </c>
      <c r="G4809" t="s">
        <v>8976</v>
      </c>
      <c r="H4809" t="s">
        <v>18</v>
      </c>
      <c r="I4809" s="9">
        <v>42837</v>
      </c>
      <c r="J4809" s="9">
        <v>42909</v>
      </c>
      <c r="K4809" s="8">
        <v>531</v>
      </c>
    </row>
    <row r="4810" spans="1:11">
      <c r="A4810" t="s">
        <v>4965</v>
      </c>
      <c r="B4810" t="s">
        <v>225</v>
      </c>
      <c r="C4810" t="s">
        <v>39</v>
      </c>
      <c r="D4810" t="s">
        <v>40</v>
      </c>
      <c r="E4810" t="s">
        <v>35</v>
      </c>
      <c r="F4810" t="s">
        <v>562</v>
      </c>
      <c r="G4810" t="s">
        <v>8972</v>
      </c>
      <c r="H4810" t="s">
        <v>18</v>
      </c>
      <c r="I4810" s="9">
        <v>42882</v>
      </c>
      <c r="J4810" s="9">
        <v>42975</v>
      </c>
      <c r="K4810" s="8">
        <v>5293</v>
      </c>
    </row>
    <row r="4811" spans="1:11">
      <c r="A4811" t="s">
        <v>4966</v>
      </c>
      <c r="B4811" t="s">
        <v>62</v>
      </c>
      <c r="C4811" t="s">
        <v>39</v>
      </c>
      <c r="D4811" t="s">
        <v>40</v>
      </c>
      <c r="E4811" t="s">
        <v>15</v>
      </c>
      <c r="G4811" t="s">
        <v>8969</v>
      </c>
      <c r="H4811" t="s">
        <v>63</v>
      </c>
      <c r="I4811" s="9">
        <v>42992</v>
      </c>
      <c r="K4811" s="8"/>
    </row>
    <row r="4812" spans="1:11">
      <c r="A4812" t="s">
        <v>4967</v>
      </c>
      <c r="B4812" t="s">
        <v>79</v>
      </c>
      <c r="C4812" t="s">
        <v>51</v>
      </c>
      <c r="D4812" t="s">
        <v>40</v>
      </c>
      <c r="E4812" t="s">
        <v>35</v>
      </c>
      <c r="F4812" t="s">
        <v>201</v>
      </c>
      <c r="G4812" t="s">
        <v>8974</v>
      </c>
      <c r="H4812" t="s">
        <v>48</v>
      </c>
      <c r="I4812" s="9">
        <v>42889</v>
      </c>
      <c r="J4812" s="9">
        <v>42952</v>
      </c>
      <c r="K4812" s="8">
        <v>0</v>
      </c>
    </row>
    <row r="4813" spans="1:11">
      <c r="A4813" t="s">
        <v>4968</v>
      </c>
      <c r="B4813" t="s">
        <v>54</v>
      </c>
      <c r="C4813" t="s">
        <v>21</v>
      </c>
      <c r="D4813" t="s">
        <v>14</v>
      </c>
      <c r="E4813" t="s">
        <v>83</v>
      </c>
      <c r="G4813" t="s">
        <v>8969</v>
      </c>
      <c r="H4813" t="s">
        <v>23</v>
      </c>
      <c r="K4813" s="8"/>
    </row>
    <row r="4814" spans="1:11">
      <c r="A4814" t="s">
        <v>4969</v>
      </c>
      <c r="B4814" t="s">
        <v>86</v>
      </c>
      <c r="C4814" t="s">
        <v>51</v>
      </c>
      <c r="D4814" t="s">
        <v>40</v>
      </c>
      <c r="E4814" t="s">
        <v>41</v>
      </c>
      <c r="F4814" t="s">
        <v>185</v>
      </c>
      <c r="G4814" t="s">
        <v>8978</v>
      </c>
      <c r="H4814" t="s">
        <v>18</v>
      </c>
      <c r="I4814" s="9">
        <v>42795</v>
      </c>
      <c r="J4814" s="9">
        <v>42887</v>
      </c>
      <c r="K4814" s="8">
        <v>1086</v>
      </c>
    </row>
    <row r="4815" spans="1:11">
      <c r="A4815" t="s">
        <v>4970</v>
      </c>
      <c r="B4815" t="s">
        <v>172</v>
      </c>
      <c r="C4815" t="s">
        <v>66</v>
      </c>
      <c r="D4815" t="s">
        <v>31</v>
      </c>
      <c r="E4815" t="s">
        <v>41</v>
      </c>
      <c r="F4815" t="s">
        <v>957</v>
      </c>
      <c r="G4815" t="s">
        <v>8968</v>
      </c>
      <c r="H4815" t="s">
        <v>48</v>
      </c>
      <c r="I4815" s="9">
        <v>42958</v>
      </c>
      <c r="J4815" s="9">
        <v>43048</v>
      </c>
      <c r="K4815" s="8">
        <v>0</v>
      </c>
    </row>
    <row r="4816" spans="1:11">
      <c r="A4816" t="s">
        <v>4971</v>
      </c>
      <c r="B4816" t="s">
        <v>54</v>
      </c>
      <c r="C4816" t="s">
        <v>21</v>
      </c>
      <c r="D4816" t="s">
        <v>14</v>
      </c>
      <c r="E4816" t="s">
        <v>83</v>
      </c>
      <c r="F4816" t="s">
        <v>101</v>
      </c>
      <c r="G4816" t="s">
        <v>8968</v>
      </c>
      <c r="H4816" t="s">
        <v>18</v>
      </c>
      <c r="I4816" s="9">
        <v>43073</v>
      </c>
      <c r="J4816" s="9">
        <v>43082</v>
      </c>
      <c r="K4816" s="8">
        <v>57</v>
      </c>
    </row>
    <row r="4817" spans="1:11">
      <c r="A4817" t="s">
        <v>4972</v>
      </c>
      <c r="B4817" t="s">
        <v>200</v>
      </c>
      <c r="C4817" t="s">
        <v>51</v>
      </c>
      <c r="D4817" t="s">
        <v>40</v>
      </c>
      <c r="E4817" t="s">
        <v>41</v>
      </c>
      <c r="F4817" t="s">
        <v>263</v>
      </c>
      <c r="G4817" t="s">
        <v>8978</v>
      </c>
      <c r="H4817" t="s">
        <v>63</v>
      </c>
      <c r="I4817" s="9">
        <v>42770</v>
      </c>
      <c r="K4817" s="8"/>
    </row>
    <row r="4818" spans="1:11">
      <c r="A4818" t="s">
        <v>4973</v>
      </c>
      <c r="B4818" t="s">
        <v>70</v>
      </c>
      <c r="C4818" t="s">
        <v>13</v>
      </c>
      <c r="D4818" t="s">
        <v>14</v>
      </c>
      <c r="E4818" t="s">
        <v>41</v>
      </c>
      <c r="G4818" t="s">
        <v>8969</v>
      </c>
      <c r="H4818" t="s">
        <v>23</v>
      </c>
      <c r="K4818" s="8"/>
    </row>
    <row r="4819" spans="1:11">
      <c r="A4819" t="s">
        <v>4974</v>
      </c>
      <c r="B4819" t="s">
        <v>70</v>
      </c>
      <c r="C4819" t="s">
        <v>13</v>
      </c>
      <c r="D4819" t="s">
        <v>14</v>
      </c>
      <c r="E4819" t="s">
        <v>35</v>
      </c>
      <c r="F4819" t="s">
        <v>16</v>
      </c>
      <c r="G4819" t="s">
        <v>8968</v>
      </c>
      <c r="H4819" t="s">
        <v>18</v>
      </c>
      <c r="I4819" s="9">
        <v>43012</v>
      </c>
      <c r="J4819" s="9">
        <v>43018</v>
      </c>
      <c r="K4819" s="8">
        <v>5055</v>
      </c>
    </row>
    <row r="4820" spans="1:11">
      <c r="A4820" t="s">
        <v>4975</v>
      </c>
      <c r="B4820" t="s">
        <v>97</v>
      </c>
      <c r="C4820" t="s">
        <v>21</v>
      </c>
      <c r="D4820" t="s">
        <v>14</v>
      </c>
      <c r="E4820" t="s">
        <v>83</v>
      </c>
      <c r="G4820" t="s">
        <v>8969</v>
      </c>
      <c r="H4820" t="s">
        <v>23</v>
      </c>
      <c r="K4820" s="8"/>
    </row>
    <row r="4821" spans="1:11">
      <c r="A4821" t="s">
        <v>4976</v>
      </c>
      <c r="B4821" t="s">
        <v>74</v>
      </c>
      <c r="C4821" t="s">
        <v>66</v>
      </c>
      <c r="D4821" t="s">
        <v>31</v>
      </c>
      <c r="E4821" t="s">
        <v>35</v>
      </c>
      <c r="F4821" t="s">
        <v>298</v>
      </c>
      <c r="G4821" t="s">
        <v>8978</v>
      </c>
      <c r="H4821" t="s">
        <v>18</v>
      </c>
      <c r="I4821" s="9">
        <v>42801</v>
      </c>
      <c r="J4821" s="9">
        <v>42810</v>
      </c>
      <c r="K4821" s="8">
        <v>4980</v>
      </c>
    </row>
    <row r="4822" spans="1:11">
      <c r="A4822" t="s">
        <v>4977</v>
      </c>
      <c r="B4822" t="s">
        <v>20</v>
      </c>
      <c r="C4822" t="s">
        <v>21</v>
      </c>
      <c r="D4822" t="s">
        <v>14</v>
      </c>
      <c r="E4822" t="s">
        <v>15</v>
      </c>
      <c r="F4822" t="s">
        <v>142</v>
      </c>
      <c r="G4822" t="s">
        <v>8977</v>
      </c>
      <c r="H4822" t="s">
        <v>18</v>
      </c>
      <c r="I4822" s="9">
        <v>42888</v>
      </c>
      <c r="J4822" s="9">
        <v>42956</v>
      </c>
      <c r="K4822" s="8">
        <v>588</v>
      </c>
    </row>
    <row r="4823" spans="1:11">
      <c r="A4823" t="s">
        <v>4978</v>
      </c>
      <c r="B4823" t="s">
        <v>12</v>
      </c>
      <c r="C4823" t="s">
        <v>13</v>
      </c>
      <c r="D4823" t="s">
        <v>14</v>
      </c>
      <c r="E4823" t="s">
        <v>15</v>
      </c>
      <c r="G4823" t="s">
        <v>8969</v>
      </c>
      <c r="H4823" t="s">
        <v>63</v>
      </c>
      <c r="I4823" s="9">
        <v>42936</v>
      </c>
      <c r="K4823" s="8"/>
    </row>
    <row r="4824" spans="1:11">
      <c r="A4824" t="s">
        <v>4979</v>
      </c>
      <c r="B4824" t="s">
        <v>157</v>
      </c>
      <c r="C4824" t="s">
        <v>21</v>
      </c>
      <c r="D4824" t="s">
        <v>14</v>
      </c>
      <c r="E4824" t="s">
        <v>83</v>
      </c>
      <c r="F4824" t="s">
        <v>118</v>
      </c>
      <c r="G4824" t="s">
        <v>8972</v>
      </c>
      <c r="H4824" t="s">
        <v>18</v>
      </c>
      <c r="I4824" s="9">
        <v>42919</v>
      </c>
      <c r="J4824" s="9">
        <v>42978</v>
      </c>
      <c r="K4824" s="8">
        <v>51</v>
      </c>
    </row>
    <row r="4825" spans="1:11">
      <c r="A4825" t="s">
        <v>4980</v>
      </c>
      <c r="B4825" t="s">
        <v>79</v>
      </c>
      <c r="C4825" t="s">
        <v>51</v>
      </c>
      <c r="D4825" t="s">
        <v>40</v>
      </c>
      <c r="E4825" t="s">
        <v>15</v>
      </c>
      <c r="F4825" t="s">
        <v>476</v>
      </c>
      <c r="G4825" t="s">
        <v>8971</v>
      </c>
      <c r="H4825" t="s">
        <v>63</v>
      </c>
      <c r="I4825" s="9">
        <v>42802</v>
      </c>
      <c r="K4825" s="8"/>
    </row>
    <row r="4826" spans="1:11">
      <c r="A4826" t="s">
        <v>4981</v>
      </c>
      <c r="B4826" t="s">
        <v>70</v>
      </c>
      <c r="C4826" t="s">
        <v>13</v>
      </c>
      <c r="D4826" t="s">
        <v>14</v>
      </c>
      <c r="E4826" t="s">
        <v>41</v>
      </c>
      <c r="F4826" t="s">
        <v>336</v>
      </c>
      <c r="G4826" t="s">
        <v>8975</v>
      </c>
      <c r="H4826" t="s">
        <v>18</v>
      </c>
      <c r="I4826" s="9">
        <v>42797</v>
      </c>
      <c r="J4826" s="9">
        <v>42883</v>
      </c>
      <c r="K4826" s="8">
        <v>1149</v>
      </c>
    </row>
    <row r="4827" spans="1:11">
      <c r="A4827" t="s">
        <v>4982</v>
      </c>
      <c r="B4827" t="s">
        <v>105</v>
      </c>
      <c r="C4827" t="s">
        <v>30</v>
      </c>
      <c r="D4827" t="s">
        <v>31</v>
      </c>
      <c r="E4827" t="s">
        <v>76</v>
      </c>
      <c r="F4827" t="s">
        <v>210</v>
      </c>
      <c r="G4827" t="s">
        <v>8975</v>
      </c>
      <c r="H4827" t="s">
        <v>18</v>
      </c>
      <c r="I4827" s="9">
        <v>42842</v>
      </c>
      <c r="J4827" s="9">
        <v>42913</v>
      </c>
      <c r="K4827" s="8">
        <v>5076</v>
      </c>
    </row>
    <row r="4828" spans="1:11">
      <c r="A4828" t="s">
        <v>4983</v>
      </c>
      <c r="B4828" t="s">
        <v>100</v>
      </c>
      <c r="C4828" t="s">
        <v>39</v>
      </c>
      <c r="D4828" t="s">
        <v>40</v>
      </c>
      <c r="E4828" t="s">
        <v>41</v>
      </c>
      <c r="F4828" t="s">
        <v>52</v>
      </c>
      <c r="G4828" t="s">
        <v>8970</v>
      </c>
      <c r="H4828" t="s">
        <v>48</v>
      </c>
      <c r="I4828" s="9">
        <v>43065</v>
      </c>
      <c r="J4828" s="9">
        <v>43094</v>
      </c>
      <c r="K4828" s="8">
        <v>0</v>
      </c>
    </row>
    <row r="4829" spans="1:11">
      <c r="A4829" t="s">
        <v>4984</v>
      </c>
      <c r="B4829" t="s">
        <v>70</v>
      </c>
      <c r="C4829" t="s">
        <v>13</v>
      </c>
      <c r="D4829" t="s">
        <v>14</v>
      </c>
      <c r="E4829" t="s">
        <v>58</v>
      </c>
      <c r="F4829" t="s">
        <v>36</v>
      </c>
      <c r="G4829" t="s">
        <v>8968</v>
      </c>
      <c r="H4829" t="s">
        <v>18</v>
      </c>
      <c r="I4829" s="9">
        <v>42864</v>
      </c>
      <c r="J4829" s="9">
        <v>42912</v>
      </c>
      <c r="K4829" s="8">
        <v>3249</v>
      </c>
    </row>
    <row r="4830" spans="1:11">
      <c r="A4830" t="s">
        <v>4985</v>
      </c>
      <c r="B4830" t="s">
        <v>147</v>
      </c>
      <c r="C4830" t="s">
        <v>13</v>
      </c>
      <c r="D4830" t="s">
        <v>14</v>
      </c>
      <c r="E4830" t="s">
        <v>15</v>
      </c>
      <c r="F4830" t="s">
        <v>118</v>
      </c>
      <c r="G4830" t="s">
        <v>8972</v>
      </c>
      <c r="H4830" t="s">
        <v>18</v>
      </c>
      <c r="I4830" s="9">
        <v>42894</v>
      </c>
      <c r="J4830" s="9">
        <v>42966</v>
      </c>
      <c r="K4830" s="8">
        <v>517</v>
      </c>
    </row>
    <row r="4831" spans="1:11">
      <c r="A4831" t="s">
        <v>4986</v>
      </c>
      <c r="B4831" t="s">
        <v>131</v>
      </c>
      <c r="C4831" t="s">
        <v>13</v>
      </c>
      <c r="D4831" t="s">
        <v>14</v>
      </c>
      <c r="E4831" t="s">
        <v>41</v>
      </c>
      <c r="F4831" t="s">
        <v>142</v>
      </c>
      <c r="G4831" t="s">
        <v>8977</v>
      </c>
      <c r="H4831" t="s">
        <v>18</v>
      </c>
      <c r="I4831" s="9">
        <v>42859</v>
      </c>
      <c r="J4831" s="9">
        <v>42906</v>
      </c>
      <c r="K4831" s="8">
        <v>1188</v>
      </c>
    </row>
    <row r="4832" spans="1:11">
      <c r="A4832" t="s">
        <v>4987</v>
      </c>
      <c r="B4832" t="s">
        <v>172</v>
      </c>
      <c r="C4832" t="s">
        <v>66</v>
      </c>
      <c r="D4832" t="s">
        <v>31</v>
      </c>
      <c r="E4832" t="s">
        <v>76</v>
      </c>
      <c r="F4832" t="s">
        <v>338</v>
      </c>
      <c r="G4832" t="s">
        <v>8971</v>
      </c>
      <c r="H4832" t="s">
        <v>48</v>
      </c>
      <c r="I4832" s="9">
        <v>42787</v>
      </c>
      <c r="J4832" s="9">
        <v>42860</v>
      </c>
      <c r="K4832" s="8">
        <v>0</v>
      </c>
    </row>
    <row r="4833" spans="1:11">
      <c r="A4833" t="s">
        <v>4988</v>
      </c>
      <c r="B4833" t="s">
        <v>54</v>
      </c>
      <c r="C4833" t="s">
        <v>21</v>
      </c>
      <c r="D4833" t="s">
        <v>14</v>
      </c>
      <c r="E4833" t="s">
        <v>15</v>
      </c>
      <c r="F4833" t="s">
        <v>169</v>
      </c>
      <c r="G4833" t="s">
        <v>8973</v>
      </c>
      <c r="H4833" t="s">
        <v>18</v>
      </c>
      <c r="I4833" s="9">
        <v>42974</v>
      </c>
      <c r="J4833" s="9">
        <v>42983</v>
      </c>
      <c r="K4833" s="8">
        <v>597</v>
      </c>
    </row>
    <row r="4834" spans="1:11">
      <c r="A4834" t="s">
        <v>4989</v>
      </c>
      <c r="B4834" t="s">
        <v>216</v>
      </c>
      <c r="C4834" t="s">
        <v>66</v>
      </c>
      <c r="D4834" t="s">
        <v>31</v>
      </c>
      <c r="E4834" t="s">
        <v>58</v>
      </c>
      <c r="G4834" t="s">
        <v>8969</v>
      </c>
      <c r="H4834" t="s">
        <v>63</v>
      </c>
      <c r="I4834" s="9">
        <v>42961</v>
      </c>
      <c r="K4834" s="8"/>
    </row>
    <row r="4835" spans="1:11">
      <c r="A4835" t="s">
        <v>4990</v>
      </c>
      <c r="B4835" t="s">
        <v>193</v>
      </c>
      <c r="C4835" t="s">
        <v>66</v>
      </c>
      <c r="D4835" t="s">
        <v>31</v>
      </c>
      <c r="E4835" t="s">
        <v>41</v>
      </c>
      <c r="F4835" t="s">
        <v>274</v>
      </c>
      <c r="G4835" t="s">
        <v>8968</v>
      </c>
      <c r="H4835" t="s">
        <v>48</v>
      </c>
      <c r="I4835" s="9">
        <v>43022</v>
      </c>
      <c r="J4835" s="9">
        <v>43023</v>
      </c>
      <c r="K4835" s="8">
        <v>0</v>
      </c>
    </row>
    <row r="4836" spans="1:11">
      <c r="A4836" t="s">
        <v>4991</v>
      </c>
      <c r="B4836" t="s">
        <v>100</v>
      </c>
      <c r="C4836" t="s">
        <v>39</v>
      </c>
      <c r="D4836" t="s">
        <v>40</v>
      </c>
      <c r="E4836" t="s">
        <v>41</v>
      </c>
      <c r="F4836" t="s">
        <v>52</v>
      </c>
      <c r="G4836" t="s">
        <v>8970</v>
      </c>
      <c r="H4836" t="s">
        <v>18</v>
      </c>
      <c r="I4836" s="9">
        <v>42876</v>
      </c>
      <c r="J4836" s="9">
        <v>42958</v>
      </c>
      <c r="K4836" s="8">
        <v>1100</v>
      </c>
    </row>
    <row r="4837" spans="1:11">
      <c r="A4837" t="s">
        <v>4992</v>
      </c>
      <c r="B4837" t="s">
        <v>82</v>
      </c>
      <c r="C4837" t="s">
        <v>21</v>
      </c>
      <c r="D4837" t="s">
        <v>14</v>
      </c>
      <c r="E4837" t="s">
        <v>15</v>
      </c>
      <c r="G4837" t="s">
        <v>8969</v>
      </c>
      <c r="H4837" t="s">
        <v>23</v>
      </c>
      <c r="K4837" s="8"/>
    </row>
    <row r="4838" spans="1:11">
      <c r="A4838" t="s">
        <v>4993</v>
      </c>
      <c r="B4838" t="s">
        <v>97</v>
      </c>
      <c r="C4838" t="s">
        <v>21</v>
      </c>
      <c r="D4838" t="s">
        <v>14</v>
      </c>
      <c r="E4838" t="s">
        <v>15</v>
      </c>
      <c r="F4838" t="s">
        <v>93</v>
      </c>
      <c r="G4838" t="s">
        <v>8975</v>
      </c>
      <c r="H4838" t="s">
        <v>18</v>
      </c>
      <c r="I4838" s="9">
        <v>42825</v>
      </c>
      <c r="J4838" s="9">
        <v>42916</v>
      </c>
      <c r="K4838" s="8">
        <v>526</v>
      </c>
    </row>
    <row r="4839" spans="1:11">
      <c r="A4839" t="s">
        <v>4994</v>
      </c>
      <c r="B4839" t="s">
        <v>12</v>
      </c>
      <c r="C4839" t="s">
        <v>13</v>
      </c>
      <c r="D4839" t="s">
        <v>14</v>
      </c>
      <c r="E4839" t="s">
        <v>15</v>
      </c>
      <c r="F4839" t="s">
        <v>135</v>
      </c>
      <c r="G4839" t="s">
        <v>8976</v>
      </c>
      <c r="H4839" t="s">
        <v>18</v>
      </c>
      <c r="I4839" s="9">
        <v>42826</v>
      </c>
      <c r="J4839" s="9">
        <v>42833</v>
      </c>
      <c r="K4839" s="8">
        <v>565</v>
      </c>
    </row>
    <row r="4840" spans="1:11">
      <c r="A4840" t="s">
        <v>4995</v>
      </c>
      <c r="B4840" t="s">
        <v>200</v>
      </c>
      <c r="C4840" t="s">
        <v>51</v>
      </c>
      <c r="D4840" t="s">
        <v>40</v>
      </c>
      <c r="E4840" t="s">
        <v>58</v>
      </c>
      <c r="F4840" t="s">
        <v>138</v>
      </c>
      <c r="G4840" t="s">
        <v>8971</v>
      </c>
      <c r="H4840" t="s">
        <v>18</v>
      </c>
      <c r="I4840" s="9">
        <v>42990</v>
      </c>
      <c r="J4840" s="9">
        <v>43065</v>
      </c>
      <c r="K4840" s="8">
        <v>3473</v>
      </c>
    </row>
    <row r="4841" spans="1:11">
      <c r="A4841" t="s">
        <v>4996</v>
      </c>
      <c r="B4841" t="s">
        <v>97</v>
      </c>
      <c r="C4841" t="s">
        <v>21</v>
      </c>
      <c r="D4841" t="s">
        <v>14</v>
      </c>
      <c r="E4841" t="s">
        <v>58</v>
      </c>
      <c r="F4841" t="s">
        <v>95</v>
      </c>
      <c r="G4841" t="s">
        <v>8971</v>
      </c>
      <c r="H4841" t="s">
        <v>18</v>
      </c>
      <c r="I4841" s="9">
        <v>42908</v>
      </c>
      <c r="J4841" s="9">
        <v>42917</v>
      </c>
      <c r="K4841" s="8">
        <v>3465</v>
      </c>
    </row>
    <row r="4842" spans="1:11">
      <c r="A4842" t="s">
        <v>4997</v>
      </c>
      <c r="B4842" t="s">
        <v>25</v>
      </c>
      <c r="C4842" t="s">
        <v>13</v>
      </c>
      <c r="D4842" t="s">
        <v>14</v>
      </c>
      <c r="E4842" t="s">
        <v>83</v>
      </c>
      <c r="F4842" t="s">
        <v>336</v>
      </c>
      <c r="G4842" t="s">
        <v>8975</v>
      </c>
      <c r="H4842" t="s">
        <v>48</v>
      </c>
      <c r="I4842" s="9">
        <v>42914</v>
      </c>
      <c r="J4842" s="9">
        <v>42925</v>
      </c>
      <c r="K4842" s="8">
        <v>0</v>
      </c>
    </row>
    <row r="4843" spans="1:11">
      <c r="A4843" t="s">
        <v>4998</v>
      </c>
      <c r="B4843" t="s">
        <v>20</v>
      </c>
      <c r="C4843" t="s">
        <v>21</v>
      </c>
      <c r="D4843" t="s">
        <v>14</v>
      </c>
      <c r="E4843" t="s">
        <v>15</v>
      </c>
      <c r="F4843" t="s">
        <v>59</v>
      </c>
      <c r="G4843" t="s">
        <v>8975</v>
      </c>
      <c r="H4843" t="s">
        <v>18</v>
      </c>
      <c r="I4843" s="9">
        <v>43046</v>
      </c>
      <c r="J4843" s="9">
        <v>43091</v>
      </c>
      <c r="K4843" s="8">
        <v>557</v>
      </c>
    </row>
    <row r="4844" spans="1:11">
      <c r="A4844" t="s">
        <v>4999</v>
      </c>
      <c r="B4844" t="s">
        <v>225</v>
      </c>
      <c r="C4844" t="s">
        <v>39</v>
      </c>
      <c r="D4844" t="s">
        <v>40</v>
      </c>
      <c r="E4844" t="s">
        <v>76</v>
      </c>
      <c r="F4844" t="s">
        <v>468</v>
      </c>
      <c r="G4844" t="s">
        <v>8975</v>
      </c>
      <c r="H4844" t="s">
        <v>18</v>
      </c>
      <c r="I4844" s="9">
        <v>42994</v>
      </c>
      <c r="J4844" s="9">
        <v>42996</v>
      </c>
      <c r="K4844" s="8">
        <v>5919</v>
      </c>
    </row>
    <row r="4845" spans="1:11">
      <c r="A4845" t="s">
        <v>5000</v>
      </c>
      <c r="B4845" t="s">
        <v>147</v>
      </c>
      <c r="C4845" t="s">
        <v>13</v>
      </c>
      <c r="D4845" t="s">
        <v>14</v>
      </c>
      <c r="E4845" t="s">
        <v>76</v>
      </c>
      <c r="F4845" t="s">
        <v>164</v>
      </c>
      <c r="G4845" t="s">
        <v>8971</v>
      </c>
      <c r="H4845" t="s">
        <v>48</v>
      </c>
      <c r="I4845" s="9">
        <v>42911</v>
      </c>
      <c r="J4845" s="9">
        <v>42961</v>
      </c>
      <c r="K4845" s="8">
        <v>0</v>
      </c>
    </row>
    <row r="4846" spans="1:11">
      <c r="A4846" t="s">
        <v>5001</v>
      </c>
      <c r="B4846" t="s">
        <v>62</v>
      </c>
      <c r="C4846" t="s">
        <v>39</v>
      </c>
      <c r="D4846" t="s">
        <v>40</v>
      </c>
      <c r="E4846" t="s">
        <v>58</v>
      </c>
      <c r="G4846" t="s">
        <v>8969</v>
      </c>
      <c r="H4846" t="s">
        <v>63</v>
      </c>
      <c r="I4846" s="9">
        <v>42948</v>
      </c>
      <c r="K4846" s="8"/>
    </row>
    <row r="4847" spans="1:11">
      <c r="A4847" t="s">
        <v>5002</v>
      </c>
      <c r="B4847" t="s">
        <v>38</v>
      </c>
      <c r="C4847" t="s">
        <v>39</v>
      </c>
      <c r="D4847" t="s">
        <v>40</v>
      </c>
      <c r="E4847" t="s">
        <v>15</v>
      </c>
      <c r="F4847" t="s">
        <v>277</v>
      </c>
      <c r="G4847" t="s">
        <v>8971</v>
      </c>
      <c r="H4847" t="s">
        <v>18</v>
      </c>
      <c r="I4847" s="9">
        <v>42855</v>
      </c>
      <c r="J4847" s="9">
        <v>42953</v>
      </c>
      <c r="K4847" s="8">
        <v>532</v>
      </c>
    </row>
    <row r="4848" spans="1:11">
      <c r="A4848" t="s">
        <v>5003</v>
      </c>
      <c r="B4848" t="s">
        <v>29</v>
      </c>
      <c r="C4848" t="s">
        <v>30</v>
      </c>
      <c r="D4848" t="s">
        <v>31</v>
      </c>
      <c r="E4848" t="s">
        <v>15</v>
      </c>
      <c r="F4848" t="s">
        <v>481</v>
      </c>
      <c r="G4848" t="s">
        <v>8973</v>
      </c>
      <c r="H4848" t="s">
        <v>48</v>
      </c>
      <c r="I4848" s="9">
        <v>43009</v>
      </c>
      <c r="J4848" s="9">
        <v>43015</v>
      </c>
      <c r="K4848" s="8">
        <v>0</v>
      </c>
    </row>
    <row r="4849" spans="1:11">
      <c r="A4849" t="s">
        <v>5004</v>
      </c>
      <c r="B4849" t="s">
        <v>62</v>
      </c>
      <c r="C4849" t="s">
        <v>39</v>
      </c>
      <c r="D4849" t="s">
        <v>40</v>
      </c>
      <c r="E4849" t="s">
        <v>41</v>
      </c>
      <c r="F4849" t="s">
        <v>103</v>
      </c>
      <c r="G4849" t="s">
        <v>8974</v>
      </c>
      <c r="H4849" t="s">
        <v>18</v>
      </c>
      <c r="I4849" s="9">
        <v>43008</v>
      </c>
      <c r="J4849" s="9">
        <v>43079</v>
      </c>
      <c r="K4849" s="8">
        <v>944</v>
      </c>
    </row>
    <row r="4850" spans="1:11">
      <c r="A4850" t="s">
        <v>5005</v>
      </c>
      <c r="B4850" t="s">
        <v>20</v>
      </c>
      <c r="C4850" t="s">
        <v>21</v>
      </c>
      <c r="D4850" t="s">
        <v>14</v>
      </c>
      <c r="E4850" t="s">
        <v>58</v>
      </c>
      <c r="F4850" t="s">
        <v>198</v>
      </c>
      <c r="G4850" t="s">
        <v>8977</v>
      </c>
      <c r="H4850" t="s">
        <v>63</v>
      </c>
      <c r="I4850" s="9">
        <v>42941</v>
      </c>
      <c r="K4850" s="8"/>
    </row>
    <row r="4851" spans="1:11">
      <c r="A4851" t="s">
        <v>5006</v>
      </c>
      <c r="B4851" t="s">
        <v>86</v>
      </c>
      <c r="C4851" t="s">
        <v>51</v>
      </c>
      <c r="D4851" t="s">
        <v>40</v>
      </c>
      <c r="E4851" t="s">
        <v>35</v>
      </c>
      <c r="F4851" t="s">
        <v>42</v>
      </c>
      <c r="G4851" t="s">
        <v>8972</v>
      </c>
      <c r="H4851" t="s">
        <v>63</v>
      </c>
      <c r="I4851" s="9">
        <v>42935</v>
      </c>
      <c r="K4851" s="8"/>
    </row>
    <row r="4852" spans="1:11">
      <c r="A4852" t="s">
        <v>5007</v>
      </c>
      <c r="B4852" t="s">
        <v>82</v>
      </c>
      <c r="C4852" t="s">
        <v>21</v>
      </c>
      <c r="D4852" t="s">
        <v>14</v>
      </c>
      <c r="E4852" t="s">
        <v>58</v>
      </c>
      <c r="F4852" t="s">
        <v>59</v>
      </c>
      <c r="G4852" t="s">
        <v>8975</v>
      </c>
      <c r="H4852" t="s">
        <v>48</v>
      </c>
      <c r="I4852" s="9">
        <v>42836</v>
      </c>
      <c r="J4852" s="9">
        <v>42846</v>
      </c>
      <c r="K4852" s="8">
        <v>0</v>
      </c>
    </row>
    <row r="4853" spans="1:11">
      <c r="A4853" t="s">
        <v>5008</v>
      </c>
      <c r="B4853" t="s">
        <v>131</v>
      </c>
      <c r="C4853" t="s">
        <v>13</v>
      </c>
      <c r="D4853" t="s">
        <v>14</v>
      </c>
      <c r="E4853" t="s">
        <v>76</v>
      </c>
      <c r="F4853" t="s">
        <v>154</v>
      </c>
      <c r="G4853" t="s">
        <v>8968</v>
      </c>
      <c r="H4853" t="s">
        <v>18</v>
      </c>
      <c r="I4853" s="9">
        <v>42788</v>
      </c>
      <c r="J4853" s="9">
        <v>42801</v>
      </c>
      <c r="K4853" s="8">
        <v>5604</v>
      </c>
    </row>
    <row r="4854" spans="1:11">
      <c r="A4854" t="s">
        <v>5009</v>
      </c>
      <c r="B4854" t="s">
        <v>131</v>
      </c>
      <c r="C4854" t="s">
        <v>13</v>
      </c>
      <c r="D4854" t="s">
        <v>14</v>
      </c>
      <c r="E4854" t="s">
        <v>58</v>
      </c>
      <c r="F4854" t="s">
        <v>93</v>
      </c>
      <c r="G4854" t="s">
        <v>8975</v>
      </c>
      <c r="H4854" t="s">
        <v>18</v>
      </c>
      <c r="I4854" s="9">
        <v>42843</v>
      </c>
      <c r="J4854" s="9">
        <v>42844</v>
      </c>
      <c r="K4854" s="8">
        <v>3392</v>
      </c>
    </row>
    <row r="4855" spans="1:11">
      <c r="A4855" t="s">
        <v>5010</v>
      </c>
      <c r="B4855" t="s">
        <v>54</v>
      </c>
      <c r="C4855" t="s">
        <v>21</v>
      </c>
      <c r="D4855" t="s">
        <v>14</v>
      </c>
      <c r="E4855" t="s">
        <v>83</v>
      </c>
      <c r="F4855" t="s">
        <v>443</v>
      </c>
      <c r="G4855" t="s">
        <v>8973</v>
      </c>
      <c r="H4855" t="s">
        <v>23</v>
      </c>
      <c r="K4855" s="8"/>
    </row>
    <row r="4856" spans="1:11">
      <c r="A4856" t="s">
        <v>5011</v>
      </c>
      <c r="B4856" t="s">
        <v>20</v>
      </c>
      <c r="C4856" t="s">
        <v>21</v>
      </c>
      <c r="D4856" t="s">
        <v>14</v>
      </c>
      <c r="E4856" t="s">
        <v>15</v>
      </c>
      <c r="F4856" t="s">
        <v>16</v>
      </c>
      <c r="G4856" t="s">
        <v>8968</v>
      </c>
      <c r="H4856" t="s">
        <v>18</v>
      </c>
      <c r="I4856" s="9">
        <v>42932</v>
      </c>
      <c r="J4856" s="9">
        <v>42933</v>
      </c>
      <c r="K4856" s="8">
        <v>550</v>
      </c>
    </row>
    <row r="4857" spans="1:11">
      <c r="A4857" t="s">
        <v>5012</v>
      </c>
      <c r="B4857" t="s">
        <v>54</v>
      </c>
      <c r="C4857" t="s">
        <v>21</v>
      </c>
      <c r="D4857" t="s">
        <v>14</v>
      </c>
      <c r="E4857" t="s">
        <v>41</v>
      </c>
      <c r="F4857" t="s">
        <v>101</v>
      </c>
      <c r="G4857" t="s">
        <v>8968</v>
      </c>
      <c r="H4857" t="s">
        <v>18</v>
      </c>
      <c r="I4857" s="9">
        <v>42851</v>
      </c>
      <c r="J4857" s="9">
        <v>42916</v>
      </c>
      <c r="K4857" s="8">
        <v>1073</v>
      </c>
    </row>
    <row r="4858" spans="1:11">
      <c r="A4858" t="s">
        <v>5013</v>
      </c>
      <c r="B4858" t="s">
        <v>86</v>
      </c>
      <c r="C4858" t="s">
        <v>51</v>
      </c>
      <c r="D4858" t="s">
        <v>40</v>
      </c>
      <c r="E4858" t="s">
        <v>15</v>
      </c>
      <c r="F4858" t="s">
        <v>84</v>
      </c>
      <c r="G4858" t="s">
        <v>8975</v>
      </c>
      <c r="H4858" t="s">
        <v>63</v>
      </c>
      <c r="I4858" s="9">
        <v>42749</v>
      </c>
      <c r="K4858" s="8"/>
    </row>
    <row r="4859" spans="1:11">
      <c r="A4859" t="s">
        <v>5014</v>
      </c>
      <c r="B4859" t="s">
        <v>105</v>
      </c>
      <c r="C4859" t="s">
        <v>30</v>
      </c>
      <c r="D4859" t="s">
        <v>31</v>
      </c>
      <c r="E4859" t="s">
        <v>58</v>
      </c>
      <c r="G4859" t="s">
        <v>8969</v>
      </c>
      <c r="H4859" t="s">
        <v>63</v>
      </c>
      <c r="I4859" s="9">
        <v>43014</v>
      </c>
      <c r="K4859" s="8"/>
    </row>
    <row r="4860" spans="1:11">
      <c r="A4860" t="s">
        <v>5015</v>
      </c>
      <c r="B4860" t="s">
        <v>131</v>
      </c>
      <c r="C4860" t="s">
        <v>13</v>
      </c>
      <c r="D4860" t="s">
        <v>14</v>
      </c>
      <c r="E4860" t="s">
        <v>41</v>
      </c>
      <c r="F4860" t="s">
        <v>142</v>
      </c>
      <c r="G4860" t="s">
        <v>8977</v>
      </c>
      <c r="H4860" t="s">
        <v>18</v>
      </c>
      <c r="I4860" s="9">
        <v>43017</v>
      </c>
      <c r="J4860" s="9">
        <v>43018</v>
      </c>
      <c r="K4860" s="8">
        <v>1129</v>
      </c>
    </row>
    <row r="4861" spans="1:11">
      <c r="A4861" t="s">
        <v>5016</v>
      </c>
      <c r="B4861" t="s">
        <v>54</v>
      </c>
      <c r="C4861" t="s">
        <v>21</v>
      </c>
      <c r="D4861" t="s">
        <v>14</v>
      </c>
      <c r="E4861" t="s">
        <v>58</v>
      </c>
      <c r="F4861" t="s">
        <v>140</v>
      </c>
      <c r="G4861" t="s">
        <v>8973</v>
      </c>
      <c r="H4861" t="s">
        <v>18</v>
      </c>
      <c r="I4861" s="9">
        <v>42798</v>
      </c>
      <c r="J4861" s="9">
        <v>42893</v>
      </c>
      <c r="K4861" s="8">
        <v>3081</v>
      </c>
    </row>
    <row r="4862" spans="1:11">
      <c r="A4862" t="s">
        <v>5017</v>
      </c>
      <c r="B4862" t="s">
        <v>193</v>
      </c>
      <c r="C4862" t="s">
        <v>66</v>
      </c>
      <c r="D4862" t="s">
        <v>31</v>
      </c>
      <c r="E4862" t="s">
        <v>15</v>
      </c>
      <c r="F4862" t="s">
        <v>298</v>
      </c>
      <c r="G4862" t="s">
        <v>8978</v>
      </c>
      <c r="H4862" t="s">
        <v>18</v>
      </c>
      <c r="I4862" s="9">
        <v>42994</v>
      </c>
      <c r="J4862" s="9">
        <v>43063</v>
      </c>
      <c r="K4862" s="8">
        <v>547</v>
      </c>
    </row>
    <row r="4863" spans="1:11">
      <c r="A4863" t="s">
        <v>5018</v>
      </c>
      <c r="B4863" t="s">
        <v>12</v>
      </c>
      <c r="C4863" t="s">
        <v>13</v>
      </c>
      <c r="D4863" t="s">
        <v>14</v>
      </c>
      <c r="E4863" t="s">
        <v>15</v>
      </c>
      <c r="F4863" t="s">
        <v>247</v>
      </c>
      <c r="G4863" t="s">
        <v>8973</v>
      </c>
      <c r="H4863" t="s">
        <v>18</v>
      </c>
      <c r="I4863" s="9">
        <v>42984</v>
      </c>
      <c r="J4863" s="9">
        <v>43046</v>
      </c>
      <c r="K4863" s="8">
        <v>532</v>
      </c>
    </row>
    <row r="4864" spans="1:11">
      <c r="A4864" t="s">
        <v>5019</v>
      </c>
      <c r="B4864" t="s">
        <v>38</v>
      </c>
      <c r="C4864" t="s">
        <v>39</v>
      </c>
      <c r="D4864" t="s">
        <v>40</v>
      </c>
      <c r="E4864" t="s">
        <v>76</v>
      </c>
      <c r="F4864" t="s">
        <v>16</v>
      </c>
      <c r="G4864" t="s">
        <v>8968</v>
      </c>
      <c r="H4864" t="s">
        <v>63</v>
      </c>
      <c r="I4864" s="9">
        <v>43031</v>
      </c>
      <c r="K4864" s="8"/>
    </row>
    <row r="4865" spans="1:11">
      <c r="A4865" t="s">
        <v>5020</v>
      </c>
      <c r="B4865" t="s">
        <v>225</v>
      </c>
      <c r="C4865" t="s">
        <v>39</v>
      </c>
      <c r="D4865" t="s">
        <v>40</v>
      </c>
      <c r="E4865" t="s">
        <v>76</v>
      </c>
      <c r="F4865" t="s">
        <v>125</v>
      </c>
      <c r="G4865" t="s">
        <v>8973</v>
      </c>
      <c r="H4865" t="s">
        <v>48</v>
      </c>
      <c r="I4865" s="9">
        <v>42681</v>
      </c>
      <c r="J4865" s="9">
        <v>42811</v>
      </c>
      <c r="K4865" s="8">
        <v>0</v>
      </c>
    </row>
    <row r="4866" spans="1:11">
      <c r="A4866" t="s">
        <v>5021</v>
      </c>
      <c r="B4866" t="s">
        <v>216</v>
      </c>
      <c r="C4866" t="s">
        <v>66</v>
      </c>
      <c r="D4866" t="s">
        <v>31</v>
      </c>
      <c r="E4866" t="s">
        <v>35</v>
      </c>
      <c r="F4866" t="s">
        <v>476</v>
      </c>
      <c r="G4866" t="s">
        <v>8971</v>
      </c>
      <c r="H4866" t="s">
        <v>48</v>
      </c>
      <c r="I4866" s="9">
        <v>42838</v>
      </c>
      <c r="J4866" s="9">
        <v>42851</v>
      </c>
      <c r="K4866" s="8">
        <v>0</v>
      </c>
    </row>
    <row r="4867" spans="1:11">
      <c r="A4867" t="s">
        <v>5022</v>
      </c>
      <c r="B4867" t="s">
        <v>91</v>
      </c>
      <c r="C4867" t="s">
        <v>30</v>
      </c>
      <c r="D4867" t="s">
        <v>31</v>
      </c>
      <c r="E4867" t="s">
        <v>41</v>
      </c>
      <c r="F4867" t="s">
        <v>67</v>
      </c>
      <c r="G4867" t="s">
        <v>8976</v>
      </c>
      <c r="H4867" t="s">
        <v>18</v>
      </c>
      <c r="I4867" s="9">
        <v>42828</v>
      </c>
      <c r="J4867" s="9">
        <v>42875</v>
      </c>
      <c r="K4867" s="8">
        <v>997</v>
      </c>
    </row>
    <row r="4868" spans="1:11">
      <c r="A4868" t="s">
        <v>5023</v>
      </c>
      <c r="B4868" t="s">
        <v>122</v>
      </c>
      <c r="C4868" t="s">
        <v>51</v>
      </c>
      <c r="D4868" t="s">
        <v>40</v>
      </c>
      <c r="E4868" t="s">
        <v>83</v>
      </c>
      <c r="G4868" t="s">
        <v>8969</v>
      </c>
      <c r="H4868" t="s">
        <v>63</v>
      </c>
      <c r="I4868" s="9">
        <v>42981</v>
      </c>
      <c r="K4868" s="8"/>
    </row>
    <row r="4869" spans="1:11">
      <c r="A4869" t="s">
        <v>5024</v>
      </c>
      <c r="B4869" t="s">
        <v>225</v>
      </c>
      <c r="C4869" t="s">
        <v>39</v>
      </c>
      <c r="D4869" t="s">
        <v>40</v>
      </c>
      <c r="E4869" t="s">
        <v>41</v>
      </c>
      <c r="F4869" t="s">
        <v>201</v>
      </c>
      <c r="G4869" t="s">
        <v>8974</v>
      </c>
      <c r="H4869" t="s">
        <v>18</v>
      </c>
      <c r="I4869" s="9">
        <v>43017</v>
      </c>
      <c r="J4869" s="9">
        <v>43062</v>
      </c>
      <c r="K4869" s="8">
        <v>1112</v>
      </c>
    </row>
    <row r="4870" spans="1:11">
      <c r="A4870" t="s">
        <v>5025</v>
      </c>
      <c r="B4870" t="s">
        <v>29</v>
      </c>
      <c r="C4870" t="s">
        <v>30</v>
      </c>
      <c r="D4870" t="s">
        <v>31</v>
      </c>
      <c r="E4870" t="s">
        <v>15</v>
      </c>
      <c r="F4870" t="s">
        <v>476</v>
      </c>
      <c r="G4870" t="s">
        <v>8971</v>
      </c>
      <c r="H4870" t="s">
        <v>18</v>
      </c>
      <c r="I4870" s="9">
        <v>43031</v>
      </c>
      <c r="J4870" s="9">
        <v>43081</v>
      </c>
      <c r="K4870" s="8">
        <v>511</v>
      </c>
    </row>
    <row r="4871" spans="1:11">
      <c r="A4871" t="s">
        <v>5026</v>
      </c>
      <c r="B4871" t="s">
        <v>216</v>
      </c>
      <c r="C4871" t="s">
        <v>66</v>
      </c>
      <c r="D4871" t="s">
        <v>31</v>
      </c>
      <c r="E4871" t="s">
        <v>83</v>
      </c>
      <c r="F4871" t="s">
        <v>177</v>
      </c>
      <c r="G4871" t="s">
        <v>8971</v>
      </c>
      <c r="H4871" t="s">
        <v>18</v>
      </c>
      <c r="I4871" s="9">
        <v>42886</v>
      </c>
      <c r="J4871" s="9">
        <v>42900</v>
      </c>
      <c r="K4871" s="8">
        <v>53</v>
      </c>
    </row>
    <row r="4872" spans="1:11">
      <c r="A4872" t="s">
        <v>5027</v>
      </c>
      <c r="B4872" t="s">
        <v>179</v>
      </c>
      <c r="C4872" t="s">
        <v>30</v>
      </c>
      <c r="D4872" t="s">
        <v>31</v>
      </c>
      <c r="E4872" t="s">
        <v>76</v>
      </c>
      <c r="G4872" t="s">
        <v>8969</v>
      </c>
      <c r="H4872" t="s">
        <v>63</v>
      </c>
      <c r="I4872" s="9">
        <v>42875</v>
      </c>
      <c r="K4872" s="8"/>
    </row>
    <row r="4873" spans="1:11">
      <c r="A4873" t="s">
        <v>5028</v>
      </c>
      <c r="B4873" t="s">
        <v>200</v>
      </c>
      <c r="C4873" t="s">
        <v>51</v>
      </c>
      <c r="D4873" t="s">
        <v>40</v>
      </c>
      <c r="E4873" t="s">
        <v>58</v>
      </c>
      <c r="F4873" t="s">
        <v>263</v>
      </c>
      <c r="G4873" t="s">
        <v>8978</v>
      </c>
      <c r="H4873" t="s">
        <v>18</v>
      </c>
      <c r="I4873" s="9">
        <v>43024</v>
      </c>
      <c r="J4873" s="9">
        <v>43028</v>
      </c>
      <c r="K4873" s="8">
        <v>3744</v>
      </c>
    </row>
    <row r="4874" spans="1:11">
      <c r="A4874" t="s">
        <v>5029</v>
      </c>
      <c r="B4874" t="s">
        <v>131</v>
      </c>
      <c r="C4874" t="s">
        <v>13</v>
      </c>
      <c r="D4874" t="s">
        <v>14</v>
      </c>
      <c r="E4874" t="s">
        <v>15</v>
      </c>
      <c r="F4874" t="s">
        <v>142</v>
      </c>
      <c r="G4874" t="s">
        <v>8977</v>
      </c>
      <c r="H4874" t="s">
        <v>48</v>
      </c>
      <c r="I4874" s="9">
        <v>42957</v>
      </c>
      <c r="J4874" s="9">
        <v>42994</v>
      </c>
      <c r="K4874" s="8">
        <v>0</v>
      </c>
    </row>
    <row r="4875" spans="1:11">
      <c r="A4875" t="s">
        <v>5030</v>
      </c>
      <c r="B4875" t="s">
        <v>179</v>
      </c>
      <c r="C4875" t="s">
        <v>30</v>
      </c>
      <c r="D4875" t="s">
        <v>31</v>
      </c>
      <c r="E4875" t="s">
        <v>83</v>
      </c>
      <c r="F4875" t="s">
        <v>279</v>
      </c>
      <c r="G4875" t="s">
        <v>8973</v>
      </c>
      <c r="H4875" t="s">
        <v>18</v>
      </c>
      <c r="I4875" s="9">
        <v>42786</v>
      </c>
      <c r="J4875" s="9">
        <v>42879</v>
      </c>
      <c r="K4875" s="8">
        <v>42</v>
      </c>
    </row>
    <row r="4876" spans="1:11">
      <c r="A4876" t="s">
        <v>5031</v>
      </c>
      <c r="B4876" t="s">
        <v>65</v>
      </c>
      <c r="C4876" t="s">
        <v>66</v>
      </c>
      <c r="D4876" t="s">
        <v>31</v>
      </c>
      <c r="E4876" t="s">
        <v>76</v>
      </c>
      <c r="F4876" t="s">
        <v>177</v>
      </c>
      <c r="G4876" t="s">
        <v>8971</v>
      </c>
      <c r="H4876" t="s">
        <v>18</v>
      </c>
      <c r="I4876" s="9">
        <v>43014</v>
      </c>
      <c r="J4876" s="9">
        <v>43022</v>
      </c>
      <c r="K4876" s="8">
        <v>6228</v>
      </c>
    </row>
    <row r="4877" spans="1:11">
      <c r="A4877" t="s">
        <v>5032</v>
      </c>
      <c r="B4877" t="s">
        <v>179</v>
      </c>
      <c r="C4877" t="s">
        <v>30</v>
      </c>
      <c r="D4877" t="s">
        <v>31</v>
      </c>
      <c r="E4877" t="s">
        <v>58</v>
      </c>
      <c r="F4877" t="s">
        <v>274</v>
      </c>
      <c r="G4877" t="s">
        <v>8968</v>
      </c>
      <c r="H4877" t="s">
        <v>18</v>
      </c>
      <c r="I4877" s="9">
        <v>42829</v>
      </c>
      <c r="J4877" s="9">
        <v>42834</v>
      </c>
      <c r="K4877" s="8">
        <v>3259</v>
      </c>
    </row>
    <row r="4878" spans="1:11">
      <c r="A4878" t="s">
        <v>5033</v>
      </c>
      <c r="B4878" t="s">
        <v>225</v>
      </c>
      <c r="C4878" t="s">
        <v>39</v>
      </c>
      <c r="D4878" t="s">
        <v>40</v>
      </c>
      <c r="E4878" t="s">
        <v>35</v>
      </c>
      <c r="F4878" t="s">
        <v>401</v>
      </c>
      <c r="G4878" t="s">
        <v>8968</v>
      </c>
      <c r="H4878" t="s">
        <v>18</v>
      </c>
      <c r="I4878" s="9">
        <v>42708</v>
      </c>
      <c r="J4878" s="9">
        <v>42802</v>
      </c>
      <c r="K4878" s="8">
        <v>5673</v>
      </c>
    </row>
    <row r="4879" spans="1:11">
      <c r="A4879" t="s">
        <v>5034</v>
      </c>
      <c r="B4879" t="s">
        <v>25</v>
      </c>
      <c r="C4879" t="s">
        <v>13</v>
      </c>
      <c r="D4879" t="s">
        <v>14</v>
      </c>
      <c r="E4879" t="s">
        <v>58</v>
      </c>
      <c r="G4879" t="s">
        <v>8969</v>
      </c>
      <c r="H4879" t="s">
        <v>23</v>
      </c>
      <c r="K4879" s="8"/>
    </row>
    <row r="4880" spans="1:11">
      <c r="A4880" t="s">
        <v>5035</v>
      </c>
      <c r="B4880" t="s">
        <v>74</v>
      </c>
      <c r="C4880" t="s">
        <v>66</v>
      </c>
      <c r="D4880" t="s">
        <v>31</v>
      </c>
      <c r="E4880" t="s">
        <v>35</v>
      </c>
      <c r="G4880" t="s">
        <v>8969</v>
      </c>
      <c r="H4880" t="s">
        <v>63</v>
      </c>
      <c r="I4880" s="9">
        <v>42875</v>
      </c>
      <c r="K4880" s="8"/>
    </row>
    <row r="4881" spans="1:11">
      <c r="A4881" t="s">
        <v>5036</v>
      </c>
      <c r="B4881" t="s">
        <v>97</v>
      </c>
      <c r="C4881" t="s">
        <v>21</v>
      </c>
      <c r="D4881" t="s">
        <v>14</v>
      </c>
      <c r="E4881" t="s">
        <v>83</v>
      </c>
      <c r="F4881" t="s">
        <v>135</v>
      </c>
      <c r="G4881" t="s">
        <v>8976</v>
      </c>
      <c r="H4881" t="s">
        <v>18</v>
      </c>
      <c r="I4881" s="9">
        <v>42987</v>
      </c>
      <c r="J4881" s="9">
        <v>43100</v>
      </c>
      <c r="K4881" s="8">
        <v>57</v>
      </c>
    </row>
    <row r="4882" spans="1:11">
      <c r="A4882" t="s">
        <v>5037</v>
      </c>
      <c r="B4882" t="s">
        <v>29</v>
      </c>
      <c r="C4882" t="s">
        <v>30</v>
      </c>
      <c r="D4882" t="s">
        <v>31</v>
      </c>
      <c r="E4882" t="s">
        <v>58</v>
      </c>
      <c r="F4882" t="s">
        <v>316</v>
      </c>
      <c r="G4882" t="s">
        <v>8976</v>
      </c>
      <c r="H4882" t="s">
        <v>18</v>
      </c>
      <c r="I4882" s="9">
        <v>42922</v>
      </c>
      <c r="J4882" s="9">
        <v>42933</v>
      </c>
      <c r="K4882" s="8">
        <v>2996</v>
      </c>
    </row>
    <row r="4883" spans="1:11">
      <c r="A4883" t="s">
        <v>5038</v>
      </c>
      <c r="B4883" t="s">
        <v>25</v>
      </c>
      <c r="C4883" t="s">
        <v>13</v>
      </c>
      <c r="D4883" t="s">
        <v>14</v>
      </c>
      <c r="E4883" t="s">
        <v>35</v>
      </c>
      <c r="F4883" t="s">
        <v>101</v>
      </c>
      <c r="G4883" t="s">
        <v>8968</v>
      </c>
      <c r="H4883" t="s">
        <v>48</v>
      </c>
      <c r="I4883" s="9">
        <v>42817</v>
      </c>
      <c r="J4883" s="9">
        <v>42828</v>
      </c>
      <c r="K4883" s="8">
        <v>0</v>
      </c>
    </row>
    <row r="4884" spans="1:11">
      <c r="A4884" t="s">
        <v>5039</v>
      </c>
      <c r="B4884" t="s">
        <v>20</v>
      </c>
      <c r="C4884" t="s">
        <v>21</v>
      </c>
      <c r="D4884" t="s">
        <v>14</v>
      </c>
      <c r="E4884" t="s">
        <v>83</v>
      </c>
      <c r="F4884" t="s">
        <v>257</v>
      </c>
      <c r="G4884" t="s">
        <v>8978</v>
      </c>
      <c r="H4884" t="s">
        <v>18</v>
      </c>
      <c r="I4884" s="9">
        <v>42755</v>
      </c>
      <c r="J4884" s="9">
        <v>42800</v>
      </c>
      <c r="K4884" s="8">
        <v>56</v>
      </c>
    </row>
    <row r="4885" spans="1:11">
      <c r="A4885" t="s">
        <v>5040</v>
      </c>
      <c r="B4885" t="s">
        <v>179</v>
      </c>
      <c r="C4885" t="s">
        <v>30</v>
      </c>
      <c r="D4885" t="s">
        <v>31</v>
      </c>
      <c r="E4885" t="s">
        <v>83</v>
      </c>
      <c r="F4885" t="s">
        <v>957</v>
      </c>
      <c r="G4885" t="s">
        <v>8968</v>
      </c>
      <c r="H4885" t="s">
        <v>18</v>
      </c>
      <c r="I4885" s="9">
        <v>42941</v>
      </c>
      <c r="J4885" s="9">
        <v>42948</v>
      </c>
      <c r="K4885" s="8">
        <v>48</v>
      </c>
    </row>
    <row r="4886" spans="1:11">
      <c r="A4886" t="s">
        <v>5041</v>
      </c>
      <c r="B4886" t="s">
        <v>54</v>
      </c>
      <c r="C4886" t="s">
        <v>21</v>
      </c>
      <c r="D4886" t="s">
        <v>14</v>
      </c>
      <c r="E4886" t="s">
        <v>15</v>
      </c>
      <c r="F4886" t="s">
        <v>26</v>
      </c>
      <c r="G4886" t="s">
        <v>8970</v>
      </c>
      <c r="H4886" t="s">
        <v>48</v>
      </c>
      <c r="I4886" s="9">
        <v>42937</v>
      </c>
      <c r="J4886" s="9">
        <v>43045</v>
      </c>
      <c r="K4886" s="8">
        <v>0</v>
      </c>
    </row>
    <row r="4887" spans="1:11">
      <c r="A4887" t="s">
        <v>5042</v>
      </c>
      <c r="B4887" t="s">
        <v>216</v>
      </c>
      <c r="C4887" t="s">
        <v>66</v>
      </c>
      <c r="D4887" t="s">
        <v>31</v>
      </c>
      <c r="E4887" t="s">
        <v>15</v>
      </c>
      <c r="G4887" t="s">
        <v>8969</v>
      </c>
      <c r="H4887" t="s">
        <v>63</v>
      </c>
      <c r="I4887" s="9">
        <v>42850</v>
      </c>
      <c r="K4887" s="8"/>
    </row>
    <row r="4888" spans="1:11">
      <c r="A4888" t="s">
        <v>5043</v>
      </c>
      <c r="B4888" t="s">
        <v>54</v>
      </c>
      <c r="C4888" t="s">
        <v>21</v>
      </c>
      <c r="D4888" t="s">
        <v>14</v>
      </c>
      <c r="E4888" t="s">
        <v>83</v>
      </c>
      <c r="F4888" t="s">
        <v>118</v>
      </c>
      <c r="G4888" t="s">
        <v>8972</v>
      </c>
      <c r="H4888" t="s">
        <v>18</v>
      </c>
      <c r="I4888" s="9">
        <v>42893</v>
      </c>
      <c r="J4888" s="9">
        <v>42967</v>
      </c>
      <c r="K4888" s="8">
        <v>61</v>
      </c>
    </row>
    <row r="4889" spans="1:11">
      <c r="A4889" t="s">
        <v>5044</v>
      </c>
      <c r="B4889" t="s">
        <v>25</v>
      </c>
      <c r="C4889" t="s">
        <v>13</v>
      </c>
      <c r="D4889" t="s">
        <v>14</v>
      </c>
      <c r="E4889" t="s">
        <v>76</v>
      </c>
      <c r="F4889" t="s">
        <v>32</v>
      </c>
      <c r="G4889" t="s">
        <v>8971</v>
      </c>
      <c r="H4889" t="s">
        <v>48</v>
      </c>
      <c r="I4889" s="9">
        <v>42838</v>
      </c>
      <c r="J4889" s="9">
        <v>42844</v>
      </c>
      <c r="K4889" s="8">
        <v>0</v>
      </c>
    </row>
    <row r="4890" spans="1:11">
      <c r="A4890" t="s">
        <v>5045</v>
      </c>
      <c r="B4890" t="s">
        <v>82</v>
      </c>
      <c r="C4890" t="s">
        <v>21</v>
      </c>
      <c r="D4890" t="s">
        <v>14</v>
      </c>
      <c r="E4890" t="s">
        <v>83</v>
      </c>
      <c r="F4890" t="s">
        <v>116</v>
      </c>
      <c r="G4890" t="s">
        <v>8976</v>
      </c>
      <c r="H4890" t="s">
        <v>48</v>
      </c>
      <c r="I4890" s="9">
        <v>42962</v>
      </c>
      <c r="J4890" s="9">
        <v>43049</v>
      </c>
      <c r="K4890" s="8">
        <v>0</v>
      </c>
    </row>
    <row r="4891" spans="1:11">
      <c r="A4891" t="s">
        <v>5046</v>
      </c>
      <c r="B4891" t="s">
        <v>225</v>
      </c>
      <c r="C4891" t="s">
        <v>39</v>
      </c>
      <c r="D4891" t="s">
        <v>40</v>
      </c>
      <c r="E4891" t="s">
        <v>76</v>
      </c>
      <c r="F4891" t="s">
        <v>138</v>
      </c>
      <c r="G4891" t="s">
        <v>8971</v>
      </c>
      <c r="H4891" t="s">
        <v>48</v>
      </c>
      <c r="I4891" s="9">
        <v>42829</v>
      </c>
      <c r="J4891" s="9">
        <v>42836</v>
      </c>
      <c r="K4891" s="8">
        <v>0</v>
      </c>
    </row>
    <row r="4892" spans="1:11">
      <c r="A4892" t="s">
        <v>5047</v>
      </c>
      <c r="B4892" t="s">
        <v>91</v>
      </c>
      <c r="C4892" t="s">
        <v>30</v>
      </c>
      <c r="D4892" t="s">
        <v>31</v>
      </c>
      <c r="E4892" t="s">
        <v>15</v>
      </c>
      <c r="F4892" t="s">
        <v>481</v>
      </c>
      <c r="G4892" t="s">
        <v>8973</v>
      </c>
      <c r="H4892" t="s">
        <v>48</v>
      </c>
      <c r="I4892" s="9">
        <v>42831</v>
      </c>
      <c r="J4892" s="9">
        <v>42840</v>
      </c>
      <c r="K4892" s="8">
        <v>0</v>
      </c>
    </row>
    <row r="4893" spans="1:11">
      <c r="A4893" t="s">
        <v>5048</v>
      </c>
      <c r="B4893" t="s">
        <v>97</v>
      </c>
      <c r="C4893" t="s">
        <v>21</v>
      </c>
      <c r="D4893" t="s">
        <v>14</v>
      </c>
      <c r="E4893" t="s">
        <v>41</v>
      </c>
      <c r="F4893" t="s">
        <v>84</v>
      </c>
      <c r="G4893" t="s">
        <v>8975</v>
      </c>
      <c r="H4893" t="s">
        <v>18</v>
      </c>
      <c r="I4893" s="9">
        <v>42780</v>
      </c>
      <c r="J4893" s="9">
        <v>42904</v>
      </c>
      <c r="K4893" s="8">
        <v>1199</v>
      </c>
    </row>
    <row r="4894" spans="1:11">
      <c r="A4894" t="s">
        <v>5049</v>
      </c>
      <c r="B4894" t="s">
        <v>38</v>
      </c>
      <c r="C4894" t="s">
        <v>39</v>
      </c>
      <c r="D4894" t="s">
        <v>40</v>
      </c>
      <c r="E4894" t="s">
        <v>35</v>
      </c>
      <c r="F4894" t="s">
        <v>251</v>
      </c>
      <c r="G4894" t="s">
        <v>8975</v>
      </c>
      <c r="H4894" t="s">
        <v>18</v>
      </c>
      <c r="I4894" s="9">
        <v>42990</v>
      </c>
      <c r="J4894" s="9">
        <v>43060</v>
      </c>
      <c r="K4894" s="8">
        <v>4999</v>
      </c>
    </row>
    <row r="4895" spans="1:11">
      <c r="A4895" t="s">
        <v>5050</v>
      </c>
      <c r="B4895" t="s">
        <v>82</v>
      </c>
      <c r="C4895" t="s">
        <v>21</v>
      </c>
      <c r="D4895" t="s">
        <v>14</v>
      </c>
      <c r="E4895" t="s">
        <v>58</v>
      </c>
      <c r="G4895" t="s">
        <v>8969</v>
      </c>
      <c r="H4895" t="s">
        <v>63</v>
      </c>
      <c r="I4895" s="9">
        <v>42938</v>
      </c>
      <c r="K4895" s="8"/>
    </row>
    <row r="4896" spans="1:11">
      <c r="A4896" t="s">
        <v>5051</v>
      </c>
      <c r="B4896" t="s">
        <v>65</v>
      </c>
      <c r="C4896" t="s">
        <v>66</v>
      </c>
      <c r="D4896" t="s">
        <v>31</v>
      </c>
      <c r="E4896" t="s">
        <v>41</v>
      </c>
      <c r="F4896" t="s">
        <v>322</v>
      </c>
      <c r="G4896" t="s">
        <v>8971</v>
      </c>
      <c r="H4896" t="s">
        <v>18</v>
      </c>
      <c r="I4896" s="9">
        <v>42845</v>
      </c>
      <c r="J4896" s="9">
        <v>42910</v>
      </c>
      <c r="K4896" s="8">
        <v>1036</v>
      </c>
    </row>
    <row r="4897" spans="1:11">
      <c r="A4897" t="s">
        <v>5052</v>
      </c>
      <c r="B4897" t="s">
        <v>12</v>
      </c>
      <c r="C4897" t="s">
        <v>13</v>
      </c>
      <c r="D4897" t="s">
        <v>14</v>
      </c>
      <c r="E4897" t="s">
        <v>15</v>
      </c>
      <c r="F4897" t="s">
        <v>247</v>
      </c>
      <c r="G4897" t="s">
        <v>8973</v>
      </c>
      <c r="H4897" t="s">
        <v>18</v>
      </c>
      <c r="I4897" s="9">
        <v>42736</v>
      </c>
      <c r="J4897" s="9">
        <v>42810</v>
      </c>
      <c r="K4897" s="8">
        <v>565</v>
      </c>
    </row>
    <row r="4898" spans="1:11">
      <c r="A4898" t="s">
        <v>5053</v>
      </c>
      <c r="B4898" t="s">
        <v>147</v>
      </c>
      <c r="C4898" t="s">
        <v>13</v>
      </c>
      <c r="D4898" t="s">
        <v>14</v>
      </c>
      <c r="E4898" t="s">
        <v>15</v>
      </c>
      <c r="F4898" t="s">
        <v>257</v>
      </c>
      <c r="G4898" t="s">
        <v>8978</v>
      </c>
      <c r="H4898" t="s">
        <v>18</v>
      </c>
      <c r="I4898" s="9">
        <v>42782</v>
      </c>
      <c r="J4898" s="9">
        <v>42795</v>
      </c>
      <c r="K4898" s="8">
        <v>608</v>
      </c>
    </row>
    <row r="4899" spans="1:11">
      <c r="A4899" t="s">
        <v>5054</v>
      </c>
      <c r="B4899" t="s">
        <v>172</v>
      </c>
      <c r="C4899" t="s">
        <v>66</v>
      </c>
      <c r="D4899" t="s">
        <v>31</v>
      </c>
      <c r="E4899" t="s">
        <v>83</v>
      </c>
      <c r="F4899" t="s">
        <v>285</v>
      </c>
      <c r="G4899" t="s">
        <v>8968</v>
      </c>
      <c r="H4899" t="s">
        <v>18</v>
      </c>
      <c r="I4899" s="9">
        <v>42842</v>
      </c>
      <c r="J4899" s="9">
        <v>42850</v>
      </c>
      <c r="K4899" s="8">
        <v>56</v>
      </c>
    </row>
    <row r="4900" spans="1:11">
      <c r="A4900" t="s">
        <v>5055</v>
      </c>
      <c r="B4900" t="s">
        <v>12</v>
      </c>
      <c r="C4900" t="s">
        <v>13</v>
      </c>
      <c r="D4900" t="s">
        <v>14</v>
      </c>
      <c r="E4900" t="s">
        <v>35</v>
      </c>
      <c r="F4900" t="s">
        <v>132</v>
      </c>
      <c r="G4900" t="s">
        <v>8968</v>
      </c>
      <c r="H4900" t="s">
        <v>18</v>
      </c>
      <c r="I4900" s="9">
        <v>42882</v>
      </c>
      <c r="J4900" s="9">
        <v>42980</v>
      </c>
      <c r="K4900" s="8">
        <v>4929</v>
      </c>
    </row>
    <row r="4901" spans="1:11">
      <c r="A4901" t="s">
        <v>5056</v>
      </c>
      <c r="B4901" t="s">
        <v>25</v>
      </c>
      <c r="C4901" t="s">
        <v>13</v>
      </c>
      <c r="D4901" t="s">
        <v>14</v>
      </c>
      <c r="E4901" t="s">
        <v>76</v>
      </c>
      <c r="F4901" t="s">
        <v>162</v>
      </c>
      <c r="G4901" t="s">
        <v>8971</v>
      </c>
      <c r="H4901" t="s">
        <v>18</v>
      </c>
      <c r="I4901" s="9">
        <v>42803</v>
      </c>
      <c r="J4901" s="9">
        <v>42871</v>
      </c>
      <c r="K4901" s="8">
        <v>4853</v>
      </c>
    </row>
    <row r="4902" spans="1:11">
      <c r="A4902" t="s">
        <v>5057</v>
      </c>
      <c r="B4902" t="s">
        <v>100</v>
      </c>
      <c r="C4902" t="s">
        <v>39</v>
      </c>
      <c r="D4902" t="s">
        <v>40</v>
      </c>
      <c r="E4902" t="s">
        <v>15</v>
      </c>
      <c r="F4902" t="s">
        <v>425</v>
      </c>
      <c r="G4902" t="s">
        <v>8973</v>
      </c>
      <c r="H4902" t="s">
        <v>48</v>
      </c>
      <c r="I4902" s="9">
        <v>42891</v>
      </c>
      <c r="J4902" s="9">
        <v>42981</v>
      </c>
      <c r="K4902" s="8">
        <v>0</v>
      </c>
    </row>
    <row r="4903" spans="1:11">
      <c r="A4903" t="s">
        <v>5058</v>
      </c>
      <c r="B4903" t="s">
        <v>74</v>
      </c>
      <c r="C4903" t="s">
        <v>66</v>
      </c>
      <c r="D4903" t="s">
        <v>31</v>
      </c>
      <c r="E4903" t="s">
        <v>58</v>
      </c>
      <c r="F4903" t="s">
        <v>177</v>
      </c>
      <c r="G4903" t="s">
        <v>8971</v>
      </c>
      <c r="H4903" t="s">
        <v>18</v>
      </c>
      <c r="I4903" s="9">
        <v>42897</v>
      </c>
      <c r="J4903" s="9">
        <v>42994</v>
      </c>
      <c r="K4903" s="8">
        <v>3777</v>
      </c>
    </row>
    <row r="4904" spans="1:11">
      <c r="A4904" t="s">
        <v>5059</v>
      </c>
      <c r="B4904" t="s">
        <v>147</v>
      </c>
      <c r="C4904" t="s">
        <v>13</v>
      </c>
      <c r="D4904" t="s">
        <v>14</v>
      </c>
      <c r="E4904" t="s">
        <v>35</v>
      </c>
      <c r="F4904" t="s">
        <v>84</v>
      </c>
      <c r="G4904" t="s">
        <v>8975</v>
      </c>
      <c r="H4904" t="s">
        <v>48</v>
      </c>
      <c r="I4904" s="9">
        <v>43027</v>
      </c>
      <c r="J4904" s="9">
        <v>43037</v>
      </c>
      <c r="K4904" s="8">
        <v>0</v>
      </c>
    </row>
    <row r="4905" spans="1:11">
      <c r="A4905" t="s">
        <v>5060</v>
      </c>
      <c r="B4905" t="s">
        <v>179</v>
      </c>
      <c r="C4905" t="s">
        <v>30</v>
      </c>
      <c r="D4905" t="s">
        <v>31</v>
      </c>
      <c r="E4905" t="s">
        <v>15</v>
      </c>
      <c r="F4905" t="s">
        <v>77</v>
      </c>
      <c r="G4905" t="s">
        <v>8970</v>
      </c>
      <c r="H4905" t="s">
        <v>48</v>
      </c>
      <c r="I4905" s="9">
        <v>42835</v>
      </c>
      <c r="J4905" s="9">
        <v>42836</v>
      </c>
      <c r="K4905" s="8">
        <v>0</v>
      </c>
    </row>
    <row r="4906" spans="1:11">
      <c r="A4906" t="s">
        <v>5061</v>
      </c>
      <c r="B4906" t="s">
        <v>157</v>
      </c>
      <c r="C4906" t="s">
        <v>21</v>
      </c>
      <c r="D4906" t="s">
        <v>14</v>
      </c>
      <c r="E4906" t="s">
        <v>15</v>
      </c>
      <c r="F4906" t="s">
        <v>135</v>
      </c>
      <c r="G4906" t="s">
        <v>8976</v>
      </c>
      <c r="H4906" t="s">
        <v>18</v>
      </c>
      <c r="I4906" s="9">
        <v>42824</v>
      </c>
      <c r="J4906" s="9">
        <v>42874</v>
      </c>
      <c r="K4906" s="8">
        <v>541</v>
      </c>
    </row>
    <row r="4907" spans="1:11">
      <c r="A4907" t="s">
        <v>5062</v>
      </c>
      <c r="B4907" t="s">
        <v>172</v>
      </c>
      <c r="C4907" t="s">
        <v>66</v>
      </c>
      <c r="D4907" t="s">
        <v>31</v>
      </c>
      <c r="E4907" t="s">
        <v>58</v>
      </c>
      <c r="F4907" t="s">
        <v>244</v>
      </c>
      <c r="G4907" t="s">
        <v>8978</v>
      </c>
      <c r="H4907" t="s">
        <v>18</v>
      </c>
      <c r="I4907" s="9">
        <v>43010</v>
      </c>
      <c r="J4907" s="9">
        <v>43100</v>
      </c>
      <c r="K4907" s="8">
        <v>3629</v>
      </c>
    </row>
    <row r="4908" spans="1:11">
      <c r="A4908" t="s">
        <v>5063</v>
      </c>
      <c r="B4908" t="s">
        <v>97</v>
      </c>
      <c r="C4908" t="s">
        <v>21</v>
      </c>
      <c r="D4908" t="s">
        <v>14</v>
      </c>
      <c r="E4908" t="s">
        <v>83</v>
      </c>
      <c r="F4908" t="s">
        <v>413</v>
      </c>
      <c r="G4908" t="s">
        <v>8973</v>
      </c>
      <c r="H4908" t="s">
        <v>23</v>
      </c>
      <c r="K4908" s="8"/>
    </row>
    <row r="4909" spans="1:11">
      <c r="A4909" t="s">
        <v>5064</v>
      </c>
      <c r="B4909" t="s">
        <v>193</v>
      </c>
      <c r="C4909" t="s">
        <v>66</v>
      </c>
      <c r="D4909" t="s">
        <v>31</v>
      </c>
      <c r="E4909" t="s">
        <v>41</v>
      </c>
      <c r="F4909" t="s">
        <v>77</v>
      </c>
      <c r="G4909" t="s">
        <v>8970</v>
      </c>
      <c r="H4909" t="s">
        <v>18</v>
      </c>
      <c r="I4909" s="9">
        <v>42819</v>
      </c>
      <c r="J4909" s="9">
        <v>42822</v>
      </c>
      <c r="K4909" s="8">
        <v>1026</v>
      </c>
    </row>
    <row r="4910" spans="1:11">
      <c r="A4910" t="s">
        <v>5065</v>
      </c>
      <c r="B4910" t="s">
        <v>70</v>
      </c>
      <c r="C4910" t="s">
        <v>13</v>
      </c>
      <c r="D4910" t="s">
        <v>14</v>
      </c>
      <c r="E4910" t="s">
        <v>58</v>
      </c>
      <c r="G4910" t="s">
        <v>8969</v>
      </c>
      <c r="H4910" t="s">
        <v>63</v>
      </c>
      <c r="I4910" s="9">
        <v>42943</v>
      </c>
      <c r="K4910" s="8"/>
    </row>
    <row r="4911" spans="1:11">
      <c r="A4911" t="s">
        <v>5066</v>
      </c>
      <c r="B4911" t="s">
        <v>97</v>
      </c>
      <c r="C4911" t="s">
        <v>21</v>
      </c>
      <c r="D4911" t="s">
        <v>14</v>
      </c>
      <c r="E4911" t="s">
        <v>83</v>
      </c>
      <c r="F4911" t="s">
        <v>241</v>
      </c>
      <c r="G4911" t="s">
        <v>8971</v>
      </c>
      <c r="H4911" t="s">
        <v>18</v>
      </c>
      <c r="I4911" s="9">
        <v>42838</v>
      </c>
      <c r="J4911" s="9">
        <v>42847</v>
      </c>
      <c r="K4911" s="8">
        <v>56</v>
      </c>
    </row>
    <row r="4912" spans="1:11">
      <c r="A4912" t="s">
        <v>5067</v>
      </c>
      <c r="B4912" t="s">
        <v>100</v>
      </c>
      <c r="C4912" t="s">
        <v>39</v>
      </c>
      <c r="D4912" t="s">
        <v>40</v>
      </c>
      <c r="E4912" t="s">
        <v>76</v>
      </c>
      <c r="G4912" t="s">
        <v>8969</v>
      </c>
      <c r="H4912" t="s">
        <v>63</v>
      </c>
      <c r="I4912" s="9">
        <v>42781</v>
      </c>
      <c r="K4912" s="8"/>
    </row>
    <row r="4913" spans="1:11">
      <c r="A4913" t="s">
        <v>5068</v>
      </c>
      <c r="B4913" t="s">
        <v>70</v>
      </c>
      <c r="C4913" t="s">
        <v>13</v>
      </c>
      <c r="D4913" t="s">
        <v>14</v>
      </c>
      <c r="E4913" t="s">
        <v>83</v>
      </c>
      <c r="F4913" t="s">
        <v>257</v>
      </c>
      <c r="G4913" t="s">
        <v>8978</v>
      </c>
      <c r="H4913" t="s">
        <v>18</v>
      </c>
      <c r="I4913" s="9">
        <v>42699</v>
      </c>
      <c r="J4913" s="9">
        <v>42821</v>
      </c>
      <c r="K4913" s="8">
        <v>49</v>
      </c>
    </row>
    <row r="4914" spans="1:11">
      <c r="A4914" t="s">
        <v>5069</v>
      </c>
      <c r="B4914" t="s">
        <v>25</v>
      </c>
      <c r="C4914" t="s">
        <v>13</v>
      </c>
      <c r="D4914" t="s">
        <v>14</v>
      </c>
      <c r="E4914" t="s">
        <v>58</v>
      </c>
      <c r="F4914" t="s">
        <v>298</v>
      </c>
      <c r="G4914" t="s">
        <v>8978</v>
      </c>
      <c r="H4914" t="s">
        <v>23</v>
      </c>
      <c r="K4914" s="8"/>
    </row>
    <row r="4915" spans="1:11">
      <c r="A4915" t="s">
        <v>5070</v>
      </c>
      <c r="B4915" t="s">
        <v>54</v>
      </c>
      <c r="C4915" t="s">
        <v>21</v>
      </c>
      <c r="D4915" t="s">
        <v>14</v>
      </c>
      <c r="E4915" t="s">
        <v>76</v>
      </c>
      <c r="F4915" t="s">
        <v>247</v>
      </c>
      <c r="G4915" t="s">
        <v>8973</v>
      </c>
      <c r="H4915" t="s">
        <v>18</v>
      </c>
      <c r="I4915" s="9">
        <v>43015</v>
      </c>
      <c r="J4915" s="9">
        <v>43021</v>
      </c>
      <c r="K4915" s="8">
        <v>5349</v>
      </c>
    </row>
    <row r="4916" spans="1:11">
      <c r="A4916" t="s">
        <v>5071</v>
      </c>
      <c r="B4916" t="s">
        <v>82</v>
      </c>
      <c r="C4916" t="s">
        <v>21</v>
      </c>
      <c r="D4916" t="s">
        <v>14</v>
      </c>
      <c r="E4916" t="s">
        <v>76</v>
      </c>
      <c r="F4916" t="s">
        <v>32</v>
      </c>
      <c r="G4916" t="s">
        <v>8971</v>
      </c>
      <c r="H4916" t="s">
        <v>48</v>
      </c>
      <c r="I4916" s="9">
        <v>42856</v>
      </c>
      <c r="J4916" s="9">
        <v>42865</v>
      </c>
      <c r="K4916" s="8">
        <v>0</v>
      </c>
    </row>
    <row r="4917" spans="1:11">
      <c r="A4917" t="s">
        <v>5072</v>
      </c>
      <c r="B4917" t="s">
        <v>97</v>
      </c>
      <c r="C4917" t="s">
        <v>21</v>
      </c>
      <c r="D4917" t="s">
        <v>14</v>
      </c>
      <c r="E4917" t="s">
        <v>83</v>
      </c>
      <c r="F4917" t="s">
        <v>140</v>
      </c>
      <c r="G4917" t="s">
        <v>8973</v>
      </c>
      <c r="H4917" t="s">
        <v>48</v>
      </c>
      <c r="I4917" s="9">
        <v>43002</v>
      </c>
      <c r="J4917" s="9">
        <v>43048</v>
      </c>
      <c r="K4917" s="8">
        <v>0</v>
      </c>
    </row>
    <row r="4918" spans="1:11">
      <c r="A4918" t="s">
        <v>5073</v>
      </c>
      <c r="B4918" t="s">
        <v>70</v>
      </c>
      <c r="C4918" t="s">
        <v>13</v>
      </c>
      <c r="D4918" t="s">
        <v>14</v>
      </c>
      <c r="E4918" t="s">
        <v>35</v>
      </c>
      <c r="F4918" t="s">
        <v>36</v>
      </c>
      <c r="G4918" t="s">
        <v>8968</v>
      </c>
      <c r="H4918" t="s">
        <v>18</v>
      </c>
      <c r="I4918" s="9">
        <v>42847</v>
      </c>
      <c r="J4918" s="9">
        <v>42879</v>
      </c>
      <c r="K4918" s="8">
        <v>4939</v>
      </c>
    </row>
    <row r="4919" spans="1:11">
      <c r="A4919" t="s">
        <v>5074</v>
      </c>
      <c r="B4919" t="s">
        <v>79</v>
      </c>
      <c r="C4919" t="s">
        <v>51</v>
      </c>
      <c r="D4919" t="s">
        <v>40</v>
      </c>
      <c r="E4919" t="s">
        <v>15</v>
      </c>
      <c r="F4919" t="s">
        <v>251</v>
      </c>
      <c r="G4919" t="s">
        <v>8975</v>
      </c>
      <c r="H4919" t="s">
        <v>18</v>
      </c>
      <c r="I4919" s="9">
        <v>42927</v>
      </c>
      <c r="J4919" s="9">
        <v>42970</v>
      </c>
      <c r="K4919" s="8">
        <v>494</v>
      </c>
    </row>
    <row r="4920" spans="1:11">
      <c r="A4920" t="s">
        <v>5075</v>
      </c>
      <c r="B4920" t="s">
        <v>91</v>
      </c>
      <c r="C4920" t="s">
        <v>30</v>
      </c>
      <c r="D4920" t="s">
        <v>31</v>
      </c>
      <c r="E4920" t="s">
        <v>58</v>
      </c>
      <c r="F4920" t="s">
        <v>182</v>
      </c>
      <c r="G4920" t="s">
        <v>8973</v>
      </c>
      <c r="H4920" t="s">
        <v>18</v>
      </c>
      <c r="I4920" s="9">
        <v>42843</v>
      </c>
      <c r="J4920" s="9">
        <v>42951</v>
      </c>
      <c r="K4920" s="8">
        <v>3808</v>
      </c>
    </row>
    <row r="4921" spans="1:11">
      <c r="A4921" t="s">
        <v>5076</v>
      </c>
      <c r="B4921" t="s">
        <v>20</v>
      </c>
      <c r="C4921" t="s">
        <v>21</v>
      </c>
      <c r="D4921" t="s">
        <v>14</v>
      </c>
      <c r="E4921" t="s">
        <v>58</v>
      </c>
      <c r="F4921" t="s">
        <v>118</v>
      </c>
      <c r="G4921" t="s">
        <v>8972</v>
      </c>
      <c r="H4921" t="s">
        <v>18</v>
      </c>
      <c r="I4921" s="9">
        <v>42880</v>
      </c>
      <c r="J4921" s="9">
        <v>42994</v>
      </c>
      <c r="K4921" s="8">
        <v>3727</v>
      </c>
    </row>
    <row r="4922" spans="1:11">
      <c r="A4922" t="s">
        <v>5077</v>
      </c>
      <c r="B4922" t="s">
        <v>20</v>
      </c>
      <c r="C4922" t="s">
        <v>21</v>
      </c>
      <c r="D4922" t="s">
        <v>14</v>
      </c>
      <c r="E4922" t="s">
        <v>41</v>
      </c>
      <c r="F4922" t="s">
        <v>116</v>
      </c>
      <c r="G4922" t="s">
        <v>8976</v>
      </c>
      <c r="H4922" t="s">
        <v>18</v>
      </c>
      <c r="I4922" s="9">
        <v>42799</v>
      </c>
      <c r="J4922" s="9">
        <v>42871</v>
      </c>
      <c r="K4922" s="8">
        <v>1060</v>
      </c>
    </row>
    <row r="4923" spans="1:11">
      <c r="A4923" t="s">
        <v>5078</v>
      </c>
      <c r="B4923" t="s">
        <v>100</v>
      </c>
      <c r="C4923" t="s">
        <v>39</v>
      </c>
      <c r="D4923" t="s">
        <v>40</v>
      </c>
      <c r="E4923" t="s">
        <v>58</v>
      </c>
      <c r="F4923" t="s">
        <v>125</v>
      </c>
      <c r="G4923" t="s">
        <v>8973</v>
      </c>
      <c r="H4923" t="s">
        <v>18</v>
      </c>
      <c r="I4923" s="9">
        <v>43040</v>
      </c>
      <c r="J4923" s="9">
        <v>43045</v>
      </c>
      <c r="K4923" s="8">
        <v>3064</v>
      </c>
    </row>
    <row r="4924" spans="1:11">
      <c r="A4924" t="s">
        <v>5079</v>
      </c>
      <c r="B4924" t="s">
        <v>110</v>
      </c>
      <c r="C4924" t="s">
        <v>39</v>
      </c>
      <c r="D4924" t="s">
        <v>40</v>
      </c>
      <c r="E4924" t="s">
        <v>41</v>
      </c>
      <c r="F4924" t="s">
        <v>308</v>
      </c>
      <c r="G4924" t="s">
        <v>8972</v>
      </c>
      <c r="H4924" t="s">
        <v>18</v>
      </c>
      <c r="I4924" s="9">
        <v>42796</v>
      </c>
      <c r="J4924" s="9">
        <v>42861</v>
      </c>
      <c r="K4924" s="8">
        <v>1102</v>
      </c>
    </row>
    <row r="4925" spans="1:11">
      <c r="A4925" t="s">
        <v>5080</v>
      </c>
      <c r="B4925" t="s">
        <v>105</v>
      </c>
      <c r="C4925" t="s">
        <v>30</v>
      </c>
      <c r="D4925" t="s">
        <v>31</v>
      </c>
      <c r="E4925" t="s">
        <v>58</v>
      </c>
      <c r="F4925" t="s">
        <v>46</v>
      </c>
      <c r="G4925" t="s">
        <v>8973</v>
      </c>
      <c r="H4925" t="s">
        <v>48</v>
      </c>
      <c r="I4925" s="9">
        <v>42752</v>
      </c>
      <c r="J4925" s="9">
        <v>42813</v>
      </c>
      <c r="K4925" s="8">
        <v>0</v>
      </c>
    </row>
    <row r="4926" spans="1:11">
      <c r="A4926" t="s">
        <v>5081</v>
      </c>
      <c r="B4926" t="s">
        <v>54</v>
      </c>
      <c r="C4926" t="s">
        <v>21</v>
      </c>
      <c r="D4926" t="s">
        <v>14</v>
      </c>
      <c r="E4926" t="s">
        <v>15</v>
      </c>
      <c r="F4926" t="s">
        <v>152</v>
      </c>
      <c r="G4926" t="s">
        <v>8971</v>
      </c>
      <c r="H4926" t="s">
        <v>48</v>
      </c>
      <c r="I4926" s="9">
        <v>43079</v>
      </c>
      <c r="J4926" s="9">
        <v>43088</v>
      </c>
      <c r="K4926" s="8">
        <v>0</v>
      </c>
    </row>
    <row r="4927" spans="1:11">
      <c r="A4927" t="s">
        <v>5082</v>
      </c>
      <c r="B4927" t="s">
        <v>105</v>
      </c>
      <c r="C4927" t="s">
        <v>30</v>
      </c>
      <c r="D4927" t="s">
        <v>31</v>
      </c>
      <c r="E4927" t="s">
        <v>35</v>
      </c>
      <c r="F4927" t="s">
        <v>210</v>
      </c>
      <c r="G4927" t="s">
        <v>8975</v>
      </c>
      <c r="H4927" t="s">
        <v>18</v>
      </c>
      <c r="I4927" s="9">
        <v>42904</v>
      </c>
      <c r="J4927" s="9">
        <v>42912</v>
      </c>
      <c r="K4927" s="8">
        <v>3720</v>
      </c>
    </row>
    <row r="4928" spans="1:11">
      <c r="A4928" t="s">
        <v>5083</v>
      </c>
      <c r="B4928" t="s">
        <v>74</v>
      </c>
      <c r="C4928" t="s">
        <v>66</v>
      </c>
      <c r="D4928" t="s">
        <v>31</v>
      </c>
      <c r="E4928" t="s">
        <v>41</v>
      </c>
      <c r="G4928" t="s">
        <v>8969</v>
      </c>
      <c r="H4928" t="s">
        <v>63</v>
      </c>
      <c r="I4928" s="9">
        <v>42900</v>
      </c>
      <c r="K4928" s="8"/>
    </row>
    <row r="4929" spans="1:11">
      <c r="A4929" t="s">
        <v>5084</v>
      </c>
      <c r="B4929" t="s">
        <v>70</v>
      </c>
      <c r="C4929" t="s">
        <v>13</v>
      </c>
      <c r="D4929" t="s">
        <v>14</v>
      </c>
      <c r="E4929" t="s">
        <v>41</v>
      </c>
      <c r="F4929" t="s">
        <v>326</v>
      </c>
      <c r="G4929" t="s">
        <v>8970</v>
      </c>
      <c r="H4929" t="s">
        <v>48</v>
      </c>
      <c r="I4929" s="9">
        <v>42839</v>
      </c>
      <c r="J4929" s="9">
        <v>42840</v>
      </c>
      <c r="K4929" s="8">
        <v>0</v>
      </c>
    </row>
    <row r="4930" spans="1:11">
      <c r="A4930" t="s">
        <v>5085</v>
      </c>
      <c r="B4930" t="s">
        <v>97</v>
      </c>
      <c r="C4930" t="s">
        <v>21</v>
      </c>
      <c r="D4930" t="s">
        <v>14</v>
      </c>
      <c r="E4930" t="s">
        <v>83</v>
      </c>
      <c r="F4930" t="s">
        <v>241</v>
      </c>
      <c r="G4930" t="s">
        <v>8971</v>
      </c>
      <c r="H4930" t="s">
        <v>18</v>
      </c>
      <c r="I4930" s="9">
        <v>42684</v>
      </c>
      <c r="J4930" s="9">
        <v>42806</v>
      </c>
      <c r="K4930" s="8">
        <v>61</v>
      </c>
    </row>
    <row r="4931" spans="1:11">
      <c r="A4931" t="s">
        <v>5086</v>
      </c>
      <c r="B4931" t="s">
        <v>54</v>
      </c>
      <c r="C4931" t="s">
        <v>21</v>
      </c>
      <c r="D4931" t="s">
        <v>14</v>
      </c>
      <c r="E4931" t="s">
        <v>15</v>
      </c>
      <c r="F4931" t="s">
        <v>116</v>
      </c>
      <c r="G4931" t="s">
        <v>8976</v>
      </c>
      <c r="H4931" t="s">
        <v>18</v>
      </c>
      <c r="I4931" s="9">
        <v>42798</v>
      </c>
      <c r="J4931" s="9">
        <v>42899</v>
      </c>
      <c r="K4931" s="8">
        <v>522</v>
      </c>
    </row>
    <row r="4932" spans="1:11">
      <c r="A4932" t="s">
        <v>5087</v>
      </c>
      <c r="B4932" t="s">
        <v>100</v>
      </c>
      <c r="C4932" t="s">
        <v>39</v>
      </c>
      <c r="D4932" t="s">
        <v>40</v>
      </c>
      <c r="E4932" t="s">
        <v>15</v>
      </c>
      <c r="F4932" t="s">
        <v>251</v>
      </c>
      <c r="G4932" t="s">
        <v>8975</v>
      </c>
      <c r="H4932" t="s">
        <v>18</v>
      </c>
      <c r="I4932" s="9">
        <v>43028</v>
      </c>
      <c r="J4932" s="9">
        <v>43085</v>
      </c>
      <c r="K4932" s="8">
        <v>565</v>
      </c>
    </row>
    <row r="4933" spans="1:11">
      <c r="A4933" t="s">
        <v>5088</v>
      </c>
      <c r="B4933" t="s">
        <v>122</v>
      </c>
      <c r="C4933" t="s">
        <v>51</v>
      </c>
      <c r="D4933" t="s">
        <v>40</v>
      </c>
      <c r="E4933" t="s">
        <v>83</v>
      </c>
      <c r="F4933" t="s">
        <v>149</v>
      </c>
      <c r="G4933" t="s">
        <v>8970</v>
      </c>
      <c r="H4933" t="s">
        <v>18</v>
      </c>
      <c r="I4933" s="9">
        <v>42886</v>
      </c>
      <c r="J4933" s="9">
        <v>42896</v>
      </c>
      <c r="K4933" s="8">
        <v>56</v>
      </c>
    </row>
    <row r="4934" spans="1:11">
      <c r="A4934" t="s">
        <v>5089</v>
      </c>
      <c r="B4934" t="s">
        <v>193</v>
      </c>
      <c r="C4934" t="s">
        <v>66</v>
      </c>
      <c r="D4934" t="s">
        <v>31</v>
      </c>
      <c r="E4934" t="s">
        <v>15</v>
      </c>
      <c r="F4934" t="s">
        <v>476</v>
      </c>
      <c r="G4934" t="s">
        <v>8971</v>
      </c>
      <c r="H4934" t="s">
        <v>48</v>
      </c>
      <c r="I4934" s="9">
        <v>42795</v>
      </c>
      <c r="J4934" s="9">
        <v>42860</v>
      </c>
      <c r="K4934" s="8">
        <v>0</v>
      </c>
    </row>
    <row r="4935" spans="1:11">
      <c r="A4935" t="s">
        <v>5090</v>
      </c>
      <c r="B4935" t="s">
        <v>54</v>
      </c>
      <c r="C4935" t="s">
        <v>21</v>
      </c>
      <c r="D4935" t="s">
        <v>14</v>
      </c>
      <c r="E4935" t="s">
        <v>83</v>
      </c>
      <c r="G4935" t="s">
        <v>8969</v>
      </c>
      <c r="H4935" t="s">
        <v>23</v>
      </c>
      <c r="K4935" s="8"/>
    </row>
    <row r="4936" spans="1:11">
      <c r="A4936" t="s">
        <v>5091</v>
      </c>
      <c r="B4936" t="s">
        <v>225</v>
      </c>
      <c r="C4936" t="s">
        <v>39</v>
      </c>
      <c r="D4936" t="s">
        <v>40</v>
      </c>
      <c r="E4936" t="s">
        <v>76</v>
      </c>
      <c r="G4936" t="s">
        <v>8969</v>
      </c>
      <c r="H4936" t="s">
        <v>63</v>
      </c>
      <c r="I4936" s="9">
        <v>42794</v>
      </c>
      <c r="K4936" s="8"/>
    </row>
    <row r="4937" spans="1:11">
      <c r="A4937" t="s">
        <v>5092</v>
      </c>
      <c r="B4937" t="s">
        <v>131</v>
      </c>
      <c r="C4937" t="s">
        <v>13</v>
      </c>
      <c r="D4937" t="s">
        <v>14</v>
      </c>
      <c r="E4937" t="s">
        <v>35</v>
      </c>
      <c r="F4937" t="s">
        <v>336</v>
      </c>
      <c r="G4937" t="s">
        <v>8975</v>
      </c>
      <c r="H4937" t="s">
        <v>48</v>
      </c>
      <c r="I4937" s="9">
        <v>42915</v>
      </c>
      <c r="J4937" s="9">
        <v>42924</v>
      </c>
      <c r="K4937" s="8">
        <v>0</v>
      </c>
    </row>
    <row r="4938" spans="1:11">
      <c r="A4938" t="s">
        <v>5093</v>
      </c>
      <c r="B4938" t="s">
        <v>70</v>
      </c>
      <c r="C4938" t="s">
        <v>13</v>
      </c>
      <c r="D4938" t="s">
        <v>14</v>
      </c>
      <c r="E4938" t="s">
        <v>58</v>
      </c>
      <c r="F4938" t="s">
        <v>26</v>
      </c>
      <c r="G4938" t="s">
        <v>8970</v>
      </c>
      <c r="H4938" t="s">
        <v>48</v>
      </c>
      <c r="I4938" s="9">
        <v>42795</v>
      </c>
      <c r="J4938" s="9">
        <v>42863</v>
      </c>
      <c r="K4938" s="8">
        <v>0</v>
      </c>
    </row>
    <row r="4939" spans="1:11">
      <c r="A4939" t="s">
        <v>5094</v>
      </c>
      <c r="B4939" t="s">
        <v>38</v>
      </c>
      <c r="C4939" t="s">
        <v>39</v>
      </c>
      <c r="D4939" t="s">
        <v>40</v>
      </c>
      <c r="E4939" t="s">
        <v>76</v>
      </c>
      <c r="F4939" t="s">
        <v>413</v>
      </c>
      <c r="G4939" t="s">
        <v>8973</v>
      </c>
      <c r="H4939" t="s">
        <v>48</v>
      </c>
      <c r="I4939" s="9">
        <v>42801</v>
      </c>
      <c r="J4939" s="9">
        <v>42879</v>
      </c>
      <c r="K4939" s="8">
        <v>0</v>
      </c>
    </row>
    <row r="4940" spans="1:11">
      <c r="A4940" t="s">
        <v>5095</v>
      </c>
      <c r="B4940" t="s">
        <v>122</v>
      </c>
      <c r="C4940" t="s">
        <v>51</v>
      </c>
      <c r="D4940" t="s">
        <v>40</v>
      </c>
      <c r="E4940" t="s">
        <v>83</v>
      </c>
      <c r="F4940" t="s">
        <v>319</v>
      </c>
      <c r="G4940" t="s">
        <v>8976</v>
      </c>
      <c r="H4940" t="s">
        <v>18</v>
      </c>
      <c r="I4940" s="9">
        <v>42863</v>
      </c>
      <c r="J4940" s="9">
        <v>42965</v>
      </c>
      <c r="K4940" s="8">
        <v>43</v>
      </c>
    </row>
    <row r="4941" spans="1:11">
      <c r="A4941" t="s">
        <v>5096</v>
      </c>
      <c r="B4941" t="s">
        <v>62</v>
      </c>
      <c r="C4941" t="s">
        <v>39</v>
      </c>
      <c r="D4941" t="s">
        <v>40</v>
      </c>
      <c r="E4941" t="s">
        <v>15</v>
      </c>
      <c r="F4941" t="s">
        <v>285</v>
      </c>
      <c r="G4941" t="s">
        <v>8968</v>
      </c>
      <c r="H4941" t="s">
        <v>18</v>
      </c>
      <c r="I4941" s="9">
        <v>42960</v>
      </c>
      <c r="J4941" s="9">
        <v>43054</v>
      </c>
      <c r="K4941" s="8">
        <v>510</v>
      </c>
    </row>
    <row r="4942" spans="1:11">
      <c r="A4942" t="s">
        <v>5097</v>
      </c>
      <c r="B4942" t="s">
        <v>45</v>
      </c>
      <c r="C4942" t="s">
        <v>30</v>
      </c>
      <c r="D4942" t="s">
        <v>31</v>
      </c>
      <c r="E4942" t="s">
        <v>15</v>
      </c>
      <c r="F4942" t="s">
        <v>120</v>
      </c>
      <c r="G4942" t="s">
        <v>8968</v>
      </c>
      <c r="H4942" t="s">
        <v>48</v>
      </c>
      <c r="I4942" s="9">
        <v>42994</v>
      </c>
      <c r="J4942" s="9">
        <v>43004</v>
      </c>
      <c r="K4942" s="8">
        <v>0</v>
      </c>
    </row>
    <row r="4943" spans="1:11">
      <c r="A4943" t="s">
        <v>5098</v>
      </c>
      <c r="B4943" t="s">
        <v>225</v>
      </c>
      <c r="C4943" t="s">
        <v>39</v>
      </c>
      <c r="D4943" t="s">
        <v>40</v>
      </c>
      <c r="E4943" t="s">
        <v>15</v>
      </c>
      <c r="G4943" t="s">
        <v>8969</v>
      </c>
      <c r="H4943" t="s">
        <v>63</v>
      </c>
      <c r="I4943" s="9">
        <v>42709</v>
      </c>
      <c r="K4943" s="8"/>
    </row>
    <row r="4944" spans="1:11">
      <c r="A4944" t="s">
        <v>5099</v>
      </c>
      <c r="B4944" t="s">
        <v>179</v>
      </c>
      <c r="C4944" t="s">
        <v>30</v>
      </c>
      <c r="D4944" t="s">
        <v>31</v>
      </c>
      <c r="E4944" t="s">
        <v>41</v>
      </c>
      <c r="F4944" t="s">
        <v>247</v>
      </c>
      <c r="G4944" t="s">
        <v>8973</v>
      </c>
      <c r="H4944" t="s">
        <v>63</v>
      </c>
      <c r="I4944" s="9">
        <v>42917</v>
      </c>
      <c r="K4944" s="8"/>
    </row>
    <row r="4945" spans="1:11">
      <c r="A4945" t="s">
        <v>5100</v>
      </c>
      <c r="B4945" t="s">
        <v>12</v>
      </c>
      <c r="C4945" t="s">
        <v>13</v>
      </c>
      <c r="D4945" t="s">
        <v>14</v>
      </c>
      <c r="E4945" t="s">
        <v>41</v>
      </c>
      <c r="F4945" t="s">
        <v>93</v>
      </c>
      <c r="G4945" t="s">
        <v>8975</v>
      </c>
      <c r="H4945" t="s">
        <v>48</v>
      </c>
      <c r="I4945" s="9">
        <v>43001</v>
      </c>
      <c r="J4945" s="9">
        <v>43013</v>
      </c>
      <c r="K4945" s="8">
        <v>0</v>
      </c>
    </row>
    <row r="4946" spans="1:11">
      <c r="A4946" t="s">
        <v>5101</v>
      </c>
      <c r="B4946" t="s">
        <v>29</v>
      </c>
      <c r="C4946" t="s">
        <v>30</v>
      </c>
      <c r="D4946" t="s">
        <v>31</v>
      </c>
      <c r="E4946" t="s">
        <v>41</v>
      </c>
      <c r="F4946" t="s">
        <v>194</v>
      </c>
      <c r="G4946" t="s">
        <v>8974</v>
      </c>
      <c r="H4946" t="s">
        <v>48</v>
      </c>
      <c r="I4946" s="9">
        <v>42928</v>
      </c>
      <c r="J4946" s="9">
        <v>43005</v>
      </c>
      <c r="K4946" s="8">
        <v>0</v>
      </c>
    </row>
    <row r="4947" spans="1:11">
      <c r="A4947" t="s">
        <v>5102</v>
      </c>
      <c r="B4947" t="s">
        <v>38</v>
      </c>
      <c r="C4947" t="s">
        <v>39</v>
      </c>
      <c r="D4947" t="s">
        <v>40</v>
      </c>
      <c r="E4947" t="s">
        <v>35</v>
      </c>
      <c r="F4947" t="s">
        <v>226</v>
      </c>
      <c r="G4947" t="s">
        <v>8972</v>
      </c>
      <c r="H4947" t="s">
        <v>18</v>
      </c>
      <c r="I4947" s="9">
        <v>42720</v>
      </c>
      <c r="J4947" s="9">
        <v>42803</v>
      </c>
      <c r="K4947" s="8">
        <v>4694</v>
      </c>
    </row>
    <row r="4948" spans="1:11">
      <c r="A4948" t="s">
        <v>5103</v>
      </c>
      <c r="B4948" t="s">
        <v>179</v>
      </c>
      <c r="C4948" t="s">
        <v>30</v>
      </c>
      <c r="D4948" t="s">
        <v>31</v>
      </c>
      <c r="E4948" t="s">
        <v>76</v>
      </c>
      <c r="F4948" t="s">
        <v>274</v>
      </c>
      <c r="G4948" t="s">
        <v>8968</v>
      </c>
      <c r="H4948" t="s">
        <v>18</v>
      </c>
      <c r="I4948" s="9">
        <v>43017</v>
      </c>
      <c r="J4948" s="9">
        <v>43099</v>
      </c>
      <c r="K4948" s="8">
        <v>6406</v>
      </c>
    </row>
    <row r="4949" spans="1:11">
      <c r="A4949" t="s">
        <v>5104</v>
      </c>
      <c r="B4949" t="s">
        <v>82</v>
      </c>
      <c r="C4949" t="s">
        <v>21</v>
      </c>
      <c r="D4949" t="s">
        <v>14</v>
      </c>
      <c r="E4949" t="s">
        <v>83</v>
      </c>
      <c r="F4949" t="s">
        <v>162</v>
      </c>
      <c r="G4949" t="s">
        <v>8971</v>
      </c>
      <c r="H4949" t="s">
        <v>18</v>
      </c>
      <c r="I4949" s="9">
        <v>42807</v>
      </c>
      <c r="J4949" s="9">
        <v>42866</v>
      </c>
      <c r="K4949" s="8">
        <v>57</v>
      </c>
    </row>
    <row r="4950" spans="1:11">
      <c r="A4950" t="s">
        <v>5105</v>
      </c>
      <c r="B4950" t="s">
        <v>179</v>
      </c>
      <c r="C4950" t="s">
        <v>30</v>
      </c>
      <c r="D4950" t="s">
        <v>31</v>
      </c>
      <c r="E4950" t="s">
        <v>76</v>
      </c>
      <c r="F4950" t="s">
        <v>274</v>
      </c>
      <c r="G4950" t="s">
        <v>8968</v>
      </c>
      <c r="H4950" t="s">
        <v>48</v>
      </c>
      <c r="I4950" s="9">
        <v>42847</v>
      </c>
      <c r="J4950" s="9">
        <v>42854</v>
      </c>
      <c r="K4950" s="8">
        <v>0</v>
      </c>
    </row>
    <row r="4951" spans="1:11">
      <c r="A4951" t="s">
        <v>5106</v>
      </c>
      <c r="B4951" t="s">
        <v>62</v>
      </c>
      <c r="C4951" t="s">
        <v>39</v>
      </c>
      <c r="D4951" t="s">
        <v>40</v>
      </c>
      <c r="E4951" t="s">
        <v>41</v>
      </c>
      <c r="G4951" t="s">
        <v>8969</v>
      </c>
      <c r="H4951" t="s">
        <v>63</v>
      </c>
      <c r="I4951" s="9">
        <v>43067</v>
      </c>
      <c r="K4951" s="8"/>
    </row>
    <row r="4952" spans="1:11">
      <c r="A4952" t="s">
        <v>5107</v>
      </c>
      <c r="B4952" t="s">
        <v>172</v>
      </c>
      <c r="C4952" t="s">
        <v>66</v>
      </c>
      <c r="D4952" t="s">
        <v>31</v>
      </c>
      <c r="E4952" t="s">
        <v>83</v>
      </c>
      <c r="F4952" t="s">
        <v>360</v>
      </c>
      <c r="G4952" t="s">
        <v>8977</v>
      </c>
      <c r="H4952" t="s">
        <v>18</v>
      </c>
      <c r="I4952" s="9">
        <v>42887</v>
      </c>
      <c r="J4952" s="9">
        <v>42980</v>
      </c>
      <c r="K4952" s="8">
        <v>38</v>
      </c>
    </row>
    <row r="4953" spans="1:11">
      <c r="A4953" t="s">
        <v>5108</v>
      </c>
      <c r="B4953" t="s">
        <v>179</v>
      </c>
      <c r="C4953" t="s">
        <v>30</v>
      </c>
      <c r="D4953" t="s">
        <v>31</v>
      </c>
      <c r="E4953" t="s">
        <v>41</v>
      </c>
      <c r="F4953" t="s">
        <v>213</v>
      </c>
      <c r="G4953" t="s">
        <v>8975</v>
      </c>
      <c r="H4953" t="s">
        <v>18</v>
      </c>
      <c r="I4953" s="9">
        <v>42957</v>
      </c>
      <c r="J4953" s="9">
        <v>42969</v>
      </c>
      <c r="K4953" s="8">
        <v>1171</v>
      </c>
    </row>
    <row r="4954" spans="1:11">
      <c r="A4954" t="s">
        <v>5109</v>
      </c>
      <c r="B4954" t="s">
        <v>70</v>
      </c>
      <c r="C4954" t="s">
        <v>13</v>
      </c>
      <c r="D4954" t="s">
        <v>14</v>
      </c>
      <c r="E4954" t="s">
        <v>76</v>
      </c>
      <c r="G4954" t="s">
        <v>8969</v>
      </c>
      <c r="H4954" t="s">
        <v>23</v>
      </c>
      <c r="K4954" s="8"/>
    </row>
    <row r="4955" spans="1:11">
      <c r="A4955" t="s">
        <v>5110</v>
      </c>
      <c r="B4955" t="s">
        <v>54</v>
      </c>
      <c r="C4955" t="s">
        <v>21</v>
      </c>
      <c r="D4955" t="s">
        <v>14</v>
      </c>
      <c r="E4955" t="s">
        <v>58</v>
      </c>
      <c r="F4955" t="s">
        <v>59</v>
      </c>
      <c r="G4955" t="s">
        <v>8975</v>
      </c>
      <c r="H4955" t="s">
        <v>18</v>
      </c>
      <c r="I4955" s="9">
        <v>42825</v>
      </c>
      <c r="J4955" s="9">
        <v>42833</v>
      </c>
      <c r="K4955" s="8">
        <v>3626</v>
      </c>
    </row>
    <row r="4956" spans="1:11">
      <c r="A4956" t="s">
        <v>5111</v>
      </c>
      <c r="B4956" t="s">
        <v>100</v>
      </c>
      <c r="C4956" t="s">
        <v>39</v>
      </c>
      <c r="D4956" t="s">
        <v>40</v>
      </c>
      <c r="E4956" t="s">
        <v>41</v>
      </c>
      <c r="F4956" t="s">
        <v>285</v>
      </c>
      <c r="G4956" t="s">
        <v>8968</v>
      </c>
      <c r="H4956" t="s">
        <v>48</v>
      </c>
      <c r="I4956" s="9">
        <v>42848</v>
      </c>
      <c r="J4956" s="9">
        <v>42850</v>
      </c>
      <c r="K4956" s="8">
        <v>0</v>
      </c>
    </row>
    <row r="4957" spans="1:11">
      <c r="A4957" t="s">
        <v>5112</v>
      </c>
      <c r="B4957" t="s">
        <v>91</v>
      </c>
      <c r="C4957" t="s">
        <v>30</v>
      </c>
      <c r="D4957" t="s">
        <v>31</v>
      </c>
      <c r="E4957" t="s">
        <v>83</v>
      </c>
      <c r="G4957" t="s">
        <v>8969</v>
      </c>
      <c r="H4957" t="s">
        <v>63</v>
      </c>
      <c r="I4957" s="9">
        <v>42826</v>
      </c>
      <c r="K4957" s="8"/>
    </row>
    <row r="4958" spans="1:11">
      <c r="A4958" t="s">
        <v>5113</v>
      </c>
      <c r="B4958" t="s">
        <v>110</v>
      </c>
      <c r="C4958" t="s">
        <v>39</v>
      </c>
      <c r="D4958" t="s">
        <v>40</v>
      </c>
      <c r="E4958" t="s">
        <v>58</v>
      </c>
      <c r="F4958" t="s">
        <v>277</v>
      </c>
      <c r="G4958" t="s">
        <v>8971</v>
      </c>
      <c r="H4958" t="s">
        <v>48</v>
      </c>
      <c r="I4958" s="9">
        <v>43058</v>
      </c>
      <c r="J4958" s="9">
        <v>43073</v>
      </c>
      <c r="K4958" s="8">
        <v>0</v>
      </c>
    </row>
    <row r="4959" spans="1:11">
      <c r="A4959" t="s">
        <v>5114</v>
      </c>
      <c r="B4959" t="s">
        <v>91</v>
      </c>
      <c r="C4959" t="s">
        <v>30</v>
      </c>
      <c r="D4959" t="s">
        <v>31</v>
      </c>
      <c r="E4959" t="s">
        <v>41</v>
      </c>
      <c r="F4959" t="s">
        <v>316</v>
      </c>
      <c r="G4959" t="s">
        <v>8976</v>
      </c>
      <c r="H4959" t="s">
        <v>18</v>
      </c>
      <c r="I4959" s="9">
        <v>42895</v>
      </c>
      <c r="J4959" s="9">
        <v>42969</v>
      </c>
      <c r="K4959" s="8">
        <v>1176</v>
      </c>
    </row>
    <row r="4960" spans="1:11">
      <c r="A4960" t="s">
        <v>5115</v>
      </c>
      <c r="B4960" t="s">
        <v>82</v>
      </c>
      <c r="C4960" t="s">
        <v>21</v>
      </c>
      <c r="D4960" t="s">
        <v>14</v>
      </c>
      <c r="E4960" t="s">
        <v>15</v>
      </c>
      <c r="F4960" t="s">
        <v>152</v>
      </c>
      <c r="G4960" t="s">
        <v>8971</v>
      </c>
      <c r="H4960" t="s">
        <v>18</v>
      </c>
      <c r="I4960" s="9">
        <v>42818</v>
      </c>
      <c r="J4960" s="9">
        <v>42898</v>
      </c>
      <c r="K4960" s="8">
        <v>503</v>
      </c>
    </row>
    <row r="4961" spans="1:11">
      <c r="A4961" t="s">
        <v>5116</v>
      </c>
      <c r="B4961" t="s">
        <v>54</v>
      </c>
      <c r="C4961" t="s">
        <v>21</v>
      </c>
      <c r="D4961" t="s">
        <v>14</v>
      </c>
      <c r="E4961" t="s">
        <v>76</v>
      </c>
      <c r="F4961" t="s">
        <v>71</v>
      </c>
      <c r="G4961" t="s">
        <v>8977</v>
      </c>
      <c r="H4961" t="s">
        <v>48</v>
      </c>
      <c r="I4961" s="9">
        <v>42940</v>
      </c>
      <c r="J4961" s="9">
        <v>42981</v>
      </c>
      <c r="K4961" s="8">
        <v>0</v>
      </c>
    </row>
    <row r="4962" spans="1:11">
      <c r="A4962" t="s">
        <v>5117</v>
      </c>
      <c r="B4962" t="s">
        <v>70</v>
      </c>
      <c r="C4962" t="s">
        <v>13</v>
      </c>
      <c r="D4962" t="s">
        <v>14</v>
      </c>
      <c r="E4962" t="s">
        <v>35</v>
      </c>
      <c r="F4962" t="s">
        <v>93</v>
      </c>
      <c r="G4962" t="s">
        <v>8975</v>
      </c>
      <c r="H4962" t="s">
        <v>18</v>
      </c>
      <c r="I4962" s="9">
        <v>43031</v>
      </c>
      <c r="J4962" s="9">
        <v>43042</v>
      </c>
      <c r="K4962" s="8">
        <v>5729</v>
      </c>
    </row>
    <row r="4963" spans="1:11">
      <c r="A4963" t="s">
        <v>5118</v>
      </c>
      <c r="B4963" t="s">
        <v>225</v>
      </c>
      <c r="C4963" t="s">
        <v>39</v>
      </c>
      <c r="D4963" t="s">
        <v>40</v>
      </c>
      <c r="E4963" t="s">
        <v>41</v>
      </c>
      <c r="F4963" t="s">
        <v>425</v>
      </c>
      <c r="G4963" t="s">
        <v>8973</v>
      </c>
      <c r="H4963" t="s">
        <v>48</v>
      </c>
      <c r="I4963" s="9">
        <v>42928</v>
      </c>
      <c r="J4963" s="9">
        <v>42941</v>
      </c>
      <c r="K4963" s="8">
        <v>0</v>
      </c>
    </row>
    <row r="4964" spans="1:11">
      <c r="A4964" t="s">
        <v>5119</v>
      </c>
      <c r="B4964" t="s">
        <v>200</v>
      </c>
      <c r="C4964" t="s">
        <v>51</v>
      </c>
      <c r="D4964" t="s">
        <v>40</v>
      </c>
      <c r="E4964" t="s">
        <v>58</v>
      </c>
      <c r="F4964" t="s">
        <v>251</v>
      </c>
      <c r="G4964" t="s">
        <v>8975</v>
      </c>
      <c r="H4964" t="s">
        <v>18</v>
      </c>
      <c r="I4964" s="9">
        <v>42769</v>
      </c>
      <c r="J4964" s="9">
        <v>42856</v>
      </c>
      <c r="K4964" s="8">
        <v>3376</v>
      </c>
    </row>
    <row r="4965" spans="1:11">
      <c r="A4965" t="s">
        <v>5120</v>
      </c>
      <c r="B4965" t="s">
        <v>20</v>
      </c>
      <c r="C4965" t="s">
        <v>21</v>
      </c>
      <c r="D4965" t="s">
        <v>14</v>
      </c>
      <c r="E4965" t="s">
        <v>15</v>
      </c>
      <c r="F4965" t="s">
        <v>169</v>
      </c>
      <c r="G4965" t="s">
        <v>8973</v>
      </c>
      <c r="H4965" t="s">
        <v>48</v>
      </c>
      <c r="I4965" s="9">
        <v>42799</v>
      </c>
      <c r="J4965" s="9">
        <v>42867</v>
      </c>
      <c r="K4965" s="8">
        <v>0</v>
      </c>
    </row>
    <row r="4966" spans="1:11">
      <c r="A4966" t="s">
        <v>5121</v>
      </c>
      <c r="B4966" t="s">
        <v>105</v>
      </c>
      <c r="C4966" t="s">
        <v>30</v>
      </c>
      <c r="D4966" t="s">
        <v>31</v>
      </c>
      <c r="E4966" t="s">
        <v>58</v>
      </c>
      <c r="F4966" t="s">
        <v>114</v>
      </c>
      <c r="G4966" t="s">
        <v>8976</v>
      </c>
      <c r="H4966" t="s">
        <v>48</v>
      </c>
      <c r="I4966" s="9">
        <v>42832</v>
      </c>
      <c r="J4966" s="9">
        <v>42840</v>
      </c>
      <c r="K4966" s="8">
        <v>0</v>
      </c>
    </row>
    <row r="4967" spans="1:11">
      <c r="A4967" t="s">
        <v>5122</v>
      </c>
      <c r="B4967" t="s">
        <v>38</v>
      </c>
      <c r="C4967" t="s">
        <v>39</v>
      </c>
      <c r="D4967" t="s">
        <v>40</v>
      </c>
      <c r="E4967" t="s">
        <v>15</v>
      </c>
      <c r="F4967" t="s">
        <v>204</v>
      </c>
      <c r="G4967" t="s">
        <v>8977</v>
      </c>
      <c r="H4967" t="s">
        <v>18</v>
      </c>
      <c r="I4967" s="9">
        <v>42690</v>
      </c>
      <c r="J4967" s="9">
        <v>42825</v>
      </c>
      <c r="K4967" s="8">
        <v>559</v>
      </c>
    </row>
    <row r="4968" spans="1:11">
      <c r="A4968" t="s">
        <v>5123</v>
      </c>
      <c r="B4968" t="s">
        <v>25</v>
      </c>
      <c r="C4968" t="s">
        <v>13</v>
      </c>
      <c r="D4968" t="s">
        <v>14</v>
      </c>
      <c r="E4968" t="s">
        <v>15</v>
      </c>
      <c r="F4968" t="s">
        <v>164</v>
      </c>
      <c r="G4968" t="s">
        <v>8971</v>
      </c>
      <c r="H4968" t="s">
        <v>18</v>
      </c>
      <c r="I4968" s="9">
        <v>42828</v>
      </c>
      <c r="J4968" s="9">
        <v>42830</v>
      </c>
      <c r="K4968" s="8">
        <v>532</v>
      </c>
    </row>
    <row r="4969" spans="1:11">
      <c r="A4969" t="s">
        <v>5124</v>
      </c>
      <c r="B4969" t="s">
        <v>79</v>
      </c>
      <c r="C4969" t="s">
        <v>51</v>
      </c>
      <c r="D4969" t="s">
        <v>40</v>
      </c>
      <c r="E4969" t="s">
        <v>41</v>
      </c>
      <c r="G4969" t="s">
        <v>8969</v>
      </c>
      <c r="H4969" t="s">
        <v>63</v>
      </c>
      <c r="I4969" s="9">
        <v>43004</v>
      </c>
      <c r="K4969" s="8"/>
    </row>
    <row r="4970" spans="1:11">
      <c r="A4970" t="s">
        <v>5125</v>
      </c>
      <c r="B4970" t="s">
        <v>50</v>
      </c>
      <c r="C4970" t="s">
        <v>51</v>
      </c>
      <c r="D4970" t="s">
        <v>40</v>
      </c>
      <c r="E4970" t="s">
        <v>80</v>
      </c>
      <c r="F4970" t="s">
        <v>103</v>
      </c>
      <c r="G4970" t="s">
        <v>8974</v>
      </c>
      <c r="H4970" t="s">
        <v>18</v>
      </c>
      <c r="I4970" s="9">
        <v>42820</v>
      </c>
      <c r="J4970" s="9">
        <v>42830</v>
      </c>
      <c r="K4970" s="8">
        <v>25288</v>
      </c>
    </row>
    <row r="4971" spans="1:11">
      <c r="A4971" t="s">
        <v>5126</v>
      </c>
      <c r="B4971" t="s">
        <v>20</v>
      </c>
      <c r="C4971" t="s">
        <v>21</v>
      </c>
      <c r="D4971" t="s">
        <v>14</v>
      </c>
      <c r="E4971" t="s">
        <v>83</v>
      </c>
      <c r="F4971" t="s">
        <v>152</v>
      </c>
      <c r="G4971" t="s">
        <v>8971</v>
      </c>
      <c r="H4971" t="s">
        <v>18</v>
      </c>
      <c r="I4971" s="9">
        <v>42743</v>
      </c>
      <c r="J4971" s="9">
        <v>42821</v>
      </c>
      <c r="K4971" s="8">
        <v>47</v>
      </c>
    </row>
    <row r="4972" spans="1:11">
      <c r="A4972" t="s">
        <v>5127</v>
      </c>
      <c r="B4972" t="s">
        <v>179</v>
      </c>
      <c r="C4972" t="s">
        <v>30</v>
      </c>
      <c r="D4972" t="s">
        <v>31</v>
      </c>
      <c r="E4972" t="s">
        <v>41</v>
      </c>
      <c r="F4972" t="s">
        <v>46</v>
      </c>
      <c r="G4972" t="s">
        <v>8973</v>
      </c>
      <c r="H4972" t="s">
        <v>48</v>
      </c>
      <c r="I4972" s="9">
        <v>42990</v>
      </c>
      <c r="J4972" s="9">
        <v>42997</v>
      </c>
      <c r="K4972" s="8">
        <v>0</v>
      </c>
    </row>
    <row r="4973" spans="1:11">
      <c r="A4973" t="s">
        <v>5128</v>
      </c>
      <c r="B4973" t="s">
        <v>25</v>
      </c>
      <c r="C4973" t="s">
        <v>13</v>
      </c>
      <c r="D4973" t="s">
        <v>14</v>
      </c>
      <c r="E4973" t="s">
        <v>58</v>
      </c>
      <c r="F4973" t="s">
        <v>140</v>
      </c>
      <c r="G4973" t="s">
        <v>8973</v>
      </c>
      <c r="H4973" t="s">
        <v>48</v>
      </c>
      <c r="I4973" s="9">
        <v>42990</v>
      </c>
      <c r="J4973" s="9">
        <v>43084</v>
      </c>
      <c r="K4973" s="8">
        <v>0</v>
      </c>
    </row>
    <row r="4974" spans="1:11">
      <c r="A4974" t="s">
        <v>5129</v>
      </c>
      <c r="B4974" t="s">
        <v>131</v>
      </c>
      <c r="C4974" t="s">
        <v>13</v>
      </c>
      <c r="D4974" t="s">
        <v>14</v>
      </c>
      <c r="E4974" t="s">
        <v>76</v>
      </c>
      <c r="F4974" t="s">
        <v>140</v>
      </c>
      <c r="G4974" t="s">
        <v>8973</v>
      </c>
      <c r="H4974" t="s">
        <v>18</v>
      </c>
      <c r="I4974" s="9">
        <v>42814</v>
      </c>
      <c r="J4974" s="9">
        <v>42861</v>
      </c>
      <c r="K4974" s="8">
        <v>5616</v>
      </c>
    </row>
    <row r="4975" spans="1:11">
      <c r="A4975" t="s">
        <v>5130</v>
      </c>
      <c r="B4975" t="s">
        <v>45</v>
      </c>
      <c r="C4975" t="s">
        <v>30</v>
      </c>
      <c r="D4975" t="s">
        <v>31</v>
      </c>
      <c r="E4975" t="s">
        <v>35</v>
      </c>
      <c r="F4975" t="s">
        <v>198</v>
      </c>
      <c r="G4975" t="s">
        <v>8977</v>
      </c>
      <c r="H4975" t="s">
        <v>48</v>
      </c>
      <c r="I4975" s="9">
        <v>42924</v>
      </c>
      <c r="J4975" s="9">
        <v>42933</v>
      </c>
      <c r="K4975" s="8">
        <v>0</v>
      </c>
    </row>
    <row r="4976" spans="1:11">
      <c r="A4976" t="s">
        <v>5131</v>
      </c>
      <c r="B4976" t="s">
        <v>62</v>
      </c>
      <c r="C4976" t="s">
        <v>39</v>
      </c>
      <c r="D4976" t="s">
        <v>40</v>
      </c>
      <c r="E4976" t="s">
        <v>83</v>
      </c>
      <c r="F4976" t="s">
        <v>562</v>
      </c>
      <c r="G4976" t="s">
        <v>8972</v>
      </c>
      <c r="H4976" t="s">
        <v>48</v>
      </c>
      <c r="I4976" s="9">
        <v>42804</v>
      </c>
      <c r="J4976" s="9">
        <v>42860</v>
      </c>
      <c r="K4976" s="8">
        <v>0</v>
      </c>
    </row>
    <row r="4977" spans="1:11">
      <c r="A4977" t="s">
        <v>5132</v>
      </c>
      <c r="B4977" t="s">
        <v>225</v>
      </c>
      <c r="C4977" t="s">
        <v>39</v>
      </c>
      <c r="D4977" t="s">
        <v>40</v>
      </c>
      <c r="E4977" t="s">
        <v>35</v>
      </c>
      <c r="F4977" t="s">
        <v>87</v>
      </c>
      <c r="G4977" t="s">
        <v>8977</v>
      </c>
      <c r="H4977" t="s">
        <v>18</v>
      </c>
      <c r="I4977" s="9">
        <v>42686</v>
      </c>
      <c r="J4977" s="9">
        <v>42800</v>
      </c>
      <c r="K4977" s="8">
        <v>4338</v>
      </c>
    </row>
    <row r="4978" spans="1:11">
      <c r="A4978" t="s">
        <v>5133</v>
      </c>
      <c r="B4978" t="s">
        <v>225</v>
      </c>
      <c r="C4978" t="s">
        <v>39</v>
      </c>
      <c r="D4978" t="s">
        <v>40</v>
      </c>
      <c r="E4978" t="s">
        <v>58</v>
      </c>
      <c r="F4978" t="s">
        <v>138</v>
      </c>
      <c r="G4978" t="s">
        <v>8971</v>
      </c>
      <c r="H4978" t="s">
        <v>18</v>
      </c>
      <c r="I4978" s="9">
        <v>42999</v>
      </c>
      <c r="J4978" s="9">
        <v>43071</v>
      </c>
      <c r="K4978" s="8">
        <v>3063</v>
      </c>
    </row>
    <row r="4979" spans="1:11">
      <c r="A4979" t="s">
        <v>5134</v>
      </c>
      <c r="B4979" t="s">
        <v>200</v>
      </c>
      <c r="C4979" t="s">
        <v>51</v>
      </c>
      <c r="D4979" t="s">
        <v>40</v>
      </c>
      <c r="E4979" t="s">
        <v>41</v>
      </c>
      <c r="F4979" t="s">
        <v>595</v>
      </c>
      <c r="G4979" t="s">
        <v>8970</v>
      </c>
      <c r="H4979" t="s">
        <v>48</v>
      </c>
      <c r="I4979" s="9">
        <v>42954</v>
      </c>
      <c r="J4979" s="9">
        <v>42973</v>
      </c>
      <c r="K4979" s="8">
        <v>0</v>
      </c>
    </row>
    <row r="4980" spans="1:11">
      <c r="A4980" t="s">
        <v>5135</v>
      </c>
      <c r="B4980" t="s">
        <v>20</v>
      </c>
      <c r="C4980" t="s">
        <v>21</v>
      </c>
      <c r="D4980" t="s">
        <v>14</v>
      </c>
      <c r="E4980" t="s">
        <v>83</v>
      </c>
      <c r="F4980" t="s">
        <v>338</v>
      </c>
      <c r="G4980" t="s">
        <v>8971</v>
      </c>
      <c r="H4980" t="s">
        <v>23</v>
      </c>
      <c r="K4980" s="8"/>
    </row>
    <row r="4981" spans="1:11">
      <c r="A4981" t="s">
        <v>5136</v>
      </c>
      <c r="B4981" t="s">
        <v>20</v>
      </c>
      <c r="C4981" t="s">
        <v>21</v>
      </c>
      <c r="D4981" t="s">
        <v>14</v>
      </c>
      <c r="E4981" t="s">
        <v>58</v>
      </c>
      <c r="F4981" t="s">
        <v>169</v>
      </c>
      <c r="G4981" t="s">
        <v>8973</v>
      </c>
      <c r="H4981" t="s">
        <v>48</v>
      </c>
      <c r="I4981" s="9">
        <v>42994</v>
      </c>
      <c r="J4981" s="9">
        <v>43075</v>
      </c>
      <c r="K4981" s="8">
        <v>0</v>
      </c>
    </row>
    <row r="4982" spans="1:11">
      <c r="A4982" t="s">
        <v>5137</v>
      </c>
      <c r="B4982" t="s">
        <v>29</v>
      </c>
      <c r="C4982" t="s">
        <v>30</v>
      </c>
      <c r="D4982" t="s">
        <v>31</v>
      </c>
      <c r="E4982" t="s">
        <v>41</v>
      </c>
      <c r="F4982" t="s">
        <v>360</v>
      </c>
      <c r="G4982" t="s">
        <v>8977</v>
      </c>
      <c r="H4982" t="s">
        <v>18</v>
      </c>
      <c r="I4982" s="9">
        <v>42720</v>
      </c>
      <c r="J4982" s="9">
        <v>42801</v>
      </c>
      <c r="K4982" s="8">
        <v>1037</v>
      </c>
    </row>
    <row r="4983" spans="1:11">
      <c r="A4983" t="s">
        <v>5138</v>
      </c>
      <c r="B4983" t="s">
        <v>62</v>
      </c>
      <c r="C4983" t="s">
        <v>39</v>
      </c>
      <c r="D4983" t="s">
        <v>40</v>
      </c>
      <c r="E4983" t="s">
        <v>35</v>
      </c>
      <c r="F4983" t="s">
        <v>251</v>
      </c>
      <c r="G4983" t="s">
        <v>8975</v>
      </c>
      <c r="H4983" t="s">
        <v>18</v>
      </c>
      <c r="I4983" s="9">
        <v>42827</v>
      </c>
      <c r="J4983" s="9">
        <v>42828</v>
      </c>
      <c r="K4983" s="8">
        <v>4444</v>
      </c>
    </row>
    <row r="4984" spans="1:11">
      <c r="A4984" t="s">
        <v>5139</v>
      </c>
      <c r="B4984" t="s">
        <v>110</v>
      </c>
      <c r="C4984" t="s">
        <v>39</v>
      </c>
      <c r="D4984" t="s">
        <v>40</v>
      </c>
      <c r="E4984" t="s">
        <v>41</v>
      </c>
      <c r="F4984" t="s">
        <v>201</v>
      </c>
      <c r="G4984" t="s">
        <v>8974</v>
      </c>
      <c r="H4984" t="s">
        <v>48</v>
      </c>
      <c r="I4984" s="9">
        <v>42933</v>
      </c>
      <c r="J4984" s="9">
        <v>43006</v>
      </c>
      <c r="K4984" s="8">
        <v>0</v>
      </c>
    </row>
    <row r="4985" spans="1:11">
      <c r="A4985" t="s">
        <v>5140</v>
      </c>
      <c r="B4985" t="s">
        <v>65</v>
      </c>
      <c r="C4985" t="s">
        <v>66</v>
      </c>
      <c r="D4985" t="s">
        <v>31</v>
      </c>
      <c r="E4985" t="s">
        <v>83</v>
      </c>
      <c r="F4985" t="s">
        <v>77</v>
      </c>
      <c r="G4985" t="s">
        <v>8970</v>
      </c>
      <c r="H4985" t="s">
        <v>48</v>
      </c>
      <c r="I4985" s="9">
        <v>43026</v>
      </c>
      <c r="J4985" s="9">
        <v>43036</v>
      </c>
      <c r="K4985" s="8">
        <v>0</v>
      </c>
    </row>
    <row r="4986" spans="1:11">
      <c r="A4986" t="s">
        <v>5141</v>
      </c>
      <c r="B4986" t="s">
        <v>131</v>
      </c>
      <c r="C4986" t="s">
        <v>13</v>
      </c>
      <c r="D4986" t="s">
        <v>14</v>
      </c>
      <c r="E4986" t="s">
        <v>15</v>
      </c>
      <c r="F4986" t="s">
        <v>152</v>
      </c>
      <c r="G4986" t="s">
        <v>8971</v>
      </c>
      <c r="H4986" t="s">
        <v>48</v>
      </c>
      <c r="I4986" s="9">
        <v>42887</v>
      </c>
      <c r="J4986" s="9">
        <v>43003</v>
      </c>
      <c r="K4986" s="8">
        <v>0</v>
      </c>
    </row>
    <row r="4987" spans="1:11">
      <c r="A4987" t="s">
        <v>5142</v>
      </c>
      <c r="B4987" t="s">
        <v>79</v>
      </c>
      <c r="C4987" t="s">
        <v>51</v>
      </c>
      <c r="D4987" t="s">
        <v>40</v>
      </c>
      <c r="E4987" t="s">
        <v>83</v>
      </c>
      <c r="F4987" t="s">
        <v>401</v>
      </c>
      <c r="G4987" t="s">
        <v>8968</v>
      </c>
      <c r="H4987" t="s">
        <v>18</v>
      </c>
      <c r="I4987" s="9">
        <v>42905</v>
      </c>
      <c r="J4987" s="9">
        <v>42913</v>
      </c>
      <c r="K4987" s="8">
        <v>54</v>
      </c>
    </row>
    <row r="4988" spans="1:11">
      <c r="A4988" t="s">
        <v>5143</v>
      </c>
      <c r="B4988" t="s">
        <v>97</v>
      </c>
      <c r="C4988" t="s">
        <v>21</v>
      </c>
      <c r="D4988" t="s">
        <v>14</v>
      </c>
      <c r="E4988" t="s">
        <v>83</v>
      </c>
      <c r="F4988" t="s">
        <v>98</v>
      </c>
      <c r="G4988" t="s">
        <v>8977</v>
      </c>
      <c r="H4988" t="s">
        <v>48</v>
      </c>
      <c r="I4988" s="9">
        <v>42798</v>
      </c>
      <c r="J4988" s="9">
        <v>42814</v>
      </c>
      <c r="K4988" s="8">
        <v>0</v>
      </c>
    </row>
    <row r="4989" spans="1:11">
      <c r="A4989" t="s">
        <v>5144</v>
      </c>
      <c r="B4989" t="s">
        <v>12</v>
      </c>
      <c r="C4989" t="s">
        <v>13</v>
      </c>
      <c r="D4989" t="s">
        <v>14</v>
      </c>
      <c r="E4989" t="s">
        <v>15</v>
      </c>
      <c r="F4989" t="s">
        <v>142</v>
      </c>
      <c r="G4989" t="s">
        <v>8977</v>
      </c>
      <c r="H4989" t="s">
        <v>48</v>
      </c>
      <c r="I4989" s="9">
        <v>42904</v>
      </c>
      <c r="J4989" s="9">
        <v>42968</v>
      </c>
      <c r="K4989" s="8">
        <v>0</v>
      </c>
    </row>
    <row r="4990" spans="1:11">
      <c r="A4990" t="s">
        <v>5145</v>
      </c>
      <c r="B4990" t="s">
        <v>45</v>
      </c>
      <c r="C4990" t="s">
        <v>30</v>
      </c>
      <c r="D4990" t="s">
        <v>31</v>
      </c>
      <c r="E4990" t="s">
        <v>15</v>
      </c>
      <c r="F4990" t="s">
        <v>322</v>
      </c>
      <c r="G4990" t="s">
        <v>8971</v>
      </c>
      <c r="H4990" t="s">
        <v>18</v>
      </c>
      <c r="I4990" s="9">
        <v>42973</v>
      </c>
      <c r="J4990" s="9">
        <v>43046</v>
      </c>
      <c r="K4990" s="8">
        <v>539</v>
      </c>
    </row>
    <row r="4991" spans="1:11">
      <c r="A4991" t="s">
        <v>5146</v>
      </c>
      <c r="B4991" t="s">
        <v>122</v>
      </c>
      <c r="C4991" t="s">
        <v>51</v>
      </c>
      <c r="D4991" t="s">
        <v>40</v>
      </c>
      <c r="E4991" t="s">
        <v>80</v>
      </c>
      <c r="F4991" t="s">
        <v>166</v>
      </c>
      <c r="G4991" t="s">
        <v>8973</v>
      </c>
      <c r="H4991" t="s">
        <v>18</v>
      </c>
      <c r="I4991" s="9">
        <v>42845</v>
      </c>
      <c r="J4991" s="9">
        <v>42914</v>
      </c>
      <c r="K4991" s="8">
        <v>24949</v>
      </c>
    </row>
    <row r="4992" spans="1:11">
      <c r="A4992" t="s">
        <v>5147</v>
      </c>
      <c r="B4992" t="s">
        <v>100</v>
      </c>
      <c r="C4992" t="s">
        <v>39</v>
      </c>
      <c r="D4992" t="s">
        <v>40</v>
      </c>
      <c r="E4992" t="s">
        <v>15</v>
      </c>
      <c r="F4992" t="s">
        <v>189</v>
      </c>
      <c r="G4992" t="s">
        <v>8976</v>
      </c>
      <c r="H4992" t="s">
        <v>18</v>
      </c>
      <c r="I4992" s="9">
        <v>43020</v>
      </c>
      <c r="J4992" s="9">
        <v>43041</v>
      </c>
      <c r="K4992" s="8">
        <v>549</v>
      </c>
    </row>
    <row r="4993" spans="1:11">
      <c r="A4993" t="s">
        <v>5148</v>
      </c>
      <c r="B4993" t="s">
        <v>131</v>
      </c>
      <c r="C4993" t="s">
        <v>13</v>
      </c>
      <c r="D4993" t="s">
        <v>14</v>
      </c>
      <c r="E4993" t="s">
        <v>15</v>
      </c>
      <c r="F4993" t="s">
        <v>135</v>
      </c>
      <c r="G4993" t="s">
        <v>8976</v>
      </c>
      <c r="H4993" t="s">
        <v>18</v>
      </c>
      <c r="I4993" s="9">
        <v>42870</v>
      </c>
      <c r="J4993" s="9">
        <v>42913</v>
      </c>
      <c r="K4993" s="8">
        <v>603</v>
      </c>
    </row>
    <row r="4994" spans="1:11">
      <c r="A4994" t="s">
        <v>5149</v>
      </c>
      <c r="B4994" t="s">
        <v>50</v>
      </c>
      <c r="C4994" t="s">
        <v>51</v>
      </c>
      <c r="D4994" t="s">
        <v>40</v>
      </c>
      <c r="E4994" t="s">
        <v>83</v>
      </c>
      <c r="F4994" t="s">
        <v>443</v>
      </c>
      <c r="G4994" t="s">
        <v>8973</v>
      </c>
      <c r="H4994" t="s">
        <v>48</v>
      </c>
      <c r="I4994" s="9">
        <v>42844</v>
      </c>
      <c r="J4994" s="9">
        <v>42855</v>
      </c>
      <c r="K4994" s="8">
        <v>0</v>
      </c>
    </row>
    <row r="4995" spans="1:11">
      <c r="A4995" t="s">
        <v>5150</v>
      </c>
      <c r="B4995" t="s">
        <v>38</v>
      </c>
      <c r="C4995" t="s">
        <v>39</v>
      </c>
      <c r="D4995" t="s">
        <v>40</v>
      </c>
      <c r="E4995" t="s">
        <v>76</v>
      </c>
      <c r="F4995" t="s">
        <v>154</v>
      </c>
      <c r="G4995" t="s">
        <v>8968</v>
      </c>
      <c r="H4995" t="s">
        <v>63</v>
      </c>
      <c r="I4995" s="9">
        <v>42923</v>
      </c>
      <c r="K4995" s="8"/>
    </row>
    <row r="4996" spans="1:11">
      <c r="A4996" t="s">
        <v>5151</v>
      </c>
      <c r="B4996" t="s">
        <v>225</v>
      </c>
      <c r="C4996" t="s">
        <v>39</v>
      </c>
      <c r="D4996" t="s">
        <v>40</v>
      </c>
      <c r="E4996" t="s">
        <v>15</v>
      </c>
      <c r="F4996" t="s">
        <v>87</v>
      </c>
      <c r="G4996" t="s">
        <v>8977</v>
      </c>
      <c r="H4996" t="s">
        <v>18</v>
      </c>
      <c r="I4996" s="9">
        <v>42914</v>
      </c>
      <c r="J4996" s="9">
        <v>42957</v>
      </c>
      <c r="K4996" s="8">
        <v>553</v>
      </c>
    </row>
    <row r="4997" spans="1:11">
      <c r="A4997" t="s">
        <v>5152</v>
      </c>
      <c r="B4997" t="s">
        <v>38</v>
      </c>
      <c r="C4997" t="s">
        <v>39</v>
      </c>
      <c r="D4997" t="s">
        <v>40</v>
      </c>
      <c r="E4997" t="s">
        <v>15</v>
      </c>
      <c r="F4997" t="s">
        <v>308</v>
      </c>
      <c r="G4997" t="s">
        <v>8972</v>
      </c>
      <c r="H4997" t="s">
        <v>18</v>
      </c>
      <c r="I4997" s="9">
        <v>42748</v>
      </c>
      <c r="J4997" s="9">
        <v>42808</v>
      </c>
      <c r="K4997" s="8">
        <v>619</v>
      </c>
    </row>
    <row r="4998" spans="1:11">
      <c r="A4998" t="s">
        <v>5153</v>
      </c>
      <c r="B4998" t="s">
        <v>54</v>
      </c>
      <c r="C4998" t="s">
        <v>21</v>
      </c>
      <c r="D4998" t="s">
        <v>14</v>
      </c>
      <c r="E4998" t="s">
        <v>15</v>
      </c>
      <c r="F4998" t="s">
        <v>140</v>
      </c>
      <c r="G4998" t="s">
        <v>8973</v>
      </c>
      <c r="H4998" t="s">
        <v>18</v>
      </c>
      <c r="I4998" s="9">
        <v>42925</v>
      </c>
      <c r="J4998" s="9">
        <v>42994</v>
      </c>
      <c r="K4998" s="8">
        <v>460</v>
      </c>
    </row>
    <row r="4999" spans="1:11">
      <c r="A4999" t="s">
        <v>5154</v>
      </c>
      <c r="B4999" t="s">
        <v>97</v>
      </c>
      <c r="C4999" t="s">
        <v>21</v>
      </c>
      <c r="D4999" t="s">
        <v>14</v>
      </c>
      <c r="E4999" t="s">
        <v>58</v>
      </c>
      <c r="F4999" t="s">
        <v>154</v>
      </c>
      <c r="G4999" t="s">
        <v>8968</v>
      </c>
      <c r="H4999" t="s">
        <v>48</v>
      </c>
      <c r="I4999" s="9">
        <v>42988</v>
      </c>
      <c r="J4999" s="9">
        <v>43063</v>
      </c>
      <c r="K4999" s="8">
        <v>0</v>
      </c>
    </row>
    <row r="5000" spans="1:11">
      <c r="A5000" t="s">
        <v>5155</v>
      </c>
      <c r="B5000" t="s">
        <v>70</v>
      </c>
      <c r="C5000" t="s">
        <v>13</v>
      </c>
      <c r="D5000" t="s">
        <v>14</v>
      </c>
      <c r="E5000" t="s">
        <v>41</v>
      </c>
      <c r="F5000" t="s">
        <v>247</v>
      </c>
      <c r="G5000" t="s">
        <v>8973</v>
      </c>
      <c r="H5000" t="s">
        <v>48</v>
      </c>
      <c r="I5000" s="9">
        <v>43007</v>
      </c>
      <c r="J5000" s="9">
        <v>43013</v>
      </c>
      <c r="K5000" s="8">
        <v>0</v>
      </c>
    </row>
    <row r="5001" spans="1:11">
      <c r="A5001" t="s">
        <v>5156</v>
      </c>
      <c r="B5001" t="s">
        <v>100</v>
      </c>
      <c r="C5001" t="s">
        <v>39</v>
      </c>
      <c r="D5001" t="s">
        <v>40</v>
      </c>
      <c r="E5001" t="s">
        <v>41</v>
      </c>
      <c r="F5001" t="s">
        <v>688</v>
      </c>
      <c r="G5001" t="s">
        <v>8978</v>
      </c>
      <c r="H5001" t="s">
        <v>18</v>
      </c>
      <c r="I5001" s="9">
        <v>42875</v>
      </c>
      <c r="J5001" s="9">
        <v>42991</v>
      </c>
      <c r="K5001" s="8">
        <v>1082</v>
      </c>
    </row>
    <row r="5002" spans="1:11">
      <c r="A5002" t="s">
        <v>5157</v>
      </c>
      <c r="B5002" t="s">
        <v>54</v>
      </c>
      <c r="C5002" t="s">
        <v>21</v>
      </c>
      <c r="D5002" t="s">
        <v>14</v>
      </c>
      <c r="E5002" t="s">
        <v>15</v>
      </c>
      <c r="F5002" t="s">
        <v>93</v>
      </c>
      <c r="G5002" t="s">
        <v>8975</v>
      </c>
      <c r="H5002" t="s">
        <v>18</v>
      </c>
      <c r="I5002" s="9">
        <v>42810</v>
      </c>
      <c r="J5002" s="9">
        <v>42857</v>
      </c>
      <c r="K5002" s="8">
        <v>550</v>
      </c>
    </row>
    <row r="5003" spans="1:11">
      <c r="A5003" t="s">
        <v>5158</v>
      </c>
      <c r="B5003" t="s">
        <v>100</v>
      </c>
      <c r="C5003" t="s">
        <v>39</v>
      </c>
      <c r="D5003" t="s">
        <v>40</v>
      </c>
      <c r="E5003" t="s">
        <v>15</v>
      </c>
      <c r="G5003" t="s">
        <v>8969</v>
      </c>
      <c r="H5003" t="s">
        <v>63</v>
      </c>
      <c r="I5003" s="9">
        <v>43001</v>
      </c>
      <c r="K5003" s="8"/>
    </row>
    <row r="5004" spans="1:11">
      <c r="A5004" t="s">
        <v>5159</v>
      </c>
      <c r="B5004" t="s">
        <v>100</v>
      </c>
      <c r="C5004" t="s">
        <v>39</v>
      </c>
      <c r="D5004" t="s">
        <v>40</v>
      </c>
      <c r="E5004" t="s">
        <v>83</v>
      </c>
      <c r="F5004" t="s">
        <v>125</v>
      </c>
      <c r="G5004" t="s">
        <v>8973</v>
      </c>
      <c r="H5004" t="s">
        <v>18</v>
      </c>
      <c r="I5004" s="9">
        <v>42907</v>
      </c>
      <c r="J5004" s="9">
        <v>42958</v>
      </c>
      <c r="K5004" s="8">
        <v>56</v>
      </c>
    </row>
    <row r="5005" spans="1:11">
      <c r="A5005" t="s">
        <v>5160</v>
      </c>
      <c r="B5005" t="s">
        <v>131</v>
      </c>
      <c r="C5005" t="s">
        <v>13</v>
      </c>
      <c r="D5005" t="s">
        <v>14</v>
      </c>
      <c r="E5005" t="s">
        <v>15</v>
      </c>
      <c r="G5005" t="s">
        <v>8969</v>
      </c>
      <c r="H5005" t="s">
        <v>23</v>
      </c>
      <c r="K5005" s="8"/>
    </row>
    <row r="5006" spans="1:11">
      <c r="A5006" t="s">
        <v>5161</v>
      </c>
      <c r="B5006" t="s">
        <v>193</v>
      </c>
      <c r="C5006" t="s">
        <v>66</v>
      </c>
      <c r="D5006" t="s">
        <v>31</v>
      </c>
      <c r="E5006" t="s">
        <v>15</v>
      </c>
      <c r="F5006" t="s">
        <v>338</v>
      </c>
      <c r="G5006" t="s">
        <v>8971</v>
      </c>
      <c r="H5006" t="s">
        <v>48</v>
      </c>
      <c r="I5006" s="9">
        <v>42785</v>
      </c>
      <c r="J5006" s="9">
        <v>42869</v>
      </c>
      <c r="K5006" s="8">
        <v>0</v>
      </c>
    </row>
    <row r="5007" spans="1:11">
      <c r="A5007" t="s">
        <v>5162</v>
      </c>
      <c r="B5007" t="s">
        <v>79</v>
      </c>
      <c r="C5007" t="s">
        <v>51</v>
      </c>
      <c r="D5007" t="s">
        <v>40</v>
      </c>
      <c r="E5007" t="s">
        <v>83</v>
      </c>
      <c r="F5007" t="s">
        <v>149</v>
      </c>
      <c r="G5007" t="s">
        <v>8970</v>
      </c>
      <c r="H5007" t="s">
        <v>18</v>
      </c>
      <c r="I5007" s="9">
        <v>42975</v>
      </c>
      <c r="J5007" s="9">
        <v>43046</v>
      </c>
      <c r="K5007" s="8">
        <v>49</v>
      </c>
    </row>
    <row r="5008" spans="1:11">
      <c r="A5008" t="s">
        <v>5163</v>
      </c>
      <c r="B5008" t="s">
        <v>86</v>
      </c>
      <c r="C5008" t="s">
        <v>51</v>
      </c>
      <c r="D5008" t="s">
        <v>40</v>
      </c>
      <c r="E5008" t="s">
        <v>41</v>
      </c>
      <c r="F5008" t="s">
        <v>595</v>
      </c>
      <c r="G5008" t="s">
        <v>8970</v>
      </c>
      <c r="H5008" t="s">
        <v>18</v>
      </c>
      <c r="I5008" s="9">
        <v>42948</v>
      </c>
      <c r="J5008" s="9">
        <v>43004</v>
      </c>
      <c r="K5008" s="8">
        <v>1193</v>
      </c>
    </row>
    <row r="5009" spans="1:11">
      <c r="A5009" t="s">
        <v>5164</v>
      </c>
      <c r="B5009" t="s">
        <v>29</v>
      </c>
      <c r="C5009" t="s">
        <v>30</v>
      </c>
      <c r="D5009" t="s">
        <v>31</v>
      </c>
      <c r="E5009" t="s">
        <v>58</v>
      </c>
      <c r="F5009" t="s">
        <v>244</v>
      </c>
      <c r="G5009" t="s">
        <v>8978</v>
      </c>
      <c r="H5009" t="s">
        <v>18</v>
      </c>
      <c r="I5009" s="9">
        <v>42871</v>
      </c>
      <c r="J5009" s="9">
        <v>42960</v>
      </c>
      <c r="K5009" s="8">
        <v>3351</v>
      </c>
    </row>
    <row r="5010" spans="1:11">
      <c r="A5010" t="s">
        <v>5165</v>
      </c>
      <c r="B5010" t="s">
        <v>179</v>
      </c>
      <c r="C5010" t="s">
        <v>30</v>
      </c>
      <c r="D5010" t="s">
        <v>31</v>
      </c>
      <c r="E5010" t="s">
        <v>83</v>
      </c>
      <c r="F5010" t="s">
        <v>322</v>
      </c>
      <c r="G5010" t="s">
        <v>8971</v>
      </c>
      <c r="H5010" t="s">
        <v>18</v>
      </c>
      <c r="I5010" s="9">
        <v>42810</v>
      </c>
      <c r="J5010" s="9">
        <v>42867</v>
      </c>
      <c r="K5010" s="8">
        <v>53</v>
      </c>
    </row>
    <row r="5011" spans="1:11">
      <c r="A5011" t="s">
        <v>5166</v>
      </c>
      <c r="B5011" t="s">
        <v>12</v>
      </c>
      <c r="C5011" t="s">
        <v>13</v>
      </c>
      <c r="D5011" t="s">
        <v>14</v>
      </c>
      <c r="E5011" t="s">
        <v>41</v>
      </c>
      <c r="F5011" t="s">
        <v>59</v>
      </c>
      <c r="G5011" t="s">
        <v>8975</v>
      </c>
      <c r="H5011" t="s">
        <v>48</v>
      </c>
      <c r="I5011" s="9">
        <v>43010</v>
      </c>
      <c r="J5011" s="9">
        <v>43086</v>
      </c>
      <c r="K5011" s="8">
        <v>0</v>
      </c>
    </row>
    <row r="5012" spans="1:11">
      <c r="A5012" t="s">
        <v>5167</v>
      </c>
      <c r="B5012" t="s">
        <v>74</v>
      </c>
      <c r="C5012" t="s">
        <v>66</v>
      </c>
      <c r="D5012" t="s">
        <v>31</v>
      </c>
      <c r="E5012" t="s">
        <v>76</v>
      </c>
      <c r="F5012" t="s">
        <v>182</v>
      </c>
      <c r="G5012" t="s">
        <v>8973</v>
      </c>
      <c r="H5012" t="s">
        <v>18</v>
      </c>
      <c r="I5012" s="9">
        <v>42772</v>
      </c>
      <c r="J5012" s="9">
        <v>42877</v>
      </c>
      <c r="K5012" s="8">
        <v>5505</v>
      </c>
    </row>
    <row r="5013" spans="1:11">
      <c r="A5013" t="s">
        <v>5168</v>
      </c>
      <c r="B5013" t="s">
        <v>79</v>
      </c>
      <c r="C5013" t="s">
        <v>51</v>
      </c>
      <c r="D5013" t="s">
        <v>40</v>
      </c>
      <c r="E5013" t="s">
        <v>76</v>
      </c>
      <c r="F5013" t="s">
        <v>189</v>
      </c>
      <c r="G5013" t="s">
        <v>8976</v>
      </c>
      <c r="H5013" t="s">
        <v>48</v>
      </c>
      <c r="I5013" s="9">
        <v>42870</v>
      </c>
      <c r="J5013" s="9">
        <v>42954</v>
      </c>
      <c r="K5013" s="8">
        <v>0</v>
      </c>
    </row>
    <row r="5014" spans="1:11">
      <c r="A5014" t="s">
        <v>5169</v>
      </c>
      <c r="B5014" t="s">
        <v>70</v>
      </c>
      <c r="C5014" t="s">
        <v>13</v>
      </c>
      <c r="D5014" t="s">
        <v>14</v>
      </c>
      <c r="E5014" t="s">
        <v>35</v>
      </c>
      <c r="F5014" t="s">
        <v>116</v>
      </c>
      <c r="G5014" t="s">
        <v>8976</v>
      </c>
      <c r="H5014" t="s">
        <v>18</v>
      </c>
      <c r="I5014" s="9">
        <v>43063</v>
      </c>
      <c r="J5014" s="9">
        <v>43073</v>
      </c>
      <c r="K5014" s="8">
        <v>5110</v>
      </c>
    </row>
    <row r="5015" spans="1:11">
      <c r="A5015" t="s">
        <v>5170</v>
      </c>
      <c r="B5015" t="s">
        <v>29</v>
      </c>
      <c r="C5015" t="s">
        <v>30</v>
      </c>
      <c r="D5015" t="s">
        <v>31</v>
      </c>
      <c r="E5015" t="s">
        <v>58</v>
      </c>
      <c r="F5015" t="s">
        <v>322</v>
      </c>
      <c r="G5015" t="s">
        <v>8971</v>
      </c>
      <c r="H5015" t="s">
        <v>18</v>
      </c>
      <c r="I5015" s="9">
        <v>42784</v>
      </c>
      <c r="J5015" s="9">
        <v>42863</v>
      </c>
      <c r="K5015" s="8">
        <v>3602</v>
      </c>
    </row>
    <row r="5016" spans="1:11">
      <c r="A5016" t="s">
        <v>5171</v>
      </c>
      <c r="B5016" t="s">
        <v>70</v>
      </c>
      <c r="C5016" t="s">
        <v>13</v>
      </c>
      <c r="D5016" t="s">
        <v>14</v>
      </c>
      <c r="E5016" t="s">
        <v>83</v>
      </c>
      <c r="F5016" t="s">
        <v>247</v>
      </c>
      <c r="G5016" t="s">
        <v>8973</v>
      </c>
      <c r="H5016" t="s">
        <v>18</v>
      </c>
      <c r="I5016" s="9">
        <v>42813</v>
      </c>
      <c r="J5016" s="9">
        <v>42890</v>
      </c>
      <c r="K5016" s="8">
        <v>65</v>
      </c>
    </row>
    <row r="5017" spans="1:11">
      <c r="A5017" t="s">
        <v>5172</v>
      </c>
      <c r="B5017" t="s">
        <v>54</v>
      </c>
      <c r="C5017" t="s">
        <v>21</v>
      </c>
      <c r="D5017" t="s">
        <v>14</v>
      </c>
      <c r="E5017" t="s">
        <v>83</v>
      </c>
      <c r="F5017" t="s">
        <v>257</v>
      </c>
      <c r="G5017" t="s">
        <v>8978</v>
      </c>
      <c r="H5017" t="s">
        <v>48</v>
      </c>
      <c r="I5017" s="9">
        <v>42700</v>
      </c>
      <c r="J5017" s="9">
        <v>42821</v>
      </c>
      <c r="K5017" s="8">
        <v>0</v>
      </c>
    </row>
    <row r="5018" spans="1:11">
      <c r="A5018" t="s">
        <v>5173</v>
      </c>
      <c r="B5018" t="s">
        <v>122</v>
      </c>
      <c r="C5018" t="s">
        <v>51</v>
      </c>
      <c r="D5018" t="s">
        <v>40</v>
      </c>
      <c r="E5018" t="s">
        <v>35</v>
      </c>
      <c r="F5018" t="s">
        <v>413</v>
      </c>
      <c r="G5018" t="s">
        <v>8973</v>
      </c>
      <c r="H5018" t="s">
        <v>63</v>
      </c>
      <c r="I5018" s="9">
        <v>42725</v>
      </c>
      <c r="K5018" s="8"/>
    </row>
    <row r="5019" spans="1:11">
      <c r="A5019" t="s">
        <v>5174</v>
      </c>
      <c r="B5019" t="s">
        <v>122</v>
      </c>
      <c r="C5019" t="s">
        <v>51</v>
      </c>
      <c r="D5019" t="s">
        <v>40</v>
      </c>
      <c r="E5019" t="s">
        <v>83</v>
      </c>
      <c r="F5019" t="s">
        <v>138</v>
      </c>
      <c r="G5019" t="s">
        <v>8971</v>
      </c>
      <c r="H5019" t="s">
        <v>18</v>
      </c>
      <c r="I5019" s="9">
        <v>42916</v>
      </c>
      <c r="J5019" s="9">
        <v>42925</v>
      </c>
      <c r="K5019" s="8">
        <v>51</v>
      </c>
    </row>
    <row r="5020" spans="1:11">
      <c r="A5020" t="s">
        <v>5175</v>
      </c>
      <c r="B5020" t="s">
        <v>65</v>
      </c>
      <c r="C5020" t="s">
        <v>66</v>
      </c>
      <c r="D5020" t="s">
        <v>31</v>
      </c>
      <c r="E5020" t="s">
        <v>35</v>
      </c>
      <c r="F5020" t="s">
        <v>291</v>
      </c>
      <c r="G5020" t="s">
        <v>8968</v>
      </c>
      <c r="H5020" t="s">
        <v>18</v>
      </c>
      <c r="I5020" s="9">
        <v>43018</v>
      </c>
      <c r="J5020" s="9">
        <v>43019</v>
      </c>
      <c r="K5020" s="8">
        <v>4575</v>
      </c>
    </row>
    <row r="5021" spans="1:11">
      <c r="A5021" t="s">
        <v>5176</v>
      </c>
      <c r="B5021" t="s">
        <v>179</v>
      </c>
      <c r="C5021" t="s">
        <v>30</v>
      </c>
      <c r="D5021" t="s">
        <v>31</v>
      </c>
      <c r="E5021" t="s">
        <v>41</v>
      </c>
      <c r="G5021" t="s">
        <v>8969</v>
      </c>
      <c r="H5021" t="s">
        <v>63</v>
      </c>
      <c r="I5021" s="9">
        <v>42864</v>
      </c>
      <c r="K5021" s="8"/>
    </row>
    <row r="5022" spans="1:11">
      <c r="A5022" t="s">
        <v>5177</v>
      </c>
      <c r="B5022" t="s">
        <v>225</v>
      </c>
      <c r="C5022" t="s">
        <v>39</v>
      </c>
      <c r="D5022" t="s">
        <v>40</v>
      </c>
      <c r="E5022" t="s">
        <v>76</v>
      </c>
      <c r="F5022" t="s">
        <v>125</v>
      </c>
      <c r="G5022" t="s">
        <v>8973</v>
      </c>
      <c r="H5022" t="s">
        <v>18</v>
      </c>
      <c r="I5022" s="9">
        <v>42887</v>
      </c>
      <c r="J5022" s="9">
        <v>42963</v>
      </c>
      <c r="K5022" s="8">
        <v>5770</v>
      </c>
    </row>
    <row r="5023" spans="1:11">
      <c r="A5023" t="s">
        <v>5178</v>
      </c>
      <c r="B5023" t="s">
        <v>97</v>
      </c>
      <c r="C5023" t="s">
        <v>21</v>
      </c>
      <c r="D5023" t="s">
        <v>14</v>
      </c>
      <c r="E5023" t="s">
        <v>83</v>
      </c>
      <c r="G5023" t="s">
        <v>8969</v>
      </c>
      <c r="H5023" t="s">
        <v>63</v>
      </c>
      <c r="I5023" s="9">
        <v>42947</v>
      </c>
      <c r="K5023" s="8"/>
    </row>
    <row r="5024" spans="1:11">
      <c r="A5024" t="s">
        <v>5179</v>
      </c>
      <c r="B5024" t="s">
        <v>110</v>
      </c>
      <c r="C5024" t="s">
        <v>39</v>
      </c>
      <c r="D5024" t="s">
        <v>40</v>
      </c>
      <c r="E5024" t="s">
        <v>83</v>
      </c>
      <c r="G5024" t="s">
        <v>8969</v>
      </c>
      <c r="H5024" t="s">
        <v>63</v>
      </c>
      <c r="I5024" s="9">
        <v>42751</v>
      </c>
      <c r="K5024" s="8"/>
    </row>
    <row r="5025" spans="1:11">
      <c r="A5025" t="s">
        <v>5180</v>
      </c>
      <c r="B5025" t="s">
        <v>100</v>
      </c>
      <c r="C5025" t="s">
        <v>39</v>
      </c>
      <c r="D5025" t="s">
        <v>40</v>
      </c>
      <c r="E5025" t="s">
        <v>41</v>
      </c>
      <c r="G5025" t="s">
        <v>8969</v>
      </c>
      <c r="H5025" t="s">
        <v>63</v>
      </c>
      <c r="I5025" s="9">
        <v>42840</v>
      </c>
      <c r="K5025" s="8"/>
    </row>
    <row r="5026" spans="1:11">
      <c r="A5026" t="s">
        <v>5181</v>
      </c>
      <c r="B5026" t="s">
        <v>20</v>
      </c>
      <c r="C5026" t="s">
        <v>21</v>
      </c>
      <c r="D5026" t="s">
        <v>14</v>
      </c>
      <c r="E5026" t="s">
        <v>15</v>
      </c>
      <c r="G5026" t="s">
        <v>8969</v>
      </c>
      <c r="H5026" t="s">
        <v>63</v>
      </c>
      <c r="I5026" s="9">
        <v>42939</v>
      </c>
      <c r="K5026" s="8"/>
    </row>
    <row r="5027" spans="1:11">
      <c r="A5027" t="s">
        <v>5182</v>
      </c>
      <c r="B5027" t="s">
        <v>147</v>
      </c>
      <c r="C5027" t="s">
        <v>13</v>
      </c>
      <c r="D5027" t="s">
        <v>14</v>
      </c>
      <c r="E5027" t="s">
        <v>41</v>
      </c>
      <c r="F5027" t="s">
        <v>118</v>
      </c>
      <c r="G5027" t="s">
        <v>8972</v>
      </c>
      <c r="H5027" t="s">
        <v>18</v>
      </c>
      <c r="I5027" s="9">
        <v>43047</v>
      </c>
      <c r="J5027" s="9">
        <v>43056</v>
      </c>
      <c r="K5027" s="8">
        <v>985</v>
      </c>
    </row>
    <row r="5028" spans="1:11">
      <c r="A5028" t="s">
        <v>5183</v>
      </c>
      <c r="B5028" t="s">
        <v>70</v>
      </c>
      <c r="C5028" t="s">
        <v>13</v>
      </c>
      <c r="D5028" t="s">
        <v>14</v>
      </c>
      <c r="E5028" t="s">
        <v>35</v>
      </c>
      <c r="F5028" t="s">
        <v>71</v>
      </c>
      <c r="G5028" t="s">
        <v>8977</v>
      </c>
      <c r="H5028" t="s">
        <v>18</v>
      </c>
      <c r="I5028" s="9">
        <v>42904</v>
      </c>
      <c r="J5028" s="9">
        <v>42963</v>
      </c>
      <c r="K5028" s="8">
        <v>5088</v>
      </c>
    </row>
    <row r="5029" spans="1:11">
      <c r="A5029" t="s">
        <v>5184</v>
      </c>
      <c r="B5029" t="s">
        <v>65</v>
      </c>
      <c r="C5029" t="s">
        <v>66</v>
      </c>
      <c r="D5029" t="s">
        <v>31</v>
      </c>
      <c r="E5029" t="s">
        <v>58</v>
      </c>
      <c r="F5029" t="s">
        <v>481</v>
      </c>
      <c r="G5029" t="s">
        <v>8973</v>
      </c>
      <c r="H5029" t="s">
        <v>63</v>
      </c>
      <c r="I5029" s="9">
        <v>42921</v>
      </c>
      <c r="K5029" s="8"/>
    </row>
    <row r="5030" spans="1:11">
      <c r="A5030" t="s">
        <v>5185</v>
      </c>
      <c r="B5030" t="s">
        <v>110</v>
      </c>
      <c r="C5030" t="s">
        <v>39</v>
      </c>
      <c r="D5030" t="s">
        <v>40</v>
      </c>
      <c r="E5030" t="s">
        <v>41</v>
      </c>
      <c r="G5030" t="s">
        <v>8969</v>
      </c>
      <c r="H5030" t="s">
        <v>63</v>
      </c>
      <c r="I5030" s="9">
        <v>42814</v>
      </c>
      <c r="K5030" s="8"/>
    </row>
    <row r="5031" spans="1:11">
      <c r="A5031" t="s">
        <v>5186</v>
      </c>
      <c r="B5031" t="s">
        <v>38</v>
      </c>
      <c r="C5031" t="s">
        <v>39</v>
      </c>
      <c r="D5031" t="s">
        <v>40</v>
      </c>
      <c r="E5031" t="s">
        <v>15</v>
      </c>
      <c r="F5031" t="s">
        <v>101</v>
      </c>
      <c r="G5031" t="s">
        <v>8968</v>
      </c>
      <c r="H5031" t="s">
        <v>18</v>
      </c>
      <c r="I5031" s="9">
        <v>42807</v>
      </c>
      <c r="J5031" s="9">
        <v>42877</v>
      </c>
      <c r="K5031" s="8">
        <v>537</v>
      </c>
    </row>
    <row r="5032" spans="1:11">
      <c r="A5032" t="s">
        <v>5187</v>
      </c>
      <c r="B5032" t="s">
        <v>79</v>
      </c>
      <c r="C5032" t="s">
        <v>51</v>
      </c>
      <c r="D5032" t="s">
        <v>40</v>
      </c>
      <c r="E5032" t="s">
        <v>83</v>
      </c>
      <c r="F5032" t="s">
        <v>166</v>
      </c>
      <c r="G5032" t="s">
        <v>8973</v>
      </c>
      <c r="H5032" t="s">
        <v>48</v>
      </c>
      <c r="I5032" s="9">
        <v>43004</v>
      </c>
      <c r="J5032" s="9">
        <v>43011</v>
      </c>
      <c r="K5032" s="8">
        <v>0</v>
      </c>
    </row>
    <row r="5033" spans="1:11">
      <c r="A5033" t="s">
        <v>5188</v>
      </c>
      <c r="B5033" t="s">
        <v>54</v>
      </c>
      <c r="C5033" t="s">
        <v>21</v>
      </c>
      <c r="D5033" t="s">
        <v>14</v>
      </c>
      <c r="E5033" t="s">
        <v>83</v>
      </c>
      <c r="F5033" t="s">
        <v>140</v>
      </c>
      <c r="G5033" t="s">
        <v>8973</v>
      </c>
      <c r="H5033" t="s">
        <v>18</v>
      </c>
      <c r="I5033" s="9">
        <v>42899</v>
      </c>
      <c r="J5033" s="9">
        <v>43003</v>
      </c>
      <c r="K5033" s="8">
        <v>64</v>
      </c>
    </row>
    <row r="5034" spans="1:11">
      <c r="A5034" t="s">
        <v>5189</v>
      </c>
      <c r="B5034" t="s">
        <v>131</v>
      </c>
      <c r="C5034" t="s">
        <v>13</v>
      </c>
      <c r="D5034" t="s">
        <v>14</v>
      </c>
      <c r="E5034" t="s">
        <v>83</v>
      </c>
      <c r="G5034" t="s">
        <v>8969</v>
      </c>
      <c r="H5034" t="s">
        <v>23</v>
      </c>
      <c r="K5034" s="8"/>
    </row>
    <row r="5035" spans="1:11">
      <c r="A5035" t="s">
        <v>5190</v>
      </c>
      <c r="B5035" t="s">
        <v>225</v>
      </c>
      <c r="C5035" t="s">
        <v>39</v>
      </c>
      <c r="D5035" t="s">
        <v>40</v>
      </c>
      <c r="E5035" t="s">
        <v>76</v>
      </c>
      <c r="G5035" t="s">
        <v>8969</v>
      </c>
      <c r="H5035" t="s">
        <v>63</v>
      </c>
      <c r="I5035" s="9">
        <v>42879</v>
      </c>
      <c r="K5035" s="8"/>
    </row>
    <row r="5036" spans="1:11">
      <c r="A5036" t="s">
        <v>5191</v>
      </c>
      <c r="B5036" t="s">
        <v>65</v>
      </c>
      <c r="C5036" t="s">
        <v>66</v>
      </c>
      <c r="D5036" t="s">
        <v>31</v>
      </c>
      <c r="E5036" t="s">
        <v>58</v>
      </c>
      <c r="F5036" t="s">
        <v>210</v>
      </c>
      <c r="G5036" t="s">
        <v>8975</v>
      </c>
      <c r="H5036" t="s">
        <v>18</v>
      </c>
      <c r="I5036" s="9">
        <v>42884</v>
      </c>
      <c r="J5036" s="9">
        <v>42903</v>
      </c>
      <c r="K5036" s="8">
        <v>2918</v>
      </c>
    </row>
    <row r="5037" spans="1:11">
      <c r="A5037" t="s">
        <v>5192</v>
      </c>
      <c r="B5037" t="s">
        <v>97</v>
      </c>
      <c r="C5037" t="s">
        <v>21</v>
      </c>
      <c r="D5037" t="s">
        <v>14</v>
      </c>
      <c r="E5037" t="s">
        <v>76</v>
      </c>
      <c r="F5037" t="s">
        <v>140</v>
      </c>
      <c r="G5037" t="s">
        <v>8973</v>
      </c>
      <c r="H5037" t="s">
        <v>18</v>
      </c>
      <c r="I5037" s="9">
        <v>42845</v>
      </c>
      <c r="J5037" s="9">
        <v>42852</v>
      </c>
      <c r="K5037" s="8">
        <v>4878</v>
      </c>
    </row>
    <row r="5038" spans="1:11">
      <c r="A5038" t="s">
        <v>5193</v>
      </c>
      <c r="B5038" t="s">
        <v>38</v>
      </c>
      <c r="C5038" t="s">
        <v>39</v>
      </c>
      <c r="D5038" t="s">
        <v>40</v>
      </c>
      <c r="E5038" t="s">
        <v>15</v>
      </c>
      <c r="F5038" t="s">
        <v>189</v>
      </c>
      <c r="G5038" t="s">
        <v>8976</v>
      </c>
      <c r="H5038" t="s">
        <v>18</v>
      </c>
      <c r="I5038" s="9">
        <v>42702</v>
      </c>
      <c r="J5038" s="9">
        <v>42820</v>
      </c>
      <c r="K5038" s="8">
        <v>576</v>
      </c>
    </row>
    <row r="5039" spans="1:11">
      <c r="A5039" t="s">
        <v>5194</v>
      </c>
      <c r="B5039" t="s">
        <v>131</v>
      </c>
      <c r="C5039" t="s">
        <v>13</v>
      </c>
      <c r="D5039" t="s">
        <v>14</v>
      </c>
      <c r="E5039" t="s">
        <v>76</v>
      </c>
      <c r="G5039" t="s">
        <v>8969</v>
      </c>
      <c r="H5039" t="s">
        <v>23</v>
      </c>
      <c r="K5039" s="8"/>
    </row>
    <row r="5040" spans="1:11">
      <c r="A5040" t="s">
        <v>5195</v>
      </c>
      <c r="B5040" t="s">
        <v>110</v>
      </c>
      <c r="C5040" t="s">
        <v>39</v>
      </c>
      <c r="D5040" t="s">
        <v>40</v>
      </c>
      <c r="E5040" t="s">
        <v>41</v>
      </c>
      <c r="G5040" t="s">
        <v>8969</v>
      </c>
      <c r="H5040" t="s">
        <v>63</v>
      </c>
      <c r="I5040" s="9">
        <v>42843</v>
      </c>
      <c r="K5040" s="8"/>
    </row>
    <row r="5041" spans="1:11">
      <c r="A5041" t="s">
        <v>5196</v>
      </c>
      <c r="B5041" t="s">
        <v>12</v>
      </c>
      <c r="C5041" t="s">
        <v>13</v>
      </c>
      <c r="D5041" t="s">
        <v>14</v>
      </c>
      <c r="E5041" t="s">
        <v>83</v>
      </c>
      <c r="F5041" t="s">
        <v>116</v>
      </c>
      <c r="G5041" t="s">
        <v>8976</v>
      </c>
      <c r="H5041" t="s">
        <v>48</v>
      </c>
      <c r="I5041" s="9">
        <v>42757</v>
      </c>
      <c r="J5041" s="9">
        <v>42870</v>
      </c>
      <c r="K5041" s="8">
        <v>0</v>
      </c>
    </row>
    <row r="5042" spans="1:11">
      <c r="A5042" t="s">
        <v>5197</v>
      </c>
      <c r="B5042" t="s">
        <v>91</v>
      </c>
      <c r="C5042" t="s">
        <v>30</v>
      </c>
      <c r="D5042" t="s">
        <v>31</v>
      </c>
      <c r="E5042" t="s">
        <v>76</v>
      </c>
      <c r="F5042" t="s">
        <v>46</v>
      </c>
      <c r="G5042" t="s">
        <v>8973</v>
      </c>
      <c r="H5042" t="s">
        <v>18</v>
      </c>
      <c r="I5042" s="9">
        <v>42922</v>
      </c>
      <c r="J5042" s="9">
        <v>42979</v>
      </c>
      <c r="K5042" s="8">
        <v>4791</v>
      </c>
    </row>
    <row r="5043" spans="1:11">
      <c r="A5043" t="s">
        <v>5198</v>
      </c>
      <c r="B5043" t="s">
        <v>110</v>
      </c>
      <c r="C5043" t="s">
        <v>39</v>
      </c>
      <c r="D5043" t="s">
        <v>40</v>
      </c>
      <c r="E5043" t="s">
        <v>76</v>
      </c>
      <c r="F5043" t="s">
        <v>468</v>
      </c>
      <c r="G5043" t="s">
        <v>8975</v>
      </c>
      <c r="H5043" t="s">
        <v>18</v>
      </c>
      <c r="I5043" s="9">
        <v>42769</v>
      </c>
      <c r="J5043" s="9">
        <v>42823</v>
      </c>
      <c r="K5043" s="8">
        <v>4667</v>
      </c>
    </row>
    <row r="5044" spans="1:11">
      <c r="A5044" t="s">
        <v>5199</v>
      </c>
      <c r="B5044" t="s">
        <v>147</v>
      </c>
      <c r="C5044" t="s">
        <v>13</v>
      </c>
      <c r="D5044" t="s">
        <v>14</v>
      </c>
      <c r="E5044" t="s">
        <v>76</v>
      </c>
      <c r="F5044" t="s">
        <v>26</v>
      </c>
      <c r="G5044" t="s">
        <v>8970</v>
      </c>
      <c r="H5044" t="s">
        <v>18</v>
      </c>
      <c r="I5044" s="9">
        <v>43005</v>
      </c>
      <c r="J5044" s="9">
        <v>43013</v>
      </c>
      <c r="K5044" s="8">
        <v>5280</v>
      </c>
    </row>
    <row r="5045" spans="1:11">
      <c r="A5045" t="s">
        <v>5200</v>
      </c>
      <c r="B5045" t="s">
        <v>29</v>
      </c>
      <c r="C5045" t="s">
        <v>30</v>
      </c>
      <c r="D5045" t="s">
        <v>31</v>
      </c>
      <c r="E5045" t="s">
        <v>58</v>
      </c>
      <c r="F5045" t="s">
        <v>279</v>
      </c>
      <c r="G5045" t="s">
        <v>8973</v>
      </c>
      <c r="H5045" t="s">
        <v>48</v>
      </c>
      <c r="I5045" s="9">
        <v>42889</v>
      </c>
      <c r="J5045" s="9">
        <v>42974</v>
      </c>
      <c r="K5045" s="8">
        <v>0</v>
      </c>
    </row>
    <row r="5046" spans="1:11">
      <c r="A5046" t="s">
        <v>5201</v>
      </c>
      <c r="B5046" t="s">
        <v>82</v>
      </c>
      <c r="C5046" t="s">
        <v>21</v>
      </c>
      <c r="D5046" t="s">
        <v>14</v>
      </c>
      <c r="E5046" t="s">
        <v>15</v>
      </c>
      <c r="F5046" t="s">
        <v>135</v>
      </c>
      <c r="G5046" t="s">
        <v>8976</v>
      </c>
      <c r="H5046" t="s">
        <v>48</v>
      </c>
      <c r="I5046" s="9">
        <v>42817</v>
      </c>
      <c r="J5046" s="9">
        <v>42826</v>
      </c>
      <c r="K5046" s="8">
        <v>0</v>
      </c>
    </row>
    <row r="5047" spans="1:11">
      <c r="A5047" t="s">
        <v>5202</v>
      </c>
      <c r="B5047" t="s">
        <v>193</v>
      </c>
      <c r="C5047" t="s">
        <v>66</v>
      </c>
      <c r="D5047" t="s">
        <v>31</v>
      </c>
      <c r="E5047" t="s">
        <v>76</v>
      </c>
      <c r="F5047" t="s">
        <v>338</v>
      </c>
      <c r="G5047" t="s">
        <v>8971</v>
      </c>
      <c r="H5047" t="s">
        <v>48</v>
      </c>
      <c r="I5047" s="9">
        <v>43053</v>
      </c>
      <c r="J5047" s="9">
        <v>43067</v>
      </c>
      <c r="K5047" s="8">
        <v>0</v>
      </c>
    </row>
    <row r="5048" spans="1:11">
      <c r="A5048" t="s">
        <v>5203</v>
      </c>
      <c r="B5048" t="s">
        <v>65</v>
      </c>
      <c r="C5048" t="s">
        <v>66</v>
      </c>
      <c r="D5048" t="s">
        <v>31</v>
      </c>
      <c r="E5048" t="s">
        <v>83</v>
      </c>
      <c r="F5048" t="s">
        <v>180</v>
      </c>
      <c r="G5048" t="s">
        <v>8977</v>
      </c>
      <c r="H5048" t="s">
        <v>18</v>
      </c>
      <c r="I5048" s="9">
        <v>42721</v>
      </c>
      <c r="J5048" s="9">
        <v>42796</v>
      </c>
      <c r="K5048" s="8">
        <v>48</v>
      </c>
    </row>
    <row r="5049" spans="1:11">
      <c r="A5049" t="s">
        <v>5204</v>
      </c>
      <c r="B5049" t="s">
        <v>79</v>
      </c>
      <c r="C5049" t="s">
        <v>51</v>
      </c>
      <c r="D5049" t="s">
        <v>40</v>
      </c>
      <c r="E5049" t="s">
        <v>58</v>
      </c>
      <c r="F5049" t="s">
        <v>277</v>
      </c>
      <c r="G5049" t="s">
        <v>8971</v>
      </c>
      <c r="H5049" t="s">
        <v>63</v>
      </c>
      <c r="I5049" s="9">
        <v>43082</v>
      </c>
      <c r="K5049" s="8"/>
    </row>
    <row r="5050" spans="1:11">
      <c r="A5050" t="s">
        <v>5205</v>
      </c>
      <c r="B5050" t="s">
        <v>29</v>
      </c>
      <c r="C5050" t="s">
        <v>30</v>
      </c>
      <c r="D5050" t="s">
        <v>31</v>
      </c>
      <c r="E5050" t="s">
        <v>76</v>
      </c>
      <c r="F5050" t="s">
        <v>957</v>
      </c>
      <c r="G5050" t="s">
        <v>8968</v>
      </c>
      <c r="H5050" t="s">
        <v>18</v>
      </c>
      <c r="I5050" s="9">
        <v>42828</v>
      </c>
      <c r="J5050" s="9">
        <v>42839</v>
      </c>
      <c r="K5050" s="8">
        <v>5691</v>
      </c>
    </row>
    <row r="5051" spans="1:11">
      <c r="A5051" t="s">
        <v>5206</v>
      </c>
      <c r="B5051" t="s">
        <v>70</v>
      </c>
      <c r="C5051" t="s">
        <v>13</v>
      </c>
      <c r="D5051" t="s">
        <v>14</v>
      </c>
      <c r="E5051" t="s">
        <v>58</v>
      </c>
      <c r="F5051" t="s">
        <v>144</v>
      </c>
      <c r="G5051" t="s">
        <v>8973</v>
      </c>
      <c r="H5051" t="s">
        <v>48</v>
      </c>
      <c r="I5051" s="9">
        <v>42993</v>
      </c>
      <c r="J5051" s="9">
        <v>43055</v>
      </c>
      <c r="K5051" s="8">
        <v>0</v>
      </c>
    </row>
    <row r="5052" spans="1:11">
      <c r="A5052" t="s">
        <v>5207</v>
      </c>
      <c r="B5052" t="s">
        <v>70</v>
      </c>
      <c r="C5052" t="s">
        <v>13</v>
      </c>
      <c r="D5052" t="s">
        <v>14</v>
      </c>
      <c r="E5052" t="s">
        <v>15</v>
      </c>
      <c r="F5052" t="s">
        <v>135</v>
      </c>
      <c r="G5052" t="s">
        <v>8976</v>
      </c>
      <c r="H5052" t="s">
        <v>18</v>
      </c>
      <c r="I5052" s="9">
        <v>42814</v>
      </c>
      <c r="J5052" s="9">
        <v>42824</v>
      </c>
      <c r="K5052" s="8">
        <v>604</v>
      </c>
    </row>
    <row r="5053" spans="1:11">
      <c r="A5053" t="s">
        <v>5208</v>
      </c>
      <c r="B5053" t="s">
        <v>225</v>
      </c>
      <c r="C5053" t="s">
        <v>39</v>
      </c>
      <c r="D5053" t="s">
        <v>40</v>
      </c>
      <c r="E5053" t="s">
        <v>76</v>
      </c>
      <c r="G5053" t="s">
        <v>8969</v>
      </c>
      <c r="H5053" t="s">
        <v>63</v>
      </c>
      <c r="I5053" s="9">
        <v>42979</v>
      </c>
      <c r="K5053" s="8"/>
    </row>
    <row r="5054" spans="1:11">
      <c r="A5054" t="s">
        <v>5209</v>
      </c>
      <c r="B5054" t="s">
        <v>79</v>
      </c>
      <c r="C5054" t="s">
        <v>51</v>
      </c>
      <c r="D5054" t="s">
        <v>40</v>
      </c>
      <c r="E5054" t="s">
        <v>41</v>
      </c>
      <c r="F5054" t="s">
        <v>189</v>
      </c>
      <c r="G5054" t="s">
        <v>8976</v>
      </c>
      <c r="H5054" t="s">
        <v>18</v>
      </c>
      <c r="I5054" s="9">
        <v>42890</v>
      </c>
      <c r="J5054" s="9">
        <v>42894</v>
      </c>
      <c r="K5054" s="8">
        <v>967</v>
      </c>
    </row>
    <row r="5055" spans="1:11">
      <c r="A5055" t="s">
        <v>5210</v>
      </c>
      <c r="B5055" t="s">
        <v>147</v>
      </c>
      <c r="C5055" t="s">
        <v>13</v>
      </c>
      <c r="D5055" t="s">
        <v>14</v>
      </c>
      <c r="E5055" t="s">
        <v>58</v>
      </c>
      <c r="F5055" t="s">
        <v>169</v>
      </c>
      <c r="G5055" t="s">
        <v>8973</v>
      </c>
      <c r="H5055" t="s">
        <v>48</v>
      </c>
      <c r="I5055" s="9">
        <v>42870</v>
      </c>
      <c r="J5055" s="9">
        <v>42968</v>
      </c>
      <c r="K5055" s="8">
        <v>0</v>
      </c>
    </row>
    <row r="5056" spans="1:11">
      <c r="A5056" t="s">
        <v>5211</v>
      </c>
      <c r="B5056" t="s">
        <v>54</v>
      </c>
      <c r="C5056" t="s">
        <v>21</v>
      </c>
      <c r="D5056" t="s">
        <v>14</v>
      </c>
      <c r="E5056" t="s">
        <v>15</v>
      </c>
      <c r="F5056" t="s">
        <v>95</v>
      </c>
      <c r="G5056" t="s">
        <v>8971</v>
      </c>
      <c r="H5056" t="s">
        <v>18</v>
      </c>
      <c r="I5056" s="9">
        <v>42978</v>
      </c>
      <c r="J5056" s="9">
        <v>43063</v>
      </c>
      <c r="K5056" s="8">
        <v>594</v>
      </c>
    </row>
    <row r="5057" spans="1:11">
      <c r="A5057" t="s">
        <v>5212</v>
      </c>
      <c r="B5057" t="s">
        <v>20</v>
      </c>
      <c r="C5057" t="s">
        <v>21</v>
      </c>
      <c r="D5057" t="s">
        <v>14</v>
      </c>
      <c r="E5057" t="s">
        <v>15</v>
      </c>
      <c r="F5057" t="s">
        <v>241</v>
      </c>
      <c r="G5057" t="s">
        <v>8971</v>
      </c>
      <c r="H5057" t="s">
        <v>48</v>
      </c>
      <c r="I5057" s="9">
        <v>42788</v>
      </c>
      <c r="J5057" s="9">
        <v>42877</v>
      </c>
      <c r="K5057" s="8">
        <v>0</v>
      </c>
    </row>
    <row r="5058" spans="1:11">
      <c r="A5058" t="s">
        <v>5213</v>
      </c>
      <c r="B5058" t="s">
        <v>100</v>
      </c>
      <c r="C5058" t="s">
        <v>39</v>
      </c>
      <c r="D5058" t="s">
        <v>40</v>
      </c>
      <c r="E5058" t="s">
        <v>58</v>
      </c>
      <c r="F5058" t="s">
        <v>308</v>
      </c>
      <c r="G5058" t="s">
        <v>8972</v>
      </c>
      <c r="H5058" t="s">
        <v>18</v>
      </c>
      <c r="I5058" s="9">
        <v>42789</v>
      </c>
      <c r="J5058" s="9">
        <v>42861</v>
      </c>
      <c r="K5058" s="8">
        <v>3208</v>
      </c>
    </row>
    <row r="5059" spans="1:11">
      <c r="A5059" t="s">
        <v>5214</v>
      </c>
      <c r="B5059" t="s">
        <v>97</v>
      </c>
      <c r="C5059" t="s">
        <v>21</v>
      </c>
      <c r="D5059" t="s">
        <v>14</v>
      </c>
      <c r="E5059" t="s">
        <v>83</v>
      </c>
      <c r="G5059" t="s">
        <v>8969</v>
      </c>
      <c r="H5059" t="s">
        <v>23</v>
      </c>
      <c r="K5059" s="8"/>
    </row>
    <row r="5060" spans="1:11">
      <c r="A5060" t="s">
        <v>5215</v>
      </c>
      <c r="B5060" t="s">
        <v>65</v>
      </c>
      <c r="C5060" t="s">
        <v>66</v>
      </c>
      <c r="D5060" t="s">
        <v>31</v>
      </c>
      <c r="E5060" t="s">
        <v>35</v>
      </c>
      <c r="F5060" t="s">
        <v>180</v>
      </c>
      <c r="G5060" t="s">
        <v>8977</v>
      </c>
      <c r="H5060" t="s">
        <v>18</v>
      </c>
      <c r="I5060" s="9">
        <v>42987</v>
      </c>
      <c r="J5060" s="9">
        <v>43047</v>
      </c>
      <c r="K5060" s="8">
        <v>5042</v>
      </c>
    </row>
    <row r="5061" spans="1:11">
      <c r="A5061" t="s">
        <v>5216</v>
      </c>
      <c r="B5061" t="s">
        <v>86</v>
      </c>
      <c r="C5061" t="s">
        <v>51</v>
      </c>
      <c r="D5061" t="s">
        <v>40</v>
      </c>
      <c r="E5061" t="s">
        <v>76</v>
      </c>
      <c r="F5061" t="s">
        <v>413</v>
      </c>
      <c r="G5061" t="s">
        <v>8973</v>
      </c>
      <c r="H5061" t="s">
        <v>48</v>
      </c>
      <c r="I5061" s="9">
        <v>42911</v>
      </c>
      <c r="J5061" s="9">
        <v>42918</v>
      </c>
      <c r="K5061" s="8">
        <v>0</v>
      </c>
    </row>
    <row r="5062" spans="1:11">
      <c r="A5062" t="s">
        <v>5217</v>
      </c>
      <c r="B5062" t="s">
        <v>62</v>
      </c>
      <c r="C5062" t="s">
        <v>39</v>
      </c>
      <c r="D5062" t="s">
        <v>40</v>
      </c>
      <c r="E5062" t="s">
        <v>76</v>
      </c>
      <c r="F5062" t="s">
        <v>277</v>
      </c>
      <c r="G5062" t="s">
        <v>8971</v>
      </c>
      <c r="H5062" t="s">
        <v>18</v>
      </c>
      <c r="I5062" s="9">
        <v>42754</v>
      </c>
      <c r="J5062" s="9">
        <v>42812</v>
      </c>
      <c r="K5062" s="8">
        <v>4869</v>
      </c>
    </row>
    <row r="5063" spans="1:11">
      <c r="A5063" t="s">
        <v>5218</v>
      </c>
      <c r="B5063" t="s">
        <v>12</v>
      </c>
      <c r="C5063" t="s">
        <v>13</v>
      </c>
      <c r="D5063" t="s">
        <v>14</v>
      </c>
      <c r="E5063" t="s">
        <v>35</v>
      </c>
      <c r="G5063" t="s">
        <v>8969</v>
      </c>
      <c r="H5063" t="s">
        <v>63</v>
      </c>
      <c r="I5063" s="9">
        <v>42961</v>
      </c>
      <c r="K5063" s="8"/>
    </row>
    <row r="5064" spans="1:11">
      <c r="A5064" t="s">
        <v>5219</v>
      </c>
      <c r="B5064" t="s">
        <v>62</v>
      </c>
      <c r="C5064" t="s">
        <v>39</v>
      </c>
      <c r="D5064" t="s">
        <v>40</v>
      </c>
      <c r="E5064" t="s">
        <v>15</v>
      </c>
      <c r="G5064" t="s">
        <v>8969</v>
      </c>
      <c r="H5064" t="s">
        <v>63</v>
      </c>
      <c r="I5064" s="9">
        <v>42797</v>
      </c>
      <c r="K5064" s="8"/>
    </row>
    <row r="5065" spans="1:11">
      <c r="A5065" t="s">
        <v>5220</v>
      </c>
      <c r="B5065" t="s">
        <v>100</v>
      </c>
      <c r="C5065" t="s">
        <v>39</v>
      </c>
      <c r="D5065" t="s">
        <v>40</v>
      </c>
      <c r="E5065" t="s">
        <v>58</v>
      </c>
      <c r="G5065" t="s">
        <v>8969</v>
      </c>
      <c r="H5065" t="s">
        <v>63</v>
      </c>
      <c r="I5065" s="9">
        <v>42764</v>
      </c>
      <c r="K5065" s="8"/>
    </row>
    <row r="5066" spans="1:11">
      <c r="A5066" t="s">
        <v>5221</v>
      </c>
      <c r="B5066" t="s">
        <v>70</v>
      </c>
      <c r="C5066" t="s">
        <v>13</v>
      </c>
      <c r="D5066" t="s">
        <v>14</v>
      </c>
      <c r="E5066" t="s">
        <v>35</v>
      </c>
      <c r="F5066" t="s">
        <v>152</v>
      </c>
      <c r="G5066" t="s">
        <v>8971</v>
      </c>
      <c r="H5066" t="s">
        <v>18</v>
      </c>
      <c r="I5066" s="9">
        <v>42808</v>
      </c>
      <c r="J5066" s="9">
        <v>42877</v>
      </c>
      <c r="K5066" s="8">
        <v>4754</v>
      </c>
    </row>
    <row r="5067" spans="1:11">
      <c r="A5067" t="s">
        <v>5222</v>
      </c>
      <c r="B5067" t="s">
        <v>86</v>
      </c>
      <c r="C5067" t="s">
        <v>51</v>
      </c>
      <c r="D5067" t="s">
        <v>40</v>
      </c>
      <c r="E5067" t="s">
        <v>15</v>
      </c>
      <c r="F5067" t="s">
        <v>103</v>
      </c>
      <c r="G5067" t="s">
        <v>8974</v>
      </c>
      <c r="H5067" t="s">
        <v>48</v>
      </c>
      <c r="I5067" s="9">
        <v>42916</v>
      </c>
      <c r="J5067" s="9">
        <v>42928</v>
      </c>
      <c r="K5067" s="8">
        <v>0</v>
      </c>
    </row>
    <row r="5068" spans="1:11">
      <c r="A5068" t="s">
        <v>5223</v>
      </c>
      <c r="B5068" t="s">
        <v>25</v>
      </c>
      <c r="C5068" t="s">
        <v>13</v>
      </c>
      <c r="D5068" t="s">
        <v>14</v>
      </c>
      <c r="E5068" t="s">
        <v>35</v>
      </c>
      <c r="F5068" t="s">
        <v>247</v>
      </c>
      <c r="G5068" t="s">
        <v>8973</v>
      </c>
      <c r="H5068" t="s">
        <v>48</v>
      </c>
      <c r="I5068" s="9">
        <v>42856</v>
      </c>
      <c r="J5068" s="9">
        <v>42954</v>
      </c>
      <c r="K5068" s="8">
        <v>0</v>
      </c>
    </row>
    <row r="5069" spans="1:11">
      <c r="A5069" t="s">
        <v>5224</v>
      </c>
      <c r="B5069" t="s">
        <v>82</v>
      </c>
      <c r="C5069" t="s">
        <v>21</v>
      </c>
      <c r="D5069" t="s">
        <v>14</v>
      </c>
      <c r="E5069" t="s">
        <v>15</v>
      </c>
      <c r="F5069" t="s">
        <v>84</v>
      </c>
      <c r="G5069" t="s">
        <v>8975</v>
      </c>
      <c r="H5069" t="s">
        <v>48</v>
      </c>
      <c r="I5069" s="9">
        <v>42923</v>
      </c>
      <c r="J5069" s="9">
        <v>42931</v>
      </c>
      <c r="K5069" s="8">
        <v>0</v>
      </c>
    </row>
    <row r="5070" spans="1:11">
      <c r="A5070" t="s">
        <v>5225</v>
      </c>
      <c r="B5070" t="s">
        <v>38</v>
      </c>
      <c r="C5070" t="s">
        <v>39</v>
      </c>
      <c r="D5070" t="s">
        <v>40</v>
      </c>
      <c r="E5070" t="s">
        <v>15</v>
      </c>
      <c r="F5070" t="s">
        <v>32</v>
      </c>
      <c r="G5070" t="s">
        <v>8971</v>
      </c>
      <c r="H5070" t="s">
        <v>18</v>
      </c>
      <c r="I5070" s="9">
        <v>42877</v>
      </c>
      <c r="J5070" s="9">
        <v>43003</v>
      </c>
      <c r="K5070" s="8">
        <v>584</v>
      </c>
    </row>
    <row r="5071" spans="1:11">
      <c r="A5071" t="s">
        <v>5226</v>
      </c>
      <c r="B5071" t="s">
        <v>122</v>
      </c>
      <c r="C5071" t="s">
        <v>51</v>
      </c>
      <c r="D5071" t="s">
        <v>40</v>
      </c>
      <c r="E5071" t="s">
        <v>83</v>
      </c>
      <c r="G5071" t="s">
        <v>8969</v>
      </c>
      <c r="H5071" t="s">
        <v>63</v>
      </c>
      <c r="I5071" s="9">
        <v>42715</v>
      </c>
      <c r="K5071" s="8"/>
    </row>
    <row r="5072" spans="1:11">
      <c r="A5072" t="s">
        <v>5227</v>
      </c>
      <c r="B5072" t="s">
        <v>91</v>
      </c>
      <c r="C5072" t="s">
        <v>30</v>
      </c>
      <c r="D5072" t="s">
        <v>31</v>
      </c>
      <c r="E5072" t="s">
        <v>41</v>
      </c>
      <c r="F5072" t="s">
        <v>322</v>
      </c>
      <c r="G5072" t="s">
        <v>8971</v>
      </c>
      <c r="H5072" t="s">
        <v>18</v>
      </c>
      <c r="I5072" s="9">
        <v>42921</v>
      </c>
      <c r="J5072" s="9">
        <v>42930</v>
      </c>
      <c r="K5072" s="8">
        <v>1109</v>
      </c>
    </row>
    <row r="5073" spans="1:11">
      <c r="A5073" t="s">
        <v>5228</v>
      </c>
      <c r="B5073" t="s">
        <v>79</v>
      </c>
      <c r="C5073" t="s">
        <v>51</v>
      </c>
      <c r="D5073" t="s">
        <v>40</v>
      </c>
      <c r="E5073" t="s">
        <v>83</v>
      </c>
      <c r="F5073" t="s">
        <v>308</v>
      </c>
      <c r="G5073" t="s">
        <v>8972</v>
      </c>
      <c r="H5073" t="s">
        <v>48</v>
      </c>
      <c r="I5073" s="9">
        <v>43025</v>
      </c>
      <c r="J5073" s="9">
        <v>43034</v>
      </c>
      <c r="K5073" s="8">
        <v>0</v>
      </c>
    </row>
    <row r="5074" spans="1:11">
      <c r="A5074" t="s">
        <v>5229</v>
      </c>
      <c r="B5074" t="s">
        <v>100</v>
      </c>
      <c r="C5074" t="s">
        <v>39</v>
      </c>
      <c r="D5074" t="s">
        <v>40</v>
      </c>
      <c r="E5074" t="s">
        <v>58</v>
      </c>
      <c r="G5074" t="s">
        <v>8969</v>
      </c>
      <c r="H5074" t="s">
        <v>63</v>
      </c>
      <c r="I5074" s="9">
        <v>42906</v>
      </c>
      <c r="K5074" s="8"/>
    </row>
    <row r="5075" spans="1:11">
      <c r="A5075" t="s">
        <v>5230</v>
      </c>
      <c r="B5075" t="s">
        <v>86</v>
      </c>
      <c r="C5075" t="s">
        <v>51</v>
      </c>
      <c r="D5075" t="s">
        <v>40</v>
      </c>
      <c r="E5075" t="s">
        <v>15</v>
      </c>
      <c r="F5075" t="s">
        <v>319</v>
      </c>
      <c r="G5075" t="s">
        <v>8976</v>
      </c>
      <c r="H5075" t="s">
        <v>48</v>
      </c>
      <c r="I5075" s="9">
        <v>42996</v>
      </c>
      <c r="J5075" s="9">
        <v>43044</v>
      </c>
      <c r="K5075" s="8">
        <v>0</v>
      </c>
    </row>
    <row r="5076" spans="1:11">
      <c r="A5076" t="s">
        <v>5231</v>
      </c>
      <c r="B5076" t="s">
        <v>172</v>
      </c>
      <c r="C5076" t="s">
        <v>66</v>
      </c>
      <c r="D5076" t="s">
        <v>31</v>
      </c>
      <c r="E5076" t="s">
        <v>83</v>
      </c>
      <c r="F5076" t="s">
        <v>285</v>
      </c>
      <c r="G5076" t="s">
        <v>8968</v>
      </c>
      <c r="H5076" t="s">
        <v>18</v>
      </c>
      <c r="I5076" s="9">
        <v>42909</v>
      </c>
      <c r="J5076" s="9">
        <v>42962</v>
      </c>
      <c r="K5076" s="8">
        <v>50</v>
      </c>
    </row>
    <row r="5077" spans="1:11">
      <c r="A5077" t="s">
        <v>5232</v>
      </c>
      <c r="B5077" t="s">
        <v>86</v>
      </c>
      <c r="C5077" t="s">
        <v>51</v>
      </c>
      <c r="D5077" t="s">
        <v>40</v>
      </c>
      <c r="E5077" t="s">
        <v>15</v>
      </c>
      <c r="F5077" t="s">
        <v>103</v>
      </c>
      <c r="G5077" t="s">
        <v>8974</v>
      </c>
      <c r="H5077" t="s">
        <v>18</v>
      </c>
      <c r="I5077" s="9">
        <v>43012</v>
      </c>
      <c r="J5077" s="9">
        <v>43089</v>
      </c>
      <c r="K5077" s="8">
        <v>496</v>
      </c>
    </row>
    <row r="5078" spans="1:11">
      <c r="A5078" t="s">
        <v>5233</v>
      </c>
      <c r="B5078" t="s">
        <v>179</v>
      </c>
      <c r="C5078" t="s">
        <v>30</v>
      </c>
      <c r="D5078" t="s">
        <v>31</v>
      </c>
      <c r="E5078" t="s">
        <v>41</v>
      </c>
      <c r="F5078" t="s">
        <v>182</v>
      </c>
      <c r="G5078" t="s">
        <v>8973</v>
      </c>
      <c r="H5078" t="s">
        <v>18</v>
      </c>
      <c r="I5078" s="9">
        <v>42836</v>
      </c>
      <c r="J5078" s="9">
        <v>42897</v>
      </c>
      <c r="K5078" s="8">
        <v>1075</v>
      </c>
    </row>
    <row r="5079" spans="1:11">
      <c r="A5079" t="s">
        <v>5234</v>
      </c>
      <c r="B5079" t="s">
        <v>25</v>
      </c>
      <c r="C5079" t="s">
        <v>13</v>
      </c>
      <c r="D5079" t="s">
        <v>14</v>
      </c>
      <c r="E5079" t="s">
        <v>83</v>
      </c>
      <c r="F5079" t="s">
        <v>84</v>
      </c>
      <c r="G5079" t="s">
        <v>8975</v>
      </c>
      <c r="H5079" t="s">
        <v>18</v>
      </c>
      <c r="I5079" s="9">
        <v>42703</v>
      </c>
      <c r="J5079" s="9">
        <v>42801</v>
      </c>
      <c r="K5079" s="8">
        <v>57</v>
      </c>
    </row>
    <row r="5080" spans="1:11">
      <c r="A5080" t="s">
        <v>5235</v>
      </c>
      <c r="B5080" t="s">
        <v>54</v>
      </c>
      <c r="C5080" t="s">
        <v>21</v>
      </c>
      <c r="D5080" t="s">
        <v>14</v>
      </c>
      <c r="E5080" t="s">
        <v>83</v>
      </c>
      <c r="F5080" t="s">
        <v>257</v>
      </c>
      <c r="G5080" t="s">
        <v>8978</v>
      </c>
      <c r="H5080" t="s">
        <v>18</v>
      </c>
      <c r="I5080" s="9">
        <v>42968</v>
      </c>
      <c r="J5080" s="9">
        <v>43042</v>
      </c>
      <c r="K5080" s="8">
        <v>54</v>
      </c>
    </row>
    <row r="5081" spans="1:11">
      <c r="A5081" t="s">
        <v>5236</v>
      </c>
      <c r="B5081" t="s">
        <v>82</v>
      </c>
      <c r="C5081" t="s">
        <v>21</v>
      </c>
      <c r="D5081" t="s">
        <v>14</v>
      </c>
      <c r="E5081" t="s">
        <v>15</v>
      </c>
      <c r="F5081" t="s">
        <v>164</v>
      </c>
      <c r="G5081" t="s">
        <v>8971</v>
      </c>
      <c r="H5081" t="s">
        <v>48</v>
      </c>
      <c r="I5081" s="9">
        <v>42802</v>
      </c>
      <c r="J5081" s="9">
        <v>42912</v>
      </c>
      <c r="K5081" s="8">
        <v>0</v>
      </c>
    </row>
    <row r="5082" spans="1:11">
      <c r="A5082" t="s">
        <v>5237</v>
      </c>
      <c r="B5082" t="s">
        <v>74</v>
      </c>
      <c r="C5082" t="s">
        <v>66</v>
      </c>
      <c r="D5082" t="s">
        <v>31</v>
      </c>
      <c r="E5082" t="s">
        <v>83</v>
      </c>
      <c r="G5082" t="s">
        <v>8969</v>
      </c>
      <c r="H5082" t="s">
        <v>63</v>
      </c>
      <c r="I5082" s="9">
        <v>42866</v>
      </c>
      <c r="K5082" s="8"/>
    </row>
    <row r="5083" spans="1:11">
      <c r="A5083" t="s">
        <v>5238</v>
      </c>
      <c r="B5083" t="s">
        <v>50</v>
      </c>
      <c r="C5083" t="s">
        <v>51</v>
      </c>
      <c r="D5083" t="s">
        <v>40</v>
      </c>
      <c r="E5083" t="s">
        <v>15</v>
      </c>
      <c r="G5083" t="s">
        <v>8969</v>
      </c>
      <c r="H5083" t="s">
        <v>63</v>
      </c>
      <c r="I5083" s="9">
        <v>42729</v>
      </c>
      <c r="K5083" s="8"/>
    </row>
    <row r="5084" spans="1:11">
      <c r="A5084" t="s">
        <v>5239</v>
      </c>
      <c r="B5084" t="s">
        <v>25</v>
      </c>
      <c r="C5084" t="s">
        <v>13</v>
      </c>
      <c r="D5084" t="s">
        <v>14</v>
      </c>
      <c r="E5084" t="s">
        <v>58</v>
      </c>
      <c r="F5084" t="s">
        <v>688</v>
      </c>
      <c r="G5084" t="s">
        <v>8978</v>
      </c>
      <c r="H5084" t="s">
        <v>23</v>
      </c>
      <c r="K5084" s="8"/>
    </row>
    <row r="5085" spans="1:11">
      <c r="A5085" t="s">
        <v>5240</v>
      </c>
      <c r="B5085" t="s">
        <v>91</v>
      </c>
      <c r="C5085" t="s">
        <v>30</v>
      </c>
      <c r="D5085" t="s">
        <v>31</v>
      </c>
      <c r="E5085" t="s">
        <v>58</v>
      </c>
      <c r="F5085" t="s">
        <v>274</v>
      </c>
      <c r="G5085" t="s">
        <v>8968</v>
      </c>
      <c r="H5085" t="s">
        <v>18</v>
      </c>
      <c r="I5085" s="9">
        <v>42850</v>
      </c>
      <c r="J5085" s="9">
        <v>42865</v>
      </c>
      <c r="K5085" s="8">
        <v>3844</v>
      </c>
    </row>
    <row r="5086" spans="1:11">
      <c r="A5086" t="s">
        <v>5241</v>
      </c>
      <c r="B5086" t="s">
        <v>79</v>
      </c>
      <c r="C5086" t="s">
        <v>51</v>
      </c>
      <c r="D5086" t="s">
        <v>40</v>
      </c>
      <c r="E5086" t="s">
        <v>83</v>
      </c>
      <c r="F5086" t="s">
        <v>87</v>
      </c>
      <c r="G5086" t="s">
        <v>8977</v>
      </c>
      <c r="H5086" t="s">
        <v>48</v>
      </c>
      <c r="I5086" s="9">
        <v>42930</v>
      </c>
      <c r="J5086" s="9">
        <v>42989</v>
      </c>
      <c r="K5086" s="8">
        <v>0</v>
      </c>
    </row>
    <row r="5087" spans="1:11">
      <c r="A5087" t="s">
        <v>5242</v>
      </c>
      <c r="B5087" t="s">
        <v>179</v>
      </c>
      <c r="C5087" t="s">
        <v>30</v>
      </c>
      <c r="D5087" t="s">
        <v>31</v>
      </c>
      <c r="E5087" t="s">
        <v>15</v>
      </c>
      <c r="F5087" t="s">
        <v>285</v>
      </c>
      <c r="G5087" t="s">
        <v>8968</v>
      </c>
      <c r="H5087" t="s">
        <v>18</v>
      </c>
      <c r="I5087" s="9">
        <v>43014</v>
      </c>
      <c r="J5087" s="9">
        <v>43083</v>
      </c>
      <c r="K5087" s="8">
        <v>492</v>
      </c>
    </row>
    <row r="5088" spans="1:11">
      <c r="A5088" t="s">
        <v>5243</v>
      </c>
      <c r="B5088" t="s">
        <v>79</v>
      </c>
      <c r="C5088" t="s">
        <v>51</v>
      </c>
      <c r="D5088" t="s">
        <v>40</v>
      </c>
      <c r="E5088" t="s">
        <v>41</v>
      </c>
      <c r="F5088" t="s">
        <v>52</v>
      </c>
      <c r="G5088" t="s">
        <v>8970</v>
      </c>
      <c r="H5088" t="s">
        <v>48</v>
      </c>
      <c r="I5088" s="9">
        <v>42830</v>
      </c>
      <c r="J5088" s="9">
        <v>42832</v>
      </c>
      <c r="K5088" s="8">
        <v>0</v>
      </c>
    </row>
    <row r="5089" spans="1:11">
      <c r="A5089" t="s">
        <v>5244</v>
      </c>
      <c r="B5089" t="s">
        <v>82</v>
      </c>
      <c r="C5089" t="s">
        <v>21</v>
      </c>
      <c r="D5089" t="s">
        <v>14</v>
      </c>
      <c r="E5089" t="s">
        <v>15</v>
      </c>
      <c r="F5089" t="s">
        <v>118</v>
      </c>
      <c r="G5089" t="s">
        <v>8972</v>
      </c>
      <c r="H5089" t="s">
        <v>18</v>
      </c>
      <c r="I5089" s="9">
        <v>42831</v>
      </c>
      <c r="J5089" s="9">
        <v>42910</v>
      </c>
      <c r="K5089" s="8">
        <v>575</v>
      </c>
    </row>
    <row r="5090" spans="1:11">
      <c r="A5090" t="s">
        <v>5245</v>
      </c>
      <c r="B5090" t="s">
        <v>70</v>
      </c>
      <c r="C5090" t="s">
        <v>13</v>
      </c>
      <c r="D5090" t="s">
        <v>14</v>
      </c>
      <c r="E5090" t="s">
        <v>35</v>
      </c>
      <c r="F5090" t="s">
        <v>135</v>
      </c>
      <c r="G5090" t="s">
        <v>8976</v>
      </c>
      <c r="H5090" t="s">
        <v>18</v>
      </c>
      <c r="I5090" s="9">
        <v>43022</v>
      </c>
      <c r="J5090" s="9">
        <v>43026</v>
      </c>
      <c r="K5090" s="8">
        <v>4810</v>
      </c>
    </row>
    <row r="5091" spans="1:11">
      <c r="A5091" t="s">
        <v>5246</v>
      </c>
      <c r="B5091" t="s">
        <v>82</v>
      </c>
      <c r="C5091" t="s">
        <v>21</v>
      </c>
      <c r="D5091" t="s">
        <v>14</v>
      </c>
      <c r="E5091" t="s">
        <v>41</v>
      </c>
      <c r="F5091" t="s">
        <v>32</v>
      </c>
      <c r="G5091" t="s">
        <v>8971</v>
      </c>
      <c r="H5091" t="s">
        <v>18</v>
      </c>
      <c r="I5091" s="9">
        <v>42789</v>
      </c>
      <c r="J5091" s="9">
        <v>42892</v>
      </c>
      <c r="K5091" s="8">
        <v>956</v>
      </c>
    </row>
    <row r="5092" spans="1:11">
      <c r="A5092" t="s">
        <v>5247</v>
      </c>
      <c r="B5092" t="s">
        <v>200</v>
      </c>
      <c r="C5092" t="s">
        <v>51</v>
      </c>
      <c r="D5092" t="s">
        <v>40</v>
      </c>
      <c r="E5092" t="s">
        <v>41</v>
      </c>
      <c r="F5092" t="s">
        <v>149</v>
      </c>
      <c r="G5092" t="s">
        <v>8970</v>
      </c>
      <c r="H5092" t="s">
        <v>48</v>
      </c>
      <c r="I5092" s="9">
        <v>42773</v>
      </c>
      <c r="J5092" s="9">
        <v>42866</v>
      </c>
      <c r="K5092" s="8">
        <v>0</v>
      </c>
    </row>
    <row r="5093" spans="1:11">
      <c r="A5093" t="s">
        <v>5248</v>
      </c>
      <c r="B5093" t="s">
        <v>225</v>
      </c>
      <c r="C5093" t="s">
        <v>39</v>
      </c>
      <c r="D5093" t="s">
        <v>40</v>
      </c>
      <c r="E5093" t="s">
        <v>83</v>
      </c>
      <c r="F5093" t="s">
        <v>413</v>
      </c>
      <c r="G5093" t="s">
        <v>8973</v>
      </c>
      <c r="H5093" t="s">
        <v>18</v>
      </c>
      <c r="I5093" s="9">
        <v>42998</v>
      </c>
      <c r="J5093" s="9">
        <v>43063</v>
      </c>
      <c r="K5093" s="8">
        <v>58</v>
      </c>
    </row>
    <row r="5094" spans="1:11">
      <c r="A5094" t="s">
        <v>5249</v>
      </c>
      <c r="B5094" t="s">
        <v>86</v>
      </c>
      <c r="C5094" t="s">
        <v>51</v>
      </c>
      <c r="D5094" t="s">
        <v>40</v>
      </c>
      <c r="E5094" t="s">
        <v>58</v>
      </c>
      <c r="F5094" t="s">
        <v>251</v>
      </c>
      <c r="G5094" t="s">
        <v>8975</v>
      </c>
      <c r="H5094" t="s">
        <v>48</v>
      </c>
      <c r="I5094" s="9">
        <v>43034</v>
      </c>
      <c r="J5094" s="9">
        <v>43043</v>
      </c>
      <c r="K5094" s="8">
        <v>0</v>
      </c>
    </row>
    <row r="5095" spans="1:11">
      <c r="A5095" t="s">
        <v>5250</v>
      </c>
      <c r="B5095" t="s">
        <v>91</v>
      </c>
      <c r="C5095" t="s">
        <v>30</v>
      </c>
      <c r="D5095" t="s">
        <v>31</v>
      </c>
      <c r="E5095" t="s">
        <v>15</v>
      </c>
      <c r="F5095" t="s">
        <v>279</v>
      </c>
      <c r="G5095" t="s">
        <v>8973</v>
      </c>
      <c r="H5095" t="s">
        <v>18</v>
      </c>
      <c r="I5095" s="9">
        <v>43019</v>
      </c>
      <c r="J5095" s="9">
        <v>43051</v>
      </c>
      <c r="K5095" s="8">
        <v>580</v>
      </c>
    </row>
    <row r="5096" spans="1:11">
      <c r="A5096" t="s">
        <v>5251</v>
      </c>
      <c r="B5096" t="s">
        <v>225</v>
      </c>
      <c r="C5096" t="s">
        <v>39</v>
      </c>
      <c r="D5096" t="s">
        <v>40</v>
      </c>
      <c r="E5096" t="s">
        <v>83</v>
      </c>
      <c r="F5096" t="s">
        <v>468</v>
      </c>
      <c r="G5096" t="s">
        <v>8975</v>
      </c>
      <c r="H5096" t="s">
        <v>18</v>
      </c>
      <c r="I5096" s="9">
        <v>42927</v>
      </c>
      <c r="J5096" s="9">
        <v>42934</v>
      </c>
      <c r="K5096" s="8">
        <v>57</v>
      </c>
    </row>
    <row r="5097" spans="1:11">
      <c r="A5097" t="s">
        <v>5252</v>
      </c>
      <c r="B5097" t="s">
        <v>20</v>
      </c>
      <c r="C5097" t="s">
        <v>21</v>
      </c>
      <c r="D5097" t="s">
        <v>14</v>
      </c>
      <c r="E5097" t="s">
        <v>76</v>
      </c>
      <c r="F5097" t="s">
        <v>247</v>
      </c>
      <c r="G5097" t="s">
        <v>8973</v>
      </c>
      <c r="H5097" t="s">
        <v>18</v>
      </c>
      <c r="I5097" s="9">
        <v>43069</v>
      </c>
      <c r="J5097" s="9">
        <v>43098</v>
      </c>
      <c r="K5097" s="8">
        <v>6340</v>
      </c>
    </row>
    <row r="5098" spans="1:11">
      <c r="A5098" t="s">
        <v>5253</v>
      </c>
      <c r="B5098" t="s">
        <v>54</v>
      </c>
      <c r="C5098" t="s">
        <v>21</v>
      </c>
      <c r="D5098" t="s">
        <v>14</v>
      </c>
      <c r="E5098" t="s">
        <v>58</v>
      </c>
      <c r="F5098" t="s">
        <v>55</v>
      </c>
      <c r="G5098" t="s">
        <v>8974</v>
      </c>
      <c r="H5098" t="s">
        <v>48</v>
      </c>
      <c r="I5098" s="9">
        <v>43019</v>
      </c>
      <c r="J5098" s="9">
        <v>43021</v>
      </c>
      <c r="K5098" s="8">
        <v>0</v>
      </c>
    </row>
    <row r="5099" spans="1:11">
      <c r="A5099" t="s">
        <v>5254</v>
      </c>
      <c r="B5099" t="s">
        <v>100</v>
      </c>
      <c r="C5099" t="s">
        <v>39</v>
      </c>
      <c r="D5099" t="s">
        <v>40</v>
      </c>
      <c r="E5099" t="s">
        <v>15</v>
      </c>
      <c r="F5099" t="s">
        <v>166</v>
      </c>
      <c r="G5099" t="s">
        <v>8973</v>
      </c>
      <c r="H5099" t="s">
        <v>18</v>
      </c>
      <c r="I5099" s="9">
        <v>42783</v>
      </c>
      <c r="J5099" s="9">
        <v>42864</v>
      </c>
      <c r="K5099" s="8">
        <v>540</v>
      </c>
    </row>
    <row r="5100" spans="1:11">
      <c r="A5100" t="s">
        <v>5255</v>
      </c>
      <c r="B5100" t="s">
        <v>70</v>
      </c>
      <c r="C5100" t="s">
        <v>13</v>
      </c>
      <c r="D5100" t="s">
        <v>14</v>
      </c>
      <c r="E5100" t="s">
        <v>76</v>
      </c>
      <c r="F5100" t="s">
        <v>144</v>
      </c>
      <c r="G5100" t="s">
        <v>8973</v>
      </c>
      <c r="H5100" t="s">
        <v>48</v>
      </c>
      <c r="I5100" s="9">
        <v>42818</v>
      </c>
      <c r="J5100" s="9">
        <v>42828</v>
      </c>
      <c r="K5100" s="8">
        <v>0</v>
      </c>
    </row>
    <row r="5101" spans="1:11">
      <c r="A5101" t="s">
        <v>5256</v>
      </c>
      <c r="B5101" t="s">
        <v>82</v>
      </c>
      <c r="C5101" t="s">
        <v>21</v>
      </c>
      <c r="D5101" t="s">
        <v>14</v>
      </c>
      <c r="E5101" t="s">
        <v>58</v>
      </c>
      <c r="F5101" t="s">
        <v>257</v>
      </c>
      <c r="G5101" t="s">
        <v>8978</v>
      </c>
      <c r="H5101" t="s">
        <v>63</v>
      </c>
      <c r="I5101" s="9">
        <v>42949</v>
      </c>
      <c r="K5101" s="8"/>
    </row>
    <row r="5102" spans="1:11">
      <c r="A5102" t="s">
        <v>5257</v>
      </c>
      <c r="B5102" t="s">
        <v>70</v>
      </c>
      <c r="C5102" t="s">
        <v>13</v>
      </c>
      <c r="D5102" t="s">
        <v>14</v>
      </c>
      <c r="E5102" t="s">
        <v>76</v>
      </c>
      <c r="G5102" t="s">
        <v>8969</v>
      </c>
      <c r="H5102" t="s">
        <v>23</v>
      </c>
      <c r="K5102" s="8"/>
    </row>
    <row r="5103" spans="1:11">
      <c r="A5103" t="s">
        <v>5258</v>
      </c>
      <c r="B5103" t="s">
        <v>20</v>
      </c>
      <c r="C5103" t="s">
        <v>21</v>
      </c>
      <c r="D5103" t="s">
        <v>14</v>
      </c>
      <c r="E5103" t="s">
        <v>58</v>
      </c>
      <c r="F5103" t="s">
        <v>135</v>
      </c>
      <c r="G5103" t="s">
        <v>8976</v>
      </c>
      <c r="H5103" t="s">
        <v>48</v>
      </c>
      <c r="I5103" s="9">
        <v>42879</v>
      </c>
      <c r="J5103" s="9">
        <v>42961</v>
      </c>
      <c r="K5103" s="8">
        <v>0</v>
      </c>
    </row>
    <row r="5104" spans="1:11">
      <c r="A5104" t="s">
        <v>5259</v>
      </c>
      <c r="B5104" t="s">
        <v>105</v>
      </c>
      <c r="C5104" t="s">
        <v>30</v>
      </c>
      <c r="D5104" t="s">
        <v>31</v>
      </c>
      <c r="E5104" t="s">
        <v>35</v>
      </c>
      <c r="F5104" t="s">
        <v>298</v>
      </c>
      <c r="G5104" t="s">
        <v>8978</v>
      </c>
      <c r="H5104" t="s">
        <v>18</v>
      </c>
      <c r="I5104" s="9">
        <v>42901</v>
      </c>
      <c r="J5104" s="9">
        <v>42906</v>
      </c>
      <c r="K5104" s="8">
        <v>4939</v>
      </c>
    </row>
    <row r="5105" spans="1:11">
      <c r="A5105" t="s">
        <v>5260</v>
      </c>
      <c r="B5105" t="s">
        <v>97</v>
      </c>
      <c r="C5105" t="s">
        <v>21</v>
      </c>
      <c r="D5105" t="s">
        <v>14</v>
      </c>
      <c r="E5105" t="s">
        <v>83</v>
      </c>
      <c r="G5105" t="s">
        <v>8969</v>
      </c>
      <c r="H5105" t="s">
        <v>23</v>
      </c>
      <c r="K5105" s="8"/>
    </row>
    <row r="5106" spans="1:11">
      <c r="A5106" t="s">
        <v>5261</v>
      </c>
      <c r="B5106" t="s">
        <v>91</v>
      </c>
      <c r="C5106" t="s">
        <v>30</v>
      </c>
      <c r="D5106" t="s">
        <v>31</v>
      </c>
      <c r="E5106" t="s">
        <v>35</v>
      </c>
      <c r="F5106" t="s">
        <v>194</v>
      </c>
      <c r="G5106" t="s">
        <v>8974</v>
      </c>
      <c r="H5106" t="s">
        <v>18</v>
      </c>
      <c r="I5106" s="9">
        <v>42791</v>
      </c>
      <c r="J5106" s="9">
        <v>42802</v>
      </c>
      <c r="K5106" s="8">
        <v>5040</v>
      </c>
    </row>
    <row r="5107" spans="1:11">
      <c r="A5107" t="s">
        <v>5262</v>
      </c>
      <c r="B5107" t="s">
        <v>54</v>
      </c>
      <c r="C5107" t="s">
        <v>21</v>
      </c>
      <c r="D5107" t="s">
        <v>14</v>
      </c>
      <c r="E5107" t="s">
        <v>41</v>
      </c>
      <c r="F5107" t="s">
        <v>59</v>
      </c>
      <c r="G5107" t="s">
        <v>8975</v>
      </c>
      <c r="H5107" t="s">
        <v>48</v>
      </c>
      <c r="I5107" s="9">
        <v>43029</v>
      </c>
      <c r="J5107" s="9">
        <v>43031</v>
      </c>
      <c r="K5107" s="8">
        <v>0</v>
      </c>
    </row>
    <row r="5108" spans="1:11">
      <c r="A5108" t="s">
        <v>5263</v>
      </c>
      <c r="B5108" t="s">
        <v>50</v>
      </c>
      <c r="C5108" t="s">
        <v>51</v>
      </c>
      <c r="D5108" t="s">
        <v>40</v>
      </c>
      <c r="E5108" t="s">
        <v>83</v>
      </c>
      <c r="F5108" t="s">
        <v>114</v>
      </c>
      <c r="G5108" t="s">
        <v>8976</v>
      </c>
      <c r="H5108" t="s">
        <v>18</v>
      </c>
      <c r="I5108" s="9">
        <v>42973</v>
      </c>
      <c r="J5108" s="9">
        <v>43055</v>
      </c>
      <c r="K5108" s="8">
        <v>56</v>
      </c>
    </row>
    <row r="5109" spans="1:11">
      <c r="A5109" t="s">
        <v>5264</v>
      </c>
      <c r="B5109" t="s">
        <v>74</v>
      </c>
      <c r="C5109" t="s">
        <v>66</v>
      </c>
      <c r="D5109" t="s">
        <v>31</v>
      </c>
      <c r="E5109" t="s">
        <v>41</v>
      </c>
      <c r="F5109" t="s">
        <v>230</v>
      </c>
      <c r="G5109" t="s">
        <v>8973</v>
      </c>
      <c r="H5109" t="s">
        <v>18</v>
      </c>
      <c r="I5109" s="9">
        <v>42972</v>
      </c>
      <c r="J5109" s="9">
        <v>43041</v>
      </c>
      <c r="K5109" s="8">
        <v>977</v>
      </c>
    </row>
    <row r="5110" spans="1:11">
      <c r="A5110" t="s">
        <v>5265</v>
      </c>
      <c r="B5110" t="s">
        <v>65</v>
      </c>
      <c r="C5110" t="s">
        <v>66</v>
      </c>
      <c r="D5110" t="s">
        <v>31</v>
      </c>
      <c r="E5110" t="s">
        <v>35</v>
      </c>
      <c r="F5110" t="s">
        <v>210</v>
      </c>
      <c r="G5110" t="s">
        <v>8975</v>
      </c>
      <c r="H5110" t="s">
        <v>18</v>
      </c>
      <c r="I5110" s="9">
        <v>42826</v>
      </c>
      <c r="J5110" s="9">
        <v>42867</v>
      </c>
      <c r="K5110" s="8">
        <v>5106</v>
      </c>
    </row>
    <row r="5111" spans="1:11">
      <c r="A5111" t="s">
        <v>5266</v>
      </c>
      <c r="B5111" t="s">
        <v>12</v>
      </c>
      <c r="C5111" t="s">
        <v>13</v>
      </c>
      <c r="D5111" t="s">
        <v>14</v>
      </c>
      <c r="E5111" t="s">
        <v>15</v>
      </c>
      <c r="F5111" t="s">
        <v>16</v>
      </c>
      <c r="G5111" t="s">
        <v>8968</v>
      </c>
      <c r="H5111" t="s">
        <v>18</v>
      </c>
      <c r="I5111" s="9">
        <v>42958</v>
      </c>
      <c r="J5111" s="9">
        <v>43050</v>
      </c>
      <c r="K5111" s="8">
        <v>526</v>
      </c>
    </row>
    <row r="5112" spans="1:11">
      <c r="A5112" t="s">
        <v>5267</v>
      </c>
      <c r="B5112" t="s">
        <v>105</v>
      </c>
      <c r="C5112" t="s">
        <v>30</v>
      </c>
      <c r="D5112" t="s">
        <v>31</v>
      </c>
      <c r="E5112" t="s">
        <v>76</v>
      </c>
      <c r="F5112" t="s">
        <v>138</v>
      </c>
      <c r="G5112" t="s">
        <v>8971</v>
      </c>
      <c r="H5112" t="s">
        <v>63</v>
      </c>
      <c r="I5112" s="9">
        <v>42870</v>
      </c>
      <c r="K5112" s="8"/>
    </row>
    <row r="5113" spans="1:11">
      <c r="A5113" t="s">
        <v>5268</v>
      </c>
      <c r="B5113" t="s">
        <v>100</v>
      </c>
      <c r="C5113" t="s">
        <v>39</v>
      </c>
      <c r="D5113" t="s">
        <v>40</v>
      </c>
      <c r="E5113" t="s">
        <v>15</v>
      </c>
      <c r="F5113" t="s">
        <v>101</v>
      </c>
      <c r="G5113" t="s">
        <v>8968</v>
      </c>
      <c r="H5113" t="s">
        <v>18</v>
      </c>
      <c r="I5113" s="9">
        <v>42871</v>
      </c>
      <c r="J5113" s="9">
        <v>42892</v>
      </c>
      <c r="K5113" s="8">
        <v>533</v>
      </c>
    </row>
    <row r="5114" spans="1:11">
      <c r="A5114" t="s">
        <v>5269</v>
      </c>
      <c r="B5114" t="s">
        <v>97</v>
      </c>
      <c r="C5114" t="s">
        <v>21</v>
      </c>
      <c r="D5114" t="s">
        <v>14</v>
      </c>
      <c r="E5114" t="s">
        <v>83</v>
      </c>
      <c r="F5114" t="s">
        <v>98</v>
      </c>
      <c r="G5114" t="s">
        <v>8977</v>
      </c>
      <c r="H5114" t="s">
        <v>48</v>
      </c>
      <c r="I5114" s="9">
        <v>42873</v>
      </c>
      <c r="J5114" s="9">
        <v>42879</v>
      </c>
      <c r="K5114" s="8">
        <v>0</v>
      </c>
    </row>
    <row r="5115" spans="1:11">
      <c r="A5115" t="s">
        <v>5270</v>
      </c>
      <c r="B5115" t="s">
        <v>131</v>
      </c>
      <c r="C5115" t="s">
        <v>13</v>
      </c>
      <c r="D5115" t="s">
        <v>14</v>
      </c>
      <c r="E5115" t="s">
        <v>58</v>
      </c>
      <c r="F5115" t="s">
        <v>152</v>
      </c>
      <c r="G5115" t="s">
        <v>8971</v>
      </c>
      <c r="H5115" t="s">
        <v>48</v>
      </c>
      <c r="I5115" s="9">
        <v>42843</v>
      </c>
      <c r="J5115" s="9">
        <v>42877</v>
      </c>
      <c r="K5115" s="8">
        <v>0</v>
      </c>
    </row>
    <row r="5116" spans="1:11">
      <c r="A5116" t="s">
        <v>5271</v>
      </c>
      <c r="B5116" t="s">
        <v>79</v>
      </c>
      <c r="C5116" t="s">
        <v>51</v>
      </c>
      <c r="D5116" t="s">
        <v>40</v>
      </c>
      <c r="E5116" t="s">
        <v>15</v>
      </c>
      <c r="F5116" t="s">
        <v>138</v>
      </c>
      <c r="G5116" t="s">
        <v>8971</v>
      </c>
      <c r="H5116" t="s">
        <v>18</v>
      </c>
      <c r="I5116" s="9">
        <v>42974</v>
      </c>
      <c r="J5116" s="9">
        <v>42976</v>
      </c>
      <c r="K5116" s="8">
        <v>548</v>
      </c>
    </row>
    <row r="5117" spans="1:11">
      <c r="A5117" t="s">
        <v>5272</v>
      </c>
      <c r="B5117" t="s">
        <v>70</v>
      </c>
      <c r="C5117" t="s">
        <v>13</v>
      </c>
      <c r="D5117" t="s">
        <v>14</v>
      </c>
      <c r="E5117" t="s">
        <v>35</v>
      </c>
      <c r="F5117" t="s">
        <v>71</v>
      </c>
      <c r="G5117" t="s">
        <v>8977</v>
      </c>
      <c r="H5117" t="s">
        <v>18</v>
      </c>
      <c r="I5117" s="9">
        <v>42833</v>
      </c>
      <c r="J5117" s="9">
        <v>42834</v>
      </c>
      <c r="K5117" s="8">
        <v>5678</v>
      </c>
    </row>
    <row r="5118" spans="1:11">
      <c r="A5118" t="s">
        <v>5273</v>
      </c>
      <c r="B5118" t="s">
        <v>225</v>
      </c>
      <c r="C5118" t="s">
        <v>39</v>
      </c>
      <c r="D5118" t="s">
        <v>40</v>
      </c>
      <c r="E5118" t="s">
        <v>35</v>
      </c>
      <c r="F5118" t="s">
        <v>226</v>
      </c>
      <c r="G5118" t="s">
        <v>8972</v>
      </c>
      <c r="H5118" t="s">
        <v>48</v>
      </c>
      <c r="I5118" s="9">
        <v>43035</v>
      </c>
      <c r="J5118" s="9">
        <v>43037</v>
      </c>
      <c r="K5118" s="8">
        <v>0</v>
      </c>
    </row>
    <row r="5119" spans="1:11">
      <c r="A5119" t="s">
        <v>5274</v>
      </c>
      <c r="B5119" t="s">
        <v>38</v>
      </c>
      <c r="C5119" t="s">
        <v>39</v>
      </c>
      <c r="D5119" t="s">
        <v>40</v>
      </c>
      <c r="E5119" t="s">
        <v>41</v>
      </c>
      <c r="F5119" t="s">
        <v>263</v>
      </c>
      <c r="G5119" t="s">
        <v>8978</v>
      </c>
      <c r="H5119" t="s">
        <v>18</v>
      </c>
      <c r="I5119" s="9">
        <v>43069</v>
      </c>
      <c r="J5119" s="9">
        <v>43083</v>
      </c>
      <c r="K5119" s="8">
        <v>1195</v>
      </c>
    </row>
    <row r="5120" spans="1:11">
      <c r="A5120" t="s">
        <v>5275</v>
      </c>
      <c r="B5120" t="s">
        <v>105</v>
      </c>
      <c r="C5120" t="s">
        <v>30</v>
      </c>
      <c r="D5120" t="s">
        <v>31</v>
      </c>
      <c r="E5120" t="s">
        <v>35</v>
      </c>
      <c r="F5120" t="s">
        <v>189</v>
      </c>
      <c r="G5120" t="s">
        <v>8976</v>
      </c>
      <c r="H5120" t="s">
        <v>63</v>
      </c>
      <c r="I5120" s="9">
        <v>42826</v>
      </c>
      <c r="K5120" s="8"/>
    </row>
    <row r="5121" spans="1:11">
      <c r="A5121" t="s">
        <v>5276</v>
      </c>
      <c r="B5121" t="s">
        <v>86</v>
      </c>
      <c r="C5121" t="s">
        <v>51</v>
      </c>
      <c r="D5121" t="s">
        <v>40</v>
      </c>
      <c r="E5121" t="s">
        <v>58</v>
      </c>
      <c r="F5121" t="s">
        <v>201</v>
      </c>
      <c r="G5121" t="s">
        <v>8974</v>
      </c>
      <c r="H5121" t="s">
        <v>48</v>
      </c>
      <c r="I5121" s="9">
        <v>42808</v>
      </c>
      <c r="J5121" s="9">
        <v>42907</v>
      </c>
      <c r="K5121" s="8">
        <v>0</v>
      </c>
    </row>
    <row r="5122" spans="1:11">
      <c r="A5122" t="s">
        <v>5277</v>
      </c>
      <c r="B5122" t="s">
        <v>20</v>
      </c>
      <c r="C5122" t="s">
        <v>21</v>
      </c>
      <c r="D5122" t="s">
        <v>14</v>
      </c>
      <c r="E5122" t="s">
        <v>58</v>
      </c>
      <c r="G5122" t="s">
        <v>8969</v>
      </c>
      <c r="H5122" t="s">
        <v>23</v>
      </c>
      <c r="K5122" s="8"/>
    </row>
    <row r="5123" spans="1:11">
      <c r="A5123" t="s">
        <v>5278</v>
      </c>
      <c r="B5123" t="s">
        <v>79</v>
      </c>
      <c r="C5123" t="s">
        <v>51</v>
      </c>
      <c r="D5123" t="s">
        <v>40</v>
      </c>
      <c r="E5123" t="s">
        <v>35</v>
      </c>
      <c r="F5123" t="s">
        <v>226</v>
      </c>
      <c r="G5123" t="s">
        <v>8972</v>
      </c>
      <c r="H5123" t="s">
        <v>48</v>
      </c>
      <c r="I5123" s="9">
        <v>43014</v>
      </c>
      <c r="J5123" s="9">
        <v>43023</v>
      </c>
      <c r="K5123" s="8">
        <v>0</v>
      </c>
    </row>
    <row r="5124" spans="1:11">
      <c r="A5124" t="s">
        <v>5279</v>
      </c>
      <c r="B5124" t="s">
        <v>100</v>
      </c>
      <c r="C5124" t="s">
        <v>39</v>
      </c>
      <c r="D5124" t="s">
        <v>40</v>
      </c>
      <c r="E5124" t="s">
        <v>76</v>
      </c>
      <c r="F5124" t="s">
        <v>468</v>
      </c>
      <c r="G5124" t="s">
        <v>8975</v>
      </c>
      <c r="H5124" t="s">
        <v>18</v>
      </c>
      <c r="I5124" s="9">
        <v>43039</v>
      </c>
      <c r="J5124" s="9">
        <v>43048</v>
      </c>
      <c r="K5124" s="8">
        <v>5512</v>
      </c>
    </row>
    <row r="5125" spans="1:11">
      <c r="A5125" t="s">
        <v>5280</v>
      </c>
      <c r="B5125" t="s">
        <v>105</v>
      </c>
      <c r="C5125" t="s">
        <v>30</v>
      </c>
      <c r="D5125" t="s">
        <v>31</v>
      </c>
      <c r="E5125" t="s">
        <v>35</v>
      </c>
      <c r="F5125" t="s">
        <v>177</v>
      </c>
      <c r="G5125" t="s">
        <v>8971</v>
      </c>
      <c r="H5125" t="s">
        <v>48</v>
      </c>
      <c r="I5125" s="9">
        <v>42960</v>
      </c>
      <c r="J5125" s="9">
        <v>42964</v>
      </c>
      <c r="K5125" s="8">
        <v>0</v>
      </c>
    </row>
    <row r="5126" spans="1:11">
      <c r="A5126" t="s">
        <v>5281</v>
      </c>
      <c r="B5126" t="s">
        <v>45</v>
      </c>
      <c r="C5126" t="s">
        <v>30</v>
      </c>
      <c r="D5126" t="s">
        <v>31</v>
      </c>
      <c r="E5126" t="s">
        <v>15</v>
      </c>
      <c r="F5126" t="s">
        <v>338</v>
      </c>
      <c r="G5126" t="s">
        <v>8971</v>
      </c>
      <c r="H5126" t="s">
        <v>48</v>
      </c>
      <c r="I5126" s="9">
        <v>42929</v>
      </c>
      <c r="J5126" s="9">
        <v>42937</v>
      </c>
      <c r="K5126" s="8">
        <v>0</v>
      </c>
    </row>
    <row r="5127" spans="1:11">
      <c r="A5127" t="s">
        <v>5282</v>
      </c>
      <c r="B5127" t="s">
        <v>97</v>
      </c>
      <c r="C5127" t="s">
        <v>21</v>
      </c>
      <c r="D5127" t="s">
        <v>14</v>
      </c>
      <c r="E5127" t="s">
        <v>83</v>
      </c>
      <c r="F5127" t="s">
        <v>360</v>
      </c>
      <c r="G5127" t="s">
        <v>8977</v>
      </c>
      <c r="H5127" t="s">
        <v>23</v>
      </c>
      <c r="K5127" s="8"/>
    </row>
    <row r="5128" spans="1:11">
      <c r="A5128" t="s">
        <v>5283</v>
      </c>
      <c r="B5128" t="s">
        <v>54</v>
      </c>
      <c r="C5128" t="s">
        <v>21</v>
      </c>
      <c r="D5128" t="s">
        <v>14</v>
      </c>
      <c r="E5128" t="s">
        <v>83</v>
      </c>
      <c r="F5128" t="s">
        <v>59</v>
      </c>
      <c r="G5128" t="s">
        <v>8975</v>
      </c>
      <c r="H5128" t="s">
        <v>48</v>
      </c>
      <c r="I5128" s="9">
        <v>42865</v>
      </c>
      <c r="J5128" s="9">
        <v>42968</v>
      </c>
      <c r="K5128" s="8">
        <v>0</v>
      </c>
    </row>
    <row r="5129" spans="1:11">
      <c r="A5129" t="s">
        <v>5284</v>
      </c>
      <c r="B5129" t="s">
        <v>86</v>
      </c>
      <c r="C5129" t="s">
        <v>51</v>
      </c>
      <c r="D5129" t="s">
        <v>40</v>
      </c>
      <c r="E5129" t="s">
        <v>15</v>
      </c>
      <c r="F5129" t="s">
        <v>101</v>
      </c>
      <c r="G5129" t="s">
        <v>8968</v>
      </c>
      <c r="H5129" t="s">
        <v>48</v>
      </c>
      <c r="I5129" s="9">
        <v>42921</v>
      </c>
      <c r="J5129" s="9">
        <v>42922</v>
      </c>
      <c r="K5129" s="8">
        <v>0</v>
      </c>
    </row>
    <row r="5130" spans="1:11">
      <c r="A5130" t="s">
        <v>5285</v>
      </c>
      <c r="B5130" t="s">
        <v>225</v>
      </c>
      <c r="C5130" t="s">
        <v>39</v>
      </c>
      <c r="D5130" t="s">
        <v>40</v>
      </c>
      <c r="E5130" t="s">
        <v>41</v>
      </c>
      <c r="G5130" t="s">
        <v>8969</v>
      </c>
      <c r="H5130" t="s">
        <v>63</v>
      </c>
      <c r="I5130" s="9">
        <v>42782</v>
      </c>
      <c r="K5130" s="8"/>
    </row>
    <row r="5131" spans="1:11">
      <c r="A5131" t="s">
        <v>5286</v>
      </c>
      <c r="B5131" t="s">
        <v>200</v>
      </c>
      <c r="C5131" t="s">
        <v>51</v>
      </c>
      <c r="D5131" t="s">
        <v>40</v>
      </c>
      <c r="E5131" t="s">
        <v>58</v>
      </c>
      <c r="G5131" t="s">
        <v>8969</v>
      </c>
      <c r="H5131" t="s">
        <v>63</v>
      </c>
      <c r="I5131" s="9">
        <v>42818</v>
      </c>
      <c r="K5131" s="8"/>
    </row>
    <row r="5132" spans="1:11">
      <c r="A5132" t="s">
        <v>5287</v>
      </c>
      <c r="B5132" t="s">
        <v>100</v>
      </c>
      <c r="C5132" t="s">
        <v>39</v>
      </c>
      <c r="D5132" t="s">
        <v>40</v>
      </c>
      <c r="E5132" t="s">
        <v>83</v>
      </c>
      <c r="F5132" t="s">
        <v>319</v>
      </c>
      <c r="G5132" t="s">
        <v>8976</v>
      </c>
      <c r="H5132" t="s">
        <v>18</v>
      </c>
      <c r="I5132" s="9">
        <v>43019</v>
      </c>
      <c r="J5132" s="9">
        <v>43020</v>
      </c>
      <c r="K5132" s="8">
        <v>48</v>
      </c>
    </row>
    <row r="5133" spans="1:11">
      <c r="A5133" t="s">
        <v>5288</v>
      </c>
      <c r="B5133" t="s">
        <v>25</v>
      </c>
      <c r="C5133" t="s">
        <v>13</v>
      </c>
      <c r="D5133" t="s">
        <v>14</v>
      </c>
      <c r="E5133" t="s">
        <v>35</v>
      </c>
      <c r="F5133" t="s">
        <v>36</v>
      </c>
      <c r="G5133" t="s">
        <v>8968</v>
      </c>
      <c r="H5133" t="s">
        <v>18</v>
      </c>
      <c r="I5133" s="9">
        <v>42879</v>
      </c>
      <c r="J5133" s="9">
        <v>42953</v>
      </c>
      <c r="K5133" s="8">
        <v>5109</v>
      </c>
    </row>
    <row r="5134" spans="1:11">
      <c r="A5134" t="s">
        <v>5289</v>
      </c>
      <c r="B5134" t="s">
        <v>105</v>
      </c>
      <c r="C5134" t="s">
        <v>30</v>
      </c>
      <c r="D5134" t="s">
        <v>31</v>
      </c>
      <c r="E5134" t="s">
        <v>83</v>
      </c>
      <c r="F5134" t="s">
        <v>476</v>
      </c>
      <c r="G5134" t="s">
        <v>8971</v>
      </c>
      <c r="H5134" t="s">
        <v>18</v>
      </c>
      <c r="I5134" s="9">
        <v>42941</v>
      </c>
      <c r="J5134" s="9">
        <v>42948</v>
      </c>
      <c r="K5134" s="8">
        <v>61</v>
      </c>
    </row>
    <row r="5135" spans="1:11">
      <c r="A5135" t="s">
        <v>5290</v>
      </c>
      <c r="B5135" t="s">
        <v>86</v>
      </c>
      <c r="C5135" t="s">
        <v>51</v>
      </c>
      <c r="D5135" t="s">
        <v>40</v>
      </c>
      <c r="E5135" t="s">
        <v>58</v>
      </c>
      <c r="F5135" t="s">
        <v>114</v>
      </c>
      <c r="G5135" t="s">
        <v>8976</v>
      </c>
      <c r="H5135" t="s">
        <v>48</v>
      </c>
      <c r="I5135" s="9">
        <v>42920</v>
      </c>
      <c r="J5135" s="9">
        <v>42928</v>
      </c>
      <c r="K5135" s="8">
        <v>0</v>
      </c>
    </row>
    <row r="5136" spans="1:11">
      <c r="A5136" t="s">
        <v>5291</v>
      </c>
      <c r="B5136" t="s">
        <v>12</v>
      </c>
      <c r="C5136" t="s">
        <v>13</v>
      </c>
      <c r="D5136" t="s">
        <v>14</v>
      </c>
      <c r="E5136" t="s">
        <v>15</v>
      </c>
      <c r="F5136" t="s">
        <v>26</v>
      </c>
      <c r="G5136" t="s">
        <v>8970</v>
      </c>
      <c r="H5136" t="s">
        <v>48</v>
      </c>
      <c r="I5136" s="9">
        <v>43040</v>
      </c>
      <c r="J5136" s="9">
        <v>43056</v>
      </c>
      <c r="K5136" s="8">
        <v>0</v>
      </c>
    </row>
    <row r="5137" spans="1:11">
      <c r="A5137" t="s">
        <v>5292</v>
      </c>
      <c r="B5137" t="s">
        <v>62</v>
      </c>
      <c r="C5137" t="s">
        <v>39</v>
      </c>
      <c r="D5137" t="s">
        <v>40</v>
      </c>
      <c r="E5137" t="s">
        <v>15</v>
      </c>
      <c r="F5137" t="s">
        <v>103</v>
      </c>
      <c r="G5137" t="s">
        <v>8974</v>
      </c>
      <c r="H5137" t="s">
        <v>48</v>
      </c>
      <c r="I5137" s="9">
        <v>42873</v>
      </c>
      <c r="J5137" s="9">
        <v>42911</v>
      </c>
      <c r="K5137" s="8">
        <v>0</v>
      </c>
    </row>
    <row r="5138" spans="1:11">
      <c r="A5138" t="s">
        <v>5293</v>
      </c>
      <c r="B5138" t="s">
        <v>82</v>
      </c>
      <c r="C5138" t="s">
        <v>21</v>
      </c>
      <c r="D5138" t="s">
        <v>14</v>
      </c>
      <c r="E5138" t="s">
        <v>83</v>
      </c>
      <c r="G5138" t="s">
        <v>8969</v>
      </c>
      <c r="H5138" t="s">
        <v>23</v>
      </c>
      <c r="K5138" s="8"/>
    </row>
    <row r="5139" spans="1:11">
      <c r="A5139" t="s">
        <v>5294</v>
      </c>
      <c r="B5139" t="s">
        <v>12</v>
      </c>
      <c r="C5139" t="s">
        <v>13</v>
      </c>
      <c r="D5139" t="s">
        <v>14</v>
      </c>
      <c r="E5139" t="s">
        <v>83</v>
      </c>
      <c r="F5139" t="s">
        <v>241</v>
      </c>
      <c r="G5139" t="s">
        <v>8971</v>
      </c>
      <c r="H5139" t="s">
        <v>18</v>
      </c>
      <c r="I5139" s="9">
        <v>43037</v>
      </c>
      <c r="J5139" s="9">
        <v>43039</v>
      </c>
      <c r="K5139" s="8">
        <v>62</v>
      </c>
    </row>
    <row r="5140" spans="1:11">
      <c r="A5140" t="s">
        <v>5295</v>
      </c>
      <c r="B5140" t="s">
        <v>54</v>
      </c>
      <c r="C5140" t="s">
        <v>21</v>
      </c>
      <c r="D5140" t="s">
        <v>14</v>
      </c>
      <c r="E5140" t="s">
        <v>83</v>
      </c>
      <c r="F5140" t="s">
        <v>26</v>
      </c>
      <c r="G5140" t="s">
        <v>8970</v>
      </c>
      <c r="H5140" t="s">
        <v>18</v>
      </c>
      <c r="I5140" s="9">
        <v>42748</v>
      </c>
      <c r="J5140" s="9">
        <v>42821</v>
      </c>
      <c r="K5140" s="8">
        <v>58</v>
      </c>
    </row>
    <row r="5141" spans="1:11">
      <c r="A5141" t="s">
        <v>5296</v>
      </c>
      <c r="B5141" t="s">
        <v>100</v>
      </c>
      <c r="C5141" t="s">
        <v>39</v>
      </c>
      <c r="D5141" t="s">
        <v>40</v>
      </c>
      <c r="E5141" t="s">
        <v>35</v>
      </c>
      <c r="F5141" t="s">
        <v>42</v>
      </c>
      <c r="G5141" t="s">
        <v>8972</v>
      </c>
      <c r="H5141" t="s">
        <v>18</v>
      </c>
      <c r="I5141" s="9">
        <v>43071</v>
      </c>
      <c r="J5141" s="9">
        <v>43084</v>
      </c>
      <c r="K5141" s="8">
        <v>4899</v>
      </c>
    </row>
    <row r="5142" spans="1:11">
      <c r="A5142" t="s">
        <v>5297</v>
      </c>
      <c r="B5142" t="s">
        <v>110</v>
      </c>
      <c r="C5142" t="s">
        <v>39</v>
      </c>
      <c r="D5142" t="s">
        <v>40</v>
      </c>
      <c r="E5142" t="s">
        <v>35</v>
      </c>
      <c r="F5142" t="s">
        <v>138</v>
      </c>
      <c r="G5142" t="s">
        <v>8971</v>
      </c>
      <c r="H5142" t="s">
        <v>18</v>
      </c>
      <c r="I5142" s="9">
        <v>42685</v>
      </c>
      <c r="J5142" s="9">
        <v>42808</v>
      </c>
      <c r="K5142" s="8">
        <v>4899</v>
      </c>
    </row>
    <row r="5143" spans="1:11">
      <c r="A5143" t="s">
        <v>5298</v>
      </c>
      <c r="B5143" t="s">
        <v>70</v>
      </c>
      <c r="C5143" t="s">
        <v>13</v>
      </c>
      <c r="D5143" t="s">
        <v>14</v>
      </c>
      <c r="E5143" t="s">
        <v>35</v>
      </c>
      <c r="G5143" t="s">
        <v>8969</v>
      </c>
      <c r="H5143" t="s">
        <v>23</v>
      </c>
      <c r="K5143" s="8"/>
    </row>
    <row r="5144" spans="1:11">
      <c r="A5144" t="s">
        <v>5299</v>
      </c>
      <c r="B5144" t="s">
        <v>216</v>
      </c>
      <c r="C5144" t="s">
        <v>66</v>
      </c>
      <c r="D5144" t="s">
        <v>31</v>
      </c>
      <c r="E5144" t="s">
        <v>58</v>
      </c>
      <c r="F5144" t="s">
        <v>298</v>
      </c>
      <c r="G5144" t="s">
        <v>8978</v>
      </c>
      <c r="H5144" t="s">
        <v>18</v>
      </c>
      <c r="I5144" s="9">
        <v>42942</v>
      </c>
      <c r="J5144" s="9">
        <v>42944</v>
      </c>
      <c r="K5144" s="8">
        <v>3596</v>
      </c>
    </row>
    <row r="5145" spans="1:11">
      <c r="A5145" t="s">
        <v>5300</v>
      </c>
      <c r="B5145" t="s">
        <v>45</v>
      </c>
      <c r="C5145" t="s">
        <v>30</v>
      </c>
      <c r="D5145" t="s">
        <v>31</v>
      </c>
      <c r="E5145" t="s">
        <v>76</v>
      </c>
      <c r="F5145" t="s">
        <v>322</v>
      </c>
      <c r="G5145" t="s">
        <v>8971</v>
      </c>
      <c r="H5145" t="s">
        <v>48</v>
      </c>
      <c r="I5145" s="9">
        <v>42995</v>
      </c>
      <c r="J5145" s="9">
        <v>43051</v>
      </c>
      <c r="K5145" s="8">
        <v>0</v>
      </c>
    </row>
    <row r="5146" spans="1:11">
      <c r="A5146" t="s">
        <v>5301</v>
      </c>
      <c r="B5146" t="s">
        <v>54</v>
      </c>
      <c r="C5146" t="s">
        <v>21</v>
      </c>
      <c r="D5146" t="s">
        <v>14</v>
      </c>
      <c r="E5146" t="s">
        <v>83</v>
      </c>
      <c r="F5146" t="s">
        <v>116</v>
      </c>
      <c r="G5146" t="s">
        <v>8976</v>
      </c>
      <c r="H5146" t="s">
        <v>18</v>
      </c>
      <c r="I5146" s="9">
        <v>42858</v>
      </c>
      <c r="J5146" s="9">
        <v>42948</v>
      </c>
      <c r="K5146" s="8">
        <v>53</v>
      </c>
    </row>
    <row r="5147" spans="1:11">
      <c r="A5147" t="s">
        <v>5302</v>
      </c>
      <c r="B5147" t="s">
        <v>54</v>
      </c>
      <c r="C5147" t="s">
        <v>21</v>
      </c>
      <c r="D5147" t="s">
        <v>14</v>
      </c>
      <c r="E5147" t="s">
        <v>41</v>
      </c>
      <c r="F5147" t="s">
        <v>152</v>
      </c>
      <c r="G5147" t="s">
        <v>8971</v>
      </c>
      <c r="H5147" t="s">
        <v>48</v>
      </c>
      <c r="I5147" s="9">
        <v>42936</v>
      </c>
      <c r="J5147" s="9">
        <v>43050</v>
      </c>
      <c r="K5147" s="8">
        <v>0</v>
      </c>
    </row>
    <row r="5148" spans="1:11">
      <c r="A5148" t="s">
        <v>5303</v>
      </c>
      <c r="B5148" t="s">
        <v>12</v>
      </c>
      <c r="C5148" t="s">
        <v>13</v>
      </c>
      <c r="D5148" t="s">
        <v>14</v>
      </c>
      <c r="E5148" t="s">
        <v>15</v>
      </c>
      <c r="F5148" t="s">
        <v>336</v>
      </c>
      <c r="G5148" t="s">
        <v>8975</v>
      </c>
      <c r="H5148" t="s">
        <v>48</v>
      </c>
      <c r="I5148" s="9">
        <v>42853</v>
      </c>
      <c r="J5148" s="9">
        <v>42962</v>
      </c>
      <c r="K5148" s="8">
        <v>0</v>
      </c>
    </row>
    <row r="5149" spans="1:11">
      <c r="A5149" t="s">
        <v>5304</v>
      </c>
      <c r="B5149" t="s">
        <v>110</v>
      </c>
      <c r="C5149" t="s">
        <v>39</v>
      </c>
      <c r="D5149" t="s">
        <v>40</v>
      </c>
      <c r="E5149" t="s">
        <v>83</v>
      </c>
      <c r="F5149" t="s">
        <v>191</v>
      </c>
      <c r="G5149" t="s">
        <v>8973</v>
      </c>
      <c r="H5149" t="s">
        <v>48</v>
      </c>
      <c r="I5149" s="9">
        <v>42881</v>
      </c>
      <c r="J5149" s="9">
        <v>42969</v>
      </c>
      <c r="K5149" s="8">
        <v>0</v>
      </c>
    </row>
    <row r="5150" spans="1:11">
      <c r="A5150" t="s">
        <v>5305</v>
      </c>
      <c r="B5150" t="s">
        <v>100</v>
      </c>
      <c r="C5150" t="s">
        <v>39</v>
      </c>
      <c r="D5150" t="s">
        <v>40</v>
      </c>
      <c r="E5150" t="s">
        <v>35</v>
      </c>
      <c r="F5150" t="s">
        <v>149</v>
      </c>
      <c r="G5150" t="s">
        <v>8970</v>
      </c>
      <c r="H5150" t="s">
        <v>48</v>
      </c>
      <c r="I5150" s="9">
        <v>43024</v>
      </c>
      <c r="J5150" s="9">
        <v>43030</v>
      </c>
      <c r="K5150" s="8">
        <v>0</v>
      </c>
    </row>
    <row r="5151" spans="1:11">
      <c r="A5151" t="s">
        <v>5306</v>
      </c>
      <c r="B5151" t="s">
        <v>147</v>
      </c>
      <c r="C5151" t="s">
        <v>13</v>
      </c>
      <c r="D5151" t="s">
        <v>14</v>
      </c>
      <c r="E5151" t="s">
        <v>41</v>
      </c>
      <c r="G5151" t="s">
        <v>8969</v>
      </c>
      <c r="H5151" t="s">
        <v>23</v>
      </c>
      <c r="K5151" s="8"/>
    </row>
    <row r="5152" spans="1:11">
      <c r="A5152" t="s">
        <v>5307</v>
      </c>
      <c r="B5152" t="s">
        <v>105</v>
      </c>
      <c r="C5152" t="s">
        <v>30</v>
      </c>
      <c r="D5152" t="s">
        <v>31</v>
      </c>
      <c r="E5152" t="s">
        <v>41</v>
      </c>
      <c r="F5152" t="s">
        <v>244</v>
      </c>
      <c r="G5152" t="s">
        <v>8978</v>
      </c>
      <c r="H5152" t="s">
        <v>48</v>
      </c>
      <c r="I5152" s="9">
        <v>43032</v>
      </c>
      <c r="J5152" s="9">
        <v>43037</v>
      </c>
      <c r="K5152" s="8">
        <v>0</v>
      </c>
    </row>
    <row r="5153" spans="1:11">
      <c r="A5153" t="s">
        <v>5308</v>
      </c>
      <c r="B5153" t="s">
        <v>20</v>
      </c>
      <c r="C5153" t="s">
        <v>21</v>
      </c>
      <c r="D5153" t="s">
        <v>14</v>
      </c>
      <c r="E5153" t="s">
        <v>15</v>
      </c>
      <c r="F5153" t="s">
        <v>36</v>
      </c>
      <c r="G5153" t="s">
        <v>8968</v>
      </c>
      <c r="H5153" t="s">
        <v>18</v>
      </c>
      <c r="I5153" s="9">
        <v>42880</v>
      </c>
      <c r="J5153" s="9">
        <v>43001</v>
      </c>
      <c r="K5153" s="8">
        <v>483</v>
      </c>
    </row>
    <row r="5154" spans="1:11">
      <c r="A5154" t="s">
        <v>5309</v>
      </c>
      <c r="B5154" t="s">
        <v>100</v>
      </c>
      <c r="C5154" t="s">
        <v>39</v>
      </c>
      <c r="D5154" t="s">
        <v>40</v>
      </c>
      <c r="E5154" t="s">
        <v>41</v>
      </c>
      <c r="F5154" t="s">
        <v>32</v>
      </c>
      <c r="G5154" t="s">
        <v>8971</v>
      </c>
      <c r="H5154" t="s">
        <v>18</v>
      </c>
      <c r="I5154" s="9">
        <v>42774</v>
      </c>
      <c r="J5154" s="9">
        <v>42893</v>
      </c>
      <c r="K5154" s="8">
        <v>1103</v>
      </c>
    </row>
    <row r="5155" spans="1:11">
      <c r="A5155" t="s">
        <v>5310</v>
      </c>
      <c r="B5155" t="s">
        <v>91</v>
      </c>
      <c r="C5155" t="s">
        <v>30</v>
      </c>
      <c r="D5155" t="s">
        <v>31</v>
      </c>
      <c r="E5155" t="s">
        <v>15</v>
      </c>
      <c r="F5155" t="s">
        <v>291</v>
      </c>
      <c r="G5155" t="s">
        <v>8968</v>
      </c>
      <c r="H5155" t="s">
        <v>18</v>
      </c>
      <c r="I5155" s="9">
        <v>42964</v>
      </c>
      <c r="J5155" s="9">
        <v>43058</v>
      </c>
      <c r="K5155" s="8">
        <v>567</v>
      </c>
    </row>
    <row r="5156" spans="1:11">
      <c r="A5156" t="s">
        <v>5311</v>
      </c>
      <c r="B5156" t="s">
        <v>79</v>
      </c>
      <c r="C5156" t="s">
        <v>51</v>
      </c>
      <c r="D5156" t="s">
        <v>40</v>
      </c>
      <c r="E5156" t="s">
        <v>83</v>
      </c>
      <c r="F5156" t="s">
        <v>263</v>
      </c>
      <c r="G5156" t="s">
        <v>8978</v>
      </c>
      <c r="H5156" t="s">
        <v>18</v>
      </c>
      <c r="I5156" s="9">
        <v>42810</v>
      </c>
      <c r="J5156" s="9">
        <v>42889</v>
      </c>
      <c r="K5156" s="8">
        <v>54</v>
      </c>
    </row>
    <row r="5157" spans="1:11">
      <c r="A5157" t="s">
        <v>5312</v>
      </c>
      <c r="B5157" t="s">
        <v>38</v>
      </c>
      <c r="C5157" t="s">
        <v>39</v>
      </c>
      <c r="D5157" t="s">
        <v>40</v>
      </c>
      <c r="E5157" t="s">
        <v>41</v>
      </c>
      <c r="F5157" t="s">
        <v>138</v>
      </c>
      <c r="G5157" t="s">
        <v>8971</v>
      </c>
      <c r="H5157" t="s">
        <v>48</v>
      </c>
      <c r="I5157" s="9">
        <v>43019</v>
      </c>
      <c r="J5157" s="9">
        <v>43092</v>
      </c>
      <c r="K5157" s="8">
        <v>0</v>
      </c>
    </row>
    <row r="5158" spans="1:11">
      <c r="A5158" t="s">
        <v>5313</v>
      </c>
      <c r="B5158" t="s">
        <v>91</v>
      </c>
      <c r="C5158" t="s">
        <v>30</v>
      </c>
      <c r="D5158" t="s">
        <v>31</v>
      </c>
      <c r="E5158" t="s">
        <v>58</v>
      </c>
      <c r="F5158" t="s">
        <v>46</v>
      </c>
      <c r="G5158" t="s">
        <v>8973</v>
      </c>
      <c r="H5158" t="s">
        <v>18</v>
      </c>
      <c r="I5158" s="9">
        <v>43003</v>
      </c>
      <c r="J5158" s="9">
        <v>43078</v>
      </c>
      <c r="K5158" s="8">
        <v>3329</v>
      </c>
    </row>
    <row r="5159" spans="1:11">
      <c r="A5159" t="s">
        <v>5314</v>
      </c>
      <c r="B5159" t="s">
        <v>70</v>
      </c>
      <c r="C5159" t="s">
        <v>13</v>
      </c>
      <c r="D5159" t="s">
        <v>14</v>
      </c>
      <c r="E5159" t="s">
        <v>35</v>
      </c>
      <c r="F5159" t="s">
        <v>247</v>
      </c>
      <c r="G5159" t="s">
        <v>8973</v>
      </c>
      <c r="H5159" t="s">
        <v>48</v>
      </c>
      <c r="I5159" s="9">
        <v>42942</v>
      </c>
      <c r="J5159" s="9">
        <v>43056</v>
      </c>
      <c r="K5159" s="8">
        <v>0</v>
      </c>
    </row>
    <row r="5160" spans="1:11">
      <c r="A5160" t="s">
        <v>5315</v>
      </c>
      <c r="B5160" t="s">
        <v>20</v>
      </c>
      <c r="C5160" t="s">
        <v>21</v>
      </c>
      <c r="D5160" t="s">
        <v>14</v>
      </c>
      <c r="E5160" t="s">
        <v>58</v>
      </c>
      <c r="F5160" t="s">
        <v>177</v>
      </c>
      <c r="G5160" t="s">
        <v>8971</v>
      </c>
      <c r="H5160" t="s">
        <v>63</v>
      </c>
      <c r="I5160" s="9">
        <v>42942</v>
      </c>
      <c r="K5160" s="8"/>
    </row>
    <row r="5161" spans="1:11">
      <c r="A5161" t="s">
        <v>5316</v>
      </c>
      <c r="B5161" t="s">
        <v>45</v>
      </c>
      <c r="C5161" t="s">
        <v>30</v>
      </c>
      <c r="D5161" t="s">
        <v>31</v>
      </c>
      <c r="E5161" t="s">
        <v>35</v>
      </c>
      <c r="F5161" t="s">
        <v>177</v>
      </c>
      <c r="G5161" t="s">
        <v>8971</v>
      </c>
      <c r="H5161" t="s">
        <v>18</v>
      </c>
      <c r="I5161" s="9">
        <v>42835</v>
      </c>
      <c r="J5161" s="9">
        <v>42845</v>
      </c>
      <c r="K5161" s="8">
        <v>4136</v>
      </c>
    </row>
    <row r="5162" spans="1:11">
      <c r="A5162" t="s">
        <v>5317</v>
      </c>
      <c r="B5162" t="s">
        <v>62</v>
      </c>
      <c r="C5162" t="s">
        <v>39</v>
      </c>
      <c r="D5162" t="s">
        <v>40</v>
      </c>
      <c r="E5162" t="s">
        <v>15</v>
      </c>
      <c r="F5162" t="s">
        <v>319</v>
      </c>
      <c r="G5162" t="s">
        <v>8976</v>
      </c>
      <c r="H5162" t="s">
        <v>18</v>
      </c>
      <c r="I5162" s="9">
        <v>42977</v>
      </c>
      <c r="J5162" s="9">
        <v>43090</v>
      </c>
      <c r="K5162" s="8">
        <v>503</v>
      </c>
    </row>
    <row r="5163" spans="1:11">
      <c r="A5163" t="s">
        <v>5318</v>
      </c>
      <c r="B5163" t="s">
        <v>157</v>
      </c>
      <c r="C5163" t="s">
        <v>21</v>
      </c>
      <c r="D5163" t="s">
        <v>14</v>
      </c>
      <c r="E5163" t="s">
        <v>41</v>
      </c>
      <c r="G5163" t="s">
        <v>8969</v>
      </c>
      <c r="H5163" t="s">
        <v>63</v>
      </c>
      <c r="I5163" s="9">
        <v>42943</v>
      </c>
      <c r="K5163" s="8"/>
    </row>
    <row r="5164" spans="1:11">
      <c r="A5164" t="s">
        <v>5319</v>
      </c>
      <c r="B5164" t="s">
        <v>179</v>
      </c>
      <c r="C5164" t="s">
        <v>30</v>
      </c>
      <c r="D5164" t="s">
        <v>31</v>
      </c>
      <c r="E5164" t="s">
        <v>41</v>
      </c>
      <c r="G5164" t="s">
        <v>8969</v>
      </c>
      <c r="H5164" t="s">
        <v>63</v>
      </c>
      <c r="I5164" s="9">
        <v>42995</v>
      </c>
      <c r="K5164" s="8"/>
    </row>
    <row r="5165" spans="1:11">
      <c r="A5165" t="s">
        <v>5320</v>
      </c>
      <c r="B5165" t="s">
        <v>70</v>
      </c>
      <c r="C5165" t="s">
        <v>13</v>
      </c>
      <c r="D5165" t="s">
        <v>14</v>
      </c>
      <c r="E5165" t="s">
        <v>41</v>
      </c>
      <c r="F5165" t="s">
        <v>32</v>
      </c>
      <c r="G5165" t="s">
        <v>8971</v>
      </c>
      <c r="H5165" t="s">
        <v>18</v>
      </c>
      <c r="I5165" s="9">
        <v>42946</v>
      </c>
      <c r="J5165" s="9">
        <v>43073</v>
      </c>
      <c r="K5165" s="8">
        <v>1245</v>
      </c>
    </row>
    <row r="5166" spans="1:11">
      <c r="A5166" t="s">
        <v>5321</v>
      </c>
      <c r="B5166" t="s">
        <v>157</v>
      </c>
      <c r="C5166" t="s">
        <v>21</v>
      </c>
      <c r="D5166" t="s">
        <v>14</v>
      </c>
      <c r="E5166" t="s">
        <v>76</v>
      </c>
      <c r="G5166" t="s">
        <v>8969</v>
      </c>
      <c r="H5166" t="s">
        <v>23</v>
      </c>
      <c r="K5166" s="8"/>
    </row>
    <row r="5167" spans="1:11">
      <c r="A5167" t="s">
        <v>5322</v>
      </c>
      <c r="B5167" t="s">
        <v>25</v>
      </c>
      <c r="C5167" t="s">
        <v>13</v>
      </c>
      <c r="D5167" t="s">
        <v>14</v>
      </c>
      <c r="E5167" t="s">
        <v>58</v>
      </c>
      <c r="F5167" t="s">
        <v>101</v>
      </c>
      <c r="G5167" t="s">
        <v>8968</v>
      </c>
      <c r="H5167" t="s">
        <v>48</v>
      </c>
      <c r="I5167" s="9">
        <v>42780</v>
      </c>
      <c r="J5167" s="9">
        <v>42868</v>
      </c>
      <c r="K5167" s="8">
        <v>0</v>
      </c>
    </row>
    <row r="5168" spans="1:11">
      <c r="A5168" t="s">
        <v>5323</v>
      </c>
      <c r="B5168" t="s">
        <v>91</v>
      </c>
      <c r="C5168" t="s">
        <v>30</v>
      </c>
      <c r="D5168" t="s">
        <v>31</v>
      </c>
      <c r="E5168" t="s">
        <v>15</v>
      </c>
      <c r="G5168" t="s">
        <v>8969</v>
      </c>
      <c r="H5168" t="s">
        <v>63</v>
      </c>
      <c r="I5168" s="9">
        <v>42964</v>
      </c>
      <c r="K5168" s="8"/>
    </row>
    <row r="5169" spans="1:11">
      <c r="A5169" t="s">
        <v>5324</v>
      </c>
      <c r="B5169" t="s">
        <v>54</v>
      </c>
      <c r="C5169" t="s">
        <v>21</v>
      </c>
      <c r="D5169" t="s">
        <v>14</v>
      </c>
      <c r="E5169" t="s">
        <v>15</v>
      </c>
      <c r="F5169" t="s">
        <v>59</v>
      </c>
      <c r="G5169" t="s">
        <v>8975</v>
      </c>
      <c r="H5169" t="s">
        <v>18</v>
      </c>
      <c r="I5169" s="9">
        <v>42793</v>
      </c>
      <c r="J5169" s="9">
        <v>42890</v>
      </c>
      <c r="K5169" s="8">
        <v>574</v>
      </c>
    </row>
    <row r="5170" spans="1:11">
      <c r="A5170" t="s">
        <v>5325</v>
      </c>
      <c r="B5170" t="s">
        <v>225</v>
      </c>
      <c r="C5170" t="s">
        <v>39</v>
      </c>
      <c r="D5170" t="s">
        <v>40</v>
      </c>
      <c r="E5170" t="s">
        <v>35</v>
      </c>
      <c r="F5170" t="s">
        <v>285</v>
      </c>
      <c r="G5170" t="s">
        <v>8968</v>
      </c>
      <c r="H5170" t="s">
        <v>18</v>
      </c>
      <c r="I5170" s="9">
        <v>42945</v>
      </c>
      <c r="J5170" s="9">
        <v>42955</v>
      </c>
      <c r="K5170" s="8">
        <v>4941</v>
      </c>
    </row>
    <row r="5171" spans="1:11">
      <c r="A5171" t="s">
        <v>5326</v>
      </c>
      <c r="B5171" t="s">
        <v>179</v>
      </c>
      <c r="C5171" t="s">
        <v>30</v>
      </c>
      <c r="D5171" t="s">
        <v>31</v>
      </c>
      <c r="E5171" t="s">
        <v>76</v>
      </c>
      <c r="F5171" t="s">
        <v>316</v>
      </c>
      <c r="G5171" t="s">
        <v>8976</v>
      </c>
      <c r="H5171" t="s">
        <v>18</v>
      </c>
      <c r="I5171" s="9">
        <v>42901</v>
      </c>
      <c r="J5171" s="9">
        <v>42914</v>
      </c>
      <c r="K5171" s="8">
        <v>6040</v>
      </c>
    </row>
    <row r="5172" spans="1:11">
      <c r="A5172" t="s">
        <v>5327</v>
      </c>
      <c r="B5172" t="s">
        <v>20</v>
      </c>
      <c r="C5172" t="s">
        <v>21</v>
      </c>
      <c r="D5172" t="s">
        <v>14</v>
      </c>
      <c r="E5172" t="s">
        <v>58</v>
      </c>
      <c r="F5172" t="s">
        <v>101</v>
      </c>
      <c r="G5172" t="s">
        <v>8968</v>
      </c>
      <c r="H5172" t="s">
        <v>48</v>
      </c>
      <c r="I5172" s="9">
        <v>43010</v>
      </c>
      <c r="J5172" s="9">
        <v>43021</v>
      </c>
      <c r="K5172" s="8">
        <v>0</v>
      </c>
    </row>
    <row r="5173" spans="1:11">
      <c r="A5173" t="s">
        <v>5328</v>
      </c>
      <c r="B5173" t="s">
        <v>70</v>
      </c>
      <c r="C5173" t="s">
        <v>13</v>
      </c>
      <c r="D5173" t="s">
        <v>14</v>
      </c>
      <c r="E5173" t="s">
        <v>41</v>
      </c>
      <c r="G5173" t="s">
        <v>8969</v>
      </c>
      <c r="H5173" t="s">
        <v>63</v>
      </c>
      <c r="I5173" s="9">
        <v>42936</v>
      </c>
      <c r="K5173" s="8"/>
    </row>
    <row r="5174" spans="1:11">
      <c r="A5174" t="s">
        <v>5329</v>
      </c>
      <c r="B5174" t="s">
        <v>110</v>
      </c>
      <c r="C5174" t="s">
        <v>39</v>
      </c>
      <c r="D5174" t="s">
        <v>40</v>
      </c>
      <c r="E5174" t="s">
        <v>41</v>
      </c>
      <c r="F5174" t="s">
        <v>413</v>
      </c>
      <c r="G5174" t="s">
        <v>8973</v>
      </c>
      <c r="H5174" t="s">
        <v>18</v>
      </c>
      <c r="I5174" s="9">
        <v>42870</v>
      </c>
      <c r="J5174" s="9">
        <v>42988</v>
      </c>
      <c r="K5174" s="8">
        <v>1101</v>
      </c>
    </row>
    <row r="5175" spans="1:11">
      <c r="A5175" t="s">
        <v>5330</v>
      </c>
      <c r="B5175" t="s">
        <v>100</v>
      </c>
      <c r="C5175" t="s">
        <v>39</v>
      </c>
      <c r="D5175" t="s">
        <v>40</v>
      </c>
      <c r="E5175" t="s">
        <v>15</v>
      </c>
      <c r="G5175" t="s">
        <v>8969</v>
      </c>
      <c r="H5175" t="s">
        <v>63</v>
      </c>
      <c r="I5175" s="9">
        <v>42903</v>
      </c>
      <c r="K5175" s="8"/>
    </row>
    <row r="5176" spans="1:11">
      <c r="A5176" t="s">
        <v>5331</v>
      </c>
      <c r="B5176" t="s">
        <v>70</v>
      </c>
      <c r="C5176" t="s">
        <v>13</v>
      </c>
      <c r="D5176" t="s">
        <v>14</v>
      </c>
      <c r="E5176" t="s">
        <v>83</v>
      </c>
      <c r="F5176" t="s">
        <v>116</v>
      </c>
      <c r="G5176" t="s">
        <v>8976</v>
      </c>
      <c r="H5176" t="s">
        <v>18</v>
      </c>
      <c r="I5176" s="9">
        <v>43029</v>
      </c>
      <c r="J5176" s="9">
        <v>43046</v>
      </c>
      <c r="K5176" s="8">
        <v>55</v>
      </c>
    </row>
    <row r="5177" spans="1:11">
      <c r="A5177" t="s">
        <v>5332</v>
      </c>
      <c r="B5177" t="s">
        <v>97</v>
      </c>
      <c r="C5177" t="s">
        <v>21</v>
      </c>
      <c r="D5177" t="s">
        <v>14</v>
      </c>
      <c r="E5177" t="s">
        <v>83</v>
      </c>
      <c r="G5177" t="s">
        <v>8969</v>
      </c>
      <c r="H5177" t="s">
        <v>63</v>
      </c>
      <c r="I5177" s="9">
        <v>42940</v>
      </c>
      <c r="K5177" s="8"/>
    </row>
    <row r="5178" spans="1:11">
      <c r="A5178" t="s">
        <v>5333</v>
      </c>
      <c r="B5178" t="s">
        <v>225</v>
      </c>
      <c r="C5178" t="s">
        <v>39</v>
      </c>
      <c r="D5178" t="s">
        <v>40</v>
      </c>
      <c r="E5178" t="s">
        <v>83</v>
      </c>
      <c r="G5178" t="s">
        <v>8969</v>
      </c>
      <c r="H5178" t="s">
        <v>63</v>
      </c>
      <c r="I5178" s="9">
        <v>42848</v>
      </c>
      <c r="K5178" s="8"/>
    </row>
    <row r="5179" spans="1:11">
      <c r="A5179" t="s">
        <v>5334</v>
      </c>
      <c r="B5179" t="s">
        <v>70</v>
      </c>
      <c r="C5179" t="s">
        <v>13</v>
      </c>
      <c r="D5179" t="s">
        <v>14</v>
      </c>
      <c r="E5179" t="s">
        <v>35</v>
      </c>
      <c r="F5179" t="s">
        <v>162</v>
      </c>
      <c r="G5179" t="s">
        <v>8971</v>
      </c>
      <c r="H5179" t="s">
        <v>48</v>
      </c>
      <c r="I5179" s="9">
        <v>43008</v>
      </c>
      <c r="J5179" s="9">
        <v>43013</v>
      </c>
      <c r="K5179" s="8">
        <v>0</v>
      </c>
    </row>
    <row r="5180" spans="1:11">
      <c r="A5180" t="s">
        <v>5335</v>
      </c>
      <c r="B5180" t="s">
        <v>105</v>
      </c>
      <c r="C5180" t="s">
        <v>30</v>
      </c>
      <c r="D5180" t="s">
        <v>31</v>
      </c>
      <c r="E5180" t="s">
        <v>41</v>
      </c>
      <c r="F5180" t="s">
        <v>46</v>
      </c>
      <c r="G5180" t="s">
        <v>8973</v>
      </c>
      <c r="H5180" t="s">
        <v>48</v>
      </c>
      <c r="I5180" s="9">
        <v>42916</v>
      </c>
      <c r="J5180" s="9">
        <v>42924</v>
      </c>
      <c r="K5180" s="8">
        <v>0</v>
      </c>
    </row>
    <row r="5181" spans="1:11">
      <c r="A5181" t="s">
        <v>5336</v>
      </c>
      <c r="B5181" t="s">
        <v>12</v>
      </c>
      <c r="C5181" t="s">
        <v>13</v>
      </c>
      <c r="D5181" t="s">
        <v>14</v>
      </c>
      <c r="E5181" t="s">
        <v>15</v>
      </c>
      <c r="F5181" t="s">
        <v>101</v>
      </c>
      <c r="G5181" t="s">
        <v>8968</v>
      </c>
      <c r="H5181" t="s">
        <v>18</v>
      </c>
      <c r="I5181" s="9">
        <v>42901</v>
      </c>
      <c r="J5181" s="9">
        <v>42987</v>
      </c>
      <c r="K5181" s="8">
        <v>460</v>
      </c>
    </row>
    <row r="5182" spans="1:11">
      <c r="A5182" t="s">
        <v>5337</v>
      </c>
      <c r="B5182" t="s">
        <v>147</v>
      </c>
      <c r="C5182" t="s">
        <v>13</v>
      </c>
      <c r="D5182" t="s">
        <v>14</v>
      </c>
      <c r="E5182" t="s">
        <v>58</v>
      </c>
      <c r="G5182" t="s">
        <v>8969</v>
      </c>
      <c r="H5182" t="s">
        <v>23</v>
      </c>
      <c r="K5182" s="8"/>
    </row>
    <row r="5183" spans="1:11">
      <c r="A5183" t="s">
        <v>5338</v>
      </c>
      <c r="B5183" t="s">
        <v>12</v>
      </c>
      <c r="C5183" t="s">
        <v>13</v>
      </c>
      <c r="D5183" t="s">
        <v>14</v>
      </c>
      <c r="E5183" t="s">
        <v>15</v>
      </c>
      <c r="G5183" t="s">
        <v>8969</v>
      </c>
      <c r="H5183" t="s">
        <v>63</v>
      </c>
      <c r="I5183" s="9">
        <v>42936</v>
      </c>
      <c r="K5183" s="8"/>
    </row>
    <row r="5184" spans="1:11">
      <c r="A5184" t="s">
        <v>5339</v>
      </c>
      <c r="B5184" t="s">
        <v>131</v>
      </c>
      <c r="C5184" t="s">
        <v>13</v>
      </c>
      <c r="D5184" t="s">
        <v>14</v>
      </c>
      <c r="E5184" t="s">
        <v>15</v>
      </c>
      <c r="F5184" t="s">
        <v>140</v>
      </c>
      <c r="G5184" t="s">
        <v>8973</v>
      </c>
      <c r="H5184" t="s">
        <v>18</v>
      </c>
      <c r="I5184" s="9">
        <v>42859</v>
      </c>
      <c r="J5184" s="9">
        <v>42952</v>
      </c>
      <c r="K5184" s="8">
        <v>528</v>
      </c>
    </row>
    <row r="5185" spans="1:11">
      <c r="A5185" t="s">
        <v>5340</v>
      </c>
      <c r="B5185" t="s">
        <v>20</v>
      </c>
      <c r="C5185" t="s">
        <v>21</v>
      </c>
      <c r="D5185" t="s">
        <v>14</v>
      </c>
      <c r="E5185" t="s">
        <v>15</v>
      </c>
      <c r="F5185" t="s">
        <v>132</v>
      </c>
      <c r="G5185" t="s">
        <v>8968</v>
      </c>
      <c r="H5185" t="s">
        <v>18</v>
      </c>
      <c r="I5185" s="9">
        <v>43015</v>
      </c>
      <c r="J5185" s="9">
        <v>43021</v>
      </c>
      <c r="K5185" s="8">
        <v>594</v>
      </c>
    </row>
    <row r="5186" spans="1:11">
      <c r="A5186" t="s">
        <v>5341</v>
      </c>
      <c r="B5186" t="s">
        <v>131</v>
      </c>
      <c r="C5186" t="s">
        <v>13</v>
      </c>
      <c r="D5186" t="s">
        <v>14</v>
      </c>
      <c r="E5186" t="s">
        <v>41</v>
      </c>
      <c r="F5186" t="s">
        <v>95</v>
      </c>
      <c r="G5186" t="s">
        <v>8971</v>
      </c>
      <c r="H5186" t="s">
        <v>18</v>
      </c>
      <c r="I5186" s="9">
        <v>43003</v>
      </c>
      <c r="J5186" s="9">
        <v>43012</v>
      </c>
      <c r="K5186" s="8">
        <v>1189</v>
      </c>
    </row>
    <row r="5187" spans="1:11">
      <c r="A5187" t="s">
        <v>5342</v>
      </c>
      <c r="B5187" t="s">
        <v>38</v>
      </c>
      <c r="C5187" t="s">
        <v>39</v>
      </c>
      <c r="D5187" t="s">
        <v>40</v>
      </c>
      <c r="E5187" t="s">
        <v>15</v>
      </c>
      <c r="F5187" t="s">
        <v>125</v>
      </c>
      <c r="G5187" t="s">
        <v>8973</v>
      </c>
      <c r="H5187" t="s">
        <v>18</v>
      </c>
      <c r="I5187" s="9">
        <v>42686</v>
      </c>
      <c r="J5187" s="9">
        <v>42813</v>
      </c>
      <c r="K5187" s="8">
        <v>578</v>
      </c>
    </row>
    <row r="5188" spans="1:11">
      <c r="A5188" t="s">
        <v>5343</v>
      </c>
      <c r="B5188" t="s">
        <v>131</v>
      </c>
      <c r="C5188" t="s">
        <v>13</v>
      </c>
      <c r="D5188" t="s">
        <v>14</v>
      </c>
      <c r="E5188" t="s">
        <v>15</v>
      </c>
      <c r="F5188" t="s">
        <v>162</v>
      </c>
      <c r="G5188" t="s">
        <v>8971</v>
      </c>
      <c r="H5188" t="s">
        <v>18</v>
      </c>
      <c r="I5188" s="9">
        <v>43058</v>
      </c>
      <c r="J5188" s="9">
        <v>43067</v>
      </c>
      <c r="K5188" s="8">
        <v>662</v>
      </c>
    </row>
    <row r="5189" spans="1:11">
      <c r="A5189" t="s">
        <v>5344</v>
      </c>
      <c r="B5189" t="s">
        <v>216</v>
      </c>
      <c r="C5189" t="s">
        <v>66</v>
      </c>
      <c r="D5189" t="s">
        <v>31</v>
      </c>
      <c r="E5189" t="s">
        <v>58</v>
      </c>
      <c r="F5189" t="s">
        <v>177</v>
      </c>
      <c r="G5189" t="s">
        <v>8971</v>
      </c>
      <c r="H5189" t="s">
        <v>18</v>
      </c>
      <c r="I5189" s="9">
        <v>42969</v>
      </c>
      <c r="J5189" s="9">
        <v>43091</v>
      </c>
      <c r="K5189" s="8">
        <v>2994</v>
      </c>
    </row>
    <row r="5190" spans="1:11">
      <c r="A5190" t="s">
        <v>5345</v>
      </c>
      <c r="B5190" t="s">
        <v>79</v>
      </c>
      <c r="C5190" t="s">
        <v>51</v>
      </c>
      <c r="D5190" t="s">
        <v>40</v>
      </c>
      <c r="E5190" t="s">
        <v>41</v>
      </c>
      <c r="F5190" t="s">
        <v>413</v>
      </c>
      <c r="G5190" t="s">
        <v>8973</v>
      </c>
      <c r="H5190" t="s">
        <v>48</v>
      </c>
      <c r="I5190" s="9">
        <v>42941</v>
      </c>
      <c r="J5190" s="9">
        <v>43066</v>
      </c>
      <c r="K5190" s="8">
        <v>0</v>
      </c>
    </row>
    <row r="5191" spans="1:11">
      <c r="A5191" t="s">
        <v>5346</v>
      </c>
      <c r="B5191" t="s">
        <v>97</v>
      </c>
      <c r="C5191" t="s">
        <v>21</v>
      </c>
      <c r="D5191" t="s">
        <v>14</v>
      </c>
      <c r="E5191" t="s">
        <v>83</v>
      </c>
      <c r="F5191" t="s">
        <v>16</v>
      </c>
      <c r="G5191" t="s">
        <v>8968</v>
      </c>
      <c r="H5191" t="s">
        <v>48</v>
      </c>
      <c r="I5191" s="9">
        <v>42997</v>
      </c>
      <c r="J5191" s="9">
        <v>43000</v>
      </c>
      <c r="K5191" s="8">
        <v>0</v>
      </c>
    </row>
    <row r="5192" spans="1:11">
      <c r="A5192" t="s">
        <v>5347</v>
      </c>
      <c r="B5192" t="s">
        <v>38</v>
      </c>
      <c r="C5192" t="s">
        <v>39</v>
      </c>
      <c r="D5192" t="s">
        <v>40</v>
      </c>
      <c r="E5192" t="s">
        <v>35</v>
      </c>
      <c r="F5192" t="s">
        <v>138</v>
      </c>
      <c r="G5192" t="s">
        <v>8971</v>
      </c>
      <c r="H5192" t="s">
        <v>18</v>
      </c>
      <c r="I5192" s="9">
        <v>42983</v>
      </c>
      <c r="J5192" s="9">
        <v>43096</v>
      </c>
      <c r="K5192" s="8">
        <v>5663</v>
      </c>
    </row>
    <row r="5193" spans="1:11">
      <c r="A5193" t="s">
        <v>5348</v>
      </c>
      <c r="B5193" t="s">
        <v>157</v>
      </c>
      <c r="C5193" t="s">
        <v>21</v>
      </c>
      <c r="D5193" t="s">
        <v>14</v>
      </c>
      <c r="E5193" t="s">
        <v>41</v>
      </c>
      <c r="F5193" t="s">
        <v>36</v>
      </c>
      <c r="G5193" t="s">
        <v>8968</v>
      </c>
      <c r="H5193" t="s">
        <v>18</v>
      </c>
      <c r="I5193" s="9">
        <v>42805</v>
      </c>
      <c r="J5193" s="9">
        <v>42899</v>
      </c>
      <c r="K5193" s="8">
        <v>1184</v>
      </c>
    </row>
    <row r="5194" spans="1:11">
      <c r="A5194" t="s">
        <v>5349</v>
      </c>
      <c r="B5194" t="s">
        <v>91</v>
      </c>
      <c r="C5194" t="s">
        <v>30</v>
      </c>
      <c r="D5194" t="s">
        <v>31</v>
      </c>
      <c r="E5194" t="s">
        <v>58</v>
      </c>
      <c r="F5194" t="s">
        <v>67</v>
      </c>
      <c r="G5194" t="s">
        <v>8976</v>
      </c>
      <c r="H5194" t="s">
        <v>48</v>
      </c>
      <c r="I5194" s="9">
        <v>42893</v>
      </c>
      <c r="J5194" s="9">
        <v>42986</v>
      </c>
      <c r="K5194" s="8">
        <v>0</v>
      </c>
    </row>
    <row r="5195" spans="1:11">
      <c r="A5195" t="s">
        <v>5350</v>
      </c>
      <c r="B5195" t="s">
        <v>97</v>
      </c>
      <c r="C5195" t="s">
        <v>21</v>
      </c>
      <c r="D5195" t="s">
        <v>14</v>
      </c>
      <c r="E5195" t="s">
        <v>83</v>
      </c>
      <c r="F5195" t="s">
        <v>71</v>
      </c>
      <c r="G5195" t="s">
        <v>8977</v>
      </c>
      <c r="H5195" t="s">
        <v>18</v>
      </c>
      <c r="I5195" s="9">
        <v>42935</v>
      </c>
      <c r="J5195" s="9">
        <v>42941</v>
      </c>
      <c r="K5195" s="8">
        <v>47</v>
      </c>
    </row>
    <row r="5196" spans="1:11">
      <c r="A5196" t="s">
        <v>5351</v>
      </c>
      <c r="B5196" t="s">
        <v>54</v>
      </c>
      <c r="C5196" t="s">
        <v>21</v>
      </c>
      <c r="D5196" t="s">
        <v>14</v>
      </c>
      <c r="E5196" t="s">
        <v>41</v>
      </c>
      <c r="F5196" t="s">
        <v>152</v>
      </c>
      <c r="G5196" t="s">
        <v>8971</v>
      </c>
      <c r="H5196" t="s">
        <v>48</v>
      </c>
      <c r="I5196" s="9">
        <v>42866</v>
      </c>
      <c r="J5196" s="9">
        <v>42950</v>
      </c>
      <c r="K5196" s="8">
        <v>0</v>
      </c>
    </row>
    <row r="5197" spans="1:11">
      <c r="A5197" t="s">
        <v>5352</v>
      </c>
      <c r="B5197" t="s">
        <v>100</v>
      </c>
      <c r="C5197" t="s">
        <v>39</v>
      </c>
      <c r="D5197" t="s">
        <v>40</v>
      </c>
      <c r="E5197" t="s">
        <v>35</v>
      </c>
      <c r="G5197" t="s">
        <v>8969</v>
      </c>
      <c r="H5197" t="s">
        <v>63</v>
      </c>
      <c r="I5197" s="9">
        <v>42717</v>
      </c>
      <c r="K5197" s="8"/>
    </row>
    <row r="5198" spans="1:11">
      <c r="A5198" t="s">
        <v>5353</v>
      </c>
      <c r="B5198" t="s">
        <v>54</v>
      </c>
      <c r="C5198" t="s">
        <v>21</v>
      </c>
      <c r="D5198" t="s">
        <v>14</v>
      </c>
      <c r="E5198" t="s">
        <v>58</v>
      </c>
      <c r="F5198" t="s">
        <v>116</v>
      </c>
      <c r="G5198" t="s">
        <v>8976</v>
      </c>
      <c r="H5198" t="s">
        <v>18</v>
      </c>
      <c r="I5198" s="9">
        <v>42818</v>
      </c>
      <c r="J5198" s="9">
        <v>42829</v>
      </c>
      <c r="K5198" s="8">
        <v>3445</v>
      </c>
    </row>
    <row r="5199" spans="1:11">
      <c r="A5199" t="s">
        <v>5354</v>
      </c>
      <c r="B5199" t="s">
        <v>54</v>
      </c>
      <c r="C5199" t="s">
        <v>21</v>
      </c>
      <c r="D5199" t="s">
        <v>14</v>
      </c>
      <c r="E5199" t="s">
        <v>83</v>
      </c>
      <c r="F5199" t="s">
        <v>257</v>
      </c>
      <c r="G5199" t="s">
        <v>8978</v>
      </c>
      <c r="H5199" t="s">
        <v>18</v>
      </c>
      <c r="I5199" s="9">
        <v>42829</v>
      </c>
      <c r="J5199" s="9">
        <v>42837</v>
      </c>
      <c r="K5199" s="8">
        <v>59</v>
      </c>
    </row>
    <row r="5200" spans="1:11">
      <c r="A5200" t="s">
        <v>5355</v>
      </c>
      <c r="B5200" t="s">
        <v>74</v>
      </c>
      <c r="C5200" t="s">
        <v>66</v>
      </c>
      <c r="D5200" t="s">
        <v>31</v>
      </c>
      <c r="E5200" t="s">
        <v>35</v>
      </c>
      <c r="G5200" t="s">
        <v>8969</v>
      </c>
      <c r="H5200" t="s">
        <v>63</v>
      </c>
      <c r="I5200" s="9">
        <v>42795</v>
      </c>
      <c r="K5200" s="8"/>
    </row>
    <row r="5201" spans="1:11">
      <c r="A5201" t="s">
        <v>5356</v>
      </c>
      <c r="B5201" t="s">
        <v>29</v>
      </c>
      <c r="C5201" t="s">
        <v>30</v>
      </c>
      <c r="D5201" t="s">
        <v>31</v>
      </c>
      <c r="E5201" t="s">
        <v>35</v>
      </c>
      <c r="F5201" t="s">
        <v>114</v>
      </c>
      <c r="G5201" t="s">
        <v>8976</v>
      </c>
      <c r="H5201" t="s">
        <v>18</v>
      </c>
      <c r="I5201" s="9">
        <v>42890</v>
      </c>
      <c r="J5201" s="9">
        <v>42900</v>
      </c>
      <c r="K5201" s="8">
        <v>4612</v>
      </c>
    </row>
    <row r="5202" spans="1:11">
      <c r="A5202" t="s">
        <v>5357</v>
      </c>
      <c r="B5202" t="s">
        <v>25</v>
      </c>
      <c r="C5202" t="s">
        <v>13</v>
      </c>
      <c r="D5202" t="s">
        <v>14</v>
      </c>
      <c r="E5202" t="s">
        <v>35</v>
      </c>
      <c r="F5202" t="s">
        <v>140</v>
      </c>
      <c r="G5202" t="s">
        <v>8973</v>
      </c>
      <c r="H5202" t="s">
        <v>48</v>
      </c>
      <c r="I5202" s="9">
        <v>42678</v>
      </c>
      <c r="J5202" s="9">
        <v>42812</v>
      </c>
      <c r="K5202" s="8">
        <v>0</v>
      </c>
    </row>
    <row r="5203" spans="1:11">
      <c r="A5203" t="s">
        <v>5358</v>
      </c>
      <c r="B5203" t="s">
        <v>25</v>
      </c>
      <c r="C5203" t="s">
        <v>13</v>
      </c>
      <c r="D5203" t="s">
        <v>14</v>
      </c>
      <c r="E5203" t="s">
        <v>58</v>
      </c>
      <c r="F5203" t="s">
        <v>116</v>
      </c>
      <c r="G5203" t="s">
        <v>8976</v>
      </c>
      <c r="H5203" t="s">
        <v>48</v>
      </c>
      <c r="I5203" s="9">
        <v>42918</v>
      </c>
      <c r="J5203" s="9">
        <v>42919</v>
      </c>
      <c r="K5203" s="8">
        <v>0</v>
      </c>
    </row>
    <row r="5204" spans="1:11">
      <c r="A5204" t="s">
        <v>5359</v>
      </c>
      <c r="B5204" t="s">
        <v>45</v>
      </c>
      <c r="C5204" t="s">
        <v>30</v>
      </c>
      <c r="D5204" t="s">
        <v>31</v>
      </c>
      <c r="E5204" t="s">
        <v>35</v>
      </c>
      <c r="F5204" t="s">
        <v>180</v>
      </c>
      <c r="G5204" t="s">
        <v>8977</v>
      </c>
      <c r="H5204" t="s">
        <v>18</v>
      </c>
      <c r="I5204" s="9">
        <v>42913</v>
      </c>
      <c r="J5204" s="9">
        <v>42917</v>
      </c>
      <c r="K5204" s="8">
        <v>4785</v>
      </c>
    </row>
    <row r="5205" spans="1:11">
      <c r="A5205" t="s">
        <v>5360</v>
      </c>
      <c r="B5205" t="s">
        <v>105</v>
      </c>
      <c r="C5205" t="s">
        <v>30</v>
      </c>
      <c r="D5205" t="s">
        <v>31</v>
      </c>
      <c r="E5205" t="s">
        <v>83</v>
      </c>
      <c r="F5205" t="s">
        <v>177</v>
      </c>
      <c r="G5205" t="s">
        <v>8971</v>
      </c>
      <c r="H5205" t="s">
        <v>48</v>
      </c>
      <c r="I5205" s="9">
        <v>42912</v>
      </c>
      <c r="J5205" s="9">
        <v>42923</v>
      </c>
      <c r="K5205" s="8">
        <v>0</v>
      </c>
    </row>
    <row r="5206" spans="1:11">
      <c r="A5206" t="s">
        <v>5361</v>
      </c>
      <c r="B5206" t="s">
        <v>45</v>
      </c>
      <c r="C5206" t="s">
        <v>30</v>
      </c>
      <c r="D5206" t="s">
        <v>31</v>
      </c>
      <c r="E5206" t="s">
        <v>83</v>
      </c>
      <c r="F5206" t="s">
        <v>244</v>
      </c>
      <c r="G5206" t="s">
        <v>8978</v>
      </c>
      <c r="H5206" t="s">
        <v>48</v>
      </c>
      <c r="I5206" s="9">
        <v>43044</v>
      </c>
      <c r="J5206" s="9">
        <v>43056</v>
      </c>
      <c r="K5206" s="8">
        <v>0</v>
      </c>
    </row>
    <row r="5207" spans="1:11">
      <c r="A5207" t="s">
        <v>5362</v>
      </c>
      <c r="B5207" t="s">
        <v>100</v>
      </c>
      <c r="C5207" t="s">
        <v>39</v>
      </c>
      <c r="D5207" t="s">
        <v>40</v>
      </c>
      <c r="E5207" t="s">
        <v>58</v>
      </c>
      <c r="F5207" t="s">
        <v>189</v>
      </c>
      <c r="G5207" t="s">
        <v>8976</v>
      </c>
      <c r="H5207" t="s">
        <v>18</v>
      </c>
      <c r="I5207" s="9">
        <v>42953</v>
      </c>
      <c r="J5207" s="9">
        <v>43058</v>
      </c>
      <c r="K5207" s="8">
        <v>4032</v>
      </c>
    </row>
    <row r="5208" spans="1:11">
      <c r="A5208" t="s">
        <v>5363</v>
      </c>
      <c r="B5208" t="s">
        <v>74</v>
      </c>
      <c r="C5208" t="s">
        <v>66</v>
      </c>
      <c r="D5208" t="s">
        <v>31</v>
      </c>
      <c r="E5208" t="s">
        <v>35</v>
      </c>
      <c r="G5208" t="s">
        <v>8969</v>
      </c>
      <c r="H5208" t="s">
        <v>63</v>
      </c>
      <c r="I5208" s="9">
        <v>42982</v>
      </c>
      <c r="K5208" s="8"/>
    </row>
    <row r="5209" spans="1:11">
      <c r="A5209" t="s">
        <v>5364</v>
      </c>
      <c r="B5209" t="s">
        <v>74</v>
      </c>
      <c r="C5209" t="s">
        <v>66</v>
      </c>
      <c r="D5209" t="s">
        <v>31</v>
      </c>
      <c r="E5209" t="s">
        <v>58</v>
      </c>
      <c r="F5209" t="s">
        <v>46</v>
      </c>
      <c r="G5209" t="s">
        <v>8973</v>
      </c>
      <c r="H5209" t="s">
        <v>48</v>
      </c>
      <c r="I5209" s="9">
        <v>43025</v>
      </c>
      <c r="J5209" s="9">
        <v>43082</v>
      </c>
      <c r="K5209" s="8">
        <v>0</v>
      </c>
    </row>
    <row r="5210" spans="1:11">
      <c r="A5210" t="s">
        <v>5365</v>
      </c>
      <c r="B5210" t="s">
        <v>79</v>
      </c>
      <c r="C5210" t="s">
        <v>51</v>
      </c>
      <c r="D5210" t="s">
        <v>40</v>
      </c>
      <c r="E5210" t="s">
        <v>41</v>
      </c>
      <c r="F5210" t="s">
        <v>277</v>
      </c>
      <c r="G5210" t="s">
        <v>8971</v>
      </c>
      <c r="H5210" t="s">
        <v>48</v>
      </c>
      <c r="I5210" s="9">
        <v>42853</v>
      </c>
      <c r="J5210" s="9">
        <v>42854</v>
      </c>
      <c r="K5210" s="8">
        <v>0</v>
      </c>
    </row>
    <row r="5211" spans="1:11">
      <c r="A5211" t="s">
        <v>5366</v>
      </c>
      <c r="B5211" t="s">
        <v>29</v>
      </c>
      <c r="C5211" t="s">
        <v>30</v>
      </c>
      <c r="D5211" t="s">
        <v>31</v>
      </c>
      <c r="E5211" t="s">
        <v>76</v>
      </c>
      <c r="F5211" t="s">
        <v>177</v>
      </c>
      <c r="G5211" t="s">
        <v>8971</v>
      </c>
      <c r="H5211" t="s">
        <v>48</v>
      </c>
      <c r="I5211" s="9">
        <v>43029</v>
      </c>
      <c r="J5211" s="9">
        <v>43037</v>
      </c>
      <c r="K5211" s="8">
        <v>0</v>
      </c>
    </row>
    <row r="5212" spans="1:11">
      <c r="A5212" t="s">
        <v>5367</v>
      </c>
      <c r="B5212" t="s">
        <v>225</v>
      </c>
      <c r="C5212" t="s">
        <v>39</v>
      </c>
      <c r="D5212" t="s">
        <v>40</v>
      </c>
      <c r="E5212" t="s">
        <v>15</v>
      </c>
      <c r="F5212" t="s">
        <v>226</v>
      </c>
      <c r="G5212" t="s">
        <v>8972</v>
      </c>
      <c r="H5212" t="s">
        <v>48</v>
      </c>
      <c r="I5212" s="9">
        <v>42967</v>
      </c>
      <c r="J5212" s="9">
        <v>43067</v>
      </c>
      <c r="K5212" s="8">
        <v>0</v>
      </c>
    </row>
    <row r="5213" spans="1:11">
      <c r="A5213" t="s">
        <v>5368</v>
      </c>
      <c r="B5213" t="s">
        <v>38</v>
      </c>
      <c r="C5213" t="s">
        <v>39</v>
      </c>
      <c r="D5213" t="s">
        <v>40</v>
      </c>
      <c r="E5213" t="s">
        <v>35</v>
      </c>
      <c r="F5213" t="s">
        <v>103</v>
      </c>
      <c r="G5213" t="s">
        <v>8974</v>
      </c>
      <c r="H5213" t="s">
        <v>18</v>
      </c>
      <c r="I5213" s="9">
        <v>42886</v>
      </c>
      <c r="J5213" s="9">
        <v>42980</v>
      </c>
      <c r="K5213" s="8">
        <v>4356</v>
      </c>
    </row>
    <row r="5214" spans="1:11">
      <c r="A5214" t="s">
        <v>5369</v>
      </c>
      <c r="B5214" t="s">
        <v>65</v>
      </c>
      <c r="C5214" t="s">
        <v>66</v>
      </c>
      <c r="D5214" t="s">
        <v>31</v>
      </c>
      <c r="E5214" t="s">
        <v>35</v>
      </c>
      <c r="F5214" t="s">
        <v>476</v>
      </c>
      <c r="G5214" t="s">
        <v>8971</v>
      </c>
      <c r="H5214" t="s">
        <v>18</v>
      </c>
      <c r="I5214" s="9">
        <v>42839</v>
      </c>
      <c r="J5214" s="9">
        <v>42902</v>
      </c>
      <c r="K5214" s="8">
        <v>5546</v>
      </c>
    </row>
    <row r="5215" spans="1:11">
      <c r="A5215" t="s">
        <v>5370</v>
      </c>
      <c r="B5215" t="s">
        <v>29</v>
      </c>
      <c r="C5215" t="s">
        <v>30</v>
      </c>
      <c r="D5215" t="s">
        <v>31</v>
      </c>
      <c r="E5215" t="s">
        <v>15</v>
      </c>
      <c r="F5215" t="s">
        <v>106</v>
      </c>
      <c r="G5215" t="s">
        <v>8968</v>
      </c>
      <c r="H5215" t="s">
        <v>48</v>
      </c>
      <c r="I5215" s="9">
        <v>42897</v>
      </c>
      <c r="J5215" s="9">
        <v>42976</v>
      </c>
      <c r="K5215" s="8">
        <v>0</v>
      </c>
    </row>
    <row r="5216" spans="1:11">
      <c r="A5216" t="s">
        <v>5371</v>
      </c>
      <c r="B5216" t="s">
        <v>70</v>
      </c>
      <c r="C5216" t="s">
        <v>13</v>
      </c>
      <c r="D5216" t="s">
        <v>14</v>
      </c>
      <c r="E5216" t="s">
        <v>76</v>
      </c>
      <c r="F5216" t="s">
        <v>26</v>
      </c>
      <c r="G5216" t="s">
        <v>8970</v>
      </c>
      <c r="H5216" t="s">
        <v>48</v>
      </c>
      <c r="I5216" s="9">
        <v>42823</v>
      </c>
      <c r="J5216" s="9">
        <v>42831</v>
      </c>
      <c r="K5216" s="8">
        <v>0</v>
      </c>
    </row>
    <row r="5217" spans="1:11">
      <c r="A5217" t="s">
        <v>5372</v>
      </c>
      <c r="B5217" t="s">
        <v>74</v>
      </c>
      <c r="C5217" t="s">
        <v>66</v>
      </c>
      <c r="D5217" t="s">
        <v>31</v>
      </c>
      <c r="E5217" t="s">
        <v>41</v>
      </c>
      <c r="F5217" t="s">
        <v>77</v>
      </c>
      <c r="G5217" t="s">
        <v>8970</v>
      </c>
      <c r="H5217" t="s">
        <v>48</v>
      </c>
      <c r="I5217" s="9">
        <v>42750</v>
      </c>
      <c r="J5217" s="9">
        <v>42857</v>
      </c>
      <c r="K5217" s="8">
        <v>0</v>
      </c>
    </row>
    <row r="5218" spans="1:11">
      <c r="A5218" t="s">
        <v>5373</v>
      </c>
      <c r="B5218" t="s">
        <v>62</v>
      </c>
      <c r="C5218" t="s">
        <v>39</v>
      </c>
      <c r="D5218" t="s">
        <v>40</v>
      </c>
      <c r="E5218" t="s">
        <v>41</v>
      </c>
      <c r="F5218" t="s">
        <v>32</v>
      </c>
      <c r="G5218" t="s">
        <v>8971</v>
      </c>
      <c r="H5218" t="s">
        <v>18</v>
      </c>
      <c r="I5218" s="9">
        <v>42818</v>
      </c>
      <c r="J5218" s="9">
        <v>42823</v>
      </c>
      <c r="K5218" s="8">
        <v>1159</v>
      </c>
    </row>
    <row r="5219" spans="1:11">
      <c r="A5219" t="s">
        <v>5374</v>
      </c>
      <c r="B5219" t="s">
        <v>45</v>
      </c>
      <c r="C5219" t="s">
        <v>30</v>
      </c>
      <c r="D5219" t="s">
        <v>31</v>
      </c>
      <c r="E5219" t="s">
        <v>76</v>
      </c>
      <c r="F5219" t="s">
        <v>316</v>
      </c>
      <c r="G5219" t="s">
        <v>8976</v>
      </c>
      <c r="H5219" t="s">
        <v>18</v>
      </c>
      <c r="I5219" s="9">
        <v>42947</v>
      </c>
      <c r="J5219" s="9">
        <v>43006</v>
      </c>
      <c r="K5219" s="8">
        <v>6180</v>
      </c>
    </row>
    <row r="5220" spans="1:11">
      <c r="A5220" t="s">
        <v>5375</v>
      </c>
      <c r="B5220" t="s">
        <v>110</v>
      </c>
      <c r="C5220" t="s">
        <v>39</v>
      </c>
      <c r="D5220" t="s">
        <v>40</v>
      </c>
      <c r="E5220" t="s">
        <v>41</v>
      </c>
      <c r="F5220" t="s">
        <v>401</v>
      </c>
      <c r="G5220" t="s">
        <v>8968</v>
      </c>
      <c r="H5220" t="s">
        <v>18</v>
      </c>
      <c r="I5220" s="9">
        <v>42969</v>
      </c>
      <c r="J5220" s="9">
        <v>43097</v>
      </c>
      <c r="K5220" s="8">
        <v>1005</v>
      </c>
    </row>
    <row r="5221" spans="1:11">
      <c r="A5221" t="s">
        <v>5376</v>
      </c>
      <c r="B5221" t="s">
        <v>62</v>
      </c>
      <c r="C5221" t="s">
        <v>39</v>
      </c>
      <c r="D5221" t="s">
        <v>40</v>
      </c>
      <c r="E5221" t="s">
        <v>35</v>
      </c>
      <c r="F5221" t="s">
        <v>562</v>
      </c>
      <c r="G5221" t="s">
        <v>8972</v>
      </c>
      <c r="H5221" t="s">
        <v>18</v>
      </c>
      <c r="I5221" s="9">
        <v>42742</v>
      </c>
      <c r="J5221" s="9">
        <v>42808</v>
      </c>
      <c r="K5221" s="8">
        <v>4313</v>
      </c>
    </row>
    <row r="5222" spans="1:11">
      <c r="A5222" t="s">
        <v>5377</v>
      </c>
      <c r="B5222" t="s">
        <v>86</v>
      </c>
      <c r="C5222" t="s">
        <v>51</v>
      </c>
      <c r="D5222" t="s">
        <v>40</v>
      </c>
      <c r="E5222" t="s">
        <v>83</v>
      </c>
      <c r="G5222" t="s">
        <v>8969</v>
      </c>
      <c r="H5222" t="s">
        <v>63</v>
      </c>
      <c r="I5222" s="9">
        <v>42796</v>
      </c>
      <c r="K5222" s="8"/>
    </row>
    <row r="5223" spans="1:11">
      <c r="A5223" t="s">
        <v>5378</v>
      </c>
      <c r="B5223" t="s">
        <v>38</v>
      </c>
      <c r="C5223" t="s">
        <v>39</v>
      </c>
      <c r="D5223" t="s">
        <v>40</v>
      </c>
      <c r="E5223" t="s">
        <v>58</v>
      </c>
      <c r="F5223" t="s">
        <v>103</v>
      </c>
      <c r="G5223" t="s">
        <v>8974</v>
      </c>
      <c r="H5223" t="s">
        <v>48</v>
      </c>
      <c r="I5223" s="9">
        <v>42924</v>
      </c>
      <c r="J5223" s="9">
        <v>43006</v>
      </c>
      <c r="K5223" s="8">
        <v>0</v>
      </c>
    </row>
    <row r="5224" spans="1:11">
      <c r="A5224" t="s">
        <v>5379</v>
      </c>
      <c r="B5224" t="s">
        <v>86</v>
      </c>
      <c r="C5224" t="s">
        <v>51</v>
      </c>
      <c r="D5224" t="s">
        <v>40</v>
      </c>
      <c r="E5224" t="s">
        <v>58</v>
      </c>
      <c r="F5224" t="s">
        <v>52</v>
      </c>
      <c r="G5224" t="s">
        <v>8970</v>
      </c>
      <c r="H5224" t="s">
        <v>18</v>
      </c>
      <c r="I5224" s="9">
        <v>43060</v>
      </c>
      <c r="J5224" s="9">
        <v>43070</v>
      </c>
      <c r="K5224" s="8">
        <v>2590</v>
      </c>
    </row>
    <row r="5225" spans="1:11">
      <c r="A5225" t="s">
        <v>5380</v>
      </c>
      <c r="B5225" t="s">
        <v>45</v>
      </c>
      <c r="C5225" t="s">
        <v>30</v>
      </c>
      <c r="D5225" t="s">
        <v>31</v>
      </c>
      <c r="E5225" t="s">
        <v>35</v>
      </c>
      <c r="F5225" t="s">
        <v>481</v>
      </c>
      <c r="G5225" t="s">
        <v>8973</v>
      </c>
      <c r="H5225" t="s">
        <v>48</v>
      </c>
      <c r="I5225" s="9">
        <v>42741</v>
      </c>
      <c r="J5225" s="9">
        <v>42811</v>
      </c>
      <c r="K5225" s="8">
        <v>0</v>
      </c>
    </row>
    <row r="5226" spans="1:11">
      <c r="A5226" t="s">
        <v>5381</v>
      </c>
      <c r="B5226" t="s">
        <v>70</v>
      </c>
      <c r="C5226" t="s">
        <v>13</v>
      </c>
      <c r="D5226" t="s">
        <v>14</v>
      </c>
      <c r="E5226" t="s">
        <v>35</v>
      </c>
      <c r="F5226" t="s">
        <v>26</v>
      </c>
      <c r="G5226" t="s">
        <v>8970</v>
      </c>
      <c r="H5226" t="s">
        <v>18</v>
      </c>
      <c r="I5226" s="9">
        <v>42984</v>
      </c>
      <c r="J5226" s="9">
        <v>43099</v>
      </c>
      <c r="K5226" s="8">
        <v>5141</v>
      </c>
    </row>
    <row r="5227" spans="1:11">
      <c r="A5227" t="s">
        <v>5382</v>
      </c>
      <c r="B5227" t="s">
        <v>74</v>
      </c>
      <c r="C5227" t="s">
        <v>66</v>
      </c>
      <c r="D5227" t="s">
        <v>31</v>
      </c>
      <c r="E5227" t="s">
        <v>76</v>
      </c>
      <c r="F5227" t="s">
        <v>32</v>
      </c>
      <c r="G5227" t="s">
        <v>8971</v>
      </c>
      <c r="H5227" t="s">
        <v>18</v>
      </c>
      <c r="I5227" s="9">
        <v>42728</v>
      </c>
      <c r="J5227" s="9">
        <v>42820</v>
      </c>
      <c r="K5227" s="8">
        <v>5228</v>
      </c>
    </row>
    <row r="5228" spans="1:11">
      <c r="A5228" t="s">
        <v>5383</v>
      </c>
      <c r="B5228" t="s">
        <v>179</v>
      </c>
      <c r="C5228" t="s">
        <v>30</v>
      </c>
      <c r="D5228" t="s">
        <v>31</v>
      </c>
      <c r="E5228" t="s">
        <v>35</v>
      </c>
      <c r="F5228" t="s">
        <v>316</v>
      </c>
      <c r="G5228" t="s">
        <v>8976</v>
      </c>
      <c r="H5228" t="s">
        <v>18</v>
      </c>
      <c r="I5228" s="9">
        <v>43005</v>
      </c>
      <c r="J5228" s="9">
        <v>43081</v>
      </c>
      <c r="K5228" s="8">
        <v>4125</v>
      </c>
    </row>
    <row r="5229" spans="1:11">
      <c r="A5229" t="s">
        <v>5384</v>
      </c>
      <c r="B5229" t="s">
        <v>91</v>
      </c>
      <c r="C5229" t="s">
        <v>30</v>
      </c>
      <c r="D5229" t="s">
        <v>31</v>
      </c>
      <c r="E5229" t="s">
        <v>83</v>
      </c>
      <c r="F5229" t="s">
        <v>106</v>
      </c>
      <c r="G5229" t="s">
        <v>8968</v>
      </c>
      <c r="H5229" t="s">
        <v>63</v>
      </c>
      <c r="I5229" s="9">
        <v>42902</v>
      </c>
      <c r="K5229" s="8"/>
    </row>
    <row r="5230" spans="1:11">
      <c r="A5230" t="s">
        <v>5385</v>
      </c>
      <c r="B5230" t="s">
        <v>50</v>
      </c>
      <c r="C5230" t="s">
        <v>51</v>
      </c>
      <c r="D5230" t="s">
        <v>40</v>
      </c>
      <c r="E5230" t="s">
        <v>58</v>
      </c>
      <c r="F5230" t="s">
        <v>87</v>
      </c>
      <c r="G5230" t="s">
        <v>8977</v>
      </c>
      <c r="H5230" t="s">
        <v>48</v>
      </c>
      <c r="I5230" s="9">
        <v>42810</v>
      </c>
      <c r="J5230" s="9">
        <v>42891</v>
      </c>
      <c r="K5230" s="8">
        <v>0</v>
      </c>
    </row>
    <row r="5231" spans="1:11">
      <c r="A5231" t="s">
        <v>5386</v>
      </c>
      <c r="B5231" t="s">
        <v>62</v>
      </c>
      <c r="C5231" t="s">
        <v>39</v>
      </c>
      <c r="D5231" t="s">
        <v>40</v>
      </c>
      <c r="E5231" t="s">
        <v>83</v>
      </c>
      <c r="F5231" t="s">
        <v>263</v>
      </c>
      <c r="G5231" t="s">
        <v>8978</v>
      </c>
      <c r="H5231" t="s">
        <v>48</v>
      </c>
      <c r="I5231" s="9">
        <v>42898</v>
      </c>
      <c r="J5231" s="9">
        <v>42906</v>
      </c>
      <c r="K5231" s="8">
        <v>0</v>
      </c>
    </row>
    <row r="5232" spans="1:11">
      <c r="A5232" t="s">
        <v>5387</v>
      </c>
      <c r="B5232" t="s">
        <v>29</v>
      </c>
      <c r="C5232" t="s">
        <v>30</v>
      </c>
      <c r="D5232" t="s">
        <v>31</v>
      </c>
      <c r="E5232" t="s">
        <v>41</v>
      </c>
      <c r="F5232" t="s">
        <v>182</v>
      </c>
      <c r="G5232" t="s">
        <v>8973</v>
      </c>
      <c r="H5232" t="s">
        <v>48</v>
      </c>
      <c r="I5232" s="9">
        <v>42936</v>
      </c>
      <c r="J5232" s="9">
        <v>42999</v>
      </c>
      <c r="K5232" s="8">
        <v>0</v>
      </c>
    </row>
    <row r="5233" spans="1:11">
      <c r="A5233" t="s">
        <v>5388</v>
      </c>
      <c r="B5233" t="s">
        <v>70</v>
      </c>
      <c r="C5233" t="s">
        <v>13</v>
      </c>
      <c r="D5233" t="s">
        <v>14</v>
      </c>
      <c r="E5233" t="s">
        <v>76</v>
      </c>
      <c r="F5233" t="s">
        <v>116</v>
      </c>
      <c r="G5233" t="s">
        <v>8976</v>
      </c>
      <c r="H5233" t="s">
        <v>18</v>
      </c>
      <c r="I5233" s="9">
        <v>42912</v>
      </c>
      <c r="J5233" s="9">
        <v>42990</v>
      </c>
      <c r="K5233" s="8">
        <v>4430</v>
      </c>
    </row>
    <row r="5234" spans="1:11">
      <c r="A5234" t="s">
        <v>5389</v>
      </c>
      <c r="B5234" t="s">
        <v>91</v>
      </c>
      <c r="C5234" t="s">
        <v>30</v>
      </c>
      <c r="D5234" t="s">
        <v>31</v>
      </c>
      <c r="E5234" t="s">
        <v>76</v>
      </c>
      <c r="G5234" t="s">
        <v>8969</v>
      </c>
      <c r="H5234" t="s">
        <v>63</v>
      </c>
      <c r="I5234" s="9">
        <v>42774</v>
      </c>
      <c r="K5234" s="8"/>
    </row>
    <row r="5235" spans="1:11">
      <c r="A5235" t="s">
        <v>5390</v>
      </c>
      <c r="B5235" t="s">
        <v>82</v>
      </c>
      <c r="C5235" t="s">
        <v>21</v>
      </c>
      <c r="D5235" t="s">
        <v>14</v>
      </c>
      <c r="E5235" t="s">
        <v>41</v>
      </c>
      <c r="F5235" t="s">
        <v>16</v>
      </c>
      <c r="G5235" t="s">
        <v>8968</v>
      </c>
      <c r="H5235" t="s">
        <v>18</v>
      </c>
      <c r="I5235" s="9">
        <v>42772</v>
      </c>
      <c r="J5235" s="9">
        <v>42870</v>
      </c>
      <c r="K5235" s="8">
        <v>1068</v>
      </c>
    </row>
    <row r="5236" spans="1:11">
      <c r="A5236" t="s">
        <v>5391</v>
      </c>
      <c r="B5236" t="s">
        <v>25</v>
      </c>
      <c r="C5236" t="s">
        <v>13</v>
      </c>
      <c r="D5236" t="s">
        <v>14</v>
      </c>
      <c r="E5236" t="s">
        <v>41</v>
      </c>
      <c r="F5236" t="s">
        <v>152</v>
      </c>
      <c r="G5236" t="s">
        <v>8971</v>
      </c>
      <c r="H5236" t="s">
        <v>48</v>
      </c>
      <c r="I5236" s="9">
        <v>42977</v>
      </c>
      <c r="J5236" s="9">
        <v>43075</v>
      </c>
      <c r="K5236" s="8">
        <v>0</v>
      </c>
    </row>
    <row r="5237" spans="1:11">
      <c r="A5237" t="s">
        <v>5392</v>
      </c>
      <c r="B5237" t="s">
        <v>172</v>
      </c>
      <c r="C5237" t="s">
        <v>66</v>
      </c>
      <c r="D5237" t="s">
        <v>31</v>
      </c>
      <c r="E5237" t="s">
        <v>83</v>
      </c>
      <c r="F5237" t="s">
        <v>244</v>
      </c>
      <c r="G5237" t="s">
        <v>8978</v>
      </c>
      <c r="H5237" t="s">
        <v>18</v>
      </c>
      <c r="I5237" s="9">
        <v>42836</v>
      </c>
      <c r="J5237" s="9">
        <v>42837</v>
      </c>
      <c r="K5237" s="8">
        <v>55</v>
      </c>
    </row>
    <row r="5238" spans="1:11">
      <c r="A5238" t="s">
        <v>5393</v>
      </c>
      <c r="B5238" t="s">
        <v>225</v>
      </c>
      <c r="C5238" t="s">
        <v>39</v>
      </c>
      <c r="D5238" t="s">
        <v>40</v>
      </c>
      <c r="E5238" t="s">
        <v>35</v>
      </c>
      <c r="F5238" t="s">
        <v>468</v>
      </c>
      <c r="G5238" t="s">
        <v>8975</v>
      </c>
      <c r="H5238" t="s">
        <v>18</v>
      </c>
      <c r="I5238" s="9">
        <v>42842</v>
      </c>
      <c r="J5238" s="9">
        <v>42849</v>
      </c>
      <c r="K5238" s="8">
        <v>5451</v>
      </c>
    </row>
    <row r="5239" spans="1:11">
      <c r="A5239" t="s">
        <v>5394</v>
      </c>
      <c r="B5239" t="s">
        <v>179</v>
      </c>
      <c r="C5239" t="s">
        <v>30</v>
      </c>
      <c r="D5239" t="s">
        <v>31</v>
      </c>
      <c r="E5239" t="s">
        <v>35</v>
      </c>
      <c r="F5239" t="s">
        <v>182</v>
      </c>
      <c r="G5239" t="s">
        <v>8973</v>
      </c>
      <c r="H5239" t="s">
        <v>18</v>
      </c>
      <c r="I5239" s="9">
        <v>42937</v>
      </c>
      <c r="J5239" s="9">
        <v>43059</v>
      </c>
      <c r="K5239" s="8">
        <v>4197</v>
      </c>
    </row>
    <row r="5240" spans="1:11">
      <c r="A5240" t="s">
        <v>5395</v>
      </c>
      <c r="B5240" t="s">
        <v>70</v>
      </c>
      <c r="C5240" t="s">
        <v>13</v>
      </c>
      <c r="D5240" t="s">
        <v>14</v>
      </c>
      <c r="E5240" t="s">
        <v>35</v>
      </c>
      <c r="F5240" t="s">
        <v>116</v>
      </c>
      <c r="G5240" t="s">
        <v>8976</v>
      </c>
      <c r="H5240" t="s">
        <v>18</v>
      </c>
      <c r="I5240" s="9">
        <v>43037</v>
      </c>
      <c r="J5240" s="9">
        <v>43038</v>
      </c>
      <c r="K5240" s="8">
        <v>4733</v>
      </c>
    </row>
    <row r="5241" spans="1:11">
      <c r="A5241" t="s">
        <v>5396</v>
      </c>
      <c r="B5241" t="s">
        <v>86</v>
      </c>
      <c r="C5241" t="s">
        <v>51</v>
      </c>
      <c r="D5241" t="s">
        <v>40</v>
      </c>
      <c r="E5241" t="s">
        <v>41</v>
      </c>
      <c r="F5241" t="s">
        <v>52</v>
      </c>
      <c r="G5241" t="s">
        <v>8970</v>
      </c>
      <c r="H5241" t="s">
        <v>48</v>
      </c>
      <c r="I5241" s="9">
        <v>42781</v>
      </c>
      <c r="J5241" s="9">
        <v>42872</v>
      </c>
      <c r="K5241" s="8">
        <v>0</v>
      </c>
    </row>
    <row r="5242" spans="1:11">
      <c r="A5242" t="s">
        <v>5397</v>
      </c>
      <c r="B5242" t="s">
        <v>70</v>
      </c>
      <c r="C5242" t="s">
        <v>13</v>
      </c>
      <c r="D5242" t="s">
        <v>14</v>
      </c>
      <c r="E5242" t="s">
        <v>41</v>
      </c>
      <c r="F5242" t="s">
        <v>142</v>
      </c>
      <c r="G5242" t="s">
        <v>8977</v>
      </c>
      <c r="H5242" t="s">
        <v>18</v>
      </c>
      <c r="I5242" s="9">
        <v>42939</v>
      </c>
      <c r="J5242" s="9">
        <v>42947</v>
      </c>
      <c r="K5242" s="8">
        <v>1070</v>
      </c>
    </row>
    <row r="5243" spans="1:11">
      <c r="A5243" t="s">
        <v>5398</v>
      </c>
      <c r="B5243" t="s">
        <v>147</v>
      </c>
      <c r="C5243" t="s">
        <v>13</v>
      </c>
      <c r="D5243" t="s">
        <v>14</v>
      </c>
      <c r="E5243" t="s">
        <v>15</v>
      </c>
      <c r="F5243" t="s">
        <v>32</v>
      </c>
      <c r="G5243" t="s">
        <v>8971</v>
      </c>
      <c r="H5243" t="s">
        <v>18</v>
      </c>
      <c r="I5243" s="9">
        <v>42977</v>
      </c>
      <c r="J5243" s="9">
        <v>43091</v>
      </c>
      <c r="K5243" s="8">
        <v>555</v>
      </c>
    </row>
    <row r="5244" spans="1:11">
      <c r="A5244" t="s">
        <v>5399</v>
      </c>
      <c r="B5244" t="s">
        <v>29</v>
      </c>
      <c r="C5244" t="s">
        <v>30</v>
      </c>
      <c r="D5244" t="s">
        <v>31</v>
      </c>
      <c r="E5244" t="s">
        <v>35</v>
      </c>
      <c r="F5244" t="s">
        <v>198</v>
      </c>
      <c r="G5244" t="s">
        <v>8977</v>
      </c>
      <c r="H5244" t="s">
        <v>18</v>
      </c>
      <c r="I5244" s="9">
        <v>42776</v>
      </c>
      <c r="J5244" s="9">
        <v>42870</v>
      </c>
      <c r="K5244" s="8">
        <v>5473</v>
      </c>
    </row>
    <row r="5245" spans="1:11">
      <c r="A5245" t="s">
        <v>5400</v>
      </c>
      <c r="B5245" t="s">
        <v>225</v>
      </c>
      <c r="C5245" t="s">
        <v>39</v>
      </c>
      <c r="D5245" t="s">
        <v>40</v>
      </c>
      <c r="E5245" t="s">
        <v>35</v>
      </c>
      <c r="F5245" t="s">
        <v>166</v>
      </c>
      <c r="G5245" t="s">
        <v>8973</v>
      </c>
      <c r="H5245" t="s">
        <v>48</v>
      </c>
      <c r="I5245" s="9">
        <v>42914</v>
      </c>
      <c r="J5245" s="9">
        <v>42920</v>
      </c>
      <c r="K5245" s="8">
        <v>0</v>
      </c>
    </row>
    <row r="5246" spans="1:11">
      <c r="A5246" t="s">
        <v>5401</v>
      </c>
      <c r="B5246" t="s">
        <v>54</v>
      </c>
      <c r="C5246" t="s">
        <v>21</v>
      </c>
      <c r="D5246" t="s">
        <v>14</v>
      </c>
      <c r="E5246" t="s">
        <v>76</v>
      </c>
      <c r="F5246" t="s">
        <v>326</v>
      </c>
      <c r="G5246" t="s">
        <v>8970</v>
      </c>
      <c r="H5246" t="s">
        <v>18</v>
      </c>
      <c r="I5246" s="9">
        <v>42775</v>
      </c>
      <c r="J5246" s="9">
        <v>42795</v>
      </c>
      <c r="K5246" s="8">
        <v>4760</v>
      </c>
    </row>
    <row r="5247" spans="1:11">
      <c r="A5247" t="s">
        <v>5402</v>
      </c>
      <c r="B5247" t="s">
        <v>54</v>
      </c>
      <c r="C5247" t="s">
        <v>21</v>
      </c>
      <c r="D5247" t="s">
        <v>14</v>
      </c>
      <c r="E5247" t="s">
        <v>83</v>
      </c>
      <c r="F5247" t="s">
        <v>132</v>
      </c>
      <c r="G5247" t="s">
        <v>8968</v>
      </c>
      <c r="H5247" t="s">
        <v>48</v>
      </c>
      <c r="I5247" s="9">
        <v>42958</v>
      </c>
      <c r="J5247" s="9">
        <v>43045</v>
      </c>
      <c r="K5247" s="8">
        <v>0</v>
      </c>
    </row>
    <row r="5248" spans="1:11">
      <c r="A5248" t="s">
        <v>5403</v>
      </c>
      <c r="B5248" t="s">
        <v>172</v>
      </c>
      <c r="C5248" t="s">
        <v>66</v>
      </c>
      <c r="D5248" t="s">
        <v>31</v>
      </c>
      <c r="E5248" t="s">
        <v>83</v>
      </c>
      <c r="F5248" t="s">
        <v>226</v>
      </c>
      <c r="G5248" t="s">
        <v>8972</v>
      </c>
      <c r="H5248" t="s">
        <v>63</v>
      </c>
      <c r="I5248" s="9">
        <v>42964</v>
      </c>
      <c r="K5248" s="8"/>
    </row>
    <row r="5249" spans="1:11">
      <c r="A5249" t="s">
        <v>5404</v>
      </c>
      <c r="B5249" t="s">
        <v>62</v>
      </c>
      <c r="C5249" t="s">
        <v>39</v>
      </c>
      <c r="D5249" t="s">
        <v>40</v>
      </c>
      <c r="E5249" t="s">
        <v>35</v>
      </c>
      <c r="F5249" t="s">
        <v>138</v>
      </c>
      <c r="G5249" t="s">
        <v>8971</v>
      </c>
      <c r="H5249" t="s">
        <v>18</v>
      </c>
      <c r="I5249" s="9">
        <v>42796</v>
      </c>
      <c r="J5249" s="9">
        <v>42810</v>
      </c>
      <c r="K5249" s="8">
        <v>4277</v>
      </c>
    </row>
    <row r="5250" spans="1:11">
      <c r="A5250" t="s">
        <v>5405</v>
      </c>
      <c r="B5250" t="s">
        <v>38</v>
      </c>
      <c r="C5250" t="s">
        <v>39</v>
      </c>
      <c r="D5250" t="s">
        <v>40</v>
      </c>
      <c r="E5250" t="s">
        <v>35</v>
      </c>
      <c r="F5250" t="s">
        <v>87</v>
      </c>
      <c r="G5250" t="s">
        <v>8977</v>
      </c>
      <c r="H5250" t="s">
        <v>48</v>
      </c>
      <c r="I5250" s="9">
        <v>42913</v>
      </c>
      <c r="J5250" s="9">
        <v>42986</v>
      </c>
      <c r="K5250" s="8">
        <v>0</v>
      </c>
    </row>
    <row r="5251" spans="1:11">
      <c r="A5251" t="s">
        <v>5406</v>
      </c>
      <c r="B5251" t="s">
        <v>12</v>
      </c>
      <c r="C5251" t="s">
        <v>13</v>
      </c>
      <c r="D5251" t="s">
        <v>14</v>
      </c>
      <c r="E5251" t="s">
        <v>35</v>
      </c>
      <c r="F5251" t="s">
        <v>241</v>
      </c>
      <c r="G5251" t="s">
        <v>8971</v>
      </c>
      <c r="H5251" t="s">
        <v>18</v>
      </c>
      <c r="I5251" s="9">
        <v>42904</v>
      </c>
      <c r="J5251" s="9">
        <v>42993</v>
      </c>
      <c r="K5251" s="8">
        <v>5220</v>
      </c>
    </row>
    <row r="5252" spans="1:11">
      <c r="A5252" t="s">
        <v>5407</v>
      </c>
      <c r="B5252" t="s">
        <v>20</v>
      </c>
      <c r="C5252" t="s">
        <v>21</v>
      </c>
      <c r="D5252" t="s">
        <v>14</v>
      </c>
      <c r="E5252" t="s">
        <v>15</v>
      </c>
      <c r="F5252" t="s">
        <v>132</v>
      </c>
      <c r="G5252" t="s">
        <v>8968</v>
      </c>
      <c r="H5252" t="s">
        <v>48</v>
      </c>
      <c r="I5252" s="9">
        <v>43020</v>
      </c>
      <c r="J5252" s="9">
        <v>43030</v>
      </c>
      <c r="K5252" s="8">
        <v>0</v>
      </c>
    </row>
    <row r="5253" spans="1:11">
      <c r="A5253" t="s">
        <v>5408</v>
      </c>
      <c r="B5253" t="s">
        <v>25</v>
      </c>
      <c r="C5253" t="s">
        <v>13</v>
      </c>
      <c r="D5253" t="s">
        <v>14</v>
      </c>
      <c r="E5253" t="s">
        <v>58</v>
      </c>
      <c r="G5253" t="s">
        <v>8969</v>
      </c>
      <c r="H5253" t="s">
        <v>23</v>
      </c>
      <c r="K5253" s="8"/>
    </row>
    <row r="5254" spans="1:11">
      <c r="A5254" t="s">
        <v>5409</v>
      </c>
      <c r="B5254" t="s">
        <v>20</v>
      </c>
      <c r="C5254" t="s">
        <v>21</v>
      </c>
      <c r="D5254" t="s">
        <v>14</v>
      </c>
      <c r="E5254" t="s">
        <v>58</v>
      </c>
      <c r="F5254" t="s">
        <v>32</v>
      </c>
      <c r="G5254" t="s">
        <v>8971</v>
      </c>
      <c r="H5254" t="s">
        <v>48</v>
      </c>
      <c r="I5254" s="9">
        <v>42909</v>
      </c>
      <c r="J5254" s="9">
        <v>42919</v>
      </c>
      <c r="K5254" s="8">
        <v>0</v>
      </c>
    </row>
    <row r="5255" spans="1:11">
      <c r="A5255" t="s">
        <v>5410</v>
      </c>
      <c r="B5255" t="s">
        <v>54</v>
      </c>
      <c r="C5255" t="s">
        <v>21</v>
      </c>
      <c r="D5255" t="s">
        <v>14</v>
      </c>
      <c r="E5255" t="s">
        <v>15</v>
      </c>
      <c r="F5255" t="s">
        <v>154</v>
      </c>
      <c r="G5255" t="s">
        <v>8968</v>
      </c>
      <c r="H5255" t="s">
        <v>48</v>
      </c>
      <c r="I5255" s="9">
        <v>42780</v>
      </c>
      <c r="J5255" s="9">
        <v>42860</v>
      </c>
      <c r="K5255" s="8">
        <v>0</v>
      </c>
    </row>
    <row r="5256" spans="1:11">
      <c r="A5256" t="s">
        <v>5411</v>
      </c>
      <c r="B5256" t="s">
        <v>79</v>
      </c>
      <c r="C5256" t="s">
        <v>51</v>
      </c>
      <c r="D5256" t="s">
        <v>40</v>
      </c>
      <c r="E5256" t="s">
        <v>76</v>
      </c>
      <c r="F5256" t="s">
        <v>103</v>
      </c>
      <c r="G5256" t="s">
        <v>8974</v>
      </c>
      <c r="H5256" t="s">
        <v>18</v>
      </c>
      <c r="I5256" s="9">
        <v>42788</v>
      </c>
      <c r="J5256" s="9">
        <v>42903</v>
      </c>
      <c r="K5256" s="8">
        <v>5503</v>
      </c>
    </row>
    <row r="5257" spans="1:11">
      <c r="A5257" t="s">
        <v>5412</v>
      </c>
      <c r="B5257" t="s">
        <v>25</v>
      </c>
      <c r="C5257" t="s">
        <v>13</v>
      </c>
      <c r="D5257" t="s">
        <v>14</v>
      </c>
      <c r="E5257" t="s">
        <v>35</v>
      </c>
      <c r="F5257" t="s">
        <v>26</v>
      </c>
      <c r="G5257" t="s">
        <v>8970</v>
      </c>
      <c r="H5257" t="s">
        <v>48</v>
      </c>
      <c r="I5257" s="9">
        <v>42981</v>
      </c>
      <c r="J5257" s="9">
        <v>43043</v>
      </c>
      <c r="K5257" s="8">
        <v>0</v>
      </c>
    </row>
    <row r="5258" spans="1:11">
      <c r="A5258" t="s">
        <v>5413</v>
      </c>
      <c r="B5258" t="s">
        <v>70</v>
      </c>
      <c r="C5258" t="s">
        <v>13</v>
      </c>
      <c r="D5258" t="s">
        <v>14</v>
      </c>
      <c r="E5258" t="s">
        <v>35</v>
      </c>
      <c r="F5258" t="s">
        <v>642</v>
      </c>
      <c r="G5258" t="s">
        <v>8973</v>
      </c>
      <c r="H5258" t="s">
        <v>63</v>
      </c>
      <c r="I5258" s="9">
        <v>42942</v>
      </c>
      <c r="K5258" s="8"/>
    </row>
    <row r="5259" spans="1:11">
      <c r="A5259" t="s">
        <v>5414</v>
      </c>
      <c r="B5259" t="s">
        <v>54</v>
      </c>
      <c r="C5259" t="s">
        <v>21</v>
      </c>
      <c r="D5259" t="s">
        <v>14</v>
      </c>
      <c r="E5259" t="s">
        <v>58</v>
      </c>
      <c r="F5259" t="s">
        <v>162</v>
      </c>
      <c r="G5259" t="s">
        <v>8971</v>
      </c>
      <c r="H5259" t="s">
        <v>48</v>
      </c>
      <c r="I5259" s="9">
        <v>42724</v>
      </c>
      <c r="J5259" s="9">
        <v>42795</v>
      </c>
      <c r="K5259" s="8">
        <v>0</v>
      </c>
    </row>
    <row r="5260" spans="1:11">
      <c r="A5260" t="s">
        <v>5415</v>
      </c>
      <c r="B5260" t="s">
        <v>12</v>
      </c>
      <c r="C5260" t="s">
        <v>13</v>
      </c>
      <c r="D5260" t="s">
        <v>14</v>
      </c>
      <c r="E5260" t="s">
        <v>35</v>
      </c>
      <c r="F5260" t="s">
        <v>101</v>
      </c>
      <c r="G5260" t="s">
        <v>8968</v>
      </c>
      <c r="H5260" t="s">
        <v>48</v>
      </c>
      <c r="I5260" s="9">
        <v>42938</v>
      </c>
      <c r="J5260" s="9">
        <v>43051</v>
      </c>
      <c r="K5260" s="8">
        <v>0</v>
      </c>
    </row>
    <row r="5261" spans="1:11">
      <c r="A5261" t="s">
        <v>5416</v>
      </c>
      <c r="B5261" t="s">
        <v>100</v>
      </c>
      <c r="C5261" t="s">
        <v>39</v>
      </c>
      <c r="D5261" t="s">
        <v>40</v>
      </c>
      <c r="E5261" t="s">
        <v>15</v>
      </c>
      <c r="F5261" t="s">
        <v>251</v>
      </c>
      <c r="G5261" t="s">
        <v>8975</v>
      </c>
      <c r="H5261" t="s">
        <v>18</v>
      </c>
      <c r="I5261" s="9">
        <v>42833</v>
      </c>
      <c r="J5261" s="9">
        <v>42842</v>
      </c>
      <c r="K5261" s="8">
        <v>501</v>
      </c>
    </row>
    <row r="5262" spans="1:11">
      <c r="A5262" t="s">
        <v>5417</v>
      </c>
      <c r="B5262" t="s">
        <v>54</v>
      </c>
      <c r="C5262" t="s">
        <v>21</v>
      </c>
      <c r="D5262" t="s">
        <v>14</v>
      </c>
      <c r="E5262" t="s">
        <v>76</v>
      </c>
      <c r="F5262" t="s">
        <v>36</v>
      </c>
      <c r="G5262" t="s">
        <v>8968</v>
      </c>
      <c r="H5262" t="s">
        <v>48</v>
      </c>
      <c r="I5262" s="9">
        <v>43011</v>
      </c>
      <c r="J5262" s="9">
        <v>43017</v>
      </c>
      <c r="K5262" s="8">
        <v>0</v>
      </c>
    </row>
    <row r="5263" spans="1:11">
      <c r="A5263" t="s">
        <v>5418</v>
      </c>
      <c r="B5263" t="s">
        <v>105</v>
      </c>
      <c r="C5263" t="s">
        <v>30</v>
      </c>
      <c r="D5263" t="s">
        <v>31</v>
      </c>
      <c r="E5263" t="s">
        <v>35</v>
      </c>
      <c r="F5263" t="s">
        <v>316</v>
      </c>
      <c r="G5263" t="s">
        <v>8976</v>
      </c>
      <c r="H5263" t="s">
        <v>18</v>
      </c>
      <c r="I5263" s="9">
        <v>42819</v>
      </c>
      <c r="J5263" s="9">
        <v>42874</v>
      </c>
      <c r="K5263" s="8">
        <v>4555</v>
      </c>
    </row>
    <row r="5264" spans="1:11">
      <c r="A5264" t="s">
        <v>5419</v>
      </c>
      <c r="B5264" t="s">
        <v>20</v>
      </c>
      <c r="C5264" t="s">
        <v>21</v>
      </c>
      <c r="D5264" t="s">
        <v>14</v>
      </c>
      <c r="E5264" t="s">
        <v>15</v>
      </c>
      <c r="F5264" t="s">
        <v>59</v>
      </c>
      <c r="G5264" t="s">
        <v>8975</v>
      </c>
      <c r="H5264" t="s">
        <v>18</v>
      </c>
      <c r="I5264" s="9">
        <v>43002</v>
      </c>
      <c r="J5264" s="9">
        <v>43090</v>
      </c>
      <c r="K5264" s="8">
        <v>452</v>
      </c>
    </row>
    <row r="5265" spans="1:11">
      <c r="A5265" t="s">
        <v>5420</v>
      </c>
      <c r="B5265" t="s">
        <v>25</v>
      </c>
      <c r="C5265" t="s">
        <v>13</v>
      </c>
      <c r="D5265" t="s">
        <v>14</v>
      </c>
      <c r="E5265" t="s">
        <v>15</v>
      </c>
      <c r="F5265" t="s">
        <v>247</v>
      </c>
      <c r="G5265" t="s">
        <v>8973</v>
      </c>
      <c r="H5265" t="s">
        <v>48</v>
      </c>
      <c r="I5265" s="9">
        <v>42937</v>
      </c>
      <c r="J5265" s="9">
        <v>43056</v>
      </c>
      <c r="K5265" s="8">
        <v>0</v>
      </c>
    </row>
    <row r="5266" spans="1:11">
      <c r="A5266" t="s">
        <v>5421</v>
      </c>
      <c r="B5266" t="s">
        <v>12</v>
      </c>
      <c r="C5266" t="s">
        <v>13</v>
      </c>
      <c r="D5266" t="s">
        <v>14</v>
      </c>
      <c r="E5266" t="s">
        <v>15</v>
      </c>
      <c r="F5266" t="s">
        <v>36</v>
      </c>
      <c r="G5266" t="s">
        <v>8968</v>
      </c>
      <c r="H5266" t="s">
        <v>18</v>
      </c>
      <c r="I5266" s="9">
        <v>42793</v>
      </c>
      <c r="J5266" s="9">
        <v>42882</v>
      </c>
      <c r="K5266" s="8">
        <v>528</v>
      </c>
    </row>
    <row r="5267" spans="1:11">
      <c r="A5267" t="s">
        <v>5422</v>
      </c>
      <c r="B5267" t="s">
        <v>29</v>
      </c>
      <c r="C5267" t="s">
        <v>30</v>
      </c>
      <c r="D5267" t="s">
        <v>31</v>
      </c>
      <c r="E5267" t="s">
        <v>35</v>
      </c>
      <c r="F5267" t="s">
        <v>180</v>
      </c>
      <c r="G5267" t="s">
        <v>8977</v>
      </c>
      <c r="H5267" t="s">
        <v>18</v>
      </c>
      <c r="I5267" s="9">
        <v>42848</v>
      </c>
      <c r="J5267" s="9">
        <v>42855</v>
      </c>
      <c r="K5267" s="8">
        <v>4810</v>
      </c>
    </row>
    <row r="5268" spans="1:11">
      <c r="A5268" t="s">
        <v>5423</v>
      </c>
      <c r="B5268" t="s">
        <v>45</v>
      </c>
      <c r="C5268" t="s">
        <v>30</v>
      </c>
      <c r="D5268" t="s">
        <v>31</v>
      </c>
      <c r="E5268" t="s">
        <v>58</v>
      </c>
      <c r="F5268" t="s">
        <v>180</v>
      </c>
      <c r="G5268" t="s">
        <v>8977</v>
      </c>
      <c r="H5268" t="s">
        <v>48</v>
      </c>
      <c r="I5268" s="9">
        <v>42860</v>
      </c>
      <c r="J5268" s="9">
        <v>42866</v>
      </c>
      <c r="K5268" s="8">
        <v>0</v>
      </c>
    </row>
    <row r="5269" spans="1:11">
      <c r="A5269" t="s">
        <v>5424</v>
      </c>
      <c r="B5269" t="s">
        <v>54</v>
      </c>
      <c r="C5269" t="s">
        <v>21</v>
      </c>
      <c r="D5269" t="s">
        <v>14</v>
      </c>
      <c r="E5269" t="s">
        <v>83</v>
      </c>
      <c r="F5269" t="s">
        <v>326</v>
      </c>
      <c r="G5269" t="s">
        <v>8970</v>
      </c>
      <c r="H5269" t="s">
        <v>18</v>
      </c>
      <c r="I5269" s="9">
        <v>43012</v>
      </c>
      <c r="J5269" s="9">
        <v>43085</v>
      </c>
      <c r="K5269" s="8">
        <v>59</v>
      </c>
    </row>
    <row r="5270" spans="1:11">
      <c r="A5270" t="s">
        <v>5425</v>
      </c>
      <c r="B5270" t="s">
        <v>147</v>
      </c>
      <c r="C5270" t="s">
        <v>13</v>
      </c>
      <c r="D5270" t="s">
        <v>14</v>
      </c>
      <c r="E5270" t="s">
        <v>83</v>
      </c>
      <c r="F5270" t="s">
        <v>241</v>
      </c>
      <c r="G5270" t="s">
        <v>8971</v>
      </c>
      <c r="H5270" t="s">
        <v>48</v>
      </c>
      <c r="I5270" s="9">
        <v>42873</v>
      </c>
      <c r="J5270" s="9">
        <v>42988</v>
      </c>
      <c r="K5270" s="8">
        <v>0</v>
      </c>
    </row>
    <row r="5271" spans="1:11">
      <c r="A5271" t="s">
        <v>5426</v>
      </c>
      <c r="B5271" t="s">
        <v>70</v>
      </c>
      <c r="C5271" t="s">
        <v>13</v>
      </c>
      <c r="D5271" t="s">
        <v>14</v>
      </c>
      <c r="E5271" t="s">
        <v>76</v>
      </c>
      <c r="F5271" t="s">
        <v>154</v>
      </c>
      <c r="G5271" t="s">
        <v>8968</v>
      </c>
      <c r="H5271" t="s">
        <v>18</v>
      </c>
      <c r="I5271" s="9">
        <v>42995</v>
      </c>
      <c r="J5271" s="9">
        <v>43067</v>
      </c>
      <c r="K5271" s="8">
        <v>5668</v>
      </c>
    </row>
    <row r="5272" spans="1:11">
      <c r="A5272" t="s">
        <v>5427</v>
      </c>
      <c r="B5272" t="s">
        <v>20</v>
      </c>
      <c r="C5272" t="s">
        <v>21</v>
      </c>
      <c r="D5272" t="s">
        <v>14</v>
      </c>
      <c r="E5272" t="s">
        <v>41</v>
      </c>
      <c r="G5272" t="s">
        <v>8969</v>
      </c>
      <c r="H5272" t="s">
        <v>23</v>
      </c>
      <c r="K5272" s="8"/>
    </row>
    <row r="5273" spans="1:11">
      <c r="A5273" t="s">
        <v>5428</v>
      </c>
      <c r="B5273" t="s">
        <v>70</v>
      </c>
      <c r="C5273" t="s">
        <v>13</v>
      </c>
      <c r="D5273" t="s">
        <v>14</v>
      </c>
      <c r="E5273" t="s">
        <v>76</v>
      </c>
      <c r="F5273" t="s">
        <v>98</v>
      </c>
      <c r="G5273" t="s">
        <v>8977</v>
      </c>
      <c r="H5273" t="s">
        <v>18</v>
      </c>
      <c r="I5273" s="9">
        <v>43012</v>
      </c>
      <c r="J5273" s="9">
        <v>43090</v>
      </c>
      <c r="K5273" s="8">
        <v>4735</v>
      </c>
    </row>
    <row r="5274" spans="1:11">
      <c r="A5274" t="s">
        <v>5429</v>
      </c>
      <c r="B5274" t="s">
        <v>97</v>
      </c>
      <c r="C5274" t="s">
        <v>21</v>
      </c>
      <c r="D5274" t="s">
        <v>14</v>
      </c>
      <c r="E5274" t="s">
        <v>83</v>
      </c>
      <c r="F5274" t="s">
        <v>71</v>
      </c>
      <c r="G5274" t="s">
        <v>8977</v>
      </c>
      <c r="H5274" t="s">
        <v>48</v>
      </c>
      <c r="I5274" s="9">
        <v>42894</v>
      </c>
      <c r="J5274" s="9">
        <v>42965</v>
      </c>
      <c r="K5274" s="8">
        <v>0</v>
      </c>
    </row>
    <row r="5275" spans="1:11">
      <c r="A5275" t="s">
        <v>5430</v>
      </c>
      <c r="B5275" t="s">
        <v>70</v>
      </c>
      <c r="C5275" t="s">
        <v>13</v>
      </c>
      <c r="D5275" t="s">
        <v>14</v>
      </c>
      <c r="E5275" t="s">
        <v>15</v>
      </c>
      <c r="F5275" t="s">
        <v>32</v>
      </c>
      <c r="G5275" t="s">
        <v>8971</v>
      </c>
      <c r="H5275" t="s">
        <v>48</v>
      </c>
      <c r="I5275" s="9">
        <v>42913</v>
      </c>
      <c r="J5275" s="9">
        <v>42922</v>
      </c>
      <c r="K5275" s="8">
        <v>0</v>
      </c>
    </row>
    <row r="5276" spans="1:11">
      <c r="A5276" t="s">
        <v>5431</v>
      </c>
      <c r="B5276" t="s">
        <v>91</v>
      </c>
      <c r="C5276" t="s">
        <v>30</v>
      </c>
      <c r="D5276" t="s">
        <v>31</v>
      </c>
      <c r="E5276" t="s">
        <v>58</v>
      </c>
      <c r="F5276" t="s">
        <v>198</v>
      </c>
      <c r="G5276" t="s">
        <v>8977</v>
      </c>
      <c r="H5276" t="s">
        <v>18</v>
      </c>
      <c r="I5276" s="9">
        <v>42698</v>
      </c>
      <c r="J5276" s="9">
        <v>42795</v>
      </c>
      <c r="K5276" s="8">
        <v>4200</v>
      </c>
    </row>
    <row r="5277" spans="1:11">
      <c r="A5277" t="s">
        <v>5432</v>
      </c>
      <c r="B5277" t="s">
        <v>70</v>
      </c>
      <c r="C5277" t="s">
        <v>13</v>
      </c>
      <c r="D5277" t="s">
        <v>14</v>
      </c>
      <c r="E5277" t="s">
        <v>58</v>
      </c>
      <c r="F5277" t="s">
        <v>164</v>
      </c>
      <c r="G5277" t="s">
        <v>8971</v>
      </c>
      <c r="H5277" t="s">
        <v>18</v>
      </c>
      <c r="I5277" s="9">
        <v>42767</v>
      </c>
      <c r="J5277" s="9">
        <v>42903</v>
      </c>
      <c r="K5277" s="8">
        <v>3822</v>
      </c>
    </row>
    <row r="5278" spans="1:11">
      <c r="A5278" t="s">
        <v>5433</v>
      </c>
      <c r="B5278" t="s">
        <v>38</v>
      </c>
      <c r="C5278" t="s">
        <v>39</v>
      </c>
      <c r="D5278" t="s">
        <v>40</v>
      </c>
      <c r="E5278" t="s">
        <v>35</v>
      </c>
      <c r="F5278" t="s">
        <v>189</v>
      </c>
      <c r="G5278" t="s">
        <v>8976</v>
      </c>
      <c r="H5278" t="s">
        <v>18</v>
      </c>
      <c r="I5278" s="9">
        <v>42888</v>
      </c>
      <c r="J5278" s="9">
        <v>42967</v>
      </c>
      <c r="K5278" s="8">
        <v>4869</v>
      </c>
    </row>
    <row r="5279" spans="1:11">
      <c r="A5279" t="s">
        <v>5434</v>
      </c>
      <c r="B5279" t="s">
        <v>225</v>
      </c>
      <c r="C5279" t="s">
        <v>39</v>
      </c>
      <c r="D5279" t="s">
        <v>40</v>
      </c>
      <c r="E5279" t="s">
        <v>58</v>
      </c>
      <c r="F5279" t="s">
        <v>201</v>
      </c>
      <c r="G5279" t="s">
        <v>8974</v>
      </c>
      <c r="H5279" t="s">
        <v>18</v>
      </c>
      <c r="I5279" s="9">
        <v>43032</v>
      </c>
      <c r="J5279" s="9">
        <v>43100</v>
      </c>
      <c r="K5279" s="8">
        <v>3296</v>
      </c>
    </row>
    <row r="5280" spans="1:11">
      <c r="A5280" t="s">
        <v>5435</v>
      </c>
      <c r="B5280" t="s">
        <v>62</v>
      </c>
      <c r="C5280" t="s">
        <v>39</v>
      </c>
      <c r="D5280" t="s">
        <v>40</v>
      </c>
      <c r="E5280" t="s">
        <v>15</v>
      </c>
      <c r="F5280" t="s">
        <v>93</v>
      </c>
      <c r="G5280" t="s">
        <v>8975</v>
      </c>
      <c r="H5280" t="s">
        <v>63</v>
      </c>
      <c r="I5280" s="9">
        <v>43066</v>
      </c>
      <c r="K5280" s="8"/>
    </row>
    <row r="5281" spans="1:11">
      <c r="A5281" t="s">
        <v>5436</v>
      </c>
      <c r="B5281" t="s">
        <v>105</v>
      </c>
      <c r="C5281" t="s">
        <v>30</v>
      </c>
      <c r="D5281" t="s">
        <v>31</v>
      </c>
      <c r="E5281" t="s">
        <v>15</v>
      </c>
      <c r="F5281" t="s">
        <v>182</v>
      </c>
      <c r="G5281" t="s">
        <v>8973</v>
      </c>
      <c r="H5281" t="s">
        <v>48</v>
      </c>
      <c r="I5281" s="9">
        <v>42948</v>
      </c>
      <c r="J5281" s="9">
        <v>42961</v>
      </c>
      <c r="K5281" s="8">
        <v>0</v>
      </c>
    </row>
    <row r="5282" spans="1:11">
      <c r="A5282" t="s">
        <v>5437</v>
      </c>
      <c r="B5282" t="s">
        <v>70</v>
      </c>
      <c r="C5282" t="s">
        <v>13</v>
      </c>
      <c r="D5282" t="s">
        <v>14</v>
      </c>
      <c r="E5282" t="s">
        <v>76</v>
      </c>
      <c r="F5282" t="s">
        <v>144</v>
      </c>
      <c r="G5282" t="s">
        <v>8973</v>
      </c>
      <c r="H5282" t="s">
        <v>18</v>
      </c>
      <c r="I5282" s="9">
        <v>42941</v>
      </c>
      <c r="J5282" s="9">
        <v>43007</v>
      </c>
      <c r="K5282" s="8">
        <v>5947</v>
      </c>
    </row>
    <row r="5283" spans="1:11">
      <c r="A5283" t="s">
        <v>5438</v>
      </c>
      <c r="B5283" t="s">
        <v>62</v>
      </c>
      <c r="C5283" t="s">
        <v>39</v>
      </c>
      <c r="D5283" t="s">
        <v>40</v>
      </c>
      <c r="E5283" t="s">
        <v>76</v>
      </c>
      <c r="F5283" t="s">
        <v>443</v>
      </c>
      <c r="G5283" t="s">
        <v>8973</v>
      </c>
      <c r="H5283" t="s">
        <v>48</v>
      </c>
      <c r="I5283" s="9">
        <v>42939</v>
      </c>
      <c r="J5283" s="9">
        <v>43007</v>
      </c>
      <c r="K5283" s="8">
        <v>0</v>
      </c>
    </row>
    <row r="5284" spans="1:11">
      <c r="A5284" t="s">
        <v>5439</v>
      </c>
      <c r="B5284" t="s">
        <v>100</v>
      </c>
      <c r="C5284" t="s">
        <v>39</v>
      </c>
      <c r="D5284" t="s">
        <v>40</v>
      </c>
      <c r="E5284" t="s">
        <v>41</v>
      </c>
      <c r="G5284" t="s">
        <v>8969</v>
      </c>
      <c r="H5284" t="s">
        <v>63</v>
      </c>
      <c r="I5284" s="9">
        <v>43016</v>
      </c>
      <c r="K5284" s="8"/>
    </row>
    <row r="5285" spans="1:11">
      <c r="A5285" t="s">
        <v>5440</v>
      </c>
      <c r="B5285" t="s">
        <v>25</v>
      </c>
      <c r="C5285" t="s">
        <v>13</v>
      </c>
      <c r="D5285" t="s">
        <v>14</v>
      </c>
      <c r="E5285" t="s">
        <v>58</v>
      </c>
      <c r="F5285" t="s">
        <v>162</v>
      </c>
      <c r="G5285" t="s">
        <v>8971</v>
      </c>
      <c r="H5285" t="s">
        <v>18</v>
      </c>
      <c r="I5285" s="9">
        <v>42926</v>
      </c>
      <c r="J5285" s="9">
        <v>42935</v>
      </c>
      <c r="K5285" s="8">
        <v>3230</v>
      </c>
    </row>
    <row r="5286" spans="1:11">
      <c r="A5286" t="s">
        <v>5441</v>
      </c>
      <c r="B5286" t="s">
        <v>179</v>
      </c>
      <c r="C5286" t="s">
        <v>30</v>
      </c>
      <c r="D5286" t="s">
        <v>31</v>
      </c>
      <c r="E5286" t="s">
        <v>35</v>
      </c>
      <c r="F5286" t="s">
        <v>182</v>
      </c>
      <c r="G5286" t="s">
        <v>8973</v>
      </c>
      <c r="H5286" t="s">
        <v>18</v>
      </c>
      <c r="I5286" s="9">
        <v>42909</v>
      </c>
      <c r="J5286" s="9">
        <v>42999</v>
      </c>
      <c r="K5286" s="8">
        <v>5301</v>
      </c>
    </row>
    <row r="5287" spans="1:11">
      <c r="A5287" t="s">
        <v>5442</v>
      </c>
      <c r="B5287" t="s">
        <v>70</v>
      </c>
      <c r="C5287" t="s">
        <v>13</v>
      </c>
      <c r="D5287" t="s">
        <v>14</v>
      </c>
      <c r="E5287" t="s">
        <v>35</v>
      </c>
      <c r="F5287" t="s">
        <v>116</v>
      </c>
      <c r="G5287" t="s">
        <v>8976</v>
      </c>
      <c r="H5287" t="s">
        <v>48</v>
      </c>
      <c r="I5287" s="9">
        <v>42882</v>
      </c>
      <c r="J5287" s="9">
        <v>42965</v>
      </c>
      <c r="K5287" s="8">
        <v>0</v>
      </c>
    </row>
    <row r="5288" spans="1:11">
      <c r="A5288" t="s">
        <v>5443</v>
      </c>
      <c r="B5288" t="s">
        <v>20</v>
      </c>
      <c r="C5288" t="s">
        <v>21</v>
      </c>
      <c r="D5288" t="s">
        <v>14</v>
      </c>
      <c r="E5288" t="s">
        <v>76</v>
      </c>
      <c r="F5288" t="s">
        <v>135</v>
      </c>
      <c r="G5288" t="s">
        <v>8976</v>
      </c>
      <c r="H5288" t="s">
        <v>18</v>
      </c>
      <c r="I5288" s="9">
        <v>42806</v>
      </c>
      <c r="J5288" s="9">
        <v>42882</v>
      </c>
      <c r="K5288" s="8">
        <v>4509</v>
      </c>
    </row>
    <row r="5289" spans="1:11">
      <c r="A5289" t="s">
        <v>5444</v>
      </c>
      <c r="B5289" t="s">
        <v>157</v>
      </c>
      <c r="C5289" t="s">
        <v>21</v>
      </c>
      <c r="D5289" t="s">
        <v>14</v>
      </c>
      <c r="E5289" t="s">
        <v>41</v>
      </c>
      <c r="G5289" t="s">
        <v>8969</v>
      </c>
      <c r="H5289" t="s">
        <v>23</v>
      </c>
      <c r="K5289" s="8"/>
    </row>
    <row r="5290" spans="1:11">
      <c r="A5290" t="s">
        <v>5445</v>
      </c>
      <c r="B5290" t="s">
        <v>97</v>
      </c>
      <c r="C5290" t="s">
        <v>21</v>
      </c>
      <c r="D5290" t="s">
        <v>14</v>
      </c>
      <c r="E5290" t="s">
        <v>83</v>
      </c>
      <c r="F5290" t="s">
        <v>84</v>
      </c>
      <c r="G5290" t="s">
        <v>8975</v>
      </c>
      <c r="H5290" t="s">
        <v>18</v>
      </c>
      <c r="I5290" s="9">
        <v>42825</v>
      </c>
      <c r="J5290" s="9">
        <v>42872</v>
      </c>
      <c r="K5290" s="8">
        <v>57</v>
      </c>
    </row>
    <row r="5291" spans="1:11">
      <c r="A5291" t="s">
        <v>5446</v>
      </c>
      <c r="B5291" t="s">
        <v>110</v>
      </c>
      <c r="C5291" t="s">
        <v>39</v>
      </c>
      <c r="D5291" t="s">
        <v>40</v>
      </c>
      <c r="E5291" t="s">
        <v>41</v>
      </c>
      <c r="F5291" t="s">
        <v>101</v>
      </c>
      <c r="G5291" t="s">
        <v>8968</v>
      </c>
      <c r="H5291" t="s">
        <v>18</v>
      </c>
      <c r="I5291" s="9">
        <v>42869</v>
      </c>
      <c r="J5291" s="9">
        <v>42877</v>
      </c>
      <c r="K5291" s="8">
        <v>902</v>
      </c>
    </row>
    <row r="5292" spans="1:11">
      <c r="A5292" t="s">
        <v>5447</v>
      </c>
      <c r="B5292" t="s">
        <v>54</v>
      </c>
      <c r="C5292" t="s">
        <v>21</v>
      </c>
      <c r="D5292" t="s">
        <v>14</v>
      </c>
      <c r="E5292" t="s">
        <v>15</v>
      </c>
      <c r="G5292" t="s">
        <v>8969</v>
      </c>
      <c r="H5292" t="s">
        <v>63</v>
      </c>
      <c r="I5292" s="9">
        <v>42935</v>
      </c>
      <c r="K5292" s="8"/>
    </row>
    <row r="5293" spans="1:11">
      <c r="A5293" t="s">
        <v>5448</v>
      </c>
      <c r="B5293" t="s">
        <v>97</v>
      </c>
      <c r="C5293" t="s">
        <v>21</v>
      </c>
      <c r="D5293" t="s">
        <v>14</v>
      </c>
      <c r="E5293" t="s">
        <v>83</v>
      </c>
      <c r="F5293" t="s">
        <v>101</v>
      </c>
      <c r="G5293" t="s">
        <v>8968</v>
      </c>
      <c r="H5293" t="s">
        <v>48</v>
      </c>
      <c r="I5293" s="9">
        <v>43007</v>
      </c>
      <c r="J5293" s="9">
        <v>43016</v>
      </c>
      <c r="K5293" s="8">
        <v>0</v>
      </c>
    </row>
    <row r="5294" spans="1:11">
      <c r="A5294" t="s">
        <v>5449</v>
      </c>
      <c r="B5294" t="s">
        <v>79</v>
      </c>
      <c r="C5294" t="s">
        <v>51</v>
      </c>
      <c r="D5294" t="s">
        <v>40</v>
      </c>
      <c r="E5294" t="s">
        <v>15</v>
      </c>
      <c r="F5294" t="s">
        <v>103</v>
      </c>
      <c r="G5294" t="s">
        <v>8974</v>
      </c>
      <c r="H5294" t="s">
        <v>18</v>
      </c>
      <c r="I5294" s="9">
        <v>43036</v>
      </c>
      <c r="J5294" s="9">
        <v>43050</v>
      </c>
      <c r="K5294" s="8">
        <v>598</v>
      </c>
    </row>
    <row r="5295" spans="1:11">
      <c r="A5295" t="s">
        <v>5450</v>
      </c>
      <c r="B5295" t="s">
        <v>29</v>
      </c>
      <c r="C5295" t="s">
        <v>30</v>
      </c>
      <c r="D5295" t="s">
        <v>31</v>
      </c>
      <c r="E5295" t="s">
        <v>15</v>
      </c>
      <c r="F5295" t="s">
        <v>298</v>
      </c>
      <c r="G5295" t="s">
        <v>8978</v>
      </c>
      <c r="H5295" t="s">
        <v>18</v>
      </c>
      <c r="I5295" s="9">
        <v>42782</v>
      </c>
      <c r="J5295" s="9">
        <v>42798</v>
      </c>
      <c r="K5295" s="8">
        <v>555</v>
      </c>
    </row>
    <row r="5296" spans="1:11">
      <c r="A5296" t="s">
        <v>5451</v>
      </c>
      <c r="B5296" t="s">
        <v>105</v>
      </c>
      <c r="C5296" t="s">
        <v>30</v>
      </c>
      <c r="D5296" t="s">
        <v>31</v>
      </c>
      <c r="E5296" t="s">
        <v>76</v>
      </c>
      <c r="F5296" t="s">
        <v>957</v>
      </c>
      <c r="G5296" t="s">
        <v>8968</v>
      </c>
      <c r="H5296" t="s">
        <v>18</v>
      </c>
      <c r="I5296" s="9">
        <v>42897</v>
      </c>
      <c r="J5296" s="9">
        <v>42905</v>
      </c>
      <c r="K5296" s="8">
        <v>5353</v>
      </c>
    </row>
    <row r="5297" spans="1:11">
      <c r="A5297" t="s">
        <v>5452</v>
      </c>
      <c r="B5297" t="s">
        <v>91</v>
      </c>
      <c r="C5297" t="s">
        <v>30</v>
      </c>
      <c r="D5297" t="s">
        <v>31</v>
      </c>
      <c r="E5297" t="s">
        <v>35</v>
      </c>
      <c r="G5297" t="s">
        <v>8969</v>
      </c>
      <c r="H5297" t="s">
        <v>63</v>
      </c>
      <c r="I5297" s="9">
        <v>42961</v>
      </c>
      <c r="K5297" s="8"/>
    </row>
    <row r="5298" spans="1:11">
      <c r="A5298" t="s">
        <v>5453</v>
      </c>
      <c r="B5298" t="s">
        <v>193</v>
      </c>
      <c r="C5298" t="s">
        <v>66</v>
      </c>
      <c r="D5298" t="s">
        <v>31</v>
      </c>
      <c r="E5298" t="s">
        <v>76</v>
      </c>
      <c r="F5298" t="s">
        <v>46</v>
      </c>
      <c r="G5298" t="s">
        <v>8973</v>
      </c>
      <c r="H5298" t="s">
        <v>48</v>
      </c>
      <c r="I5298" s="9">
        <v>42987</v>
      </c>
      <c r="J5298" s="9">
        <v>43005</v>
      </c>
      <c r="K5298" s="8">
        <v>0</v>
      </c>
    </row>
    <row r="5299" spans="1:11">
      <c r="A5299" t="s">
        <v>5454</v>
      </c>
      <c r="B5299" t="s">
        <v>172</v>
      </c>
      <c r="C5299" t="s">
        <v>66</v>
      </c>
      <c r="D5299" t="s">
        <v>31</v>
      </c>
      <c r="E5299" t="s">
        <v>83</v>
      </c>
      <c r="F5299" t="s">
        <v>244</v>
      </c>
      <c r="G5299" t="s">
        <v>8978</v>
      </c>
      <c r="H5299" t="s">
        <v>18</v>
      </c>
      <c r="I5299" s="9">
        <v>42910</v>
      </c>
      <c r="J5299" s="9">
        <v>42995</v>
      </c>
      <c r="K5299" s="8">
        <v>55</v>
      </c>
    </row>
    <row r="5300" spans="1:11">
      <c r="A5300" t="s">
        <v>5455</v>
      </c>
      <c r="B5300" t="s">
        <v>50</v>
      </c>
      <c r="C5300" t="s">
        <v>51</v>
      </c>
      <c r="D5300" t="s">
        <v>40</v>
      </c>
      <c r="E5300" t="s">
        <v>35</v>
      </c>
      <c r="F5300" t="s">
        <v>180</v>
      </c>
      <c r="G5300" t="s">
        <v>8977</v>
      </c>
      <c r="H5300" t="s">
        <v>63</v>
      </c>
      <c r="I5300" s="9">
        <v>42896</v>
      </c>
      <c r="K5300" s="8"/>
    </row>
    <row r="5301" spans="1:11">
      <c r="A5301" t="s">
        <v>5456</v>
      </c>
      <c r="B5301" t="s">
        <v>86</v>
      </c>
      <c r="C5301" t="s">
        <v>51</v>
      </c>
      <c r="D5301" t="s">
        <v>40</v>
      </c>
      <c r="E5301" t="s">
        <v>15</v>
      </c>
      <c r="F5301" t="s">
        <v>285</v>
      </c>
      <c r="G5301" t="s">
        <v>8968</v>
      </c>
      <c r="H5301" t="s">
        <v>18</v>
      </c>
      <c r="I5301" s="9">
        <v>42716</v>
      </c>
      <c r="J5301" s="9">
        <v>42812</v>
      </c>
      <c r="K5301" s="8">
        <v>443</v>
      </c>
    </row>
    <row r="5302" spans="1:11">
      <c r="A5302" t="s">
        <v>5457</v>
      </c>
      <c r="B5302" t="s">
        <v>100</v>
      </c>
      <c r="C5302" t="s">
        <v>39</v>
      </c>
      <c r="D5302" t="s">
        <v>40</v>
      </c>
      <c r="E5302" t="s">
        <v>15</v>
      </c>
      <c r="G5302" t="s">
        <v>8969</v>
      </c>
      <c r="H5302" t="s">
        <v>63</v>
      </c>
      <c r="I5302" s="9">
        <v>43070</v>
      </c>
      <c r="K5302" s="8"/>
    </row>
    <row r="5303" spans="1:11">
      <c r="A5303" t="s">
        <v>5458</v>
      </c>
      <c r="B5303" t="s">
        <v>86</v>
      </c>
      <c r="C5303" t="s">
        <v>51</v>
      </c>
      <c r="D5303" t="s">
        <v>40</v>
      </c>
      <c r="E5303" t="s">
        <v>83</v>
      </c>
      <c r="F5303" t="s">
        <v>204</v>
      </c>
      <c r="G5303" t="s">
        <v>8977</v>
      </c>
      <c r="H5303" t="s">
        <v>18</v>
      </c>
      <c r="I5303" s="9">
        <v>42816</v>
      </c>
      <c r="J5303" s="9">
        <v>42915</v>
      </c>
      <c r="K5303" s="8">
        <v>60</v>
      </c>
    </row>
    <row r="5304" spans="1:11">
      <c r="A5304" t="s">
        <v>5459</v>
      </c>
      <c r="B5304" t="s">
        <v>91</v>
      </c>
      <c r="C5304" t="s">
        <v>30</v>
      </c>
      <c r="D5304" t="s">
        <v>31</v>
      </c>
      <c r="E5304" t="s">
        <v>41</v>
      </c>
      <c r="F5304" t="s">
        <v>87</v>
      </c>
      <c r="G5304" t="s">
        <v>8977</v>
      </c>
      <c r="H5304" t="s">
        <v>63</v>
      </c>
      <c r="I5304" s="9">
        <v>42860</v>
      </c>
      <c r="K5304" s="8"/>
    </row>
    <row r="5305" spans="1:11">
      <c r="A5305" t="s">
        <v>5460</v>
      </c>
      <c r="B5305" t="s">
        <v>25</v>
      </c>
      <c r="C5305" t="s">
        <v>13</v>
      </c>
      <c r="D5305" t="s">
        <v>14</v>
      </c>
      <c r="E5305" t="s">
        <v>83</v>
      </c>
      <c r="F5305" t="s">
        <v>140</v>
      </c>
      <c r="G5305" t="s">
        <v>8973</v>
      </c>
      <c r="H5305" t="s">
        <v>18</v>
      </c>
      <c r="I5305" s="9">
        <v>42819</v>
      </c>
      <c r="J5305" s="9">
        <v>42902</v>
      </c>
      <c r="K5305" s="8">
        <v>55</v>
      </c>
    </row>
    <row r="5306" spans="1:11">
      <c r="A5306" t="s">
        <v>5461</v>
      </c>
      <c r="B5306" t="s">
        <v>65</v>
      </c>
      <c r="C5306" t="s">
        <v>66</v>
      </c>
      <c r="D5306" t="s">
        <v>31</v>
      </c>
      <c r="E5306" t="s">
        <v>35</v>
      </c>
      <c r="F5306" t="s">
        <v>642</v>
      </c>
      <c r="G5306" t="s">
        <v>8973</v>
      </c>
      <c r="H5306" t="s">
        <v>18</v>
      </c>
      <c r="I5306" s="9">
        <v>42785</v>
      </c>
      <c r="J5306" s="9">
        <v>42798</v>
      </c>
      <c r="K5306" s="8">
        <v>5260</v>
      </c>
    </row>
    <row r="5307" spans="1:11">
      <c r="A5307" t="s">
        <v>5462</v>
      </c>
      <c r="B5307" t="s">
        <v>225</v>
      </c>
      <c r="C5307" t="s">
        <v>39</v>
      </c>
      <c r="D5307" t="s">
        <v>40</v>
      </c>
      <c r="E5307" t="s">
        <v>76</v>
      </c>
      <c r="F5307" t="s">
        <v>201</v>
      </c>
      <c r="G5307" t="s">
        <v>8974</v>
      </c>
      <c r="H5307" t="s">
        <v>18</v>
      </c>
      <c r="I5307" s="9">
        <v>42903</v>
      </c>
      <c r="J5307" s="9">
        <v>42910</v>
      </c>
      <c r="K5307" s="8">
        <v>5306</v>
      </c>
    </row>
    <row r="5308" spans="1:11">
      <c r="A5308" t="s">
        <v>5463</v>
      </c>
      <c r="B5308" t="s">
        <v>131</v>
      </c>
      <c r="C5308" t="s">
        <v>13</v>
      </c>
      <c r="D5308" t="s">
        <v>14</v>
      </c>
      <c r="E5308" t="s">
        <v>41</v>
      </c>
      <c r="F5308" t="s">
        <v>169</v>
      </c>
      <c r="G5308" t="s">
        <v>8973</v>
      </c>
      <c r="H5308" t="s">
        <v>48</v>
      </c>
      <c r="I5308" s="9">
        <v>43055</v>
      </c>
      <c r="J5308" s="9">
        <v>43065</v>
      </c>
      <c r="K5308" s="8">
        <v>0</v>
      </c>
    </row>
    <row r="5309" spans="1:11">
      <c r="A5309" t="s">
        <v>5464</v>
      </c>
      <c r="B5309" t="s">
        <v>86</v>
      </c>
      <c r="C5309" t="s">
        <v>51</v>
      </c>
      <c r="D5309" t="s">
        <v>40</v>
      </c>
      <c r="E5309" t="s">
        <v>58</v>
      </c>
      <c r="F5309" t="s">
        <v>189</v>
      </c>
      <c r="G5309" t="s">
        <v>8976</v>
      </c>
      <c r="H5309" t="s">
        <v>18</v>
      </c>
      <c r="I5309" s="9">
        <v>42907</v>
      </c>
      <c r="J5309" s="9">
        <v>42909</v>
      </c>
      <c r="K5309" s="8">
        <v>3559</v>
      </c>
    </row>
    <row r="5310" spans="1:11">
      <c r="A5310" t="s">
        <v>5465</v>
      </c>
      <c r="B5310" t="s">
        <v>54</v>
      </c>
      <c r="C5310" t="s">
        <v>21</v>
      </c>
      <c r="D5310" t="s">
        <v>14</v>
      </c>
      <c r="E5310" t="s">
        <v>76</v>
      </c>
      <c r="F5310" t="s">
        <v>191</v>
      </c>
      <c r="G5310" t="s">
        <v>8973</v>
      </c>
      <c r="H5310" t="s">
        <v>63</v>
      </c>
      <c r="I5310" s="9">
        <v>42936</v>
      </c>
      <c r="K5310" s="8"/>
    </row>
    <row r="5311" spans="1:11">
      <c r="A5311" t="s">
        <v>5466</v>
      </c>
      <c r="B5311" t="s">
        <v>12</v>
      </c>
      <c r="C5311" t="s">
        <v>13</v>
      </c>
      <c r="D5311" t="s">
        <v>14</v>
      </c>
      <c r="E5311" t="s">
        <v>15</v>
      </c>
      <c r="F5311" t="s">
        <v>26</v>
      </c>
      <c r="G5311" t="s">
        <v>8970</v>
      </c>
      <c r="H5311" t="s">
        <v>18</v>
      </c>
      <c r="I5311" s="9">
        <v>42889</v>
      </c>
      <c r="J5311" s="9">
        <v>42908</v>
      </c>
      <c r="K5311" s="8">
        <v>639</v>
      </c>
    </row>
    <row r="5312" spans="1:11">
      <c r="A5312" t="s">
        <v>5467</v>
      </c>
      <c r="B5312" t="s">
        <v>193</v>
      </c>
      <c r="C5312" t="s">
        <v>66</v>
      </c>
      <c r="D5312" t="s">
        <v>31</v>
      </c>
      <c r="E5312" t="s">
        <v>58</v>
      </c>
      <c r="F5312" t="s">
        <v>642</v>
      </c>
      <c r="G5312" t="s">
        <v>8973</v>
      </c>
      <c r="H5312" t="s">
        <v>48</v>
      </c>
      <c r="I5312" s="9">
        <v>43051</v>
      </c>
      <c r="J5312" s="9">
        <v>43060</v>
      </c>
      <c r="K5312" s="8">
        <v>0</v>
      </c>
    </row>
    <row r="5313" spans="1:11">
      <c r="A5313" t="s">
        <v>5468</v>
      </c>
      <c r="B5313" t="s">
        <v>105</v>
      </c>
      <c r="C5313" t="s">
        <v>30</v>
      </c>
      <c r="D5313" t="s">
        <v>31</v>
      </c>
      <c r="E5313" t="s">
        <v>35</v>
      </c>
      <c r="F5313" t="s">
        <v>481</v>
      </c>
      <c r="G5313" t="s">
        <v>8973</v>
      </c>
      <c r="H5313" t="s">
        <v>18</v>
      </c>
      <c r="I5313" s="9">
        <v>42977</v>
      </c>
      <c r="J5313" s="9">
        <v>42985</v>
      </c>
      <c r="K5313" s="8">
        <v>5544</v>
      </c>
    </row>
    <row r="5314" spans="1:11">
      <c r="A5314" t="s">
        <v>5469</v>
      </c>
      <c r="B5314" t="s">
        <v>105</v>
      </c>
      <c r="C5314" t="s">
        <v>30</v>
      </c>
      <c r="D5314" t="s">
        <v>31</v>
      </c>
      <c r="E5314" t="s">
        <v>41</v>
      </c>
      <c r="G5314" t="s">
        <v>8969</v>
      </c>
      <c r="H5314" t="s">
        <v>63</v>
      </c>
      <c r="I5314" s="9">
        <v>43012</v>
      </c>
      <c r="K5314" s="8"/>
    </row>
    <row r="5315" spans="1:11">
      <c r="A5315" t="s">
        <v>5470</v>
      </c>
      <c r="B5315" t="s">
        <v>200</v>
      </c>
      <c r="C5315" t="s">
        <v>51</v>
      </c>
      <c r="D5315" t="s">
        <v>40</v>
      </c>
      <c r="E5315" t="s">
        <v>83</v>
      </c>
      <c r="F5315" t="s">
        <v>298</v>
      </c>
      <c r="G5315" t="s">
        <v>8978</v>
      </c>
      <c r="H5315" t="s">
        <v>63</v>
      </c>
      <c r="I5315" s="9">
        <v>42935</v>
      </c>
      <c r="K5315" s="8"/>
    </row>
    <row r="5316" spans="1:11">
      <c r="A5316" t="s">
        <v>5471</v>
      </c>
      <c r="B5316" t="s">
        <v>20</v>
      </c>
      <c r="C5316" t="s">
        <v>21</v>
      </c>
      <c r="D5316" t="s">
        <v>14</v>
      </c>
      <c r="E5316" t="s">
        <v>58</v>
      </c>
      <c r="F5316" t="s">
        <v>120</v>
      </c>
      <c r="G5316" t="s">
        <v>8968</v>
      </c>
      <c r="H5316" t="s">
        <v>63</v>
      </c>
      <c r="I5316" s="9">
        <v>42950</v>
      </c>
      <c r="K5316" s="8"/>
    </row>
    <row r="5317" spans="1:11">
      <c r="A5317" t="s">
        <v>5472</v>
      </c>
      <c r="B5317" t="s">
        <v>25</v>
      </c>
      <c r="C5317" t="s">
        <v>13</v>
      </c>
      <c r="D5317" t="s">
        <v>14</v>
      </c>
      <c r="E5317" t="s">
        <v>35</v>
      </c>
      <c r="F5317" t="s">
        <v>241</v>
      </c>
      <c r="G5317" t="s">
        <v>8971</v>
      </c>
      <c r="H5317" t="s">
        <v>18</v>
      </c>
      <c r="I5317" s="9">
        <v>43000</v>
      </c>
      <c r="J5317" s="9">
        <v>43063</v>
      </c>
      <c r="K5317" s="8">
        <v>4938</v>
      </c>
    </row>
    <row r="5318" spans="1:11">
      <c r="A5318" t="s">
        <v>5473</v>
      </c>
      <c r="B5318" t="s">
        <v>45</v>
      </c>
      <c r="C5318" t="s">
        <v>30</v>
      </c>
      <c r="D5318" t="s">
        <v>31</v>
      </c>
      <c r="E5318" t="s">
        <v>41</v>
      </c>
      <c r="F5318" t="s">
        <v>128</v>
      </c>
      <c r="G5318" t="s">
        <v>8973</v>
      </c>
      <c r="H5318" t="s">
        <v>48</v>
      </c>
      <c r="I5318" s="9">
        <v>43081</v>
      </c>
      <c r="J5318" s="9">
        <v>43094</v>
      </c>
      <c r="K5318" s="8">
        <v>0</v>
      </c>
    </row>
    <row r="5319" spans="1:11">
      <c r="A5319" t="s">
        <v>5474</v>
      </c>
      <c r="B5319" t="s">
        <v>70</v>
      </c>
      <c r="C5319" t="s">
        <v>13</v>
      </c>
      <c r="D5319" t="s">
        <v>14</v>
      </c>
      <c r="E5319" t="s">
        <v>15</v>
      </c>
      <c r="F5319" t="s">
        <v>274</v>
      </c>
      <c r="G5319" t="s">
        <v>8968</v>
      </c>
      <c r="H5319" t="s">
        <v>23</v>
      </c>
      <c r="K5319" s="8"/>
    </row>
    <row r="5320" spans="1:11">
      <c r="A5320" t="s">
        <v>5475</v>
      </c>
      <c r="B5320" t="s">
        <v>179</v>
      </c>
      <c r="C5320" t="s">
        <v>30</v>
      </c>
      <c r="D5320" t="s">
        <v>31</v>
      </c>
      <c r="E5320" t="s">
        <v>76</v>
      </c>
      <c r="F5320" t="s">
        <v>274</v>
      </c>
      <c r="G5320" t="s">
        <v>8968</v>
      </c>
      <c r="H5320" t="s">
        <v>18</v>
      </c>
      <c r="I5320" s="9">
        <v>42797</v>
      </c>
      <c r="J5320" s="9">
        <v>42894</v>
      </c>
      <c r="K5320" s="8">
        <v>6173</v>
      </c>
    </row>
    <row r="5321" spans="1:11">
      <c r="A5321" t="s">
        <v>5476</v>
      </c>
      <c r="B5321" t="s">
        <v>25</v>
      </c>
      <c r="C5321" t="s">
        <v>13</v>
      </c>
      <c r="D5321" t="s">
        <v>14</v>
      </c>
      <c r="E5321" t="s">
        <v>76</v>
      </c>
      <c r="F5321" t="s">
        <v>162</v>
      </c>
      <c r="G5321" t="s">
        <v>8971</v>
      </c>
      <c r="H5321" t="s">
        <v>18</v>
      </c>
      <c r="I5321" s="9">
        <v>43007</v>
      </c>
      <c r="J5321" s="9">
        <v>43017</v>
      </c>
      <c r="K5321" s="8">
        <v>5689</v>
      </c>
    </row>
    <row r="5322" spans="1:11">
      <c r="A5322" t="s">
        <v>5477</v>
      </c>
      <c r="B5322" t="s">
        <v>74</v>
      </c>
      <c r="C5322" t="s">
        <v>66</v>
      </c>
      <c r="D5322" t="s">
        <v>31</v>
      </c>
      <c r="E5322" t="s">
        <v>35</v>
      </c>
      <c r="F5322" t="s">
        <v>77</v>
      </c>
      <c r="G5322" t="s">
        <v>8970</v>
      </c>
      <c r="H5322" t="s">
        <v>18</v>
      </c>
      <c r="I5322" s="9">
        <v>42949</v>
      </c>
      <c r="J5322" s="9">
        <v>42959</v>
      </c>
      <c r="K5322" s="8">
        <v>5205</v>
      </c>
    </row>
    <row r="5323" spans="1:11">
      <c r="A5323" t="s">
        <v>5478</v>
      </c>
      <c r="B5323" t="s">
        <v>38</v>
      </c>
      <c r="C5323" t="s">
        <v>39</v>
      </c>
      <c r="D5323" t="s">
        <v>40</v>
      </c>
      <c r="E5323" t="s">
        <v>41</v>
      </c>
      <c r="F5323" t="s">
        <v>226</v>
      </c>
      <c r="G5323" t="s">
        <v>8972</v>
      </c>
      <c r="H5323" t="s">
        <v>18</v>
      </c>
      <c r="I5323" s="9">
        <v>42718</v>
      </c>
      <c r="J5323" s="9">
        <v>42807</v>
      </c>
      <c r="K5323" s="8">
        <v>1046</v>
      </c>
    </row>
    <row r="5324" spans="1:11">
      <c r="A5324" t="s">
        <v>5479</v>
      </c>
      <c r="B5324" t="s">
        <v>70</v>
      </c>
      <c r="C5324" t="s">
        <v>13</v>
      </c>
      <c r="D5324" t="s">
        <v>14</v>
      </c>
      <c r="E5324" t="s">
        <v>35</v>
      </c>
      <c r="G5324" t="s">
        <v>8969</v>
      </c>
      <c r="H5324" t="s">
        <v>23</v>
      </c>
      <c r="K5324" s="8"/>
    </row>
    <row r="5325" spans="1:11">
      <c r="A5325" t="s">
        <v>5480</v>
      </c>
      <c r="B5325" t="s">
        <v>105</v>
      </c>
      <c r="C5325" t="s">
        <v>30</v>
      </c>
      <c r="D5325" t="s">
        <v>31</v>
      </c>
      <c r="E5325" t="s">
        <v>76</v>
      </c>
      <c r="G5325" t="s">
        <v>8969</v>
      </c>
      <c r="H5325" t="s">
        <v>63</v>
      </c>
      <c r="I5325" s="9">
        <v>43000</v>
      </c>
      <c r="K5325" s="8"/>
    </row>
    <row r="5326" spans="1:11">
      <c r="A5326" t="s">
        <v>5481</v>
      </c>
      <c r="B5326" t="s">
        <v>200</v>
      </c>
      <c r="C5326" t="s">
        <v>51</v>
      </c>
      <c r="D5326" t="s">
        <v>40</v>
      </c>
      <c r="E5326" t="s">
        <v>41</v>
      </c>
      <c r="G5326" t="s">
        <v>8969</v>
      </c>
      <c r="H5326" t="s">
        <v>63</v>
      </c>
      <c r="I5326" s="9">
        <v>42960</v>
      </c>
      <c r="K5326" s="8"/>
    </row>
    <row r="5327" spans="1:11">
      <c r="A5327" t="s">
        <v>5482</v>
      </c>
      <c r="B5327" t="s">
        <v>82</v>
      </c>
      <c r="C5327" t="s">
        <v>21</v>
      </c>
      <c r="D5327" t="s">
        <v>14</v>
      </c>
      <c r="E5327" t="s">
        <v>76</v>
      </c>
      <c r="F5327" t="s">
        <v>116</v>
      </c>
      <c r="G5327" t="s">
        <v>8976</v>
      </c>
      <c r="H5327" t="s">
        <v>18</v>
      </c>
      <c r="I5327" s="9">
        <v>43023</v>
      </c>
      <c r="J5327" s="9">
        <v>43031</v>
      </c>
      <c r="K5327" s="8">
        <v>5449</v>
      </c>
    </row>
    <row r="5328" spans="1:11">
      <c r="A5328" t="s">
        <v>5483</v>
      </c>
      <c r="B5328" t="s">
        <v>105</v>
      </c>
      <c r="C5328" t="s">
        <v>30</v>
      </c>
      <c r="D5328" t="s">
        <v>31</v>
      </c>
      <c r="E5328" t="s">
        <v>35</v>
      </c>
      <c r="F5328" t="s">
        <v>285</v>
      </c>
      <c r="G5328" t="s">
        <v>8968</v>
      </c>
      <c r="H5328" t="s">
        <v>48</v>
      </c>
      <c r="I5328" s="9">
        <v>43021</v>
      </c>
      <c r="J5328" s="9">
        <v>43030</v>
      </c>
      <c r="K5328" s="8">
        <v>0</v>
      </c>
    </row>
    <row r="5329" spans="1:11">
      <c r="A5329" t="s">
        <v>5484</v>
      </c>
      <c r="B5329" t="s">
        <v>91</v>
      </c>
      <c r="C5329" t="s">
        <v>30</v>
      </c>
      <c r="D5329" t="s">
        <v>31</v>
      </c>
      <c r="E5329" t="s">
        <v>76</v>
      </c>
      <c r="F5329" t="s">
        <v>120</v>
      </c>
      <c r="G5329" t="s">
        <v>8968</v>
      </c>
      <c r="H5329" t="s">
        <v>18</v>
      </c>
      <c r="I5329" s="9">
        <v>42961</v>
      </c>
      <c r="J5329" s="9">
        <v>43090</v>
      </c>
      <c r="K5329" s="8">
        <v>5881</v>
      </c>
    </row>
    <row r="5330" spans="1:11">
      <c r="A5330" t="s">
        <v>5485</v>
      </c>
      <c r="B5330" t="s">
        <v>86</v>
      </c>
      <c r="C5330" t="s">
        <v>51</v>
      </c>
      <c r="D5330" t="s">
        <v>40</v>
      </c>
      <c r="E5330" t="s">
        <v>58</v>
      </c>
      <c r="F5330" t="s">
        <v>251</v>
      </c>
      <c r="G5330" t="s">
        <v>8975</v>
      </c>
      <c r="H5330" t="s">
        <v>18</v>
      </c>
      <c r="I5330" s="9">
        <v>42911</v>
      </c>
      <c r="J5330" s="9">
        <v>42913</v>
      </c>
      <c r="K5330" s="8">
        <v>2753</v>
      </c>
    </row>
    <row r="5331" spans="1:11">
      <c r="A5331" t="s">
        <v>5486</v>
      </c>
      <c r="B5331" t="s">
        <v>62</v>
      </c>
      <c r="C5331" t="s">
        <v>39</v>
      </c>
      <c r="D5331" t="s">
        <v>40</v>
      </c>
      <c r="E5331" t="s">
        <v>35</v>
      </c>
      <c r="F5331" t="s">
        <v>101</v>
      </c>
      <c r="G5331" t="s">
        <v>8968</v>
      </c>
      <c r="H5331" t="s">
        <v>48</v>
      </c>
      <c r="I5331" s="9">
        <v>42877</v>
      </c>
      <c r="J5331" s="9">
        <v>42985</v>
      </c>
      <c r="K5331" s="8">
        <v>0</v>
      </c>
    </row>
    <row r="5332" spans="1:11">
      <c r="A5332" t="s">
        <v>5487</v>
      </c>
      <c r="B5332" t="s">
        <v>74</v>
      </c>
      <c r="C5332" t="s">
        <v>66</v>
      </c>
      <c r="D5332" t="s">
        <v>31</v>
      </c>
      <c r="E5332" t="s">
        <v>83</v>
      </c>
      <c r="F5332" t="s">
        <v>128</v>
      </c>
      <c r="G5332" t="s">
        <v>8973</v>
      </c>
      <c r="H5332" t="s">
        <v>48</v>
      </c>
      <c r="I5332" s="9">
        <v>42896</v>
      </c>
      <c r="J5332" s="9">
        <v>42974</v>
      </c>
      <c r="K5332" s="8">
        <v>0</v>
      </c>
    </row>
    <row r="5333" spans="1:11">
      <c r="A5333" t="s">
        <v>5488</v>
      </c>
      <c r="B5333" t="s">
        <v>74</v>
      </c>
      <c r="C5333" t="s">
        <v>66</v>
      </c>
      <c r="D5333" t="s">
        <v>31</v>
      </c>
      <c r="E5333" t="s">
        <v>35</v>
      </c>
      <c r="F5333" t="s">
        <v>360</v>
      </c>
      <c r="G5333" t="s">
        <v>8977</v>
      </c>
      <c r="H5333" t="s">
        <v>18</v>
      </c>
      <c r="I5333" s="9">
        <v>42884</v>
      </c>
      <c r="J5333" s="9">
        <v>42897</v>
      </c>
      <c r="K5333" s="8">
        <v>5642</v>
      </c>
    </row>
    <row r="5334" spans="1:11">
      <c r="A5334" t="s">
        <v>5489</v>
      </c>
      <c r="B5334" t="s">
        <v>82</v>
      </c>
      <c r="C5334" t="s">
        <v>21</v>
      </c>
      <c r="D5334" t="s">
        <v>14</v>
      </c>
      <c r="E5334" t="s">
        <v>15</v>
      </c>
      <c r="F5334" t="s">
        <v>26</v>
      </c>
      <c r="G5334" t="s">
        <v>8970</v>
      </c>
      <c r="H5334" t="s">
        <v>18</v>
      </c>
      <c r="I5334" s="9">
        <v>42706</v>
      </c>
      <c r="J5334" s="9">
        <v>42800</v>
      </c>
      <c r="K5334" s="8">
        <v>583</v>
      </c>
    </row>
    <row r="5335" spans="1:11">
      <c r="A5335" t="s">
        <v>5490</v>
      </c>
      <c r="B5335" t="s">
        <v>20</v>
      </c>
      <c r="C5335" t="s">
        <v>21</v>
      </c>
      <c r="D5335" t="s">
        <v>14</v>
      </c>
      <c r="E5335" t="s">
        <v>15</v>
      </c>
      <c r="F5335" t="s">
        <v>241</v>
      </c>
      <c r="G5335" t="s">
        <v>8971</v>
      </c>
      <c r="H5335" t="s">
        <v>48</v>
      </c>
      <c r="I5335" s="9">
        <v>42871</v>
      </c>
      <c r="J5335" s="9">
        <v>42971</v>
      </c>
      <c r="K5335" s="8">
        <v>0</v>
      </c>
    </row>
    <row r="5336" spans="1:11">
      <c r="A5336" t="s">
        <v>5491</v>
      </c>
      <c r="B5336" t="s">
        <v>20</v>
      </c>
      <c r="C5336" t="s">
        <v>21</v>
      </c>
      <c r="D5336" t="s">
        <v>14</v>
      </c>
      <c r="E5336" t="s">
        <v>15</v>
      </c>
      <c r="F5336" t="s">
        <v>326</v>
      </c>
      <c r="G5336" t="s">
        <v>8970</v>
      </c>
      <c r="H5336" t="s">
        <v>48</v>
      </c>
      <c r="I5336" s="9">
        <v>42796</v>
      </c>
      <c r="J5336" s="9">
        <v>42856</v>
      </c>
      <c r="K5336" s="8">
        <v>0</v>
      </c>
    </row>
    <row r="5337" spans="1:11">
      <c r="A5337" t="s">
        <v>5492</v>
      </c>
      <c r="B5337" t="s">
        <v>86</v>
      </c>
      <c r="C5337" t="s">
        <v>51</v>
      </c>
      <c r="D5337" t="s">
        <v>40</v>
      </c>
      <c r="E5337" t="s">
        <v>83</v>
      </c>
      <c r="F5337" t="s">
        <v>114</v>
      </c>
      <c r="G5337" t="s">
        <v>8976</v>
      </c>
      <c r="H5337" t="s">
        <v>18</v>
      </c>
      <c r="I5337" s="9">
        <v>42889</v>
      </c>
      <c r="J5337" s="9">
        <v>42988</v>
      </c>
      <c r="K5337" s="8">
        <v>50</v>
      </c>
    </row>
    <row r="5338" spans="1:11">
      <c r="A5338" t="s">
        <v>5493</v>
      </c>
      <c r="B5338" t="s">
        <v>50</v>
      </c>
      <c r="C5338" t="s">
        <v>51</v>
      </c>
      <c r="D5338" t="s">
        <v>40</v>
      </c>
      <c r="E5338" t="s">
        <v>83</v>
      </c>
      <c r="F5338" t="s">
        <v>413</v>
      </c>
      <c r="G5338" t="s">
        <v>8973</v>
      </c>
      <c r="H5338" t="s">
        <v>18</v>
      </c>
      <c r="I5338" s="9">
        <v>42826</v>
      </c>
      <c r="J5338" s="9">
        <v>42832</v>
      </c>
      <c r="K5338" s="8">
        <v>51</v>
      </c>
    </row>
    <row r="5339" spans="1:11">
      <c r="A5339" t="s">
        <v>5494</v>
      </c>
      <c r="B5339" t="s">
        <v>179</v>
      </c>
      <c r="C5339" t="s">
        <v>30</v>
      </c>
      <c r="D5339" t="s">
        <v>31</v>
      </c>
      <c r="E5339" t="s">
        <v>76</v>
      </c>
      <c r="F5339" t="s">
        <v>230</v>
      </c>
      <c r="G5339" t="s">
        <v>8973</v>
      </c>
      <c r="H5339" t="s">
        <v>48</v>
      </c>
      <c r="I5339" s="9">
        <v>43025</v>
      </c>
      <c r="J5339" s="9">
        <v>43033</v>
      </c>
      <c r="K5339" s="8">
        <v>0</v>
      </c>
    </row>
    <row r="5340" spans="1:11">
      <c r="A5340" t="s">
        <v>5495</v>
      </c>
      <c r="B5340" t="s">
        <v>70</v>
      </c>
      <c r="C5340" t="s">
        <v>13</v>
      </c>
      <c r="D5340" t="s">
        <v>14</v>
      </c>
      <c r="E5340" t="s">
        <v>41</v>
      </c>
      <c r="G5340" t="s">
        <v>8969</v>
      </c>
      <c r="H5340" t="s">
        <v>63</v>
      </c>
      <c r="I5340" s="9">
        <v>42936</v>
      </c>
      <c r="K5340" s="8"/>
    </row>
    <row r="5341" spans="1:11">
      <c r="A5341" t="s">
        <v>5496</v>
      </c>
      <c r="B5341" t="s">
        <v>79</v>
      </c>
      <c r="C5341" t="s">
        <v>51</v>
      </c>
      <c r="D5341" t="s">
        <v>40</v>
      </c>
      <c r="E5341" t="s">
        <v>83</v>
      </c>
      <c r="F5341" t="s">
        <v>595</v>
      </c>
      <c r="G5341" t="s">
        <v>8970</v>
      </c>
      <c r="H5341" t="s">
        <v>18</v>
      </c>
      <c r="I5341" s="9">
        <v>43012</v>
      </c>
      <c r="J5341" s="9">
        <v>43072</v>
      </c>
      <c r="K5341" s="8">
        <v>62</v>
      </c>
    </row>
    <row r="5342" spans="1:11">
      <c r="A5342" t="s">
        <v>5497</v>
      </c>
      <c r="B5342" t="s">
        <v>172</v>
      </c>
      <c r="C5342" t="s">
        <v>66</v>
      </c>
      <c r="D5342" t="s">
        <v>31</v>
      </c>
      <c r="E5342" t="s">
        <v>58</v>
      </c>
      <c r="F5342" t="s">
        <v>230</v>
      </c>
      <c r="G5342" t="s">
        <v>8973</v>
      </c>
      <c r="H5342" t="s">
        <v>48</v>
      </c>
      <c r="I5342" s="9">
        <v>42968</v>
      </c>
      <c r="J5342" s="9">
        <v>43077</v>
      </c>
      <c r="K5342" s="8">
        <v>0</v>
      </c>
    </row>
    <row r="5343" spans="1:11">
      <c r="A5343" t="s">
        <v>5498</v>
      </c>
      <c r="B5343" t="s">
        <v>38</v>
      </c>
      <c r="C5343" t="s">
        <v>39</v>
      </c>
      <c r="D5343" t="s">
        <v>40</v>
      </c>
      <c r="E5343" t="s">
        <v>35</v>
      </c>
      <c r="F5343" t="s">
        <v>189</v>
      </c>
      <c r="G5343" t="s">
        <v>8976</v>
      </c>
      <c r="H5343" t="s">
        <v>18</v>
      </c>
      <c r="I5343" s="9">
        <v>42992</v>
      </c>
      <c r="J5343" s="9">
        <v>43040</v>
      </c>
      <c r="K5343" s="8">
        <v>4593</v>
      </c>
    </row>
    <row r="5344" spans="1:11">
      <c r="A5344" t="s">
        <v>5499</v>
      </c>
      <c r="B5344" t="s">
        <v>97</v>
      </c>
      <c r="C5344" t="s">
        <v>21</v>
      </c>
      <c r="D5344" t="s">
        <v>14</v>
      </c>
      <c r="E5344" t="s">
        <v>58</v>
      </c>
      <c r="G5344" t="s">
        <v>8969</v>
      </c>
      <c r="H5344" t="s">
        <v>23</v>
      </c>
      <c r="K5344" s="8"/>
    </row>
    <row r="5345" spans="1:11">
      <c r="A5345" t="s">
        <v>5500</v>
      </c>
      <c r="B5345" t="s">
        <v>97</v>
      </c>
      <c r="C5345" t="s">
        <v>21</v>
      </c>
      <c r="D5345" t="s">
        <v>14</v>
      </c>
      <c r="E5345" t="s">
        <v>83</v>
      </c>
      <c r="F5345" t="s">
        <v>98</v>
      </c>
      <c r="G5345" t="s">
        <v>8977</v>
      </c>
      <c r="H5345" t="s">
        <v>48</v>
      </c>
      <c r="I5345" s="9">
        <v>42838</v>
      </c>
      <c r="J5345" s="9">
        <v>42881</v>
      </c>
      <c r="K5345" s="8">
        <v>0</v>
      </c>
    </row>
    <row r="5346" spans="1:11">
      <c r="A5346" t="s">
        <v>5501</v>
      </c>
      <c r="B5346" t="s">
        <v>45</v>
      </c>
      <c r="C5346" t="s">
        <v>30</v>
      </c>
      <c r="D5346" t="s">
        <v>31</v>
      </c>
      <c r="E5346" t="s">
        <v>41</v>
      </c>
      <c r="F5346" t="s">
        <v>274</v>
      </c>
      <c r="G5346" t="s">
        <v>8968</v>
      </c>
      <c r="H5346" t="s">
        <v>18</v>
      </c>
      <c r="I5346" s="9">
        <v>42782</v>
      </c>
      <c r="J5346" s="9">
        <v>42885</v>
      </c>
      <c r="K5346" s="8">
        <v>1187</v>
      </c>
    </row>
    <row r="5347" spans="1:11">
      <c r="A5347" t="s">
        <v>5502</v>
      </c>
      <c r="B5347" t="s">
        <v>38</v>
      </c>
      <c r="C5347" t="s">
        <v>39</v>
      </c>
      <c r="D5347" t="s">
        <v>40</v>
      </c>
      <c r="E5347" t="s">
        <v>76</v>
      </c>
      <c r="G5347" t="s">
        <v>8969</v>
      </c>
      <c r="H5347" t="s">
        <v>63</v>
      </c>
      <c r="I5347" s="9">
        <v>42825</v>
      </c>
      <c r="K5347" s="8"/>
    </row>
    <row r="5348" spans="1:11">
      <c r="A5348" t="s">
        <v>5503</v>
      </c>
      <c r="B5348" t="s">
        <v>62</v>
      </c>
      <c r="C5348" t="s">
        <v>39</v>
      </c>
      <c r="D5348" t="s">
        <v>40</v>
      </c>
      <c r="E5348" t="s">
        <v>76</v>
      </c>
      <c r="F5348" t="s">
        <v>87</v>
      </c>
      <c r="G5348" t="s">
        <v>8977</v>
      </c>
      <c r="H5348" t="s">
        <v>48</v>
      </c>
      <c r="I5348" s="9">
        <v>42848</v>
      </c>
      <c r="J5348" s="9">
        <v>42853</v>
      </c>
      <c r="K5348" s="8">
        <v>0</v>
      </c>
    </row>
    <row r="5349" spans="1:11">
      <c r="A5349" t="s">
        <v>5504</v>
      </c>
      <c r="B5349" t="s">
        <v>105</v>
      </c>
      <c r="C5349" t="s">
        <v>30</v>
      </c>
      <c r="D5349" t="s">
        <v>31</v>
      </c>
      <c r="E5349" t="s">
        <v>76</v>
      </c>
      <c r="F5349" t="s">
        <v>285</v>
      </c>
      <c r="G5349" t="s">
        <v>8968</v>
      </c>
      <c r="H5349" t="s">
        <v>18</v>
      </c>
      <c r="I5349" s="9">
        <v>42937</v>
      </c>
      <c r="J5349" s="9">
        <v>42938</v>
      </c>
      <c r="K5349" s="8">
        <v>5118</v>
      </c>
    </row>
    <row r="5350" spans="1:11">
      <c r="A5350" t="s">
        <v>5505</v>
      </c>
      <c r="B5350" t="s">
        <v>157</v>
      </c>
      <c r="C5350" t="s">
        <v>21</v>
      </c>
      <c r="D5350" t="s">
        <v>14</v>
      </c>
      <c r="E5350" t="s">
        <v>58</v>
      </c>
      <c r="F5350" t="s">
        <v>162</v>
      </c>
      <c r="G5350" t="s">
        <v>8971</v>
      </c>
      <c r="H5350" t="s">
        <v>18</v>
      </c>
      <c r="I5350" s="9">
        <v>42835</v>
      </c>
      <c r="J5350" s="9">
        <v>42843</v>
      </c>
      <c r="K5350" s="8">
        <v>3409</v>
      </c>
    </row>
    <row r="5351" spans="1:11">
      <c r="A5351" t="s">
        <v>5506</v>
      </c>
      <c r="B5351" t="s">
        <v>70</v>
      </c>
      <c r="C5351" t="s">
        <v>13</v>
      </c>
      <c r="D5351" t="s">
        <v>14</v>
      </c>
      <c r="E5351" t="s">
        <v>35</v>
      </c>
      <c r="F5351" t="s">
        <v>152</v>
      </c>
      <c r="G5351" t="s">
        <v>8971</v>
      </c>
      <c r="H5351" t="s">
        <v>48</v>
      </c>
      <c r="I5351" s="9">
        <v>42944</v>
      </c>
      <c r="J5351" s="9">
        <v>42945</v>
      </c>
      <c r="K5351" s="8">
        <v>0</v>
      </c>
    </row>
    <row r="5352" spans="1:11">
      <c r="A5352" t="s">
        <v>5507</v>
      </c>
      <c r="B5352" t="s">
        <v>105</v>
      </c>
      <c r="C5352" t="s">
        <v>30</v>
      </c>
      <c r="D5352" t="s">
        <v>31</v>
      </c>
      <c r="E5352" t="s">
        <v>76</v>
      </c>
      <c r="F5352" t="s">
        <v>46</v>
      </c>
      <c r="G5352" t="s">
        <v>8973</v>
      </c>
      <c r="H5352" t="s">
        <v>18</v>
      </c>
      <c r="I5352" s="9">
        <v>42941</v>
      </c>
      <c r="J5352" s="9">
        <v>42943</v>
      </c>
      <c r="K5352" s="8">
        <v>6100</v>
      </c>
    </row>
    <row r="5353" spans="1:11">
      <c r="A5353" t="s">
        <v>5508</v>
      </c>
      <c r="B5353" t="s">
        <v>225</v>
      </c>
      <c r="C5353" t="s">
        <v>39</v>
      </c>
      <c r="D5353" t="s">
        <v>40</v>
      </c>
      <c r="E5353" t="s">
        <v>83</v>
      </c>
      <c r="F5353" t="s">
        <v>316</v>
      </c>
      <c r="G5353" t="s">
        <v>8976</v>
      </c>
      <c r="H5353" t="s">
        <v>63</v>
      </c>
      <c r="I5353" s="9">
        <v>42803</v>
      </c>
      <c r="K5353" s="8"/>
    </row>
    <row r="5354" spans="1:11">
      <c r="A5354" t="s">
        <v>5509</v>
      </c>
      <c r="B5354" t="s">
        <v>70</v>
      </c>
      <c r="C5354" t="s">
        <v>13</v>
      </c>
      <c r="D5354" t="s">
        <v>14</v>
      </c>
      <c r="E5354" t="s">
        <v>83</v>
      </c>
      <c r="F5354" t="s">
        <v>247</v>
      </c>
      <c r="G5354" t="s">
        <v>8973</v>
      </c>
      <c r="H5354" t="s">
        <v>18</v>
      </c>
      <c r="I5354" s="9">
        <v>43051</v>
      </c>
      <c r="J5354" s="9">
        <v>43090</v>
      </c>
      <c r="K5354" s="8">
        <v>49</v>
      </c>
    </row>
    <row r="5355" spans="1:11">
      <c r="A5355" t="s">
        <v>5510</v>
      </c>
      <c r="B5355" t="s">
        <v>172</v>
      </c>
      <c r="C5355" t="s">
        <v>66</v>
      </c>
      <c r="D5355" t="s">
        <v>31</v>
      </c>
      <c r="E5355" t="s">
        <v>83</v>
      </c>
      <c r="F5355" t="s">
        <v>338</v>
      </c>
      <c r="G5355" t="s">
        <v>8971</v>
      </c>
      <c r="H5355" t="s">
        <v>18</v>
      </c>
      <c r="I5355" s="9">
        <v>42813</v>
      </c>
      <c r="J5355" s="9">
        <v>42890</v>
      </c>
      <c r="K5355" s="8">
        <v>52</v>
      </c>
    </row>
    <row r="5356" spans="1:11">
      <c r="A5356" t="s">
        <v>5511</v>
      </c>
      <c r="B5356" t="s">
        <v>79</v>
      </c>
      <c r="C5356" t="s">
        <v>51</v>
      </c>
      <c r="D5356" t="s">
        <v>40</v>
      </c>
      <c r="E5356" t="s">
        <v>83</v>
      </c>
      <c r="F5356" t="s">
        <v>413</v>
      </c>
      <c r="G5356" t="s">
        <v>8973</v>
      </c>
      <c r="H5356" t="s">
        <v>48</v>
      </c>
      <c r="I5356" s="9">
        <v>43007</v>
      </c>
      <c r="J5356" s="9">
        <v>43066</v>
      </c>
      <c r="K5356" s="8">
        <v>0</v>
      </c>
    </row>
    <row r="5357" spans="1:11">
      <c r="A5357" t="s">
        <v>5512</v>
      </c>
      <c r="B5357" t="s">
        <v>70</v>
      </c>
      <c r="C5357" t="s">
        <v>13</v>
      </c>
      <c r="D5357" t="s">
        <v>14</v>
      </c>
      <c r="E5357" t="s">
        <v>76</v>
      </c>
      <c r="F5357" t="s">
        <v>336</v>
      </c>
      <c r="G5357" t="s">
        <v>8975</v>
      </c>
      <c r="H5357" t="s">
        <v>48</v>
      </c>
      <c r="I5357" s="9">
        <v>42887</v>
      </c>
      <c r="J5357" s="9">
        <v>42897</v>
      </c>
      <c r="K5357" s="8">
        <v>0</v>
      </c>
    </row>
    <row r="5358" spans="1:11">
      <c r="A5358" t="s">
        <v>5513</v>
      </c>
      <c r="B5358" t="s">
        <v>70</v>
      </c>
      <c r="C5358" t="s">
        <v>13</v>
      </c>
      <c r="D5358" t="s">
        <v>14</v>
      </c>
      <c r="E5358" t="s">
        <v>41</v>
      </c>
      <c r="F5358" t="s">
        <v>230</v>
      </c>
      <c r="G5358" t="s">
        <v>8973</v>
      </c>
      <c r="H5358" t="s">
        <v>23</v>
      </c>
      <c r="K5358" s="8"/>
    </row>
    <row r="5359" spans="1:11">
      <c r="A5359" t="s">
        <v>5514</v>
      </c>
      <c r="B5359" t="s">
        <v>65</v>
      </c>
      <c r="C5359" t="s">
        <v>66</v>
      </c>
      <c r="D5359" t="s">
        <v>31</v>
      </c>
      <c r="E5359" t="s">
        <v>83</v>
      </c>
      <c r="F5359" t="s">
        <v>213</v>
      </c>
      <c r="G5359" t="s">
        <v>8975</v>
      </c>
      <c r="H5359" t="s">
        <v>18</v>
      </c>
      <c r="I5359" s="9">
        <v>42972</v>
      </c>
      <c r="J5359" s="9">
        <v>43084</v>
      </c>
      <c r="K5359" s="8">
        <v>58</v>
      </c>
    </row>
    <row r="5360" spans="1:11">
      <c r="A5360" t="s">
        <v>5515</v>
      </c>
      <c r="B5360" t="s">
        <v>62</v>
      </c>
      <c r="C5360" t="s">
        <v>39</v>
      </c>
      <c r="D5360" t="s">
        <v>40</v>
      </c>
      <c r="E5360" t="s">
        <v>15</v>
      </c>
      <c r="G5360" t="s">
        <v>8969</v>
      </c>
      <c r="H5360" t="s">
        <v>63</v>
      </c>
      <c r="I5360" s="9">
        <v>42971</v>
      </c>
      <c r="K5360" s="8"/>
    </row>
    <row r="5361" spans="1:11">
      <c r="A5361" t="s">
        <v>5516</v>
      </c>
      <c r="B5361" t="s">
        <v>25</v>
      </c>
      <c r="C5361" t="s">
        <v>13</v>
      </c>
      <c r="D5361" t="s">
        <v>14</v>
      </c>
      <c r="E5361" t="s">
        <v>35</v>
      </c>
      <c r="F5361" t="s">
        <v>71</v>
      </c>
      <c r="G5361" t="s">
        <v>8977</v>
      </c>
      <c r="H5361" t="s">
        <v>48</v>
      </c>
      <c r="I5361" s="9">
        <v>42885</v>
      </c>
      <c r="J5361" s="9">
        <v>42984</v>
      </c>
      <c r="K5361" s="8">
        <v>0</v>
      </c>
    </row>
    <row r="5362" spans="1:11">
      <c r="A5362" t="s">
        <v>5517</v>
      </c>
      <c r="B5362" t="s">
        <v>70</v>
      </c>
      <c r="C5362" t="s">
        <v>13</v>
      </c>
      <c r="D5362" t="s">
        <v>14</v>
      </c>
      <c r="E5362" t="s">
        <v>41</v>
      </c>
      <c r="F5362" t="s">
        <v>84</v>
      </c>
      <c r="G5362" t="s">
        <v>8975</v>
      </c>
      <c r="H5362" t="s">
        <v>18</v>
      </c>
      <c r="I5362" s="9">
        <v>42946</v>
      </c>
      <c r="J5362" s="9">
        <v>42951</v>
      </c>
      <c r="K5362" s="8">
        <v>1160</v>
      </c>
    </row>
    <row r="5363" spans="1:11">
      <c r="A5363" t="s">
        <v>5518</v>
      </c>
      <c r="B5363" t="s">
        <v>38</v>
      </c>
      <c r="C5363" t="s">
        <v>39</v>
      </c>
      <c r="D5363" t="s">
        <v>40</v>
      </c>
      <c r="E5363" t="s">
        <v>41</v>
      </c>
      <c r="G5363" t="s">
        <v>8969</v>
      </c>
      <c r="H5363" t="s">
        <v>63</v>
      </c>
      <c r="I5363" s="9">
        <v>42905</v>
      </c>
      <c r="K5363" s="8"/>
    </row>
    <row r="5364" spans="1:11">
      <c r="A5364" t="s">
        <v>5519</v>
      </c>
      <c r="B5364" t="s">
        <v>70</v>
      </c>
      <c r="C5364" t="s">
        <v>13</v>
      </c>
      <c r="D5364" t="s">
        <v>14</v>
      </c>
      <c r="E5364" t="s">
        <v>35</v>
      </c>
      <c r="F5364" t="s">
        <v>98</v>
      </c>
      <c r="G5364" t="s">
        <v>8977</v>
      </c>
      <c r="H5364" t="s">
        <v>48</v>
      </c>
      <c r="I5364" s="9">
        <v>43027</v>
      </c>
      <c r="J5364" s="9">
        <v>43036</v>
      </c>
      <c r="K5364" s="8">
        <v>0</v>
      </c>
    </row>
    <row r="5365" spans="1:11">
      <c r="A5365" t="s">
        <v>5520</v>
      </c>
      <c r="B5365" t="s">
        <v>105</v>
      </c>
      <c r="C5365" t="s">
        <v>30</v>
      </c>
      <c r="D5365" t="s">
        <v>31</v>
      </c>
      <c r="E5365" t="s">
        <v>41</v>
      </c>
      <c r="F5365" t="s">
        <v>213</v>
      </c>
      <c r="G5365" t="s">
        <v>8975</v>
      </c>
      <c r="H5365" t="s">
        <v>18</v>
      </c>
      <c r="I5365" s="9">
        <v>43011</v>
      </c>
      <c r="J5365" s="9">
        <v>43016</v>
      </c>
      <c r="K5365" s="8">
        <v>1050</v>
      </c>
    </row>
    <row r="5366" spans="1:11">
      <c r="A5366" t="s">
        <v>5521</v>
      </c>
      <c r="B5366" t="s">
        <v>105</v>
      </c>
      <c r="C5366" t="s">
        <v>30</v>
      </c>
      <c r="D5366" t="s">
        <v>31</v>
      </c>
      <c r="E5366" t="s">
        <v>41</v>
      </c>
      <c r="F5366" t="s">
        <v>322</v>
      </c>
      <c r="G5366" t="s">
        <v>8971</v>
      </c>
      <c r="H5366" t="s">
        <v>48</v>
      </c>
      <c r="I5366" s="9">
        <v>42899</v>
      </c>
      <c r="J5366" s="9">
        <v>42985</v>
      </c>
      <c r="K5366" s="8">
        <v>0</v>
      </c>
    </row>
    <row r="5367" spans="1:11">
      <c r="A5367" t="s">
        <v>5522</v>
      </c>
      <c r="B5367" t="s">
        <v>79</v>
      </c>
      <c r="C5367" t="s">
        <v>51</v>
      </c>
      <c r="D5367" t="s">
        <v>40</v>
      </c>
      <c r="E5367" t="s">
        <v>35</v>
      </c>
      <c r="G5367" t="s">
        <v>8969</v>
      </c>
      <c r="H5367" t="s">
        <v>63</v>
      </c>
      <c r="I5367" s="9">
        <v>42790</v>
      </c>
      <c r="K5367" s="8"/>
    </row>
    <row r="5368" spans="1:11">
      <c r="A5368" t="s">
        <v>5523</v>
      </c>
      <c r="B5368" t="s">
        <v>100</v>
      </c>
      <c r="C5368" t="s">
        <v>39</v>
      </c>
      <c r="D5368" t="s">
        <v>40</v>
      </c>
      <c r="E5368" t="s">
        <v>41</v>
      </c>
      <c r="F5368" t="s">
        <v>688</v>
      </c>
      <c r="G5368" t="s">
        <v>8978</v>
      </c>
      <c r="H5368" t="s">
        <v>63</v>
      </c>
      <c r="I5368" s="9">
        <v>42746</v>
      </c>
      <c r="K5368" s="8"/>
    </row>
    <row r="5369" spans="1:11">
      <c r="A5369" t="s">
        <v>5524</v>
      </c>
      <c r="B5369" t="s">
        <v>50</v>
      </c>
      <c r="C5369" t="s">
        <v>51</v>
      </c>
      <c r="D5369" t="s">
        <v>40</v>
      </c>
      <c r="E5369" t="s">
        <v>83</v>
      </c>
      <c r="G5369" t="s">
        <v>8969</v>
      </c>
      <c r="H5369" t="s">
        <v>63</v>
      </c>
      <c r="I5369" s="9">
        <v>42977</v>
      </c>
      <c r="K5369" s="8"/>
    </row>
    <row r="5370" spans="1:11">
      <c r="A5370" t="s">
        <v>5525</v>
      </c>
      <c r="B5370" t="s">
        <v>20</v>
      </c>
      <c r="C5370" t="s">
        <v>21</v>
      </c>
      <c r="D5370" t="s">
        <v>14</v>
      </c>
      <c r="E5370" t="s">
        <v>41</v>
      </c>
      <c r="F5370" t="s">
        <v>71</v>
      </c>
      <c r="G5370" t="s">
        <v>8977</v>
      </c>
      <c r="H5370" t="s">
        <v>18</v>
      </c>
      <c r="I5370" s="9">
        <v>42995</v>
      </c>
      <c r="J5370" s="9">
        <v>43057</v>
      </c>
      <c r="K5370" s="8">
        <v>1072</v>
      </c>
    </row>
    <row r="5371" spans="1:11">
      <c r="A5371" t="s">
        <v>5526</v>
      </c>
      <c r="B5371" t="s">
        <v>122</v>
      </c>
      <c r="C5371" t="s">
        <v>51</v>
      </c>
      <c r="D5371" t="s">
        <v>40</v>
      </c>
      <c r="E5371" t="s">
        <v>83</v>
      </c>
      <c r="F5371" t="s">
        <v>149</v>
      </c>
      <c r="G5371" t="s">
        <v>8970</v>
      </c>
      <c r="H5371" t="s">
        <v>18</v>
      </c>
      <c r="I5371" s="9">
        <v>43004</v>
      </c>
      <c r="J5371" s="9">
        <v>43066</v>
      </c>
      <c r="K5371" s="8">
        <v>48</v>
      </c>
    </row>
    <row r="5372" spans="1:11">
      <c r="A5372" t="s">
        <v>5527</v>
      </c>
      <c r="B5372" t="s">
        <v>147</v>
      </c>
      <c r="C5372" t="s">
        <v>13</v>
      </c>
      <c r="D5372" t="s">
        <v>14</v>
      </c>
      <c r="E5372" t="s">
        <v>41</v>
      </c>
      <c r="F5372" t="s">
        <v>93</v>
      </c>
      <c r="G5372" t="s">
        <v>8975</v>
      </c>
      <c r="H5372" t="s">
        <v>18</v>
      </c>
      <c r="I5372" s="9">
        <v>42923</v>
      </c>
      <c r="J5372" s="9">
        <v>42933</v>
      </c>
      <c r="K5372" s="8">
        <v>1193</v>
      </c>
    </row>
    <row r="5373" spans="1:11">
      <c r="A5373" t="s">
        <v>5528</v>
      </c>
      <c r="B5373" t="s">
        <v>157</v>
      </c>
      <c r="C5373" t="s">
        <v>21</v>
      </c>
      <c r="D5373" t="s">
        <v>14</v>
      </c>
      <c r="E5373" t="s">
        <v>83</v>
      </c>
      <c r="F5373" t="s">
        <v>55</v>
      </c>
      <c r="G5373" t="s">
        <v>8974</v>
      </c>
      <c r="H5373" t="s">
        <v>48</v>
      </c>
      <c r="I5373" s="9">
        <v>42923</v>
      </c>
      <c r="J5373" s="9">
        <v>42933</v>
      </c>
      <c r="K5373" s="8">
        <v>0</v>
      </c>
    </row>
    <row r="5374" spans="1:11">
      <c r="A5374" t="s">
        <v>5529</v>
      </c>
      <c r="B5374" t="s">
        <v>62</v>
      </c>
      <c r="C5374" t="s">
        <v>39</v>
      </c>
      <c r="D5374" t="s">
        <v>40</v>
      </c>
      <c r="E5374" t="s">
        <v>76</v>
      </c>
      <c r="F5374" t="s">
        <v>149</v>
      </c>
      <c r="G5374" t="s">
        <v>8970</v>
      </c>
      <c r="H5374" t="s">
        <v>18</v>
      </c>
      <c r="I5374" s="9">
        <v>42885</v>
      </c>
      <c r="J5374" s="9">
        <v>42969</v>
      </c>
      <c r="K5374" s="8">
        <v>5572</v>
      </c>
    </row>
    <row r="5375" spans="1:11">
      <c r="A5375" t="s">
        <v>5530</v>
      </c>
      <c r="B5375" t="s">
        <v>131</v>
      </c>
      <c r="C5375" t="s">
        <v>13</v>
      </c>
      <c r="D5375" t="s">
        <v>14</v>
      </c>
      <c r="E5375" t="s">
        <v>76</v>
      </c>
      <c r="F5375" t="s">
        <v>154</v>
      </c>
      <c r="G5375" t="s">
        <v>8968</v>
      </c>
      <c r="H5375" t="s">
        <v>18</v>
      </c>
      <c r="I5375" s="9">
        <v>43030</v>
      </c>
      <c r="J5375" s="9">
        <v>43079</v>
      </c>
      <c r="K5375" s="8">
        <v>6142</v>
      </c>
    </row>
    <row r="5376" spans="1:11">
      <c r="A5376" t="s">
        <v>5531</v>
      </c>
      <c r="B5376" t="s">
        <v>70</v>
      </c>
      <c r="C5376" t="s">
        <v>13</v>
      </c>
      <c r="D5376" t="s">
        <v>14</v>
      </c>
      <c r="E5376" t="s">
        <v>35</v>
      </c>
      <c r="F5376" t="s">
        <v>93</v>
      </c>
      <c r="G5376" t="s">
        <v>8975</v>
      </c>
      <c r="H5376" t="s">
        <v>23</v>
      </c>
      <c r="K5376" s="8"/>
    </row>
    <row r="5377" spans="1:11">
      <c r="A5377" t="s">
        <v>5532</v>
      </c>
      <c r="B5377" t="s">
        <v>157</v>
      </c>
      <c r="C5377" t="s">
        <v>21</v>
      </c>
      <c r="D5377" t="s">
        <v>14</v>
      </c>
      <c r="E5377" t="s">
        <v>76</v>
      </c>
      <c r="F5377" t="s">
        <v>26</v>
      </c>
      <c r="G5377" t="s">
        <v>8970</v>
      </c>
      <c r="H5377" t="s">
        <v>48</v>
      </c>
      <c r="I5377" s="9">
        <v>42830</v>
      </c>
      <c r="J5377" s="9">
        <v>42835</v>
      </c>
      <c r="K5377" s="8">
        <v>0</v>
      </c>
    </row>
    <row r="5378" spans="1:11">
      <c r="A5378" t="s">
        <v>5533</v>
      </c>
      <c r="B5378" t="s">
        <v>62</v>
      </c>
      <c r="C5378" t="s">
        <v>39</v>
      </c>
      <c r="D5378" t="s">
        <v>40</v>
      </c>
      <c r="E5378" t="s">
        <v>35</v>
      </c>
      <c r="G5378" t="s">
        <v>8969</v>
      </c>
      <c r="H5378" t="s">
        <v>63</v>
      </c>
      <c r="I5378" s="9">
        <v>42988</v>
      </c>
      <c r="K5378" s="8"/>
    </row>
    <row r="5379" spans="1:11">
      <c r="A5379" t="s">
        <v>5534</v>
      </c>
      <c r="B5379" t="s">
        <v>25</v>
      </c>
      <c r="C5379" t="s">
        <v>13</v>
      </c>
      <c r="D5379" t="s">
        <v>14</v>
      </c>
      <c r="E5379" t="s">
        <v>83</v>
      </c>
      <c r="F5379" t="s">
        <v>98</v>
      </c>
      <c r="G5379" t="s">
        <v>8977</v>
      </c>
      <c r="H5379" t="s">
        <v>48</v>
      </c>
      <c r="I5379" s="9">
        <v>42822</v>
      </c>
      <c r="J5379" s="9">
        <v>42828</v>
      </c>
      <c r="K5379" s="8">
        <v>0</v>
      </c>
    </row>
    <row r="5380" spans="1:11">
      <c r="A5380" t="s">
        <v>5535</v>
      </c>
      <c r="B5380" t="s">
        <v>91</v>
      </c>
      <c r="C5380" t="s">
        <v>30</v>
      </c>
      <c r="D5380" t="s">
        <v>31</v>
      </c>
      <c r="E5380" t="s">
        <v>15</v>
      </c>
      <c r="G5380" t="s">
        <v>8969</v>
      </c>
      <c r="H5380" t="s">
        <v>63</v>
      </c>
      <c r="I5380" s="9">
        <v>42981</v>
      </c>
      <c r="K5380" s="8"/>
    </row>
    <row r="5381" spans="1:11">
      <c r="A5381" t="s">
        <v>5536</v>
      </c>
      <c r="B5381" t="s">
        <v>20</v>
      </c>
      <c r="C5381" t="s">
        <v>21</v>
      </c>
      <c r="D5381" t="s">
        <v>14</v>
      </c>
      <c r="E5381" t="s">
        <v>41</v>
      </c>
      <c r="F5381" t="s">
        <v>336</v>
      </c>
      <c r="G5381" t="s">
        <v>8975</v>
      </c>
      <c r="H5381" t="s">
        <v>63</v>
      </c>
      <c r="I5381" s="9">
        <v>42935</v>
      </c>
      <c r="K5381" s="8"/>
    </row>
    <row r="5382" spans="1:11">
      <c r="A5382" t="s">
        <v>5537</v>
      </c>
      <c r="B5382" t="s">
        <v>79</v>
      </c>
      <c r="C5382" t="s">
        <v>51</v>
      </c>
      <c r="D5382" t="s">
        <v>40</v>
      </c>
      <c r="E5382" t="s">
        <v>76</v>
      </c>
      <c r="F5382" t="s">
        <v>285</v>
      </c>
      <c r="G5382" t="s">
        <v>8968</v>
      </c>
      <c r="H5382" t="s">
        <v>48</v>
      </c>
      <c r="I5382" s="9">
        <v>42994</v>
      </c>
      <c r="J5382" s="9">
        <v>43078</v>
      </c>
      <c r="K5382" s="8">
        <v>0</v>
      </c>
    </row>
    <row r="5383" spans="1:11">
      <c r="A5383" t="s">
        <v>5538</v>
      </c>
      <c r="B5383" t="s">
        <v>179</v>
      </c>
      <c r="C5383" t="s">
        <v>30</v>
      </c>
      <c r="D5383" t="s">
        <v>31</v>
      </c>
      <c r="E5383" t="s">
        <v>83</v>
      </c>
      <c r="F5383" t="s">
        <v>476</v>
      </c>
      <c r="G5383" t="s">
        <v>8971</v>
      </c>
      <c r="H5383" t="s">
        <v>18</v>
      </c>
      <c r="I5383" s="9">
        <v>42845</v>
      </c>
      <c r="J5383" s="9">
        <v>42902</v>
      </c>
      <c r="K5383" s="8">
        <v>55</v>
      </c>
    </row>
    <row r="5384" spans="1:11">
      <c r="A5384" t="s">
        <v>5539</v>
      </c>
      <c r="B5384" t="s">
        <v>179</v>
      </c>
      <c r="C5384" t="s">
        <v>30</v>
      </c>
      <c r="D5384" t="s">
        <v>31</v>
      </c>
      <c r="E5384" t="s">
        <v>35</v>
      </c>
      <c r="F5384" t="s">
        <v>360</v>
      </c>
      <c r="G5384" t="s">
        <v>8977</v>
      </c>
      <c r="H5384" t="s">
        <v>18</v>
      </c>
      <c r="I5384" s="9">
        <v>42694</v>
      </c>
      <c r="J5384" s="9">
        <v>42817</v>
      </c>
      <c r="K5384" s="8">
        <v>4704</v>
      </c>
    </row>
    <row r="5385" spans="1:11">
      <c r="A5385" t="s">
        <v>5540</v>
      </c>
      <c r="B5385" t="s">
        <v>38</v>
      </c>
      <c r="C5385" t="s">
        <v>39</v>
      </c>
      <c r="D5385" t="s">
        <v>40</v>
      </c>
      <c r="E5385" t="s">
        <v>15</v>
      </c>
      <c r="F5385" t="s">
        <v>114</v>
      </c>
      <c r="G5385" t="s">
        <v>8976</v>
      </c>
      <c r="H5385" t="s">
        <v>48</v>
      </c>
      <c r="I5385" s="9">
        <v>42864</v>
      </c>
      <c r="J5385" s="9">
        <v>42955</v>
      </c>
      <c r="K5385" s="8">
        <v>0</v>
      </c>
    </row>
    <row r="5386" spans="1:11">
      <c r="A5386" t="s">
        <v>5541</v>
      </c>
      <c r="B5386" t="s">
        <v>97</v>
      </c>
      <c r="C5386" t="s">
        <v>21</v>
      </c>
      <c r="D5386" t="s">
        <v>14</v>
      </c>
      <c r="E5386" t="s">
        <v>83</v>
      </c>
      <c r="F5386" t="s">
        <v>26</v>
      </c>
      <c r="G5386" t="s">
        <v>8970</v>
      </c>
      <c r="H5386" t="s">
        <v>48</v>
      </c>
      <c r="I5386" s="9">
        <v>42939</v>
      </c>
      <c r="J5386" s="9">
        <v>42944</v>
      </c>
      <c r="K5386" s="8">
        <v>0</v>
      </c>
    </row>
    <row r="5387" spans="1:11">
      <c r="A5387" t="s">
        <v>5542</v>
      </c>
      <c r="B5387" t="s">
        <v>147</v>
      </c>
      <c r="C5387" t="s">
        <v>13</v>
      </c>
      <c r="D5387" t="s">
        <v>14</v>
      </c>
      <c r="E5387" t="s">
        <v>76</v>
      </c>
      <c r="F5387" t="s">
        <v>116</v>
      </c>
      <c r="G5387" t="s">
        <v>8976</v>
      </c>
      <c r="H5387" t="s">
        <v>48</v>
      </c>
      <c r="I5387" s="9">
        <v>42867</v>
      </c>
      <c r="J5387" s="9">
        <v>42959</v>
      </c>
      <c r="K5387" s="8">
        <v>0</v>
      </c>
    </row>
    <row r="5388" spans="1:11">
      <c r="A5388" t="s">
        <v>5543</v>
      </c>
      <c r="B5388" t="s">
        <v>86</v>
      </c>
      <c r="C5388" t="s">
        <v>51</v>
      </c>
      <c r="D5388" t="s">
        <v>40</v>
      </c>
      <c r="E5388" t="s">
        <v>15</v>
      </c>
      <c r="F5388" t="s">
        <v>103</v>
      </c>
      <c r="G5388" t="s">
        <v>8974</v>
      </c>
      <c r="H5388" t="s">
        <v>18</v>
      </c>
      <c r="I5388" s="9">
        <v>42720</v>
      </c>
      <c r="J5388" s="9">
        <v>42822</v>
      </c>
      <c r="K5388" s="8">
        <v>492</v>
      </c>
    </row>
    <row r="5389" spans="1:11">
      <c r="A5389" t="s">
        <v>5544</v>
      </c>
      <c r="B5389" t="s">
        <v>91</v>
      </c>
      <c r="C5389" t="s">
        <v>30</v>
      </c>
      <c r="D5389" t="s">
        <v>31</v>
      </c>
      <c r="E5389" t="s">
        <v>35</v>
      </c>
      <c r="F5389" t="s">
        <v>198</v>
      </c>
      <c r="G5389" t="s">
        <v>8977</v>
      </c>
      <c r="H5389" t="s">
        <v>48</v>
      </c>
      <c r="I5389" s="9">
        <v>42764</v>
      </c>
      <c r="J5389" s="9">
        <v>42807</v>
      </c>
      <c r="K5389" s="8">
        <v>0</v>
      </c>
    </row>
    <row r="5390" spans="1:11">
      <c r="A5390" t="s">
        <v>5545</v>
      </c>
      <c r="B5390" t="s">
        <v>74</v>
      </c>
      <c r="C5390" t="s">
        <v>66</v>
      </c>
      <c r="D5390" t="s">
        <v>31</v>
      </c>
      <c r="E5390" t="s">
        <v>41</v>
      </c>
      <c r="F5390" t="s">
        <v>338</v>
      </c>
      <c r="G5390" t="s">
        <v>8971</v>
      </c>
      <c r="H5390" t="s">
        <v>18</v>
      </c>
      <c r="I5390" s="9">
        <v>43005</v>
      </c>
      <c r="J5390" s="9">
        <v>43013</v>
      </c>
      <c r="K5390" s="8">
        <v>955</v>
      </c>
    </row>
    <row r="5391" spans="1:11">
      <c r="A5391" t="s">
        <v>5546</v>
      </c>
      <c r="B5391" t="s">
        <v>12</v>
      </c>
      <c r="C5391" t="s">
        <v>13</v>
      </c>
      <c r="D5391" t="s">
        <v>14</v>
      </c>
      <c r="E5391" t="s">
        <v>15</v>
      </c>
      <c r="F5391" t="s">
        <v>101</v>
      </c>
      <c r="G5391" t="s">
        <v>8968</v>
      </c>
      <c r="H5391" t="s">
        <v>48</v>
      </c>
      <c r="I5391" s="9">
        <v>42917</v>
      </c>
      <c r="J5391" s="9">
        <v>42919</v>
      </c>
      <c r="K5391" s="8">
        <v>0</v>
      </c>
    </row>
    <row r="5392" spans="1:11">
      <c r="A5392" t="s">
        <v>5547</v>
      </c>
      <c r="B5392" t="s">
        <v>172</v>
      </c>
      <c r="C5392" t="s">
        <v>66</v>
      </c>
      <c r="D5392" t="s">
        <v>31</v>
      </c>
      <c r="E5392" t="s">
        <v>83</v>
      </c>
      <c r="F5392" t="s">
        <v>191</v>
      </c>
      <c r="G5392" t="s">
        <v>8973</v>
      </c>
      <c r="H5392" t="s">
        <v>63</v>
      </c>
      <c r="I5392" s="9">
        <v>42858</v>
      </c>
      <c r="K5392" s="8"/>
    </row>
    <row r="5393" spans="1:11">
      <c r="A5393" t="s">
        <v>5548</v>
      </c>
      <c r="B5393" t="s">
        <v>45</v>
      </c>
      <c r="C5393" t="s">
        <v>30</v>
      </c>
      <c r="D5393" t="s">
        <v>31</v>
      </c>
      <c r="E5393" t="s">
        <v>35</v>
      </c>
      <c r="F5393" t="s">
        <v>279</v>
      </c>
      <c r="G5393" t="s">
        <v>8973</v>
      </c>
      <c r="H5393" t="s">
        <v>18</v>
      </c>
      <c r="I5393" s="9">
        <v>42784</v>
      </c>
      <c r="J5393" s="9">
        <v>42882</v>
      </c>
      <c r="K5393" s="8">
        <v>4545</v>
      </c>
    </row>
    <row r="5394" spans="1:11">
      <c r="A5394" t="s">
        <v>5549</v>
      </c>
      <c r="B5394" t="s">
        <v>200</v>
      </c>
      <c r="C5394" t="s">
        <v>51</v>
      </c>
      <c r="D5394" t="s">
        <v>40</v>
      </c>
      <c r="E5394" t="s">
        <v>83</v>
      </c>
      <c r="F5394" t="s">
        <v>201</v>
      </c>
      <c r="G5394" t="s">
        <v>8974</v>
      </c>
      <c r="H5394" t="s">
        <v>18</v>
      </c>
      <c r="I5394" s="9">
        <v>42938</v>
      </c>
      <c r="J5394" s="9">
        <v>42992</v>
      </c>
      <c r="K5394" s="8">
        <v>64</v>
      </c>
    </row>
    <row r="5395" spans="1:11">
      <c r="A5395" t="s">
        <v>5550</v>
      </c>
      <c r="B5395" t="s">
        <v>70</v>
      </c>
      <c r="C5395" t="s">
        <v>13</v>
      </c>
      <c r="D5395" t="s">
        <v>14</v>
      </c>
      <c r="E5395" t="s">
        <v>41</v>
      </c>
      <c r="F5395" t="s">
        <v>135</v>
      </c>
      <c r="G5395" t="s">
        <v>8976</v>
      </c>
      <c r="H5395" t="s">
        <v>18</v>
      </c>
      <c r="I5395" s="9">
        <v>43031</v>
      </c>
      <c r="J5395" s="9">
        <v>43039</v>
      </c>
      <c r="K5395" s="8">
        <v>1237</v>
      </c>
    </row>
    <row r="5396" spans="1:11">
      <c r="A5396" t="s">
        <v>5551</v>
      </c>
      <c r="B5396" t="s">
        <v>45</v>
      </c>
      <c r="C5396" t="s">
        <v>30</v>
      </c>
      <c r="D5396" t="s">
        <v>31</v>
      </c>
      <c r="E5396" t="s">
        <v>76</v>
      </c>
      <c r="F5396" t="s">
        <v>285</v>
      </c>
      <c r="G5396" t="s">
        <v>8968</v>
      </c>
      <c r="H5396" t="s">
        <v>48</v>
      </c>
      <c r="I5396" s="9">
        <v>43053</v>
      </c>
      <c r="J5396" s="9">
        <v>43062</v>
      </c>
      <c r="K5396" s="8">
        <v>0</v>
      </c>
    </row>
    <row r="5397" spans="1:11">
      <c r="A5397" t="s">
        <v>5552</v>
      </c>
      <c r="B5397" t="s">
        <v>20</v>
      </c>
      <c r="C5397" t="s">
        <v>21</v>
      </c>
      <c r="D5397" t="s">
        <v>14</v>
      </c>
      <c r="E5397" t="s">
        <v>15</v>
      </c>
      <c r="F5397" t="s">
        <v>132</v>
      </c>
      <c r="G5397" t="s">
        <v>8968</v>
      </c>
      <c r="H5397" t="s">
        <v>48</v>
      </c>
      <c r="I5397" s="9">
        <v>43020</v>
      </c>
      <c r="J5397" s="9">
        <v>43029</v>
      </c>
      <c r="K5397" s="8">
        <v>0</v>
      </c>
    </row>
    <row r="5398" spans="1:11">
      <c r="A5398" t="s">
        <v>5553</v>
      </c>
      <c r="B5398" t="s">
        <v>105</v>
      </c>
      <c r="C5398" t="s">
        <v>30</v>
      </c>
      <c r="D5398" t="s">
        <v>31</v>
      </c>
      <c r="E5398" t="s">
        <v>15</v>
      </c>
      <c r="G5398" t="s">
        <v>8969</v>
      </c>
      <c r="H5398" t="s">
        <v>63</v>
      </c>
      <c r="I5398" s="9">
        <v>42799</v>
      </c>
      <c r="K5398" s="8"/>
    </row>
    <row r="5399" spans="1:11">
      <c r="A5399" t="s">
        <v>5554</v>
      </c>
      <c r="B5399" t="s">
        <v>79</v>
      </c>
      <c r="C5399" t="s">
        <v>51</v>
      </c>
      <c r="D5399" t="s">
        <v>40</v>
      </c>
      <c r="E5399" t="s">
        <v>80</v>
      </c>
      <c r="F5399" t="s">
        <v>263</v>
      </c>
      <c r="G5399" t="s">
        <v>8978</v>
      </c>
      <c r="H5399" t="s">
        <v>18</v>
      </c>
      <c r="I5399" s="9">
        <v>42897</v>
      </c>
      <c r="J5399" s="9">
        <v>43004</v>
      </c>
      <c r="K5399" s="8">
        <v>29166</v>
      </c>
    </row>
    <row r="5400" spans="1:11">
      <c r="A5400" t="s">
        <v>5555</v>
      </c>
      <c r="B5400" t="s">
        <v>38</v>
      </c>
      <c r="C5400" t="s">
        <v>39</v>
      </c>
      <c r="D5400" t="s">
        <v>40</v>
      </c>
      <c r="E5400" t="s">
        <v>76</v>
      </c>
      <c r="G5400" t="s">
        <v>8969</v>
      </c>
      <c r="H5400" t="s">
        <v>63</v>
      </c>
      <c r="I5400" s="9">
        <v>42842</v>
      </c>
      <c r="K5400" s="8"/>
    </row>
    <row r="5401" spans="1:11">
      <c r="A5401" t="s">
        <v>5556</v>
      </c>
      <c r="B5401" t="s">
        <v>70</v>
      </c>
      <c r="C5401" t="s">
        <v>13</v>
      </c>
      <c r="D5401" t="s">
        <v>14</v>
      </c>
      <c r="E5401" t="s">
        <v>35</v>
      </c>
      <c r="F5401" t="s">
        <v>32</v>
      </c>
      <c r="G5401" t="s">
        <v>8971</v>
      </c>
      <c r="H5401" t="s">
        <v>18</v>
      </c>
      <c r="I5401" s="9">
        <v>42771</v>
      </c>
      <c r="J5401" s="9">
        <v>42819</v>
      </c>
      <c r="K5401" s="8">
        <v>5559</v>
      </c>
    </row>
    <row r="5402" spans="1:11">
      <c r="A5402" t="s">
        <v>5557</v>
      </c>
      <c r="B5402" t="s">
        <v>82</v>
      </c>
      <c r="C5402" t="s">
        <v>21</v>
      </c>
      <c r="D5402" t="s">
        <v>14</v>
      </c>
      <c r="E5402" t="s">
        <v>83</v>
      </c>
      <c r="G5402" t="s">
        <v>8969</v>
      </c>
      <c r="H5402" t="s">
        <v>63</v>
      </c>
      <c r="I5402" s="9">
        <v>42959</v>
      </c>
      <c r="K5402" s="8"/>
    </row>
    <row r="5403" spans="1:11">
      <c r="A5403" t="s">
        <v>5558</v>
      </c>
      <c r="B5403" t="s">
        <v>45</v>
      </c>
      <c r="C5403" t="s">
        <v>30</v>
      </c>
      <c r="D5403" t="s">
        <v>31</v>
      </c>
      <c r="E5403" t="s">
        <v>35</v>
      </c>
      <c r="F5403" t="s">
        <v>481</v>
      </c>
      <c r="G5403" t="s">
        <v>8973</v>
      </c>
      <c r="H5403" t="s">
        <v>18</v>
      </c>
      <c r="I5403" s="9">
        <v>42950</v>
      </c>
      <c r="J5403" s="9">
        <v>42958</v>
      </c>
      <c r="K5403" s="8">
        <v>5401</v>
      </c>
    </row>
    <row r="5404" spans="1:11">
      <c r="A5404" t="s">
        <v>5559</v>
      </c>
      <c r="B5404" t="s">
        <v>62</v>
      </c>
      <c r="C5404" t="s">
        <v>39</v>
      </c>
      <c r="D5404" t="s">
        <v>40</v>
      </c>
      <c r="E5404" t="s">
        <v>35</v>
      </c>
      <c r="F5404" t="s">
        <v>319</v>
      </c>
      <c r="G5404" t="s">
        <v>8976</v>
      </c>
      <c r="H5404" t="s">
        <v>18</v>
      </c>
      <c r="I5404" s="9">
        <v>42846</v>
      </c>
      <c r="J5404" s="9">
        <v>42854</v>
      </c>
      <c r="K5404" s="8">
        <v>4633</v>
      </c>
    </row>
    <row r="5405" spans="1:11">
      <c r="A5405" t="s">
        <v>5560</v>
      </c>
      <c r="B5405" t="s">
        <v>29</v>
      </c>
      <c r="C5405" t="s">
        <v>30</v>
      </c>
      <c r="D5405" t="s">
        <v>31</v>
      </c>
      <c r="E5405" t="s">
        <v>35</v>
      </c>
      <c r="F5405" t="s">
        <v>114</v>
      </c>
      <c r="G5405" t="s">
        <v>8976</v>
      </c>
      <c r="H5405" t="s">
        <v>18</v>
      </c>
      <c r="I5405" s="9">
        <v>42745</v>
      </c>
      <c r="J5405" s="9">
        <v>42818</v>
      </c>
      <c r="K5405" s="8">
        <v>4694</v>
      </c>
    </row>
    <row r="5406" spans="1:11">
      <c r="A5406" t="s">
        <v>5561</v>
      </c>
      <c r="B5406" t="s">
        <v>38</v>
      </c>
      <c r="C5406" t="s">
        <v>39</v>
      </c>
      <c r="D5406" t="s">
        <v>40</v>
      </c>
      <c r="E5406" t="s">
        <v>15</v>
      </c>
      <c r="F5406" t="s">
        <v>241</v>
      </c>
      <c r="G5406" t="s">
        <v>8971</v>
      </c>
      <c r="H5406" t="s">
        <v>63</v>
      </c>
      <c r="I5406" s="9">
        <v>42866</v>
      </c>
      <c r="K5406" s="8"/>
    </row>
    <row r="5407" spans="1:11">
      <c r="A5407" t="s">
        <v>5562</v>
      </c>
      <c r="B5407" t="s">
        <v>97</v>
      </c>
      <c r="C5407" t="s">
        <v>21</v>
      </c>
      <c r="D5407" t="s">
        <v>14</v>
      </c>
      <c r="E5407" t="s">
        <v>83</v>
      </c>
      <c r="F5407" t="s">
        <v>257</v>
      </c>
      <c r="G5407" t="s">
        <v>8978</v>
      </c>
      <c r="H5407" t="s">
        <v>18</v>
      </c>
      <c r="I5407" s="9">
        <v>42783</v>
      </c>
      <c r="J5407" s="9">
        <v>42874</v>
      </c>
      <c r="K5407" s="8">
        <v>54</v>
      </c>
    </row>
    <row r="5408" spans="1:11">
      <c r="A5408" t="s">
        <v>5563</v>
      </c>
      <c r="B5408" t="s">
        <v>25</v>
      </c>
      <c r="C5408" t="s">
        <v>13</v>
      </c>
      <c r="D5408" t="s">
        <v>14</v>
      </c>
      <c r="E5408" t="s">
        <v>35</v>
      </c>
      <c r="F5408" t="s">
        <v>116</v>
      </c>
      <c r="G5408" t="s">
        <v>8976</v>
      </c>
      <c r="H5408" t="s">
        <v>48</v>
      </c>
      <c r="I5408" s="9">
        <v>43023</v>
      </c>
      <c r="J5408" s="9">
        <v>43027</v>
      </c>
      <c r="K5408" s="8">
        <v>0</v>
      </c>
    </row>
    <row r="5409" spans="1:11">
      <c r="A5409" t="s">
        <v>5564</v>
      </c>
      <c r="B5409" t="s">
        <v>122</v>
      </c>
      <c r="C5409" t="s">
        <v>51</v>
      </c>
      <c r="D5409" t="s">
        <v>40</v>
      </c>
      <c r="E5409" t="s">
        <v>80</v>
      </c>
      <c r="F5409" t="s">
        <v>468</v>
      </c>
      <c r="G5409" t="s">
        <v>8975</v>
      </c>
      <c r="H5409" t="s">
        <v>48</v>
      </c>
      <c r="I5409" s="9">
        <v>42824</v>
      </c>
      <c r="J5409" s="9">
        <v>42829</v>
      </c>
      <c r="K5409" s="8">
        <v>0</v>
      </c>
    </row>
    <row r="5410" spans="1:11">
      <c r="A5410" t="s">
        <v>5565</v>
      </c>
      <c r="B5410" t="s">
        <v>62</v>
      </c>
      <c r="C5410" t="s">
        <v>39</v>
      </c>
      <c r="D5410" t="s">
        <v>40</v>
      </c>
      <c r="E5410" t="s">
        <v>15</v>
      </c>
      <c r="F5410" t="s">
        <v>468</v>
      </c>
      <c r="G5410" t="s">
        <v>8975</v>
      </c>
      <c r="H5410" t="s">
        <v>18</v>
      </c>
      <c r="I5410" s="9">
        <v>42915</v>
      </c>
      <c r="J5410" s="9">
        <v>42926</v>
      </c>
      <c r="K5410" s="8">
        <v>595</v>
      </c>
    </row>
    <row r="5411" spans="1:11">
      <c r="A5411" t="s">
        <v>5566</v>
      </c>
      <c r="B5411" t="s">
        <v>70</v>
      </c>
      <c r="C5411" t="s">
        <v>13</v>
      </c>
      <c r="D5411" t="s">
        <v>14</v>
      </c>
      <c r="E5411" t="s">
        <v>35</v>
      </c>
      <c r="F5411" t="s">
        <v>116</v>
      </c>
      <c r="G5411" t="s">
        <v>8976</v>
      </c>
      <c r="H5411" t="s">
        <v>18</v>
      </c>
      <c r="I5411" s="9">
        <v>43028</v>
      </c>
      <c r="J5411" s="9">
        <v>43035</v>
      </c>
      <c r="K5411" s="8">
        <v>4435</v>
      </c>
    </row>
    <row r="5412" spans="1:11">
      <c r="A5412" t="s">
        <v>5567</v>
      </c>
      <c r="B5412" t="s">
        <v>179</v>
      </c>
      <c r="C5412" t="s">
        <v>30</v>
      </c>
      <c r="D5412" t="s">
        <v>31</v>
      </c>
      <c r="E5412" t="s">
        <v>76</v>
      </c>
      <c r="F5412" t="s">
        <v>298</v>
      </c>
      <c r="G5412" t="s">
        <v>8978</v>
      </c>
      <c r="H5412" t="s">
        <v>48</v>
      </c>
      <c r="I5412" s="9">
        <v>42906</v>
      </c>
      <c r="J5412" s="9">
        <v>42918</v>
      </c>
      <c r="K5412" s="8">
        <v>0</v>
      </c>
    </row>
    <row r="5413" spans="1:11">
      <c r="A5413" t="s">
        <v>5568</v>
      </c>
      <c r="B5413" t="s">
        <v>225</v>
      </c>
      <c r="C5413" t="s">
        <v>39</v>
      </c>
      <c r="D5413" t="s">
        <v>40</v>
      </c>
      <c r="E5413" t="s">
        <v>35</v>
      </c>
      <c r="F5413" t="s">
        <v>425</v>
      </c>
      <c r="G5413" t="s">
        <v>8973</v>
      </c>
      <c r="H5413" t="s">
        <v>18</v>
      </c>
      <c r="I5413" s="9">
        <v>42829</v>
      </c>
      <c r="J5413" s="9">
        <v>42892</v>
      </c>
      <c r="K5413" s="8">
        <v>4335</v>
      </c>
    </row>
    <row r="5414" spans="1:11">
      <c r="A5414" t="s">
        <v>5569</v>
      </c>
      <c r="B5414" t="s">
        <v>70</v>
      </c>
      <c r="C5414" t="s">
        <v>13</v>
      </c>
      <c r="D5414" t="s">
        <v>14</v>
      </c>
      <c r="E5414" t="s">
        <v>35</v>
      </c>
      <c r="F5414" t="s">
        <v>162</v>
      </c>
      <c r="G5414" t="s">
        <v>8971</v>
      </c>
      <c r="H5414" t="s">
        <v>63</v>
      </c>
      <c r="I5414" s="9">
        <v>42941</v>
      </c>
      <c r="K5414" s="8"/>
    </row>
    <row r="5415" spans="1:11">
      <c r="A5415" t="s">
        <v>5570</v>
      </c>
      <c r="B5415" t="s">
        <v>216</v>
      </c>
      <c r="C5415" t="s">
        <v>66</v>
      </c>
      <c r="D5415" t="s">
        <v>31</v>
      </c>
      <c r="E5415" t="s">
        <v>76</v>
      </c>
      <c r="F5415" t="s">
        <v>274</v>
      </c>
      <c r="G5415" t="s">
        <v>8968</v>
      </c>
      <c r="H5415" t="s">
        <v>18</v>
      </c>
      <c r="I5415" s="9">
        <v>43003</v>
      </c>
      <c r="J5415" s="9">
        <v>43078</v>
      </c>
      <c r="K5415" s="8">
        <v>5960</v>
      </c>
    </row>
    <row r="5416" spans="1:11">
      <c r="A5416" t="s">
        <v>5571</v>
      </c>
      <c r="B5416" t="s">
        <v>54</v>
      </c>
      <c r="C5416" t="s">
        <v>21</v>
      </c>
      <c r="D5416" t="s">
        <v>14</v>
      </c>
      <c r="E5416" t="s">
        <v>15</v>
      </c>
      <c r="F5416" t="s">
        <v>16</v>
      </c>
      <c r="G5416" t="s">
        <v>8968</v>
      </c>
      <c r="H5416" t="s">
        <v>18</v>
      </c>
      <c r="I5416" s="9">
        <v>42798</v>
      </c>
      <c r="J5416" s="9">
        <v>42869</v>
      </c>
      <c r="K5416" s="8">
        <v>544</v>
      </c>
    </row>
    <row r="5417" spans="1:11">
      <c r="A5417" t="s">
        <v>5572</v>
      </c>
      <c r="B5417" t="s">
        <v>122</v>
      </c>
      <c r="C5417" t="s">
        <v>51</v>
      </c>
      <c r="D5417" t="s">
        <v>40</v>
      </c>
      <c r="E5417" t="s">
        <v>83</v>
      </c>
      <c r="F5417" t="s">
        <v>308</v>
      </c>
      <c r="G5417" t="s">
        <v>8972</v>
      </c>
      <c r="H5417" t="s">
        <v>18</v>
      </c>
      <c r="I5417" s="9">
        <v>42828</v>
      </c>
      <c r="J5417" s="9">
        <v>42832</v>
      </c>
      <c r="K5417" s="8">
        <v>52</v>
      </c>
    </row>
    <row r="5418" spans="1:11">
      <c r="A5418" t="s">
        <v>5573</v>
      </c>
      <c r="B5418" t="s">
        <v>25</v>
      </c>
      <c r="C5418" t="s">
        <v>13</v>
      </c>
      <c r="D5418" t="s">
        <v>14</v>
      </c>
      <c r="E5418" t="s">
        <v>76</v>
      </c>
      <c r="F5418" t="s">
        <v>71</v>
      </c>
      <c r="G5418" t="s">
        <v>8977</v>
      </c>
      <c r="H5418" t="s">
        <v>48</v>
      </c>
      <c r="I5418" s="9">
        <v>43011</v>
      </c>
      <c r="J5418" s="9">
        <v>43013</v>
      </c>
      <c r="K5418" s="8">
        <v>0</v>
      </c>
    </row>
    <row r="5419" spans="1:11">
      <c r="A5419" t="s">
        <v>5574</v>
      </c>
      <c r="B5419" t="s">
        <v>65</v>
      </c>
      <c r="C5419" t="s">
        <v>66</v>
      </c>
      <c r="D5419" t="s">
        <v>31</v>
      </c>
      <c r="E5419" t="s">
        <v>58</v>
      </c>
      <c r="F5419" t="s">
        <v>476</v>
      </c>
      <c r="G5419" t="s">
        <v>8971</v>
      </c>
      <c r="H5419" t="s">
        <v>48</v>
      </c>
      <c r="I5419" s="9">
        <v>42970</v>
      </c>
      <c r="J5419" s="9">
        <v>43067</v>
      </c>
      <c r="K5419" s="8">
        <v>0</v>
      </c>
    </row>
    <row r="5420" spans="1:11">
      <c r="A5420" t="s">
        <v>5575</v>
      </c>
      <c r="B5420" t="s">
        <v>12</v>
      </c>
      <c r="C5420" t="s">
        <v>13</v>
      </c>
      <c r="D5420" t="s">
        <v>14</v>
      </c>
      <c r="E5420" t="s">
        <v>15</v>
      </c>
      <c r="F5420" t="s">
        <v>116</v>
      </c>
      <c r="G5420" t="s">
        <v>8976</v>
      </c>
      <c r="H5420" t="s">
        <v>18</v>
      </c>
      <c r="I5420" s="9">
        <v>43014</v>
      </c>
      <c r="J5420" s="9">
        <v>43100</v>
      </c>
      <c r="K5420" s="8">
        <v>546</v>
      </c>
    </row>
    <row r="5421" spans="1:11">
      <c r="A5421" t="s">
        <v>5576</v>
      </c>
      <c r="B5421" t="s">
        <v>54</v>
      </c>
      <c r="C5421" t="s">
        <v>21</v>
      </c>
      <c r="D5421" t="s">
        <v>14</v>
      </c>
      <c r="E5421" t="s">
        <v>15</v>
      </c>
      <c r="F5421" t="s">
        <v>98</v>
      </c>
      <c r="G5421" t="s">
        <v>8977</v>
      </c>
      <c r="H5421" t="s">
        <v>48</v>
      </c>
      <c r="I5421" s="9">
        <v>42989</v>
      </c>
      <c r="J5421" s="9">
        <v>42991</v>
      </c>
      <c r="K5421" s="8">
        <v>0</v>
      </c>
    </row>
    <row r="5422" spans="1:11">
      <c r="A5422" t="s">
        <v>5577</v>
      </c>
      <c r="B5422" t="s">
        <v>91</v>
      </c>
      <c r="C5422" t="s">
        <v>30</v>
      </c>
      <c r="D5422" t="s">
        <v>31</v>
      </c>
      <c r="E5422" t="s">
        <v>41</v>
      </c>
      <c r="F5422" t="s">
        <v>120</v>
      </c>
      <c r="G5422" t="s">
        <v>8968</v>
      </c>
      <c r="H5422" t="s">
        <v>18</v>
      </c>
      <c r="I5422" s="9">
        <v>42845</v>
      </c>
      <c r="J5422" s="9">
        <v>42957</v>
      </c>
      <c r="K5422" s="8">
        <v>1161</v>
      </c>
    </row>
    <row r="5423" spans="1:11">
      <c r="A5423" t="s">
        <v>5578</v>
      </c>
      <c r="B5423" t="s">
        <v>91</v>
      </c>
      <c r="C5423" t="s">
        <v>30</v>
      </c>
      <c r="D5423" t="s">
        <v>31</v>
      </c>
      <c r="E5423" t="s">
        <v>15</v>
      </c>
      <c r="F5423" t="s">
        <v>338</v>
      </c>
      <c r="G5423" t="s">
        <v>8971</v>
      </c>
      <c r="H5423" t="s">
        <v>48</v>
      </c>
      <c r="I5423" s="9">
        <v>42918</v>
      </c>
      <c r="J5423" s="9">
        <v>42919</v>
      </c>
      <c r="K5423" s="8">
        <v>0</v>
      </c>
    </row>
    <row r="5424" spans="1:11">
      <c r="A5424" t="s">
        <v>5579</v>
      </c>
      <c r="B5424" t="s">
        <v>79</v>
      </c>
      <c r="C5424" t="s">
        <v>51</v>
      </c>
      <c r="D5424" t="s">
        <v>40</v>
      </c>
      <c r="E5424" t="s">
        <v>35</v>
      </c>
      <c r="F5424" t="s">
        <v>87</v>
      </c>
      <c r="G5424" t="s">
        <v>8977</v>
      </c>
      <c r="H5424" t="s">
        <v>18</v>
      </c>
      <c r="I5424" s="9">
        <v>42977</v>
      </c>
      <c r="J5424" s="9">
        <v>42993</v>
      </c>
      <c r="K5424" s="8">
        <v>4592</v>
      </c>
    </row>
    <row r="5425" spans="1:11">
      <c r="A5425" t="s">
        <v>5580</v>
      </c>
      <c r="B5425" t="s">
        <v>38</v>
      </c>
      <c r="C5425" t="s">
        <v>39</v>
      </c>
      <c r="D5425" t="s">
        <v>40</v>
      </c>
      <c r="E5425" t="s">
        <v>15</v>
      </c>
      <c r="G5425" t="s">
        <v>8969</v>
      </c>
      <c r="H5425" t="s">
        <v>63</v>
      </c>
      <c r="I5425" s="9">
        <v>42840</v>
      </c>
      <c r="K5425" s="8"/>
    </row>
    <row r="5426" spans="1:11">
      <c r="A5426" t="s">
        <v>5581</v>
      </c>
      <c r="B5426" t="s">
        <v>131</v>
      </c>
      <c r="C5426" t="s">
        <v>13</v>
      </c>
      <c r="D5426" t="s">
        <v>14</v>
      </c>
      <c r="E5426" t="s">
        <v>15</v>
      </c>
      <c r="F5426" t="s">
        <v>257</v>
      </c>
      <c r="G5426" t="s">
        <v>8978</v>
      </c>
      <c r="H5426" t="s">
        <v>48</v>
      </c>
      <c r="I5426" s="9">
        <v>42728</v>
      </c>
      <c r="J5426" s="9">
        <v>42804</v>
      </c>
      <c r="K5426" s="8">
        <v>0</v>
      </c>
    </row>
    <row r="5427" spans="1:11">
      <c r="A5427" t="s">
        <v>5582</v>
      </c>
      <c r="B5427" t="s">
        <v>97</v>
      </c>
      <c r="C5427" t="s">
        <v>21</v>
      </c>
      <c r="D5427" t="s">
        <v>14</v>
      </c>
      <c r="E5427" t="s">
        <v>83</v>
      </c>
      <c r="F5427" t="s">
        <v>326</v>
      </c>
      <c r="G5427" t="s">
        <v>8970</v>
      </c>
      <c r="H5427" t="s">
        <v>18</v>
      </c>
      <c r="I5427" s="9">
        <v>43051</v>
      </c>
      <c r="J5427" s="9">
        <v>43070</v>
      </c>
      <c r="K5427" s="8">
        <v>61</v>
      </c>
    </row>
    <row r="5428" spans="1:11">
      <c r="A5428" t="s">
        <v>5583</v>
      </c>
      <c r="B5428" t="s">
        <v>91</v>
      </c>
      <c r="C5428" t="s">
        <v>30</v>
      </c>
      <c r="D5428" t="s">
        <v>31</v>
      </c>
      <c r="E5428" t="s">
        <v>83</v>
      </c>
      <c r="F5428" t="s">
        <v>285</v>
      </c>
      <c r="G5428" t="s">
        <v>8968</v>
      </c>
      <c r="H5428" t="s">
        <v>18</v>
      </c>
      <c r="I5428" s="9">
        <v>42907</v>
      </c>
      <c r="J5428" s="9">
        <v>42993</v>
      </c>
      <c r="K5428" s="8">
        <v>59</v>
      </c>
    </row>
    <row r="5429" spans="1:11">
      <c r="A5429" t="s">
        <v>5584</v>
      </c>
      <c r="B5429" t="s">
        <v>86</v>
      </c>
      <c r="C5429" t="s">
        <v>51</v>
      </c>
      <c r="D5429" t="s">
        <v>40</v>
      </c>
      <c r="E5429" t="s">
        <v>83</v>
      </c>
      <c r="G5429" t="s">
        <v>8969</v>
      </c>
      <c r="H5429" t="s">
        <v>63</v>
      </c>
      <c r="I5429" s="9">
        <v>42822</v>
      </c>
      <c r="K5429" s="8"/>
    </row>
    <row r="5430" spans="1:11">
      <c r="A5430" t="s">
        <v>5585</v>
      </c>
      <c r="B5430" t="s">
        <v>70</v>
      </c>
      <c r="C5430" t="s">
        <v>13</v>
      </c>
      <c r="D5430" t="s">
        <v>14</v>
      </c>
      <c r="E5430" t="s">
        <v>35</v>
      </c>
      <c r="F5430" t="s">
        <v>16</v>
      </c>
      <c r="G5430" t="s">
        <v>8968</v>
      </c>
      <c r="H5430" t="s">
        <v>48</v>
      </c>
      <c r="I5430" s="9">
        <v>42936</v>
      </c>
      <c r="J5430" s="9">
        <v>42951</v>
      </c>
      <c r="K5430" s="8">
        <v>0</v>
      </c>
    </row>
    <row r="5431" spans="1:11">
      <c r="A5431" t="s">
        <v>5586</v>
      </c>
      <c r="B5431" t="s">
        <v>147</v>
      </c>
      <c r="C5431" t="s">
        <v>13</v>
      </c>
      <c r="D5431" t="s">
        <v>14</v>
      </c>
      <c r="E5431" t="s">
        <v>76</v>
      </c>
      <c r="F5431" t="s">
        <v>71</v>
      </c>
      <c r="G5431" t="s">
        <v>8977</v>
      </c>
      <c r="H5431" t="s">
        <v>18</v>
      </c>
      <c r="I5431" s="9">
        <v>42922</v>
      </c>
      <c r="J5431" s="9">
        <v>42923</v>
      </c>
      <c r="K5431" s="8">
        <v>5966</v>
      </c>
    </row>
    <row r="5432" spans="1:11">
      <c r="A5432" t="s">
        <v>5587</v>
      </c>
      <c r="B5432" t="s">
        <v>74</v>
      </c>
      <c r="C5432" t="s">
        <v>66</v>
      </c>
      <c r="D5432" t="s">
        <v>31</v>
      </c>
      <c r="E5432" t="s">
        <v>35</v>
      </c>
      <c r="F5432" t="s">
        <v>642</v>
      </c>
      <c r="G5432" t="s">
        <v>8973</v>
      </c>
      <c r="H5432" t="s">
        <v>18</v>
      </c>
      <c r="I5432" s="9">
        <v>42903</v>
      </c>
      <c r="J5432" s="9">
        <v>42987</v>
      </c>
      <c r="K5432" s="8">
        <v>4960</v>
      </c>
    </row>
    <row r="5433" spans="1:11">
      <c r="A5433" t="s">
        <v>5588</v>
      </c>
      <c r="B5433" t="s">
        <v>105</v>
      </c>
      <c r="C5433" t="s">
        <v>30</v>
      </c>
      <c r="D5433" t="s">
        <v>31</v>
      </c>
      <c r="E5433" t="s">
        <v>58</v>
      </c>
      <c r="F5433" t="s">
        <v>481</v>
      </c>
      <c r="G5433" t="s">
        <v>8973</v>
      </c>
      <c r="H5433" t="s">
        <v>48</v>
      </c>
      <c r="I5433" s="9">
        <v>42909</v>
      </c>
      <c r="J5433" s="9">
        <v>42977</v>
      </c>
      <c r="K5433" s="8">
        <v>0</v>
      </c>
    </row>
    <row r="5434" spans="1:11">
      <c r="A5434" t="s">
        <v>5589</v>
      </c>
      <c r="B5434" t="s">
        <v>200</v>
      </c>
      <c r="C5434" t="s">
        <v>51</v>
      </c>
      <c r="D5434" t="s">
        <v>40</v>
      </c>
      <c r="E5434" t="s">
        <v>41</v>
      </c>
      <c r="G5434" t="s">
        <v>8969</v>
      </c>
      <c r="H5434" t="s">
        <v>63</v>
      </c>
      <c r="I5434" s="9">
        <v>42778</v>
      </c>
      <c r="K5434" s="8"/>
    </row>
    <row r="5435" spans="1:11">
      <c r="A5435" t="s">
        <v>5590</v>
      </c>
      <c r="B5435" t="s">
        <v>131</v>
      </c>
      <c r="C5435" t="s">
        <v>13</v>
      </c>
      <c r="D5435" t="s">
        <v>14</v>
      </c>
      <c r="E5435" t="s">
        <v>58</v>
      </c>
      <c r="G5435" t="s">
        <v>8969</v>
      </c>
      <c r="H5435" t="s">
        <v>63</v>
      </c>
      <c r="I5435" s="9">
        <v>42939</v>
      </c>
      <c r="K5435" s="8"/>
    </row>
    <row r="5436" spans="1:11">
      <c r="A5436" t="s">
        <v>5591</v>
      </c>
      <c r="B5436" t="s">
        <v>105</v>
      </c>
      <c r="C5436" t="s">
        <v>30</v>
      </c>
      <c r="D5436" t="s">
        <v>31</v>
      </c>
      <c r="E5436" t="s">
        <v>35</v>
      </c>
      <c r="G5436" t="s">
        <v>8969</v>
      </c>
      <c r="H5436" t="s">
        <v>63</v>
      </c>
      <c r="I5436" s="9">
        <v>42964</v>
      </c>
      <c r="K5436" s="8"/>
    </row>
    <row r="5437" spans="1:11">
      <c r="A5437" t="s">
        <v>5592</v>
      </c>
      <c r="B5437" t="s">
        <v>45</v>
      </c>
      <c r="C5437" t="s">
        <v>30</v>
      </c>
      <c r="D5437" t="s">
        <v>31</v>
      </c>
      <c r="E5437" t="s">
        <v>35</v>
      </c>
      <c r="F5437" t="s">
        <v>128</v>
      </c>
      <c r="G5437" t="s">
        <v>8973</v>
      </c>
      <c r="H5437" t="s">
        <v>18</v>
      </c>
      <c r="I5437" s="9">
        <v>42909</v>
      </c>
      <c r="J5437" s="9">
        <v>42996</v>
      </c>
      <c r="K5437" s="8">
        <v>4801</v>
      </c>
    </row>
    <row r="5438" spans="1:11">
      <c r="A5438" t="s">
        <v>5593</v>
      </c>
      <c r="B5438" t="s">
        <v>122</v>
      </c>
      <c r="C5438" t="s">
        <v>51</v>
      </c>
      <c r="D5438" t="s">
        <v>40</v>
      </c>
      <c r="E5438" t="s">
        <v>41</v>
      </c>
      <c r="F5438" t="s">
        <v>189</v>
      </c>
      <c r="G5438" t="s">
        <v>8976</v>
      </c>
      <c r="H5438" t="s">
        <v>18</v>
      </c>
      <c r="I5438" s="9">
        <v>42723</v>
      </c>
      <c r="J5438" s="9">
        <v>42812</v>
      </c>
      <c r="K5438" s="8">
        <v>1164</v>
      </c>
    </row>
    <row r="5439" spans="1:11">
      <c r="A5439" t="s">
        <v>5594</v>
      </c>
      <c r="B5439" t="s">
        <v>74</v>
      </c>
      <c r="C5439" t="s">
        <v>66</v>
      </c>
      <c r="D5439" t="s">
        <v>31</v>
      </c>
      <c r="E5439" t="s">
        <v>76</v>
      </c>
      <c r="F5439" t="s">
        <v>194</v>
      </c>
      <c r="G5439" t="s">
        <v>8974</v>
      </c>
      <c r="H5439" t="s">
        <v>18</v>
      </c>
      <c r="I5439" s="9">
        <v>42697</v>
      </c>
      <c r="J5439" s="9">
        <v>42797</v>
      </c>
      <c r="K5439" s="8">
        <v>5790</v>
      </c>
    </row>
    <row r="5440" spans="1:11">
      <c r="A5440" t="s">
        <v>5595</v>
      </c>
      <c r="B5440" t="s">
        <v>74</v>
      </c>
      <c r="C5440" t="s">
        <v>66</v>
      </c>
      <c r="D5440" t="s">
        <v>31</v>
      </c>
      <c r="E5440" t="s">
        <v>76</v>
      </c>
      <c r="G5440" t="s">
        <v>8969</v>
      </c>
      <c r="H5440" t="s">
        <v>63</v>
      </c>
      <c r="I5440" s="9">
        <v>42829</v>
      </c>
      <c r="K5440" s="8"/>
    </row>
    <row r="5441" spans="1:11">
      <c r="A5441" t="s">
        <v>5596</v>
      </c>
      <c r="B5441" t="s">
        <v>79</v>
      </c>
      <c r="C5441" t="s">
        <v>51</v>
      </c>
      <c r="D5441" t="s">
        <v>40</v>
      </c>
      <c r="E5441" t="s">
        <v>15</v>
      </c>
      <c r="F5441" t="s">
        <v>443</v>
      </c>
      <c r="G5441" t="s">
        <v>8973</v>
      </c>
      <c r="H5441" t="s">
        <v>18</v>
      </c>
      <c r="I5441" s="9">
        <v>42917</v>
      </c>
      <c r="J5441" s="9">
        <v>42928</v>
      </c>
      <c r="K5441" s="8">
        <v>592</v>
      </c>
    </row>
    <row r="5442" spans="1:11">
      <c r="A5442" t="s">
        <v>5597</v>
      </c>
      <c r="B5442" t="s">
        <v>86</v>
      </c>
      <c r="C5442" t="s">
        <v>51</v>
      </c>
      <c r="D5442" t="s">
        <v>40</v>
      </c>
      <c r="E5442" t="s">
        <v>83</v>
      </c>
      <c r="G5442" t="s">
        <v>8969</v>
      </c>
      <c r="H5442" t="s">
        <v>63</v>
      </c>
      <c r="I5442" s="9">
        <v>43007</v>
      </c>
      <c r="K5442" s="8"/>
    </row>
    <row r="5443" spans="1:11">
      <c r="A5443" t="s">
        <v>5598</v>
      </c>
      <c r="B5443" t="s">
        <v>12</v>
      </c>
      <c r="C5443" t="s">
        <v>13</v>
      </c>
      <c r="D5443" t="s">
        <v>14</v>
      </c>
      <c r="E5443" t="s">
        <v>58</v>
      </c>
      <c r="F5443" t="s">
        <v>135</v>
      </c>
      <c r="G5443" t="s">
        <v>8976</v>
      </c>
      <c r="H5443" t="s">
        <v>48</v>
      </c>
      <c r="I5443" s="9">
        <v>42914</v>
      </c>
      <c r="J5443" s="9">
        <v>42921</v>
      </c>
      <c r="K5443" s="8">
        <v>0</v>
      </c>
    </row>
    <row r="5444" spans="1:11">
      <c r="A5444" t="s">
        <v>5599</v>
      </c>
      <c r="B5444" t="s">
        <v>20</v>
      </c>
      <c r="C5444" t="s">
        <v>21</v>
      </c>
      <c r="D5444" t="s">
        <v>14</v>
      </c>
      <c r="E5444" t="s">
        <v>41</v>
      </c>
      <c r="F5444" t="s">
        <v>164</v>
      </c>
      <c r="G5444" t="s">
        <v>8971</v>
      </c>
      <c r="H5444" t="s">
        <v>48</v>
      </c>
      <c r="I5444" s="9">
        <v>42859</v>
      </c>
      <c r="J5444" s="9">
        <v>42967</v>
      </c>
      <c r="K5444" s="8">
        <v>0</v>
      </c>
    </row>
    <row r="5445" spans="1:11">
      <c r="A5445" t="s">
        <v>5600</v>
      </c>
      <c r="B5445" t="s">
        <v>82</v>
      </c>
      <c r="C5445" t="s">
        <v>21</v>
      </c>
      <c r="D5445" t="s">
        <v>14</v>
      </c>
      <c r="E5445" t="s">
        <v>83</v>
      </c>
      <c r="F5445" t="s">
        <v>336</v>
      </c>
      <c r="G5445" t="s">
        <v>8975</v>
      </c>
      <c r="H5445" t="s">
        <v>18</v>
      </c>
      <c r="I5445" s="9">
        <v>42795</v>
      </c>
      <c r="J5445" s="9">
        <v>42900</v>
      </c>
      <c r="K5445" s="8">
        <v>50</v>
      </c>
    </row>
    <row r="5446" spans="1:11">
      <c r="A5446" t="s">
        <v>5601</v>
      </c>
      <c r="B5446" t="s">
        <v>70</v>
      </c>
      <c r="C5446" t="s">
        <v>13</v>
      </c>
      <c r="D5446" t="s">
        <v>14</v>
      </c>
      <c r="E5446" t="s">
        <v>76</v>
      </c>
      <c r="F5446" t="s">
        <v>279</v>
      </c>
      <c r="G5446" t="s">
        <v>8973</v>
      </c>
      <c r="H5446" t="s">
        <v>23</v>
      </c>
      <c r="K5446" s="8"/>
    </row>
    <row r="5447" spans="1:11">
      <c r="A5447" t="s">
        <v>5602</v>
      </c>
      <c r="B5447" t="s">
        <v>25</v>
      </c>
      <c r="C5447" t="s">
        <v>13</v>
      </c>
      <c r="D5447" t="s">
        <v>14</v>
      </c>
      <c r="E5447" t="s">
        <v>58</v>
      </c>
      <c r="F5447" t="s">
        <v>71</v>
      </c>
      <c r="G5447" t="s">
        <v>8977</v>
      </c>
      <c r="H5447" t="s">
        <v>48</v>
      </c>
      <c r="I5447" s="9">
        <v>42946</v>
      </c>
      <c r="J5447" s="9">
        <v>42953</v>
      </c>
      <c r="K5447" s="8">
        <v>0</v>
      </c>
    </row>
    <row r="5448" spans="1:11">
      <c r="A5448" t="s">
        <v>5603</v>
      </c>
      <c r="B5448" t="s">
        <v>25</v>
      </c>
      <c r="C5448" t="s">
        <v>13</v>
      </c>
      <c r="D5448" t="s">
        <v>14</v>
      </c>
      <c r="E5448" t="s">
        <v>41</v>
      </c>
      <c r="F5448" t="s">
        <v>84</v>
      </c>
      <c r="G5448" t="s">
        <v>8975</v>
      </c>
      <c r="H5448" t="s">
        <v>18</v>
      </c>
      <c r="I5448" s="9">
        <v>42884</v>
      </c>
      <c r="J5448" s="9">
        <v>42953</v>
      </c>
      <c r="K5448" s="8">
        <v>917</v>
      </c>
    </row>
    <row r="5449" spans="1:11">
      <c r="A5449" t="s">
        <v>5604</v>
      </c>
      <c r="B5449" t="s">
        <v>38</v>
      </c>
      <c r="C5449" t="s">
        <v>39</v>
      </c>
      <c r="D5449" t="s">
        <v>40</v>
      </c>
      <c r="E5449" t="s">
        <v>41</v>
      </c>
      <c r="F5449" t="s">
        <v>185</v>
      </c>
      <c r="G5449" t="s">
        <v>8978</v>
      </c>
      <c r="H5449" t="s">
        <v>18</v>
      </c>
      <c r="I5449" s="9">
        <v>42921</v>
      </c>
      <c r="J5449" s="9">
        <v>43004</v>
      </c>
      <c r="K5449" s="8">
        <v>1043</v>
      </c>
    </row>
    <row r="5450" spans="1:11">
      <c r="A5450" t="s">
        <v>5605</v>
      </c>
      <c r="B5450" t="s">
        <v>25</v>
      </c>
      <c r="C5450" t="s">
        <v>13</v>
      </c>
      <c r="D5450" t="s">
        <v>14</v>
      </c>
      <c r="E5450" t="s">
        <v>58</v>
      </c>
      <c r="F5450" t="s">
        <v>162</v>
      </c>
      <c r="G5450" t="s">
        <v>8971</v>
      </c>
      <c r="H5450" t="s">
        <v>18</v>
      </c>
      <c r="I5450" s="9">
        <v>42727</v>
      </c>
      <c r="J5450" s="9">
        <v>42807</v>
      </c>
      <c r="K5450" s="8">
        <v>3440</v>
      </c>
    </row>
    <row r="5451" spans="1:11">
      <c r="A5451" t="s">
        <v>5606</v>
      </c>
      <c r="B5451" t="s">
        <v>79</v>
      </c>
      <c r="C5451" t="s">
        <v>51</v>
      </c>
      <c r="D5451" t="s">
        <v>40</v>
      </c>
      <c r="E5451" t="s">
        <v>41</v>
      </c>
      <c r="F5451" t="s">
        <v>263</v>
      </c>
      <c r="G5451" t="s">
        <v>8978</v>
      </c>
      <c r="H5451" t="s">
        <v>18</v>
      </c>
      <c r="I5451" s="9">
        <v>42965</v>
      </c>
      <c r="J5451" s="9">
        <v>42992</v>
      </c>
      <c r="K5451" s="8">
        <v>1002</v>
      </c>
    </row>
    <row r="5452" spans="1:11">
      <c r="A5452" t="s">
        <v>5607</v>
      </c>
      <c r="B5452" t="s">
        <v>216</v>
      </c>
      <c r="C5452" t="s">
        <v>66</v>
      </c>
      <c r="D5452" t="s">
        <v>31</v>
      </c>
      <c r="E5452" t="s">
        <v>76</v>
      </c>
      <c r="F5452" t="s">
        <v>285</v>
      </c>
      <c r="G5452" t="s">
        <v>8968</v>
      </c>
      <c r="H5452" t="s">
        <v>18</v>
      </c>
      <c r="I5452" s="9">
        <v>42934</v>
      </c>
      <c r="J5452" s="9">
        <v>43045</v>
      </c>
      <c r="K5452" s="8">
        <v>5559</v>
      </c>
    </row>
    <row r="5453" spans="1:11">
      <c r="A5453" t="s">
        <v>5608</v>
      </c>
      <c r="B5453" t="s">
        <v>105</v>
      </c>
      <c r="C5453" t="s">
        <v>30</v>
      </c>
      <c r="D5453" t="s">
        <v>31</v>
      </c>
      <c r="E5453" t="s">
        <v>76</v>
      </c>
      <c r="G5453" t="s">
        <v>8969</v>
      </c>
      <c r="H5453" t="s">
        <v>63</v>
      </c>
      <c r="I5453" s="9">
        <v>42740</v>
      </c>
      <c r="K5453" s="8"/>
    </row>
    <row r="5454" spans="1:11">
      <c r="A5454" t="s">
        <v>5609</v>
      </c>
      <c r="B5454" t="s">
        <v>54</v>
      </c>
      <c r="C5454" t="s">
        <v>21</v>
      </c>
      <c r="D5454" t="s">
        <v>14</v>
      </c>
      <c r="E5454" t="s">
        <v>76</v>
      </c>
      <c r="F5454" t="s">
        <v>118</v>
      </c>
      <c r="G5454" t="s">
        <v>8972</v>
      </c>
      <c r="H5454" t="s">
        <v>48</v>
      </c>
      <c r="I5454" s="9">
        <v>42851</v>
      </c>
      <c r="J5454" s="9">
        <v>42948</v>
      </c>
      <c r="K5454" s="8">
        <v>0</v>
      </c>
    </row>
    <row r="5455" spans="1:11">
      <c r="A5455" t="s">
        <v>5610</v>
      </c>
      <c r="B5455" t="s">
        <v>12</v>
      </c>
      <c r="C5455" t="s">
        <v>13</v>
      </c>
      <c r="D5455" t="s">
        <v>14</v>
      </c>
      <c r="E5455" t="s">
        <v>58</v>
      </c>
      <c r="F5455" t="s">
        <v>152</v>
      </c>
      <c r="G5455" t="s">
        <v>8971</v>
      </c>
      <c r="H5455" t="s">
        <v>18</v>
      </c>
      <c r="I5455" s="9">
        <v>42815</v>
      </c>
      <c r="J5455" s="9">
        <v>42866</v>
      </c>
      <c r="K5455" s="8">
        <v>3232</v>
      </c>
    </row>
    <row r="5456" spans="1:11">
      <c r="A5456" t="s">
        <v>5611</v>
      </c>
      <c r="B5456" t="s">
        <v>225</v>
      </c>
      <c r="C5456" t="s">
        <v>39</v>
      </c>
      <c r="D5456" t="s">
        <v>40</v>
      </c>
      <c r="E5456" t="s">
        <v>35</v>
      </c>
      <c r="F5456" t="s">
        <v>42</v>
      </c>
      <c r="G5456" t="s">
        <v>8972</v>
      </c>
      <c r="H5456" t="s">
        <v>18</v>
      </c>
      <c r="I5456" s="9">
        <v>42781</v>
      </c>
      <c r="J5456" s="9">
        <v>42876</v>
      </c>
      <c r="K5456" s="8">
        <v>4542</v>
      </c>
    </row>
    <row r="5457" spans="1:11">
      <c r="A5457" t="s">
        <v>5612</v>
      </c>
      <c r="B5457" t="s">
        <v>91</v>
      </c>
      <c r="C5457" t="s">
        <v>30</v>
      </c>
      <c r="D5457" t="s">
        <v>31</v>
      </c>
      <c r="E5457" t="s">
        <v>35</v>
      </c>
      <c r="F5457" t="s">
        <v>120</v>
      </c>
      <c r="G5457" t="s">
        <v>8968</v>
      </c>
      <c r="H5457" t="s">
        <v>18</v>
      </c>
      <c r="I5457" s="9">
        <v>42932</v>
      </c>
      <c r="J5457" s="9">
        <v>42944</v>
      </c>
      <c r="K5457" s="8">
        <v>5318</v>
      </c>
    </row>
    <row r="5458" spans="1:11">
      <c r="A5458" t="s">
        <v>5613</v>
      </c>
      <c r="B5458" t="s">
        <v>29</v>
      </c>
      <c r="C5458" t="s">
        <v>30</v>
      </c>
      <c r="D5458" t="s">
        <v>31</v>
      </c>
      <c r="E5458" t="s">
        <v>35</v>
      </c>
      <c r="F5458" t="s">
        <v>67</v>
      </c>
      <c r="G5458" t="s">
        <v>8976</v>
      </c>
      <c r="H5458" t="s">
        <v>18</v>
      </c>
      <c r="I5458" s="9">
        <v>43019</v>
      </c>
      <c r="J5458" s="9">
        <v>43020</v>
      </c>
      <c r="K5458" s="8">
        <v>4763</v>
      </c>
    </row>
    <row r="5459" spans="1:11">
      <c r="A5459" t="s">
        <v>5614</v>
      </c>
      <c r="B5459" t="s">
        <v>82</v>
      </c>
      <c r="C5459" t="s">
        <v>21</v>
      </c>
      <c r="D5459" t="s">
        <v>14</v>
      </c>
      <c r="E5459" t="s">
        <v>15</v>
      </c>
      <c r="G5459" t="s">
        <v>8969</v>
      </c>
      <c r="H5459" t="s">
        <v>23</v>
      </c>
      <c r="K5459" s="8"/>
    </row>
    <row r="5460" spans="1:11">
      <c r="A5460" t="s">
        <v>5615</v>
      </c>
      <c r="B5460" t="s">
        <v>65</v>
      </c>
      <c r="C5460" t="s">
        <v>66</v>
      </c>
      <c r="D5460" t="s">
        <v>31</v>
      </c>
      <c r="E5460" t="s">
        <v>76</v>
      </c>
      <c r="F5460" t="s">
        <v>285</v>
      </c>
      <c r="G5460" t="s">
        <v>8968</v>
      </c>
      <c r="H5460" t="s">
        <v>48</v>
      </c>
      <c r="I5460" s="9">
        <v>43043</v>
      </c>
      <c r="J5460" s="9">
        <v>43053</v>
      </c>
      <c r="K5460" s="8">
        <v>0</v>
      </c>
    </row>
    <row r="5461" spans="1:11">
      <c r="A5461" t="s">
        <v>5616</v>
      </c>
      <c r="B5461" t="s">
        <v>12</v>
      </c>
      <c r="C5461" t="s">
        <v>13</v>
      </c>
      <c r="D5461" t="s">
        <v>14</v>
      </c>
      <c r="E5461" t="s">
        <v>35</v>
      </c>
      <c r="F5461" t="s">
        <v>116</v>
      </c>
      <c r="G5461" t="s">
        <v>8976</v>
      </c>
      <c r="H5461" t="s">
        <v>48</v>
      </c>
      <c r="I5461" s="9">
        <v>42882</v>
      </c>
      <c r="J5461" s="9">
        <v>42953</v>
      </c>
      <c r="K5461" s="8">
        <v>0</v>
      </c>
    </row>
    <row r="5462" spans="1:11">
      <c r="A5462" t="s">
        <v>5617</v>
      </c>
      <c r="B5462" t="s">
        <v>100</v>
      </c>
      <c r="C5462" t="s">
        <v>39</v>
      </c>
      <c r="D5462" t="s">
        <v>40</v>
      </c>
      <c r="E5462" t="s">
        <v>41</v>
      </c>
      <c r="F5462" t="s">
        <v>413</v>
      </c>
      <c r="G5462" t="s">
        <v>8973</v>
      </c>
      <c r="H5462" t="s">
        <v>48</v>
      </c>
      <c r="I5462" s="9">
        <v>42972</v>
      </c>
      <c r="J5462" s="9">
        <v>42978</v>
      </c>
      <c r="K5462" s="8">
        <v>0</v>
      </c>
    </row>
    <row r="5463" spans="1:11">
      <c r="A5463" t="s">
        <v>5618</v>
      </c>
      <c r="B5463" t="s">
        <v>200</v>
      </c>
      <c r="C5463" t="s">
        <v>51</v>
      </c>
      <c r="D5463" t="s">
        <v>40</v>
      </c>
      <c r="E5463" t="s">
        <v>76</v>
      </c>
      <c r="G5463" t="s">
        <v>8969</v>
      </c>
      <c r="H5463" t="s">
        <v>63</v>
      </c>
      <c r="I5463" s="9">
        <v>42932</v>
      </c>
      <c r="K5463" s="8"/>
    </row>
    <row r="5464" spans="1:11">
      <c r="A5464" t="s">
        <v>5619</v>
      </c>
      <c r="B5464" t="s">
        <v>82</v>
      </c>
      <c r="C5464" t="s">
        <v>21</v>
      </c>
      <c r="D5464" t="s">
        <v>14</v>
      </c>
      <c r="E5464" t="s">
        <v>15</v>
      </c>
      <c r="F5464" t="s">
        <v>241</v>
      </c>
      <c r="G5464" t="s">
        <v>8971</v>
      </c>
      <c r="H5464" t="s">
        <v>18</v>
      </c>
      <c r="I5464" s="9">
        <v>42789</v>
      </c>
      <c r="J5464" s="9">
        <v>42902</v>
      </c>
      <c r="K5464" s="8">
        <v>516</v>
      </c>
    </row>
    <row r="5465" spans="1:11">
      <c r="A5465" t="s">
        <v>5620</v>
      </c>
      <c r="B5465" t="s">
        <v>172</v>
      </c>
      <c r="C5465" t="s">
        <v>66</v>
      </c>
      <c r="D5465" t="s">
        <v>31</v>
      </c>
      <c r="E5465" t="s">
        <v>58</v>
      </c>
      <c r="F5465" t="s">
        <v>279</v>
      </c>
      <c r="G5465" t="s">
        <v>8973</v>
      </c>
      <c r="H5465" t="s">
        <v>18</v>
      </c>
      <c r="I5465" s="9">
        <v>42946</v>
      </c>
      <c r="J5465" s="9">
        <v>42966</v>
      </c>
      <c r="K5465" s="8">
        <v>2937</v>
      </c>
    </row>
    <row r="5466" spans="1:11">
      <c r="A5466" t="s">
        <v>5621</v>
      </c>
      <c r="B5466" t="s">
        <v>12</v>
      </c>
      <c r="C5466" t="s">
        <v>13</v>
      </c>
      <c r="D5466" t="s">
        <v>14</v>
      </c>
      <c r="E5466" t="s">
        <v>35</v>
      </c>
      <c r="F5466" t="s">
        <v>142</v>
      </c>
      <c r="G5466" t="s">
        <v>8977</v>
      </c>
      <c r="H5466" t="s">
        <v>18</v>
      </c>
      <c r="I5466" s="9">
        <v>43025</v>
      </c>
      <c r="J5466" s="9">
        <v>43027</v>
      </c>
      <c r="K5466" s="8">
        <v>5046</v>
      </c>
    </row>
    <row r="5467" spans="1:11">
      <c r="A5467" t="s">
        <v>5622</v>
      </c>
      <c r="B5467" t="s">
        <v>50</v>
      </c>
      <c r="C5467" t="s">
        <v>51</v>
      </c>
      <c r="D5467" t="s">
        <v>40</v>
      </c>
      <c r="E5467" t="s">
        <v>15</v>
      </c>
      <c r="G5467" t="s">
        <v>8969</v>
      </c>
      <c r="H5467" t="s">
        <v>63</v>
      </c>
      <c r="I5467" s="9">
        <v>42944</v>
      </c>
      <c r="K5467" s="8"/>
    </row>
    <row r="5468" spans="1:11">
      <c r="A5468" t="s">
        <v>5623</v>
      </c>
      <c r="B5468" t="s">
        <v>79</v>
      </c>
      <c r="C5468" t="s">
        <v>51</v>
      </c>
      <c r="D5468" t="s">
        <v>40</v>
      </c>
      <c r="E5468" t="s">
        <v>83</v>
      </c>
      <c r="F5468" t="s">
        <v>263</v>
      </c>
      <c r="G5468" t="s">
        <v>8978</v>
      </c>
      <c r="H5468" t="s">
        <v>18</v>
      </c>
      <c r="I5468" s="9">
        <v>43015</v>
      </c>
      <c r="J5468" s="9">
        <v>43082</v>
      </c>
      <c r="K5468" s="8">
        <v>53</v>
      </c>
    </row>
    <row r="5469" spans="1:11">
      <c r="A5469" t="s">
        <v>5624</v>
      </c>
      <c r="B5469" t="s">
        <v>29</v>
      </c>
      <c r="C5469" t="s">
        <v>30</v>
      </c>
      <c r="D5469" t="s">
        <v>31</v>
      </c>
      <c r="E5469" t="s">
        <v>58</v>
      </c>
      <c r="F5469" t="s">
        <v>194</v>
      </c>
      <c r="G5469" t="s">
        <v>8974</v>
      </c>
      <c r="H5469" t="s">
        <v>48</v>
      </c>
      <c r="I5469" s="9">
        <v>42991</v>
      </c>
      <c r="J5469" s="9">
        <v>43068</v>
      </c>
      <c r="K5469" s="8">
        <v>0</v>
      </c>
    </row>
    <row r="5470" spans="1:11">
      <c r="A5470" t="s">
        <v>5625</v>
      </c>
      <c r="B5470" t="s">
        <v>50</v>
      </c>
      <c r="C5470" t="s">
        <v>51</v>
      </c>
      <c r="D5470" t="s">
        <v>40</v>
      </c>
      <c r="E5470" t="s">
        <v>41</v>
      </c>
      <c r="G5470" t="s">
        <v>8969</v>
      </c>
      <c r="H5470" t="s">
        <v>63</v>
      </c>
      <c r="I5470" s="9">
        <v>42871</v>
      </c>
      <c r="K5470" s="8"/>
    </row>
    <row r="5471" spans="1:11">
      <c r="A5471" t="s">
        <v>5626</v>
      </c>
      <c r="B5471" t="s">
        <v>225</v>
      </c>
      <c r="C5471" t="s">
        <v>39</v>
      </c>
      <c r="D5471" t="s">
        <v>40</v>
      </c>
      <c r="E5471" t="s">
        <v>76</v>
      </c>
      <c r="F5471" t="s">
        <v>277</v>
      </c>
      <c r="G5471" t="s">
        <v>8971</v>
      </c>
      <c r="H5471" t="s">
        <v>18</v>
      </c>
      <c r="I5471" s="9">
        <v>42919</v>
      </c>
      <c r="J5471" s="9">
        <v>43005</v>
      </c>
      <c r="K5471" s="8">
        <v>6693</v>
      </c>
    </row>
    <row r="5472" spans="1:11">
      <c r="A5472" t="s">
        <v>5627</v>
      </c>
      <c r="B5472" t="s">
        <v>122</v>
      </c>
      <c r="C5472" t="s">
        <v>51</v>
      </c>
      <c r="D5472" t="s">
        <v>40</v>
      </c>
      <c r="E5472" t="s">
        <v>15</v>
      </c>
      <c r="F5472" t="s">
        <v>401</v>
      </c>
      <c r="G5472" t="s">
        <v>8968</v>
      </c>
      <c r="H5472" t="s">
        <v>18</v>
      </c>
      <c r="I5472" s="9">
        <v>42940</v>
      </c>
      <c r="J5472" s="9">
        <v>42953</v>
      </c>
      <c r="K5472" s="8">
        <v>584</v>
      </c>
    </row>
    <row r="5473" spans="1:11">
      <c r="A5473" t="s">
        <v>5628</v>
      </c>
      <c r="B5473" t="s">
        <v>86</v>
      </c>
      <c r="C5473" t="s">
        <v>51</v>
      </c>
      <c r="D5473" t="s">
        <v>40</v>
      </c>
      <c r="E5473" t="s">
        <v>15</v>
      </c>
      <c r="F5473" t="s">
        <v>166</v>
      </c>
      <c r="G5473" t="s">
        <v>8973</v>
      </c>
      <c r="H5473" t="s">
        <v>18</v>
      </c>
      <c r="I5473" s="9">
        <v>42994</v>
      </c>
      <c r="J5473" s="9">
        <v>43073</v>
      </c>
      <c r="K5473" s="8">
        <v>595</v>
      </c>
    </row>
    <row r="5474" spans="1:11">
      <c r="A5474" t="s">
        <v>5629</v>
      </c>
      <c r="B5474" t="s">
        <v>70</v>
      </c>
      <c r="C5474" t="s">
        <v>13</v>
      </c>
      <c r="D5474" t="s">
        <v>14</v>
      </c>
      <c r="E5474" t="s">
        <v>35</v>
      </c>
      <c r="F5474" t="s">
        <v>93</v>
      </c>
      <c r="G5474" t="s">
        <v>8975</v>
      </c>
      <c r="H5474" t="s">
        <v>18</v>
      </c>
      <c r="I5474" s="9">
        <v>43013</v>
      </c>
      <c r="J5474" s="9">
        <v>43022</v>
      </c>
      <c r="K5474" s="8">
        <v>5170</v>
      </c>
    </row>
    <row r="5475" spans="1:11">
      <c r="A5475" t="s">
        <v>5630</v>
      </c>
      <c r="B5475" t="s">
        <v>100</v>
      </c>
      <c r="C5475" t="s">
        <v>39</v>
      </c>
      <c r="D5475" t="s">
        <v>40</v>
      </c>
      <c r="E5475" t="s">
        <v>76</v>
      </c>
      <c r="F5475" t="s">
        <v>42</v>
      </c>
      <c r="G5475" t="s">
        <v>8972</v>
      </c>
      <c r="H5475" t="s">
        <v>18</v>
      </c>
      <c r="I5475" s="9">
        <v>43009</v>
      </c>
      <c r="J5475" s="9">
        <v>43021</v>
      </c>
      <c r="K5475" s="8">
        <v>6304</v>
      </c>
    </row>
    <row r="5476" spans="1:11">
      <c r="A5476" t="s">
        <v>5631</v>
      </c>
      <c r="B5476" t="s">
        <v>105</v>
      </c>
      <c r="C5476" t="s">
        <v>30</v>
      </c>
      <c r="D5476" t="s">
        <v>31</v>
      </c>
      <c r="E5476" t="s">
        <v>35</v>
      </c>
      <c r="F5476" t="s">
        <v>274</v>
      </c>
      <c r="G5476" t="s">
        <v>8968</v>
      </c>
      <c r="H5476" t="s">
        <v>18</v>
      </c>
      <c r="I5476" s="9">
        <v>42794</v>
      </c>
      <c r="J5476" s="9">
        <v>42891</v>
      </c>
      <c r="K5476" s="8">
        <v>5105</v>
      </c>
    </row>
    <row r="5477" spans="1:11">
      <c r="A5477" t="s">
        <v>5632</v>
      </c>
      <c r="B5477" t="s">
        <v>29</v>
      </c>
      <c r="C5477" t="s">
        <v>30</v>
      </c>
      <c r="D5477" t="s">
        <v>31</v>
      </c>
      <c r="E5477" t="s">
        <v>35</v>
      </c>
      <c r="F5477" t="s">
        <v>316</v>
      </c>
      <c r="G5477" t="s">
        <v>8976</v>
      </c>
      <c r="H5477" t="s">
        <v>18</v>
      </c>
      <c r="I5477" s="9">
        <v>42974</v>
      </c>
      <c r="J5477" s="9">
        <v>43064</v>
      </c>
      <c r="K5477" s="8">
        <v>5305</v>
      </c>
    </row>
    <row r="5478" spans="1:11">
      <c r="A5478" t="s">
        <v>5633</v>
      </c>
      <c r="B5478" t="s">
        <v>91</v>
      </c>
      <c r="C5478" t="s">
        <v>30</v>
      </c>
      <c r="D5478" t="s">
        <v>31</v>
      </c>
      <c r="E5478" t="s">
        <v>76</v>
      </c>
      <c r="G5478" t="s">
        <v>8969</v>
      </c>
      <c r="H5478" t="s">
        <v>63</v>
      </c>
      <c r="I5478" s="9">
        <v>42818</v>
      </c>
      <c r="K5478" s="8"/>
    </row>
    <row r="5479" spans="1:11">
      <c r="A5479" t="s">
        <v>5634</v>
      </c>
      <c r="B5479" t="s">
        <v>100</v>
      </c>
      <c r="C5479" t="s">
        <v>39</v>
      </c>
      <c r="D5479" t="s">
        <v>40</v>
      </c>
      <c r="E5479" t="s">
        <v>83</v>
      </c>
      <c r="F5479" t="s">
        <v>201</v>
      </c>
      <c r="G5479" t="s">
        <v>8974</v>
      </c>
      <c r="H5479" t="s">
        <v>18</v>
      </c>
      <c r="I5479" s="9">
        <v>42963</v>
      </c>
      <c r="J5479" s="9">
        <v>42982</v>
      </c>
      <c r="K5479" s="8">
        <v>57</v>
      </c>
    </row>
    <row r="5480" spans="1:11">
      <c r="A5480" t="s">
        <v>5635</v>
      </c>
      <c r="B5480" t="s">
        <v>25</v>
      </c>
      <c r="C5480" t="s">
        <v>13</v>
      </c>
      <c r="D5480" t="s">
        <v>14</v>
      </c>
      <c r="E5480" t="s">
        <v>83</v>
      </c>
      <c r="F5480" t="s">
        <v>336</v>
      </c>
      <c r="G5480" t="s">
        <v>8975</v>
      </c>
      <c r="H5480" t="s">
        <v>18</v>
      </c>
      <c r="I5480" s="9">
        <v>43029</v>
      </c>
      <c r="J5480" s="9">
        <v>43038</v>
      </c>
      <c r="K5480" s="8">
        <v>52</v>
      </c>
    </row>
    <row r="5481" spans="1:11">
      <c r="A5481" t="s">
        <v>5636</v>
      </c>
      <c r="B5481" t="s">
        <v>12</v>
      </c>
      <c r="C5481" t="s">
        <v>13</v>
      </c>
      <c r="D5481" t="s">
        <v>14</v>
      </c>
      <c r="E5481" t="s">
        <v>41</v>
      </c>
      <c r="F5481" t="s">
        <v>154</v>
      </c>
      <c r="G5481" t="s">
        <v>8968</v>
      </c>
      <c r="H5481" t="s">
        <v>18</v>
      </c>
      <c r="I5481" s="9">
        <v>42901</v>
      </c>
      <c r="J5481" s="9">
        <v>43003</v>
      </c>
      <c r="K5481" s="8">
        <v>918</v>
      </c>
    </row>
    <row r="5482" spans="1:11">
      <c r="A5482" t="s">
        <v>5637</v>
      </c>
      <c r="B5482" t="s">
        <v>86</v>
      </c>
      <c r="C5482" t="s">
        <v>51</v>
      </c>
      <c r="D5482" t="s">
        <v>40</v>
      </c>
      <c r="E5482" t="s">
        <v>83</v>
      </c>
      <c r="F5482" t="s">
        <v>401</v>
      </c>
      <c r="G5482" t="s">
        <v>8968</v>
      </c>
      <c r="H5482" t="s">
        <v>48</v>
      </c>
      <c r="I5482" s="9">
        <v>43083</v>
      </c>
      <c r="J5482" s="9">
        <v>43091</v>
      </c>
      <c r="K5482" s="8">
        <v>0</v>
      </c>
    </row>
    <row r="5483" spans="1:11">
      <c r="A5483" t="s">
        <v>5638</v>
      </c>
      <c r="B5483" t="s">
        <v>172</v>
      </c>
      <c r="C5483" t="s">
        <v>66</v>
      </c>
      <c r="D5483" t="s">
        <v>31</v>
      </c>
      <c r="E5483" t="s">
        <v>58</v>
      </c>
      <c r="F5483" t="s">
        <v>120</v>
      </c>
      <c r="G5483" t="s">
        <v>8968</v>
      </c>
      <c r="H5483" t="s">
        <v>18</v>
      </c>
      <c r="I5483" s="9">
        <v>42971</v>
      </c>
      <c r="J5483" s="9">
        <v>42972</v>
      </c>
      <c r="K5483" s="8">
        <v>3146</v>
      </c>
    </row>
    <row r="5484" spans="1:11">
      <c r="A5484" t="s">
        <v>5639</v>
      </c>
      <c r="B5484" t="s">
        <v>29</v>
      </c>
      <c r="C5484" t="s">
        <v>30</v>
      </c>
      <c r="D5484" t="s">
        <v>31</v>
      </c>
      <c r="E5484" t="s">
        <v>41</v>
      </c>
      <c r="F5484" t="s">
        <v>230</v>
      </c>
      <c r="G5484" t="s">
        <v>8973</v>
      </c>
      <c r="H5484" t="s">
        <v>48</v>
      </c>
      <c r="I5484" s="9">
        <v>43014</v>
      </c>
      <c r="J5484" s="9">
        <v>43024</v>
      </c>
      <c r="K5484" s="8">
        <v>0</v>
      </c>
    </row>
    <row r="5485" spans="1:11">
      <c r="A5485" t="s">
        <v>5640</v>
      </c>
      <c r="B5485" t="s">
        <v>20</v>
      </c>
      <c r="C5485" t="s">
        <v>21</v>
      </c>
      <c r="D5485" t="s">
        <v>14</v>
      </c>
      <c r="E5485" t="s">
        <v>83</v>
      </c>
      <c r="G5485" t="s">
        <v>8969</v>
      </c>
      <c r="H5485" t="s">
        <v>23</v>
      </c>
      <c r="K5485" s="8"/>
    </row>
    <row r="5486" spans="1:11">
      <c r="A5486" t="s">
        <v>5641</v>
      </c>
      <c r="B5486" t="s">
        <v>65</v>
      </c>
      <c r="C5486" t="s">
        <v>66</v>
      </c>
      <c r="D5486" t="s">
        <v>31</v>
      </c>
      <c r="E5486" t="s">
        <v>58</v>
      </c>
      <c r="F5486" t="s">
        <v>46</v>
      </c>
      <c r="G5486" t="s">
        <v>8973</v>
      </c>
      <c r="H5486" t="s">
        <v>18</v>
      </c>
      <c r="I5486" s="9">
        <v>42798</v>
      </c>
      <c r="J5486" s="9">
        <v>42806</v>
      </c>
      <c r="K5486" s="8">
        <v>3340</v>
      </c>
    </row>
    <row r="5487" spans="1:11">
      <c r="A5487" t="s">
        <v>5642</v>
      </c>
      <c r="B5487" t="s">
        <v>54</v>
      </c>
      <c r="C5487" t="s">
        <v>21</v>
      </c>
      <c r="D5487" t="s">
        <v>14</v>
      </c>
      <c r="E5487" t="s">
        <v>83</v>
      </c>
      <c r="F5487" t="s">
        <v>132</v>
      </c>
      <c r="G5487" t="s">
        <v>8968</v>
      </c>
      <c r="H5487" t="s">
        <v>48</v>
      </c>
      <c r="I5487" s="9">
        <v>42820</v>
      </c>
      <c r="J5487" s="9">
        <v>42829</v>
      </c>
      <c r="K5487" s="8">
        <v>0</v>
      </c>
    </row>
    <row r="5488" spans="1:11">
      <c r="A5488" t="s">
        <v>5643</v>
      </c>
      <c r="B5488" t="s">
        <v>70</v>
      </c>
      <c r="C5488" t="s">
        <v>13</v>
      </c>
      <c r="D5488" t="s">
        <v>14</v>
      </c>
      <c r="E5488" t="s">
        <v>58</v>
      </c>
      <c r="F5488" t="s">
        <v>101</v>
      </c>
      <c r="G5488" t="s">
        <v>8968</v>
      </c>
      <c r="H5488" t="s">
        <v>48</v>
      </c>
      <c r="I5488" s="9">
        <v>43015</v>
      </c>
      <c r="J5488" s="9">
        <v>43092</v>
      </c>
      <c r="K5488" s="8">
        <v>0</v>
      </c>
    </row>
    <row r="5489" spans="1:11">
      <c r="A5489" t="s">
        <v>5644</v>
      </c>
      <c r="B5489" t="s">
        <v>65</v>
      </c>
      <c r="C5489" t="s">
        <v>66</v>
      </c>
      <c r="D5489" t="s">
        <v>31</v>
      </c>
      <c r="E5489" t="s">
        <v>58</v>
      </c>
      <c r="F5489" t="s">
        <v>298</v>
      </c>
      <c r="G5489" t="s">
        <v>8978</v>
      </c>
      <c r="H5489" t="s">
        <v>18</v>
      </c>
      <c r="I5489" s="9">
        <v>42822</v>
      </c>
      <c r="J5489" s="9">
        <v>42884</v>
      </c>
      <c r="K5489" s="8">
        <v>3395</v>
      </c>
    </row>
    <row r="5490" spans="1:11">
      <c r="A5490" t="s">
        <v>5645</v>
      </c>
      <c r="B5490" t="s">
        <v>82</v>
      </c>
      <c r="C5490" t="s">
        <v>21</v>
      </c>
      <c r="D5490" t="s">
        <v>14</v>
      </c>
      <c r="E5490" t="s">
        <v>83</v>
      </c>
      <c r="G5490" t="s">
        <v>8969</v>
      </c>
      <c r="H5490" t="s">
        <v>63</v>
      </c>
      <c r="I5490" s="9">
        <v>42944</v>
      </c>
      <c r="K5490" s="8"/>
    </row>
    <row r="5491" spans="1:11">
      <c r="A5491" t="s">
        <v>5646</v>
      </c>
      <c r="B5491" t="s">
        <v>38</v>
      </c>
      <c r="C5491" t="s">
        <v>39</v>
      </c>
      <c r="D5491" t="s">
        <v>40</v>
      </c>
      <c r="E5491" t="s">
        <v>15</v>
      </c>
      <c r="F5491" t="s">
        <v>319</v>
      </c>
      <c r="G5491" t="s">
        <v>8976</v>
      </c>
      <c r="H5491" t="s">
        <v>48</v>
      </c>
      <c r="I5491" s="9">
        <v>43026</v>
      </c>
      <c r="J5491" s="9">
        <v>43061</v>
      </c>
      <c r="K5491" s="8">
        <v>0</v>
      </c>
    </row>
    <row r="5492" spans="1:11">
      <c r="A5492" t="s">
        <v>5647</v>
      </c>
      <c r="B5492" t="s">
        <v>82</v>
      </c>
      <c r="C5492" t="s">
        <v>21</v>
      </c>
      <c r="D5492" t="s">
        <v>14</v>
      </c>
      <c r="E5492" t="s">
        <v>58</v>
      </c>
      <c r="G5492" t="s">
        <v>8969</v>
      </c>
      <c r="H5492" t="s">
        <v>23</v>
      </c>
      <c r="K5492" s="8"/>
    </row>
    <row r="5493" spans="1:11">
      <c r="A5493" t="s">
        <v>5648</v>
      </c>
      <c r="B5493" t="s">
        <v>110</v>
      </c>
      <c r="C5493" t="s">
        <v>39</v>
      </c>
      <c r="D5493" t="s">
        <v>40</v>
      </c>
      <c r="E5493" t="s">
        <v>15</v>
      </c>
      <c r="F5493" t="s">
        <v>189</v>
      </c>
      <c r="G5493" t="s">
        <v>8976</v>
      </c>
      <c r="H5493" t="s">
        <v>18</v>
      </c>
      <c r="I5493" s="9">
        <v>42845</v>
      </c>
      <c r="J5493" s="9">
        <v>42852</v>
      </c>
      <c r="K5493" s="8">
        <v>579</v>
      </c>
    </row>
    <row r="5494" spans="1:11">
      <c r="A5494" t="s">
        <v>5649</v>
      </c>
      <c r="B5494" t="s">
        <v>70</v>
      </c>
      <c r="C5494" t="s">
        <v>13</v>
      </c>
      <c r="D5494" t="s">
        <v>14</v>
      </c>
      <c r="E5494" t="s">
        <v>83</v>
      </c>
      <c r="G5494" t="s">
        <v>8969</v>
      </c>
      <c r="H5494" t="s">
        <v>23</v>
      </c>
      <c r="K5494" s="8"/>
    </row>
    <row r="5495" spans="1:11">
      <c r="A5495" t="s">
        <v>5650</v>
      </c>
      <c r="B5495" t="s">
        <v>62</v>
      </c>
      <c r="C5495" t="s">
        <v>39</v>
      </c>
      <c r="D5495" t="s">
        <v>40</v>
      </c>
      <c r="E5495" t="s">
        <v>41</v>
      </c>
      <c r="F5495" t="s">
        <v>319</v>
      </c>
      <c r="G5495" t="s">
        <v>8976</v>
      </c>
      <c r="H5495" t="s">
        <v>18</v>
      </c>
      <c r="I5495" s="9">
        <v>42877</v>
      </c>
      <c r="J5495" s="9">
        <v>42955</v>
      </c>
      <c r="K5495" s="8">
        <v>1088</v>
      </c>
    </row>
    <row r="5496" spans="1:11">
      <c r="A5496" t="s">
        <v>5651</v>
      </c>
      <c r="B5496" t="s">
        <v>29</v>
      </c>
      <c r="C5496" t="s">
        <v>30</v>
      </c>
      <c r="D5496" t="s">
        <v>31</v>
      </c>
      <c r="E5496" t="s">
        <v>15</v>
      </c>
      <c r="F5496" t="s">
        <v>194</v>
      </c>
      <c r="G5496" t="s">
        <v>8974</v>
      </c>
      <c r="H5496" t="s">
        <v>18</v>
      </c>
      <c r="I5496" s="9">
        <v>42923</v>
      </c>
      <c r="J5496" s="9">
        <v>42986</v>
      </c>
      <c r="K5496" s="8">
        <v>498</v>
      </c>
    </row>
    <row r="5497" spans="1:11">
      <c r="A5497" t="s">
        <v>5652</v>
      </c>
      <c r="B5497" t="s">
        <v>70</v>
      </c>
      <c r="C5497" t="s">
        <v>13</v>
      </c>
      <c r="D5497" t="s">
        <v>14</v>
      </c>
      <c r="E5497" t="s">
        <v>35</v>
      </c>
      <c r="G5497" t="s">
        <v>8969</v>
      </c>
      <c r="H5497" t="s">
        <v>63</v>
      </c>
      <c r="I5497" s="9">
        <v>42943</v>
      </c>
      <c r="K5497" s="8"/>
    </row>
    <row r="5498" spans="1:11">
      <c r="A5498" t="s">
        <v>5653</v>
      </c>
      <c r="B5498" t="s">
        <v>110</v>
      </c>
      <c r="C5498" t="s">
        <v>39</v>
      </c>
      <c r="D5498" t="s">
        <v>40</v>
      </c>
      <c r="E5498" t="s">
        <v>41</v>
      </c>
      <c r="F5498" t="s">
        <v>263</v>
      </c>
      <c r="G5498" t="s">
        <v>8978</v>
      </c>
      <c r="H5498" t="s">
        <v>18</v>
      </c>
      <c r="I5498" s="9">
        <v>42777</v>
      </c>
      <c r="J5498" s="9">
        <v>42909</v>
      </c>
      <c r="K5498" s="8">
        <v>1069</v>
      </c>
    </row>
    <row r="5499" spans="1:11">
      <c r="A5499" t="s">
        <v>5654</v>
      </c>
      <c r="B5499" t="s">
        <v>50</v>
      </c>
      <c r="C5499" t="s">
        <v>51</v>
      </c>
      <c r="D5499" t="s">
        <v>40</v>
      </c>
      <c r="E5499" t="s">
        <v>58</v>
      </c>
      <c r="F5499" t="s">
        <v>189</v>
      </c>
      <c r="G5499" t="s">
        <v>8976</v>
      </c>
      <c r="H5499" t="s">
        <v>18</v>
      </c>
      <c r="I5499" s="9">
        <v>42679</v>
      </c>
      <c r="J5499" s="9">
        <v>42800</v>
      </c>
      <c r="K5499" s="8">
        <v>3284</v>
      </c>
    </row>
    <row r="5500" spans="1:11">
      <c r="A5500" t="s">
        <v>5655</v>
      </c>
      <c r="B5500" t="s">
        <v>105</v>
      </c>
      <c r="C5500" t="s">
        <v>30</v>
      </c>
      <c r="D5500" t="s">
        <v>31</v>
      </c>
      <c r="E5500" t="s">
        <v>76</v>
      </c>
      <c r="F5500" t="s">
        <v>213</v>
      </c>
      <c r="G5500" t="s">
        <v>8975</v>
      </c>
      <c r="H5500" t="s">
        <v>18</v>
      </c>
      <c r="I5500" s="9">
        <v>42820</v>
      </c>
      <c r="J5500" s="9">
        <v>42830</v>
      </c>
      <c r="K5500" s="8">
        <v>6024</v>
      </c>
    </row>
    <row r="5501" spans="1:11">
      <c r="A5501" t="s">
        <v>5656</v>
      </c>
      <c r="B5501" t="s">
        <v>74</v>
      </c>
      <c r="C5501" t="s">
        <v>66</v>
      </c>
      <c r="D5501" t="s">
        <v>31</v>
      </c>
      <c r="E5501" t="s">
        <v>35</v>
      </c>
      <c r="F5501" t="s">
        <v>285</v>
      </c>
      <c r="G5501" t="s">
        <v>8968</v>
      </c>
      <c r="H5501" t="s">
        <v>18</v>
      </c>
      <c r="I5501" s="9">
        <v>42987</v>
      </c>
      <c r="J5501" s="9">
        <v>42991</v>
      </c>
      <c r="K5501" s="8">
        <v>5067</v>
      </c>
    </row>
    <row r="5502" spans="1:11">
      <c r="A5502" t="s">
        <v>5657</v>
      </c>
      <c r="B5502" t="s">
        <v>74</v>
      </c>
      <c r="C5502" t="s">
        <v>66</v>
      </c>
      <c r="D5502" t="s">
        <v>31</v>
      </c>
      <c r="E5502" t="s">
        <v>15</v>
      </c>
      <c r="F5502" t="s">
        <v>263</v>
      </c>
      <c r="G5502" t="s">
        <v>8978</v>
      </c>
      <c r="H5502" t="s">
        <v>63</v>
      </c>
      <c r="I5502" s="9">
        <v>42697</v>
      </c>
      <c r="K5502" s="8"/>
    </row>
    <row r="5503" spans="1:11">
      <c r="A5503" t="s">
        <v>5658</v>
      </c>
      <c r="B5503" t="s">
        <v>100</v>
      </c>
      <c r="C5503" t="s">
        <v>39</v>
      </c>
      <c r="D5503" t="s">
        <v>40</v>
      </c>
      <c r="E5503" t="s">
        <v>15</v>
      </c>
      <c r="F5503" t="s">
        <v>185</v>
      </c>
      <c r="G5503" t="s">
        <v>8978</v>
      </c>
      <c r="H5503" t="s">
        <v>18</v>
      </c>
      <c r="I5503" s="9">
        <v>42802</v>
      </c>
      <c r="J5503" s="9">
        <v>42805</v>
      </c>
      <c r="K5503" s="8">
        <v>597</v>
      </c>
    </row>
    <row r="5504" spans="1:11">
      <c r="A5504" t="s">
        <v>5659</v>
      </c>
      <c r="B5504" t="s">
        <v>147</v>
      </c>
      <c r="C5504" t="s">
        <v>13</v>
      </c>
      <c r="D5504" t="s">
        <v>14</v>
      </c>
      <c r="E5504" t="s">
        <v>35</v>
      </c>
      <c r="F5504" t="s">
        <v>98</v>
      </c>
      <c r="G5504" t="s">
        <v>8977</v>
      </c>
      <c r="H5504" t="s">
        <v>23</v>
      </c>
      <c r="K5504" s="8"/>
    </row>
    <row r="5505" spans="1:11">
      <c r="A5505" t="s">
        <v>5660</v>
      </c>
      <c r="B5505" t="s">
        <v>147</v>
      </c>
      <c r="C5505" t="s">
        <v>13</v>
      </c>
      <c r="D5505" t="s">
        <v>14</v>
      </c>
      <c r="E5505" t="s">
        <v>58</v>
      </c>
      <c r="F5505" t="s">
        <v>140</v>
      </c>
      <c r="G5505" t="s">
        <v>8973</v>
      </c>
      <c r="H5505" t="s">
        <v>48</v>
      </c>
      <c r="I5505" s="9">
        <v>43032</v>
      </c>
      <c r="J5505" s="9">
        <v>43098</v>
      </c>
      <c r="K5505" s="8">
        <v>0</v>
      </c>
    </row>
    <row r="5506" spans="1:11">
      <c r="A5506" t="s">
        <v>5661</v>
      </c>
      <c r="B5506" t="s">
        <v>25</v>
      </c>
      <c r="C5506" t="s">
        <v>13</v>
      </c>
      <c r="D5506" t="s">
        <v>14</v>
      </c>
      <c r="E5506" t="s">
        <v>35</v>
      </c>
      <c r="F5506" t="s">
        <v>93</v>
      </c>
      <c r="G5506" t="s">
        <v>8975</v>
      </c>
      <c r="H5506" t="s">
        <v>18</v>
      </c>
      <c r="I5506" s="9">
        <v>42848</v>
      </c>
      <c r="J5506" s="9">
        <v>42857</v>
      </c>
      <c r="K5506" s="8">
        <v>4916</v>
      </c>
    </row>
    <row r="5507" spans="1:11">
      <c r="A5507" t="s">
        <v>5662</v>
      </c>
      <c r="B5507" t="s">
        <v>179</v>
      </c>
      <c r="C5507" t="s">
        <v>30</v>
      </c>
      <c r="D5507" t="s">
        <v>31</v>
      </c>
      <c r="E5507" t="s">
        <v>15</v>
      </c>
      <c r="F5507" t="s">
        <v>279</v>
      </c>
      <c r="G5507" t="s">
        <v>8973</v>
      </c>
      <c r="H5507" t="s">
        <v>18</v>
      </c>
      <c r="I5507" s="9">
        <v>42925</v>
      </c>
      <c r="J5507" s="9">
        <v>42932</v>
      </c>
      <c r="K5507" s="8">
        <v>457</v>
      </c>
    </row>
    <row r="5508" spans="1:11">
      <c r="A5508" t="s">
        <v>5663</v>
      </c>
      <c r="B5508" t="s">
        <v>82</v>
      </c>
      <c r="C5508" t="s">
        <v>21</v>
      </c>
      <c r="D5508" t="s">
        <v>14</v>
      </c>
      <c r="E5508" t="s">
        <v>15</v>
      </c>
      <c r="F5508" t="s">
        <v>257</v>
      </c>
      <c r="G5508" t="s">
        <v>8978</v>
      </c>
      <c r="H5508" t="s">
        <v>18</v>
      </c>
      <c r="I5508" s="9">
        <v>43035</v>
      </c>
      <c r="J5508" s="9">
        <v>43083</v>
      </c>
      <c r="K5508" s="8">
        <v>656</v>
      </c>
    </row>
    <row r="5509" spans="1:11">
      <c r="A5509" t="s">
        <v>5664</v>
      </c>
      <c r="B5509" t="s">
        <v>172</v>
      </c>
      <c r="C5509" t="s">
        <v>66</v>
      </c>
      <c r="D5509" t="s">
        <v>31</v>
      </c>
      <c r="E5509" t="s">
        <v>83</v>
      </c>
      <c r="F5509" t="s">
        <v>213</v>
      </c>
      <c r="G5509" t="s">
        <v>8975</v>
      </c>
      <c r="H5509" t="s">
        <v>48</v>
      </c>
      <c r="I5509" s="9">
        <v>42751</v>
      </c>
      <c r="J5509" s="9">
        <v>42807</v>
      </c>
      <c r="K5509" s="8">
        <v>0</v>
      </c>
    </row>
    <row r="5510" spans="1:11">
      <c r="A5510" t="s">
        <v>5665</v>
      </c>
      <c r="B5510" t="s">
        <v>86</v>
      </c>
      <c r="C5510" t="s">
        <v>51</v>
      </c>
      <c r="D5510" t="s">
        <v>40</v>
      </c>
      <c r="E5510" t="s">
        <v>58</v>
      </c>
      <c r="G5510" t="s">
        <v>8969</v>
      </c>
      <c r="H5510" t="s">
        <v>63</v>
      </c>
      <c r="I5510" s="9">
        <v>42843</v>
      </c>
      <c r="K5510" s="8"/>
    </row>
    <row r="5511" spans="1:11">
      <c r="A5511" t="s">
        <v>5666</v>
      </c>
      <c r="B5511" t="s">
        <v>157</v>
      </c>
      <c r="C5511" t="s">
        <v>21</v>
      </c>
      <c r="D5511" t="s">
        <v>14</v>
      </c>
      <c r="E5511" t="s">
        <v>15</v>
      </c>
      <c r="F5511" t="s">
        <v>162</v>
      </c>
      <c r="G5511" t="s">
        <v>8971</v>
      </c>
      <c r="H5511" t="s">
        <v>48</v>
      </c>
      <c r="I5511" s="9">
        <v>42834</v>
      </c>
      <c r="J5511" s="9">
        <v>42843</v>
      </c>
      <c r="K5511" s="8">
        <v>0</v>
      </c>
    </row>
    <row r="5512" spans="1:11">
      <c r="A5512" t="s">
        <v>5667</v>
      </c>
      <c r="B5512" t="s">
        <v>12</v>
      </c>
      <c r="C5512" t="s">
        <v>13</v>
      </c>
      <c r="D5512" t="s">
        <v>14</v>
      </c>
      <c r="E5512" t="s">
        <v>83</v>
      </c>
      <c r="F5512" t="s">
        <v>257</v>
      </c>
      <c r="G5512" t="s">
        <v>8978</v>
      </c>
      <c r="H5512" t="s">
        <v>18</v>
      </c>
      <c r="I5512" s="9">
        <v>42799</v>
      </c>
      <c r="J5512" s="9">
        <v>42860</v>
      </c>
      <c r="K5512" s="8">
        <v>59</v>
      </c>
    </row>
    <row r="5513" spans="1:11">
      <c r="A5513" t="s">
        <v>5668</v>
      </c>
      <c r="B5513" t="s">
        <v>45</v>
      </c>
      <c r="C5513" t="s">
        <v>30</v>
      </c>
      <c r="D5513" t="s">
        <v>31</v>
      </c>
      <c r="E5513" t="s">
        <v>41</v>
      </c>
      <c r="F5513" t="s">
        <v>285</v>
      </c>
      <c r="G5513" t="s">
        <v>8968</v>
      </c>
      <c r="H5513" t="s">
        <v>18</v>
      </c>
      <c r="I5513" s="9">
        <v>42927</v>
      </c>
      <c r="J5513" s="9">
        <v>42936</v>
      </c>
      <c r="K5513" s="8">
        <v>1076</v>
      </c>
    </row>
    <row r="5514" spans="1:11">
      <c r="A5514" t="s">
        <v>5669</v>
      </c>
      <c r="B5514" t="s">
        <v>200</v>
      </c>
      <c r="C5514" t="s">
        <v>51</v>
      </c>
      <c r="D5514" t="s">
        <v>40</v>
      </c>
      <c r="E5514" t="s">
        <v>76</v>
      </c>
      <c r="F5514" t="s">
        <v>226</v>
      </c>
      <c r="G5514" t="s">
        <v>8972</v>
      </c>
      <c r="H5514" t="s">
        <v>18</v>
      </c>
      <c r="I5514" s="9">
        <v>43028</v>
      </c>
      <c r="J5514" s="9">
        <v>43029</v>
      </c>
      <c r="K5514" s="8">
        <v>6026</v>
      </c>
    </row>
    <row r="5515" spans="1:11">
      <c r="A5515" t="s">
        <v>5670</v>
      </c>
      <c r="B5515" t="s">
        <v>50</v>
      </c>
      <c r="C5515" t="s">
        <v>51</v>
      </c>
      <c r="D5515" t="s">
        <v>40</v>
      </c>
      <c r="E5515" t="s">
        <v>83</v>
      </c>
      <c r="G5515" t="s">
        <v>8969</v>
      </c>
      <c r="H5515" t="s">
        <v>63</v>
      </c>
      <c r="I5515" s="9">
        <v>42848</v>
      </c>
      <c r="K5515" s="8"/>
    </row>
    <row r="5516" spans="1:11">
      <c r="A5516" t="s">
        <v>5671</v>
      </c>
      <c r="B5516" t="s">
        <v>225</v>
      </c>
      <c r="C5516" t="s">
        <v>39</v>
      </c>
      <c r="D5516" t="s">
        <v>40</v>
      </c>
      <c r="E5516" t="s">
        <v>15</v>
      </c>
      <c r="F5516" t="s">
        <v>185</v>
      </c>
      <c r="G5516" t="s">
        <v>8978</v>
      </c>
      <c r="H5516" t="s">
        <v>48</v>
      </c>
      <c r="I5516" s="9">
        <v>42971</v>
      </c>
      <c r="J5516" s="9">
        <v>43093</v>
      </c>
      <c r="K5516" s="8">
        <v>0</v>
      </c>
    </row>
    <row r="5517" spans="1:11">
      <c r="A5517" t="s">
        <v>5672</v>
      </c>
      <c r="B5517" t="s">
        <v>193</v>
      </c>
      <c r="C5517" t="s">
        <v>66</v>
      </c>
      <c r="D5517" t="s">
        <v>31</v>
      </c>
      <c r="E5517" t="s">
        <v>76</v>
      </c>
      <c r="F5517" t="s">
        <v>213</v>
      </c>
      <c r="G5517" t="s">
        <v>8975</v>
      </c>
      <c r="H5517" t="s">
        <v>18</v>
      </c>
      <c r="I5517" s="9">
        <v>42809</v>
      </c>
      <c r="J5517" s="9">
        <v>42875</v>
      </c>
      <c r="K5517" s="8">
        <v>6177</v>
      </c>
    </row>
    <row r="5518" spans="1:11">
      <c r="A5518" t="s">
        <v>5673</v>
      </c>
      <c r="B5518" t="s">
        <v>12</v>
      </c>
      <c r="C5518" t="s">
        <v>13</v>
      </c>
      <c r="D5518" t="s">
        <v>14</v>
      </c>
      <c r="E5518" t="s">
        <v>35</v>
      </c>
      <c r="F5518" t="s">
        <v>169</v>
      </c>
      <c r="G5518" t="s">
        <v>8973</v>
      </c>
      <c r="H5518" t="s">
        <v>48</v>
      </c>
      <c r="I5518" s="9">
        <v>42837</v>
      </c>
      <c r="J5518" s="9">
        <v>42849</v>
      </c>
      <c r="K5518" s="8">
        <v>0</v>
      </c>
    </row>
    <row r="5519" spans="1:11">
      <c r="A5519" t="s">
        <v>5674</v>
      </c>
      <c r="B5519" t="s">
        <v>74</v>
      </c>
      <c r="C5519" t="s">
        <v>66</v>
      </c>
      <c r="D5519" t="s">
        <v>31</v>
      </c>
      <c r="E5519" t="s">
        <v>58</v>
      </c>
      <c r="G5519" t="s">
        <v>8969</v>
      </c>
      <c r="H5519" t="s">
        <v>63</v>
      </c>
      <c r="I5519" s="9">
        <v>42832</v>
      </c>
      <c r="K5519" s="8"/>
    </row>
    <row r="5520" spans="1:11">
      <c r="A5520" t="s">
        <v>5675</v>
      </c>
      <c r="B5520" t="s">
        <v>131</v>
      </c>
      <c r="C5520" t="s">
        <v>13</v>
      </c>
      <c r="D5520" t="s">
        <v>14</v>
      </c>
      <c r="E5520" t="s">
        <v>76</v>
      </c>
      <c r="F5520" t="s">
        <v>93</v>
      </c>
      <c r="G5520" t="s">
        <v>8975</v>
      </c>
      <c r="H5520" t="s">
        <v>18</v>
      </c>
      <c r="I5520" s="9">
        <v>42987</v>
      </c>
      <c r="J5520" s="9">
        <v>43066</v>
      </c>
      <c r="K5520" s="8">
        <v>6255</v>
      </c>
    </row>
    <row r="5521" spans="1:11">
      <c r="A5521" t="s">
        <v>5676</v>
      </c>
      <c r="B5521" t="s">
        <v>105</v>
      </c>
      <c r="C5521" t="s">
        <v>30</v>
      </c>
      <c r="D5521" t="s">
        <v>31</v>
      </c>
      <c r="E5521" t="s">
        <v>15</v>
      </c>
      <c r="F5521" t="s">
        <v>957</v>
      </c>
      <c r="G5521" t="s">
        <v>8968</v>
      </c>
      <c r="H5521" t="s">
        <v>63</v>
      </c>
      <c r="I5521" s="9">
        <v>43044</v>
      </c>
      <c r="K5521" s="8"/>
    </row>
    <row r="5522" spans="1:11">
      <c r="A5522" t="s">
        <v>5677</v>
      </c>
      <c r="B5522" t="s">
        <v>38</v>
      </c>
      <c r="C5522" t="s">
        <v>39</v>
      </c>
      <c r="D5522" t="s">
        <v>40</v>
      </c>
      <c r="E5522" t="s">
        <v>83</v>
      </c>
      <c r="F5522" t="s">
        <v>185</v>
      </c>
      <c r="G5522" t="s">
        <v>8978</v>
      </c>
      <c r="H5522" t="s">
        <v>18</v>
      </c>
      <c r="I5522" s="9">
        <v>42979</v>
      </c>
      <c r="J5522" s="9">
        <v>43068</v>
      </c>
      <c r="K5522" s="8">
        <v>57</v>
      </c>
    </row>
    <row r="5523" spans="1:11">
      <c r="A5523" t="s">
        <v>5678</v>
      </c>
      <c r="B5523" t="s">
        <v>157</v>
      </c>
      <c r="C5523" t="s">
        <v>21</v>
      </c>
      <c r="D5523" t="s">
        <v>14</v>
      </c>
      <c r="E5523" t="s">
        <v>83</v>
      </c>
      <c r="F5523" t="s">
        <v>135</v>
      </c>
      <c r="G5523" t="s">
        <v>8976</v>
      </c>
      <c r="H5523" t="s">
        <v>48</v>
      </c>
      <c r="I5523" s="9">
        <v>42941</v>
      </c>
      <c r="J5523" s="9">
        <v>42943</v>
      </c>
      <c r="K5523" s="8">
        <v>0</v>
      </c>
    </row>
    <row r="5524" spans="1:11">
      <c r="A5524" t="s">
        <v>5679</v>
      </c>
      <c r="B5524" t="s">
        <v>100</v>
      </c>
      <c r="C5524" t="s">
        <v>39</v>
      </c>
      <c r="D5524" t="s">
        <v>40</v>
      </c>
      <c r="E5524" t="s">
        <v>15</v>
      </c>
      <c r="F5524" t="s">
        <v>263</v>
      </c>
      <c r="G5524" t="s">
        <v>8978</v>
      </c>
      <c r="H5524" t="s">
        <v>18</v>
      </c>
      <c r="I5524" s="9">
        <v>43067</v>
      </c>
      <c r="J5524" s="9">
        <v>43082</v>
      </c>
      <c r="K5524" s="8">
        <v>563</v>
      </c>
    </row>
    <row r="5525" spans="1:11">
      <c r="A5525" t="s">
        <v>5680</v>
      </c>
      <c r="B5525" t="s">
        <v>86</v>
      </c>
      <c r="C5525" t="s">
        <v>51</v>
      </c>
      <c r="D5525" t="s">
        <v>40</v>
      </c>
      <c r="E5525" t="s">
        <v>58</v>
      </c>
      <c r="G5525" t="s">
        <v>8969</v>
      </c>
      <c r="H5525" t="s">
        <v>63</v>
      </c>
      <c r="I5525" s="9">
        <v>42965</v>
      </c>
      <c r="K5525" s="8"/>
    </row>
    <row r="5526" spans="1:11">
      <c r="A5526" t="s">
        <v>5681</v>
      </c>
      <c r="B5526" t="s">
        <v>38</v>
      </c>
      <c r="C5526" t="s">
        <v>39</v>
      </c>
      <c r="D5526" t="s">
        <v>40</v>
      </c>
      <c r="E5526" t="s">
        <v>35</v>
      </c>
      <c r="F5526" t="s">
        <v>226</v>
      </c>
      <c r="G5526" t="s">
        <v>8972</v>
      </c>
      <c r="H5526" t="s">
        <v>18</v>
      </c>
      <c r="I5526" s="9">
        <v>42891</v>
      </c>
      <c r="J5526" s="9">
        <v>42983</v>
      </c>
      <c r="K5526" s="8">
        <v>5039</v>
      </c>
    </row>
    <row r="5527" spans="1:11">
      <c r="A5527" t="s">
        <v>5682</v>
      </c>
      <c r="B5527" t="s">
        <v>74</v>
      </c>
      <c r="C5527" t="s">
        <v>66</v>
      </c>
      <c r="D5527" t="s">
        <v>31</v>
      </c>
      <c r="E5527" t="s">
        <v>76</v>
      </c>
      <c r="F5527" t="s">
        <v>642</v>
      </c>
      <c r="G5527" t="s">
        <v>8973</v>
      </c>
      <c r="H5527" t="s">
        <v>48</v>
      </c>
      <c r="I5527" s="9">
        <v>43065</v>
      </c>
      <c r="J5527" s="9">
        <v>43079</v>
      </c>
      <c r="K5527" s="8">
        <v>0</v>
      </c>
    </row>
    <row r="5528" spans="1:11">
      <c r="A5528" t="s">
        <v>5683</v>
      </c>
      <c r="B5528" t="s">
        <v>122</v>
      </c>
      <c r="C5528" t="s">
        <v>51</v>
      </c>
      <c r="D5528" t="s">
        <v>40</v>
      </c>
      <c r="E5528" t="s">
        <v>35</v>
      </c>
      <c r="F5528" t="s">
        <v>191</v>
      </c>
      <c r="G5528" t="s">
        <v>8973</v>
      </c>
      <c r="H5528" t="s">
        <v>18</v>
      </c>
      <c r="I5528" s="9">
        <v>42924</v>
      </c>
      <c r="J5528" s="9">
        <v>42987</v>
      </c>
      <c r="K5528" s="8">
        <v>5097</v>
      </c>
    </row>
    <row r="5529" spans="1:11">
      <c r="A5529" t="s">
        <v>5684</v>
      </c>
      <c r="B5529" t="s">
        <v>97</v>
      </c>
      <c r="C5529" t="s">
        <v>21</v>
      </c>
      <c r="D5529" t="s">
        <v>14</v>
      </c>
      <c r="E5529" t="s">
        <v>83</v>
      </c>
      <c r="F5529" t="s">
        <v>241</v>
      </c>
      <c r="G5529" t="s">
        <v>8971</v>
      </c>
      <c r="H5529" t="s">
        <v>18</v>
      </c>
      <c r="I5529" s="9">
        <v>42976</v>
      </c>
      <c r="J5529" s="9">
        <v>43077</v>
      </c>
      <c r="K5529" s="8">
        <v>62</v>
      </c>
    </row>
    <row r="5530" spans="1:11">
      <c r="A5530" t="s">
        <v>5685</v>
      </c>
      <c r="B5530" t="s">
        <v>38</v>
      </c>
      <c r="C5530" t="s">
        <v>39</v>
      </c>
      <c r="D5530" t="s">
        <v>40</v>
      </c>
      <c r="E5530" t="s">
        <v>35</v>
      </c>
      <c r="F5530" t="s">
        <v>263</v>
      </c>
      <c r="G5530" t="s">
        <v>8978</v>
      </c>
      <c r="H5530" t="s">
        <v>18</v>
      </c>
      <c r="I5530" s="9">
        <v>42831</v>
      </c>
      <c r="J5530" s="9">
        <v>42837</v>
      </c>
      <c r="K5530" s="8">
        <v>4756</v>
      </c>
    </row>
    <row r="5531" spans="1:11">
      <c r="A5531" t="s">
        <v>5686</v>
      </c>
      <c r="B5531" t="s">
        <v>91</v>
      </c>
      <c r="C5531" t="s">
        <v>30</v>
      </c>
      <c r="D5531" t="s">
        <v>31</v>
      </c>
      <c r="E5531" t="s">
        <v>76</v>
      </c>
      <c r="G5531" t="s">
        <v>8969</v>
      </c>
      <c r="H5531" t="s">
        <v>63</v>
      </c>
      <c r="I5531" s="9">
        <v>42828</v>
      </c>
      <c r="K5531" s="8"/>
    </row>
    <row r="5532" spans="1:11">
      <c r="A5532" t="s">
        <v>5687</v>
      </c>
      <c r="B5532" t="s">
        <v>79</v>
      </c>
      <c r="C5532" t="s">
        <v>51</v>
      </c>
      <c r="D5532" t="s">
        <v>40</v>
      </c>
      <c r="E5532" t="s">
        <v>83</v>
      </c>
      <c r="F5532" t="s">
        <v>52</v>
      </c>
      <c r="G5532" t="s">
        <v>8970</v>
      </c>
      <c r="H5532" t="s">
        <v>48</v>
      </c>
      <c r="I5532" s="9">
        <v>43074</v>
      </c>
      <c r="J5532" s="9">
        <v>43088</v>
      </c>
      <c r="K5532" s="8">
        <v>0</v>
      </c>
    </row>
    <row r="5533" spans="1:11">
      <c r="A5533" t="s">
        <v>5688</v>
      </c>
      <c r="B5533" t="s">
        <v>45</v>
      </c>
      <c r="C5533" t="s">
        <v>30</v>
      </c>
      <c r="D5533" t="s">
        <v>31</v>
      </c>
      <c r="E5533" t="s">
        <v>76</v>
      </c>
      <c r="F5533" t="s">
        <v>338</v>
      </c>
      <c r="G5533" t="s">
        <v>8971</v>
      </c>
      <c r="H5533" t="s">
        <v>18</v>
      </c>
      <c r="I5533" s="9">
        <v>42830</v>
      </c>
      <c r="J5533" s="9">
        <v>42837</v>
      </c>
      <c r="K5533" s="8">
        <v>5095</v>
      </c>
    </row>
    <row r="5534" spans="1:11">
      <c r="A5534" t="s">
        <v>5689</v>
      </c>
      <c r="B5534" t="s">
        <v>12</v>
      </c>
      <c r="C5534" t="s">
        <v>13</v>
      </c>
      <c r="D5534" t="s">
        <v>14</v>
      </c>
      <c r="E5534" t="s">
        <v>15</v>
      </c>
      <c r="F5534" t="s">
        <v>118</v>
      </c>
      <c r="G5534" t="s">
        <v>8972</v>
      </c>
      <c r="H5534" t="s">
        <v>48</v>
      </c>
      <c r="I5534" s="9">
        <v>42924</v>
      </c>
      <c r="J5534" s="9">
        <v>42990</v>
      </c>
      <c r="K5534" s="8">
        <v>0</v>
      </c>
    </row>
    <row r="5535" spans="1:11">
      <c r="A5535" t="s">
        <v>5690</v>
      </c>
      <c r="B5535" t="s">
        <v>12</v>
      </c>
      <c r="C5535" t="s">
        <v>13</v>
      </c>
      <c r="D5535" t="s">
        <v>14</v>
      </c>
      <c r="E5535" t="s">
        <v>15</v>
      </c>
      <c r="F5535" t="s">
        <v>166</v>
      </c>
      <c r="G5535" t="s">
        <v>8973</v>
      </c>
      <c r="H5535" t="s">
        <v>63</v>
      </c>
      <c r="I5535" s="9">
        <v>42957</v>
      </c>
      <c r="K5535" s="8"/>
    </row>
    <row r="5536" spans="1:11">
      <c r="A5536" t="s">
        <v>5691</v>
      </c>
      <c r="B5536" t="s">
        <v>147</v>
      </c>
      <c r="C5536" t="s">
        <v>13</v>
      </c>
      <c r="D5536" t="s">
        <v>14</v>
      </c>
      <c r="E5536" t="s">
        <v>76</v>
      </c>
      <c r="G5536" t="s">
        <v>8969</v>
      </c>
      <c r="H5536" t="s">
        <v>63</v>
      </c>
      <c r="I5536" s="9">
        <v>42948</v>
      </c>
      <c r="K5536" s="8"/>
    </row>
    <row r="5537" spans="1:11">
      <c r="A5537" t="s">
        <v>5692</v>
      </c>
      <c r="B5537" t="s">
        <v>62</v>
      </c>
      <c r="C5537" t="s">
        <v>39</v>
      </c>
      <c r="D5537" t="s">
        <v>40</v>
      </c>
      <c r="E5537" t="s">
        <v>15</v>
      </c>
      <c r="F5537" t="s">
        <v>443</v>
      </c>
      <c r="G5537" t="s">
        <v>8973</v>
      </c>
      <c r="H5537" t="s">
        <v>18</v>
      </c>
      <c r="I5537" s="9">
        <v>43020</v>
      </c>
      <c r="J5537" s="9">
        <v>43029</v>
      </c>
      <c r="K5537" s="8">
        <v>696</v>
      </c>
    </row>
    <row r="5538" spans="1:11">
      <c r="A5538" t="s">
        <v>5693</v>
      </c>
      <c r="B5538" t="s">
        <v>38</v>
      </c>
      <c r="C5538" t="s">
        <v>39</v>
      </c>
      <c r="D5538" t="s">
        <v>40</v>
      </c>
      <c r="E5538" t="s">
        <v>83</v>
      </c>
      <c r="F5538" t="s">
        <v>251</v>
      </c>
      <c r="G5538" t="s">
        <v>8975</v>
      </c>
      <c r="H5538" t="s">
        <v>18</v>
      </c>
      <c r="I5538" s="9">
        <v>43004</v>
      </c>
      <c r="J5538" s="9">
        <v>43010</v>
      </c>
      <c r="K5538" s="8">
        <v>65</v>
      </c>
    </row>
    <row r="5539" spans="1:11">
      <c r="A5539" t="s">
        <v>5694</v>
      </c>
      <c r="B5539" t="s">
        <v>65</v>
      </c>
      <c r="C5539" t="s">
        <v>66</v>
      </c>
      <c r="D5539" t="s">
        <v>31</v>
      </c>
      <c r="E5539" t="s">
        <v>35</v>
      </c>
      <c r="F5539" t="s">
        <v>180</v>
      </c>
      <c r="G5539" t="s">
        <v>8977</v>
      </c>
      <c r="H5539" t="s">
        <v>48</v>
      </c>
      <c r="I5539" s="9">
        <v>43024</v>
      </c>
      <c r="J5539" s="9">
        <v>43026</v>
      </c>
      <c r="K5539" s="8">
        <v>0</v>
      </c>
    </row>
    <row r="5540" spans="1:11">
      <c r="A5540" t="s">
        <v>5695</v>
      </c>
      <c r="B5540" t="s">
        <v>38</v>
      </c>
      <c r="C5540" t="s">
        <v>39</v>
      </c>
      <c r="D5540" t="s">
        <v>40</v>
      </c>
      <c r="E5540" t="s">
        <v>15</v>
      </c>
      <c r="G5540" t="s">
        <v>8969</v>
      </c>
      <c r="H5540" t="s">
        <v>63</v>
      </c>
      <c r="I5540" s="9">
        <v>42898</v>
      </c>
      <c r="K5540" s="8"/>
    </row>
    <row r="5541" spans="1:11">
      <c r="A5541" t="s">
        <v>5696</v>
      </c>
      <c r="B5541" t="s">
        <v>79</v>
      </c>
      <c r="C5541" t="s">
        <v>51</v>
      </c>
      <c r="D5541" t="s">
        <v>40</v>
      </c>
      <c r="E5541" t="s">
        <v>83</v>
      </c>
      <c r="F5541" t="s">
        <v>241</v>
      </c>
      <c r="G5541" t="s">
        <v>8971</v>
      </c>
      <c r="H5541" t="s">
        <v>63</v>
      </c>
      <c r="I5541" s="9">
        <v>42745</v>
      </c>
      <c r="K5541" s="8"/>
    </row>
    <row r="5542" spans="1:11">
      <c r="A5542" t="s">
        <v>5697</v>
      </c>
      <c r="B5542" t="s">
        <v>38</v>
      </c>
      <c r="C5542" t="s">
        <v>39</v>
      </c>
      <c r="D5542" t="s">
        <v>40</v>
      </c>
      <c r="E5542" t="s">
        <v>15</v>
      </c>
      <c r="F5542" t="s">
        <v>251</v>
      </c>
      <c r="G5542" t="s">
        <v>8975</v>
      </c>
      <c r="H5542" t="s">
        <v>18</v>
      </c>
      <c r="I5542" s="9">
        <v>42921</v>
      </c>
      <c r="J5542" s="9">
        <v>42931</v>
      </c>
      <c r="K5542" s="8">
        <v>443</v>
      </c>
    </row>
    <row r="5543" spans="1:11">
      <c r="A5543" t="s">
        <v>5698</v>
      </c>
      <c r="B5543" t="s">
        <v>70</v>
      </c>
      <c r="C5543" t="s">
        <v>13</v>
      </c>
      <c r="D5543" t="s">
        <v>14</v>
      </c>
      <c r="E5543" t="s">
        <v>58</v>
      </c>
      <c r="F5543" t="s">
        <v>140</v>
      </c>
      <c r="G5543" t="s">
        <v>8973</v>
      </c>
      <c r="H5543" t="s">
        <v>18</v>
      </c>
      <c r="I5543" s="9">
        <v>42826</v>
      </c>
      <c r="J5543" s="9">
        <v>42903</v>
      </c>
      <c r="K5543" s="8">
        <v>3228</v>
      </c>
    </row>
    <row r="5544" spans="1:11">
      <c r="A5544" t="s">
        <v>5699</v>
      </c>
      <c r="B5544" t="s">
        <v>225</v>
      </c>
      <c r="C5544" t="s">
        <v>39</v>
      </c>
      <c r="D5544" t="s">
        <v>40</v>
      </c>
      <c r="E5544" t="s">
        <v>83</v>
      </c>
      <c r="F5544" t="s">
        <v>562</v>
      </c>
      <c r="G5544" t="s">
        <v>8972</v>
      </c>
      <c r="H5544" t="s">
        <v>18</v>
      </c>
      <c r="I5544" s="9">
        <v>42848</v>
      </c>
      <c r="J5544" s="9">
        <v>42897</v>
      </c>
      <c r="K5544" s="8">
        <v>45</v>
      </c>
    </row>
    <row r="5545" spans="1:11">
      <c r="A5545" t="s">
        <v>5700</v>
      </c>
      <c r="B5545" t="s">
        <v>122</v>
      </c>
      <c r="C5545" t="s">
        <v>51</v>
      </c>
      <c r="D5545" t="s">
        <v>40</v>
      </c>
      <c r="E5545" t="s">
        <v>35</v>
      </c>
      <c r="F5545" t="s">
        <v>688</v>
      </c>
      <c r="G5545" t="s">
        <v>8978</v>
      </c>
      <c r="H5545" t="s">
        <v>18</v>
      </c>
      <c r="I5545" s="9">
        <v>42791</v>
      </c>
      <c r="J5545" s="9">
        <v>42874</v>
      </c>
      <c r="K5545" s="8">
        <v>4612</v>
      </c>
    </row>
    <row r="5546" spans="1:11">
      <c r="A5546" t="s">
        <v>5701</v>
      </c>
      <c r="B5546" t="s">
        <v>20</v>
      </c>
      <c r="C5546" t="s">
        <v>21</v>
      </c>
      <c r="D5546" t="s">
        <v>14</v>
      </c>
      <c r="E5546" t="s">
        <v>41</v>
      </c>
      <c r="F5546" t="s">
        <v>36</v>
      </c>
      <c r="G5546" t="s">
        <v>8968</v>
      </c>
      <c r="H5546" t="s">
        <v>18</v>
      </c>
      <c r="I5546" s="9">
        <v>42795</v>
      </c>
      <c r="J5546" s="9">
        <v>42886</v>
      </c>
      <c r="K5546" s="8">
        <v>1044</v>
      </c>
    </row>
    <row r="5547" spans="1:11">
      <c r="A5547" t="s">
        <v>5702</v>
      </c>
      <c r="B5547" t="s">
        <v>70</v>
      </c>
      <c r="C5547" t="s">
        <v>13</v>
      </c>
      <c r="D5547" t="s">
        <v>14</v>
      </c>
      <c r="E5547" t="s">
        <v>76</v>
      </c>
      <c r="F5547" t="s">
        <v>152</v>
      </c>
      <c r="G5547" t="s">
        <v>8971</v>
      </c>
      <c r="H5547" t="s">
        <v>18</v>
      </c>
      <c r="I5547" s="9">
        <v>42894</v>
      </c>
      <c r="J5547" s="9">
        <v>42907</v>
      </c>
      <c r="K5547" s="8">
        <v>5175</v>
      </c>
    </row>
    <row r="5548" spans="1:11">
      <c r="A5548" t="s">
        <v>5703</v>
      </c>
      <c r="B5548" t="s">
        <v>25</v>
      </c>
      <c r="C5548" t="s">
        <v>13</v>
      </c>
      <c r="D5548" t="s">
        <v>14</v>
      </c>
      <c r="E5548" t="s">
        <v>83</v>
      </c>
      <c r="F5548" t="s">
        <v>142</v>
      </c>
      <c r="G5548" t="s">
        <v>8977</v>
      </c>
      <c r="H5548" t="s">
        <v>18</v>
      </c>
      <c r="I5548" s="9">
        <v>43028</v>
      </c>
      <c r="J5548" s="9">
        <v>43038</v>
      </c>
      <c r="K5548" s="8">
        <v>60</v>
      </c>
    </row>
    <row r="5549" spans="1:11">
      <c r="A5549" t="s">
        <v>5704</v>
      </c>
      <c r="B5549" t="s">
        <v>74</v>
      </c>
      <c r="C5549" t="s">
        <v>66</v>
      </c>
      <c r="D5549" t="s">
        <v>31</v>
      </c>
      <c r="E5549" t="s">
        <v>35</v>
      </c>
      <c r="F5549" t="s">
        <v>274</v>
      </c>
      <c r="G5549" t="s">
        <v>8968</v>
      </c>
      <c r="H5549" t="s">
        <v>18</v>
      </c>
      <c r="I5549" s="9">
        <v>42988</v>
      </c>
      <c r="J5549" s="9">
        <v>42993</v>
      </c>
      <c r="K5549" s="8">
        <v>5027</v>
      </c>
    </row>
    <row r="5550" spans="1:11">
      <c r="A5550" t="s">
        <v>5705</v>
      </c>
      <c r="B5550" t="s">
        <v>29</v>
      </c>
      <c r="C5550" t="s">
        <v>30</v>
      </c>
      <c r="D5550" t="s">
        <v>31</v>
      </c>
      <c r="E5550" t="s">
        <v>76</v>
      </c>
      <c r="F5550" t="s">
        <v>77</v>
      </c>
      <c r="G5550" t="s">
        <v>8970</v>
      </c>
      <c r="H5550" t="s">
        <v>18</v>
      </c>
      <c r="I5550" s="9">
        <v>43069</v>
      </c>
      <c r="J5550" s="9">
        <v>43083</v>
      </c>
      <c r="K5550" s="8">
        <v>5204</v>
      </c>
    </row>
    <row r="5551" spans="1:11">
      <c r="A5551" t="s">
        <v>5706</v>
      </c>
      <c r="B5551" t="s">
        <v>70</v>
      </c>
      <c r="C5551" t="s">
        <v>13</v>
      </c>
      <c r="D5551" t="s">
        <v>14</v>
      </c>
      <c r="E5551" t="s">
        <v>35</v>
      </c>
      <c r="F5551" t="s">
        <v>59</v>
      </c>
      <c r="G5551" t="s">
        <v>8975</v>
      </c>
      <c r="H5551" t="s">
        <v>18</v>
      </c>
      <c r="I5551" s="9">
        <v>43054</v>
      </c>
      <c r="J5551" s="9">
        <v>43069</v>
      </c>
      <c r="K5551" s="8">
        <v>5600</v>
      </c>
    </row>
    <row r="5552" spans="1:11">
      <c r="A5552" t="s">
        <v>5707</v>
      </c>
      <c r="B5552" t="s">
        <v>38</v>
      </c>
      <c r="C5552" t="s">
        <v>39</v>
      </c>
      <c r="D5552" t="s">
        <v>40</v>
      </c>
      <c r="E5552" t="s">
        <v>35</v>
      </c>
      <c r="F5552" t="s">
        <v>562</v>
      </c>
      <c r="G5552" t="s">
        <v>8972</v>
      </c>
      <c r="H5552" t="s">
        <v>18</v>
      </c>
      <c r="I5552" s="9">
        <v>42802</v>
      </c>
      <c r="J5552" s="9">
        <v>42866</v>
      </c>
      <c r="K5552" s="8">
        <v>4918</v>
      </c>
    </row>
    <row r="5553" spans="1:11">
      <c r="A5553" t="s">
        <v>5708</v>
      </c>
      <c r="B5553" t="s">
        <v>45</v>
      </c>
      <c r="C5553" t="s">
        <v>30</v>
      </c>
      <c r="D5553" t="s">
        <v>31</v>
      </c>
      <c r="E5553" t="s">
        <v>41</v>
      </c>
      <c r="F5553" t="s">
        <v>77</v>
      </c>
      <c r="G5553" t="s">
        <v>8970</v>
      </c>
      <c r="H5553" t="s">
        <v>48</v>
      </c>
      <c r="I5553" s="9">
        <v>42995</v>
      </c>
      <c r="J5553" s="9">
        <v>43090</v>
      </c>
      <c r="K5553" s="8">
        <v>0</v>
      </c>
    </row>
    <row r="5554" spans="1:11">
      <c r="A5554" t="s">
        <v>5709</v>
      </c>
      <c r="B5554" t="s">
        <v>147</v>
      </c>
      <c r="C5554" t="s">
        <v>13</v>
      </c>
      <c r="D5554" t="s">
        <v>14</v>
      </c>
      <c r="E5554" t="s">
        <v>58</v>
      </c>
      <c r="F5554" t="s">
        <v>169</v>
      </c>
      <c r="G5554" t="s">
        <v>8973</v>
      </c>
      <c r="H5554" t="s">
        <v>48</v>
      </c>
      <c r="I5554" s="9">
        <v>42938</v>
      </c>
      <c r="J5554" s="9">
        <v>42940</v>
      </c>
      <c r="K5554" s="8">
        <v>0</v>
      </c>
    </row>
    <row r="5555" spans="1:11">
      <c r="A5555" t="s">
        <v>5710</v>
      </c>
      <c r="B5555" t="s">
        <v>50</v>
      </c>
      <c r="C5555" t="s">
        <v>51</v>
      </c>
      <c r="D5555" t="s">
        <v>40</v>
      </c>
      <c r="E5555" t="s">
        <v>58</v>
      </c>
      <c r="F5555" t="s">
        <v>595</v>
      </c>
      <c r="G5555" t="s">
        <v>8970</v>
      </c>
      <c r="H5555" t="s">
        <v>18</v>
      </c>
      <c r="I5555" s="9">
        <v>42883</v>
      </c>
      <c r="J5555" s="9">
        <v>42999</v>
      </c>
      <c r="K5555" s="8">
        <v>3418</v>
      </c>
    </row>
    <row r="5556" spans="1:11">
      <c r="A5556" t="s">
        <v>5711</v>
      </c>
      <c r="B5556" t="s">
        <v>38</v>
      </c>
      <c r="C5556" t="s">
        <v>39</v>
      </c>
      <c r="D5556" t="s">
        <v>40</v>
      </c>
      <c r="E5556" t="s">
        <v>83</v>
      </c>
      <c r="F5556" t="s">
        <v>319</v>
      </c>
      <c r="G5556" t="s">
        <v>8976</v>
      </c>
      <c r="H5556" t="s">
        <v>18</v>
      </c>
      <c r="I5556" s="9">
        <v>43024</v>
      </c>
      <c r="J5556" s="9">
        <v>43032</v>
      </c>
      <c r="K5556" s="8">
        <v>48</v>
      </c>
    </row>
    <row r="5557" spans="1:11">
      <c r="A5557" t="s">
        <v>5712</v>
      </c>
      <c r="B5557" t="s">
        <v>216</v>
      </c>
      <c r="C5557" t="s">
        <v>66</v>
      </c>
      <c r="D5557" t="s">
        <v>31</v>
      </c>
      <c r="E5557" t="s">
        <v>35</v>
      </c>
      <c r="F5557" t="s">
        <v>291</v>
      </c>
      <c r="G5557" t="s">
        <v>8968</v>
      </c>
      <c r="H5557" t="s">
        <v>18</v>
      </c>
      <c r="I5557" s="9">
        <v>43063</v>
      </c>
      <c r="J5557" s="9">
        <v>43068</v>
      </c>
      <c r="K5557" s="8">
        <v>5106</v>
      </c>
    </row>
    <row r="5558" spans="1:11">
      <c r="A5558" t="s">
        <v>5713</v>
      </c>
      <c r="B5558" t="s">
        <v>82</v>
      </c>
      <c r="C5558" t="s">
        <v>21</v>
      </c>
      <c r="D5558" t="s">
        <v>14</v>
      </c>
      <c r="E5558" t="s">
        <v>83</v>
      </c>
      <c r="F5558" t="s">
        <v>135</v>
      </c>
      <c r="G5558" t="s">
        <v>8976</v>
      </c>
      <c r="H5558" t="s">
        <v>48</v>
      </c>
      <c r="I5558" s="9">
        <v>43001</v>
      </c>
      <c r="J5558" s="9">
        <v>43066</v>
      </c>
      <c r="K5558" s="8">
        <v>0</v>
      </c>
    </row>
    <row r="5559" spans="1:11">
      <c r="A5559" t="s">
        <v>5714</v>
      </c>
      <c r="B5559" t="s">
        <v>54</v>
      </c>
      <c r="C5559" t="s">
        <v>21</v>
      </c>
      <c r="D5559" t="s">
        <v>14</v>
      </c>
      <c r="E5559" t="s">
        <v>76</v>
      </c>
      <c r="F5559" t="s">
        <v>36</v>
      </c>
      <c r="G5559" t="s">
        <v>8968</v>
      </c>
      <c r="H5559" t="s">
        <v>18</v>
      </c>
      <c r="I5559" s="9">
        <v>42888</v>
      </c>
      <c r="J5559" s="9">
        <v>42995</v>
      </c>
      <c r="K5559" s="8">
        <v>5373</v>
      </c>
    </row>
    <row r="5560" spans="1:11">
      <c r="A5560" t="s">
        <v>5715</v>
      </c>
      <c r="B5560" t="s">
        <v>38</v>
      </c>
      <c r="C5560" t="s">
        <v>39</v>
      </c>
      <c r="D5560" t="s">
        <v>40</v>
      </c>
      <c r="E5560" t="s">
        <v>15</v>
      </c>
      <c r="F5560" t="s">
        <v>425</v>
      </c>
      <c r="G5560" t="s">
        <v>8973</v>
      </c>
      <c r="H5560" t="s">
        <v>18</v>
      </c>
      <c r="I5560" s="9">
        <v>42996</v>
      </c>
      <c r="J5560" s="9">
        <v>43069</v>
      </c>
      <c r="K5560" s="8">
        <v>526</v>
      </c>
    </row>
    <row r="5561" spans="1:11">
      <c r="A5561" t="s">
        <v>5716</v>
      </c>
      <c r="B5561" t="s">
        <v>45</v>
      </c>
      <c r="C5561" t="s">
        <v>30</v>
      </c>
      <c r="D5561" t="s">
        <v>31</v>
      </c>
      <c r="E5561" t="s">
        <v>58</v>
      </c>
      <c r="F5561" t="s">
        <v>177</v>
      </c>
      <c r="G5561" t="s">
        <v>8971</v>
      </c>
      <c r="H5561" t="s">
        <v>48</v>
      </c>
      <c r="I5561" s="9">
        <v>43023</v>
      </c>
      <c r="J5561" s="9">
        <v>43096</v>
      </c>
      <c r="K5561" s="8">
        <v>0</v>
      </c>
    </row>
    <row r="5562" spans="1:11">
      <c r="A5562" t="s">
        <v>5717</v>
      </c>
      <c r="B5562" t="s">
        <v>225</v>
      </c>
      <c r="C5562" t="s">
        <v>39</v>
      </c>
      <c r="D5562" t="s">
        <v>40</v>
      </c>
      <c r="E5562" t="s">
        <v>15</v>
      </c>
      <c r="F5562" t="s">
        <v>125</v>
      </c>
      <c r="G5562" t="s">
        <v>8973</v>
      </c>
      <c r="H5562" t="s">
        <v>48</v>
      </c>
      <c r="I5562" s="9">
        <v>42781</v>
      </c>
      <c r="J5562" s="9">
        <v>42875</v>
      </c>
      <c r="K5562" s="8">
        <v>0</v>
      </c>
    </row>
    <row r="5563" spans="1:11">
      <c r="A5563" t="s">
        <v>5718</v>
      </c>
      <c r="B5563" t="s">
        <v>91</v>
      </c>
      <c r="C5563" t="s">
        <v>30</v>
      </c>
      <c r="D5563" t="s">
        <v>31</v>
      </c>
      <c r="E5563" t="s">
        <v>58</v>
      </c>
      <c r="F5563" t="s">
        <v>106</v>
      </c>
      <c r="G5563" t="s">
        <v>8968</v>
      </c>
      <c r="H5563" t="s">
        <v>48</v>
      </c>
      <c r="I5563" s="9">
        <v>42912</v>
      </c>
      <c r="J5563" s="9">
        <v>42919</v>
      </c>
      <c r="K5563" s="8">
        <v>0</v>
      </c>
    </row>
    <row r="5564" spans="1:11">
      <c r="A5564" t="s">
        <v>5719</v>
      </c>
      <c r="B5564" t="s">
        <v>38</v>
      </c>
      <c r="C5564" t="s">
        <v>39</v>
      </c>
      <c r="D5564" t="s">
        <v>40</v>
      </c>
      <c r="E5564" t="s">
        <v>15</v>
      </c>
      <c r="F5564" t="s">
        <v>319</v>
      </c>
      <c r="G5564" t="s">
        <v>8976</v>
      </c>
      <c r="H5564" t="s">
        <v>18</v>
      </c>
      <c r="I5564" s="9">
        <v>43015</v>
      </c>
      <c r="J5564" s="9">
        <v>43077</v>
      </c>
      <c r="K5564" s="8">
        <v>488</v>
      </c>
    </row>
    <row r="5565" spans="1:11">
      <c r="A5565" t="s">
        <v>5720</v>
      </c>
      <c r="B5565" t="s">
        <v>74</v>
      </c>
      <c r="C5565" t="s">
        <v>66</v>
      </c>
      <c r="D5565" t="s">
        <v>31</v>
      </c>
      <c r="E5565" t="s">
        <v>76</v>
      </c>
      <c r="F5565" t="s">
        <v>230</v>
      </c>
      <c r="G5565" t="s">
        <v>8973</v>
      </c>
      <c r="H5565" t="s">
        <v>48</v>
      </c>
      <c r="I5565" s="9">
        <v>42843</v>
      </c>
      <c r="J5565" s="9">
        <v>42859</v>
      </c>
      <c r="K5565" s="8">
        <v>0</v>
      </c>
    </row>
    <row r="5566" spans="1:11">
      <c r="A5566" t="s">
        <v>5721</v>
      </c>
      <c r="B5566" t="s">
        <v>70</v>
      </c>
      <c r="C5566" t="s">
        <v>13</v>
      </c>
      <c r="D5566" t="s">
        <v>14</v>
      </c>
      <c r="E5566" t="s">
        <v>83</v>
      </c>
      <c r="F5566" t="s">
        <v>98</v>
      </c>
      <c r="G5566" t="s">
        <v>8977</v>
      </c>
      <c r="H5566" t="s">
        <v>48</v>
      </c>
      <c r="I5566" s="9">
        <v>42887</v>
      </c>
      <c r="J5566" s="9">
        <v>42971</v>
      </c>
      <c r="K5566" s="8">
        <v>0</v>
      </c>
    </row>
    <row r="5567" spans="1:11">
      <c r="A5567" t="s">
        <v>5722</v>
      </c>
      <c r="B5567" t="s">
        <v>131</v>
      </c>
      <c r="C5567" t="s">
        <v>13</v>
      </c>
      <c r="D5567" t="s">
        <v>14</v>
      </c>
      <c r="E5567" t="s">
        <v>83</v>
      </c>
      <c r="G5567" t="s">
        <v>8969</v>
      </c>
      <c r="H5567" t="s">
        <v>23</v>
      </c>
      <c r="K5567" s="8"/>
    </row>
    <row r="5568" spans="1:11">
      <c r="A5568" t="s">
        <v>5723</v>
      </c>
      <c r="B5568" t="s">
        <v>45</v>
      </c>
      <c r="C5568" t="s">
        <v>30</v>
      </c>
      <c r="D5568" t="s">
        <v>31</v>
      </c>
      <c r="E5568" t="s">
        <v>76</v>
      </c>
      <c r="F5568" t="s">
        <v>180</v>
      </c>
      <c r="G5568" t="s">
        <v>8977</v>
      </c>
      <c r="H5568" t="s">
        <v>18</v>
      </c>
      <c r="I5568" s="9">
        <v>42795</v>
      </c>
      <c r="J5568" s="9">
        <v>42803</v>
      </c>
      <c r="K5568" s="8">
        <v>5548</v>
      </c>
    </row>
    <row r="5569" spans="1:11">
      <c r="A5569" t="s">
        <v>5724</v>
      </c>
      <c r="B5569" t="s">
        <v>20</v>
      </c>
      <c r="C5569" t="s">
        <v>21</v>
      </c>
      <c r="D5569" t="s">
        <v>14</v>
      </c>
      <c r="E5569" t="s">
        <v>58</v>
      </c>
      <c r="F5569" t="s">
        <v>152</v>
      </c>
      <c r="G5569" t="s">
        <v>8971</v>
      </c>
      <c r="H5569" t="s">
        <v>18</v>
      </c>
      <c r="I5569" s="9">
        <v>42695</v>
      </c>
      <c r="J5569" s="9">
        <v>42809</v>
      </c>
      <c r="K5569" s="8">
        <v>3573</v>
      </c>
    </row>
    <row r="5570" spans="1:11">
      <c r="A5570" t="s">
        <v>5725</v>
      </c>
      <c r="B5570" t="s">
        <v>100</v>
      </c>
      <c r="C5570" t="s">
        <v>39</v>
      </c>
      <c r="D5570" t="s">
        <v>40</v>
      </c>
      <c r="E5570" t="s">
        <v>83</v>
      </c>
      <c r="F5570" t="s">
        <v>166</v>
      </c>
      <c r="G5570" t="s">
        <v>8973</v>
      </c>
      <c r="H5570" t="s">
        <v>18</v>
      </c>
      <c r="I5570" s="9">
        <v>43035</v>
      </c>
      <c r="J5570" s="9">
        <v>43084</v>
      </c>
      <c r="K5570" s="8">
        <v>53</v>
      </c>
    </row>
    <row r="5571" spans="1:11">
      <c r="A5571" t="s">
        <v>5726</v>
      </c>
      <c r="B5571" t="s">
        <v>105</v>
      </c>
      <c r="C5571" t="s">
        <v>30</v>
      </c>
      <c r="D5571" t="s">
        <v>31</v>
      </c>
      <c r="E5571" t="s">
        <v>41</v>
      </c>
      <c r="F5571" t="s">
        <v>298</v>
      </c>
      <c r="G5571" t="s">
        <v>8978</v>
      </c>
      <c r="H5571" t="s">
        <v>18</v>
      </c>
      <c r="I5571" s="9">
        <v>42939</v>
      </c>
      <c r="J5571" s="9">
        <v>42946</v>
      </c>
      <c r="K5571" s="8">
        <v>1231</v>
      </c>
    </row>
    <row r="5572" spans="1:11">
      <c r="A5572" t="s">
        <v>5727</v>
      </c>
      <c r="B5572" t="s">
        <v>79</v>
      </c>
      <c r="C5572" t="s">
        <v>51</v>
      </c>
      <c r="D5572" t="s">
        <v>40</v>
      </c>
      <c r="E5572" t="s">
        <v>83</v>
      </c>
      <c r="F5572" t="s">
        <v>120</v>
      </c>
      <c r="G5572" t="s">
        <v>8968</v>
      </c>
      <c r="H5572" t="s">
        <v>63</v>
      </c>
      <c r="I5572" s="9">
        <v>43009</v>
      </c>
      <c r="K5572" s="8"/>
    </row>
    <row r="5573" spans="1:11">
      <c r="A5573" t="s">
        <v>5728</v>
      </c>
      <c r="B5573" t="s">
        <v>157</v>
      </c>
      <c r="C5573" t="s">
        <v>21</v>
      </c>
      <c r="D5573" t="s">
        <v>14</v>
      </c>
      <c r="E5573" t="s">
        <v>76</v>
      </c>
      <c r="F5573" t="s">
        <v>162</v>
      </c>
      <c r="G5573" t="s">
        <v>8971</v>
      </c>
      <c r="H5573" t="s">
        <v>18</v>
      </c>
      <c r="I5573" s="9">
        <v>43040</v>
      </c>
      <c r="J5573" s="9">
        <v>43091</v>
      </c>
      <c r="K5573" s="8">
        <v>5504</v>
      </c>
    </row>
    <row r="5574" spans="1:11">
      <c r="A5574" t="s">
        <v>5729</v>
      </c>
      <c r="B5574" t="s">
        <v>25</v>
      </c>
      <c r="C5574" t="s">
        <v>13</v>
      </c>
      <c r="D5574" t="s">
        <v>14</v>
      </c>
      <c r="E5574" t="s">
        <v>41</v>
      </c>
      <c r="F5574" t="s">
        <v>93</v>
      </c>
      <c r="G5574" t="s">
        <v>8975</v>
      </c>
      <c r="H5574" t="s">
        <v>18</v>
      </c>
      <c r="I5574" s="9">
        <v>43073</v>
      </c>
      <c r="J5574" s="9">
        <v>43080</v>
      </c>
      <c r="K5574" s="8">
        <v>1110</v>
      </c>
    </row>
    <row r="5575" spans="1:11">
      <c r="A5575" t="s">
        <v>5730</v>
      </c>
      <c r="B5575" t="s">
        <v>79</v>
      </c>
      <c r="C5575" t="s">
        <v>51</v>
      </c>
      <c r="D5575" t="s">
        <v>40</v>
      </c>
      <c r="E5575" t="s">
        <v>58</v>
      </c>
      <c r="F5575" t="s">
        <v>285</v>
      </c>
      <c r="G5575" t="s">
        <v>8968</v>
      </c>
      <c r="H5575" t="s">
        <v>18</v>
      </c>
      <c r="I5575" s="9">
        <v>42917</v>
      </c>
      <c r="J5575" s="9">
        <v>43008</v>
      </c>
      <c r="K5575" s="8">
        <v>3225</v>
      </c>
    </row>
    <row r="5576" spans="1:11">
      <c r="A5576" t="s">
        <v>5731</v>
      </c>
      <c r="B5576" t="s">
        <v>100</v>
      </c>
      <c r="C5576" t="s">
        <v>39</v>
      </c>
      <c r="D5576" t="s">
        <v>40</v>
      </c>
      <c r="E5576" t="s">
        <v>15</v>
      </c>
      <c r="F5576" t="s">
        <v>132</v>
      </c>
      <c r="G5576" t="s">
        <v>8968</v>
      </c>
      <c r="H5576" t="s">
        <v>63</v>
      </c>
      <c r="I5576" s="9">
        <v>42874</v>
      </c>
      <c r="K5576" s="8"/>
    </row>
    <row r="5577" spans="1:11">
      <c r="A5577" t="s">
        <v>5732</v>
      </c>
      <c r="B5577" t="s">
        <v>179</v>
      </c>
      <c r="C5577" t="s">
        <v>30</v>
      </c>
      <c r="D5577" t="s">
        <v>31</v>
      </c>
      <c r="E5577" t="s">
        <v>58</v>
      </c>
      <c r="F5577" t="s">
        <v>177</v>
      </c>
      <c r="G5577" t="s">
        <v>8971</v>
      </c>
      <c r="H5577" t="s">
        <v>48</v>
      </c>
      <c r="I5577" s="9">
        <v>43009</v>
      </c>
      <c r="J5577" s="9">
        <v>43014</v>
      </c>
      <c r="K5577" s="8">
        <v>0</v>
      </c>
    </row>
    <row r="5578" spans="1:11">
      <c r="A5578" t="s">
        <v>5733</v>
      </c>
      <c r="B5578" t="s">
        <v>79</v>
      </c>
      <c r="C5578" t="s">
        <v>51</v>
      </c>
      <c r="D5578" t="s">
        <v>40</v>
      </c>
      <c r="E5578" t="s">
        <v>41</v>
      </c>
      <c r="F5578" t="s">
        <v>166</v>
      </c>
      <c r="G5578" t="s">
        <v>8973</v>
      </c>
      <c r="H5578" t="s">
        <v>48</v>
      </c>
      <c r="I5578" s="9">
        <v>42792</v>
      </c>
      <c r="J5578" s="9">
        <v>42902</v>
      </c>
      <c r="K5578" s="8">
        <v>0</v>
      </c>
    </row>
    <row r="5579" spans="1:11">
      <c r="A5579" t="s">
        <v>5734</v>
      </c>
      <c r="B5579" t="s">
        <v>20</v>
      </c>
      <c r="C5579" t="s">
        <v>21</v>
      </c>
      <c r="D5579" t="s">
        <v>14</v>
      </c>
      <c r="E5579" t="s">
        <v>41</v>
      </c>
      <c r="F5579" t="s">
        <v>16</v>
      </c>
      <c r="G5579" t="s">
        <v>8968</v>
      </c>
      <c r="H5579" t="s">
        <v>18</v>
      </c>
      <c r="I5579" s="9">
        <v>43001</v>
      </c>
      <c r="J5579" s="9">
        <v>43066</v>
      </c>
      <c r="K5579" s="8">
        <v>946</v>
      </c>
    </row>
    <row r="5580" spans="1:11">
      <c r="A5580" t="s">
        <v>5735</v>
      </c>
      <c r="B5580" t="s">
        <v>45</v>
      </c>
      <c r="C5580" t="s">
        <v>30</v>
      </c>
      <c r="D5580" t="s">
        <v>31</v>
      </c>
      <c r="E5580" t="s">
        <v>58</v>
      </c>
      <c r="F5580" t="s">
        <v>46</v>
      </c>
      <c r="G5580" t="s">
        <v>8973</v>
      </c>
      <c r="H5580" t="s">
        <v>18</v>
      </c>
      <c r="I5580" s="9">
        <v>43029</v>
      </c>
      <c r="J5580" s="9">
        <v>43037</v>
      </c>
      <c r="K5580" s="8">
        <v>3612</v>
      </c>
    </row>
    <row r="5581" spans="1:11">
      <c r="A5581" t="s">
        <v>5736</v>
      </c>
      <c r="B5581" t="s">
        <v>122</v>
      </c>
      <c r="C5581" t="s">
        <v>51</v>
      </c>
      <c r="D5581" t="s">
        <v>40</v>
      </c>
      <c r="E5581" t="s">
        <v>83</v>
      </c>
      <c r="F5581" t="s">
        <v>413</v>
      </c>
      <c r="G5581" t="s">
        <v>8973</v>
      </c>
      <c r="H5581" t="s">
        <v>18</v>
      </c>
      <c r="I5581" s="9">
        <v>42938</v>
      </c>
      <c r="J5581" s="9">
        <v>42939</v>
      </c>
      <c r="K5581" s="8">
        <v>51</v>
      </c>
    </row>
    <row r="5582" spans="1:11">
      <c r="A5582" t="s">
        <v>5737</v>
      </c>
      <c r="B5582" t="s">
        <v>20</v>
      </c>
      <c r="C5582" t="s">
        <v>21</v>
      </c>
      <c r="D5582" t="s">
        <v>14</v>
      </c>
      <c r="E5582" t="s">
        <v>76</v>
      </c>
      <c r="F5582" t="s">
        <v>140</v>
      </c>
      <c r="G5582" t="s">
        <v>8973</v>
      </c>
      <c r="H5582" t="s">
        <v>18</v>
      </c>
      <c r="I5582" s="9">
        <v>42809</v>
      </c>
      <c r="J5582" s="9">
        <v>42907</v>
      </c>
      <c r="K5582" s="8">
        <v>4527</v>
      </c>
    </row>
    <row r="5583" spans="1:11">
      <c r="A5583" t="s">
        <v>5738</v>
      </c>
      <c r="B5583" t="s">
        <v>70</v>
      </c>
      <c r="C5583" t="s">
        <v>13</v>
      </c>
      <c r="D5583" t="s">
        <v>14</v>
      </c>
      <c r="E5583" t="s">
        <v>15</v>
      </c>
      <c r="F5583" t="s">
        <v>336</v>
      </c>
      <c r="G5583" t="s">
        <v>8975</v>
      </c>
      <c r="H5583" t="s">
        <v>48</v>
      </c>
      <c r="I5583" s="9">
        <v>42899</v>
      </c>
      <c r="J5583" s="9">
        <v>42982</v>
      </c>
      <c r="K5583" s="8">
        <v>0</v>
      </c>
    </row>
    <row r="5584" spans="1:11">
      <c r="A5584" t="s">
        <v>5739</v>
      </c>
      <c r="B5584" t="s">
        <v>147</v>
      </c>
      <c r="C5584" t="s">
        <v>13</v>
      </c>
      <c r="D5584" t="s">
        <v>14</v>
      </c>
      <c r="E5584" t="s">
        <v>58</v>
      </c>
      <c r="F5584" t="s">
        <v>120</v>
      </c>
      <c r="G5584" t="s">
        <v>8968</v>
      </c>
      <c r="H5584" t="s">
        <v>23</v>
      </c>
      <c r="K5584" s="8"/>
    </row>
    <row r="5585" spans="1:11">
      <c r="A5585" t="s">
        <v>5740</v>
      </c>
      <c r="B5585" t="s">
        <v>122</v>
      </c>
      <c r="C5585" t="s">
        <v>51</v>
      </c>
      <c r="D5585" t="s">
        <v>40</v>
      </c>
      <c r="E5585" t="s">
        <v>83</v>
      </c>
      <c r="G5585" t="s">
        <v>8969</v>
      </c>
      <c r="H5585" t="s">
        <v>63</v>
      </c>
      <c r="I5585" s="9">
        <v>43014</v>
      </c>
      <c r="K5585" s="8"/>
    </row>
    <row r="5586" spans="1:11">
      <c r="A5586" t="s">
        <v>5741</v>
      </c>
      <c r="B5586" t="s">
        <v>25</v>
      </c>
      <c r="C5586" t="s">
        <v>13</v>
      </c>
      <c r="D5586" t="s">
        <v>14</v>
      </c>
      <c r="E5586" t="s">
        <v>58</v>
      </c>
      <c r="F5586" t="s">
        <v>84</v>
      </c>
      <c r="G5586" t="s">
        <v>8975</v>
      </c>
      <c r="H5586" t="s">
        <v>48</v>
      </c>
      <c r="I5586" s="9">
        <v>43033</v>
      </c>
      <c r="J5586" s="9">
        <v>43035</v>
      </c>
      <c r="K5586" s="8">
        <v>0</v>
      </c>
    </row>
    <row r="5587" spans="1:11">
      <c r="A5587" t="s">
        <v>5742</v>
      </c>
      <c r="B5587" t="s">
        <v>131</v>
      </c>
      <c r="C5587" t="s">
        <v>13</v>
      </c>
      <c r="D5587" t="s">
        <v>14</v>
      </c>
      <c r="E5587" t="s">
        <v>58</v>
      </c>
      <c r="F5587" t="s">
        <v>16</v>
      </c>
      <c r="G5587" t="s">
        <v>8968</v>
      </c>
      <c r="H5587" t="s">
        <v>18</v>
      </c>
      <c r="I5587" s="9">
        <v>42982</v>
      </c>
      <c r="J5587" s="9">
        <v>43084</v>
      </c>
      <c r="K5587" s="8">
        <v>2814</v>
      </c>
    </row>
    <row r="5588" spans="1:11">
      <c r="A5588" t="s">
        <v>5743</v>
      </c>
      <c r="B5588" t="s">
        <v>62</v>
      </c>
      <c r="C5588" t="s">
        <v>39</v>
      </c>
      <c r="D5588" t="s">
        <v>40</v>
      </c>
      <c r="E5588" t="s">
        <v>15</v>
      </c>
      <c r="G5588" t="s">
        <v>8969</v>
      </c>
      <c r="H5588" t="s">
        <v>63</v>
      </c>
      <c r="I5588" s="9">
        <v>42939</v>
      </c>
      <c r="K5588" s="8"/>
    </row>
    <row r="5589" spans="1:11">
      <c r="A5589" t="s">
        <v>5744</v>
      </c>
      <c r="B5589" t="s">
        <v>12</v>
      </c>
      <c r="C5589" t="s">
        <v>13</v>
      </c>
      <c r="D5589" t="s">
        <v>14</v>
      </c>
      <c r="E5589" t="s">
        <v>35</v>
      </c>
      <c r="F5589" t="s">
        <v>140</v>
      </c>
      <c r="G5589" t="s">
        <v>8973</v>
      </c>
      <c r="H5589" t="s">
        <v>18</v>
      </c>
      <c r="I5589" s="9">
        <v>42958</v>
      </c>
      <c r="J5589" s="9">
        <v>43049</v>
      </c>
      <c r="K5589" s="8">
        <v>4809</v>
      </c>
    </row>
    <row r="5590" spans="1:11">
      <c r="A5590" t="s">
        <v>5745</v>
      </c>
      <c r="B5590" t="s">
        <v>97</v>
      </c>
      <c r="C5590" t="s">
        <v>21</v>
      </c>
      <c r="D5590" t="s">
        <v>14</v>
      </c>
      <c r="E5590" t="s">
        <v>83</v>
      </c>
      <c r="F5590" t="s">
        <v>59</v>
      </c>
      <c r="G5590" t="s">
        <v>8975</v>
      </c>
      <c r="H5590" t="s">
        <v>48</v>
      </c>
      <c r="I5590" s="9">
        <v>42814</v>
      </c>
      <c r="J5590" s="9">
        <v>42907</v>
      </c>
      <c r="K5590" s="8">
        <v>0</v>
      </c>
    </row>
    <row r="5591" spans="1:11">
      <c r="A5591" t="s">
        <v>5746</v>
      </c>
      <c r="B5591" t="s">
        <v>82</v>
      </c>
      <c r="C5591" t="s">
        <v>21</v>
      </c>
      <c r="D5591" t="s">
        <v>14</v>
      </c>
      <c r="E5591" t="s">
        <v>15</v>
      </c>
      <c r="F5591" t="s">
        <v>55</v>
      </c>
      <c r="G5591" t="s">
        <v>8974</v>
      </c>
      <c r="H5591" t="s">
        <v>18</v>
      </c>
      <c r="I5591" s="9">
        <v>42913</v>
      </c>
      <c r="J5591" s="9">
        <v>42921</v>
      </c>
      <c r="K5591" s="8">
        <v>541</v>
      </c>
    </row>
    <row r="5592" spans="1:11">
      <c r="A5592" t="s">
        <v>5747</v>
      </c>
      <c r="B5592" t="s">
        <v>110</v>
      </c>
      <c r="C5592" t="s">
        <v>39</v>
      </c>
      <c r="D5592" t="s">
        <v>40</v>
      </c>
      <c r="E5592" t="s">
        <v>41</v>
      </c>
      <c r="G5592" t="s">
        <v>8969</v>
      </c>
      <c r="H5592" t="s">
        <v>63</v>
      </c>
      <c r="I5592" s="9">
        <v>42934</v>
      </c>
      <c r="K5592" s="8"/>
    </row>
    <row r="5593" spans="1:11">
      <c r="A5593" t="s">
        <v>5748</v>
      </c>
      <c r="B5593" t="s">
        <v>200</v>
      </c>
      <c r="C5593" t="s">
        <v>51</v>
      </c>
      <c r="D5593" t="s">
        <v>40</v>
      </c>
      <c r="E5593" t="s">
        <v>58</v>
      </c>
      <c r="G5593" t="s">
        <v>8969</v>
      </c>
      <c r="H5593" t="s">
        <v>63</v>
      </c>
      <c r="I5593" s="9">
        <v>42826</v>
      </c>
      <c r="K5593" s="8"/>
    </row>
    <row r="5594" spans="1:11">
      <c r="A5594" t="s">
        <v>5749</v>
      </c>
      <c r="B5594" t="s">
        <v>172</v>
      </c>
      <c r="C5594" t="s">
        <v>66</v>
      </c>
      <c r="D5594" t="s">
        <v>31</v>
      </c>
      <c r="E5594" t="s">
        <v>58</v>
      </c>
      <c r="F5594" t="s">
        <v>642</v>
      </c>
      <c r="G5594" t="s">
        <v>8973</v>
      </c>
      <c r="H5594" t="s">
        <v>48</v>
      </c>
      <c r="I5594" s="9">
        <v>42858</v>
      </c>
      <c r="J5594" s="9">
        <v>42874</v>
      </c>
      <c r="K5594" s="8">
        <v>0</v>
      </c>
    </row>
    <row r="5595" spans="1:11">
      <c r="A5595" t="s">
        <v>5750</v>
      </c>
      <c r="B5595" t="s">
        <v>74</v>
      </c>
      <c r="C5595" t="s">
        <v>66</v>
      </c>
      <c r="D5595" t="s">
        <v>31</v>
      </c>
      <c r="E5595" t="s">
        <v>35</v>
      </c>
      <c r="F5595" t="s">
        <v>182</v>
      </c>
      <c r="G5595" t="s">
        <v>8973</v>
      </c>
      <c r="H5595" t="s">
        <v>18</v>
      </c>
      <c r="I5595" s="9">
        <v>42954</v>
      </c>
      <c r="J5595" s="9">
        <v>43074</v>
      </c>
      <c r="K5595" s="8">
        <v>4639</v>
      </c>
    </row>
    <row r="5596" spans="1:11">
      <c r="A5596" t="s">
        <v>5751</v>
      </c>
      <c r="B5596" t="s">
        <v>110</v>
      </c>
      <c r="C5596" t="s">
        <v>39</v>
      </c>
      <c r="D5596" t="s">
        <v>40</v>
      </c>
      <c r="E5596" t="s">
        <v>76</v>
      </c>
      <c r="F5596" t="s">
        <v>468</v>
      </c>
      <c r="G5596" t="s">
        <v>8975</v>
      </c>
      <c r="H5596" t="s">
        <v>18</v>
      </c>
      <c r="I5596" s="9">
        <v>42917</v>
      </c>
      <c r="J5596" s="9">
        <v>42926</v>
      </c>
      <c r="K5596" s="8">
        <v>4974</v>
      </c>
    </row>
    <row r="5597" spans="1:11">
      <c r="A5597" t="s">
        <v>5752</v>
      </c>
      <c r="B5597" t="s">
        <v>45</v>
      </c>
      <c r="C5597" t="s">
        <v>30</v>
      </c>
      <c r="D5597" t="s">
        <v>31</v>
      </c>
      <c r="E5597" t="s">
        <v>35</v>
      </c>
      <c r="F5597" t="s">
        <v>274</v>
      </c>
      <c r="G5597" t="s">
        <v>8968</v>
      </c>
      <c r="H5597" t="s">
        <v>18</v>
      </c>
      <c r="I5597" s="9">
        <v>42950</v>
      </c>
      <c r="J5597" s="9">
        <v>42961</v>
      </c>
      <c r="K5597" s="8">
        <v>3963</v>
      </c>
    </row>
    <row r="5598" spans="1:11">
      <c r="A5598" t="s">
        <v>5753</v>
      </c>
      <c r="B5598" t="s">
        <v>82</v>
      </c>
      <c r="C5598" t="s">
        <v>21</v>
      </c>
      <c r="D5598" t="s">
        <v>14</v>
      </c>
      <c r="E5598" t="s">
        <v>83</v>
      </c>
      <c r="F5598" t="s">
        <v>154</v>
      </c>
      <c r="G5598" t="s">
        <v>8968</v>
      </c>
      <c r="H5598" t="s">
        <v>48</v>
      </c>
      <c r="I5598" s="9">
        <v>42821</v>
      </c>
      <c r="J5598" s="9">
        <v>42856</v>
      </c>
      <c r="K5598" s="8">
        <v>0</v>
      </c>
    </row>
    <row r="5599" spans="1:11">
      <c r="A5599" t="s">
        <v>5754</v>
      </c>
      <c r="B5599" t="s">
        <v>70</v>
      </c>
      <c r="C5599" t="s">
        <v>13</v>
      </c>
      <c r="D5599" t="s">
        <v>14</v>
      </c>
      <c r="E5599" t="s">
        <v>76</v>
      </c>
      <c r="F5599" t="s">
        <v>247</v>
      </c>
      <c r="G5599" t="s">
        <v>8973</v>
      </c>
      <c r="H5599" t="s">
        <v>18</v>
      </c>
      <c r="I5599" s="9">
        <v>42847</v>
      </c>
      <c r="J5599" s="9">
        <v>42854</v>
      </c>
      <c r="K5599" s="8">
        <v>5858</v>
      </c>
    </row>
    <row r="5600" spans="1:11">
      <c r="A5600" t="s">
        <v>5755</v>
      </c>
      <c r="B5600" t="s">
        <v>20</v>
      </c>
      <c r="C5600" t="s">
        <v>21</v>
      </c>
      <c r="D5600" t="s">
        <v>14</v>
      </c>
      <c r="E5600" t="s">
        <v>58</v>
      </c>
      <c r="G5600" t="s">
        <v>8969</v>
      </c>
      <c r="H5600" t="s">
        <v>23</v>
      </c>
      <c r="K5600" s="8"/>
    </row>
    <row r="5601" spans="1:11">
      <c r="A5601" t="s">
        <v>5756</v>
      </c>
      <c r="B5601" t="s">
        <v>86</v>
      </c>
      <c r="C5601" t="s">
        <v>51</v>
      </c>
      <c r="D5601" t="s">
        <v>40</v>
      </c>
      <c r="E5601" t="s">
        <v>83</v>
      </c>
      <c r="F5601" t="s">
        <v>42</v>
      </c>
      <c r="G5601" t="s">
        <v>8972</v>
      </c>
      <c r="H5601" t="s">
        <v>48</v>
      </c>
      <c r="I5601" s="9">
        <v>43028</v>
      </c>
      <c r="J5601" s="9">
        <v>43035</v>
      </c>
      <c r="K5601" s="8">
        <v>0</v>
      </c>
    </row>
    <row r="5602" spans="1:11">
      <c r="A5602" t="s">
        <v>5757</v>
      </c>
      <c r="B5602" t="s">
        <v>147</v>
      </c>
      <c r="C5602" t="s">
        <v>13</v>
      </c>
      <c r="D5602" t="s">
        <v>14</v>
      </c>
      <c r="E5602" t="s">
        <v>41</v>
      </c>
      <c r="F5602" t="s">
        <v>101</v>
      </c>
      <c r="G5602" t="s">
        <v>8968</v>
      </c>
      <c r="H5602" t="s">
        <v>48</v>
      </c>
      <c r="I5602" s="9">
        <v>43024</v>
      </c>
      <c r="J5602" s="9">
        <v>43029</v>
      </c>
      <c r="K5602" s="8">
        <v>0</v>
      </c>
    </row>
    <row r="5603" spans="1:11">
      <c r="A5603" t="s">
        <v>5758</v>
      </c>
      <c r="B5603" t="s">
        <v>172</v>
      </c>
      <c r="C5603" t="s">
        <v>66</v>
      </c>
      <c r="D5603" t="s">
        <v>31</v>
      </c>
      <c r="E5603" t="s">
        <v>83</v>
      </c>
      <c r="F5603" t="s">
        <v>291</v>
      </c>
      <c r="G5603" t="s">
        <v>8968</v>
      </c>
      <c r="H5603" t="s">
        <v>18</v>
      </c>
      <c r="I5603" s="9">
        <v>43021</v>
      </c>
      <c r="J5603" s="9">
        <v>43032</v>
      </c>
      <c r="K5603" s="8">
        <v>53</v>
      </c>
    </row>
    <row r="5604" spans="1:11">
      <c r="A5604" t="s">
        <v>5759</v>
      </c>
      <c r="B5604" t="s">
        <v>200</v>
      </c>
      <c r="C5604" t="s">
        <v>51</v>
      </c>
      <c r="D5604" t="s">
        <v>40</v>
      </c>
      <c r="E5604" t="s">
        <v>41</v>
      </c>
      <c r="F5604" t="s">
        <v>204</v>
      </c>
      <c r="G5604" t="s">
        <v>8977</v>
      </c>
      <c r="H5604" t="s">
        <v>48</v>
      </c>
      <c r="I5604" s="9">
        <v>42829</v>
      </c>
      <c r="J5604" s="9">
        <v>42833</v>
      </c>
      <c r="K5604" s="8">
        <v>0</v>
      </c>
    </row>
    <row r="5605" spans="1:11">
      <c r="A5605" t="s">
        <v>5760</v>
      </c>
      <c r="B5605" t="s">
        <v>12</v>
      </c>
      <c r="C5605" t="s">
        <v>13</v>
      </c>
      <c r="D5605" t="s">
        <v>14</v>
      </c>
      <c r="E5605" t="s">
        <v>83</v>
      </c>
      <c r="F5605" t="s">
        <v>93</v>
      </c>
      <c r="G5605" t="s">
        <v>8975</v>
      </c>
      <c r="H5605" t="s">
        <v>18</v>
      </c>
      <c r="I5605" s="9">
        <v>43012</v>
      </c>
      <c r="J5605" s="9">
        <v>43014</v>
      </c>
      <c r="K5605" s="8">
        <v>58</v>
      </c>
    </row>
    <row r="5606" spans="1:11">
      <c r="A5606" t="s">
        <v>5761</v>
      </c>
      <c r="B5606" t="s">
        <v>54</v>
      </c>
      <c r="C5606" t="s">
        <v>21</v>
      </c>
      <c r="D5606" t="s">
        <v>14</v>
      </c>
      <c r="E5606" t="s">
        <v>83</v>
      </c>
      <c r="G5606" t="s">
        <v>8969</v>
      </c>
      <c r="H5606" t="s">
        <v>63</v>
      </c>
      <c r="I5606" s="9">
        <v>42946</v>
      </c>
      <c r="K5606" s="8"/>
    </row>
    <row r="5607" spans="1:11">
      <c r="A5607" t="s">
        <v>5762</v>
      </c>
      <c r="B5607" t="s">
        <v>91</v>
      </c>
      <c r="C5607" t="s">
        <v>30</v>
      </c>
      <c r="D5607" t="s">
        <v>31</v>
      </c>
      <c r="E5607" t="s">
        <v>35</v>
      </c>
      <c r="F5607" t="s">
        <v>114</v>
      </c>
      <c r="G5607" t="s">
        <v>8976</v>
      </c>
      <c r="H5607" t="s">
        <v>18</v>
      </c>
      <c r="I5607" s="9">
        <v>42803</v>
      </c>
      <c r="J5607" s="9">
        <v>42880</v>
      </c>
      <c r="K5607" s="8">
        <v>4624</v>
      </c>
    </row>
    <row r="5608" spans="1:11">
      <c r="A5608" t="s">
        <v>5763</v>
      </c>
      <c r="B5608" t="s">
        <v>179</v>
      </c>
      <c r="C5608" t="s">
        <v>30</v>
      </c>
      <c r="D5608" t="s">
        <v>31</v>
      </c>
      <c r="E5608" t="s">
        <v>76</v>
      </c>
      <c r="F5608" t="s">
        <v>128</v>
      </c>
      <c r="G5608" t="s">
        <v>8973</v>
      </c>
      <c r="H5608" t="s">
        <v>18</v>
      </c>
      <c r="I5608" s="9">
        <v>43054</v>
      </c>
      <c r="J5608" s="9">
        <v>43099</v>
      </c>
      <c r="K5608" s="8">
        <v>5610</v>
      </c>
    </row>
    <row r="5609" spans="1:11">
      <c r="A5609" t="s">
        <v>5764</v>
      </c>
      <c r="B5609" t="s">
        <v>12</v>
      </c>
      <c r="C5609" t="s">
        <v>13</v>
      </c>
      <c r="D5609" t="s">
        <v>14</v>
      </c>
      <c r="E5609" t="s">
        <v>41</v>
      </c>
      <c r="F5609" t="s">
        <v>162</v>
      </c>
      <c r="G5609" t="s">
        <v>8971</v>
      </c>
      <c r="H5609" t="s">
        <v>18</v>
      </c>
      <c r="I5609" s="9">
        <v>42896</v>
      </c>
      <c r="J5609" s="9">
        <v>42903</v>
      </c>
      <c r="K5609" s="8">
        <v>834</v>
      </c>
    </row>
    <row r="5610" spans="1:11">
      <c r="A5610" t="s">
        <v>5765</v>
      </c>
      <c r="B5610" t="s">
        <v>105</v>
      </c>
      <c r="C5610" t="s">
        <v>30</v>
      </c>
      <c r="D5610" t="s">
        <v>31</v>
      </c>
      <c r="E5610" t="s">
        <v>35</v>
      </c>
      <c r="F5610" t="s">
        <v>291</v>
      </c>
      <c r="G5610" t="s">
        <v>8968</v>
      </c>
      <c r="H5610" t="s">
        <v>18</v>
      </c>
      <c r="I5610" s="9">
        <v>43018</v>
      </c>
      <c r="J5610" s="9">
        <v>43087</v>
      </c>
      <c r="K5610" s="8">
        <v>5112</v>
      </c>
    </row>
    <row r="5611" spans="1:11">
      <c r="A5611" t="s">
        <v>5766</v>
      </c>
      <c r="B5611" t="s">
        <v>193</v>
      </c>
      <c r="C5611" t="s">
        <v>66</v>
      </c>
      <c r="D5611" t="s">
        <v>31</v>
      </c>
      <c r="E5611" t="s">
        <v>58</v>
      </c>
      <c r="F5611" t="s">
        <v>285</v>
      </c>
      <c r="G5611" t="s">
        <v>8968</v>
      </c>
      <c r="H5611" t="s">
        <v>18</v>
      </c>
      <c r="I5611" s="9">
        <v>42990</v>
      </c>
      <c r="J5611" s="9">
        <v>43074</v>
      </c>
      <c r="K5611" s="8">
        <v>3497</v>
      </c>
    </row>
    <row r="5612" spans="1:11">
      <c r="A5612" t="s">
        <v>5767</v>
      </c>
      <c r="B5612" t="s">
        <v>50</v>
      </c>
      <c r="C5612" t="s">
        <v>51</v>
      </c>
      <c r="D5612" t="s">
        <v>40</v>
      </c>
      <c r="E5612" t="s">
        <v>58</v>
      </c>
      <c r="F5612" t="s">
        <v>201</v>
      </c>
      <c r="G5612" t="s">
        <v>8974</v>
      </c>
      <c r="H5612" t="s">
        <v>48</v>
      </c>
      <c r="I5612" s="9">
        <v>42823</v>
      </c>
      <c r="J5612" s="9">
        <v>42897</v>
      </c>
      <c r="K5612" s="8">
        <v>0</v>
      </c>
    </row>
    <row r="5613" spans="1:11">
      <c r="A5613" t="s">
        <v>5768</v>
      </c>
      <c r="B5613" t="s">
        <v>82</v>
      </c>
      <c r="C5613" t="s">
        <v>21</v>
      </c>
      <c r="D5613" t="s">
        <v>14</v>
      </c>
      <c r="E5613" t="s">
        <v>58</v>
      </c>
      <c r="F5613" t="s">
        <v>87</v>
      </c>
      <c r="G5613" t="s">
        <v>8977</v>
      </c>
      <c r="H5613" t="s">
        <v>63</v>
      </c>
      <c r="I5613" s="9">
        <v>42941</v>
      </c>
      <c r="K5613" s="8"/>
    </row>
    <row r="5614" spans="1:11">
      <c r="A5614" t="s">
        <v>5769</v>
      </c>
      <c r="B5614" t="s">
        <v>70</v>
      </c>
      <c r="C5614" t="s">
        <v>13</v>
      </c>
      <c r="D5614" t="s">
        <v>14</v>
      </c>
      <c r="E5614" t="s">
        <v>58</v>
      </c>
      <c r="F5614" t="s">
        <v>55</v>
      </c>
      <c r="G5614" t="s">
        <v>8974</v>
      </c>
      <c r="H5614" t="s">
        <v>48</v>
      </c>
      <c r="I5614" s="9">
        <v>42948</v>
      </c>
      <c r="J5614" s="9">
        <v>43062</v>
      </c>
      <c r="K5614" s="8">
        <v>0</v>
      </c>
    </row>
    <row r="5615" spans="1:11">
      <c r="A5615" t="s">
        <v>5770</v>
      </c>
      <c r="B5615" t="s">
        <v>20</v>
      </c>
      <c r="C5615" t="s">
        <v>21</v>
      </c>
      <c r="D5615" t="s">
        <v>14</v>
      </c>
      <c r="E5615" t="s">
        <v>76</v>
      </c>
      <c r="F5615" t="s">
        <v>32</v>
      </c>
      <c r="G5615" t="s">
        <v>8971</v>
      </c>
      <c r="H5615" t="s">
        <v>18</v>
      </c>
      <c r="I5615" s="9">
        <v>42999</v>
      </c>
      <c r="J5615" s="9">
        <v>43065</v>
      </c>
      <c r="K5615" s="8">
        <v>5160</v>
      </c>
    </row>
    <row r="5616" spans="1:11">
      <c r="A5616" t="s">
        <v>5771</v>
      </c>
      <c r="B5616" t="s">
        <v>97</v>
      </c>
      <c r="C5616" t="s">
        <v>21</v>
      </c>
      <c r="D5616" t="s">
        <v>14</v>
      </c>
      <c r="E5616" t="s">
        <v>83</v>
      </c>
      <c r="G5616" t="s">
        <v>8969</v>
      </c>
      <c r="H5616" t="s">
        <v>63</v>
      </c>
      <c r="I5616" s="9">
        <v>42938</v>
      </c>
      <c r="K5616" s="8"/>
    </row>
    <row r="5617" spans="1:11">
      <c r="A5617" t="s">
        <v>5772</v>
      </c>
      <c r="B5617" t="s">
        <v>147</v>
      </c>
      <c r="C5617" t="s">
        <v>13</v>
      </c>
      <c r="D5617" t="s">
        <v>14</v>
      </c>
      <c r="E5617" t="s">
        <v>76</v>
      </c>
      <c r="F5617" t="s">
        <v>26</v>
      </c>
      <c r="G5617" t="s">
        <v>8970</v>
      </c>
      <c r="H5617" t="s">
        <v>18</v>
      </c>
      <c r="I5617" s="9">
        <v>42812</v>
      </c>
      <c r="J5617" s="9">
        <v>42888</v>
      </c>
      <c r="K5617" s="8">
        <v>6553</v>
      </c>
    </row>
    <row r="5618" spans="1:11">
      <c r="A5618" t="s">
        <v>5773</v>
      </c>
      <c r="B5618" t="s">
        <v>25</v>
      </c>
      <c r="C5618" t="s">
        <v>13</v>
      </c>
      <c r="D5618" t="s">
        <v>14</v>
      </c>
      <c r="E5618" t="s">
        <v>41</v>
      </c>
      <c r="F5618" t="s">
        <v>140</v>
      </c>
      <c r="G5618" t="s">
        <v>8973</v>
      </c>
      <c r="H5618" t="s">
        <v>18</v>
      </c>
      <c r="I5618" s="9">
        <v>43047</v>
      </c>
      <c r="J5618" s="9">
        <v>43058</v>
      </c>
      <c r="K5618" s="8">
        <v>1071</v>
      </c>
    </row>
    <row r="5619" spans="1:11">
      <c r="A5619" t="s">
        <v>5774</v>
      </c>
      <c r="B5619" t="s">
        <v>12</v>
      </c>
      <c r="C5619" t="s">
        <v>13</v>
      </c>
      <c r="D5619" t="s">
        <v>14</v>
      </c>
      <c r="E5619" t="s">
        <v>35</v>
      </c>
      <c r="F5619" t="s">
        <v>162</v>
      </c>
      <c r="G5619" t="s">
        <v>8971</v>
      </c>
      <c r="H5619" t="s">
        <v>18</v>
      </c>
      <c r="I5619" s="9">
        <v>42783</v>
      </c>
      <c r="J5619" s="9">
        <v>42893</v>
      </c>
      <c r="K5619" s="8">
        <v>4494</v>
      </c>
    </row>
    <row r="5620" spans="1:11">
      <c r="A5620" t="s">
        <v>5775</v>
      </c>
      <c r="B5620" t="s">
        <v>70</v>
      </c>
      <c r="C5620" t="s">
        <v>13</v>
      </c>
      <c r="D5620" t="s">
        <v>14</v>
      </c>
      <c r="E5620" t="s">
        <v>35</v>
      </c>
      <c r="F5620" t="s">
        <v>326</v>
      </c>
      <c r="G5620" t="s">
        <v>8970</v>
      </c>
      <c r="H5620" t="s">
        <v>18</v>
      </c>
      <c r="I5620" s="9">
        <v>42875</v>
      </c>
      <c r="J5620" s="9">
        <v>42956</v>
      </c>
      <c r="K5620" s="8">
        <v>5647</v>
      </c>
    </row>
    <row r="5621" spans="1:11">
      <c r="A5621" t="s">
        <v>5776</v>
      </c>
      <c r="B5621" t="s">
        <v>225</v>
      </c>
      <c r="C5621" t="s">
        <v>39</v>
      </c>
      <c r="D5621" t="s">
        <v>40</v>
      </c>
      <c r="E5621" t="s">
        <v>83</v>
      </c>
      <c r="F5621" t="s">
        <v>688</v>
      </c>
      <c r="G5621" t="s">
        <v>8978</v>
      </c>
      <c r="H5621" t="s">
        <v>48</v>
      </c>
      <c r="I5621" s="9">
        <v>42935</v>
      </c>
      <c r="J5621" s="9">
        <v>42977</v>
      </c>
      <c r="K5621" s="8">
        <v>0</v>
      </c>
    </row>
    <row r="5622" spans="1:11">
      <c r="A5622" t="s">
        <v>5777</v>
      </c>
      <c r="B5622" t="s">
        <v>62</v>
      </c>
      <c r="C5622" t="s">
        <v>39</v>
      </c>
      <c r="D5622" t="s">
        <v>40</v>
      </c>
      <c r="E5622" t="s">
        <v>58</v>
      </c>
      <c r="F5622" t="s">
        <v>595</v>
      </c>
      <c r="G5622" t="s">
        <v>8970</v>
      </c>
      <c r="H5622" t="s">
        <v>48</v>
      </c>
      <c r="I5622" s="9">
        <v>42843</v>
      </c>
      <c r="J5622" s="9">
        <v>42850</v>
      </c>
      <c r="K5622" s="8">
        <v>0</v>
      </c>
    </row>
    <row r="5623" spans="1:11">
      <c r="A5623" t="s">
        <v>5778</v>
      </c>
      <c r="B5623" t="s">
        <v>25</v>
      </c>
      <c r="C5623" t="s">
        <v>13</v>
      </c>
      <c r="D5623" t="s">
        <v>14</v>
      </c>
      <c r="E5623" t="s">
        <v>41</v>
      </c>
      <c r="F5623" t="s">
        <v>336</v>
      </c>
      <c r="G5623" t="s">
        <v>8975</v>
      </c>
      <c r="H5623" t="s">
        <v>48</v>
      </c>
      <c r="I5623" s="9">
        <v>42914</v>
      </c>
      <c r="J5623" s="9">
        <v>42976</v>
      </c>
      <c r="K5623" s="8">
        <v>0</v>
      </c>
    </row>
    <row r="5624" spans="1:11">
      <c r="A5624" t="s">
        <v>5779</v>
      </c>
      <c r="B5624" t="s">
        <v>70</v>
      </c>
      <c r="C5624" t="s">
        <v>13</v>
      </c>
      <c r="D5624" t="s">
        <v>14</v>
      </c>
      <c r="E5624" t="s">
        <v>41</v>
      </c>
      <c r="F5624" t="s">
        <v>152</v>
      </c>
      <c r="G5624" t="s">
        <v>8971</v>
      </c>
      <c r="H5624" t="s">
        <v>48</v>
      </c>
      <c r="I5624" s="9">
        <v>42771</v>
      </c>
      <c r="J5624" s="9">
        <v>42906</v>
      </c>
      <c r="K5624" s="8">
        <v>0</v>
      </c>
    </row>
    <row r="5625" spans="1:11">
      <c r="A5625" t="s">
        <v>5780</v>
      </c>
      <c r="B5625" t="s">
        <v>100</v>
      </c>
      <c r="C5625" t="s">
        <v>39</v>
      </c>
      <c r="D5625" t="s">
        <v>40</v>
      </c>
      <c r="E5625" t="s">
        <v>76</v>
      </c>
      <c r="F5625" t="s">
        <v>226</v>
      </c>
      <c r="G5625" t="s">
        <v>8972</v>
      </c>
      <c r="H5625" t="s">
        <v>18</v>
      </c>
      <c r="I5625" s="9">
        <v>42926</v>
      </c>
      <c r="J5625" s="9">
        <v>43000</v>
      </c>
      <c r="K5625" s="8">
        <v>5848</v>
      </c>
    </row>
    <row r="5626" spans="1:11">
      <c r="A5626" t="s">
        <v>5781</v>
      </c>
      <c r="B5626" t="s">
        <v>91</v>
      </c>
      <c r="C5626" t="s">
        <v>30</v>
      </c>
      <c r="D5626" t="s">
        <v>31</v>
      </c>
      <c r="E5626" t="s">
        <v>35</v>
      </c>
      <c r="F5626" t="s">
        <v>114</v>
      </c>
      <c r="G5626" t="s">
        <v>8976</v>
      </c>
      <c r="H5626" t="s">
        <v>18</v>
      </c>
      <c r="I5626" s="9">
        <v>42992</v>
      </c>
      <c r="J5626" s="9">
        <v>43062</v>
      </c>
      <c r="K5626" s="8">
        <v>3822</v>
      </c>
    </row>
    <row r="5627" spans="1:11">
      <c r="A5627" t="s">
        <v>5782</v>
      </c>
      <c r="B5627" t="s">
        <v>79</v>
      </c>
      <c r="C5627" t="s">
        <v>51</v>
      </c>
      <c r="D5627" t="s">
        <v>40</v>
      </c>
      <c r="E5627" t="s">
        <v>76</v>
      </c>
      <c r="G5627" t="s">
        <v>8969</v>
      </c>
      <c r="H5627" t="s">
        <v>63</v>
      </c>
      <c r="I5627" s="9">
        <v>42808</v>
      </c>
      <c r="K5627" s="8"/>
    </row>
    <row r="5628" spans="1:11">
      <c r="A5628" t="s">
        <v>5783</v>
      </c>
      <c r="B5628" t="s">
        <v>38</v>
      </c>
      <c r="C5628" t="s">
        <v>39</v>
      </c>
      <c r="D5628" t="s">
        <v>40</v>
      </c>
      <c r="E5628" t="s">
        <v>35</v>
      </c>
      <c r="F5628" t="s">
        <v>103</v>
      </c>
      <c r="G5628" t="s">
        <v>8974</v>
      </c>
      <c r="H5628" t="s">
        <v>18</v>
      </c>
      <c r="I5628" s="9">
        <v>42919</v>
      </c>
      <c r="J5628" s="9">
        <v>42959</v>
      </c>
      <c r="K5628" s="8">
        <v>4904</v>
      </c>
    </row>
    <row r="5629" spans="1:11">
      <c r="A5629" t="s">
        <v>5784</v>
      </c>
      <c r="B5629" t="s">
        <v>86</v>
      </c>
      <c r="C5629" t="s">
        <v>51</v>
      </c>
      <c r="D5629" t="s">
        <v>40</v>
      </c>
      <c r="E5629" t="s">
        <v>15</v>
      </c>
      <c r="F5629" t="s">
        <v>138</v>
      </c>
      <c r="G5629" t="s">
        <v>8971</v>
      </c>
      <c r="H5629" t="s">
        <v>18</v>
      </c>
      <c r="I5629" s="9">
        <v>42819</v>
      </c>
      <c r="J5629" s="9">
        <v>42907</v>
      </c>
      <c r="K5629" s="8">
        <v>554</v>
      </c>
    </row>
    <row r="5630" spans="1:11">
      <c r="A5630" t="s">
        <v>5785</v>
      </c>
      <c r="B5630" t="s">
        <v>131</v>
      </c>
      <c r="C5630" t="s">
        <v>13</v>
      </c>
      <c r="D5630" t="s">
        <v>14</v>
      </c>
      <c r="E5630" t="s">
        <v>41</v>
      </c>
      <c r="F5630" t="s">
        <v>308</v>
      </c>
      <c r="G5630" t="s">
        <v>8972</v>
      </c>
      <c r="H5630" t="s">
        <v>23</v>
      </c>
      <c r="K5630" s="8"/>
    </row>
    <row r="5631" spans="1:11">
      <c r="A5631" t="s">
        <v>5786</v>
      </c>
      <c r="B5631" t="s">
        <v>110</v>
      </c>
      <c r="C5631" t="s">
        <v>39</v>
      </c>
      <c r="D5631" t="s">
        <v>40</v>
      </c>
      <c r="E5631" t="s">
        <v>76</v>
      </c>
      <c r="F5631" t="s">
        <v>263</v>
      </c>
      <c r="G5631" t="s">
        <v>8978</v>
      </c>
      <c r="H5631" t="s">
        <v>18</v>
      </c>
      <c r="I5631" s="9">
        <v>42916</v>
      </c>
      <c r="J5631" s="9">
        <v>42923</v>
      </c>
      <c r="K5631" s="8">
        <v>5909</v>
      </c>
    </row>
    <row r="5632" spans="1:11">
      <c r="A5632" t="s">
        <v>5787</v>
      </c>
      <c r="B5632" t="s">
        <v>172</v>
      </c>
      <c r="C5632" t="s">
        <v>66</v>
      </c>
      <c r="D5632" t="s">
        <v>31</v>
      </c>
      <c r="E5632" t="s">
        <v>83</v>
      </c>
      <c r="F5632" t="s">
        <v>77</v>
      </c>
      <c r="G5632" t="s">
        <v>8970</v>
      </c>
      <c r="H5632" t="s">
        <v>48</v>
      </c>
      <c r="I5632" s="9">
        <v>42906</v>
      </c>
      <c r="J5632" s="9">
        <v>42951</v>
      </c>
      <c r="K5632" s="8">
        <v>0</v>
      </c>
    </row>
    <row r="5633" spans="1:11">
      <c r="A5633" t="s">
        <v>5788</v>
      </c>
      <c r="B5633" t="s">
        <v>91</v>
      </c>
      <c r="C5633" t="s">
        <v>30</v>
      </c>
      <c r="D5633" t="s">
        <v>31</v>
      </c>
      <c r="E5633" t="s">
        <v>35</v>
      </c>
      <c r="F5633" t="s">
        <v>46</v>
      </c>
      <c r="G5633" t="s">
        <v>8973</v>
      </c>
      <c r="H5633" t="s">
        <v>63</v>
      </c>
      <c r="I5633" s="9">
        <v>42714</v>
      </c>
      <c r="K5633" s="8"/>
    </row>
    <row r="5634" spans="1:11">
      <c r="A5634" t="s">
        <v>5789</v>
      </c>
      <c r="B5634" t="s">
        <v>179</v>
      </c>
      <c r="C5634" t="s">
        <v>30</v>
      </c>
      <c r="D5634" t="s">
        <v>31</v>
      </c>
      <c r="E5634" t="s">
        <v>35</v>
      </c>
      <c r="G5634" t="s">
        <v>8969</v>
      </c>
      <c r="H5634" t="s">
        <v>63</v>
      </c>
      <c r="I5634" s="9">
        <v>42952</v>
      </c>
      <c r="K5634" s="8"/>
    </row>
    <row r="5635" spans="1:11">
      <c r="A5635" t="s">
        <v>5790</v>
      </c>
      <c r="B5635" t="s">
        <v>100</v>
      </c>
      <c r="C5635" t="s">
        <v>39</v>
      </c>
      <c r="D5635" t="s">
        <v>40</v>
      </c>
      <c r="E5635" t="s">
        <v>15</v>
      </c>
      <c r="F5635" t="s">
        <v>87</v>
      </c>
      <c r="G5635" t="s">
        <v>8977</v>
      </c>
      <c r="H5635" t="s">
        <v>48</v>
      </c>
      <c r="I5635" s="9">
        <v>43041</v>
      </c>
      <c r="J5635" s="9">
        <v>43046</v>
      </c>
      <c r="K5635" s="8">
        <v>0</v>
      </c>
    </row>
    <row r="5636" spans="1:11">
      <c r="A5636" t="s">
        <v>5791</v>
      </c>
      <c r="B5636" t="s">
        <v>38</v>
      </c>
      <c r="C5636" t="s">
        <v>39</v>
      </c>
      <c r="D5636" t="s">
        <v>40</v>
      </c>
      <c r="E5636" t="s">
        <v>76</v>
      </c>
      <c r="F5636" t="s">
        <v>285</v>
      </c>
      <c r="G5636" t="s">
        <v>8968</v>
      </c>
      <c r="H5636" t="s">
        <v>18</v>
      </c>
      <c r="I5636" s="9">
        <v>42732</v>
      </c>
      <c r="J5636" s="9">
        <v>42807</v>
      </c>
      <c r="K5636" s="8">
        <v>5515</v>
      </c>
    </row>
    <row r="5637" spans="1:11">
      <c r="A5637" t="s">
        <v>5792</v>
      </c>
      <c r="B5637" t="s">
        <v>86</v>
      </c>
      <c r="C5637" t="s">
        <v>51</v>
      </c>
      <c r="D5637" t="s">
        <v>40</v>
      </c>
      <c r="E5637" t="s">
        <v>15</v>
      </c>
      <c r="F5637" t="s">
        <v>52</v>
      </c>
      <c r="G5637" t="s">
        <v>8970</v>
      </c>
      <c r="H5637" t="s">
        <v>18</v>
      </c>
      <c r="I5637" s="9">
        <v>42922</v>
      </c>
      <c r="J5637" s="9">
        <v>42929</v>
      </c>
      <c r="K5637" s="8">
        <v>583</v>
      </c>
    </row>
    <row r="5638" spans="1:11">
      <c r="A5638" t="s">
        <v>5793</v>
      </c>
      <c r="B5638" t="s">
        <v>131</v>
      </c>
      <c r="C5638" t="s">
        <v>13</v>
      </c>
      <c r="D5638" t="s">
        <v>14</v>
      </c>
      <c r="E5638" t="s">
        <v>15</v>
      </c>
      <c r="F5638" t="s">
        <v>191</v>
      </c>
      <c r="G5638" t="s">
        <v>8973</v>
      </c>
      <c r="H5638" t="s">
        <v>23</v>
      </c>
      <c r="K5638" s="8"/>
    </row>
    <row r="5639" spans="1:11">
      <c r="A5639" t="s">
        <v>5794</v>
      </c>
      <c r="B5639" t="s">
        <v>86</v>
      </c>
      <c r="C5639" t="s">
        <v>51</v>
      </c>
      <c r="D5639" t="s">
        <v>40</v>
      </c>
      <c r="E5639" t="s">
        <v>35</v>
      </c>
      <c r="F5639" t="s">
        <v>226</v>
      </c>
      <c r="G5639" t="s">
        <v>8972</v>
      </c>
      <c r="H5639" t="s">
        <v>18</v>
      </c>
      <c r="I5639" s="9">
        <v>42723</v>
      </c>
      <c r="J5639" s="9">
        <v>42810</v>
      </c>
      <c r="K5639" s="8">
        <v>4907</v>
      </c>
    </row>
    <row r="5640" spans="1:11">
      <c r="A5640" t="s">
        <v>5795</v>
      </c>
      <c r="B5640" t="s">
        <v>100</v>
      </c>
      <c r="C5640" t="s">
        <v>39</v>
      </c>
      <c r="D5640" t="s">
        <v>40</v>
      </c>
      <c r="E5640" t="s">
        <v>15</v>
      </c>
      <c r="F5640" t="s">
        <v>201</v>
      </c>
      <c r="G5640" t="s">
        <v>8974</v>
      </c>
      <c r="H5640" t="s">
        <v>18</v>
      </c>
      <c r="I5640" s="9">
        <v>42986</v>
      </c>
      <c r="J5640" s="9">
        <v>43063</v>
      </c>
      <c r="K5640" s="8">
        <v>596</v>
      </c>
    </row>
    <row r="5641" spans="1:11">
      <c r="A5641" t="s">
        <v>5796</v>
      </c>
      <c r="B5641" t="s">
        <v>70</v>
      </c>
      <c r="C5641" t="s">
        <v>13</v>
      </c>
      <c r="D5641" t="s">
        <v>14</v>
      </c>
      <c r="E5641" t="s">
        <v>35</v>
      </c>
      <c r="F5641" t="s">
        <v>26</v>
      </c>
      <c r="G5641" t="s">
        <v>8970</v>
      </c>
      <c r="H5641" t="s">
        <v>18</v>
      </c>
      <c r="I5641" s="9">
        <v>42999</v>
      </c>
      <c r="J5641" s="9">
        <v>43099</v>
      </c>
      <c r="K5641" s="8">
        <v>4570</v>
      </c>
    </row>
    <row r="5642" spans="1:11">
      <c r="A5642" t="s">
        <v>5797</v>
      </c>
      <c r="B5642" t="s">
        <v>38</v>
      </c>
      <c r="C5642" t="s">
        <v>39</v>
      </c>
      <c r="D5642" t="s">
        <v>40</v>
      </c>
      <c r="E5642" t="s">
        <v>41</v>
      </c>
      <c r="F5642" t="s">
        <v>226</v>
      </c>
      <c r="G5642" t="s">
        <v>8972</v>
      </c>
      <c r="H5642" t="s">
        <v>48</v>
      </c>
      <c r="I5642" s="9">
        <v>42875</v>
      </c>
      <c r="J5642" s="9">
        <v>42968</v>
      </c>
      <c r="K5642" s="8">
        <v>0</v>
      </c>
    </row>
    <row r="5643" spans="1:11">
      <c r="A5643" t="s">
        <v>5798</v>
      </c>
      <c r="B5643" t="s">
        <v>100</v>
      </c>
      <c r="C5643" t="s">
        <v>39</v>
      </c>
      <c r="D5643" t="s">
        <v>40</v>
      </c>
      <c r="E5643" t="s">
        <v>41</v>
      </c>
      <c r="F5643" t="s">
        <v>135</v>
      </c>
      <c r="G5643" t="s">
        <v>8976</v>
      </c>
      <c r="H5643" t="s">
        <v>63</v>
      </c>
      <c r="I5643" s="9">
        <v>42884</v>
      </c>
      <c r="K5643" s="8"/>
    </row>
    <row r="5644" spans="1:11">
      <c r="A5644" t="s">
        <v>5799</v>
      </c>
      <c r="B5644" t="s">
        <v>86</v>
      </c>
      <c r="C5644" t="s">
        <v>51</v>
      </c>
      <c r="D5644" t="s">
        <v>40</v>
      </c>
      <c r="E5644" t="s">
        <v>83</v>
      </c>
      <c r="F5644" t="s">
        <v>101</v>
      </c>
      <c r="G5644" t="s">
        <v>8968</v>
      </c>
      <c r="H5644" t="s">
        <v>18</v>
      </c>
      <c r="I5644" s="9">
        <v>43090</v>
      </c>
      <c r="J5644" s="9">
        <v>43097</v>
      </c>
      <c r="K5644" s="8">
        <v>61</v>
      </c>
    </row>
    <row r="5645" spans="1:11">
      <c r="A5645" t="s">
        <v>5800</v>
      </c>
      <c r="B5645" t="s">
        <v>110</v>
      </c>
      <c r="C5645" t="s">
        <v>39</v>
      </c>
      <c r="D5645" t="s">
        <v>40</v>
      </c>
      <c r="E5645" t="s">
        <v>15</v>
      </c>
      <c r="F5645" t="s">
        <v>425</v>
      </c>
      <c r="G5645" t="s">
        <v>8973</v>
      </c>
      <c r="H5645" t="s">
        <v>18</v>
      </c>
      <c r="I5645" s="9">
        <v>42969</v>
      </c>
      <c r="J5645" s="9">
        <v>43069</v>
      </c>
      <c r="K5645" s="8">
        <v>601</v>
      </c>
    </row>
    <row r="5646" spans="1:11">
      <c r="A5646" t="s">
        <v>5801</v>
      </c>
      <c r="B5646" t="s">
        <v>86</v>
      </c>
      <c r="C5646" t="s">
        <v>51</v>
      </c>
      <c r="D5646" t="s">
        <v>40</v>
      </c>
      <c r="E5646" t="s">
        <v>15</v>
      </c>
      <c r="G5646" t="s">
        <v>8969</v>
      </c>
      <c r="H5646" t="s">
        <v>63</v>
      </c>
      <c r="I5646" s="9">
        <v>42959</v>
      </c>
      <c r="K5646" s="8"/>
    </row>
    <row r="5647" spans="1:11">
      <c r="A5647" t="s">
        <v>5802</v>
      </c>
      <c r="B5647" t="s">
        <v>54</v>
      </c>
      <c r="C5647" t="s">
        <v>21</v>
      </c>
      <c r="D5647" t="s">
        <v>14</v>
      </c>
      <c r="E5647" t="s">
        <v>83</v>
      </c>
      <c r="F5647" t="s">
        <v>116</v>
      </c>
      <c r="G5647" t="s">
        <v>8976</v>
      </c>
      <c r="H5647" t="s">
        <v>48</v>
      </c>
      <c r="I5647" s="9">
        <v>43018</v>
      </c>
      <c r="J5647" s="9">
        <v>43027</v>
      </c>
      <c r="K5647" s="8">
        <v>0</v>
      </c>
    </row>
    <row r="5648" spans="1:11">
      <c r="A5648" t="s">
        <v>5803</v>
      </c>
      <c r="B5648" t="s">
        <v>12</v>
      </c>
      <c r="C5648" t="s">
        <v>13</v>
      </c>
      <c r="D5648" t="s">
        <v>14</v>
      </c>
      <c r="E5648" t="s">
        <v>15</v>
      </c>
      <c r="F5648" t="s">
        <v>71</v>
      </c>
      <c r="G5648" t="s">
        <v>8977</v>
      </c>
      <c r="H5648" t="s">
        <v>18</v>
      </c>
      <c r="I5648" s="9">
        <v>42874</v>
      </c>
      <c r="J5648" s="9">
        <v>42888</v>
      </c>
      <c r="K5648" s="8">
        <v>583</v>
      </c>
    </row>
    <row r="5649" spans="1:11">
      <c r="A5649" t="s">
        <v>5804</v>
      </c>
      <c r="B5649" t="s">
        <v>12</v>
      </c>
      <c r="C5649" t="s">
        <v>13</v>
      </c>
      <c r="D5649" t="s">
        <v>14</v>
      </c>
      <c r="E5649" t="s">
        <v>15</v>
      </c>
      <c r="G5649" t="s">
        <v>8969</v>
      </c>
      <c r="H5649" t="s">
        <v>23</v>
      </c>
      <c r="K5649" s="8"/>
    </row>
    <row r="5650" spans="1:11">
      <c r="A5650" t="s">
        <v>5805</v>
      </c>
      <c r="B5650" t="s">
        <v>179</v>
      </c>
      <c r="C5650" t="s">
        <v>30</v>
      </c>
      <c r="D5650" t="s">
        <v>31</v>
      </c>
      <c r="E5650" t="s">
        <v>58</v>
      </c>
      <c r="F5650" t="s">
        <v>285</v>
      </c>
      <c r="G5650" t="s">
        <v>8968</v>
      </c>
      <c r="H5650" t="s">
        <v>18</v>
      </c>
      <c r="I5650" s="9">
        <v>43016</v>
      </c>
      <c r="J5650" s="9">
        <v>43060</v>
      </c>
      <c r="K5650" s="8">
        <v>3264</v>
      </c>
    </row>
    <row r="5651" spans="1:11">
      <c r="A5651" t="s">
        <v>5806</v>
      </c>
      <c r="B5651" t="s">
        <v>200</v>
      </c>
      <c r="C5651" t="s">
        <v>51</v>
      </c>
      <c r="D5651" t="s">
        <v>40</v>
      </c>
      <c r="E5651" t="s">
        <v>58</v>
      </c>
      <c r="G5651" t="s">
        <v>8969</v>
      </c>
      <c r="H5651" t="s">
        <v>63</v>
      </c>
      <c r="I5651" s="9">
        <v>42808</v>
      </c>
      <c r="K5651" s="8"/>
    </row>
    <row r="5652" spans="1:11">
      <c r="A5652" t="s">
        <v>5807</v>
      </c>
      <c r="B5652" t="s">
        <v>38</v>
      </c>
      <c r="C5652" t="s">
        <v>39</v>
      </c>
      <c r="D5652" t="s">
        <v>40</v>
      </c>
      <c r="E5652" t="s">
        <v>41</v>
      </c>
      <c r="F5652" t="s">
        <v>251</v>
      </c>
      <c r="G5652" t="s">
        <v>8975</v>
      </c>
      <c r="H5652" t="s">
        <v>18</v>
      </c>
      <c r="I5652" s="9">
        <v>42718</v>
      </c>
      <c r="J5652" s="9">
        <v>42808</v>
      </c>
      <c r="K5652" s="8">
        <v>988</v>
      </c>
    </row>
    <row r="5653" spans="1:11">
      <c r="A5653" t="s">
        <v>5808</v>
      </c>
      <c r="B5653" t="s">
        <v>70</v>
      </c>
      <c r="C5653" t="s">
        <v>13</v>
      </c>
      <c r="D5653" t="s">
        <v>14</v>
      </c>
      <c r="E5653" t="s">
        <v>58</v>
      </c>
      <c r="F5653" t="s">
        <v>140</v>
      </c>
      <c r="G5653" t="s">
        <v>8973</v>
      </c>
      <c r="H5653" t="s">
        <v>48</v>
      </c>
      <c r="I5653" s="9">
        <v>43010</v>
      </c>
      <c r="J5653" s="9">
        <v>43017</v>
      </c>
      <c r="K5653" s="8">
        <v>0</v>
      </c>
    </row>
    <row r="5654" spans="1:11">
      <c r="A5654" t="s">
        <v>5809</v>
      </c>
      <c r="B5654" t="s">
        <v>91</v>
      </c>
      <c r="C5654" t="s">
        <v>30</v>
      </c>
      <c r="D5654" t="s">
        <v>31</v>
      </c>
      <c r="E5654" t="s">
        <v>41</v>
      </c>
      <c r="G5654" t="s">
        <v>8969</v>
      </c>
      <c r="H5654" t="s">
        <v>63</v>
      </c>
      <c r="I5654" s="9">
        <v>42846</v>
      </c>
      <c r="K5654" s="8"/>
    </row>
    <row r="5655" spans="1:11">
      <c r="A5655" t="s">
        <v>5810</v>
      </c>
      <c r="B5655" t="s">
        <v>38</v>
      </c>
      <c r="C5655" t="s">
        <v>39</v>
      </c>
      <c r="D5655" t="s">
        <v>40</v>
      </c>
      <c r="E5655" t="s">
        <v>15</v>
      </c>
      <c r="F5655" t="s">
        <v>263</v>
      </c>
      <c r="G5655" t="s">
        <v>8978</v>
      </c>
      <c r="H5655" t="s">
        <v>18</v>
      </c>
      <c r="I5655" s="9">
        <v>42706</v>
      </c>
      <c r="J5655" s="9">
        <v>42814</v>
      </c>
      <c r="K5655" s="8">
        <v>515</v>
      </c>
    </row>
    <row r="5656" spans="1:11">
      <c r="A5656" t="s">
        <v>5811</v>
      </c>
      <c r="B5656" t="s">
        <v>91</v>
      </c>
      <c r="C5656" t="s">
        <v>30</v>
      </c>
      <c r="D5656" t="s">
        <v>31</v>
      </c>
      <c r="E5656" t="s">
        <v>35</v>
      </c>
      <c r="F5656" t="s">
        <v>194</v>
      </c>
      <c r="G5656" t="s">
        <v>8974</v>
      </c>
      <c r="H5656" t="s">
        <v>18</v>
      </c>
      <c r="I5656" s="9">
        <v>42776</v>
      </c>
      <c r="J5656" s="9">
        <v>42814</v>
      </c>
      <c r="K5656" s="8">
        <v>5021</v>
      </c>
    </row>
    <row r="5657" spans="1:11">
      <c r="A5657" t="s">
        <v>5812</v>
      </c>
      <c r="B5657" t="s">
        <v>97</v>
      </c>
      <c r="C5657" t="s">
        <v>21</v>
      </c>
      <c r="D5657" t="s">
        <v>14</v>
      </c>
      <c r="E5657" t="s">
        <v>58</v>
      </c>
      <c r="F5657" t="s">
        <v>55</v>
      </c>
      <c r="G5657" t="s">
        <v>8974</v>
      </c>
      <c r="H5657" t="s">
        <v>18</v>
      </c>
      <c r="I5657" s="9">
        <v>42758</v>
      </c>
      <c r="J5657" s="9">
        <v>42817</v>
      </c>
      <c r="K5657" s="8">
        <v>3046</v>
      </c>
    </row>
    <row r="5658" spans="1:11">
      <c r="A5658" t="s">
        <v>5813</v>
      </c>
      <c r="B5658" t="s">
        <v>172</v>
      </c>
      <c r="C5658" t="s">
        <v>66</v>
      </c>
      <c r="D5658" t="s">
        <v>31</v>
      </c>
      <c r="E5658" t="s">
        <v>58</v>
      </c>
      <c r="F5658" t="s">
        <v>322</v>
      </c>
      <c r="G5658" t="s">
        <v>8971</v>
      </c>
      <c r="H5658" t="s">
        <v>18</v>
      </c>
      <c r="I5658" s="9">
        <v>43091</v>
      </c>
      <c r="J5658" s="9">
        <v>43097</v>
      </c>
      <c r="K5658" s="8">
        <v>3673</v>
      </c>
    </row>
    <row r="5659" spans="1:11">
      <c r="A5659" t="s">
        <v>5814</v>
      </c>
      <c r="B5659" t="s">
        <v>20</v>
      </c>
      <c r="C5659" t="s">
        <v>21</v>
      </c>
      <c r="D5659" t="s">
        <v>14</v>
      </c>
      <c r="E5659" t="s">
        <v>15</v>
      </c>
      <c r="F5659" t="s">
        <v>247</v>
      </c>
      <c r="G5659" t="s">
        <v>8973</v>
      </c>
      <c r="H5659" t="s">
        <v>48</v>
      </c>
      <c r="I5659" s="9">
        <v>43052</v>
      </c>
      <c r="J5659" s="9">
        <v>43058</v>
      </c>
      <c r="K5659" s="8">
        <v>0</v>
      </c>
    </row>
    <row r="5660" spans="1:11">
      <c r="A5660" t="s">
        <v>5815</v>
      </c>
      <c r="B5660" t="s">
        <v>54</v>
      </c>
      <c r="C5660" t="s">
        <v>21</v>
      </c>
      <c r="D5660" t="s">
        <v>14</v>
      </c>
      <c r="E5660" t="s">
        <v>83</v>
      </c>
      <c r="F5660" t="s">
        <v>132</v>
      </c>
      <c r="G5660" t="s">
        <v>8968</v>
      </c>
      <c r="H5660" t="s">
        <v>18</v>
      </c>
      <c r="I5660" s="9">
        <v>42962</v>
      </c>
      <c r="J5660" s="9">
        <v>43044</v>
      </c>
      <c r="K5660" s="8">
        <v>57</v>
      </c>
    </row>
    <row r="5661" spans="1:11">
      <c r="A5661" t="s">
        <v>5816</v>
      </c>
      <c r="B5661" t="s">
        <v>70</v>
      </c>
      <c r="C5661" t="s">
        <v>13</v>
      </c>
      <c r="D5661" t="s">
        <v>14</v>
      </c>
      <c r="E5661" t="s">
        <v>41</v>
      </c>
      <c r="G5661" t="s">
        <v>8969</v>
      </c>
      <c r="H5661" t="s">
        <v>23</v>
      </c>
      <c r="K5661" s="8"/>
    </row>
    <row r="5662" spans="1:11">
      <c r="A5662" t="s">
        <v>5817</v>
      </c>
      <c r="B5662" t="s">
        <v>97</v>
      </c>
      <c r="C5662" t="s">
        <v>21</v>
      </c>
      <c r="D5662" t="s">
        <v>14</v>
      </c>
      <c r="E5662" t="s">
        <v>83</v>
      </c>
      <c r="G5662" t="s">
        <v>8969</v>
      </c>
      <c r="H5662" t="s">
        <v>23</v>
      </c>
      <c r="K5662" s="8"/>
    </row>
    <row r="5663" spans="1:11">
      <c r="A5663" t="s">
        <v>5818</v>
      </c>
      <c r="B5663" t="s">
        <v>91</v>
      </c>
      <c r="C5663" t="s">
        <v>30</v>
      </c>
      <c r="D5663" t="s">
        <v>31</v>
      </c>
      <c r="E5663" t="s">
        <v>15</v>
      </c>
      <c r="F5663" t="s">
        <v>77</v>
      </c>
      <c r="G5663" t="s">
        <v>8970</v>
      </c>
      <c r="H5663" t="s">
        <v>18</v>
      </c>
      <c r="I5663" s="9">
        <v>42791</v>
      </c>
      <c r="J5663" s="9">
        <v>42904</v>
      </c>
      <c r="K5663" s="8">
        <v>542</v>
      </c>
    </row>
    <row r="5664" spans="1:11">
      <c r="A5664" t="s">
        <v>5819</v>
      </c>
      <c r="B5664" t="s">
        <v>110</v>
      </c>
      <c r="C5664" t="s">
        <v>39</v>
      </c>
      <c r="D5664" t="s">
        <v>40</v>
      </c>
      <c r="E5664" t="s">
        <v>41</v>
      </c>
      <c r="G5664" t="s">
        <v>8969</v>
      </c>
      <c r="H5664" t="s">
        <v>63</v>
      </c>
      <c r="I5664" s="9">
        <v>42946</v>
      </c>
      <c r="K5664" s="8"/>
    </row>
    <row r="5665" spans="1:11">
      <c r="A5665" t="s">
        <v>5820</v>
      </c>
      <c r="B5665" t="s">
        <v>179</v>
      </c>
      <c r="C5665" t="s">
        <v>30</v>
      </c>
      <c r="D5665" t="s">
        <v>31</v>
      </c>
      <c r="E5665" t="s">
        <v>15</v>
      </c>
      <c r="F5665" t="s">
        <v>316</v>
      </c>
      <c r="G5665" t="s">
        <v>8976</v>
      </c>
      <c r="H5665" t="s">
        <v>18</v>
      </c>
      <c r="I5665" s="9">
        <v>43052</v>
      </c>
      <c r="J5665" s="9">
        <v>43063</v>
      </c>
      <c r="K5665" s="8">
        <v>493</v>
      </c>
    </row>
    <row r="5666" spans="1:11">
      <c r="A5666" t="s">
        <v>5821</v>
      </c>
      <c r="B5666" t="s">
        <v>25</v>
      </c>
      <c r="C5666" t="s">
        <v>13</v>
      </c>
      <c r="D5666" t="s">
        <v>14</v>
      </c>
      <c r="E5666" t="s">
        <v>58</v>
      </c>
      <c r="F5666" t="s">
        <v>36</v>
      </c>
      <c r="G5666" t="s">
        <v>8968</v>
      </c>
      <c r="H5666" t="s">
        <v>48</v>
      </c>
      <c r="I5666" s="9">
        <v>42831</v>
      </c>
      <c r="J5666" s="9">
        <v>42838</v>
      </c>
      <c r="K5666" s="8">
        <v>0</v>
      </c>
    </row>
    <row r="5667" spans="1:11">
      <c r="A5667" t="s">
        <v>5822</v>
      </c>
      <c r="B5667" t="s">
        <v>12</v>
      </c>
      <c r="C5667" t="s">
        <v>13</v>
      </c>
      <c r="D5667" t="s">
        <v>14</v>
      </c>
      <c r="E5667" t="s">
        <v>15</v>
      </c>
      <c r="F5667" t="s">
        <v>71</v>
      </c>
      <c r="G5667" t="s">
        <v>8977</v>
      </c>
      <c r="H5667" t="s">
        <v>18</v>
      </c>
      <c r="I5667" s="9">
        <v>42892</v>
      </c>
      <c r="J5667" s="9">
        <v>42903</v>
      </c>
      <c r="K5667" s="8">
        <v>624</v>
      </c>
    </row>
    <row r="5668" spans="1:11">
      <c r="A5668" t="s">
        <v>5823</v>
      </c>
      <c r="B5668" t="s">
        <v>91</v>
      </c>
      <c r="C5668" t="s">
        <v>30</v>
      </c>
      <c r="D5668" t="s">
        <v>31</v>
      </c>
      <c r="E5668" t="s">
        <v>83</v>
      </c>
      <c r="G5668" t="s">
        <v>8969</v>
      </c>
      <c r="H5668" t="s">
        <v>63</v>
      </c>
      <c r="I5668" s="9">
        <v>42784</v>
      </c>
      <c r="K5668" s="8"/>
    </row>
    <row r="5669" spans="1:11">
      <c r="A5669" t="s">
        <v>5824</v>
      </c>
      <c r="B5669" t="s">
        <v>86</v>
      </c>
      <c r="C5669" t="s">
        <v>51</v>
      </c>
      <c r="D5669" t="s">
        <v>40</v>
      </c>
      <c r="E5669" t="s">
        <v>58</v>
      </c>
      <c r="F5669" t="s">
        <v>251</v>
      </c>
      <c r="G5669" t="s">
        <v>8975</v>
      </c>
      <c r="H5669" t="s">
        <v>18</v>
      </c>
      <c r="I5669" s="9">
        <v>42825</v>
      </c>
      <c r="J5669" s="9">
        <v>42837</v>
      </c>
      <c r="K5669" s="8">
        <v>3367</v>
      </c>
    </row>
    <row r="5670" spans="1:11">
      <c r="A5670" t="s">
        <v>5825</v>
      </c>
      <c r="B5670" t="s">
        <v>100</v>
      </c>
      <c r="C5670" t="s">
        <v>39</v>
      </c>
      <c r="D5670" t="s">
        <v>40</v>
      </c>
      <c r="E5670" t="s">
        <v>35</v>
      </c>
      <c r="F5670" t="s">
        <v>114</v>
      </c>
      <c r="G5670" t="s">
        <v>8976</v>
      </c>
      <c r="H5670" t="s">
        <v>18</v>
      </c>
      <c r="I5670" s="9">
        <v>42895</v>
      </c>
      <c r="J5670" s="9">
        <v>42905</v>
      </c>
      <c r="K5670" s="8">
        <v>5339</v>
      </c>
    </row>
    <row r="5671" spans="1:11">
      <c r="A5671" t="s">
        <v>5826</v>
      </c>
      <c r="B5671" t="s">
        <v>97</v>
      </c>
      <c r="C5671" t="s">
        <v>21</v>
      </c>
      <c r="D5671" t="s">
        <v>14</v>
      </c>
      <c r="E5671" t="s">
        <v>83</v>
      </c>
      <c r="F5671" t="s">
        <v>164</v>
      </c>
      <c r="G5671" t="s">
        <v>8971</v>
      </c>
      <c r="H5671" t="s">
        <v>18</v>
      </c>
      <c r="I5671" s="9">
        <v>43025</v>
      </c>
      <c r="J5671" s="9">
        <v>43035</v>
      </c>
      <c r="K5671" s="8">
        <v>54</v>
      </c>
    </row>
    <row r="5672" spans="1:11">
      <c r="A5672" t="s">
        <v>5827</v>
      </c>
      <c r="B5672" t="s">
        <v>70</v>
      </c>
      <c r="C5672" t="s">
        <v>13</v>
      </c>
      <c r="D5672" t="s">
        <v>14</v>
      </c>
      <c r="E5672" t="s">
        <v>41</v>
      </c>
      <c r="F5672" t="s">
        <v>468</v>
      </c>
      <c r="G5672" t="s">
        <v>8975</v>
      </c>
      <c r="H5672" t="s">
        <v>63</v>
      </c>
      <c r="I5672" s="9">
        <v>42956</v>
      </c>
      <c r="K5672" s="8"/>
    </row>
    <row r="5673" spans="1:11">
      <c r="A5673" t="s">
        <v>5828</v>
      </c>
      <c r="B5673" t="s">
        <v>70</v>
      </c>
      <c r="C5673" t="s">
        <v>13</v>
      </c>
      <c r="D5673" t="s">
        <v>14</v>
      </c>
      <c r="E5673" t="s">
        <v>41</v>
      </c>
      <c r="F5673" t="s">
        <v>241</v>
      </c>
      <c r="G5673" t="s">
        <v>8971</v>
      </c>
      <c r="H5673" t="s">
        <v>18</v>
      </c>
      <c r="I5673" s="9">
        <v>42988</v>
      </c>
      <c r="J5673" s="9">
        <v>42995</v>
      </c>
      <c r="K5673" s="8">
        <v>1159</v>
      </c>
    </row>
    <row r="5674" spans="1:11">
      <c r="A5674" t="s">
        <v>5829</v>
      </c>
      <c r="B5674" t="s">
        <v>193</v>
      </c>
      <c r="C5674" t="s">
        <v>66</v>
      </c>
      <c r="D5674" t="s">
        <v>31</v>
      </c>
      <c r="E5674" t="s">
        <v>76</v>
      </c>
      <c r="F5674" t="s">
        <v>182</v>
      </c>
      <c r="G5674" t="s">
        <v>8973</v>
      </c>
      <c r="H5674" t="s">
        <v>48</v>
      </c>
      <c r="I5674" s="9">
        <v>42852</v>
      </c>
      <c r="J5674" s="9">
        <v>42958</v>
      </c>
      <c r="K5674" s="8">
        <v>0</v>
      </c>
    </row>
    <row r="5675" spans="1:11">
      <c r="A5675" t="s">
        <v>5830</v>
      </c>
      <c r="B5675" t="s">
        <v>45</v>
      </c>
      <c r="C5675" t="s">
        <v>30</v>
      </c>
      <c r="D5675" t="s">
        <v>31</v>
      </c>
      <c r="E5675" t="s">
        <v>15</v>
      </c>
      <c r="F5675" t="s">
        <v>476</v>
      </c>
      <c r="G5675" t="s">
        <v>8971</v>
      </c>
      <c r="H5675" t="s">
        <v>48</v>
      </c>
      <c r="I5675" s="9">
        <v>42830</v>
      </c>
      <c r="J5675" s="9">
        <v>42831</v>
      </c>
      <c r="K5675" s="8">
        <v>0</v>
      </c>
    </row>
    <row r="5676" spans="1:11">
      <c r="A5676" t="s">
        <v>5831</v>
      </c>
      <c r="B5676" t="s">
        <v>82</v>
      </c>
      <c r="C5676" t="s">
        <v>21</v>
      </c>
      <c r="D5676" t="s">
        <v>14</v>
      </c>
      <c r="E5676" t="s">
        <v>15</v>
      </c>
      <c r="F5676" t="s">
        <v>116</v>
      </c>
      <c r="G5676" t="s">
        <v>8976</v>
      </c>
      <c r="H5676" t="s">
        <v>18</v>
      </c>
      <c r="I5676" s="9">
        <v>42668</v>
      </c>
      <c r="J5676" s="9">
        <v>42803</v>
      </c>
      <c r="K5676" s="8">
        <v>588</v>
      </c>
    </row>
    <row r="5677" spans="1:11">
      <c r="A5677" t="s">
        <v>5832</v>
      </c>
      <c r="B5677" t="s">
        <v>110</v>
      </c>
      <c r="C5677" t="s">
        <v>39</v>
      </c>
      <c r="D5677" t="s">
        <v>40</v>
      </c>
      <c r="E5677" t="s">
        <v>76</v>
      </c>
      <c r="F5677" t="s">
        <v>149</v>
      </c>
      <c r="G5677" t="s">
        <v>8970</v>
      </c>
      <c r="H5677" t="s">
        <v>63</v>
      </c>
      <c r="I5677" s="9">
        <v>42866</v>
      </c>
      <c r="K5677" s="8"/>
    </row>
    <row r="5678" spans="1:11">
      <c r="A5678" t="s">
        <v>5833</v>
      </c>
      <c r="B5678" t="s">
        <v>20</v>
      </c>
      <c r="C5678" t="s">
        <v>21</v>
      </c>
      <c r="D5678" t="s">
        <v>14</v>
      </c>
      <c r="E5678" t="s">
        <v>15</v>
      </c>
      <c r="F5678" t="s">
        <v>152</v>
      </c>
      <c r="G5678" t="s">
        <v>8971</v>
      </c>
      <c r="H5678" t="s">
        <v>18</v>
      </c>
      <c r="I5678" s="9">
        <v>43027</v>
      </c>
      <c r="J5678" s="9">
        <v>43034</v>
      </c>
      <c r="K5678" s="8">
        <v>451</v>
      </c>
    </row>
    <row r="5679" spans="1:11">
      <c r="A5679" t="s">
        <v>5834</v>
      </c>
      <c r="B5679" t="s">
        <v>147</v>
      </c>
      <c r="C5679" t="s">
        <v>13</v>
      </c>
      <c r="D5679" t="s">
        <v>14</v>
      </c>
      <c r="E5679" t="s">
        <v>41</v>
      </c>
      <c r="F5679" t="s">
        <v>26</v>
      </c>
      <c r="G5679" t="s">
        <v>8970</v>
      </c>
      <c r="H5679" t="s">
        <v>63</v>
      </c>
      <c r="I5679" s="9">
        <v>42937</v>
      </c>
      <c r="K5679" s="8"/>
    </row>
    <row r="5680" spans="1:11">
      <c r="A5680" t="s">
        <v>5835</v>
      </c>
      <c r="B5680" t="s">
        <v>12</v>
      </c>
      <c r="C5680" t="s">
        <v>13</v>
      </c>
      <c r="D5680" t="s">
        <v>14</v>
      </c>
      <c r="E5680" t="s">
        <v>15</v>
      </c>
      <c r="F5680" t="s">
        <v>164</v>
      </c>
      <c r="G5680" t="s">
        <v>8971</v>
      </c>
      <c r="H5680" t="s">
        <v>18</v>
      </c>
      <c r="I5680" s="9">
        <v>43032</v>
      </c>
      <c r="J5680" s="9">
        <v>43037</v>
      </c>
      <c r="K5680" s="8">
        <v>519</v>
      </c>
    </row>
    <row r="5681" spans="1:11">
      <c r="A5681" t="s">
        <v>5836</v>
      </c>
      <c r="B5681" t="s">
        <v>122</v>
      </c>
      <c r="C5681" t="s">
        <v>51</v>
      </c>
      <c r="D5681" t="s">
        <v>40</v>
      </c>
      <c r="E5681" t="s">
        <v>58</v>
      </c>
      <c r="F5681" t="s">
        <v>201</v>
      </c>
      <c r="G5681" t="s">
        <v>8974</v>
      </c>
      <c r="H5681" t="s">
        <v>18</v>
      </c>
      <c r="I5681" s="9">
        <v>42764</v>
      </c>
      <c r="J5681" s="9">
        <v>42806</v>
      </c>
      <c r="K5681" s="8">
        <v>3602</v>
      </c>
    </row>
    <row r="5682" spans="1:11">
      <c r="A5682" t="s">
        <v>5837</v>
      </c>
      <c r="B5682" t="s">
        <v>97</v>
      </c>
      <c r="C5682" t="s">
        <v>21</v>
      </c>
      <c r="D5682" t="s">
        <v>14</v>
      </c>
      <c r="E5682" t="s">
        <v>83</v>
      </c>
      <c r="F5682" t="s">
        <v>16</v>
      </c>
      <c r="G5682" t="s">
        <v>8968</v>
      </c>
      <c r="H5682" t="s">
        <v>18</v>
      </c>
      <c r="I5682" s="9">
        <v>42961</v>
      </c>
      <c r="J5682" s="9">
        <v>43069</v>
      </c>
      <c r="K5682" s="8">
        <v>53</v>
      </c>
    </row>
    <row r="5683" spans="1:11">
      <c r="A5683" t="s">
        <v>5838</v>
      </c>
      <c r="B5683" t="s">
        <v>110</v>
      </c>
      <c r="C5683" t="s">
        <v>39</v>
      </c>
      <c r="D5683" t="s">
        <v>40</v>
      </c>
      <c r="E5683" t="s">
        <v>15</v>
      </c>
      <c r="F5683" t="s">
        <v>562</v>
      </c>
      <c r="G5683" t="s">
        <v>8972</v>
      </c>
      <c r="H5683" t="s">
        <v>48</v>
      </c>
      <c r="I5683" s="9">
        <v>42789</v>
      </c>
      <c r="J5683" s="9">
        <v>42903</v>
      </c>
      <c r="K5683" s="8">
        <v>0</v>
      </c>
    </row>
    <row r="5684" spans="1:11">
      <c r="A5684" t="s">
        <v>5839</v>
      </c>
      <c r="B5684" t="s">
        <v>74</v>
      </c>
      <c r="C5684" t="s">
        <v>66</v>
      </c>
      <c r="D5684" t="s">
        <v>31</v>
      </c>
      <c r="E5684" t="s">
        <v>41</v>
      </c>
      <c r="F5684" t="s">
        <v>213</v>
      </c>
      <c r="G5684" t="s">
        <v>8975</v>
      </c>
      <c r="H5684" t="s">
        <v>18</v>
      </c>
      <c r="I5684" s="9">
        <v>43014</v>
      </c>
      <c r="J5684" s="9">
        <v>43024</v>
      </c>
      <c r="K5684" s="8">
        <v>1095</v>
      </c>
    </row>
    <row r="5685" spans="1:11">
      <c r="A5685" t="s">
        <v>5840</v>
      </c>
      <c r="B5685" t="s">
        <v>70</v>
      </c>
      <c r="C5685" t="s">
        <v>13</v>
      </c>
      <c r="D5685" t="s">
        <v>14</v>
      </c>
      <c r="E5685" t="s">
        <v>35</v>
      </c>
      <c r="F5685" t="s">
        <v>95</v>
      </c>
      <c r="G5685" t="s">
        <v>8971</v>
      </c>
      <c r="H5685" t="s">
        <v>18</v>
      </c>
      <c r="I5685" s="9">
        <v>42943</v>
      </c>
      <c r="J5685" s="9">
        <v>42970</v>
      </c>
      <c r="K5685" s="8">
        <v>4861</v>
      </c>
    </row>
    <row r="5686" spans="1:11">
      <c r="A5686" t="s">
        <v>5841</v>
      </c>
      <c r="B5686" t="s">
        <v>70</v>
      </c>
      <c r="C5686" t="s">
        <v>13</v>
      </c>
      <c r="D5686" t="s">
        <v>14</v>
      </c>
      <c r="E5686" t="s">
        <v>35</v>
      </c>
      <c r="F5686" t="s">
        <v>118</v>
      </c>
      <c r="G5686" t="s">
        <v>8972</v>
      </c>
      <c r="H5686" t="s">
        <v>48</v>
      </c>
      <c r="I5686" s="9">
        <v>43018</v>
      </c>
      <c r="J5686" s="9">
        <v>43022</v>
      </c>
      <c r="K5686" s="8">
        <v>0</v>
      </c>
    </row>
    <row r="5687" spans="1:11">
      <c r="A5687" t="s">
        <v>5842</v>
      </c>
      <c r="B5687" t="s">
        <v>12</v>
      </c>
      <c r="C5687" t="s">
        <v>13</v>
      </c>
      <c r="D5687" t="s">
        <v>14</v>
      </c>
      <c r="E5687" t="s">
        <v>15</v>
      </c>
      <c r="F5687" t="s">
        <v>26</v>
      </c>
      <c r="G5687" t="s">
        <v>8970</v>
      </c>
      <c r="H5687" t="s">
        <v>18</v>
      </c>
      <c r="I5687" s="9">
        <v>42927</v>
      </c>
      <c r="J5687" s="9">
        <v>42928</v>
      </c>
      <c r="K5687" s="8">
        <v>576</v>
      </c>
    </row>
    <row r="5688" spans="1:11">
      <c r="A5688" t="s">
        <v>5843</v>
      </c>
      <c r="B5688" t="s">
        <v>62</v>
      </c>
      <c r="C5688" t="s">
        <v>39</v>
      </c>
      <c r="D5688" t="s">
        <v>40</v>
      </c>
      <c r="E5688" t="s">
        <v>35</v>
      </c>
      <c r="G5688" t="s">
        <v>8969</v>
      </c>
      <c r="H5688" t="s">
        <v>63</v>
      </c>
      <c r="I5688" s="9">
        <v>42883</v>
      </c>
      <c r="K5688" s="8"/>
    </row>
    <row r="5689" spans="1:11">
      <c r="A5689" t="s">
        <v>5844</v>
      </c>
      <c r="B5689" t="s">
        <v>12</v>
      </c>
      <c r="C5689" t="s">
        <v>13</v>
      </c>
      <c r="D5689" t="s">
        <v>14</v>
      </c>
      <c r="E5689" t="s">
        <v>15</v>
      </c>
      <c r="F5689" t="s">
        <v>152</v>
      </c>
      <c r="G5689" t="s">
        <v>8971</v>
      </c>
      <c r="H5689" t="s">
        <v>18</v>
      </c>
      <c r="I5689" s="9">
        <v>42893</v>
      </c>
      <c r="J5689" s="9">
        <v>42904</v>
      </c>
      <c r="K5689" s="8">
        <v>627</v>
      </c>
    </row>
    <row r="5690" spans="1:11">
      <c r="A5690" t="s">
        <v>5845</v>
      </c>
      <c r="B5690" t="s">
        <v>45</v>
      </c>
      <c r="C5690" t="s">
        <v>30</v>
      </c>
      <c r="D5690" t="s">
        <v>31</v>
      </c>
      <c r="E5690" t="s">
        <v>41</v>
      </c>
      <c r="F5690" t="s">
        <v>274</v>
      </c>
      <c r="G5690" t="s">
        <v>8968</v>
      </c>
      <c r="H5690" t="s">
        <v>18</v>
      </c>
      <c r="I5690" s="9">
        <v>42707</v>
      </c>
      <c r="J5690" s="9">
        <v>42796</v>
      </c>
      <c r="K5690" s="8">
        <v>950</v>
      </c>
    </row>
    <row r="5691" spans="1:11">
      <c r="A5691" t="s">
        <v>5846</v>
      </c>
      <c r="B5691" t="s">
        <v>54</v>
      </c>
      <c r="C5691" t="s">
        <v>21</v>
      </c>
      <c r="D5691" t="s">
        <v>14</v>
      </c>
      <c r="E5691" t="s">
        <v>58</v>
      </c>
      <c r="F5691" t="s">
        <v>55</v>
      </c>
      <c r="G5691" t="s">
        <v>8974</v>
      </c>
      <c r="H5691" t="s">
        <v>48</v>
      </c>
      <c r="I5691" s="9">
        <v>42990</v>
      </c>
      <c r="J5691" s="9">
        <v>43066</v>
      </c>
      <c r="K5691" s="8">
        <v>0</v>
      </c>
    </row>
    <row r="5692" spans="1:11">
      <c r="A5692" t="s">
        <v>5847</v>
      </c>
      <c r="B5692" t="s">
        <v>70</v>
      </c>
      <c r="C5692" t="s">
        <v>13</v>
      </c>
      <c r="D5692" t="s">
        <v>14</v>
      </c>
      <c r="E5692" t="s">
        <v>35</v>
      </c>
      <c r="F5692" t="s">
        <v>132</v>
      </c>
      <c r="G5692" t="s">
        <v>8968</v>
      </c>
      <c r="H5692" t="s">
        <v>18</v>
      </c>
      <c r="I5692" s="9">
        <v>42962</v>
      </c>
      <c r="J5692" s="9">
        <v>43048</v>
      </c>
      <c r="K5692" s="8">
        <v>5107</v>
      </c>
    </row>
    <row r="5693" spans="1:11">
      <c r="A5693" t="s">
        <v>5848</v>
      </c>
      <c r="B5693" t="s">
        <v>110</v>
      </c>
      <c r="C5693" t="s">
        <v>39</v>
      </c>
      <c r="D5693" t="s">
        <v>40</v>
      </c>
      <c r="E5693" t="s">
        <v>83</v>
      </c>
      <c r="F5693" t="s">
        <v>688</v>
      </c>
      <c r="G5693" t="s">
        <v>8978</v>
      </c>
      <c r="H5693" t="s">
        <v>48</v>
      </c>
      <c r="I5693" s="9">
        <v>43000</v>
      </c>
      <c r="J5693" s="9">
        <v>43067</v>
      </c>
      <c r="K5693" s="8">
        <v>0</v>
      </c>
    </row>
    <row r="5694" spans="1:11">
      <c r="A5694" t="s">
        <v>5849</v>
      </c>
      <c r="B5694" t="s">
        <v>70</v>
      </c>
      <c r="C5694" t="s">
        <v>13</v>
      </c>
      <c r="D5694" t="s">
        <v>14</v>
      </c>
      <c r="E5694" t="s">
        <v>35</v>
      </c>
      <c r="F5694" t="s">
        <v>116</v>
      </c>
      <c r="G5694" t="s">
        <v>8976</v>
      </c>
      <c r="H5694" t="s">
        <v>48</v>
      </c>
      <c r="I5694" s="9">
        <v>42741</v>
      </c>
      <c r="J5694" s="9">
        <v>42812</v>
      </c>
      <c r="K5694" s="8">
        <v>0</v>
      </c>
    </row>
    <row r="5695" spans="1:11">
      <c r="A5695" t="s">
        <v>5850</v>
      </c>
      <c r="B5695" t="s">
        <v>216</v>
      </c>
      <c r="C5695" t="s">
        <v>66</v>
      </c>
      <c r="D5695" t="s">
        <v>31</v>
      </c>
      <c r="E5695" t="s">
        <v>58</v>
      </c>
      <c r="F5695" t="s">
        <v>957</v>
      </c>
      <c r="G5695" t="s">
        <v>8968</v>
      </c>
      <c r="H5695" t="s">
        <v>18</v>
      </c>
      <c r="I5695" s="9">
        <v>42795</v>
      </c>
      <c r="J5695" s="9">
        <v>42895</v>
      </c>
      <c r="K5695" s="8">
        <v>3783</v>
      </c>
    </row>
    <row r="5696" spans="1:11">
      <c r="A5696" t="s">
        <v>5851</v>
      </c>
      <c r="B5696" t="s">
        <v>70</v>
      </c>
      <c r="C5696" t="s">
        <v>13</v>
      </c>
      <c r="D5696" t="s">
        <v>14</v>
      </c>
      <c r="E5696" t="s">
        <v>15</v>
      </c>
      <c r="F5696" t="s">
        <v>36</v>
      </c>
      <c r="G5696" t="s">
        <v>8968</v>
      </c>
      <c r="H5696" t="s">
        <v>18</v>
      </c>
      <c r="I5696" s="9">
        <v>42925</v>
      </c>
      <c r="J5696" s="9">
        <v>42986</v>
      </c>
      <c r="K5696" s="8">
        <v>460</v>
      </c>
    </row>
    <row r="5697" spans="1:11">
      <c r="A5697" t="s">
        <v>5852</v>
      </c>
      <c r="B5697" t="s">
        <v>38</v>
      </c>
      <c r="C5697" t="s">
        <v>39</v>
      </c>
      <c r="D5697" t="s">
        <v>40</v>
      </c>
      <c r="E5697" t="s">
        <v>15</v>
      </c>
      <c r="G5697" t="s">
        <v>8969</v>
      </c>
      <c r="H5697" t="s">
        <v>63</v>
      </c>
      <c r="I5697" s="9">
        <v>43011</v>
      </c>
      <c r="K5697" s="8"/>
    </row>
    <row r="5698" spans="1:11">
      <c r="A5698" t="s">
        <v>5853</v>
      </c>
      <c r="B5698" t="s">
        <v>20</v>
      </c>
      <c r="C5698" t="s">
        <v>21</v>
      </c>
      <c r="D5698" t="s">
        <v>14</v>
      </c>
      <c r="E5698" t="s">
        <v>15</v>
      </c>
      <c r="F5698" t="s">
        <v>16</v>
      </c>
      <c r="G5698" t="s">
        <v>8968</v>
      </c>
      <c r="H5698" t="s">
        <v>18</v>
      </c>
      <c r="I5698" s="9">
        <v>42694</v>
      </c>
      <c r="J5698" s="9">
        <v>42798</v>
      </c>
      <c r="K5698" s="8">
        <v>559</v>
      </c>
    </row>
    <row r="5699" spans="1:11">
      <c r="A5699" t="s">
        <v>5854</v>
      </c>
      <c r="B5699" t="s">
        <v>82</v>
      </c>
      <c r="C5699" t="s">
        <v>21</v>
      </c>
      <c r="D5699" t="s">
        <v>14</v>
      </c>
      <c r="E5699" t="s">
        <v>41</v>
      </c>
      <c r="F5699" t="s">
        <v>118</v>
      </c>
      <c r="G5699" t="s">
        <v>8972</v>
      </c>
      <c r="H5699" t="s">
        <v>18</v>
      </c>
      <c r="I5699" s="9">
        <v>42978</v>
      </c>
      <c r="J5699" s="9">
        <v>43086</v>
      </c>
      <c r="K5699" s="8">
        <v>1374</v>
      </c>
    </row>
    <row r="5700" spans="1:11">
      <c r="A5700" t="s">
        <v>5855</v>
      </c>
      <c r="B5700" t="s">
        <v>54</v>
      </c>
      <c r="C5700" t="s">
        <v>21</v>
      </c>
      <c r="D5700" t="s">
        <v>14</v>
      </c>
      <c r="E5700" t="s">
        <v>15</v>
      </c>
      <c r="F5700" t="s">
        <v>154</v>
      </c>
      <c r="G5700" t="s">
        <v>8968</v>
      </c>
      <c r="H5700" t="s">
        <v>18</v>
      </c>
      <c r="I5700" s="9">
        <v>42732</v>
      </c>
      <c r="J5700" s="9">
        <v>42795</v>
      </c>
      <c r="K5700" s="8">
        <v>625</v>
      </c>
    </row>
    <row r="5701" spans="1:11">
      <c r="A5701" t="s">
        <v>5856</v>
      </c>
      <c r="B5701" t="s">
        <v>70</v>
      </c>
      <c r="C5701" t="s">
        <v>13</v>
      </c>
      <c r="D5701" t="s">
        <v>14</v>
      </c>
      <c r="E5701" t="s">
        <v>35</v>
      </c>
      <c r="F5701" t="s">
        <v>98</v>
      </c>
      <c r="G5701" t="s">
        <v>8977</v>
      </c>
      <c r="H5701" t="s">
        <v>18</v>
      </c>
      <c r="I5701" s="9">
        <v>42852</v>
      </c>
      <c r="J5701" s="9">
        <v>42861</v>
      </c>
      <c r="K5701" s="8">
        <v>4727</v>
      </c>
    </row>
    <row r="5702" spans="1:11">
      <c r="A5702" t="s">
        <v>5857</v>
      </c>
      <c r="B5702" t="s">
        <v>147</v>
      </c>
      <c r="C5702" t="s">
        <v>13</v>
      </c>
      <c r="D5702" t="s">
        <v>14</v>
      </c>
      <c r="E5702" t="s">
        <v>76</v>
      </c>
      <c r="F5702" t="s">
        <v>336</v>
      </c>
      <c r="G5702" t="s">
        <v>8975</v>
      </c>
      <c r="H5702" t="s">
        <v>18</v>
      </c>
      <c r="I5702" s="9">
        <v>43004</v>
      </c>
      <c r="J5702" s="9">
        <v>43015</v>
      </c>
      <c r="K5702" s="8">
        <v>5708</v>
      </c>
    </row>
    <row r="5703" spans="1:11">
      <c r="A5703" t="s">
        <v>5858</v>
      </c>
      <c r="B5703" t="s">
        <v>38</v>
      </c>
      <c r="C5703" t="s">
        <v>39</v>
      </c>
      <c r="D5703" t="s">
        <v>40</v>
      </c>
      <c r="E5703" t="s">
        <v>15</v>
      </c>
      <c r="F5703" t="s">
        <v>443</v>
      </c>
      <c r="G5703" t="s">
        <v>8973</v>
      </c>
      <c r="H5703" t="s">
        <v>48</v>
      </c>
      <c r="I5703" s="9">
        <v>43012</v>
      </c>
      <c r="J5703" s="9">
        <v>43056</v>
      </c>
      <c r="K5703" s="8">
        <v>0</v>
      </c>
    </row>
    <row r="5704" spans="1:11">
      <c r="A5704" t="s">
        <v>5859</v>
      </c>
      <c r="B5704" t="s">
        <v>38</v>
      </c>
      <c r="C5704" t="s">
        <v>39</v>
      </c>
      <c r="D5704" t="s">
        <v>40</v>
      </c>
      <c r="E5704" t="s">
        <v>35</v>
      </c>
      <c r="F5704" t="s">
        <v>114</v>
      </c>
      <c r="G5704" t="s">
        <v>8976</v>
      </c>
      <c r="H5704" t="s">
        <v>48</v>
      </c>
      <c r="I5704" s="9">
        <v>42866</v>
      </c>
      <c r="J5704" s="9">
        <v>42885</v>
      </c>
      <c r="K5704" s="8">
        <v>0</v>
      </c>
    </row>
    <row r="5705" spans="1:11">
      <c r="A5705" t="s">
        <v>5860</v>
      </c>
      <c r="B5705" t="s">
        <v>65</v>
      </c>
      <c r="C5705" t="s">
        <v>66</v>
      </c>
      <c r="D5705" t="s">
        <v>31</v>
      </c>
      <c r="E5705" t="s">
        <v>83</v>
      </c>
      <c r="F5705" t="s">
        <v>166</v>
      </c>
      <c r="G5705" t="s">
        <v>8973</v>
      </c>
      <c r="H5705" t="s">
        <v>63</v>
      </c>
      <c r="I5705" s="9">
        <v>42722</v>
      </c>
      <c r="K5705" s="8"/>
    </row>
    <row r="5706" spans="1:11">
      <c r="A5706" t="s">
        <v>5861</v>
      </c>
      <c r="B5706" t="s">
        <v>25</v>
      </c>
      <c r="C5706" t="s">
        <v>13</v>
      </c>
      <c r="D5706" t="s">
        <v>14</v>
      </c>
      <c r="E5706" t="s">
        <v>35</v>
      </c>
      <c r="F5706" t="s">
        <v>562</v>
      </c>
      <c r="G5706" t="s">
        <v>8972</v>
      </c>
      <c r="H5706" t="s">
        <v>63</v>
      </c>
      <c r="I5706" s="9">
        <v>42944</v>
      </c>
      <c r="K5706" s="8"/>
    </row>
    <row r="5707" spans="1:11">
      <c r="A5707" t="s">
        <v>5862</v>
      </c>
      <c r="B5707" t="s">
        <v>29</v>
      </c>
      <c r="C5707" t="s">
        <v>30</v>
      </c>
      <c r="D5707" t="s">
        <v>31</v>
      </c>
      <c r="E5707" t="s">
        <v>83</v>
      </c>
      <c r="F5707" t="s">
        <v>481</v>
      </c>
      <c r="G5707" t="s">
        <v>8973</v>
      </c>
      <c r="H5707" t="s">
        <v>48</v>
      </c>
      <c r="I5707" s="9">
        <v>42697</v>
      </c>
      <c r="J5707" s="9">
        <v>42824</v>
      </c>
      <c r="K5707" s="8">
        <v>0</v>
      </c>
    </row>
    <row r="5708" spans="1:11">
      <c r="A5708" t="s">
        <v>5863</v>
      </c>
      <c r="B5708" t="s">
        <v>131</v>
      </c>
      <c r="C5708" t="s">
        <v>13</v>
      </c>
      <c r="D5708" t="s">
        <v>14</v>
      </c>
      <c r="E5708" t="s">
        <v>15</v>
      </c>
      <c r="F5708" t="s">
        <v>135</v>
      </c>
      <c r="G5708" t="s">
        <v>8976</v>
      </c>
      <c r="H5708" t="s">
        <v>18</v>
      </c>
      <c r="I5708" s="9">
        <v>42937</v>
      </c>
      <c r="J5708" s="9">
        <v>42946</v>
      </c>
      <c r="K5708" s="8">
        <v>418</v>
      </c>
    </row>
    <row r="5709" spans="1:11">
      <c r="A5709" t="s">
        <v>5864</v>
      </c>
      <c r="B5709" t="s">
        <v>100</v>
      </c>
      <c r="C5709" t="s">
        <v>39</v>
      </c>
      <c r="D5709" t="s">
        <v>40</v>
      </c>
      <c r="E5709" t="s">
        <v>76</v>
      </c>
      <c r="F5709" t="s">
        <v>468</v>
      </c>
      <c r="G5709" t="s">
        <v>8975</v>
      </c>
      <c r="H5709" t="s">
        <v>18</v>
      </c>
      <c r="I5709" s="9">
        <v>42961</v>
      </c>
      <c r="J5709" s="9">
        <v>43049</v>
      </c>
      <c r="K5709" s="8">
        <v>6186</v>
      </c>
    </row>
    <row r="5710" spans="1:11">
      <c r="A5710" t="s">
        <v>5865</v>
      </c>
      <c r="B5710" t="s">
        <v>38</v>
      </c>
      <c r="C5710" t="s">
        <v>39</v>
      </c>
      <c r="D5710" t="s">
        <v>40</v>
      </c>
      <c r="E5710" t="s">
        <v>83</v>
      </c>
      <c r="F5710" t="s">
        <v>308</v>
      </c>
      <c r="G5710" t="s">
        <v>8972</v>
      </c>
      <c r="H5710" t="s">
        <v>18</v>
      </c>
      <c r="I5710" s="9">
        <v>42882</v>
      </c>
      <c r="J5710" s="9">
        <v>42893</v>
      </c>
      <c r="K5710" s="8">
        <v>66</v>
      </c>
    </row>
    <row r="5711" spans="1:11">
      <c r="A5711" t="s">
        <v>5866</v>
      </c>
      <c r="B5711" t="s">
        <v>110</v>
      </c>
      <c r="C5711" t="s">
        <v>39</v>
      </c>
      <c r="D5711" t="s">
        <v>40</v>
      </c>
      <c r="E5711" t="s">
        <v>76</v>
      </c>
      <c r="F5711" t="s">
        <v>103</v>
      </c>
      <c r="G5711" t="s">
        <v>8974</v>
      </c>
      <c r="H5711" t="s">
        <v>18</v>
      </c>
      <c r="I5711" s="9">
        <v>43028</v>
      </c>
      <c r="J5711" s="9">
        <v>43091</v>
      </c>
      <c r="K5711" s="8">
        <v>5883</v>
      </c>
    </row>
    <row r="5712" spans="1:11">
      <c r="A5712" t="s">
        <v>5867</v>
      </c>
      <c r="B5712" t="s">
        <v>110</v>
      </c>
      <c r="C5712" t="s">
        <v>39</v>
      </c>
      <c r="D5712" t="s">
        <v>40</v>
      </c>
      <c r="E5712" t="s">
        <v>15</v>
      </c>
      <c r="F5712" t="s">
        <v>319</v>
      </c>
      <c r="G5712" t="s">
        <v>8976</v>
      </c>
      <c r="H5712" t="s">
        <v>18</v>
      </c>
      <c r="I5712" s="9">
        <v>42911</v>
      </c>
      <c r="J5712" s="9">
        <v>42984</v>
      </c>
      <c r="K5712" s="8">
        <v>500</v>
      </c>
    </row>
    <row r="5713" spans="1:11">
      <c r="A5713" t="s">
        <v>5868</v>
      </c>
      <c r="B5713" t="s">
        <v>54</v>
      </c>
      <c r="C5713" t="s">
        <v>21</v>
      </c>
      <c r="D5713" t="s">
        <v>14</v>
      </c>
      <c r="E5713" t="s">
        <v>15</v>
      </c>
      <c r="F5713" t="s">
        <v>154</v>
      </c>
      <c r="G5713" t="s">
        <v>8968</v>
      </c>
      <c r="H5713" t="s">
        <v>18</v>
      </c>
      <c r="I5713" s="9">
        <v>42882</v>
      </c>
      <c r="J5713" s="9">
        <v>42981</v>
      </c>
      <c r="K5713" s="8">
        <v>576</v>
      </c>
    </row>
    <row r="5714" spans="1:11">
      <c r="A5714" t="s">
        <v>5869</v>
      </c>
      <c r="B5714" t="s">
        <v>79</v>
      </c>
      <c r="C5714" t="s">
        <v>51</v>
      </c>
      <c r="D5714" t="s">
        <v>40</v>
      </c>
      <c r="E5714" t="s">
        <v>35</v>
      </c>
      <c r="G5714" t="s">
        <v>8969</v>
      </c>
      <c r="H5714" t="s">
        <v>63</v>
      </c>
      <c r="I5714" s="9">
        <v>43041</v>
      </c>
      <c r="K5714" s="8"/>
    </row>
    <row r="5715" spans="1:11">
      <c r="A5715" t="s">
        <v>5870</v>
      </c>
      <c r="B5715" t="s">
        <v>100</v>
      </c>
      <c r="C5715" t="s">
        <v>39</v>
      </c>
      <c r="D5715" t="s">
        <v>40</v>
      </c>
      <c r="E5715" t="s">
        <v>41</v>
      </c>
      <c r="F5715" t="s">
        <v>688</v>
      </c>
      <c r="G5715" t="s">
        <v>8978</v>
      </c>
      <c r="H5715" t="s">
        <v>18</v>
      </c>
      <c r="I5715" s="9">
        <v>43047</v>
      </c>
      <c r="J5715" s="9">
        <v>43073</v>
      </c>
      <c r="K5715" s="8">
        <v>1082</v>
      </c>
    </row>
    <row r="5716" spans="1:11">
      <c r="A5716" t="s">
        <v>5871</v>
      </c>
      <c r="B5716" t="s">
        <v>20</v>
      </c>
      <c r="C5716" t="s">
        <v>21</v>
      </c>
      <c r="D5716" t="s">
        <v>14</v>
      </c>
      <c r="E5716" t="s">
        <v>15</v>
      </c>
      <c r="F5716" t="s">
        <v>164</v>
      </c>
      <c r="G5716" t="s">
        <v>8971</v>
      </c>
      <c r="H5716" t="s">
        <v>48</v>
      </c>
      <c r="I5716" s="9">
        <v>42863</v>
      </c>
      <c r="J5716" s="9">
        <v>42865</v>
      </c>
      <c r="K5716" s="8">
        <v>0</v>
      </c>
    </row>
    <row r="5717" spans="1:11">
      <c r="A5717" t="s">
        <v>5872</v>
      </c>
      <c r="B5717" t="s">
        <v>225</v>
      </c>
      <c r="C5717" t="s">
        <v>39</v>
      </c>
      <c r="D5717" t="s">
        <v>40</v>
      </c>
      <c r="E5717" t="s">
        <v>76</v>
      </c>
      <c r="F5717" t="s">
        <v>189</v>
      </c>
      <c r="G5717" t="s">
        <v>8976</v>
      </c>
      <c r="H5717" t="s">
        <v>18</v>
      </c>
      <c r="I5717" s="9">
        <v>42973</v>
      </c>
      <c r="J5717" s="9">
        <v>42984</v>
      </c>
      <c r="K5717" s="8">
        <v>6029</v>
      </c>
    </row>
    <row r="5718" spans="1:11">
      <c r="A5718" t="s">
        <v>5873</v>
      </c>
      <c r="B5718" t="s">
        <v>216</v>
      </c>
      <c r="C5718" t="s">
        <v>66</v>
      </c>
      <c r="D5718" t="s">
        <v>31</v>
      </c>
      <c r="E5718" t="s">
        <v>35</v>
      </c>
      <c r="F5718" t="s">
        <v>180</v>
      </c>
      <c r="G5718" t="s">
        <v>8977</v>
      </c>
      <c r="H5718" t="s">
        <v>18</v>
      </c>
      <c r="I5718" s="9">
        <v>43011</v>
      </c>
      <c r="J5718" s="9">
        <v>43018</v>
      </c>
      <c r="K5718" s="8">
        <v>5127</v>
      </c>
    </row>
    <row r="5719" spans="1:11">
      <c r="A5719" t="s">
        <v>5874</v>
      </c>
      <c r="B5719" t="s">
        <v>172</v>
      </c>
      <c r="C5719" t="s">
        <v>66</v>
      </c>
      <c r="D5719" t="s">
        <v>31</v>
      </c>
      <c r="E5719" t="s">
        <v>58</v>
      </c>
      <c r="F5719" t="s">
        <v>476</v>
      </c>
      <c r="G5719" t="s">
        <v>8971</v>
      </c>
      <c r="H5719" t="s">
        <v>18</v>
      </c>
      <c r="I5719" s="9">
        <v>42872</v>
      </c>
      <c r="J5719" s="9">
        <v>42948</v>
      </c>
      <c r="K5719" s="8">
        <v>3033</v>
      </c>
    </row>
    <row r="5720" spans="1:11">
      <c r="A5720" t="s">
        <v>5875</v>
      </c>
      <c r="B5720" t="s">
        <v>82</v>
      </c>
      <c r="C5720" t="s">
        <v>21</v>
      </c>
      <c r="D5720" t="s">
        <v>14</v>
      </c>
      <c r="E5720" t="s">
        <v>15</v>
      </c>
      <c r="F5720" t="s">
        <v>98</v>
      </c>
      <c r="G5720" t="s">
        <v>8977</v>
      </c>
      <c r="H5720" t="s">
        <v>48</v>
      </c>
      <c r="I5720" s="9">
        <v>43003</v>
      </c>
      <c r="J5720" s="9">
        <v>43012</v>
      </c>
      <c r="K5720" s="8">
        <v>0</v>
      </c>
    </row>
    <row r="5721" spans="1:11">
      <c r="A5721" t="s">
        <v>5876</v>
      </c>
      <c r="B5721" t="s">
        <v>216</v>
      </c>
      <c r="C5721" t="s">
        <v>66</v>
      </c>
      <c r="D5721" t="s">
        <v>31</v>
      </c>
      <c r="E5721" t="s">
        <v>83</v>
      </c>
      <c r="F5721" t="s">
        <v>182</v>
      </c>
      <c r="G5721" t="s">
        <v>8973</v>
      </c>
      <c r="H5721" t="s">
        <v>48</v>
      </c>
      <c r="I5721" s="9">
        <v>42896</v>
      </c>
      <c r="J5721" s="9">
        <v>42969</v>
      </c>
      <c r="K5721" s="8">
        <v>0</v>
      </c>
    </row>
    <row r="5722" spans="1:11">
      <c r="A5722" t="s">
        <v>5877</v>
      </c>
      <c r="B5722" t="s">
        <v>225</v>
      </c>
      <c r="C5722" t="s">
        <v>39</v>
      </c>
      <c r="D5722" t="s">
        <v>40</v>
      </c>
      <c r="E5722" t="s">
        <v>35</v>
      </c>
      <c r="F5722" t="s">
        <v>251</v>
      </c>
      <c r="G5722" t="s">
        <v>8975</v>
      </c>
      <c r="H5722" t="s">
        <v>18</v>
      </c>
      <c r="I5722" s="9">
        <v>42738</v>
      </c>
      <c r="J5722" s="9">
        <v>42812</v>
      </c>
      <c r="K5722" s="8">
        <v>4374</v>
      </c>
    </row>
    <row r="5723" spans="1:11">
      <c r="A5723" t="s">
        <v>5878</v>
      </c>
      <c r="B5723" t="s">
        <v>38</v>
      </c>
      <c r="C5723" t="s">
        <v>39</v>
      </c>
      <c r="D5723" t="s">
        <v>40</v>
      </c>
      <c r="E5723" t="s">
        <v>83</v>
      </c>
      <c r="F5723" t="s">
        <v>308</v>
      </c>
      <c r="G5723" t="s">
        <v>8972</v>
      </c>
      <c r="H5723" t="s">
        <v>18</v>
      </c>
      <c r="I5723" s="9">
        <v>42890</v>
      </c>
      <c r="J5723" s="9">
        <v>42974</v>
      </c>
      <c r="K5723" s="8">
        <v>60</v>
      </c>
    </row>
    <row r="5724" spans="1:11">
      <c r="A5724" t="s">
        <v>5879</v>
      </c>
      <c r="B5724" t="s">
        <v>79</v>
      </c>
      <c r="C5724" t="s">
        <v>51</v>
      </c>
      <c r="D5724" t="s">
        <v>40</v>
      </c>
      <c r="E5724" t="s">
        <v>80</v>
      </c>
      <c r="G5724" t="s">
        <v>8969</v>
      </c>
      <c r="H5724" t="s">
        <v>63</v>
      </c>
      <c r="I5724" s="9">
        <v>42873</v>
      </c>
      <c r="K5724" s="8"/>
    </row>
    <row r="5725" spans="1:11">
      <c r="A5725" t="s">
        <v>5880</v>
      </c>
      <c r="B5725" t="s">
        <v>100</v>
      </c>
      <c r="C5725" t="s">
        <v>39</v>
      </c>
      <c r="D5725" t="s">
        <v>40</v>
      </c>
      <c r="E5725" t="s">
        <v>35</v>
      </c>
      <c r="F5725" t="s">
        <v>562</v>
      </c>
      <c r="G5725" t="s">
        <v>8972</v>
      </c>
      <c r="H5725" t="s">
        <v>18</v>
      </c>
      <c r="I5725" s="9">
        <v>42806</v>
      </c>
      <c r="J5725" s="9">
        <v>42888</v>
      </c>
      <c r="K5725" s="8">
        <v>4865</v>
      </c>
    </row>
    <row r="5726" spans="1:11">
      <c r="A5726" t="s">
        <v>5881</v>
      </c>
      <c r="B5726" t="s">
        <v>29</v>
      </c>
      <c r="C5726" t="s">
        <v>30</v>
      </c>
      <c r="D5726" t="s">
        <v>31</v>
      </c>
      <c r="E5726" t="s">
        <v>58</v>
      </c>
      <c r="F5726" t="s">
        <v>198</v>
      </c>
      <c r="G5726" t="s">
        <v>8977</v>
      </c>
      <c r="H5726" t="s">
        <v>48</v>
      </c>
      <c r="I5726" s="9">
        <v>42769</v>
      </c>
      <c r="J5726" s="9">
        <v>42866</v>
      </c>
      <c r="K5726" s="8">
        <v>0</v>
      </c>
    </row>
    <row r="5727" spans="1:11">
      <c r="A5727" t="s">
        <v>5882</v>
      </c>
      <c r="B5727" t="s">
        <v>86</v>
      </c>
      <c r="C5727" t="s">
        <v>51</v>
      </c>
      <c r="D5727" t="s">
        <v>40</v>
      </c>
      <c r="E5727" t="s">
        <v>76</v>
      </c>
      <c r="F5727" t="s">
        <v>87</v>
      </c>
      <c r="G5727" t="s">
        <v>8977</v>
      </c>
      <c r="H5727" t="s">
        <v>48</v>
      </c>
      <c r="I5727" s="9">
        <v>43021</v>
      </c>
      <c r="J5727" s="9">
        <v>43030</v>
      </c>
      <c r="K5727" s="8">
        <v>0</v>
      </c>
    </row>
    <row r="5728" spans="1:11">
      <c r="A5728" t="s">
        <v>5883</v>
      </c>
      <c r="B5728" t="s">
        <v>12</v>
      </c>
      <c r="C5728" t="s">
        <v>13</v>
      </c>
      <c r="D5728" t="s">
        <v>14</v>
      </c>
      <c r="E5728" t="s">
        <v>41</v>
      </c>
      <c r="F5728" t="s">
        <v>116</v>
      </c>
      <c r="G5728" t="s">
        <v>8976</v>
      </c>
      <c r="H5728" t="s">
        <v>18</v>
      </c>
      <c r="I5728" s="9">
        <v>42917</v>
      </c>
      <c r="J5728" s="9">
        <v>42958</v>
      </c>
      <c r="K5728" s="8">
        <v>1012</v>
      </c>
    </row>
    <row r="5729" spans="1:11">
      <c r="A5729" t="s">
        <v>5884</v>
      </c>
      <c r="B5729" t="s">
        <v>147</v>
      </c>
      <c r="C5729" t="s">
        <v>13</v>
      </c>
      <c r="D5729" t="s">
        <v>14</v>
      </c>
      <c r="E5729" t="s">
        <v>41</v>
      </c>
      <c r="F5729" t="s">
        <v>152</v>
      </c>
      <c r="G5729" t="s">
        <v>8971</v>
      </c>
      <c r="H5729" t="s">
        <v>18</v>
      </c>
      <c r="I5729" s="9">
        <v>43053</v>
      </c>
      <c r="J5729" s="9">
        <v>43062</v>
      </c>
      <c r="K5729" s="8">
        <v>947</v>
      </c>
    </row>
    <row r="5730" spans="1:11">
      <c r="A5730" t="s">
        <v>5885</v>
      </c>
      <c r="B5730" t="s">
        <v>216</v>
      </c>
      <c r="C5730" t="s">
        <v>66</v>
      </c>
      <c r="D5730" t="s">
        <v>31</v>
      </c>
      <c r="E5730" t="s">
        <v>58</v>
      </c>
      <c r="F5730" t="s">
        <v>46</v>
      </c>
      <c r="G5730" t="s">
        <v>8973</v>
      </c>
      <c r="H5730" t="s">
        <v>18</v>
      </c>
      <c r="I5730" s="9">
        <v>42703</v>
      </c>
      <c r="J5730" s="9">
        <v>42804</v>
      </c>
      <c r="K5730" s="8">
        <v>3012</v>
      </c>
    </row>
    <row r="5731" spans="1:11">
      <c r="A5731" t="s">
        <v>5886</v>
      </c>
      <c r="B5731" t="s">
        <v>122</v>
      </c>
      <c r="C5731" t="s">
        <v>51</v>
      </c>
      <c r="D5731" t="s">
        <v>40</v>
      </c>
      <c r="E5731" t="s">
        <v>15</v>
      </c>
      <c r="F5731" t="s">
        <v>425</v>
      </c>
      <c r="G5731" t="s">
        <v>8973</v>
      </c>
      <c r="H5731" t="s">
        <v>48</v>
      </c>
      <c r="I5731" s="9">
        <v>42956</v>
      </c>
      <c r="J5731" s="9">
        <v>42959</v>
      </c>
      <c r="K5731" s="8">
        <v>0</v>
      </c>
    </row>
    <row r="5732" spans="1:11">
      <c r="A5732" t="s">
        <v>5887</v>
      </c>
      <c r="B5732" t="s">
        <v>29</v>
      </c>
      <c r="C5732" t="s">
        <v>30</v>
      </c>
      <c r="D5732" t="s">
        <v>31</v>
      </c>
      <c r="E5732" t="s">
        <v>15</v>
      </c>
      <c r="F5732" t="s">
        <v>77</v>
      </c>
      <c r="G5732" t="s">
        <v>8970</v>
      </c>
      <c r="H5732" t="s">
        <v>48</v>
      </c>
      <c r="I5732" s="9">
        <v>42826</v>
      </c>
      <c r="J5732" s="9">
        <v>42828</v>
      </c>
      <c r="K5732" s="8">
        <v>0</v>
      </c>
    </row>
    <row r="5733" spans="1:11">
      <c r="A5733" t="s">
        <v>5888</v>
      </c>
      <c r="B5733" t="s">
        <v>45</v>
      </c>
      <c r="C5733" t="s">
        <v>30</v>
      </c>
      <c r="D5733" t="s">
        <v>31</v>
      </c>
      <c r="E5733" t="s">
        <v>15</v>
      </c>
      <c r="F5733" t="s">
        <v>120</v>
      </c>
      <c r="G5733" t="s">
        <v>8968</v>
      </c>
      <c r="H5733" t="s">
        <v>18</v>
      </c>
      <c r="I5733" s="9">
        <v>42686</v>
      </c>
      <c r="J5733" s="9">
        <v>42795</v>
      </c>
      <c r="K5733" s="8">
        <v>556</v>
      </c>
    </row>
    <row r="5734" spans="1:11">
      <c r="A5734" t="s">
        <v>5889</v>
      </c>
      <c r="B5734" t="s">
        <v>70</v>
      </c>
      <c r="C5734" t="s">
        <v>13</v>
      </c>
      <c r="D5734" t="s">
        <v>14</v>
      </c>
      <c r="E5734" t="s">
        <v>35</v>
      </c>
      <c r="F5734" t="s">
        <v>118</v>
      </c>
      <c r="G5734" t="s">
        <v>8972</v>
      </c>
      <c r="H5734" t="s">
        <v>18</v>
      </c>
      <c r="I5734" s="9">
        <v>42864</v>
      </c>
      <c r="J5734" s="9">
        <v>42879</v>
      </c>
      <c r="K5734" s="8">
        <v>5033</v>
      </c>
    </row>
    <row r="5735" spans="1:11">
      <c r="A5735" t="s">
        <v>5890</v>
      </c>
      <c r="B5735" t="s">
        <v>216</v>
      </c>
      <c r="C5735" t="s">
        <v>66</v>
      </c>
      <c r="D5735" t="s">
        <v>31</v>
      </c>
      <c r="E5735" t="s">
        <v>58</v>
      </c>
      <c r="F5735" t="s">
        <v>213</v>
      </c>
      <c r="G5735" t="s">
        <v>8975</v>
      </c>
      <c r="H5735" t="s">
        <v>18</v>
      </c>
      <c r="I5735" s="9">
        <v>42879</v>
      </c>
      <c r="J5735" s="9">
        <v>42966</v>
      </c>
      <c r="K5735" s="8">
        <v>2699</v>
      </c>
    </row>
    <row r="5736" spans="1:11">
      <c r="A5736" t="s">
        <v>5891</v>
      </c>
      <c r="B5736" t="s">
        <v>38</v>
      </c>
      <c r="C5736" t="s">
        <v>39</v>
      </c>
      <c r="D5736" t="s">
        <v>40</v>
      </c>
      <c r="E5736" t="s">
        <v>76</v>
      </c>
      <c r="F5736" t="s">
        <v>251</v>
      </c>
      <c r="G5736" t="s">
        <v>8975</v>
      </c>
      <c r="H5736" t="s">
        <v>48</v>
      </c>
      <c r="I5736" s="9">
        <v>42926</v>
      </c>
      <c r="J5736" s="9">
        <v>42928</v>
      </c>
      <c r="K5736" s="8">
        <v>0</v>
      </c>
    </row>
    <row r="5737" spans="1:11">
      <c r="A5737" t="s">
        <v>5892</v>
      </c>
      <c r="B5737" t="s">
        <v>82</v>
      </c>
      <c r="C5737" t="s">
        <v>21</v>
      </c>
      <c r="D5737" t="s">
        <v>14</v>
      </c>
      <c r="E5737" t="s">
        <v>83</v>
      </c>
      <c r="F5737" t="s">
        <v>98</v>
      </c>
      <c r="G5737" t="s">
        <v>8977</v>
      </c>
      <c r="H5737" t="s">
        <v>18</v>
      </c>
      <c r="I5737" s="9">
        <v>42824</v>
      </c>
      <c r="J5737" s="9">
        <v>42875</v>
      </c>
      <c r="K5737" s="8">
        <v>54</v>
      </c>
    </row>
    <row r="5738" spans="1:11">
      <c r="A5738" t="s">
        <v>5893</v>
      </c>
      <c r="B5738" t="s">
        <v>29</v>
      </c>
      <c r="C5738" t="s">
        <v>30</v>
      </c>
      <c r="D5738" t="s">
        <v>31</v>
      </c>
      <c r="E5738" t="s">
        <v>83</v>
      </c>
      <c r="F5738" t="s">
        <v>46</v>
      </c>
      <c r="G5738" t="s">
        <v>8973</v>
      </c>
      <c r="H5738" t="s">
        <v>18</v>
      </c>
      <c r="I5738" s="9">
        <v>42830</v>
      </c>
      <c r="J5738" s="9">
        <v>42839</v>
      </c>
      <c r="K5738" s="8">
        <v>50</v>
      </c>
    </row>
    <row r="5739" spans="1:11">
      <c r="A5739" t="s">
        <v>5894</v>
      </c>
      <c r="B5739" t="s">
        <v>25</v>
      </c>
      <c r="C5739" t="s">
        <v>13</v>
      </c>
      <c r="D5739" t="s">
        <v>14</v>
      </c>
      <c r="E5739" t="s">
        <v>76</v>
      </c>
      <c r="F5739" t="s">
        <v>135</v>
      </c>
      <c r="G5739" t="s">
        <v>8976</v>
      </c>
      <c r="H5739" t="s">
        <v>18</v>
      </c>
      <c r="I5739" s="9">
        <v>42726</v>
      </c>
      <c r="J5739" s="9">
        <v>42808</v>
      </c>
      <c r="K5739" s="8">
        <v>5533</v>
      </c>
    </row>
    <row r="5740" spans="1:11">
      <c r="A5740" t="s">
        <v>5895</v>
      </c>
      <c r="B5740" t="s">
        <v>86</v>
      </c>
      <c r="C5740" t="s">
        <v>51</v>
      </c>
      <c r="D5740" t="s">
        <v>40</v>
      </c>
      <c r="E5740" t="s">
        <v>76</v>
      </c>
      <c r="F5740" t="s">
        <v>114</v>
      </c>
      <c r="G5740" t="s">
        <v>8976</v>
      </c>
      <c r="H5740" t="s">
        <v>48</v>
      </c>
      <c r="I5740" s="9">
        <v>42838</v>
      </c>
      <c r="J5740" s="9">
        <v>42845</v>
      </c>
      <c r="K5740" s="8">
        <v>0</v>
      </c>
    </row>
    <row r="5741" spans="1:11">
      <c r="A5741" t="s">
        <v>5896</v>
      </c>
      <c r="B5741" t="s">
        <v>100</v>
      </c>
      <c r="C5741" t="s">
        <v>39</v>
      </c>
      <c r="D5741" t="s">
        <v>40</v>
      </c>
      <c r="E5741" t="s">
        <v>15</v>
      </c>
      <c r="F5741" t="s">
        <v>308</v>
      </c>
      <c r="G5741" t="s">
        <v>8972</v>
      </c>
      <c r="H5741" t="s">
        <v>48</v>
      </c>
      <c r="I5741" s="9">
        <v>42786</v>
      </c>
      <c r="J5741" s="9">
        <v>42889</v>
      </c>
      <c r="K5741" s="8">
        <v>0</v>
      </c>
    </row>
    <row r="5742" spans="1:11">
      <c r="A5742" t="s">
        <v>5897</v>
      </c>
      <c r="B5742" t="s">
        <v>70</v>
      </c>
      <c r="C5742" t="s">
        <v>13</v>
      </c>
      <c r="D5742" t="s">
        <v>14</v>
      </c>
      <c r="E5742" t="s">
        <v>41</v>
      </c>
      <c r="F5742" t="s">
        <v>36</v>
      </c>
      <c r="G5742" t="s">
        <v>8968</v>
      </c>
      <c r="H5742" t="s">
        <v>18</v>
      </c>
      <c r="I5742" s="9">
        <v>42851</v>
      </c>
      <c r="J5742" s="9">
        <v>42866</v>
      </c>
      <c r="K5742" s="8">
        <v>1055</v>
      </c>
    </row>
    <row r="5743" spans="1:11">
      <c r="A5743" t="s">
        <v>5898</v>
      </c>
      <c r="B5743" t="s">
        <v>62</v>
      </c>
      <c r="C5743" t="s">
        <v>39</v>
      </c>
      <c r="D5743" t="s">
        <v>40</v>
      </c>
      <c r="E5743" t="s">
        <v>83</v>
      </c>
      <c r="F5743" t="s">
        <v>336</v>
      </c>
      <c r="G5743" t="s">
        <v>8975</v>
      </c>
      <c r="H5743" t="s">
        <v>63</v>
      </c>
      <c r="I5743" s="9">
        <v>42763</v>
      </c>
      <c r="K5743" s="8"/>
    </row>
    <row r="5744" spans="1:11">
      <c r="A5744" t="s">
        <v>5899</v>
      </c>
      <c r="B5744" t="s">
        <v>157</v>
      </c>
      <c r="C5744" t="s">
        <v>21</v>
      </c>
      <c r="D5744" t="s">
        <v>14</v>
      </c>
      <c r="E5744" t="s">
        <v>76</v>
      </c>
      <c r="F5744" t="s">
        <v>95</v>
      </c>
      <c r="G5744" t="s">
        <v>8971</v>
      </c>
      <c r="H5744" t="s">
        <v>48</v>
      </c>
      <c r="I5744" s="9">
        <v>42886</v>
      </c>
      <c r="J5744" s="9">
        <v>42952</v>
      </c>
      <c r="K5744" s="8">
        <v>0</v>
      </c>
    </row>
    <row r="5745" spans="1:11">
      <c r="A5745" t="s">
        <v>5900</v>
      </c>
      <c r="B5745" t="s">
        <v>38</v>
      </c>
      <c r="C5745" t="s">
        <v>39</v>
      </c>
      <c r="D5745" t="s">
        <v>40</v>
      </c>
      <c r="E5745" t="s">
        <v>41</v>
      </c>
      <c r="F5745" t="s">
        <v>87</v>
      </c>
      <c r="G5745" t="s">
        <v>8977</v>
      </c>
      <c r="H5745" t="s">
        <v>18</v>
      </c>
      <c r="I5745" s="9">
        <v>42843</v>
      </c>
      <c r="J5745" s="9">
        <v>42847</v>
      </c>
      <c r="K5745" s="8">
        <v>1158</v>
      </c>
    </row>
    <row r="5746" spans="1:11">
      <c r="A5746" t="s">
        <v>5901</v>
      </c>
      <c r="B5746" t="s">
        <v>216</v>
      </c>
      <c r="C5746" t="s">
        <v>66</v>
      </c>
      <c r="D5746" t="s">
        <v>31</v>
      </c>
      <c r="E5746" t="s">
        <v>15</v>
      </c>
      <c r="F5746" t="s">
        <v>481</v>
      </c>
      <c r="G5746" t="s">
        <v>8973</v>
      </c>
      <c r="H5746" t="s">
        <v>18</v>
      </c>
      <c r="I5746" s="9">
        <v>42852</v>
      </c>
      <c r="J5746" s="9">
        <v>42868</v>
      </c>
      <c r="K5746" s="8">
        <v>525</v>
      </c>
    </row>
    <row r="5747" spans="1:11">
      <c r="A5747" t="s">
        <v>5902</v>
      </c>
      <c r="B5747" t="s">
        <v>70</v>
      </c>
      <c r="C5747" t="s">
        <v>13</v>
      </c>
      <c r="D5747" t="s">
        <v>14</v>
      </c>
      <c r="E5747" t="s">
        <v>35</v>
      </c>
      <c r="G5747" t="s">
        <v>8969</v>
      </c>
      <c r="H5747" t="s">
        <v>23</v>
      </c>
      <c r="K5747" s="8"/>
    </row>
    <row r="5748" spans="1:11">
      <c r="A5748" t="s">
        <v>5903</v>
      </c>
      <c r="B5748" t="s">
        <v>62</v>
      </c>
      <c r="C5748" t="s">
        <v>39</v>
      </c>
      <c r="D5748" t="s">
        <v>40</v>
      </c>
      <c r="E5748" t="s">
        <v>15</v>
      </c>
      <c r="F5748" t="s">
        <v>277</v>
      </c>
      <c r="G5748" t="s">
        <v>8971</v>
      </c>
      <c r="H5748" t="s">
        <v>48</v>
      </c>
      <c r="I5748" s="9">
        <v>42859</v>
      </c>
      <c r="J5748" s="9">
        <v>42864</v>
      </c>
      <c r="K5748" s="8">
        <v>0</v>
      </c>
    </row>
    <row r="5749" spans="1:11">
      <c r="A5749" t="s">
        <v>5904</v>
      </c>
      <c r="B5749" t="s">
        <v>54</v>
      </c>
      <c r="C5749" t="s">
        <v>21</v>
      </c>
      <c r="D5749" t="s">
        <v>14</v>
      </c>
      <c r="E5749" t="s">
        <v>15</v>
      </c>
      <c r="F5749" t="s">
        <v>247</v>
      </c>
      <c r="G5749" t="s">
        <v>8973</v>
      </c>
      <c r="H5749" t="s">
        <v>48</v>
      </c>
      <c r="I5749" s="9">
        <v>42781</v>
      </c>
      <c r="J5749" s="9">
        <v>42868</v>
      </c>
      <c r="K5749" s="8">
        <v>0</v>
      </c>
    </row>
    <row r="5750" spans="1:11">
      <c r="A5750" t="s">
        <v>5905</v>
      </c>
      <c r="B5750" t="s">
        <v>20</v>
      </c>
      <c r="C5750" t="s">
        <v>21</v>
      </c>
      <c r="D5750" t="s">
        <v>14</v>
      </c>
      <c r="E5750" t="s">
        <v>83</v>
      </c>
      <c r="G5750" t="s">
        <v>8969</v>
      </c>
      <c r="H5750" t="s">
        <v>23</v>
      </c>
      <c r="K5750" s="8"/>
    </row>
    <row r="5751" spans="1:11">
      <c r="A5751" t="s">
        <v>5906</v>
      </c>
      <c r="B5751" t="s">
        <v>91</v>
      </c>
      <c r="C5751" t="s">
        <v>30</v>
      </c>
      <c r="D5751" t="s">
        <v>31</v>
      </c>
      <c r="E5751" t="s">
        <v>41</v>
      </c>
      <c r="F5751" t="s">
        <v>128</v>
      </c>
      <c r="G5751" t="s">
        <v>8973</v>
      </c>
      <c r="H5751" t="s">
        <v>18</v>
      </c>
      <c r="I5751" s="9">
        <v>43063</v>
      </c>
      <c r="J5751" s="9">
        <v>43074</v>
      </c>
      <c r="K5751" s="8">
        <v>927</v>
      </c>
    </row>
    <row r="5752" spans="1:11">
      <c r="A5752" t="s">
        <v>5907</v>
      </c>
      <c r="B5752" t="s">
        <v>25</v>
      </c>
      <c r="C5752" t="s">
        <v>13</v>
      </c>
      <c r="D5752" t="s">
        <v>14</v>
      </c>
      <c r="E5752" t="s">
        <v>83</v>
      </c>
      <c r="F5752" t="s">
        <v>241</v>
      </c>
      <c r="G5752" t="s">
        <v>8971</v>
      </c>
      <c r="H5752" t="s">
        <v>18</v>
      </c>
      <c r="I5752" s="9">
        <v>42988</v>
      </c>
      <c r="J5752" s="9">
        <v>43047</v>
      </c>
      <c r="K5752" s="8">
        <v>54</v>
      </c>
    </row>
    <row r="5753" spans="1:11">
      <c r="A5753" t="s">
        <v>5908</v>
      </c>
      <c r="B5753" t="s">
        <v>45</v>
      </c>
      <c r="C5753" t="s">
        <v>30</v>
      </c>
      <c r="D5753" t="s">
        <v>31</v>
      </c>
      <c r="E5753" t="s">
        <v>41</v>
      </c>
      <c r="F5753" t="s">
        <v>46</v>
      </c>
      <c r="G5753" t="s">
        <v>8973</v>
      </c>
      <c r="H5753" t="s">
        <v>48</v>
      </c>
      <c r="I5753" s="9">
        <v>42845</v>
      </c>
      <c r="J5753" s="9">
        <v>42846</v>
      </c>
      <c r="K5753" s="8">
        <v>0</v>
      </c>
    </row>
    <row r="5754" spans="1:11">
      <c r="A5754" t="s">
        <v>5909</v>
      </c>
      <c r="B5754" t="s">
        <v>225</v>
      </c>
      <c r="C5754" t="s">
        <v>39</v>
      </c>
      <c r="D5754" t="s">
        <v>40</v>
      </c>
      <c r="E5754" t="s">
        <v>58</v>
      </c>
      <c r="G5754" t="s">
        <v>8969</v>
      </c>
      <c r="H5754" t="s">
        <v>63</v>
      </c>
      <c r="I5754" s="9">
        <v>42888</v>
      </c>
      <c r="K5754" s="8"/>
    </row>
    <row r="5755" spans="1:11">
      <c r="A5755" t="s">
        <v>5910</v>
      </c>
      <c r="B5755" t="s">
        <v>97</v>
      </c>
      <c r="C5755" t="s">
        <v>21</v>
      </c>
      <c r="D5755" t="s">
        <v>14</v>
      </c>
      <c r="E5755" t="s">
        <v>76</v>
      </c>
      <c r="F5755" t="s">
        <v>93</v>
      </c>
      <c r="G5755" t="s">
        <v>8975</v>
      </c>
      <c r="H5755" t="s">
        <v>48</v>
      </c>
      <c r="I5755" s="9">
        <v>42863</v>
      </c>
      <c r="J5755" s="9">
        <v>42949</v>
      </c>
      <c r="K5755" s="8">
        <v>0</v>
      </c>
    </row>
    <row r="5756" spans="1:11">
      <c r="A5756" t="s">
        <v>5911</v>
      </c>
      <c r="B5756" t="s">
        <v>12</v>
      </c>
      <c r="C5756" t="s">
        <v>13</v>
      </c>
      <c r="D5756" t="s">
        <v>14</v>
      </c>
      <c r="E5756" t="s">
        <v>15</v>
      </c>
      <c r="F5756" t="s">
        <v>162</v>
      </c>
      <c r="G5756" t="s">
        <v>8971</v>
      </c>
      <c r="H5756" t="s">
        <v>48</v>
      </c>
      <c r="I5756" s="9">
        <v>42932</v>
      </c>
      <c r="J5756" s="9">
        <v>42941</v>
      </c>
      <c r="K5756" s="8">
        <v>0</v>
      </c>
    </row>
    <row r="5757" spans="1:11">
      <c r="A5757" t="s">
        <v>5912</v>
      </c>
      <c r="B5757" t="s">
        <v>38</v>
      </c>
      <c r="C5757" t="s">
        <v>39</v>
      </c>
      <c r="D5757" t="s">
        <v>40</v>
      </c>
      <c r="E5757" t="s">
        <v>41</v>
      </c>
      <c r="F5757" t="s">
        <v>425</v>
      </c>
      <c r="G5757" t="s">
        <v>8973</v>
      </c>
      <c r="H5757" t="s">
        <v>48</v>
      </c>
      <c r="I5757" s="9">
        <v>42890</v>
      </c>
      <c r="J5757" s="9">
        <v>42995</v>
      </c>
      <c r="K5757" s="8">
        <v>0</v>
      </c>
    </row>
    <row r="5758" spans="1:11">
      <c r="A5758" t="s">
        <v>5913</v>
      </c>
      <c r="B5758" t="s">
        <v>62</v>
      </c>
      <c r="C5758" t="s">
        <v>39</v>
      </c>
      <c r="D5758" t="s">
        <v>40</v>
      </c>
      <c r="E5758" t="s">
        <v>15</v>
      </c>
      <c r="F5758" t="s">
        <v>189</v>
      </c>
      <c r="G5758" t="s">
        <v>8976</v>
      </c>
      <c r="H5758" t="s">
        <v>48</v>
      </c>
      <c r="I5758" s="9">
        <v>42758</v>
      </c>
      <c r="J5758" s="9">
        <v>42824</v>
      </c>
      <c r="K5758" s="8">
        <v>0</v>
      </c>
    </row>
    <row r="5759" spans="1:11">
      <c r="A5759" t="s">
        <v>5914</v>
      </c>
      <c r="B5759" t="s">
        <v>38</v>
      </c>
      <c r="C5759" t="s">
        <v>39</v>
      </c>
      <c r="D5759" t="s">
        <v>40</v>
      </c>
      <c r="E5759" t="s">
        <v>15</v>
      </c>
      <c r="F5759" t="s">
        <v>138</v>
      </c>
      <c r="G5759" t="s">
        <v>8971</v>
      </c>
      <c r="H5759" t="s">
        <v>48</v>
      </c>
      <c r="I5759" s="9">
        <v>42827</v>
      </c>
      <c r="J5759" s="9">
        <v>42828</v>
      </c>
      <c r="K5759" s="8">
        <v>0</v>
      </c>
    </row>
    <row r="5760" spans="1:11">
      <c r="A5760" t="s">
        <v>5915</v>
      </c>
      <c r="B5760" t="s">
        <v>74</v>
      </c>
      <c r="C5760" t="s">
        <v>66</v>
      </c>
      <c r="D5760" t="s">
        <v>31</v>
      </c>
      <c r="E5760" t="s">
        <v>15</v>
      </c>
      <c r="F5760" t="s">
        <v>177</v>
      </c>
      <c r="G5760" t="s">
        <v>8971</v>
      </c>
      <c r="H5760" t="s">
        <v>18</v>
      </c>
      <c r="I5760" s="9">
        <v>43022</v>
      </c>
      <c r="J5760" s="9">
        <v>43056</v>
      </c>
      <c r="K5760" s="8">
        <v>560</v>
      </c>
    </row>
    <row r="5761" spans="1:11">
      <c r="A5761" t="s">
        <v>5916</v>
      </c>
      <c r="B5761" t="s">
        <v>179</v>
      </c>
      <c r="C5761" t="s">
        <v>30</v>
      </c>
      <c r="D5761" t="s">
        <v>31</v>
      </c>
      <c r="E5761" t="s">
        <v>41</v>
      </c>
      <c r="F5761" t="s">
        <v>322</v>
      </c>
      <c r="G5761" t="s">
        <v>8971</v>
      </c>
      <c r="H5761" t="s">
        <v>18</v>
      </c>
      <c r="I5761" s="9">
        <v>42815</v>
      </c>
      <c r="J5761" s="9">
        <v>42828</v>
      </c>
      <c r="K5761" s="8">
        <v>992</v>
      </c>
    </row>
    <row r="5762" spans="1:11">
      <c r="A5762" t="s">
        <v>5917</v>
      </c>
      <c r="B5762" t="s">
        <v>97</v>
      </c>
      <c r="C5762" t="s">
        <v>21</v>
      </c>
      <c r="D5762" t="s">
        <v>14</v>
      </c>
      <c r="E5762" t="s">
        <v>83</v>
      </c>
      <c r="F5762" t="s">
        <v>326</v>
      </c>
      <c r="G5762" t="s">
        <v>8970</v>
      </c>
      <c r="H5762" t="s">
        <v>18</v>
      </c>
      <c r="I5762" s="9">
        <v>42806</v>
      </c>
      <c r="J5762" s="9">
        <v>42884</v>
      </c>
      <c r="K5762" s="8">
        <v>60</v>
      </c>
    </row>
    <row r="5763" spans="1:11">
      <c r="A5763" t="s">
        <v>5918</v>
      </c>
      <c r="B5763" t="s">
        <v>62</v>
      </c>
      <c r="C5763" t="s">
        <v>39</v>
      </c>
      <c r="D5763" t="s">
        <v>40</v>
      </c>
      <c r="E5763" t="s">
        <v>35</v>
      </c>
      <c r="F5763" t="s">
        <v>319</v>
      </c>
      <c r="G5763" t="s">
        <v>8976</v>
      </c>
      <c r="H5763" t="s">
        <v>48</v>
      </c>
      <c r="I5763" s="9">
        <v>42893</v>
      </c>
      <c r="J5763" s="9">
        <v>42969</v>
      </c>
      <c r="K5763" s="8">
        <v>0</v>
      </c>
    </row>
    <row r="5764" spans="1:11">
      <c r="A5764" t="s">
        <v>5919</v>
      </c>
      <c r="B5764" t="s">
        <v>110</v>
      </c>
      <c r="C5764" t="s">
        <v>39</v>
      </c>
      <c r="D5764" t="s">
        <v>40</v>
      </c>
      <c r="E5764" t="s">
        <v>15</v>
      </c>
      <c r="F5764" t="s">
        <v>185</v>
      </c>
      <c r="G5764" t="s">
        <v>8978</v>
      </c>
      <c r="H5764" t="s">
        <v>48</v>
      </c>
      <c r="I5764" s="9">
        <v>43001</v>
      </c>
      <c r="J5764" s="9">
        <v>43053</v>
      </c>
      <c r="K5764" s="8">
        <v>0</v>
      </c>
    </row>
    <row r="5765" spans="1:11">
      <c r="A5765" t="s">
        <v>5920</v>
      </c>
      <c r="B5765" t="s">
        <v>86</v>
      </c>
      <c r="C5765" t="s">
        <v>51</v>
      </c>
      <c r="D5765" t="s">
        <v>40</v>
      </c>
      <c r="E5765" t="s">
        <v>58</v>
      </c>
      <c r="G5765" t="s">
        <v>8969</v>
      </c>
      <c r="H5765" t="s">
        <v>63</v>
      </c>
      <c r="I5765" s="9">
        <v>42949</v>
      </c>
      <c r="K5765" s="8"/>
    </row>
    <row r="5766" spans="1:11">
      <c r="A5766" t="s">
        <v>5921</v>
      </c>
      <c r="B5766" t="s">
        <v>122</v>
      </c>
      <c r="C5766" t="s">
        <v>51</v>
      </c>
      <c r="D5766" t="s">
        <v>40</v>
      </c>
      <c r="E5766" t="s">
        <v>35</v>
      </c>
      <c r="F5766" t="s">
        <v>101</v>
      </c>
      <c r="G5766" t="s">
        <v>8968</v>
      </c>
      <c r="H5766" t="s">
        <v>18</v>
      </c>
      <c r="I5766" s="9">
        <v>42801</v>
      </c>
      <c r="J5766" s="9">
        <v>42893</v>
      </c>
      <c r="K5766" s="8">
        <v>4327</v>
      </c>
    </row>
    <row r="5767" spans="1:11">
      <c r="A5767" t="s">
        <v>5922</v>
      </c>
      <c r="B5767" t="s">
        <v>25</v>
      </c>
      <c r="C5767" t="s">
        <v>13</v>
      </c>
      <c r="D5767" t="s">
        <v>14</v>
      </c>
      <c r="E5767" t="s">
        <v>83</v>
      </c>
      <c r="F5767" t="s">
        <v>93</v>
      </c>
      <c r="G5767" t="s">
        <v>8975</v>
      </c>
      <c r="H5767" t="s">
        <v>18</v>
      </c>
      <c r="I5767" s="9">
        <v>42752</v>
      </c>
      <c r="J5767" s="9">
        <v>42859</v>
      </c>
      <c r="K5767" s="8">
        <v>57</v>
      </c>
    </row>
    <row r="5768" spans="1:11">
      <c r="A5768" t="s">
        <v>5923</v>
      </c>
      <c r="B5768" t="s">
        <v>25</v>
      </c>
      <c r="C5768" t="s">
        <v>13</v>
      </c>
      <c r="D5768" t="s">
        <v>14</v>
      </c>
      <c r="E5768" t="s">
        <v>83</v>
      </c>
      <c r="F5768" t="s">
        <v>95</v>
      </c>
      <c r="G5768" t="s">
        <v>8971</v>
      </c>
      <c r="H5768" t="s">
        <v>18</v>
      </c>
      <c r="I5768" s="9">
        <v>42747</v>
      </c>
      <c r="J5768" s="9">
        <v>42814</v>
      </c>
      <c r="K5768" s="8">
        <v>49</v>
      </c>
    </row>
    <row r="5769" spans="1:11">
      <c r="A5769" t="s">
        <v>5924</v>
      </c>
      <c r="B5769" t="s">
        <v>54</v>
      </c>
      <c r="C5769" t="s">
        <v>21</v>
      </c>
      <c r="D5769" t="s">
        <v>14</v>
      </c>
      <c r="E5769" t="s">
        <v>76</v>
      </c>
      <c r="G5769" t="s">
        <v>8969</v>
      </c>
      <c r="H5769" t="s">
        <v>63</v>
      </c>
      <c r="I5769" s="9">
        <v>42943</v>
      </c>
      <c r="K5769" s="8"/>
    </row>
    <row r="5770" spans="1:11">
      <c r="A5770" t="s">
        <v>5925</v>
      </c>
      <c r="B5770" t="s">
        <v>100</v>
      </c>
      <c r="C5770" t="s">
        <v>39</v>
      </c>
      <c r="D5770" t="s">
        <v>40</v>
      </c>
      <c r="E5770" t="s">
        <v>15</v>
      </c>
      <c r="F5770" t="s">
        <v>149</v>
      </c>
      <c r="G5770" t="s">
        <v>8970</v>
      </c>
      <c r="H5770" t="s">
        <v>48</v>
      </c>
      <c r="I5770" s="9">
        <v>42925</v>
      </c>
      <c r="J5770" s="9">
        <v>42930</v>
      </c>
      <c r="K5770" s="8">
        <v>0</v>
      </c>
    </row>
    <row r="5771" spans="1:11">
      <c r="A5771" t="s">
        <v>5926</v>
      </c>
      <c r="B5771" t="s">
        <v>65</v>
      </c>
      <c r="C5771" t="s">
        <v>66</v>
      </c>
      <c r="D5771" t="s">
        <v>31</v>
      </c>
      <c r="E5771" t="s">
        <v>35</v>
      </c>
      <c r="F5771" t="s">
        <v>180</v>
      </c>
      <c r="G5771" t="s">
        <v>8977</v>
      </c>
      <c r="H5771" t="s">
        <v>18</v>
      </c>
      <c r="I5771" s="9">
        <v>42976</v>
      </c>
      <c r="J5771" s="9">
        <v>42983</v>
      </c>
      <c r="K5771" s="8">
        <v>5688</v>
      </c>
    </row>
    <row r="5772" spans="1:11">
      <c r="A5772" t="s">
        <v>5927</v>
      </c>
      <c r="B5772" t="s">
        <v>70</v>
      </c>
      <c r="C5772" t="s">
        <v>13</v>
      </c>
      <c r="D5772" t="s">
        <v>14</v>
      </c>
      <c r="E5772" t="s">
        <v>35</v>
      </c>
      <c r="F5772" t="s">
        <v>71</v>
      </c>
      <c r="G5772" t="s">
        <v>8977</v>
      </c>
      <c r="H5772" t="s">
        <v>18</v>
      </c>
      <c r="I5772" s="9">
        <v>42765</v>
      </c>
      <c r="J5772" s="9">
        <v>42804</v>
      </c>
      <c r="K5772" s="8">
        <v>4774</v>
      </c>
    </row>
    <row r="5773" spans="1:11">
      <c r="A5773" t="s">
        <v>5928</v>
      </c>
      <c r="B5773" t="s">
        <v>157</v>
      </c>
      <c r="C5773" t="s">
        <v>21</v>
      </c>
      <c r="D5773" t="s">
        <v>14</v>
      </c>
      <c r="E5773" t="s">
        <v>58</v>
      </c>
      <c r="F5773" t="s">
        <v>98</v>
      </c>
      <c r="G5773" t="s">
        <v>8977</v>
      </c>
      <c r="H5773" t="s">
        <v>18</v>
      </c>
      <c r="I5773" s="9">
        <v>43015</v>
      </c>
      <c r="J5773" s="9">
        <v>43097</v>
      </c>
      <c r="K5773" s="8">
        <v>3253</v>
      </c>
    </row>
    <row r="5774" spans="1:11">
      <c r="A5774" t="s">
        <v>5929</v>
      </c>
      <c r="B5774" t="s">
        <v>105</v>
      </c>
      <c r="C5774" t="s">
        <v>30</v>
      </c>
      <c r="D5774" t="s">
        <v>31</v>
      </c>
      <c r="E5774" t="s">
        <v>41</v>
      </c>
      <c r="F5774" t="s">
        <v>285</v>
      </c>
      <c r="G5774" t="s">
        <v>8968</v>
      </c>
      <c r="H5774" t="s">
        <v>18</v>
      </c>
      <c r="I5774" s="9">
        <v>42902</v>
      </c>
      <c r="J5774" s="9">
        <v>42911</v>
      </c>
      <c r="K5774" s="8">
        <v>985</v>
      </c>
    </row>
    <row r="5775" spans="1:11">
      <c r="A5775" t="s">
        <v>5930</v>
      </c>
      <c r="B5775" t="s">
        <v>200</v>
      </c>
      <c r="C5775" t="s">
        <v>51</v>
      </c>
      <c r="D5775" t="s">
        <v>40</v>
      </c>
      <c r="E5775" t="s">
        <v>41</v>
      </c>
      <c r="F5775" t="s">
        <v>125</v>
      </c>
      <c r="G5775" t="s">
        <v>8973</v>
      </c>
      <c r="H5775" t="s">
        <v>18</v>
      </c>
      <c r="I5775" s="9">
        <v>42721</v>
      </c>
      <c r="J5775" s="9">
        <v>42814</v>
      </c>
      <c r="K5775" s="8">
        <v>1315</v>
      </c>
    </row>
    <row r="5776" spans="1:11">
      <c r="A5776" t="s">
        <v>5931</v>
      </c>
      <c r="B5776" t="s">
        <v>82</v>
      </c>
      <c r="C5776" t="s">
        <v>21</v>
      </c>
      <c r="D5776" t="s">
        <v>14</v>
      </c>
      <c r="E5776" t="s">
        <v>15</v>
      </c>
      <c r="F5776" t="s">
        <v>36</v>
      </c>
      <c r="G5776" t="s">
        <v>8968</v>
      </c>
      <c r="H5776" t="s">
        <v>18</v>
      </c>
      <c r="I5776" s="9">
        <v>42792</v>
      </c>
      <c r="J5776" s="9">
        <v>42881</v>
      </c>
      <c r="K5776" s="8">
        <v>443</v>
      </c>
    </row>
    <row r="5777" spans="1:11">
      <c r="A5777" t="s">
        <v>5932</v>
      </c>
      <c r="B5777" t="s">
        <v>20</v>
      </c>
      <c r="C5777" t="s">
        <v>21</v>
      </c>
      <c r="D5777" t="s">
        <v>14</v>
      </c>
      <c r="E5777" t="s">
        <v>15</v>
      </c>
      <c r="G5777" t="s">
        <v>8969</v>
      </c>
      <c r="H5777" t="s">
        <v>23</v>
      </c>
      <c r="K5777" s="8"/>
    </row>
    <row r="5778" spans="1:11">
      <c r="A5778" t="s">
        <v>5933</v>
      </c>
      <c r="B5778" t="s">
        <v>216</v>
      </c>
      <c r="C5778" t="s">
        <v>66</v>
      </c>
      <c r="D5778" t="s">
        <v>31</v>
      </c>
      <c r="E5778" t="s">
        <v>58</v>
      </c>
      <c r="G5778" t="s">
        <v>8969</v>
      </c>
      <c r="H5778" t="s">
        <v>63</v>
      </c>
      <c r="I5778" s="9">
        <v>42993</v>
      </c>
      <c r="K5778" s="8"/>
    </row>
    <row r="5779" spans="1:11">
      <c r="A5779" t="s">
        <v>5934</v>
      </c>
      <c r="B5779" t="s">
        <v>147</v>
      </c>
      <c r="C5779" t="s">
        <v>13</v>
      </c>
      <c r="D5779" t="s">
        <v>14</v>
      </c>
      <c r="E5779" t="s">
        <v>15</v>
      </c>
      <c r="G5779" t="s">
        <v>8969</v>
      </c>
      <c r="H5779" t="s">
        <v>23</v>
      </c>
      <c r="K5779" s="8"/>
    </row>
    <row r="5780" spans="1:11">
      <c r="A5780" t="s">
        <v>5935</v>
      </c>
      <c r="B5780" t="s">
        <v>147</v>
      </c>
      <c r="C5780" t="s">
        <v>13</v>
      </c>
      <c r="D5780" t="s">
        <v>14</v>
      </c>
      <c r="E5780" t="s">
        <v>35</v>
      </c>
      <c r="G5780" t="s">
        <v>8969</v>
      </c>
      <c r="H5780" t="s">
        <v>63</v>
      </c>
      <c r="I5780" s="9">
        <v>42948</v>
      </c>
      <c r="K5780" s="8"/>
    </row>
    <row r="5781" spans="1:11">
      <c r="A5781" t="s">
        <v>5936</v>
      </c>
      <c r="B5781" t="s">
        <v>54</v>
      </c>
      <c r="C5781" t="s">
        <v>21</v>
      </c>
      <c r="D5781" t="s">
        <v>14</v>
      </c>
      <c r="E5781" t="s">
        <v>58</v>
      </c>
      <c r="F5781" t="s">
        <v>140</v>
      </c>
      <c r="G5781" t="s">
        <v>8973</v>
      </c>
      <c r="H5781" t="s">
        <v>18</v>
      </c>
      <c r="I5781" s="9">
        <v>43064</v>
      </c>
      <c r="J5781" s="9">
        <v>43097</v>
      </c>
      <c r="K5781" s="8">
        <v>2477</v>
      </c>
    </row>
    <row r="5782" spans="1:11">
      <c r="A5782" t="s">
        <v>5937</v>
      </c>
      <c r="B5782" t="s">
        <v>100</v>
      </c>
      <c r="C5782" t="s">
        <v>39</v>
      </c>
      <c r="D5782" t="s">
        <v>40</v>
      </c>
      <c r="E5782" t="s">
        <v>35</v>
      </c>
      <c r="F5782" t="s">
        <v>201</v>
      </c>
      <c r="G5782" t="s">
        <v>8974</v>
      </c>
      <c r="H5782" t="s">
        <v>18</v>
      </c>
      <c r="I5782" s="9">
        <v>42837</v>
      </c>
      <c r="J5782" s="9">
        <v>42847</v>
      </c>
      <c r="K5782" s="8">
        <v>5672</v>
      </c>
    </row>
    <row r="5783" spans="1:11">
      <c r="A5783" t="s">
        <v>5938</v>
      </c>
      <c r="B5783" t="s">
        <v>25</v>
      </c>
      <c r="C5783" t="s">
        <v>13</v>
      </c>
      <c r="D5783" t="s">
        <v>14</v>
      </c>
      <c r="E5783" t="s">
        <v>41</v>
      </c>
      <c r="F5783" t="s">
        <v>142</v>
      </c>
      <c r="G5783" t="s">
        <v>8977</v>
      </c>
      <c r="H5783" t="s">
        <v>18</v>
      </c>
      <c r="I5783" s="9">
        <v>42925</v>
      </c>
      <c r="J5783" s="9">
        <v>42975</v>
      </c>
      <c r="K5783" s="8">
        <v>1194</v>
      </c>
    </row>
    <row r="5784" spans="1:11">
      <c r="A5784" t="s">
        <v>5939</v>
      </c>
      <c r="B5784" t="s">
        <v>70</v>
      </c>
      <c r="C5784" t="s">
        <v>13</v>
      </c>
      <c r="D5784" t="s">
        <v>14</v>
      </c>
      <c r="E5784" t="s">
        <v>35</v>
      </c>
      <c r="G5784" t="s">
        <v>8969</v>
      </c>
      <c r="H5784" t="s">
        <v>63</v>
      </c>
      <c r="I5784" s="9">
        <v>42940</v>
      </c>
      <c r="K5784" s="8"/>
    </row>
    <row r="5785" spans="1:11">
      <c r="A5785" t="s">
        <v>5940</v>
      </c>
      <c r="B5785" t="s">
        <v>91</v>
      </c>
      <c r="C5785" t="s">
        <v>30</v>
      </c>
      <c r="D5785" t="s">
        <v>31</v>
      </c>
      <c r="E5785" t="s">
        <v>35</v>
      </c>
      <c r="F5785" t="s">
        <v>198</v>
      </c>
      <c r="G5785" t="s">
        <v>8977</v>
      </c>
      <c r="H5785" t="s">
        <v>48</v>
      </c>
      <c r="I5785" s="9">
        <v>42852</v>
      </c>
      <c r="J5785" s="9">
        <v>42867</v>
      </c>
      <c r="K5785" s="8">
        <v>0</v>
      </c>
    </row>
    <row r="5786" spans="1:11">
      <c r="A5786" t="s">
        <v>5941</v>
      </c>
      <c r="B5786" t="s">
        <v>122</v>
      </c>
      <c r="C5786" t="s">
        <v>51</v>
      </c>
      <c r="D5786" t="s">
        <v>40</v>
      </c>
      <c r="E5786" t="s">
        <v>41</v>
      </c>
      <c r="F5786" t="s">
        <v>185</v>
      </c>
      <c r="G5786" t="s">
        <v>8978</v>
      </c>
      <c r="H5786" t="s">
        <v>18</v>
      </c>
      <c r="I5786" s="9">
        <v>43070</v>
      </c>
      <c r="J5786" s="9">
        <v>43084</v>
      </c>
      <c r="K5786" s="8">
        <v>953</v>
      </c>
    </row>
    <row r="5787" spans="1:11">
      <c r="A5787" t="s">
        <v>5942</v>
      </c>
      <c r="B5787" t="s">
        <v>157</v>
      </c>
      <c r="C5787" t="s">
        <v>21</v>
      </c>
      <c r="D5787" t="s">
        <v>14</v>
      </c>
      <c r="E5787" t="s">
        <v>58</v>
      </c>
      <c r="F5787" t="s">
        <v>32</v>
      </c>
      <c r="G5787" t="s">
        <v>8971</v>
      </c>
      <c r="H5787" t="s">
        <v>48</v>
      </c>
      <c r="I5787" s="9">
        <v>42882</v>
      </c>
      <c r="J5787" s="9">
        <v>42891</v>
      </c>
      <c r="K5787" s="8">
        <v>0</v>
      </c>
    </row>
    <row r="5788" spans="1:11">
      <c r="A5788" t="s">
        <v>5943</v>
      </c>
      <c r="B5788" t="s">
        <v>97</v>
      </c>
      <c r="C5788" t="s">
        <v>21</v>
      </c>
      <c r="D5788" t="s">
        <v>14</v>
      </c>
      <c r="E5788" t="s">
        <v>83</v>
      </c>
      <c r="F5788" t="s">
        <v>132</v>
      </c>
      <c r="G5788" t="s">
        <v>8968</v>
      </c>
      <c r="H5788" t="s">
        <v>48</v>
      </c>
      <c r="I5788" s="9">
        <v>42930</v>
      </c>
      <c r="J5788" s="9">
        <v>42938</v>
      </c>
      <c r="K5788" s="8">
        <v>0</v>
      </c>
    </row>
    <row r="5789" spans="1:11">
      <c r="A5789" t="s">
        <v>5944</v>
      </c>
      <c r="B5789" t="s">
        <v>54</v>
      </c>
      <c r="C5789" t="s">
        <v>21</v>
      </c>
      <c r="D5789" t="s">
        <v>14</v>
      </c>
      <c r="E5789" t="s">
        <v>83</v>
      </c>
      <c r="F5789" t="s">
        <v>132</v>
      </c>
      <c r="G5789" t="s">
        <v>8968</v>
      </c>
      <c r="H5789" t="s">
        <v>48</v>
      </c>
      <c r="I5789" s="9">
        <v>42848</v>
      </c>
      <c r="J5789" s="9">
        <v>42973</v>
      </c>
      <c r="K5789" s="8">
        <v>0</v>
      </c>
    </row>
    <row r="5790" spans="1:11">
      <c r="A5790" t="s">
        <v>5945</v>
      </c>
      <c r="B5790" t="s">
        <v>86</v>
      </c>
      <c r="C5790" t="s">
        <v>51</v>
      </c>
      <c r="D5790" t="s">
        <v>40</v>
      </c>
      <c r="E5790" t="s">
        <v>15</v>
      </c>
      <c r="F5790" t="s">
        <v>319</v>
      </c>
      <c r="G5790" t="s">
        <v>8976</v>
      </c>
      <c r="H5790" t="s">
        <v>63</v>
      </c>
      <c r="I5790" s="9">
        <v>42801</v>
      </c>
      <c r="K5790" s="8"/>
    </row>
    <row r="5791" spans="1:11">
      <c r="A5791" t="s">
        <v>5946</v>
      </c>
      <c r="B5791" t="s">
        <v>70</v>
      </c>
      <c r="C5791" t="s">
        <v>13</v>
      </c>
      <c r="D5791" t="s">
        <v>14</v>
      </c>
      <c r="E5791" t="s">
        <v>35</v>
      </c>
      <c r="F5791" t="s">
        <v>142</v>
      </c>
      <c r="G5791" t="s">
        <v>8977</v>
      </c>
      <c r="H5791" t="s">
        <v>18</v>
      </c>
      <c r="I5791" s="9">
        <v>42835</v>
      </c>
      <c r="J5791" s="9">
        <v>42845</v>
      </c>
      <c r="K5791" s="8">
        <v>3892</v>
      </c>
    </row>
    <row r="5792" spans="1:11">
      <c r="A5792" t="s">
        <v>5947</v>
      </c>
      <c r="B5792" t="s">
        <v>38</v>
      </c>
      <c r="C5792" t="s">
        <v>39</v>
      </c>
      <c r="D5792" t="s">
        <v>40</v>
      </c>
      <c r="E5792" t="s">
        <v>41</v>
      </c>
      <c r="G5792" t="s">
        <v>8969</v>
      </c>
      <c r="H5792" t="s">
        <v>63</v>
      </c>
      <c r="I5792" s="9">
        <v>42912</v>
      </c>
      <c r="K5792" s="8"/>
    </row>
    <row r="5793" spans="1:11">
      <c r="A5793" t="s">
        <v>5948</v>
      </c>
      <c r="B5793" t="s">
        <v>225</v>
      </c>
      <c r="C5793" t="s">
        <v>39</v>
      </c>
      <c r="D5793" t="s">
        <v>40</v>
      </c>
      <c r="E5793" t="s">
        <v>41</v>
      </c>
      <c r="F5793" t="s">
        <v>226</v>
      </c>
      <c r="G5793" t="s">
        <v>8972</v>
      </c>
      <c r="H5793" t="s">
        <v>18</v>
      </c>
      <c r="I5793" s="9">
        <v>43013</v>
      </c>
      <c r="J5793" s="9">
        <v>43026</v>
      </c>
      <c r="K5793" s="8">
        <v>1132</v>
      </c>
    </row>
    <row r="5794" spans="1:11">
      <c r="A5794" t="s">
        <v>5949</v>
      </c>
      <c r="B5794" t="s">
        <v>91</v>
      </c>
      <c r="C5794" t="s">
        <v>30</v>
      </c>
      <c r="D5794" t="s">
        <v>31</v>
      </c>
      <c r="E5794" t="s">
        <v>58</v>
      </c>
      <c r="F5794" t="s">
        <v>642</v>
      </c>
      <c r="G5794" t="s">
        <v>8973</v>
      </c>
      <c r="H5794" t="s">
        <v>18</v>
      </c>
      <c r="I5794" s="9">
        <v>42896</v>
      </c>
      <c r="J5794" s="9">
        <v>42914</v>
      </c>
      <c r="K5794" s="8">
        <v>2871</v>
      </c>
    </row>
    <row r="5795" spans="1:11">
      <c r="A5795" t="s">
        <v>5950</v>
      </c>
      <c r="B5795" t="s">
        <v>70</v>
      </c>
      <c r="C5795" t="s">
        <v>13</v>
      </c>
      <c r="D5795" t="s">
        <v>14</v>
      </c>
      <c r="E5795" t="s">
        <v>41</v>
      </c>
      <c r="F5795" t="s">
        <v>132</v>
      </c>
      <c r="G5795" t="s">
        <v>8968</v>
      </c>
      <c r="H5795" t="s">
        <v>18</v>
      </c>
      <c r="I5795" s="9">
        <v>42935</v>
      </c>
      <c r="J5795" s="9">
        <v>42950</v>
      </c>
      <c r="K5795" s="8">
        <v>1060</v>
      </c>
    </row>
    <row r="5796" spans="1:11">
      <c r="A5796" t="s">
        <v>5951</v>
      </c>
      <c r="B5796" t="s">
        <v>110</v>
      </c>
      <c r="C5796" t="s">
        <v>39</v>
      </c>
      <c r="D5796" t="s">
        <v>40</v>
      </c>
      <c r="E5796" t="s">
        <v>58</v>
      </c>
      <c r="F5796" t="s">
        <v>263</v>
      </c>
      <c r="G5796" t="s">
        <v>8978</v>
      </c>
      <c r="H5796" t="s">
        <v>48</v>
      </c>
      <c r="I5796" s="9">
        <v>43021</v>
      </c>
      <c r="J5796" s="9">
        <v>43033</v>
      </c>
      <c r="K5796" s="8">
        <v>0</v>
      </c>
    </row>
    <row r="5797" spans="1:11">
      <c r="A5797" t="s">
        <v>5952</v>
      </c>
      <c r="B5797" t="s">
        <v>20</v>
      </c>
      <c r="C5797" t="s">
        <v>21</v>
      </c>
      <c r="D5797" t="s">
        <v>14</v>
      </c>
      <c r="E5797" t="s">
        <v>58</v>
      </c>
      <c r="G5797" t="s">
        <v>8969</v>
      </c>
      <c r="H5797" t="s">
        <v>23</v>
      </c>
      <c r="K5797" s="8"/>
    </row>
    <row r="5798" spans="1:11">
      <c r="A5798" t="s">
        <v>5953</v>
      </c>
      <c r="B5798" t="s">
        <v>172</v>
      </c>
      <c r="C5798" t="s">
        <v>66</v>
      </c>
      <c r="D5798" t="s">
        <v>31</v>
      </c>
      <c r="E5798" t="s">
        <v>83</v>
      </c>
      <c r="F5798" t="s">
        <v>106</v>
      </c>
      <c r="G5798" t="s">
        <v>8968</v>
      </c>
      <c r="H5798" t="s">
        <v>48</v>
      </c>
      <c r="I5798" s="9">
        <v>42933</v>
      </c>
      <c r="J5798" s="9">
        <v>42934</v>
      </c>
      <c r="K5798" s="8">
        <v>0</v>
      </c>
    </row>
    <row r="5799" spans="1:11">
      <c r="A5799" t="s">
        <v>5954</v>
      </c>
      <c r="B5799" t="s">
        <v>193</v>
      </c>
      <c r="C5799" t="s">
        <v>66</v>
      </c>
      <c r="D5799" t="s">
        <v>31</v>
      </c>
      <c r="E5799" t="s">
        <v>58</v>
      </c>
      <c r="F5799" t="s">
        <v>114</v>
      </c>
      <c r="G5799" t="s">
        <v>8976</v>
      </c>
      <c r="H5799" t="s">
        <v>48</v>
      </c>
      <c r="I5799" s="9">
        <v>43005</v>
      </c>
      <c r="J5799" s="9">
        <v>43013</v>
      </c>
      <c r="K5799" s="8">
        <v>0</v>
      </c>
    </row>
    <row r="5800" spans="1:11">
      <c r="A5800" t="s">
        <v>5955</v>
      </c>
      <c r="B5800" t="s">
        <v>70</v>
      </c>
      <c r="C5800" t="s">
        <v>13</v>
      </c>
      <c r="D5800" t="s">
        <v>14</v>
      </c>
      <c r="E5800" t="s">
        <v>35</v>
      </c>
      <c r="F5800" t="s">
        <v>154</v>
      </c>
      <c r="G5800" t="s">
        <v>8968</v>
      </c>
      <c r="H5800" t="s">
        <v>48</v>
      </c>
      <c r="I5800" s="9">
        <v>42905</v>
      </c>
      <c r="J5800" s="9">
        <v>42974</v>
      </c>
      <c r="K5800" s="8">
        <v>0</v>
      </c>
    </row>
    <row r="5801" spans="1:11">
      <c r="A5801" t="s">
        <v>5956</v>
      </c>
      <c r="B5801" t="s">
        <v>86</v>
      </c>
      <c r="C5801" t="s">
        <v>51</v>
      </c>
      <c r="D5801" t="s">
        <v>40</v>
      </c>
      <c r="E5801" t="s">
        <v>15</v>
      </c>
      <c r="F5801" t="s">
        <v>204</v>
      </c>
      <c r="G5801" t="s">
        <v>8977</v>
      </c>
      <c r="H5801" t="s">
        <v>18</v>
      </c>
      <c r="I5801" s="9">
        <v>42885</v>
      </c>
      <c r="J5801" s="9">
        <v>42962</v>
      </c>
      <c r="K5801" s="8">
        <v>524</v>
      </c>
    </row>
    <row r="5802" spans="1:11">
      <c r="A5802" t="s">
        <v>5957</v>
      </c>
      <c r="B5802" t="s">
        <v>122</v>
      </c>
      <c r="C5802" t="s">
        <v>51</v>
      </c>
      <c r="D5802" t="s">
        <v>40</v>
      </c>
      <c r="E5802" t="s">
        <v>83</v>
      </c>
      <c r="F5802" t="s">
        <v>32</v>
      </c>
      <c r="G5802" t="s">
        <v>8971</v>
      </c>
      <c r="H5802" t="s">
        <v>48</v>
      </c>
      <c r="I5802" s="9">
        <v>42934</v>
      </c>
      <c r="J5802" s="9">
        <v>42947</v>
      </c>
      <c r="K5802" s="8">
        <v>0</v>
      </c>
    </row>
    <row r="5803" spans="1:11">
      <c r="A5803" t="s">
        <v>5958</v>
      </c>
      <c r="B5803" t="s">
        <v>12</v>
      </c>
      <c r="C5803" t="s">
        <v>13</v>
      </c>
      <c r="D5803" t="s">
        <v>14</v>
      </c>
      <c r="E5803" t="s">
        <v>15</v>
      </c>
      <c r="F5803" t="s">
        <v>26</v>
      </c>
      <c r="G5803" t="s">
        <v>8970</v>
      </c>
      <c r="H5803" t="s">
        <v>18</v>
      </c>
      <c r="I5803" s="9">
        <v>43009</v>
      </c>
      <c r="J5803" s="9">
        <v>43063</v>
      </c>
      <c r="K5803" s="8">
        <v>571</v>
      </c>
    </row>
    <row r="5804" spans="1:11">
      <c r="A5804" t="s">
        <v>5959</v>
      </c>
      <c r="B5804" t="s">
        <v>79</v>
      </c>
      <c r="C5804" t="s">
        <v>51</v>
      </c>
      <c r="D5804" t="s">
        <v>40</v>
      </c>
      <c r="E5804" t="s">
        <v>41</v>
      </c>
      <c r="F5804" t="s">
        <v>144</v>
      </c>
      <c r="G5804" t="s">
        <v>8973</v>
      </c>
      <c r="H5804" t="s">
        <v>63</v>
      </c>
      <c r="I5804" s="9">
        <v>42902</v>
      </c>
      <c r="K5804" s="8"/>
    </row>
    <row r="5805" spans="1:11">
      <c r="A5805" t="s">
        <v>5960</v>
      </c>
      <c r="B5805" t="s">
        <v>225</v>
      </c>
      <c r="C5805" t="s">
        <v>39</v>
      </c>
      <c r="D5805" t="s">
        <v>40</v>
      </c>
      <c r="E5805" t="s">
        <v>76</v>
      </c>
      <c r="F5805" t="s">
        <v>189</v>
      </c>
      <c r="G5805" t="s">
        <v>8976</v>
      </c>
      <c r="H5805" t="s">
        <v>18</v>
      </c>
      <c r="I5805" s="9">
        <v>42854</v>
      </c>
      <c r="J5805" s="9">
        <v>42859</v>
      </c>
      <c r="K5805" s="8">
        <v>4956</v>
      </c>
    </row>
    <row r="5806" spans="1:11">
      <c r="A5806" t="s">
        <v>5961</v>
      </c>
      <c r="B5806" t="s">
        <v>86</v>
      </c>
      <c r="C5806" t="s">
        <v>51</v>
      </c>
      <c r="D5806" t="s">
        <v>40</v>
      </c>
      <c r="E5806" t="s">
        <v>58</v>
      </c>
      <c r="F5806" t="s">
        <v>277</v>
      </c>
      <c r="G5806" t="s">
        <v>8971</v>
      </c>
      <c r="H5806" t="s">
        <v>48</v>
      </c>
      <c r="I5806" s="9">
        <v>42853</v>
      </c>
      <c r="J5806" s="9">
        <v>42869</v>
      </c>
      <c r="K5806" s="8">
        <v>0</v>
      </c>
    </row>
    <row r="5807" spans="1:11">
      <c r="A5807" t="s">
        <v>5962</v>
      </c>
      <c r="B5807" t="s">
        <v>179</v>
      </c>
      <c r="C5807" t="s">
        <v>30</v>
      </c>
      <c r="D5807" t="s">
        <v>31</v>
      </c>
      <c r="E5807" t="s">
        <v>41</v>
      </c>
      <c r="F5807" t="s">
        <v>194</v>
      </c>
      <c r="G5807" t="s">
        <v>8974</v>
      </c>
      <c r="H5807" t="s">
        <v>48</v>
      </c>
      <c r="I5807" s="9">
        <v>42885</v>
      </c>
      <c r="J5807" s="9">
        <v>42954</v>
      </c>
      <c r="K5807" s="8">
        <v>0</v>
      </c>
    </row>
    <row r="5808" spans="1:11">
      <c r="A5808" t="s">
        <v>5963</v>
      </c>
      <c r="B5808" t="s">
        <v>105</v>
      </c>
      <c r="C5808" t="s">
        <v>30</v>
      </c>
      <c r="D5808" t="s">
        <v>31</v>
      </c>
      <c r="E5808" t="s">
        <v>58</v>
      </c>
      <c r="F5808" t="s">
        <v>128</v>
      </c>
      <c r="G5808" t="s">
        <v>8973</v>
      </c>
      <c r="H5808" t="s">
        <v>48</v>
      </c>
      <c r="I5808" s="9">
        <v>42738</v>
      </c>
      <c r="J5808" s="9">
        <v>42816</v>
      </c>
      <c r="K5808" s="8">
        <v>0</v>
      </c>
    </row>
    <row r="5809" spans="1:11">
      <c r="A5809" t="s">
        <v>5964</v>
      </c>
      <c r="B5809" t="s">
        <v>45</v>
      </c>
      <c r="C5809" t="s">
        <v>30</v>
      </c>
      <c r="D5809" t="s">
        <v>31</v>
      </c>
      <c r="E5809" t="s">
        <v>15</v>
      </c>
      <c r="F5809" t="s">
        <v>316</v>
      </c>
      <c r="G5809" t="s">
        <v>8976</v>
      </c>
      <c r="H5809" t="s">
        <v>18</v>
      </c>
      <c r="I5809" s="9">
        <v>42877</v>
      </c>
      <c r="J5809" s="9">
        <v>42882</v>
      </c>
      <c r="K5809" s="8">
        <v>512</v>
      </c>
    </row>
    <row r="5810" spans="1:11">
      <c r="A5810" t="s">
        <v>5965</v>
      </c>
      <c r="B5810" t="s">
        <v>100</v>
      </c>
      <c r="C5810" t="s">
        <v>39</v>
      </c>
      <c r="D5810" t="s">
        <v>40</v>
      </c>
      <c r="E5810" t="s">
        <v>15</v>
      </c>
      <c r="F5810" t="s">
        <v>425</v>
      </c>
      <c r="G5810" t="s">
        <v>8973</v>
      </c>
      <c r="H5810" t="s">
        <v>18</v>
      </c>
      <c r="I5810" s="9">
        <v>42944</v>
      </c>
      <c r="J5810" s="9">
        <v>43054</v>
      </c>
      <c r="K5810" s="8">
        <v>518</v>
      </c>
    </row>
    <row r="5811" spans="1:11">
      <c r="A5811" t="s">
        <v>5966</v>
      </c>
      <c r="B5811" t="s">
        <v>65</v>
      </c>
      <c r="C5811" t="s">
        <v>66</v>
      </c>
      <c r="D5811" t="s">
        <v>31</v>
      </c>
      <c r="E5811" t="s">
        <v>15</v>
      </c>
      <c r="F5811" t="s">
        <v>201</v>
      </c>
      <c r="G5811" t="s">
        <v>8974</v>
      </c>
      <c r="H5811" t="s">
        <v>63</v>
      </c>
      <c r="I5811" s="9">
        <v>42824</v>
      </c>
      <c r="K5811" s="8"/>
    </row>
    <row r="5812" spans="1:11">
      <c r="A5812" t="s">
        <v>5967</v>
      </c>
      <c r="B5812" t="s">
        <v>62</v>
      </c>
      <c r="C5812" t="s">
        <v>39</v>
      </c>
      <c r="D5812" t="s">
        <v>40</v>
      </c>
      <c r="E5812" t="s">
        <v>41</v>
      </c>
      <c r="F5812" t="s">
        <v>319</v>
      </c>
      <c r="G5812" t="s">
        <v>8976</v>
      </c>
      <c r="H5812" t="s">
        <v>48</v>
      </c>
      <c r="I5812" s="9">
        <v>42994</v>
      </c>
      <c r="J5812" s="9">
        <v>43057</v>
      </c>
      <c r="K5812" s="8">
        <v>0</v>
      </c>
    </row>
    <row r="5813" spans="1:11">
      <c r="A5813" t="s">
        <v>5968</v>
      </c>
      <c r="B5813" t="s">
        <v>70</v>
      </c>
      <c r="C5813" t="s">
        <v>13</v>
      </c>
      <c r="D5813" t="s">
        <v>14</v>
      </c>
      <c r="E5813" t="s">
        <v>35</v>
      </c>
      <c r="F5813" t="s">
        <v>132</v>
      </c>
      <c r="G5813" t="s">
        <v>8968</v>
      </c>
      <c r="H5813" t="s">
        <v>18</v>
      </c>
      <c r="I5813" s="9">
        <v>42835</v>
      </c>
      <c r="J5813" s="9">
        <v>42842</v>
      </c>
      <c r="K5813" s="8">
        <v>4343</v>
      </c>
    </row>
    <row r="5814" spans="1:11">
      <c r="A5814" t="s">
        <v>5969</v>
      </c>
      <c r="B5814" t="s">
        <v>62</v>
      </c>
      <c r="C5814" t="s">
        <v>39</v>
      </c>
      <c r="D5814" t="s">
        <v>40</v>
      </c>
      <c r="E5814" t="s">
        <v>35</v>
      </c>
      <c r="G5814" t="s">
        <v>8969</v>
      </c>
      <c r="H5814" t="s">
        <v>63</v>
      </c>
      <c r="I5814" s="9">
        <v>42801</v>
      </c>
      <c r="K5814" s="8"/>
    </row>
    <row r="5815" spans="1:11">
      <c r="A5815" t="s">
        <v>5970</v>
      </c>
      <c r="B5815" t="s">
        <v>79</v>
      </c>
      <c r="C5815" t="s">
        <v>51</v>
      </c>
      <c r="D5815" t="s">
        <v>40</v>
      </c>
      <c r="E5815" t="s">
        <v>15</v>
      </c>
      <c r="G5815" t="s">
        <v>8969</v>
      </c>
      <c r="H5815" t="s">
        <v>63</v>
      </c>
      <c r="I5815" s="9">
        <v>43021</v>
      </c>
      <c r="K5815" s="8"/>
    </row>
    <row r="5816" spans="1:11">
      <c r="A5816" t="s">
        <v>5971</v>
      </c>
      <c r="B5816" t="s">
        <v>70</v>
      </c>
      <c r="C5816" t="s">
        <v>13</v>
      </c>
      <c r="D5816" t="s">
        <v>14</v>
      </c>
      <c r="E5816" t="s">
        <v>58</v>
      </c>
      <c r="F5816" t="s">
        <v>326</v>
      </c>
      <c r="G5816" t="s">
        <v>8970</v>
      </c>
      <c r="H5816" t="s">
        <v>48</v>
      </c>
      <c r="I5816" s="9">
        <v>42919</v>
      </c>
      <c r="J5816" s="9">
        <v>42928</v>
      </c>
      <c r="K5816" s="8">
        <v>0</v>
      </c>
    </row>
    <row r="5817" spans="1:11">
      <c r="A5817" t="s">
        <v>5972</v>
      </c>
      <c r="B5817" t="s">
        <v>12</v>
      </c>
      <c r="C5817" t="s">
        <v>13</v>
      </c>
      <c r="D5817" t="s">
        <v>14</v>
      </c>
      <c r="E5817" t="s">
        <v>41</v>
      </c>
      <c r="F5817" t="s">
        <v>132</v>
      </c>
      <c r="G5817" t="s">
        <v>8968</v>
      </c>
      <c r="H5817" t="s">
        <v>18</v>
      </c>
      <c r="I5817" s="9">
        <v>42889</v>
      </c>
      <c r="J5817" s="9">
        <v>42907</v>
      </c>
      <c r="K5817" s="8">
        <v>1040</v>
      </c>
    </row>
    <row r="5818" spans="1:11">
      <c r="A5818" t="s">
        <v>5973</v>
      </c>
      <c r="B5818" t="s">
        <v>179</v>
      </c>
      <c r="C5818" t="s">
        <v>30</v>
      </c>
      <c r="D5818" t="s">
        <v>31</v>
      </c>
      <c r="E5818" t="s">
        <v>35</v>
      </c>
      <c r="G5818" t="s">
        <v>8969</v>
      </c>
      <c r="H5818" t="s">
        <v>63</v>
      </c>
      <c r="I5818" s="9">
        <v>43088</v>
      </c>
      <c r="K5818" s="8"/>
    </row>
    <row r="5819" spans="1:11">
      <c r="A5819" t="s">
        <v>5974</v>
      </c>
      <c r="B5819" t="s">
        <v>54</v>
      </c>
      <c r="C5819" t="s">
        <v>21</v>
      </c>
      <c r="D5819" t="s">
        <v>14</v>
      </c>
      <c r="E5819" t="s">
        <v>83</v>
      </c>
      <c r="F5819" t="s">
        <v>71</v>
      </c>
      <c r="G5819" t="s">
        <v>8977</v>
      </c>
      <c r="H5819" t="s">
        <v>48</v>
      </c>
      <c r="I5819" s="9">
        <v>42806</v>
      </c>
      <c r="J5819" s="9">
        <v>42880</v>
      </c>
      <c r="K5819" s="8">
        <v>0</v>
      </c>
    </row>
    <row r="5820" spans="1:11">
      <c r="A5820" t="s">
        <v>5975</v>
      </c>
      <c r="B5820" t="s">
        <v>38</v>
      </c>
      <c r="C5820" t="s">
        <v>39</v>
      </c>
      <c r="D5820" t="s">
        <v>40</v>
      </c>
      <c r="E5820" t="s">
        <v>83</v>
      </c>
      <c r="F5820" t="s">
        <v>251</v>
      </c>
      <c r="G5820" t="s">
        <v>8975</v>
      </c>
      <c r="H5820" t="s">
        <v>18</v>
      </c>
      <c r="I5820" s="9">
        <v>42970</v>
      </c>
      <c r="J5820" s="9">
        <v>42972</v>
      </c>
      <c r="K5820" s="8">
        <v>62</v>
      </c>
    </row>
    <row r="5821" spans="1:11">
      <c r="A5821" t="s">
        <v>5976</v>
      </c>
      <c r="B5821" t="s">
        <v>172</v>
      </c>
      <c r="C5821" t="s">
        <v>66</v>
      </c>
      <c r="D5821" t="s">
        <v>31</v>
      </c>
      <c r="E5821" t="s">
        <v>58</v>
      </c>
      <c r="F5821" t="s">
        <v>316</v>
      </c>
      <c r="G5821" t="s">
        <v>8976</v>
      </c>
      <c r="H5821" t="s">
        <v>18</v>
      </c>
      <c r="I5821" s="9">
        <v>42870</v>
      </c>
      <c r="J5821" s="9">
        <v>43004</v>
      </c>
      <c r="K5821" s="8">
        <v>3061</v>
      </c>
    </row>
    <row r="5822" spans="1:11">
      <c r="A5822" t="s">
        <v>5977</v>
      </c>
      <c r="B5822" t="s">
        <v>91</v>
      </c>
      <c r="C5822" t="s">
        <v>30</v>
      </c>
      <c r="D5822" t="s">
        <v>31</v>
      </c>
      <c r="E5822" t="s">
        <v>35</v>
      </c>
      <c r="F5822" t="s">
        <v>642</v>
      </c>
      <c r="G5822" t="s">
        <v>8973</v>
      </c>
      <c r="H5822" t="s">
        <v>18</v>
      </c>
      <c r="I5822" s="9">
        <v>42788</v>
      </c>
      <c r="J5822" s="9">
        <v>42796</v>
      </c>
      <c r="K5822" s="8">
        <v>4711</v>
      </c>
    </row>
    <row r="5823" spans="1:11">
      <c r="A5823" t="s">
        <v>5978</v>
      </c>
      <c r="B5823" t="s">
        <v>20</v>
      </c>
      <c r="C5823" t="s">
        <v>21</v>
      </c>
      <c r="D5823" t="s">
        <v>14</v>
      </c>
      <c r="E5823" t="s">
        <v>41</v>
      </c>
      <c r="F5823" t="s">
        <v>140</v>
      </c>
      <c r="G5823" t="s">
        <v>8973</v>
      </c>
      <c r="H5823" t="s">
        <v>48</v>
      </c>
      <c r="I5823" s="9">
        <v>42843</v>
      </c>
      <c r="J5823" s="9">
        <v>42851</v>
      </c>
      <c r="K5823" s="8">
        <v>0</v>
      </c>
    </row>
    <row r="5824" spans="1:11">
      <c r="A5824" t="s">
        <v>5979</v>
      </c>
      <c r="B5824" t="s">
        <v>70</v>
      </c>
      <c r="C5824" t="s">
        <v>13</v>
      </c>
      <c r="D5824" t="s">
        <v>14</v>
      </c>
      <c r="E5824" t="s">
        <v>41</v>
      </c>
      <c r="F5824" t="s">
        <v>169</v>
      </c>
      <c r="G5824" t="s">
        <v>8973</v>
      </c>
      <c r="H5824" t="s">
        <v>48</v>
      </c>
      <c r="I5824" s="9">
        <v>42953</v>
      </c>
      <c r="J5824" s="9">
        <v>42961</v>
      </c>
      <c r="K5824" s="8">
        <v>0</v>
      </c>
    </row>
    <row r="5825" spans="1:11">
      <c r="A5825" t="s">
        <v>5980</v>
      </c>
      <c r="B5825" t="s">
        <v>122</v>
      </c>
      <c r="C5825" t="s">
        <v>51</v>
      </c>
      <c r="D5825" t="s">
        <v>40</v>
      </c>
      <c r="E5825" t="s">
        <v>15</v>
      </c>
      <c r="F5825" t="s">
        <v>101</v>
      </c>
      <c r="G5825" t="s">
        <v>8968</v>
      </c>
      <c r="H5825" t="s">
        <v>18</v>
      </c>
      <c r="I5825" s="9">
        <v>42872</v>
      </c>
      <c r="J5825" s="9">
        <v>42955</v>
      </c>
      <c r="K5825" s="8">
        <v>553</v>
      </c>
    </row>
    <row r="5826" spans="1:11">
      <c r="A5826" t="s">
        <v>5981</v>
      </c>
      <c r="B5826" t="s">
        <v>70</v>
      </c>
      <c r="C5826" t="s">
        <v>13</v>
      </c>
      <c r="D5826" t="s">
        <v>14</v>
      </c>
      <c r="E5826" t="s">
        <v>35</v>
      </c>
      <c r="F5826" t="s">
        <v>142</v>
      </c>
      <c r="G5826" t="s">
        <v>8977</v>
      </c>
      <c r="H5826" t="s">
        <v>18</v>
      </c>
      <c r="I5826" s="9">
        <v>43028</v>
      </c>
      <c r="J5826" s="9">
        <v>43036</v>
      </c>
      <c r="K5826" s="8">
        <v>4699</v>
      </c>
    </row>
    <row r="5827" spans="1:11">
      <c r="A5827" t="s">
        <v>5982</v>
      </c>
      <c r="B5827" t="s">
        <v>172</v>
      </c>
      <c r="C5827" t="s">
        <v>66</v>
      </c>
      <c r="D5827" t="s">
        <v>31</v>
      </c>
      <c r="E5827" t="s">
        <v>83</v>
      </c>
      <c r="F5827" t="s">
        <v>338</v>
      </c>
      <c r="G5827" t="s">
        <v>8971</v>
      </c>
      <c r="H5827" t="s">
        <v>48</v>
      </c>
      <c r="I5827" s="9">
        <v>43056</v>
      </c>
      <c r="J5827" s="9">
        <v>43064</v>
      </c>
      <c r="K5827" s="8">
        <v>0</v>
      </c>
    </row>
    <row r="5828" spans="1:11">
      <c r="A5828" t="s">
        <v>5983</v>
      </c>
      <c r="B5828" t="s">
        <v>70</v>
      </c>
      <c r="C5828" t="s">
        <v>13</v>
      </c>
      <c r="D5828" t="s">
        <v>14</v>
      </c>
      <c r="E5828" t="s">
        <v>35</v>
      </c>
      <c r="F5828" t="s">
        <v>169</v>
      </c>
      <c r="G5828" t="s">
        <v>8973</v>
      </c>
      <c r="H5828" t="s">
        <v>18</v>
      </c>
      <c r="I5828" s="9">
        <v>42875</v>
      </c>
      <c r="J5828" s="9">
        <v>43005</v>
      </c>
      <c r="K5828" s="8">
        <v>5961</v>
      </c>
    </row>
    <row r="5829" spans="1:11">
      <c r="A5829" t="s">
        <v>5984</v>
      </c>
      <c r="B5829" t="s">
        <v>225</v>
      </c>
      <c r="C5829" t="s">
        <v>39</v>
      </c>
      <c r="D5829" t="s">
        <v>40</v>
      </c>
      <c r="E5829" t="s">
        <v>41</v>
      </c>
      <c r="F5829" t="s">
        <v>77</v>
      </c>
      <c r="G5829" t="s">
        <v>8970</v>
      </c>
      <c r="H5829" t="s">
        <v>63</v>
      </c>
      <c r="I5829" s="9">
        <v>42987</v>
      </c>
      <c r="K5829" s="8"/>
    </row>
    <row r="5830" spans="1:11">
      <c r="A5830" t="s">
        <v>5985</v>
      </c>
      <c r="B5830" t="s">
        <v>62</v>
      </c>
      <c r="C5830" t="s">
        <v>39</v>
      </c>
      <c r="D5830" t="s">
        <v>40</v>
      </c>
      <c r="E5830" t="s">
        <v>35</v>
      </c>
      <c r="F5830" t="s">
        <v>32</v>
      </c>
      <c r="G5830" t="s">
        <v>8971</v>
      </c>
      <c r="H5830" t="s">
        <v>18</v>
      </c>
      <c r="I5830" s="9">
        <v>42873</v>
      </c>
      <c r="J5830" s="9">
        <v>42889</v>
      </c>
      <c r="K5830" s="8">
        <v>4642</v>
      </c>
    </row>
    <row r="5831" spans="1:11">
      <c r="A5831" t="s">
        <v>5986</v>
      </c>
      <c r="B5831" t="s">
        <v>86</v>
      </c>
      <c r="C5831" t="s">
        <v>51</v>
      </c>
      <c r="D5831" t="s">
        <v>40</v>
      </c>
      <c r="E5831" t="s">
        <v>15</v>
      </c>
      <c r="F5831" t="s">
        <v>166</v>
      </c>
      <c r="G5831" t="s">
        <v>8973</v>
      </c>
      <c r="H5831" t="s">
        <v>18</v>
      </c>
      <c r="I5831" s="9">
        <v>42774</v>
      </c>
      <c r="J5831" s="9">
        <v>42859</v>
      </c>
      <c r="K5831" s="8">
        <v>532</v>
      </c>
    </row>
    <row r="5832" spans="1:11">
      <c r="A5832" t="s">
        <v>5987</v>
      </c>
      <c r="B5832" t="s">
        <v>70</v>
      </c>
      <c r="C5832" t="s">
        <v>13</v>
      </c>
      <c r="D5832" t="s">
        <v>14</v>
      </c>
      <c r="E5832" t="s">
        <v>15</v>
      </c>
      <c r="F5832" t="s">
        <v>116</v>
      </c>
      <c r="G5832" t="s">
        <v>8976</v>
      </c>
      <c r="H5832" t="s">
        <v>63</v>
      </c>
      <c r="I5832" s="9">
        <v>42945</v>
      </c>
      <c r="K5832" s="8"/>
    </row>
    <row r="5833" spans="1:11">
      <c r="A5833" t="s">
        <v>5988</v>
      </c>
      <c r="B5833" t="s">
        <v>62</v>
      </c>
      <c r="C5833" t="s">
        <v>39</v>
      </c>
      <c r="D5833" t="s">
        <v>40</v>
      </c>
      <c r="E5833" t="s">
        <v>15</v>
      </c>
      <c r="F5833" t="s">
        <v>138</v>
      </c>
      <c r="G5833" t="s">
        <v>8971</v>
      </c>
      <c r="H5833" t="s">
        <v>18</v>
      </c>
      <c r="I5833" s="9">
        <v>42991</v>
      </c>
      <c r="J5833" s="9">
        <v>42999</v>
      </c>
      <c r="K5833" s="8">
        <v>518</v>
      </c>
    </row>
    <row r="5834" spans="1:11">
      <c r="A5834" t="s">
        <v>5989</v>
      </c>
      <c r="B5834" t="s">
        <v>91</v>
      </c>
      <c r="C5834" t="s">
        <v>30</v>
      </c>
      <c r="D5834" t="s">
        <v>31</v>
      </c>
      <c r="E5834" t="s">
        <v>76</v>
      </c>
      <c r="G5834" t="s">
        <v>8969</v>
      </c>
      <c r="H5834" t="s">
        <v>63</v>
      </c>
      <c r="I5834" s="9">
        <v>42925</v>
      </c>
      <c r="K5834" s="8"/>
    </row>
    <row r="5835" spans="1:11">
      <c r="A5835" t="s">
        <v>5990</v>
      </c>
      <c r="B5835" t="s">
        <v>70</v>
      </c>
      <c r="C5835" t="s">
        <v>13</v>
      </c>
      <c r="D5835" t="s">
        <v>14</v>
      </c>
      <c r="E5835" t="s">
        <v>35</v>
      </c>
      <c r="F5835" t="s">
        <v>247</v>
      </c>
      <c r="G5835" t="s">
        <v>8973</v>
      </c>
      <c r="H5835" t="s">
        <v>48</v>
      </c>
      <c r="I5835" s="9">
        <v>42938</v>
      </c>
      <c r="J5835" s="9">
        <v>42940</v>
      </c>
      <c r="K5835" s="8">
        <v>0</v>
      </c>
    </row>
    <row r="5836" spans="1:11">
      <c r="A5836" t="s">
        <v>5991</v>
      </c>
      <c r="B5836" t="s">
        <v>157</v>
      </c>
      <c r="C5836" t="s">
        <v>21</v>
      </c>
      <c r="D5836" t="s">
        <v>14</v>
      </c>
      <c r="E5836" t="s">
        <v>41</v>
      </c>
      <c r="F5836" t="s">
        <v>152</v>
      </c>
      <c r="G5836" t="s">
        <v>8971</v>
      </c>
      <c r="H5836" t="s">
        <v>48</v>
      </c>
      <c r="I5836" s="9">
        <v>42997</v>
      </c>
      <c r="J5836" s="9">
        <v>43047</v>
      </c>
      <c r="K5836" s="8">
        <v>0</v>
      </c>
    </row>
    <row r="5837" spans="1:11">
      <c r="A5837" t="s">
        <v>5992</v>
      </c>
      <c r="B5837" t="s">
        <v>29</v>
      </c>
      <c r="C5837" t="s">
        <v>30</v>
      </c>
      <c r="D5837" t="s">
        <v>31</v>
      </c>
      <c r="E5837" t="s">
        <v>15</v>
      </c>
      <c r="F5837" t="s">
        <v>316</v>
      </c>
      <c r="G5837" t="s">
        <v>8976</v>
      </c>
      <c r="H5837" t="s">
        <v>48</v>
      </c>
      <c r="I5837" s="9">
        <v>42856</v>
      </c>
      <c r="J5837" s="9">
        <v>42875</v>
      </c>
      <c r="K5837" s="8">
        <v>0</v>
      </c>
    </row>
    <row r="5838" spans="1:11">
      <c r="A5838" t="s">
        <v>5993</v>
      </c>
      <c r="B5838" t="s">
        <v>86</v>
      </c>
      <c r="C5838" t="s">
        <v>51</v>
      </c>
      <c r="D5838" t="s">
        <v>40</v>
      </c>
      <c r="E5838" t="s">
        <v>15</v>
      </c>
      <c r="F5838" t="s">
        <v>52</v>
      </c>
      <c r="G5838" t="s">
        <v>8970</v>
      </c>
      <c r="H5838" t="s">
        <v>48</v>
      </c>
      <c r="I5838" s="9">
        <v>42845</v>
      </c>
      <c r="J5838" s="9">
        <v>42853</v>
      </c>
      <c r="K5838" s="8">
        <v>0</v>
      </c>
    </row>
    <row r="5839" spans="1:11">
      <c r="A5839" t="s">
        <v>5994</v>
      </c>
      <c r="B5839" t="s">
        <v>45</v>
      </c>
      <c r="C5839" t="s">
        <v>30</v>
      </c>
      <c r="D5839" t="s">
        <v>31</v>
      </c>
      <c r="E5839" t="s">
        <v>58</v>
      </c>
      <c r="F5839" t="s">
        <v>291</v>
      </c>
      <c r="G5839" t="s">
        <v>8968</v>
      </c>
      <c r="H5839" t="s">
        <v>18</v>
      </c>
      <c r="I5839" s="9">
        <v>42916</v>
      </c>
      <c r="J5839" s="9">
        <v>42927</v>
      </c>
      <c r="K5839" s="8">
        <v>3351</v>
      </c>
    </row>
    <row r="5840" spans="1:11">
      <c r="A5840" t="s">
        <v>5995</v>
      </c>
      <c r="B5840" t="s">
        <v>200</v>
      </c>
      <c r="C5840" t="s">
        <v>51</v>
      </c>
      <c r="D5840" t="s">
        <v>40</v>
      </c>
      <c r="E5840" t="s">
        <v>58</v>
      </c>
      <c r="F5840" t="s">
        <v>166</v>
      </c>
      <c r="G5840" t="s">
        <v>8973</v>
      </c>
      <c r="H5840" t="s">
        <v>48</v>
      </c>
      <c r="I5840" s="9">
        <v>42887</v>
      </c>
      <c r="J5840" s="9">
        <v>42950</v>
      </c>
      <c r="K5840" s="8">
        <v>0</v>
      </c>
    </row>
    <row r="5841" spans="1:11">
      <c r="A5841" t="s">
        <v>5996</v>
      </c>
      <c r="B5841" t="s">
        <v>97</v>
      </c>
      <c r="C5841" t="s">
        <v>21</v>
      </c>
      <c r="D5841" t="s">
        <v>14</v>
      </c>
      <c r="E5841" t="s">
        <v>76</v>
      </c>
      <c r="G5841" t="s">
        <v>8969</v>
      </c>
      <c r="H5841" t="s">
        <v>23</v>
      </c>
      <c r="K5841" s="8"/>
    </row>
    <row r="5842" spans="1:11">
      <c r="A5842" t="s">
        <v>5997</v>
      </c>
      <c r="B5842" t="s">
        <v>45</v>
      </c>
      <c r="C5842" t="s">
        <v>30</v>
      </c>
      <c r="D5842" t="s">
        <v>31</v>
      </c>
      <c r="E5842" t="s">
        <v>41</v>
      </c>
      <c r="F5842" t="s">
        <v>291</v>
      </c>
      <c r="G5842" t="s">
        <v>8968</v>
      </c>
      <c r="H5842" t="s">
        <v>18</v>
      </c>
      <c r="I5842" s="9">
        <v>42794</v>
      </c>
      <c r="J5842" s="9">
        <v>42887</v>
      </c>
      <c r="K5842" s="8">
        <v>1161</v>
      </c>
    </row>
    <row r="5843" spans="1:11">
      <c r="A5843" t="s">
        <v>5998</v>
      </c>
      <c r="B5843" t="s">
        <v>65</v>
      </c>
      <c r="C5843" t="s">
        <v>66</v>
      </c>
      <c r="D5843" t="s">
        <v>31</v>
      </c>
      <c r="E5843" t="s">
        <v>76</v>
      </c>
      <c r="F5843" t="s">
        <v>198</v>
      </c>
      <c r="G5843" t="s">
        <v>8977</v>
      </c>
      <c r="H5843" t="s">
        <v>18</v>
      </c>
      <c r="I5843" s="9">
        <v>42824</v>
      </c>
      <c r="J5843" s="9">
        <v>42833</v>
      </c>
      <c r="K5843" s="8">
        <v>6155</v>
      </c>
    </row>
    <row r="5844" spans="1:11">
      <c r="A5844" t="s">
        <v>5999</v>
      </c>
      <c r="B5844" t="s">
        <v>91</v>
      </c>
      <c r="C5844" t="s">
        <v>30</v>
      </c>
      <c r="D5844" t="s">
        <v>31</v>
      </c>
      <c r="E5844" t="s">
        <v>58</v>
      </c>
      <c r="F5844" t="s">
        <v>213</v>
      </c>
      <c r="G5844" t="s">
        <v>8975</v>
      </c>
      <c r="H5844" t="s">
        <v>18</v>
      </c>
      <c r="I5844" s="9">
        <v>42738</v>
      </c>
      <c r="J5844" s="9">
        <v>42806</v>
      </c>
      <c r="K5844" s="8">
        <v>3479</v>
      </c>
    </row>
    <row r="5845" spans="1:11">
      <c r="A5845" t="s">
        <v>6000</v>
      </c>
      <c r="B5845" t="s">
        <v>91</v>
      </c>
      <c r="C5845" t="s">
        <v>30</v>
      </c>
      <c r="D5845" t="s">
        <v>31</v>
      </c>
      <c r="E5845" t="s">
        <v>58</v>
      </c>
      <c r="G5845" t="s">
        <v>8969</v>
      </c>
      <c r="H5845" t="s">
        <v>63</v>
      </c>
      <c r="I5845" s="9">
        <v>42722</v>
      </c>
      <c r="K5845" s="8"/>
    </row>
    <row r="5846" spans="1:11">
      <c r="A5846" t="s">
        <v>6001</v>
      </c>
      <c r="B5846" t="s">
        <v>54</v>
      </c>
      <c r="C5846" t="s">
        <v>21</v>
      </c>
      <c r="D5846" t="s">
        <v>14</v>
      </c>
      <c r="E5846" t="s">
        <v>83</v>
      </c>
      <c r="F5846" t="s">
        <v>241</v>
      </c>
      <c r="G5846" t="s">
        <v>8971</v>
      </c>
      <c r="H5846" t="s">
        <v>18</v>
      </c>
      <c r="I5846" s="9">
        <v>42678</v>
      </c>
      <c r="J5846" s="9">
        <v>42804</v>
      </c>
      <c r="K5846" s="8">
        <v>53</v>
      </c>
    </row>
    <row r="5847" spans="1:11">
      <c r="A5847" t="s">
        <v>6002</v>
      </c>
      <c r="B5847" t="s">
        <v>97</v>
      </c>
      <c r="C5847" t="s">
        <v>21</v>
      </c>
      <c r="D5847" t="s">
        <v>14</v>
      </c>
      <c r="E5847" t="s">
        <v>58</v>
      </c>
      <c r="F5847" t="s">
        <v>326</v>
      </c>
      <c r="G5847" t="s">
        <v>8970</v>
      </c>
      <c r="H5847" t="s">
        <v>18</v>
      </c>
      <c r="I5847" s="9">
        <v>42722</v>
      </c>
      <c r="J5847" s="9">
        <v>42818</v>
      </c>
      <c r="K5847" s="8">
        <v>2955</v>
      </c>
    </row>
    <row r="5848" spans="1:11">
      <c r="A5848" t="s">
        <v>6003</v>
      </c>
      <c r="B5848" t="s">
        <v>70</v>
      </c>
      <c r="C5848" t="s">
        <v>13</v>
      </c>
      <c r="D5848" t="s">
        <v>14</v>
      </c>
      <c r="E5848" t="s">
        <v>15</v>
      </c>
      <c r="F5848" t="s">
        <v>93</v>
      </c>
      <c r="G5848" t="s">
        <v>8975</v>
      </c>
      <c r="H5848" t="s">
        <v>18</v>
      </c>
      <c r="I5848" s="9">
        <v>42858</v>
      </c>
      <c r="J5848" s="9">
        <v>42958</v>
      </c>
      <c r="K5848" s="8">
        <v>596</v>
      </c>
    </row>
    <row r="5849" spans="1:11">
      <c r="A5849" t="s">
        <v>6004</v>
      </c>
      <c r="B5849" t="s">
        <v>91</v>
      </c>
      <c r="C5849" t="s">
        <v>30</v>
      </c>
      <c r="D5849" t="s">
        <v>31</v>
      </c>
      <c r="E5849" t="s">
        <v>41</v>
      </c>
      <c r="F5849" t="s">
        <v>198</v>
      </c>
      <c r="G5849" t="s">
        <v>8977</v>
      </c>
      <c r="H5849" t="s">
        <v>48</v>
      </c>
      <c r="I5849" s="9">
        <v>42944</v>
      </c>
      <c r="J5849" s="9">
        <v>43046</v>
      </c>
      <c r="K5849" s="8">
        <v>0</v>
      </c>
    </row>
    <row r="5850" spans="1:11">
      <c r="A5850" t="s">
        <v>6005</v>
      </c>
      <c r="B5850" t="s">
        <v>86</v>
      </c>
      <c r="C5850" t="s">
        <v>51</v>
      </c>
      <c r="D5850" t="s">
        <v>40</v>
      </c>
      <c r="E5850" t="s">
        <v>83</v>
      </c>
      <c r="F5850" t="s">
        <v>189</v>
      </c>
      <c r="G5850" t="s">
        <v>8976</v>
      </c>
      <c r="H5850" t="s">
        <v>18</v>
      </c>
      <c r="I5850" s="9">
        <v>42738</v>
      </c>
      <c r="J5850" s="9">
        <v>42809</v>
      </c>
      <c r="K5850" s="8">
        <v>55</v>
      </c>
    </row>
    <row r="5851" spans="1:11">
      <c r="A5851" t="s">
        <v>6006</v>
      </c>
      <c r="B5851" t="s">
        <v>82</v>
      </c>
      <c r="C5851" t="s">
        <v>21</v>
      </c>
      <c r="D5851" t="s">
        <v>14</v>
      </c>
      <c r="E5851" t="s">
        <v>15</v>
      </c>
      <c r="F5851" t="s">
        <v>135</v>
      </c>
      <c r="G5851" t="s">
        <v>8976</v>
      </c>
      <c r="H5851" t="s">
        <v>18</v>
      </c>
      <c r="I5851" s="9">
        <v>42728</v>
      </c>
      <c r="J5851" s="9">
        <v>42797</v>
      </c>
      <c r="K5851" s="8">
        <v>615</v>
      </c>
    </row>
    <row r="5852" spans="1:11">
      <c r="A5852" t="s">
        <v>6007</v>
      </c>
      <c r="B5852" t="s">
        <v>54</v>
      </c>
      <c r="C5852" t="s">
        <v>21</v>
      </c>
      <c r="D5852" t="s">
        <v>14</v>
      </c>
      <c r="E5852" t="s">
        <v>83</v>
      </c>
      <c r="F5852" t="s">
        <v>169</v>
      </c>
      <c r="G5852" t="s">
        <v>8973</v>
      </c>
      <c r="H5852" t="s">
        <v>48</v>
      </c>
      <c r="I5852" s="9">
        <v>43012</v>
      </c>
      <c r="J5852" s="9">
        <v>43021</v>
      </c>
      <c r="K5852" s="8">
        <v>0</v>
      </c>
    </row>
    <row r="5853" spans="1:11">
      <c r="A5853" t="s">
        <v>6008</v>
      </c>
      <c r="B5853" t="s">
        <v>131</v>
      </c>
      <c r="C5853" t="s">
        <v>13</v>
      </c>
      <c r="D5853" t="s">
        <v>14</v>
      </c>
      <c r="E5853" t="s">
        <v>35</v>
      </c>
      <c r="F5853" t="s">
        <v>71</v>
      </c>
      <c r="G5853" t="s">
        <v>8977</v>
      </c>
      <c r="H5853" t="s">
        <v>48</v>
      </c>
      <c r="I5853" s="9">
        <v>43013</v>
      </c>
      <c r="J5853" s="9">
        <v>43023</v>
      </c>
      <c r="K5853" s="8">
        <v>0</v>
      </c>
    </row>
    <row r="5854" spans="1:11">
      <c r="A5854" t="s">
        <v>6009</v>
      </c>
      <c r="B5854" t="s">
        <v>172</v>
      </c>
      <c r="C5854" t="s">
        <v>66</v>
      </c>
      <c r="D5854" t="s">
        <v>31</v>
      </c>
      <c r="E5854" t="s">
        <v>15</v>
      </c>
      <c r="F5854" t="s">
        <v>128</v>
      </c>
      <c r="G5854" t="s">
        <v>8973</v>
      </c>
      <c r="H5854" t="s">
        <v>48</v>
      </c>
      <c r="I5854" s="9">
        <v>43034</v>
      </c>
      <c r="J5854" s="9">
        <v>43039</v>
      </c>
      <c r="K5854" s="8">
        <v>0</v>
      </c>
    </row>
    <row r="5855" spans="1:11">
      <c r="A5855" t="s">
        <v>6010</v>
      </c>
      <c r="B5855" t="s">
        <v>38</v>
      </c>
      <c r="C5855" t="s">
        <v>39</v>
      </c>
      <c r="D5855" t="s">
        <v>40</v>
      </c>
      <c r="E5855" t="s">
        <v>83</v>
      </c>
      <c r="G5855" t="s">
        <v>8969</v>
      </c>
      <c r="H5855" t="s">
        <v>63</v>
      </c>
      <c r="I5855" s="9">
        <v>42800</v>
      </c>
      <c r="K5855" s="8"/>
    </row>
    <row r="5856" spans="1:11">
      <c r="A5856" t="s">
        <v>6011</v>
      </c>
      <c r="B5856" t="s">
        <v>110</v>
      </c>
      <c r="C5856" t="s">
        <v>39</v>
      </c>
      <c r="D5856" t="s">
        <v>40</v>
      </c>
      <c r="E5856" t="s">
        <v>76</v>
      </c>
      <c r="G5856" t="s">
        <v>8969</v>
      </c>
      <c r="H5856" t="s">
        <v>63</v>
      </c>
      <c r="I5856" s="9">
        <v>43008</v>
      </c>
      <c r="K5856" s="8"/>
    </row>
    <row r="5857" spans="1:11">
      <c r="A5857" t="s">
        <v>6012</v>
      </c>
      <c r="B5857" t="s">
        <v>25</v>
      </c>
      <c r="C5857" t="s">
        <v>13</v>
      </c>
      <c r="D5857" t="s">
        <v>14</v>
      </c>
      <c r="E5857" t="s">
        <v>41</v>
      </c>
      <c r="F5857" t="s">
        <v>16</v>
      </c>
      <c r="G5857" t="s">
        <v>8968</v>
      </c>
      <c r="H5857" t="s">
        <v>18</v>
      </c>
      <c r="I5857" s="9">
        <v>42911</v>
      </c>
      <c r="J5857" s="9">
        <v>42992</v>
      </c>
      <c r="K5857" s="8">
        <v>1102</v>
      </c>
    </row>
    <row r="5858" spans="1:11">
      <c r="A5858" t="s">
        <v>6013</v>
      </c>
      <c r="B5858" t="s">
        <v>74</v>
      </c>
      <c r="C5858" t="s">
        <v>66</v>
      </c>
      <c r="D5858" t="s">
        <v>31</v>
      </c>
      <c r="E5858" t="s">
        <v>58</v>
      </c>
      <c r="G5858" t="s">
        <v>8969</v>
      </c>
      <c r="H5858" t="s">
        <v>63</v>
      </c>
      <c r="I5858" s="9">
        <v>42849</v>
      </c>
      <c r="K5858" s="8"/>
    </row>
    <row r="5859" spans="1:11">
      <c r="A5859" t="s">
        <v>6014</v>
      </c>
      <c r="B5859" t="s">
        <v>110</v>
      </c>
      <c r="C5859" t="s">
        <v>39</v>
      </c>
      <c r="D5859" t="s">
        <v>40</v>
      </c>
      <c r="E5859" t="s">
        <v>35</v>
      </c>
      <c r="F5859" t="s">
        <v>425</v>
      </c>
      <c r="G5859" t="s">
        <v>8973</v>
      </c>
      <c r="H5859" t="s">
        <v>48</v>
      </c>
      <c r="I5859" s="9">
        <v>42718</v>
      </c>
      <c r="J5859" s="9">
        <v>42798</v>
      </c>
      <c r="K5859" s="8">
        <v>0</v>
      </c>
    </row>
    <row r="5860" spans="1:11">
      <c r="A5860" t="s">
        <v>6015</v>
      </c>
      <c r="B5860" t="s">
        <v>105</v>
      </c>
      <c r="C5860" t="s">
        <v>30</v>
      </c>
      <c r="D5860" t="s">
        <v>31</v>
      </c>
      <c r="E5860" t="s">
        <v>41</v>
      </c>
      <c r="F5860" t="s">
        <v>279</v>
      </c>
      <c r="G5860" t="s">
        <v>8973</v>
      </c>
      <c r="H5860" t="s">
        <v>18</v>
      </c>
      <c r="I5860" s="9">
        <v>42760</v>
      </c>
      <c r="J5860" s="9">
        <v>42815</v>
      </c>
      <c r="K5860" s="8">
        <v>1065</v>
      </c>
    </row>
    <row r="5861" spans="1:11">
      <c r="A5861" t="s">
        <v>6016</v>
      </c>
      <c r="B5861" t="s">
        <v>86</v>
      </c>
      <c r="C5861" t="s">
        <v>51</v>
      </c>
      <c r="D5861" t="s">
        <v>40</v>
      </c>
      <c r="E5861" t="s">
        <v>83</v>
      </c>
      <c r="F5861" t="s">
        <v>52</v>
      </c>
      <c r="G5861" t="s">
        <v>8970</v>
      </c>
      <c r="H5861" t="s">
        <v>18</v>
      </c>
      <c r="I5861" s="9">
        <v>42752</v>
      </c>
      <c r="J5861" s="9">
        <v>42824</v>
      </c>
      <c r="K5861" s="8">
        <v>49</v>
      </c>
    </row>
    <row r="5862" spans="1:11">
      <c r="A5862" t="s">
        <v>6017</v>
      </c>
      <c r="B5862" t="s">
        <v>54</v>
      </c>
      <c r="C5862" t="s">
        <v>21</v>
      </c>
      <c r="D5862" t="s">
        <v>14</v>
      </c>
      <c r="E5862" t="s">
        <v>58</v>
      </c>
      <c r="F5862" t="s">
        <v>142</v>
      </c>
      <c r="G5862" t="s">
        <v>8977</v>
      </c>
      <c r="H5862" t="s">
        <v>48</v>
      </c>
      <c r="I5862" s="9">
        <v>42918</v>
      </c>
      <c r="J5862" s="9">
        <v>42929</v>
      </c>
      <c r="K5862" s="8">
        <v>0</v>
      </c>
    </row>
    <row r="5863" spans="1:11">
      <c r="A5863" t="s">
        <v>6018</v>
      </c>
      <c r="B5863" t="s">
        <v>86</v>
      </c>
      <c r="C5863" t="s">
        <v>51</v>
      </c>
      <c r="D5863" t="s">
        <v>40</v>
      </c>
      <c r="E5863" t="s">
        <v>83</v>
      </c>
      <c r="F5863" t="s">
        <v>210</v>
      </c>
      <c r="G5863" t="s">
        <v>8975</v>
      </c>
      <c r="H5863" t="s">
        <v>63</v>
      </c>
      <c r="I5863" s="9">
        <v>42950</v>
      </c>
      <c r="K5863" s="8"/>
    </row>
    <row r="5864" spans="1:11">
      <c r="A5864" t="s">
        <v>6019</v>
      </c>
      <c r="B5864" t="s">
        <v>70</v>
      </c>
      <c r="C5864" t="s">
        <v>13</v>
      </c>
      <c r="D5864" t="s">
        <v>14</v>
      </c>
      <c r="E5864" t="s">
        <v>83</v>
      </c>
      <c r="F5864" t="s">
        <v>132</v>
      </c>
      <c r="G5864" t="s">
        <v>8968</v>
      </c>
      <c r="H5864" t="s">
        <v>18</v>
      </c>
      <c r="I5864" s="9">
        <v>42915</v>
      </c>
      <c r="J5864" s="9">
        <v>42922</v>
      </c>
      <c r="K5864" s="8">
        <v>57</v>
      </c>
    </row>
    <row r="5865" spans="1:11">
      <c r="A5865" t="s">
        <v>6020</v>
      </c>
      <c r="B5865" t="s">
        <v>74</v>
      </c>
      <c r="C5865" t="s">
        <v>66</v>
      </c>
      <c r="D5865" t="s">
        <v>31</v>
      </c>
      <c r="E5865" t="s">
        <v>76</v>
      </c>
      <c r="F5865" t="s">
        <v>177</v>
      </c>
      <c r="G5865" t="s">
        <v>8971</v>
      </c>
      <c r="H5865" t="s">
        <v>18</v>
      </c>
      <c r="I5865" s="9">
        <v>42969</v>
      </c>
      <c r="J5865" s="9">
        <v>43045</v>
      </c>
      <c r="K5865" s="8">
        <v>5529</v>
      </c>
    </row>
    <row r="5866" spans="1:11">
      <c r="A5866" t="s">
        <v>6021</v>
      </c>
      <c r="B5866" t="s">
        <v>91</v>
      </c>
      <c r="C5866" t="s">
        <v>30</v>
      </c>
      <c r="D5866" t="s">
        <v>31</v>
      </c>
      <c r="E5866" t="s">
        <v>58</v>
      </c>
      <c r="F5866" t="s">
        <v>77</v>
      </c>
      <c r="G5866" t="s">
        <v>8970</v>
      </c>
      <c r="H5866" t="s">
        <v>18</v>
      </c>
      <c r="I5866" s="9">
        <v>42834</v>
      </c>
      <c r="J5866" s="9">
        <v>42841</v>
      </c>
      <c r="K5866" s="8">
        <v>3275</v>
      </c>
    </row>
    <row r="5867" spans="1:11">
      <c r="A5867" t="s">
        <v>6022</v>
      </c>
      <c r="B5867" t="s">
        <v>225</v>
      </c>
      <c r="C5867" t="s">
        <v>39</v>
      </c>
      <c r="D5867" t="s">
        <v>40</v>
      </c>
      <c r="E5867" t="s">
        <v>76</v>
      </c>
      <c r="G5867" t="s">
        <v>8969</v>
      </c>
      <c r="H5867" t="s">
        <v>63</v>
      </c>
      <c r="I5867" s="9">
        <v>43044</v>
      </c>
      <c r="K5867" s="8"/>
    </row>
    <row r="5868" spans="1:11">
      <c r="A5868" t="s">
        <v>6023</v>
      </c>
      <c r="B5868" t="s">
        <v>100</v>
      </c>
      <c r="C5868" t="s">
        <v>39</v>
      </c>
      <c r="D5868" t="s">
        <v>40</v>
      </c>
      <c r="E5868" t="s">
        <v>15</v>
      </c>
      <c r="F5868" t="s">
        <v>191</v>
      </c>
      <c r="G5868" t="s">
        <v>8973</v>
      </c>
      <c r="H5868" t="s">
        <v>18</v>
      </c>
      <c r="I5868" s="9">
        <v>43048</v>
      </c>
      <c r="J5868" s="9">
        <v>43060</v>
      </c>
      <c r="K5868" s="8">
        <v>437</v>
      </c>
    </row>
    <row r="5869" spans="1:11">
      <c r="A5869" t="s">
        <v>6024</v>
      </c>
      <c r="B5869" t="s">
        <v>91</v>
      </c>
      <c r="C5869" t="s">
        <v>30</v>
      </c>
      <c r="D5869" t="s">
        <v>31</v>
      </c>
      <c r="E5869" t="s">
        <v>35</v>
      </c>
      <c r="F5869" t="s">
        <v>114</v>
      </c>
      <c r="G5869" t="s">
        <v>8976</v>
      </c>
      <c r="H5869" t="s">
        <v>18</v>
      </c>
      <c r="I5869" s="9">
        <v>42898</v>
      </c>
      <c r="J5869" s="9">
        <v>42964</v>
      </c>
      <c r="K5869" s="8">
        <v>4294</v>
      </c>
    </row>
    <row r="5870" spans="1:11">
      <c r="A5870" t="s">
        <v>6025</v>
      </c>
      <c r="B5870" t="s">
        <v>29</v>
      </c>
      <c r="C5870" t="s">
        <v>30</v>
      </c>
      <c r="D5870" t="s">
        <v>31</v>
      </c>
      <c r="E5870" t="s">
        <v>15</v>
      </c>
      <c r="F5870" t="s">
        <v>194</v>
      </c>
      <c r="G5870" t="s">
        <v>8974</v>
      </c>
      <c r="H5870" t="s">
        <v>18</v>
      </c>
      <c r="I5870" s="9">
        <v>42902</v>
      </c>
      <c r="J5870" s="9">
        <v>42995</v>
      </c>
      <c r="K5870" s="8">
        <v>483</v>
      </c>
    </row>
    <row r="5871" spans="1:11">
      <c r="A5871" t="s">
        <v>6026</v>
      </c>
      <c r="B5871" t="s">
        <v>172</v>
      </c>
      <c r="C5871" t="s">
        <v>66</v>
      </c>
      <c r="D5871" t="s">
        <v>31</v>
      </c>
      <c r="E5871" t="s">
        <v>35</v>
      </c>
      <c r="F5871" t="s">
        <v>468</v>
      </c>
      <c r="G5871" t="s">
        <v>8975</v>
      </c>
      <c r="H5871" t="s">
        <v>63</v>
      </c>
      <c r="I5871" s="9">
        <v>42787</v>
      </c>
      <c r="K5871" s="8"/>
    </row>
    <row r="5872" spans="1:11">
      <c r="A5872" t="s">
        <v>6027</v>
      </c>
      <c r="B5872" t="s">
        <v>100</v>
      </c>
      <c r="C5872" t="s">
        <v>39</v>
      </c>
      <c r="D5872" t="s">
        <v>40</v>
      </c>
      <c r="E5872" t="s">
        <v>41</v>
      </c>
      <c r="F5872" t="s">
        <v>251</v>
      </c>
      <c r="G5872" t="s">
        <v>8975</v>
      </c>
      <c r="H5872" t="s">
        <v>48</v>
      </c>
      <c r="I5872" s="9">
        <v>42999</v>
      </c>
      <c r="J5872" s="9">
        <v>43010</v>
      </c>
      <c r="K5872" s="8">
        <v>0</v>
      </c>
    </row>
    <row r="5873" spans="1:11">
      <c r="A5873" t="s">
        <v>6028</v>
      </c>
      <c r="B5873" t="s">
        <v>65</v>
      </c>
      <c r="C5873" t="s">
        <v>66</v>
      </c>
      <c r="D5873" t="s">
        <v>31</v>
      </c>
      <c r="E5873" t="s">
        <v>76</v>
      </c>
      <c r="F5873" t="s">
        <v>182</v>
      </c>
      <c r="G5873" t="s">
        <v>8973</v>
      </c>
      <c r="H5873" t="s">
        <v>48</v>
      </c>
      <c r="I5873" s="9">
        <v>42861</v>
      </c>
      <c r="J5873" s="9">
        <v>42949</v>
      </c>
      <c r="K5873" s="8">
        <v>0</v>
      </c>
    </row>
    <row r="5874" spans="1:11">
      <c r="A5874" t="s">
        <v>6029</v>
      </c>
      <c r="B5874" t="s">
        <v>225</v>
      </c>
      <c r="C5874" t="s">
        <v>39</v>
      </c>
      <c r="D5874" t="s">
        <v>40</v>
      </c>
      <c r="E5874" t="s">
        <v>15</v>
      </c>
      <c r="F5874" t="s">
        <v>149</v>
      </c>
      <c r="G5874" t="s">
        <v>8970</v>
      </c>
      <c r="H5874" t="s">
        <v>18</v>
      </c>
      <c r="I5874" s="9">
        <v>42754</v>
      </c>
      <c r="J5874" s="9">
        <v>42795</v>
      </c>
      <c r="K5874" s="8">
        <v>511</v>
      </c>
    </row>
    <row r="5875" spans="1:11">
      <c r="A5875" t="s">
        <v>6030</v>
      </c>
      <c r="B5875" t="s">
        <v>131</v>
      </c>
      <c r="C5875" t="s">
        <v>13</v>
      </c>
      <c r="D5875" t="s">
        <v>14</v>
      </c>
      <c r="E5875" t="s">
        <v>41</v>
      </c>
      <c r="F5875" t="s">
        <v>101</v>
      </c>
      <c r="G5875" t="s">
        <v>8968</v>
      </c>
      <c r="H5875" t="s">
        <v>18</v>
      </c>
      <c r="I5875" s="9">
        <v>42752</v>
      </c>
      <c r="J5875" s="9">
        <v>42817</v>
      </c>
      <c r="K5875" s="8">
        <v>1343</v>
      </c>
    </row>
    <row r="5876" spans="1:11">
      <c r="A5876" t="s">
        <v>6031</v>
      </c>
      <c r="B5876" t="s">
        <v>70</v>
      </c>
      <c r="C5876" t="s">
        <v>13</v>
      </c>
      <c r="D5876" t="s">
        <v>14</v>
      </c>
      <c r="E5876" t="s">
        <v>41</v>
      </c>
      <c r="F5876" t="s">
        <v>118</v>
      </c>
      <c r="G5876" t="s">
        <v>8972</v>
      </c>
      <c r="H5876" t="s">
        <v>18</v>
      </c>
      <c r="I5876" s="9">
        <v>42759</v>
      </c>
      <c r="J5876" s="9">
        <v>42872</v>
      </c>
      <c r="K5876" s="8">
        <v>1067</v>
      </c>
    </row>
    <row r="5877" spans="1:11">
      <c r="A5877" t="s">
        <v>6032</v>
      </c>
      <c r="B5877" t="s">
        <v>86</v>
      </c>
      <c r="C5877" t="s">
        <v>51</v>
      </c>
      <c r="D5877" t="s">
        <v>40</v>
      </c>
      <c r="E5877" t="s">
        <v>58</v>
      </c>
      <c r="F5877" t="s">
        <v>285</v>
      </c>
      <c r="G5877" t="s">
        <v>8968</v>
      </c>
      <c r="H5877" t="s">
        <v>48</v>
      </c>
      <c r="I5877" s="9">
        <v>42790</v>
      </c>
      <c r="J5877" s="9">
        <v>42868</v>
      </c>
      <c r="K5877" s="8">
        <v>0</v>
      </c>
    </row>
    <row r="5878" spans="1:11">
      <c r="A5878" t="s">
        <v>6033</v>
      </c>
      <c r="B5878" t="s">
        <v>62</v>
      </c>
      <c r="C5878" t="s">
        <v>39</v>
      </c>
      <c r="D5878" t="s">
        <v>40</v>
      </c>
      <c r="E5878" t="s">
        <v>41</v>
      </c>
      <c r="F5878" t="s">
        <v>251</v>
      </c>
      <c r="G5878" t="s">
        <v>8975</v>
      </c>
      <c r="H5878" t="s">
        <v>48</v>
      </c>
      <c r="I5878" s="9">
        <v>43038</v>
      </c>
      <c r="J5878" s="9">
        <v>43054</v>
      </c>
      <c r="K5878" s="8">
        <v>0</v>
      </c>
    </row>
    <row r="5879" spans="1:11">
      <c r="A5879" t="s">
        <v>6034</v>
      </c>
      <c r="B5879" t="s">
        <v>82</v>
      </c>
      <c r="C5879" t="s">
        <v>21</v>
      </c>
      <c r="D5879" t="s">
        <v>14</v>
      </c>
      <c r="E5879" t="s">
        <v>15</v>
      </c>
      <c r="F5879" t="s">
        <v>16</v>
      </c>
      <c r="G5879" t="s">
        <v>8968</v>
      </c>
      <c r="H5879" t="s">
        <v>18</v>
      </c>
      <c r="I5879" s="9">
        <v>42932</v>
      </c>
      <c r="J5879" s="9">
        <v>42981</v>
      </c>
      <c r="K5879" s="8">
        <v>574</v>
      </c>
    </row>
    <row r="5880" spans="1:11">
      <c r="A5880" t="s">
        <v>6035</v>
      </c>
      <c r="B5880" t="s">
        <v>54</v>
      </c>
      <c r="C5880" t="s">
        <v>21</v>
      </c>
      <c r="D5880" t="s">
        <v>14</v>
      </c>
      <c r="E5880" t="s">
        <v>83</v>
      </c>
      <c r="G5880" t="s">
        <v>8969</v>
      </c>
      <c r="H5880" t="s">
        <v>63</v>
      </c>
      <c r="I5880" s="9">
        <v>42961</v>
      </c>
      <c r="K5880" s="8"/>
    </row>
    <row r="5881" spans="1:11">
      <c r="A5881" t="s">
        <v>6036</v>
      </c>
      <c r="B5881" t="s">
        <v>29</v>
      </c>
      <c r="C5881" t="s">
        <v>30</v>
      </c>
      <c r="D5881" t="s">
        <v>31</v>
      </c>
      <c r="E5881" t="s">
        <v>15</v>
      </c>
      <c r="F5881" t="s">
        <v>291</v>
      </c>
      <c r="G5881" t="s">
        <v>8968</v>
      </c>
      <c r="H5881" t="s">
        <v>18</v>
      </c>
      <c r="I5881" s="9">
        <v>42721</v>
      </c>
      <c r="J5881" s="9">
        <v>42806</v>
      </c>
      <c r="K5881" s="8">
        <v>605</v>
      </c>
    </row>
    <row r="5882" spans="1:11">
      <c r="A5882" t="s">
        <v>6037</v>
      </c>
      <c r="B5882" t="s">
        <v>100</v>
      </c>
      <c r="C5882" t="s">
        <v>39</v>
      </c>
      <c r="D5882" t="s">
        <v>40</v>
      </c>
      <c r="E5882" t="s">
        <v>15</v>
      </c>
      <c r="F5882" t="s">
        <v>277</v>
      </c>
      <c r="G5882" t="s">
        <v>8971</v>
      </c>
      <c r="H5882" t="s">
        <v>18</v>
      </c>
      <c r="I5882" s="9">
        <v>42886</v>
      </c>
      <c r="J5882" s="9">
        <v>42981</v>
      </c>
      <c r="K5882" s="8">
        <v>560</v>
      </c>
    </row>
    <row r="5883" spans="1:11">
      <c r="A5883" t="s">
        <v>6038</v>
      </c>
      <c r="B5883" t="s">
        <v>179</v>
      </c>
      <c r="C5883" t="s">
        <v>30</v>
      </c>
      <c r="D5883" t="s">
        <v>31</v>
      </c>
      <c r="E5883" t="s">
        <v>41</v>
      </c>
      <c r="F5883" t="s">
        <v>213</v>
      </c>
      <c r="G5883" t="s">
        <v>8975</v>
      </c>
      <c r="H5883" t="s">
        <v>18</v>
      </c>
      <c r="I5883" s="9">
        <v>42982</v>
      </c>
      <c r="J5883" s="9">
        <v>43050</v>
      </c>
      <c r="K5883" s="8">
        <v>973</v>
      </c>
    </row>
    <row r="5884" spans="1:11">
      <c r="A5884" t="s">
        <v>6039</v>
      </c>
      <c r="B5884" t="s">
        <v>157</v>
      </c>
      <c r="C5884" t="s">
        <v>21</v>
      </c>
      <c r="D5884" t="s">
        <v>14</v>
      </c>
      <c r="E5884" t="s">
        <v>58</v>
      </c>
      <c r="G5884" t="s">
        <v>8969</v>
      </c>
      <c r="H5884" t="s">
        <v>23</v>
      </c>
      <c r="K5884" s="8"/>
    </row>
    <row r="5885" spans="1:11">
      <c r="A5885" t="s">
        <v>6040</v>
      </c>
      <c r="B5885" t="s">
        <v>74</v>
      </c>
      <c r="C5885" t="s">
        <v>66</v>
      </c>
      <c r="D5885" t="s">
        <v>31</v>
      </c>
      <c r="E5885" t="s">
        <v>58</v>
      </c>
      <c r="F5885" t="s">
        <v>114</v>
      </c>
      <c r="G5885" t="s">
        <v>8976</v>
      </c>
      <c r="H5885" t="s">
        <v>18</v>
      </c>
      <c r="I5885" s="9">
        <v>42887</v>
      </c>
      <c r="J5885" s="9">
        <v>42981</v>
      </c>
      <c r="K5885" s="8">
        <v>3527</v>
      </c>
    </row>
    <row r="5886" spans="1:11">
      <c r="A5886" t="s">
        <v>6041</v>
      </c>
      <c r="B5886" t="s">
        <v>100</v>
      </c>
      <c r="C5886" t="s">
        <v>39</v>
      </c>
      <c r="D5886" t="s">
        <v>40</v>
      </c>
      <c r="E5886" t="s">
        <v>35</v>
      </c>
      <c r="G5886" t="s">
        <v>8969</v>
      </c>
      <c r="H5886" t="s">
        <v>63</v>
      </c>
      <c r="I5886" s="9">
        <v>42790</v>
      </c>
      <c r="K5886" s="8"/>
    </row>
    <row r="5887" spans="1:11">
      <c r="A5887" t="s">
        <v>6042</v>
      </c>
      <c r="B5887" t="s">
        <v>97</v>
      </c>
      <c r="C5887" t="s">
        <v>21</v>
      </c>
      <c r="D5887" t="s">
        <v>14</v>
      </c>
      <c r="E5887" t="s">
        <v>83</v>
      </c>
      <c r="F5887" t="s">
        <v>118</v>
      </c>
      <c r="G5887" t="s">
        <v>8972</v>
      </c>
      <c r="H5887" t="s">
        <v>18</v>
      </c>
      <c r="I5887" s="9">
        <v>42988</v>
      </c>
      <c r="J5887" s="9">
        <v>43066</v>
      </c>
      <c r="K5887" s="8">
        <v>50</v>
      </c>
    </row>
    <row r="5888" spans="1:11">
      <c r="A5888" t="s">
        <v>6043</v>
      </c>
      <c r="B5888" t="s">
        <v>122</v>
      </c>
      <c r="C5888" t="s">
        <v>51</v>
      </c>
      <c r="D5888" t="s">
        <v>40</v>
      </c>
      <c r="E5888" t="s">
        <v>76</v>
      </c>
      <c r="G5888" t="s">
        <v>8969</v>
      </c>
      <c r="H5888" t="s">
        <v>63</v>
      </c>
      <c r="I5888" s="9">
        <v>42998</v>
      </c>
      <c r="K5888" s="8"/>
    </row>
    <row r="5889" spans="1:11">
      <c r="A5889" t="s">
        <v>6044</v>
      </c>
      <c r="B5889" t="s">
        <v>54</v>
      </c>
      <c r="C5889" t="s">
        <v>21</v>
      </c>
      <c r="D5889" t="s">
        <v>14</v>
      </c>
      <c r="E5889" t="s">
        <v>76</v>
      </c>
      <c r="F5889" t="s">
        <v>26</v>
      </c>
      <c r="G5889" t="s">
        <v>8970</v>
      </c>
      <c r="H5889" t="s">
        <v>18</v>
      </c>
      <c r="I5889" s="9">
        <v>43016</v>
      </c>
      <c r="J5889" s="9">
        <v>43099</v>
      </c>
      <c r="K5889" s="8">
        <v>6038</v>
      </c>
    </row>
    <row r="5890" spans="1:11">
      <c r="A5890" t="s">
        <v>6045</v>
      </c>
      <c r="B5890" t="s">
        <v>62</v>
      </c>
      <c r="C5890" t="s">
        <v>39</v>
      </c>
      <c r="D5890" t="s">
        <v>40</v>
      </c>
      <c r="E5890" t="s">
        <v>15</v>
      </c>
      <c r="F5890" t="s">
        <v>103</v>
      </c>
      <c r="G5890" t="s">
        <v>8974</v>
      </c>
      <c r="H5890" t="s">
        <v>18</v>
      </c>
      <c r="I5890" s="9">
        <v>42778</v>
      </c>
      <c r="J5890" s="9">
        <v>42860</v>
      </c>
      <c r="K5890" s="8">
        <v>618</v>
      </c>
    </row>
    <row r="5891" spans="1:11">
      <c r="A5891" t="s">
        <v>6046</v>
      </c>
      <c r="B5891" t="s">
        <v>65</v>
      </c>
      <c r="C5891" t="s">
        <v>66</v>
      </c>
      <c r="D5891" t="s">
        <v>31</v>
      </c>
      <c r="E5891" t="s">
        <v>35</v>
      </c>
      <c r="G5891" t="s">
        <v>8969</v>
      </c>
      <c r="H5891" t="s">
        <v>63</v>
      </c>
      <c r="I5891" s="9">
        <v>43007</v>
      </c>
      <c r="K5891" s="8"/>
    </row>
    <row r="5892" spans="1:11">
      <c r="A5892" t="s">
        <v>6047</v>
      </c>
      <c r="B5892" t="s">
        <v>45</v>
      </c>
      <c r="C5892" t="s">
        <v>30</v>
      </c>
      <c r="D5892" t="s">
        <v>31</v>
      </c>
      <c r="E5892" t="s">
        <v>15</v>
      </c>
      <c r="F5892" t="s">
        <v>360</v>
      </c>
      <c r="G5892" t="s">
        <v>8977</v>
      </c>
      <c r="H5892" t="s">
        <v>48</v>
      </c>
      <c r="I5892" s="9">
        <v>42776</v>
      </c>
      <c r="J5892" s="9">
        <v>42869</v>
      </c>
      <c r="K5892" s="8">
        <v>0</v>
      </c>
    </row>
    <row r="5893" spans="1:11">
      <c r="A5893" t="s">
        <v>6048</v>
      </c>
      <c r="B5893" t="s">
        <v>97</v>
      </c>
      <c r="C5893" t="s">
        <v>21</v>
      </c>
      <c r="D5893" t="s">
        <v>14</v>
      </c>
      <c r="E5893" t="s">
        <v>83</v>
      </c>
      <c r="G5893" t="s">
        <v>8969</v>
      </c>
      <c r="H5893" t="s">
        <v>23</v>
      </c>
      <c r="K5893" s="8"/>
    </row>
    <row r="5894" spans="1:11">
      <c r="A5894" t="s">
        <v>6049</v>
      </c>
      <c r="B5894" t="s">
        <v>193</v>
      </c>
      <c r="C5894" t="s">
        <v>66</v>
      </c>
      <c r="D5894" t="s">
        <v>31</v>
      </c>
      <c r="E5894" t="s">
        <v>35</v>
      </c>
      <c r="F5894" t="s">
        <v>291</v>
      </c>
      <c r="G5894" t="s">
        <v>8968</v>
      </c>
      <c r="H5894" t="s">
        <v>48</v>
      </c>
      <c r="I5894" s="9">
        <v>42821</v>
      </c>
      <c r="J5894" s="9">
        <v>42886</v>
      </c>
      <c r="K5894" s="8">
        <v>0</v>
      </c>
    </row>
    <row r="5895" spans="1:11">
      <c r="A5895" t="s">
        <v>6050</v>
      </c>
      <c r="B5895" t="s">
        <v>105</v>
      </c>
      <c r="C5895" t="s">
        <v>30</v>
      </c>
      <c r="D5895" t="s">
        <v>31</v>
      </c>
      <c r="E5895" t="s">
        <v>41</v>
      </c>
      <c r="G5895" t="s">
        <v>8969</v>
      </c>
      <c r="H5895" t="s">
        <v>63</v>
      </c>
      <c r="I5895" s="9">
        <v>42936</v>
      </c>
      <c r="K5895" s="8"/>
    </row>
    <row r="5896" spans="1:11">
      <c r="A5896" t="s">
        <v>6051</v>
      </c>
      <c r="B5896" t="s">
        <v>70</v>
      </c>
      <c r="C5896" t="s">
        <v>13</v>
      </c>
      <c r="D5896" t="s">
        <v>14</v>
      </c>
      <c r="E5896" t="s">
        <v>35</v>
      </c>
      <c r="G5896" t="s">
        <v>8969</v>
      </c>
      <c r="H5896" t="s">
        <v>23</v>
      </c>
      <c r="K5896" s="8"/>
    </row>
    <row r="5897" spans="1:11">
      <c r="A5897" t="s">
        <v>6052</v>
      </c>
      <c r="B5897" t="s">
        <v>54</v>
      </c>
      <c r="C5897" t="s">
        <v>21</v>
      </c>
      <c r="D5897" t="s">
        <v>14</v>
      </c>
      <c r="E5897" t="s">
        <v>76</v>
      </c>
      <c r="F5897" t="s">
        <v>241</v>
      </c>
      <c r="G5897" t="s">
        <v>8971</v>
      </c>
      <c r="H5897" t="s">
        <v>63</v>
      </c>
      <c r="I5897" s="9">
        <v>42961</v>
      </c>
      <c r="K5897" s="8"/>
    </row>
    <row r="5898" spans="1:11">
      <c r="A5898" t="s">
        <v>6053</v>
      </c>
      <c r="B5898" t="s">
        <v>25</v>
      </c>
      <c r="C5898" t="s">
        <v>13</v>
      </c>
      <c r="D5898" t="s">
        <v>14</v>
      </c>
      <c r="E5898" t="s">
        <v>15</v>
      </c>
      <c r="G5898" t="s">
        <v>8969</v>
      </c>
      <c r="H5898" t="s">
        <v>23</v>
      </c>
      <c r="K5898" s="8"/>
    </row>
    <row r="5899" spans="1:11">
      <c r="A5899" t="s">
        <v>6054</v>
      </c>
      <c r="B5899" t="s">
        <v>12</v>
      </c>
      <c r="C5899" t="s">
        <v>13</v>
      </c>
      <c r="D5899" t="s">
        <v>14</v>
      </c>
      <c r="E5899" t="s">
        <v>15</v>
      </c>
      <c r="F5899" t="s">
        <v>326</v>
      </c>
      <c r="G5899" t="s">
        <v>8970</v>
      </c>
      <c r="H5899" t="s">
        <v>23</v>
      </c>
      <c r="K5899" s="8"/>
    </row>
    <row r="5900" spans="1:11">
      <c r="A5900" t="s">
        <v>6055</v>
      </c>
      <c r="B5900" t="s">
        <v>12</v>
      </c>
      <c r="C5900" t="s">
        <v>13</v>
      </c>
      <c r="D5900" t="s">
        <v>14</v>
      </c>
      <c r="E5900" t="s">
        <v>83</v>
      </c>
      <c r="F5900" t="s">
        <v>144</v>
      </c>
      <c r="G5900" t="s">
        <v>8973</v>
      </c>
      <c r="H5900" t="s">
        <v>48</v>
      </c>
      <c r="I5900" s="9">
        <v>42917</v>
      </c>
      <c r="J5900" s="9">
        <v>42974</v>
      </c>
      <c r="K5900" s="8">
        <v>0</v>
      </c>
    </row>
    <row r="5901" spans="1:11">
      <c r="A5901" t="s">
        <v>6056</v>
      </c>
      <c r="B5901" t="s">
        <v>122</v>
      </c>
      <c r="C5901" t="s">
        <v>51</v>
      </c>
      <c r="D5901" t="s">
        <v>40</v>
      </c>
      <c r="E5901" t="s">
        <v>83</v>
      </c>
      <c r="F5901" t="s">
        <v>42</v>
      </c>
      <c r="G5901" t="s">
        <v>8972</v>
      </c>
      <c r="H5901" t="s">
        <v>18</v>
      </c>
      <c r="I5901" s="9">
        <v>42907</v>
      </c>
      <c r="J5901" s="9">
        <v>43008</v>
      </c>
      <c r="K5901" s="8">
        <v>58</v>
      </c>
    </row>
    <row r="5902" spans="1:11">
      <c r="A5902" t="s">
        <v>6057</v>
      </c>
      <c r="B5902" t="s">
        <v>110</v>
      </c>
      <c r="C5902" t="s">
        <v>39</v>
      </c>
      <c r="D5902" t="s">
        <v>40</v>
      </c>
      <c r="E5902" t="s">
        <v>15</v>
      </c>
      <c r="F5902" t="s">
        <v>204</v>
      </c>
      <c r="G5902" t="s">
        <v>8977</v>
      </c>
      <c r="H5902" t="s">
        <v>18</v>
      </c>
      <c r="I5902" s="9">
        <v>42891</v>
      </c>
      <c r="J5902" s="9">
        <v>42986</v>
      </c>
      <c r="K5902" s="8">
        <v>595</v>
      </c>
    </row>
    <row r="5903" spans="1:11">
      <c r="A5903" t="s">
        <v>6058</v>
      </c>
      <c r="B5903" t="s">
        <v>79</v>
      </c>
      <c r="C5903" t="s">
        <v>51</v>
      </c>
      <c r="D5903" t="s">
        <v>40</v>
      </c>
      <c r="E5903" t="s">
        <v>15</v>
      </c>
      <c r="F5903" t="s">
        <v>263</v>
      </c>
      <c r="G5903" t="s">
        <v>8978</v>
      </c>
      <c r="H5903" t="s">
        <v>18</v>
      </c>
      <c r="I5903" s="9">
        <v>42904</v>
      </c>
      <c r="J5903" s="9">
        <v>43006</v>
      </c>
      <c r="K5903" s="8">
        <v>505</v>
      </c>
    </row>
    <row r="5904" spans="1:11">
      <c r="A5904" t="s">
        <v>6059</v>
      </c>
      <c r="B5904" t="s">
        <v>70</v>
      </c>
      <c r="C5904" t="s">
        <v>13</v>
      </c>
      <c r="D5904" t="s">
        <v>14</v>
      </c>
      <c r="E5904" t="s">
        <v>35</v>
      </c>
      <c r="G5904" t="s">
        <v>8969</v>
      </c>
      <c r="H5904" t="s">
        <v>63</v>
      </c>
      <c r="I5904" s="9">
        <v>42935</v>
      </c>
      <c r="K5904" s="8"/>
    </row>
    <row r="5905" spans="1:11">
      <c r="A5905" t="s">
        <v>6060</v>
      </c>
      <c r="B5905" t="s">
        <v>225</v>
      </c>
      <c r="C5905" t="s">
        <v>39</v>
      </c>
      <c r="D5905" t="s">
        <v>40</v>
      </c>
      <c r="E5905" t="s">
        <v>76</v>
      </c>
      <c r="F5905" t="s">
        <v>191</v>
      </c>
      <c r="G5905" t="s">
        <v>8973</v>
      </c>
      <c r="H5905" t="s">
        <v>18</v>
      </c>
      <c r="I5905" s="9">
        <v>42753</v>
      </c>
      <c r="J5905" s="9">
        <v>42858</v>
      </c>
      <c r="K5905" s="8">
        <v>5264</v>
      </c>
    </row>
    <row r="5906" spans="1:11">
      <c r="A5906" t="s">
        <v>6061</v>
      </c>
      <c r="B5906" t="s">
        <v>79</v>
      </c>
      <c r="C5906" t="s">
        <v>51</v>
      </c>
      <c r="D5906" t="s">
        <v>40</v>
      </c>
      <c r="E5906" t="s">
        <v>15</v>
      </c>
      <c r="F5906" t="s">
        <v>468</v>
      </c>
      <c r="G5906" t="s">
        <v>8975</v>
      </c>
      <c r="H5906" t="s">
        <v>18</v>
      </c>
      <c r="I5906" s="9">
        <v>42829</v>
      </c>
      <c r="J5906" s="9">
        <v>42889</v>
      </c>
      <c r="K5906" s="8">
        <v>605</v>
      </c>
    </row>
    <row r="5907" spans="1:11">
      <c r="A5907" t="s">
        <v>6062</v>
      </c>
      <c r="B5907" t="s">
        <v>105</v>
      </c>
      <c r="C5907" t="s">
        <v>30</v>
      </c>
      <c r="D5907" t="s">
        <v>31</v>
      </c>
      <c r="E5907" t="s">
        <v>35</v>
      </c>
      <c r="F5907" t="s">
        <v>114</v>
      </c>
      <c r="G5907" t="s">
        <v>8976</v>
      </c>
      <c r="H5907" t="s">
        <v>18</v>
      </c>
      <c r="I5907" s="9">
        <v>42957</v>
      </c>
      <c r="J5907" s="9">
        <v>43076</v>
      </c>
      <c r="K5907" s="8">
        <v>5315</v>
      </c>
    </row>
    <row r="5908" spans="1:11">
      <c r="A5908" t="s">
        <v>6063</v>
      </c>
      <c r="B5908" t="s">
        <v>12</v>
      </c>
      <c r="C5908" t="s">
        <v>13</v>
      </c>
      <c r="D5908" t="s">
        <v>14</v>
      </c>
      <c r="E5908" t="s">
        <v>35</v>
      </c>
      <c r="G5908" t="s">
        <v>8969</v>
      </c>
      <c r="H5908" t="s">
        <v>23</v>
      </c>
      <c r="K5908" s="8"/>
    </row>
    <row r="5909" spans="1:11">
      <c r="A5909" t="s">
        <v>6064</v>
      </c>
      <c r="B5909" t="s">
        <v>82</v>
      </c>
      <c r="C5909" t="s">
        <v>21</v>
      </c>
      <c r="D5909" t="s">
        <v>14</v>
      </c>
      <c r="E5909" t="s">
        <v>83</v>
      </c>
      <c r="F5909" t="s">
        <v>55</v>
      </c>
      <c r="G5909" t="s">
        <v>8974</v>
      </c>
      <c r="H5909" t="s">
        <v>18</v>
      </c>
      <c r="I5909" s="9">
        <v>42905</v>
      </c>
      <c r="J5909" s="9">
        <v>42982</v>
      </c>
      <c r="K5909" s="8">
        <v>57</v>
      </c>
    </row>
    <row r="5910" spans="1:11">
      <c r="A5910" t="s">
        <v>6065</v>
      </c>
      <c r="B5910" t="s">
        <v>200</v>
      </c>
      <c r="C5910" t="s">
        <v>51</v>
      </c>
      <c r="D5910" t="s">
        <v>40</v>
      </c>
      <c r="E5910" t="s">
        <v>58</v>
      </c>
      <c r="G5910" t="s">
        <v>8969</v>
      </c>
      <c r="H5910" t="s">
        <v>63</v>
      </c>
      <c r="I5910" s="9">
        <v>42849</v>
      </c>
      <c r="K5910" s="8"/>
    </row>
    <row r="5911" spans="1:11">
      <c r="A5911" t="s">
        <v>6066</v>
      </c>
      <c r="B5911" t="s">
        <v>65</v>
      </c>
      <c r="C5911" t="s">
        <v>66</v>
      </c>
      <c r="D5911" t="s">
        <v>31</v>
      </c>
      <c r="E5911" t="s">
        <v>15</v>
      </c>
      <c r="G5911" t="s">
        <v>8969</v>
      </c>
      <c r="H5911" t="s">
        <v>63</v>
      </c>
      <c r="I5911" s="9">
        <v>42978</v>
      </c>
      <c r="K5911" s="8"/>
    </row>
    <row r="5912" spans="1:11">
      <c r="A5912" t="s">
        <v>6067</v>
      </c>
      <c r="B5912" t="s">
        <v>12</v>
      </c>
      <c r="C5912" t="s">
        <v>13</v>
      </c>
      <c r="D5912" t="s">
        <v>14</v>
      </c>
      <c r="E5912" t="s">
        <v>15</v>
      </c>
      <c r="F5912" t="s">
        <v>95</v>
      </c>
      <c r="G5912" t="s">
        <v>8971</v>
      </c>
      <c r="H5912" t="s">
        <v>18</v>
      </c>
      <c r="I5912" s="9">
        <v>42839</v>
      </c>
      <c r="J5912" s="9">
        <v>42850</v>
      </c>
      <c r="K5912" s="8">
        <v>565</v>
      </c>
    </row>
    <row r="5913" spans="1:11">
      <c r="A5913" t="s">
        <v>6068</v>
      </c>
      <c r="B5913" t="s">
        <v>12</v>
      </c>
      <c r="C5913" t="s">
        <v>13</v>
      </c>
      <c r="D5913" t="s">
        <v>14</v>
      </c>
      <c r="E5913" t="s">
        <v>15</v>
      </c>
      <c r="G5913" t="s">
        <v>8969</v>
      </c>
      <c r="H5913" t="s">
        <v>23</v>
      </c>
      <c r="K5913" s="8"/>
    </row>
    <row r="5914" spans="1:11">
      <c r="A5914" t="s">
        <v>6069</v>
      </c>
      <c r="B5914" t="s">
        <v>97</v>
      </c>
      <c r="C5914" t="s">
        <v>21</v>
      </c>
      <c r="D5914" t="s">
        <v>14</v>
      </c>
      <c r="E5914" t="s">
        <v>58</v>
      </c>
      <c r="F5914" t="s">
        <v>71</v>
      </c>
      <c r="G5914" t="s">
        <v>8977</v>
      </c>
      <c r="H5914" t="s">
        <v>48</v>
      </c>
      <c r="I5914" s="9">
        <v>43084</v>
      </c>
      <c r="J5914" s="9">
        <v>43095</v>
      </c>
      <c r="K5914" s="8">
        <v>0</v>
      </c>
    </row>
    <row r="5915" spans="1:11">
      <c r="A5915" t="s">
        <v>6070</v>
      </c>
      <c r="B5915" t="s">
        <v>38</v>
      </c>
      <c r="C5915" t="s">
        <v>39</v>
      </c>
      <c r="D5915" t="s">
        <v>40</v>
      </c>
      <c r="E5915" t="s">
        <v>76</v>
      </c>
      <c r="F5915" t="s">
        <v>413</v>
      </c>
      <c r="G5915" t="s">
        <v>8973</v>
      </c>
      <c r="H5915" t="s">
        <v>18</v>
      </c>
      <c r="I5915" s="9">
        <v>42830</v>
      </c>
      <c r="J5915" s="9">
        <v>42876</v>
      </c>
      <c r="K5915" s="8">
        <v>4983</v>
      </c>
    </row>
    <row r="5916" spans="1:11">
      <c r="A5916" t="s">
        <v>6071</v>
      </c>
      <c r="B5916" t="s">
        <v>82</v>
      </c>
      <c r="C5916" t="s">
        <v>21</v>
      </c>
      <c r="D5916" t="s">
        <v>14</v>
      </c>
      <c r="E5916" t="s">
        <v>41</v>
      </c>
      <c r="G5916" t="s">
        <v>8969</v>
      </c>
      <c r="H5916" t="s">
        <v>23</v>
      </c>
      <c r="K5916" s="8"/>
    </row>
    <row r="5917" spans="1:11">
      <c r="A5917" t="s">
        <v>6072</v>
      </c>
      <c r="B5917" t="s">
        <v>86</v>
      </c>
      <c r="C5917" t="s">
        <v>51</v>
      </c>
      <c r="D5917" t="s">
        <v>40</v>
      </c>
      <c r="E5917" t="s">
        <v>35</v>
      </c>
      <c r="F5917" t="s">
        <v>468</v>
      </c>
      <c r="G5917" t="s">
        <v>8975</v>
      </c>
      <c r="H5917" t="s">
        <v>18</v>
      </c>
      <c r="I5917" s="9">
        <v>42948</v>
      </c>
      <c r="J5917" s="9">
        <v>42968</v>
      </c>
      <c r="K5917" s="8">
        <v>5049</v>
      </c>
    </row>
    <row r="5918" spans="1:11">
      <c r="A5918" t="s">
        <v>6073</v>
      </c>
      <c r="B5918" t="s">
        <v>225</v>
      </c>
      <c r="C5918" t="s">
        <v>39</v>
      </c>
      <c r="D5918" t="s">
        <v>40</v>
      </c>
      <c r="E5918" t="s">
        <v>76</v>
      </c>
      <c r="G5918" t="s">
        <v>8969</v>
      </c>
      <c r="H5918" t="s">
        <v>63</v>
      </c>
      <c r="I5918" s="9">
        <v>43008</v>
      </c>
      <c r="K5918" s="8"/>
    </row>
    <row r="5919" spans="1:11">
      <c r="A5919" t="s">
        <v>6074</v>
      </c>
      <c r="B5919" t="s">
        <v>97</v>
      </c>
      <c r="C5919" t="s">
        <v>21</v>
      </c>
      <c r="D5919" t="s">
        <v>14</v>
      </c>
      <c r="E5919" t="s">
        <v>15</v>
      </c>
      <c r="F5919" t="s">
        <v>114</v>
      </c>
      <c r="G5919" t="s">
        <v>8976</v>
      </c>
      <c r="H5919" t="s">
        <v>63</v>
      </c>
      <c r="I5919" s="9">
        <v>42944</v>
      </c>
      <c r="K5919" s="8"/>
    </row>
    <row r="5920" spans="1:11">
      <c r="A5920" t="s">
        <v>6075</v>
      </c>
      <c r="B5920" t="s">
        <v>100</v>
      </c>
      <c r="C5920" t="s">
        <v>39</v>
      </c>
      <c r="D5920" t="s">
        <v>40</v>
      </c>
      <c r="E5920" t="s">
        <v>35</v>
      </c>
      <c r="F5920" t="s">
        <v>308</v>
      </c>
      <c r="G5920" t="s">
        <v>8972</v>
      </c>
      <c r="H5920" t="s">
        <v>18</v>
      </c>
      <c r="I5920" s="9">
        <v>42860</v>
      </c>
      <c r="J5920" s="9">
        <v>42963</v>
      </c>
      <c r="K5920" s="8">
        <v>4352</v>
      </c>
    </row>
    <row r="5921" spans="1:11">
      <c r="A5921" t="s">
        <v>6076</v>
      </c>
      <c r="B5921" t="s">
        <v>70</v>
      </c>
      <c r="C5921" t="s">
        <v>13</v>
      </c>
      <c r="D5921" t="s">
        <v>14</v>
      </c>
      <c r="E5921" t="s">
        <v>41</v>
      </c>
      <c r="F5921" t="s">
        <v>247</v>
      </c>
      <c r="G5921" t="s">
        <v>8973</v>
      </c>
      <c r="H5921" t="s">
        <v>18</v>
      </c>
      <c r="I5921" s="9">
        <v>42912</v>
      </c>
      <c r="J5921" s="9">
        <v>42978</v>
      </c>
      <c r="K5921" s="8">
        <v>1028</v>
      </c>
    </row>
    <row r="5922" spans="1:11">
      <c r="A5922" t="s">
        <v>6077</v>
      </c>
      <c r="B5922" t="s">
        <v>54</v>
      </c>
      <c r="C5922" t="s">
        <v>21</v>
      </c>
      <c r="D5922" t="s">
        <v>14</v>
      </c>
      <c r="E5922" t="s">
        <v>83</v>
      </c>
      <c r="F5922" t="s">
        <v>247</v>
      </c>
      <c r="G5922" t="s">
        <v>8973</v>
      </c>
      <c r="H5922" t="s">
        <v>18</v>
      </c>
      <c r="I5922" s="9">
        <v>42892</v>
      </c>
      <c r="J5922" s="9">
        <v>43005</v>
      </c>
      <c r="K5922" s="8">
        <v>55</v>
      </c>
    </row>
    <row r="5923" spans="1:11">
      <c r="A5923" t="s">
        <v>6078</v>
      </c>
      <c r="B5923" t="s">
        <v>62</v>
      </c>
      <c r="C5923" t="s">
        <v>39</v>
      </c>
      <c r="D5923" t="s">
        <v>40</v>
      </c>
      <c r="E5923" t="s">
        <v>41</v>
      </c>
      <c r="F5923" t="s">
        <v>114</v>
      </c>
      <c r="G5923" t="s">
        <v>8976</v>
      </c>
      <c r="H5923" t="s">
        <v>18</v>
      </c>
      <c r="I5923" s="9">
        <v>43025</v>
      </c>
      <c r="J5923" s="9">
        <v>43079</v>
      </c>
      <c r="K5923" s="8">
        <v>1129</v>
      </c>
    </row>
    <row r="5924" spans="1:11">
      <c r="A5924" t="s">
        <v>6079</v>
      </c>
      <c r="B5924" t="s">
        <v>25</v>
      </c>
      <c r="C5924" t="s">
        <v>13</v>
      </c>
      <c r="D5924" t="s">
        <v>14</v>
      </c>
      <c r="E5924" t="s">
        <v>41</v>
      </c>
      <c r="F5924" t="s">
        <v>166</v>
      </c>
      <c r="G5924" t="s">
        <v>8973</v>
      </c>
      <c r="H5924" t="s">
        <v>23</v>
      </c>
      <c r="K5924" s="8"/>
    </row>
    <row r="5925" spans="1:11">
      <c r="A5925" t="s">
        <v>6080</v>
      </c>
      <c r="B5925" t="s">
        <v>70</v>
      </c>
      <c r="C5925" t="s">
        <v>13</v>
      </c>
      <c r="D5925" t="s">
        <v>14</v>
      </c>
      <c r="E5925" t="s">
        <v>35</v>
      </c>
      <c r="F5925" t="s">
        <v>36</v>
      </c>
      <c r="G5925" t="s">
        <v>8968</v>
      </c>
      <c r="H5925" t="s">
        <v>18</v>
      </c>
      <c r="I5925" s="9">
        <v>43031</v>
      </c>
      <c r="J5925" s="9">
        <v>43034</v>
      </c>
      <c r="K5925" s="8">
        <v>4024</v>
      </c>
    </row>
    <row r="5926" spans="1:11">
      <c r="A5926" t="s">
        <v>6081</v>
      </c>
      <c r="B5926" t="s">
        <v>100</v>
      </c>
      <c r="C5926" t="s">
        <v>39</v>
      </c>
      <c r="D5926" t="s">
        <v>40</v>
      </c>
      <c r="E5926" t="s">
        <v>15</v>
      </c>
      <c r="F5926" t="s">
        <v>204</v>
      </c>
      <c r="G5926" t="s">
        <v>8977</v>
      </c>
      <c r="H5926" t="s">
        <v>48</v>
      </c>
      <c r="I5926" s="9">
        <v>42832</v>
      </c>
      <c r="J5926" s="9">
        <v>42867</v>
      </c>
      <c r="K5926" s="8">
        <v>0</v>
      </c>
    </row>
    <row r="5927" spans="1:11">
      <c r="A5927" t="s">
        <v>6082</v>
      </c>
      <c r="B5927" t="s">
        <v>105</v>
      </c>
      <c r="C5927" t="s">
        <v>30</v>
      </c>
      <c r="D5927" t="s">
        <v>31</v>
      </c>
      <c r="E5927" t="s">
        <v>41</v>
      </c>
      <c r="F5927" t="s">
        <v>169</v>
      </c>
      <c r="G5927" t="s">
        <v>8973</v>
      </c>
      <c r="H5927" t="s">
        <v>63</v>
      </c>
      <c r="I5927" s="9">
        <v>43053</v>
      </c>
      <c r="K5927" s="8"/>
    </row>
    <row r="5928" spans="1:11">
      <c r="A5928" t="s">
        <v>6083</v>
      </c>
      <c r="B5928" t="s">
        <v>74</v>
      </c>
      <c r="C5928" t="s">
        <v>66</v>
      </c>
      <c r="D5928" t="s">
        <v>31</v>
      </c>
      <c r="E5928" t="s">
        <v>83</v>
      </c>
      <c r="F5928" t="s">
        <v>177</v>
      </c>
      <c r="G5928" t="s">
        <v>8971</v>
      </c>
      <c r="H5928" t="s">
        <v>18</v>
      </c>
      <c r="I5928" s="9">
        <v>42813</v>
      </c>
      <c r="J5928" s="9">
        <v>42819</v>
      </c>
      <c r="K5928" s="8">
        <v>41</v>
      </c>
    </row>
    <row r="5929" spans="1:11">
      <c r="A5929" t="s">
        <v>6084</v>
      </c>
      <c r="B5929" t="s">
        <v>12</v>
      </c>
      <c r="C5929" t="s">
        <v>13</v>
      </c>
      <c r="D5929" t="s">
        <v>14</v>
      </c>
      <c r="E5929" t="s">
        <v>15</v>
      </c>
      <c r="F5929" t="s">
        <v>16</v>
      </c>
      <c r="G5929" t="s">
        <v>8968</v>
      </c>
      <c r="H5929" t="s">
        <v>18</v>
      </c>
      <c r="I5929" s="9">
        <v>42968</v>
      </c>
      <c r="J5929" s="9">
        <v>43099</v>
      </c>
      <c r="K5929" s="8">
        <v>611</v>
      </c>
    </row>
    <row r="5930" spans="1:11">
      <c r="A5930" t="s">
        <v>6085</v>
      </c>
      <c r="B5930" t="s">
        <v>70</v>
      </c>
      <c r="C5930" t="s">
        <v>13</v>
      </c>
      <c r="D5930" t="s">
        <v>14</v>
      </c>
      <c r="E5930" t="s">
        <v>35</v>
      </c>
      <c r="F5930" t="s">
        <v>95</v>
      </c>
      <c r="G5930" t="s">
        <v>8971</v>
      </c>
      <c r="H5930" t="s">
        <v>18</v>
      </c>
      <c r="I5930" s="9">
        <v>42766</v>
      </c>
      <c r="J5930" s="9">
        <v>42804</v>
      </c>
      <c r="K5930" s="8">
        <v>5035</v>
      </c>
    </row>
    <row r="5931" spans="1:11">
      <c r="A5931" t="s">
        <v>6086</v>
      </c>
      <c r="B5931" t="s">
        <v>38</v>
      </c>
      <c r="C5931" t="s">
        <v>39</v>
      </c>
      <c r="D5931" t="s">
        <v>40</v>
      </c>
      <c r="E5931" t="s">
        <v>76</v>
      </c>
      <c r="F5931" t="s">
        <v>322</v>
      </c>
      <c r="G5931" t="s">
        <v>8971</v>
      </c>
      <c r="H5931" t="s">
        <v>63</v>
      </c>
      <c r="I5931" s="9">
        <v>42952</v>
      </c>
      <c r="K5931" s="8"/>
    </row>
    <row r="5932" spans="1:11">
      <c r="A5932" t="s">
        <v>6087</v>
      </c>
      <c r="B5932" t="s">
        <v>147</v>
      </c>
      <c r="C5932" t="s">
        <v>13</v>
      </c>
      <c r="D5932" t="s">
        <v>14</v>
      </c>
      <c r="E5932" t="s">
        <v>83</v>
      </c>
      <c r="F5932" t="s">
        <v>116</v>
      </c>
      <c r="G5932" t="s">
        <v>8976</v>
      </c>
      <c r="H5932" t="s">
        <v>18</v>
      </c>
      <c r="I5932" s="9">
        <v>42803</v>
      </c>
      <c r="J5932" s="9">
        <v>42887</v>
      </c>
      <c r="K5932" s="8">
        <v>51</v>
      </c>
    </row>
    <row r="5933" spans="1:11">
      <c r="A5933" t="s">
        <v>6088</v>
      </c>
      <c r="B5933" t="s">
        <v>225</v>
      </c>
      <c r="C5933" t="s">
        <v>39</v>
      </c>
      <c r="D5933" t="s">
        <v>40</v>
      </c>
      <c r="E5933" t="s">
        <v>76</v>
      </c>
      <c r="F5933" t="s">
        <v>52</v>
      </c>
      <c r="G5933" t="s">
        <v>8970</v>
      </c>
      <c r="H5933" t="s">
        <v>18</v>
      </c>
      <c r="I5933" s="9">
        <v>42794</v>
      </c>
      <c r="J5933" s="9">
        <v>42881</v>
      </c>
      <c r="K5933" s="8">
        <v>5625</v>
      </c>
    </row>
    <row r="5934" spans="1:11">
      <c r="A5934" t="s">
        <v>6089</v>
      </c>
      <c r="B5934" t="s">
        <v>54</v>
      </c>
      <c r="C5934" t="s">
        <v>21</v>
      </c>
      <c r="D5934" t="s">
        <v>14</v>
      </c>
      <c r="E5934" t="s">
        <v>58</v>
      </c>
      <c r="F5934" t="s">
        <v>116</v>
      </c>
      <c r="G5934" t="s">
        <v>8976</v>
      </c>
      <c r="H5934" t="s">
        <v>18</v>
      </c>
      <c r="I5934" s="9">
        <v>42907</v>
      </c>
      <c r="J5934" s="9">
        <v>42984</v>
      </c>
      <c r="K5934" s="8">
        <v>3571</v>
      </c>
    </row>
    <row r="5935" spans="1:11">
      <c r="A5935" t="s">
        <v>6090</v>
      </c>
      <c r="B5935" t="s">
        <v>82</v>
      </c>
      <c r="C5935" t="s">
        <v>21</v>
      </c>
      <c r="D5935" t="s">
        <v>14</v>
      </c>
      <c r="E5935" t="s">
        <v>58</v>
      </c>
      <c r="F5935" t="s">
        <v>26</v>
      </c>
      <c r="G5935" t="s">
        <v>8970</v>
      </c>
      <c r="H5935" t="s">
        <v>18</v>
      </c>
      <c r="I5935" s="9">
        <v>42851</v>
      </c>
      <c r="J5935" s="9">
        <v>42963</v>
      </c>
      <c r="K5935" s="8">
        <v>3025</v>
      </c>
    </row>
    <row r="5936" spans="1:11">
      <c r="A5936" t="s">
        <v>6091</v>
      </c>
      <c r="B5936" t="s">
        <v>225</v>
      </c>
      <c r="C5936" t="s">
        <v>39</v>
      </c>
      <c r="D5936" t="s">
        <v>40</v>
      </c>
      <c r="E5936" t="s">
        <v>35</v>
      </c>
      <c r="F5936" t="s">
        <v>114</v>
      </c>
      <c r="G5936" t="s">
        <v>8976</v>
      </c>
      <c r="H5936" t="s">
        <v>48</v>
      </c>
      <c r="I5936" s="9">
        <v>42933</v>
      </c>
      <c r="J5936" s="9">
        <v>43040</v>
      </c>
      <c r="K5936" s="8">
        <v>0</v>
      </c>
    </row>
    <row r="5937" spans="1:11">
      <c r="A5937" t="s">
        <v>6092</v>
      </c>
      <c r="B5937" t="s">
        <v>97</v>
      </c>
      <c r="C5937" t="s">
        <v>21</v>
      </c>
      <c r="D5937" t="s">
        <v>14</v>
      </c>
      <c r="E5937" t="s">
        <v>83</v>
      </c>
      <c r="F5937" t="s">
        <v>135</v>
      </c>
      <c r="G5937" t="s">
        <v>8976</v>
      </c>
      <c r="H5937" t="s">
        <v>18</v>
      </c>
      <c r="I5937" s="9">
        <v>42698</v>
      </c>
      <c r="J5937" s="9">
        <v>42796</v>
      </c>
      <c r="K5937" s="8">
        <v>57</v>
      </c>
    </row>
    <row r="5938" spans="1:11">
      <c r="A5938" t="s">
        <v>6093</v>
      </c>
      <c r="B5938" t="s">
        <v>70</v>
      </c>
      <c r="C5938" t="s">
        <v>13</v>
      </c>
      <c r="D5938" t="s">
        <v>14</v>
      </c>
      <c r="E5938" t="s">
        <v>35</v>
      </c>
      <c r="F5938" t="s">
        <v>140</v>
      </c>
      <c r="G5938" t="s">
        <v>8973</v>
      </c>
      <c r="H5938" t="s">
        <v>18</v>
      </c>
      <c r="I5938" s="9">
        <v>42911</v>
      </c>
      <c r="J5938" s="9">
        <v>42981</v>
      </c>
      <c r="K5938" s="8">
        <v>4964</v>
      </c>
    </row>
    <row r="5939" spans="1:11">
      <c r="A5939" t="s">
        <v>6094</v>
      </c>
      <c r="B5939" t="s">
        <v>105</v>
      </c>
      <c r="C5939" t="s">
        <v>30</v>
      </c>
      <c r="D5939" t="s">
        <v>31</v>
      </c>
      <c r="E5939" t="s">
        <v>41</v>
      </c>
      <c r="F5939" t="s">
        <v>244</v>
      </c>
      <c r="G5939" t="s">
        <v>8978</v>
      </c>
      <c r="H5939" t="s">
        <v>48</v>
      </c>
      <c r="I5939" s="9">
        <v>43049</v>
      </c>
      <c r="J5939" s="9">
        <v>43055</v>
      </c>
      <c r="K5939" s="8">
        <v>0</v>
      </c>
    </row>
    <row r="5940" spans="1:11">
      <c r="A5940" t="s">
        <v>6095</v>
      </c>
      <c r="B5940" t="s">
        <v>105</v>
      </c>
      <c r="C5940" t="s">
        <v>30</v>
      </c>
      <c r="D5940" t="s">
        <v>31</v>
      </c>
      <c r="E5940" t="s">
        <v>83</v>
      </c>
      <c r="G5940" t="s">
        <v>8969</v>
      </c>
      <c r="H5940" t="s">
        <v>63</v>
      </c>
      <c r="I5940" s="9">
        <v>42966</v>
      </c>
      <c r="K5940" s="8"/>
    </row>
    <row r="5941" spans="1:11">
      <c r="A5941" t="s">
        <v>6096</v>
      </c>
      <c r="B5941" t="s">
        <v>91</v>
      </c>
      <c r="C5941" t="s">
        <v>30</v>
      </c>
      <c r="D5941" t="s">
        <v>31</v>
      </c>
      <c r="E5941" t="s">
        <v>15</v>
      </c>
      <c r="F5941" t="s">
        <v>128</v>
      </c>
      <c r="G5941" t="s">
        <v>8973</v>
      </c>
      <c r="H5941" t="s">
        <v>48</v>
      </c>
      <c r="I5941" s="9">
        <v>42848</v>
      </c>
      <c r="J5941" s="9">
        <v>42855</v>
      </c>
      <c r="K5941" s="8">
        <v>0</v>
      </c>
    </row>
    <row r="5942" spans="1:11">
      <c r="A5942" t="s">
        <v>6097</v>
      </c>
      <c r="B5942" t="s">
        <v>86</v>
      </c>
      <c r="C5942" t="s">
        <v>51</v>
      </c>
      <c r="D5942" t="s">
        <v>40</v>
      </c>
      <c r="E5942" t="s">
        <v>35</v>
      </c>
      <c r="F5942" t="s">
        <v>101</v>
      </c>
      <c r="G5942" t="s">
        <v>8968</v>
      </c>
      <c r="H5942" t="s">
        <v>18</v>
      </c>
      <c r="I5942" s="9">
        <v>43001</v>
      </c>
      <c r="J5942" s="9">
        <v>43086</v>
      </c>
      <c r="K5942" s="8">
        <v>4415</v>
      </c>
    </row>
    <row r="5943" spans="1:11">
      <c r="A5943" t="s">
        <v>6098</v>
      </c>
      <c r="B5943" t="s">
        <v>225</v>
      </c>
      <c r="C5943" t="s">
        <v>39</v>
      </c>
      <c r="D5943" t="s">
        <v>40</v>
      </c>
      <c r="E5943" t="s">
        <v>58</v>
      </c>
      <c r="F5943" t="s">
        <v>263</v>
      </c>
      <c r="G5943" t="s">
        <v>8978</v>
      </c>
      <c r="H5943" t="s">
        <v>48</v>
      </c>
      <c r="I5943" s="9">
        <v>42835</v>
      </c>
      <c r="J5943" s="9">
        <v>42836</v>
      </c>
      <c r="K5943" s="8">
        <v>0</v>
      </c>
    </row>
    <row r="5944" spans="1:11">
      <c r="A5944" t="s">
        <v>6099</v>
      </c>
      <c r="B5944" t="s">
        <v>147</v>
      </c>
      <c r="C5944" t="s">
        <v>13</v>
      </c>
      <c r="D5944" t="s">
        <v>14</v>
      </c>
      <c r="E5944" t="s">
        <v>15</v>
      </c>
      <c r="F5944" t="s">
        <v>106</v>
      </c>
      <c r="G5944" t="s">
        <v>8968</v>
      </c>
      <c r="H5944" t="s">
        <v>63</v>
      </c>
      <c r="I5944" s="9">
        <v>42959</v>
      </c>
      <c r="K5944" s="8"/>
    </row>
    <row r="5945" spans="1:11">
      <c r="A5945" t="s">
        <v>6100</v>
      </c>
      <c r="B5945" t="s">
        <v>157</v>
      </c>
      <c r="C5945" t="s">
        <v>21</v>
      </c>
      <c r="D5945" t="s">
        <v>14</v>
      </c>
      <c r="E5945" t="s">
        <v>15</v>
      </c>
      <c r="F5945" t="s">
        <v>164</v>
      </c>
      <c r="G5945" t="s">
        <v>8971</v>
      </c>
      <c r="H5945" t="s">
        <v>18</v>
      </c>
      <c r="I5945" s="9">
        <v>42880</v>
      </c>
      <c r="J5945" s="9">
        <v>42891</v>
      </c>
      <c r="K5945" s="8">
        <v>460</v>
      </c>
    </row>
    <row r="5946" spans="1:11">
      <c r="A5946" t="s">
        <v>6101</v>
      </c>
      <c r="B5946" t="s">
        <v>179</v>
      </c>
      <c r="C5946" t="s">
        <v>30</v>
      </c>
      <c r="D5946" t="s">
        <v>31</v>
      </c>
      <c r="E5946" t="s">
        <v>41</v>
      </c>
      <c r="F5946" t="s">
        <v>285</v>
      </c>
      <c r="G5946" t="s">
        <v>8968</v>
      </c>
      <c r="H5946" t="s">
        <v>18</v>
      </c>
      <c r="I5946" s="9">
        <v>42769</v>
      </c>
      <c r="J5946" s="9">
        <v>42889</v>
      </c>
      <c r="K5946" s="8">
        <v>1121</v>
      </c>
    </row>
    <row r="5947" spans="1:11">
      <c r="A5947" t="s">
        <v>6102</v>
      </c>
      <c r="B5947" t="s">
        <v>25</v>
      </c>
      <c r="C5947" t="s">
        <v>13</v>
      </c>
      <c r="D5947" t="s">
        <v>14</v>
      </c>
      <c r="E5947" t="s">
        <v>83</v>
      </c>
      <c r="F5947" t="s">
        <v>101</v>
      </c>
      <c r="G5947" t="s">
        <v>8968</v>
      </c>
      <c r="H5947" t="s">
        <v>48</v>
      </c>
      <c r="I5947" s="9">
        <v>43027</v>
      </c>
      <c r="J5947" s="9">
        <v>43028</v>
      </c>
      <c r="K5947" s="8">
        <v>0</v>
      </c>
    </row>
    <row r="5948" spans="1:11">
      <c r="A5948" t="s">
        <v>6103</v>
      </c>
      <c r="B5948" t="s">
        <v>29</v>
      </c>
      <c r="C5948" t="s">
        <v>30</v>
      </c>
      <c r="D5948" t="s">
        <v>31</v>
      </c>
      <c r="E5948" t="s">
        <v>15</v>
      </c>
      <c r="F5948" t="s">
        <v>230</v>
      </c>
      <c r="G5948" t="s">
        <v>8973</v>
      </c>
      <c r="H5948" t="s">
        <v>18</v>
      </c>
      <c r="I5948" s="9">
        <v>43075</v>
      </c>
      <c r="J5948" s="9">
        <v>43099</v>
      </c>
      <c r="K5948" s="8">
        <v>481</v>
      </c>
    </row>
    <row r="5949" spans="1:11">
      <c r="A5949" t="s">
        <v>6104</v>
      </c>
      <c r="B5949" t="s">
        <v>122</v>
      </c>
      <c r="C5949" t="s">
        <v>51</v>
      </c>
      <c r="D5949" t="s">
        <v>40</v>
      </c>
      <c r="E5949" t="s">
        <v>83</v>
      </c>
      <c r="G5949" t="s">
        <v>8969</v>
      </c>
      <c r="H5949" t="s">
        <v>63</v>
      </c>
      <c r="I5949" s="9">
        <v>43039</v>
      </c>
      <c r="K5949" s="8"/>
    </row>
    <row r="5950" spans="1:11">
      <c r="A5950" t="s">
        <v>6105</v>
      </c>
      <c r="B5950" t="s">
        <v>91</v>
      </c>
      <c r="C5950" t="s">
        <v>30</v>
      </c>
      <c r="D5950" t="s">
        <v>31</v>
      </c>
      <c r="E5950" t="s">
        <v>41</v>
      </c>
      <c r="F5950" t="s">
        <v>210</v>
      </c>
      <c r="G5950" t="s">
        <v>8975</v>
      </c>
      <c r="H5950" t="s">
        <v>48</v>
      </c>
      <c r="I5950" s="9">
        <v>42835</v>
      </c>
      <c r="J5950" s="9">
        <v>42842</v>
      </c>
      <c r="K5950" s="8">
        <v>0</v>
      </c>
    </row>
    <row r="5951" spans="1:11">
      <c r="A5951" t="s">
        <v>6106</v>
      </c>
      <c r="B5951" t="s">
        <v>65</v>
      </c>
      <c r="C5951" t="s">
        <v>66</v>
      </c>
      <c r="D5951" t="s">
        <v>31</v>
      </c>
      <c r="E5951" t="s">
        <v>35</v>
      </c>
      <c r="F5951" t="s">
        <v>213</v>
      </c>
      <c r="G5951" t="s">
        <v>8975</v>
      </c>
      <c r="H5951" t="s">
        <v>48</v>
      </c>
      <c r="I5951" s="9">
        <v>42906</v>
      </c>
      <c r="J5951" s="9">
        <v>42962</v>
      </c>
      <c r="K5951" s="8">
        <v>0</v>
      </c>
    </row>
    <row r="5952" spans="1:11">
      <c r="A5952" t="s">
        <v>6107</v>
      </c>
      <c r="B5952" t="s">
        <v>62</v>
      </c>
      <c r="C5952" t="s">
        <v>39</v>
      </c>
      <c r="D5952" t="s">
        <v>40</v>
      </c>
      <c r="E5952" t="s">
        <v>76</v>
      </c>
      <c r="F5952" t="s">
        <v>468</v>
      </c>
      <c r="G5952" t="s">
        <v>8975</v>
      </c>
      <c r="H5952" t="s">
        <v>18</v>
      </c>
      <c r="I5952" s="9">
        <v>42864</v>
      </c>
      <c r="J5952" s="9">
        <v>42875</v>
      </c>
      <c r="K5952" s="8">
        <v>5042</v>
      </c>
    </row>
    <row r="5953" spans="1:11">
      <c r="A5953" t="s">
        <v>6108</v>
      </c>
      <c r="B5953" t="s">
        <v>74</v>
      </c>
      <c r="C5953" t="s">
        <v>66</v>
      </c>
      <c r="D5953" t="s">
        <v>31</v>
      </c>
      <c r="E5953" t="s">
        <v>41</v>
      </c>
      <c r="G5953" t="s">
        <v>8969</v>
      </c>
      <c r="H5953" t="s">
        <v>63</v>
      </c>
      <c r="I5953" s="9">
        <v>42934</v>
      </c>
      <c r="K5953" s="8"/>
    </row>
    <row r="5954" spans="1:11">
      <c r="A5954" t="s">
        <v>6109</v>
      </c>
      <c r="B5954" t="s">
        <v>193</v>
      </c>
      <c r="C5954" t="s">
        <v>66</v>
      </c>
      <c r="D5954" t="s">
        <v>31</v>
      </c>
      <c r="E5954" t="s">
        <v>83</v>
      </c>
      <c r="F5954" t="s">
        <v>210</v>
      </c>
      <c r="G5954" t="s">
        <v>8975</v>
      </c>
      <c r="H5954" t="s">
        <v>48</v>
      </c>
      <c r="I5954" s="9">
        <v>43008</v>
      </c>
      <c r="J5954" s="9">
        <v>43088</v>
      </c>
      <c r="K5954" s="8">
        <v>0</v>
      </c>
    </row>
    <row r="5955" spans="1:11">
      <c r="A5955" t="s">
        <v>6110</v>
      </c>
      <c r="B5955" t="s">
        <v>110</v>
      </c>
      <c r="C5955" t="s">
        <v>39</v>
      </c>
      <c r="D5955" t="s">
        <v>40</v>
      </c>
      <c r="E5955" t="s">
        <v>83</v>
      </c>
      <c r="F5955" t="s">
        <v>125</v>
      </c>
      <c r="G5955" t="s">
        <v>8973</v>
      </c>
      <c r="H5955" t="s">
        <v>18</v>
      </c>
      <c r="I5955" s="9">
        <v>43034</v>
      </c>
      <c r="J5955" s="9">
        <v>43042</v>
      </c>
      <c r="K5955" s="8">
        <v>50</v>
      </c>
    </row>
    <row r="5956" spans="1:11">
      <c r="A5956" t="s">
        <v>6111</v>
      </c>
      <c r="B5956" t="s">
        <v>74</v>
      </c>
      <c r="C5956" t="s">
        <v>66</v>
      </c>
      <c r="D5956" t="s">
        <v>31</v>
      </c>
      <c r="E5956" t="s">
        <v>35</v>
      </c>
      <c r="F5956" t="s">
        <v>46</v>
      </c>
      <c r="G5956" t="s">
        <v>8973</v>
      </c>
      <c r="H5956" t="s">
        <v>18</v>
      </c>
      <c r="I5956" s="9">
        <v>42829</v>
      </c>
      <c r="J5956" s="9">
        <v>42912</v>
      </c>
      <c r="K5956" s="8">
        <v>5197</v>
      </c>
    </row>
    <row r="5957" spans="1:11">
      <c r="A5957" t="s">
        <v>6112</v>
      </c>
      <c r="B5957" t="s">
        <v>91</v>
      </c>
      <c r="C5957" t="s">
        <v>30</v>
      </c>
      <c r="D5957" t="s">
        <v>31</v>
      </c>
      <c r="E5957" t="s">
        <v>58</v>
      </c>
      <c r="F5957" t="s">
        <v>298</v>
      </c>
      <c r="G5957" t="s">
        <v>8978</v>
      </c>
      <c r="H5957" t="s">
        <v>48</v>
      </c>
      <c r="I5957" s="9">
        <v>42960</v>
      </c>
      <c r="J5957" s="9">
        <v>43063</v>
      </c>
      <c r="K5957" s="8">
        <v>0</v>
      </c>
    </row>
    <row r="5958" spans="1:11">
      <c r="A5958" t="s">
        <v>6113</v>
      </c>
      <c r="B5958" t="s">
        <v>70</v>
      </c>
      <c r="C5958" t="s">
        <v>13</v>
      </c>
      <c r="D5958" t="s">
        <v>14</v>
      </c>
      <c r="E5958" t="s">
        <v>41</v>
      </c>
      <c r="F5958" t="s">
        <v>26</v>
      </c>
      <c r="G5958" t="s">
        <v>8970</v>
      </c>
      <c r="H5958" t="s">
        <v>18</v>
      </c>
      <c r="I5958" s="9">
        <v>42934</v>
      </c>
      <c r="J5958" s="9">
        <v>42935</v>
      </c>
      <c r="K5958" s="8">
        <v>752</v>
      </c>
    </row>
    <row r="5959" spans="1:11">
      <c r="A5959" t="s">
        <v>6114</v>
      </c>
      <c r="B5959" t="s">
        <v>100</v>
      </c>
      <c r="C5959" t="s">
        <v>39</v>
      </c>
      <c r="D5959" t="s">
        <v>40</v>
      </c>
      <c r="E5959" t="s">
        <v>41</v>
      </c>
      <c r="G5959" t="s">
        <v>8969</v>
      </c>
      <c r="H5959" t="s">
        <v>63</v>
      </c>
      <c r="I5959" s="9">
        <v>42712</v>
      </c>
      <c r="K5959" s="8"/>
    </row>
    <row r="5960" spans="1:11">
      <c r="A5960" t="s">
        <v>6115</v>
      </c>
      <c r="B5960" t="s">
        <v>54</v>
      </c>
      <c r="C5960" t="s">
        <v>21</v>
      </c>
      <c r="D5960" t="s">
        <v>14</v>
      </c>
      <c r="E5960" t="s">
        <v>41</v>
      </c>
      <c r="F5960" t="s">
        <v>118</v>
      </c>
      <c r="G5960" t="s">
        <v>8972</v>
      </c>
      <c r="H5960" t="s">
        <v>18</v>
      </c>
      <c r="I5960" s="9">
        <v>42977</v>
      </c>
      <c r="J5960" s="9">
        <v>43095</v>
      </c>
      <c r="K5960" s="8">
        <v>1118</v>
      </c>
    </row>
    <row r="5961" spans="1:11">
      <c r="A5961" t="s">
        <v>6116</v>
      </c>
      <c r="B5961" t="s">
        <v>86</v>
      </c>
      <c r="C5961" t="s">
        <v>51</v>
      </c>
      <c r="D5961" t="s">
        <v>40</v>
      </c>
      <c r="E5961" t="s">
        <v>35</v>
      </c>
      <c r="F5961" t="s">
        <v>595</v>
      </c>
      <c r="G5961" t="s">
        <v>8970</v>
      </c>
      <c r="H5961" t="s">
        <v>48</v>
      </c>
      <c r="I5961" s="9">
        <v>43027</v>
      </c>
      <c r="J5961" s="9">
        <v>43029</v>
      </c>
      <c r="K5961" s="8">
        <v>0</v>
      </c>
    </row>
    <row r="5962" spans="1:11">
      <c r="A5962" t="s">
        <v>6117</v>
      </c>
      <c r="B5962" t="s">
        <v>193</v>
      </c>
      <c r="C5962" t="s">
        <v>66</v>
      </c>
      <c r="D5962" t="s">
        <v>31</v>
      </c>
      <c r="E5962" t="s">
        <v>76</v>
      </c>
      <c r="F5962" t="s">
        <v>32</v>
      </c>
      <c r="G5962" t="s">
        <v>8971</v>
      </c>
      <c r="H5962" t="s">
        <v>18</v>
      </c>
      <c r="I5962" s="9">
        <v>42755</v>
      </c>
      <c r="J5962" s="9">
        <v>42891</v>
      </c>
      <c r="K5962" s="8">
        <v>5429</v>
      </c>
    </row>
    <row r="5963" spans="1:11">
      <c r="A5963" t="s">
        <v>6118</v>
      </c>
      <c r="B5963" t="s">
        <v>105</v>
      </c>
      <c r="C5963" t="s">
        <v>30</v>
      </c>
      <c r="D5963" t="s">
        <v>31</v>
      </c>
      <c r="E5963" t="s">
        <v>83</v>
      </c>
      <c r="F5963" t="s">
        <v>194</v>
      </c>
      <c r="G5963" t="s">
        <v>8974</v>
      </c>
      <c r="H5963" t="s">
        <v>18</v>
      </c>
      <c r="I5963" s="9">
        <v>42836</v>
      </c>
      <c r="J5963" s="9">
        <v>42838</v>
      </c>
      <c r="K5963" s="8">
        <v>52</v>
      </c>
    </row>
    <row r="5964" spans="1:11">
      <c r="A5964" t="s">
        <v>6119</v>
      </c>
      <c r="B5964" t="s">
        <v>110</v>
      </c>
      <c r="C5964" t="s">
        <v>39</v>
      </c>
      <c r="D5964" t="s">
        <v>40</v>
      </c>
      <c r="E5964" t="s">
        <v>35</v>
      </c>
      <c r="F5964" t="s">
        <v>185</v>
      </c>
      <c r="G5964" t="s">
        <v>8978</v>
      </c>
      <c r="H5964" t="s">
        <v>48</v>
      </c>
      <c r="I5964" s="9">
        <v>42766</v>
      </c>
      <c r="J5964" s="9">
        <v>42881</v>
      </c>
      <c r="K5964" s="8">
        <v>0</v>
      </c>
    </row>
    <row r="5965" spans="1:11">
      <c r="A5965" t="s">
        <v>6120</v>
      </c>
      <c r="B5965" t="s">
        <v>20</v>
      </c>
      <c r="C5965" t="s">
        <v>21</v>
      </c>
      <c r="D5965" t="s">
        <v>14</v>
      </c>
      <c r="E5965" t="s">
        <v>83</v>
      </c>
      <c r="F5965" t="s">
        <v>71</v>
      </c>
      <c r="G5965" t="s">
        <v>8977</v>
      </c>
      <c r="H5965" t="s">
        <v>48</v>
      </c>
      <c r="I5965" s="9">
        <v>42987</v>
      </c>
      <c r="J5965" s="9">
        <v>43060</v>
      </c>
      <c r="K5965" s="8">
        <v>0</v>
      </c>
    </row>
    <row r="5966" spans="1:11">
      <c r="A5966" t="s">
        <v>6121</v>
      </c>
      <c r="B5966" t="s">
        <v>110</v>
      </c>
      <c r="C5966" t="s">
        <v>39</v>
      </c>
      <c r="D5966" t="s">
        <v>40</v>
      </c>
      <c r="E5966" t="s">
        <v>41</v>
      </c>
      <c r="F5966" t="s">
        <v>103</v>
      </c>
      <c r="G5966" t="s">
        <v>8974</v>
      </c>
      <c r="H5966" t="s">
        <v>48</v>
      </c>
      <c r="I5966" s="9">
        <v>42763</v>
      </c>
      <c r="J5966" s="9">
        <v>42863</v>
      </c>
      <c r="K5966" s="8">
        <v>0</v>
      </c>
    </row>
    <row r="5967" spans="1:11">
      <c r="A5967" t="s">
        <v>6122</v>
      </c>
      <c r="B5967" t="s">
        <v>74</v>
      </c>
      <c r="C5967" t="s">
        <v>66</v>
      </c>
      <c r="D5967" t="s">
        <v>31</v>
      </c>
      <c r="E5967" t="s">
        <v>41</v>
      </c>
      <c r="F5967" t="s">
        <v>316</v>
      </c>
      <c r="G5967" t="s">
        <v>8976</v>
      </c>
      <c r="H5967" t="s">
        <v>48</v>
      </c>
      <c r="I5967" s="9">
        <v>42826</v>
      </c>
      <c r="J5967" s="9">
        <v>42836</v>
      </c>
      <c r="K5967" s="8">
        <v>0</v>
      </c>
    </row>
    <row r="5968" spans="1:11">
      <c r="A5968" t="s">
        <v>6123</v>
      </c>
      <c r="B5968" t="s">
        <v>225</v>
      </c>
      <c r="C5968" t="s">
        <v>39</v>
      </c>
      <c r="D5968" t="s">
        <v>40</v>
      </c>
      <c r="E5968" t="s">
        <v>15</v>
      </c>
      <c r="F5968" t="s">
        <v>401</v>
      </c>
      <c r="G5968" t="s">
        <v>8968</v>
      </c>
      <c r="H5968" t="s">
        <v>48</v>
      </c>
      <c r="I5968" s="9">
        <v>42844</v>
      </c>
      <c r="J5968" s="9">
        <v>42856</v>
      </c>
      <c r="K5968" s="8">
        <v>0</v>
      </c>
    </row>
    <row r="5969" spans="1:11">
      <c r="A5969" t="s">
        <v>6124</v>
      </c>
      <c r="B5969" t="s">
        <v>74</v>
      </c>
      <c r="C5969" t="s">
        <v>66</v>
      </c>
      <c r="D5969" t="s">
        <v>31</v>
      </c>
      <c r="E5969" t="s">
        <v>35</v>
      </c>
      <c r="F5969" t="s">
        <v>210</v>
      </c>
      <c r="G5969" t="s">
        <v>8975</v>
      </c>
      <c r="H5969" t="s">
        <v>48</v>
      </c>
      <c r="I5969" s="9">
        <v>42848</v>
      </c>
      <c r="J5969" s="9">
        <v>42855</v>
      </c>
      <c r="K5969" s="8">
        <v>0</v>
      </c>
    </row>
    <row r="5970" spans="1:11">
      <c r="A5970" t="s">
        <v>6125</v>
      </c>
      <c r="B5970" t="s">
        <v>79</v>
      </c>
      <c r="C5970" t="s">
        <v>51</v>
      </c>
      <c r="D5970" t="s">
        <v>40</v>
      </c>
      <c r="E5970" t="s">
        <v>83</v>
      </c>
      <c r="G5970" t="s">
        <v>8969</v>
      </c>
      <c r="H5970" t="s">
        <v>63</v>
      </c>
      <c r="I5970" s="9">
        <v>43016</v>
      </c>
      <c r="K5970" s="8"/>
    </row>
    <row r="5971" spans="1:11">
      <c r="A5971" t="s">
        <v>6126</v>
      </c>
      <c r="B5971" t="s">
        <v>54</v>
      </c>
      <c r="C5971" t="s">
        <v>21</v>
      </c>
      <c r="D5971" t="s">
        <v>14</v>
      </c>
      <c r="E5971" t="s">
        <v>58</v>
      </c>
      <c r="F5971" t="s">
        <v>154</v>
      </c>
      <c r="G5971" t="s">
        <v>8968</v>
      </c>
      <c r="H5971" t="s">
        <v>48</v>
      </c>
      <c r="I5971" s="9">
        <v>42944</v>
      </c>
      <c r="J5971" s="9">
        <v>42950</v>
      </c>
      <c r="K5971" s="8">
        <v>0</v>
      </c>
    </row>
    <row r="5972" spans="1:11">
      <c r="A5972" t="s">
        <v>6127</v>
      </c>
      <c r="B5972" t="s">
        <v>20</v>
      </c>
      <c r="C5972" t="s">
        <v>21</v>
      </c>
      <c r="D5972" t="s">
        <v>14</v>
      </c>
      <c r="E5972" t="s">
        <v>15</v>
      </c>
      <c r="F5972" t="s">
        <v>241</v>
      </c>
      <c r="G5972" t="s">
        <v>8971</v>
      </c>
      <c r="H5972" t="s">
        <v>48</v>
      </c>
      <c r="I5972" s="9">
        <v>42912</v>
      </c>
      <c r="J5972" s="9">
        <v>42957</v>
      </c>
      <c r="K5972" s="8">
        <v>0</v>
      </c>
    </row>
    <row r="5973" spans="1:11">
      <c r="A5973" t="s">
        <v>6128</v>
      </c>
      <c r="B5973" t="s">
        <v>38</v>
      </c>
      <c r="C5973" t="s">
        <v>39</v>
      </c>
      <c r="D5973" t="s">
        <v>40</v>
      </c>
      <c r="E5973" t="s">
        <v>15</v>
      </c>
      <c r="F5973" t="s">
        <v>319</v>
      </c>
      <c r="G5973" t="s">
        <v>8976</v>
      </c>
      <c r="H5973" t="s">
        <v>18</v>
      </c>
      <c r="I5973" s="9">
        <v>42917</v>
      </c>
      <c r="J5973" s="9">
        <v>42923</v>
      </c>
      <c r="K5973" s="8">
        <v>576</v>
      </c>
    </row>
    <row r="5974" spans="1:11">
      <c r="A5974" t="s">
        <v>6129</v>
      </c>
      <c r="B5974" t="s">
        <v>147</v>
      </c>
      <c r="C5974" t="s">
        <v>13</v>
      </c>
      <c r="D5974" t="s">
        <v>14</v>
      </c>
      <c r="E5974" t="s">
        <v>83</v>
      </c>
      <c r="G5974" t="s">
        <v>8969</v>
      </c>
      <c r="H5974" t="s">
        <v>23</v>
      </c>
      <c r="K5974" s="8"/>
    </row>
    <row r="5975" spans="1:11">
      <c r="A5975" t="s">
        <v>6130</v>
      </c>
      <c r="B5975" t="s">
        <v>200</v>
      </c>
      <c r="C5975" t="s">
        <v>51</v>
      </c>
      <c r="D5975" t="s">
        <v>40</v>
      </c>
      <c r="E5975" t="s">
        <v>41</v>
      </c>
      <c r="F5975" t="s">
        <v>149</v>
      </c>
      <c r="G5975" t="s">
        <v>8970</v>
      </c>
      <c r="H5975" t="s">
        <v>18</v>
      </c>
      <c r="I5975" s="9">
        <v>42706</v>
      </c>
      <c r="J5975" s="9">
        <v>42798</v>
      </c>
      <c r="K5975" s="8">
        <v>1108</v>
      </c>
    </row>
    <row r="5976" spans="1:11">
      <c r="A5976" t="s">
        <v>6131</v>
      </c>
      <c r="B5976" t="s">
        <v>62</v>
      </c>
      <c r="C5976" t="s">
        <v>39</v>
      </c>
      <c r="D5976" t="s">
        <v>40</v>
      </c>
      <c r="E5976" t="s">
        <v>15</v>
      </c>
      <c r="F5976" t="s">
        <v>101</v>
      </c>
      <c r="G5976" t="s">
        <v>8968</v>
      </c>
      <c r="H5976" t="s">
        <v>48</v>
      </c>
      <c r="I5976" s="9">
        <v>43010</v>
      </c>
      <c r="J5976" s="9">
        <v>43011</v>
      </c>
      <c r="K5976" s="8">
        <v>0</v>
      </c>
    </row>
    <row r="5977" spans="1:11">
      <c r="A5977" t="s">
        <v>6132</v>
      </c>
      <c r="B5977" t="s">
        <v>65</v>
      </c>
      <c r="C5977" t="s">
        <v>66</v>
      </c>
      <c r="D5977" t="s">
        <v>31</v>
      </c>
      <c r="E5977" t="s">
        <v>15</v>
      </c>
      <c r="F5977" t="s">
        <v>298</v>
      </c>
      <c r="G5977" t="s">
        <v>8978</v>
      </c>
      <c r="H5977" t="s">
        <v>18</v>
      </c>
      <c r="I5977" s="9">
        <v>42901</v>
      </c>
      <c r="J5977" s="9">
        <v>42991</v>
      </c>
      <c r="K5977" s="8">
        <v>524</v>
      </c>
    </row>
    <row r="5978" spans="1:11">
      <c r="A5978" t="s">
        <v>6133</v>
      </c>
      <c r="B5978" t="s">
        <v>65</v>
      </c>
      <c r="C5978" t="s">
        <v>66</v>
      </c>
      <c r="D5978" t="s">
        <v>31</v>
      </c>
      <c r="E5978" t="s">
        <v>58</v>
      </c>
      <c r="G5978" t="s">
        <v>8969</v>
      </c>
      <c r="H5978" t="s">
        <v>63</v>
      </c>
      <c r="I5978" s="9">
        <v>42955</v>
      </c>
      <c r="K5978" s="8"/>
    </row>
    <row r="5979" spans="1:11">
      <c r="A5979" t="s">
        <v>6134</v>
      </c>
      <c r="B5979" t="s">
        <v>20</v>
      </c>
      <c r="C5979" t="s">
        <v>21</v>
      </c>
      <c r="D5979" t="s">
        <v>14</v>
      </c>
      <c r="E5979" t="s">
        <v>83</v>
      </c>
      <c r="G5979" t="s">
        <v>8969</v>
      </c>
      <c r="H5979" t="s">
        <v>23</v>
      </c>
      <c r="K5979" s="8"/>
    </row>
    <row r="5980" spans="1:11">
      <c r="A5980" t="s">
        <v>6135</v>
      </c>
      <c r="B5980" t="s">
        <v>86</v>
      </c>
      <c r="C5980" t="s">
        <v>51</v>
      </c>
      <c r="D5980" t="s">
        <v>40</v>
      </c>
      <c r="E5980" t="s">
        <v>83</v>
      </c>
      <c r="F5980" t="s">
        <v>189</v>
      </c>
      <c r="G5980" t="s">
        <v>8976</v>
      </c>
      <c r="H5980" t="s">
        <v>18</v>
      </c>
      <c r="I5980" s="9">
        <v>43000</v>
      </c>
      <c r="J5980" s="9">
        <v>43007</v>
      </c>
      <c r="K5980" s="8">
        <v>47</v>
      </c>
    </row>
    <row r="5981" spans="1:11">
      <c r="A5981" t="s">
        <v>6136</v>
      </c>
      <c r="B5981" t="s">
        <v>74</v>
      </c>
      <c r="C5981" t="s">
        <v>66</v>
      </c>
      <c r="D5981" t="s">
        <v>31</v>
      </c>
      <c r="E5981" t="s">
        <v>41</v>
      </c>
      <c r="F5981" t="s">
        <v>59</v>
      </c>
      <c r="G5981" t="s">
        <v>8975</v>
      </c>
      <c r="H5981" t="s">
        <v>63</v>
      </c>
      <c r="I5981" s="9">
        <v>42737</v>
      </c>
      <c r="K5981" s="8"/>
    </row>
    <row r="5982" spans="1:11">
      <c r="A5982" t="s">
        <v>6137</v>
      </c>
      <c r="B5982" t="s">
        <v>86</v>
      </c>
      <c r="C5982" t="s">
        <v>51</v>
      </c>
      <c r="D5982" t="s">
        <v>40</v>
      </c>
      <c r="E5982" t="s">
        <v>41</v>
      </c>
      <c r="F5982" t="s">
        <v>201</v>
      </c>
      <c r="G5982" t="s">
        <v>8974</v>
      </c>
      <c r="H5982" t="s">
        <v>18</v>
      </c>
      <c r="I5982" s="9">
        <v>43015</v>
      </c>
      <c r="J5982" s="9">
        <v>43017</v>
      </c>
      <c r="K5982" s="8">
        <v>1139</v>
      </c>
    </row>
    <row r="5983" spans="1:11">
      <c r="A5983" t="s">
        <v>6138</v>
      </c>
      <c r="B5983" t="s">
        <v>45</v>
      </c>
      <c r="C5983" t="s">
        <v>30</v>
      </c>
      <c r="D5983" t="s">
        <v>31</v>
      </c>
      <c r="E5983" t="s">
        <v>41</v>
      </c>
      <c r="F5983" t="s">
        <v>274</v>
      </c>
      <c r="G5983" t="s">
        <v>8968</v>
      </c>
      <c r="H5983" t="s">
        <v>18</v>
      </c>
      <c r="I5983" s="9">
        <v>42757</v>
      </c>
      <c r="J5983" s="9">
        <v>42822</v>
      </c>
      <c r="K5983" s="8">
        <v>1100</v>
      </c>
    </row>
    <row r="5984" spans="1:11">
      <c r="A5984" t="s">
        <v>6139</v>
      </c>
      <c r="B5984" t="s">
        <v>74</v>
      </c>
      <c r="C5984" t="s">
        <v>66</v>
      </c>
      <c r="D5984" t="s">
        <v>31</v>
      </c>
      <c r="E5984" t="s">
        <v>58</v>
      </c>
      <c r="F5984" t="s">
        <v>46</v>
      </c>
      <c r="G5984" t="s">
        <v>8973</v>
      </c>
      <c r="H5984" t="s">
        <v>48</v>
      </c>
      <c r="I5984" s="9">
        <v>42924</v>
      </c>
      <c r="J5984" s="9">
        <v>42925</v>
      </c>
      <c r="K5984" s="8">
        <v>0</v>
      </c>
    </row>
    <row r="5985" spans="1:11">
      <c r="A5985" t="s">
        <v>6140</v>
      </c>
      <c r="B5985" t="s">
        <v>91</v>
      </c>
      <c r="C5985" t="s">
        <v>30</v>
      </c>
      <c r="D5985" t="s">
        <v>31</v>
      </c>
      <c r="E5985" t="s">
        <v>58</v>
      </c>
      <c r="G5985" t="s">
        <v>8969</v>
      </c>
      <c r="H5985" t="s">
        <v>63</v>
      </c>
      <c r="I5985" s="9">
        <v>42933</v>
      </c>
      <c r="K5985" s="8"/>
    </row>
    <row r="5986" spans="1:11">
      <c r="A5986" t="s">
        <v>6141</v>
      </c>
      <c r="B5986" t="s">
        <v>62</v>
      </c>
      <c r="C5986" t="s">
        <v>39</v>
      </c>
      <c r="D5986" t="s">
        <v>40</v>
      </c>
      <c r="E5986" t="s">
        <v>15</v>
      </c>
      <c r="F5986" t="s">
        <v>263</v>
      </c>
      <c r="G5986" t="s">
        <v>8978</v>
      </c>
      <c r="H5986" t="s">
        <v>48</v>
      </c>
      <c r="I5986" s="9">
        <v>42966</v>
      </c>
      <c r="J5986" s="9">
        <v>43064</v>
      </c>
      <c r="K5986" s="8">
        <v>0</v>
      </c>
    </row>
    <row r="5987" spans="1:11">
      <c r="A5987" t="s">
        <v>6142</v>
      </c>
      <c r="B5987" t="s">
        <v>147</v>
      </c>
      <c r="C5987" t="s">
        <v>13</v>
      </c>
      <c r="D5987" t="s">
        <v>14</v>
      </c>
      <c r="E5987" t="s">
        <v>41</v>
      </c>
      <c r="F5987" t="s">
        <v>476</v>
      </c>
      <c r="G5987" t="s">
        <v>8971</v>
      </c>
      <c r="H5987" t="s">
        <v>23</v>
      </c>
      <c r="K5987" s="8"/>
    </row>
    <row r="5988" spans="1:11">
      <c r="A5988" t="s">
        <v>6143</v>
      </c>
      <c r="B5988" t="s">
        <v>70</v>
      </c>
      <c r="C5988" t="s">
        <v>13</v>
      </c>
      <c r="D5988" t="s">
        <v>14</v>
      </c>
      <c r="E5988" t="s">
        <v>15</v>
      </c>
      <c r="F5988" t="s">
        <v>140</v>
      </c>
      <c r="G5988" t="s">
        <v>8973</v>
      </c>
      <c r="H5988" t="s">
        <v>18</v>
      </c>
      <c r="I5988" s="9">
        <v>42795</v>
      </c>
      <c r="J5988" s="9">
        <v>42806</v>
      </c>
      <c r="K5988" s="8">
        <v>657</v>
      </c>
    </row>
    <row r="5989" spans="1:11">
      <c r="A5989" t="s">
        <v>6144</v>
      </c>
      <c r="B5989" t="s">
        <v>38</v>
      </c>
      <c r="C5989" t="s">
        <v>39</v>
      </c>
      <c r="D5989" t="s">
        <v>40</v>
      </c>
      <c r="E5989" t="s">
        <v>15</v>
      </c>
      <c r="F5989" t="s">
        <v>251</v>
      </c>
      <c r="G5989" t="s">
        <v>8975</v>
      </c>
      <c r="H5989" t="s">
        <v>18</v>
      </c>
      <c r="I5989" s="9">
        <v>43018</v>
      </c>
      <c r="J5989" s="9">
        <v>43022</v>
      </c>
      <c r="K5989" s="8">
        <v>549</v>
      </c>
    </row>
    <row r="5990" spans="1:11">
      <c r="A5990" t="s">
        <v>6145</v>
      </c>
      <c r="B5990" t="s">
        <v>86</v>
      </c>
      <c r="C5990" t="s">
        <v>51</v>
      </c>
      <c r="D5990" t="s">
        <v>40</v>
      </c>
      <c r="E5990" t="s">
        <v>58</v>
      </c>
      <c r="F5990" t="s">
        <v>595</v>
      </c>
      <c r="G5990" t="s">
        <v>8970</v>
      </c>
      <c r="H5990" t="s">
        <v>18</v>
      </c>
      <c r="I5990" s="9">
        <v>42967</v>
      </c>
      <c r="J5990" s="9">
        <v>43091</v>
      </c>
      <c r="K5990" s="8">
        <v>2833</v>
      </c>
    </row>
    <row r="5991" spans="1:11">
      <c r="A5991" t="s">
        <v>6146</v>
      </c>
      <c r="B5991" t="s">
        <v>20</v>
      </c>
      <c r="C5991" t="s">
        <v>21</v>
      </c>
      <c r="D5991" t="s">
        <v>14</v>
      </c>
      <c r="E5991" t="s">
        <v>41</v>
      </c>
      <c r="F5991" t="s">
        <v>162</v>
      </c>
      <c r="G5991" t="s">
        <v>8971</v>
      </c>
      <c r="H5991" t="s">
        <v>48</v>
      </c>
      <c r="I5991" s="9">
        <v>42911</v>
      </c>
      <c r="J5991" s="9">
        <v>42974</v>
      </c>
      <c r="K5991" s="8">
        <v>0</v>
      </c>
    </row>
    <row r="5992" spans="1:11">
      <c r="A5992" t="s">
        <v>6147</v>
      </c>
      <c r="B5992" t="s">
        <v>65</v>
      </c>
      <c r="C5992" t="s">
        <v>66</v>
      </c>
      <c r="D5992" t="s">
        <v>31</v>
      </c>
      <c r="E5992" t="s">
        <v>41</v>
      </c>
      <c r="F5992" t="s">
        <v>476</v>
      </c>
      <c r="G5992" t="s">
        <v>8971</v>
      </c>
      <c r="H5992" t="s">
        <v>18</v>
      </c>
      <c r="I5992" s="9">
        <v>42950</v>
      </c>
      <c r="J5992" s="9">
        <v>43071</v>
      </c>
      <c r="K5992" s="8">
        <v>965</v>
      </c>
    </row>
    <row r="5993" spans="1:11">
      <c r="A5993" t="s">
        <v>6148</v>
      </c>
      <c r="B5993" t="s">
        <v>86</v>
      </c>
      <c r="C5993" t="s">
        <v>51</v>
      </c>
      <c r="D5993" t="s">
        <v>40</v>
      </c>
      <c r="E5993" t="s">
        <v>15</v>
      </c>
      <c r="F5993" t="s">
        <v>201</v>
      </c>
      <c r="G5993" t="s">
        <v>8974</v>
      </c>
      <c r="H5993" t="s">
        <v>18</v>
      </c>
      <c r="I5993" s="9">
        <v>42977</v>
      </c>
      <c r="J5993" s="9">
        <v>43083</v>
      </c>
      <c r="K5993" s="8">
        <v>532</v>
      </c>
    </row>
    <row r="5994" spans="1:11">
      <c r="A5994" t="s">
        <v>6149</v>
      </c>
      <c r="B5994" t="s">
        <v>62</v>
      </c>
      <c r="C5994" t="s">
        <v>39</v>
      </c>
      <c r="D5994" t="s">
        <v>40</v>
      </c>
      <c r="E5994" t="s">
        <v>35</v>
      </c>
      <c r="F5994" t="s">
        <v>114</v>
      </c>
      <c r="G5994" t="s">
        <v>8976</v>
      </c>
      <c r="H5994" t="s">
        <v>63</v>
      </c>
      <c r="I5994" s="9">
        <v>42909</v>
      </c>
      <c r="K5994" s="8"/>
    </row>
    <row r="5995" spans="1:11">
      <c r="A5995" t="s">
        <v>6150</v>
      </c>
      <c r="B5995" t="s">
        <v>25</v>
      </c>
      <c r="C5995" t="s">
        <v>13</v>
      </c>
      <c r="D5995" t="s">
        <v>14</v>
      </c>
      <c r="E5995" t="s">
        <v>35</v>
      </c>
      <c r="G5995" t="s">
        <v>8969</v>
      </c>
      <c r="H5995" t="s">
        <v>23</v>
      </c>
      <c r="K5995" s="8"/>
    </row>
    <row r="5996" spans="1:11">
      <c r="A5996" t="s">
        <v>6151</v>
      </c>
      <c r="B5996" t="s">
        <v>70</v>
      </c>
      <c r="C5996" t="s">
        <v>13</v>
      </c>
      <c r="D5996" t="s">
        <v>14</v>
      </c>
      <c r="E5996" t="s">
        <v>41</v>
      </c>
      <c r="G5996" t="s">
        <v>8969</v>
      </c>
      <c r="H5996" t="s">
        <v>23</v>
      </c>
      <c r="K5996" s="8"/>
    </row>
    <row r="5997" spans="1:11">
      <c r="A5997" t="s">
        <v>6152</v>
      </c>
      <c r="B5997" t="s">
        <v>12</v>
      </c>
      <c r="C5997" t="s">
        <v>13</v>
      </c>
      <c r="D5997" t="s">
        <v>14</v>
      </c>
      <c r="E5997" t="s">
        <v>76</v>
      </c>
      <c r="F5997" t="s">
        <v>263</v>
      </c>
      <c r="G5997" t="s">
        <v>8978</v>
      </c>
      <c r="H5997" t="s">
        <v>23</v>
      </c>
      <c r="K5997" s="8"/>
    </row>
    <row r="5998" spans="1:11">
      <c r="A5998" t="s">
        <v>6153</v>
      </c>
      <c r="B5998" t="s">
        <v>74</v>
      </c>
      <c r="C5998" t="s">
        <v>66</v>
      </c>
      <c r="D5998" t="s">
        <v>31</v>
      </c>
      <c r="E5998" t="s">
        <v>15</v>
      </c>
      <c r="F5998" t="s">
        <v>106</v>
      </c>
      <c r="G5998" t="s">
        <v>8968</v>
      </c>
      <c r="H5998" t="s">
        <v>18</v>
      </c>
      <c r="I5998" s="9">
        <v>42999</v>
      </c>
      <c r="J5998" s="9">
        <v>43090</v>
      </c>
      <c r="K5998" s="8">
        <v>550</v>
      </c>
    </row>
    <row r="5999" spans="1:11">
      <c r="A5999" t="s">
        <v>6154</v>
      </c>
      <c r="B5999" t="s">
        <v>54</v>
      </c>
      <c r="C5999" t="s">
        <v>21</v>
      </c>
      <c r="D5999" t="s">
        <v>14</v>
      </c>
      <c r="E5999" t="s">
        <v>83</v>
      </c>
      <c r="F5999" t="s">
        <v>241</v>
      </c>
      <c r="G5999" t="s">
        <v>8971</v>
      </c>
      <c r="H5999" t="s">
        <v>18</v>
      </c>
      <c r="I5999" s="9">
        <v>42874</v>
      </c>
      <c r="J5999" s="9">
        <v>42913</v>
      </c>
      <c r="K5999" s="8">
        <v>63</v>
      </c>
    </row>
    <row r="6000" spans="1:11">
      <c r="A6000" t="s">
        <v>6155</v>
      </c>
      <c r="B6000" t="s">
        <v>147</v>
      </c>
      <c r="C6000" t="s">
        <v>13</v>
      </c>
      <c r="D6000" t="s">
        <v>14</v>
      </c>
      <c r="E6000" t="s">
        <v>41</v>
      </c>
      <c r="G6000" t="s">
        <v>8969</v>
      </c>
      <c r="H6000" t="s">
        <v>63</v>
      </c>
      <c r="I6000" s="9">
        <v>42947</v>
      </c>
      <c r="K6000" s="8"/>
    </row>
    <row r="6001" spans="1:11">
      <c r="A6001" t="s">
        <v>6156</v>
      </c>
      <c r="B6001" t="s">
        <v>122</v>
      </c>
      <c r="C6001" t="s">
        <v>51</v>
      </c>
      <c r="D6001" t="s">
        <v>40</v>
      </c>
      <c r="E6001" t="s">
        <v>58</v>
      </c>
      <c r="F6001" t="s">
        <v>443</v>
      </c>
      <c r="G6001" t="s">
        <v>8973</v>
      </c>
      <c r="H6001" t="s">
        <v>18</v>
      </c>
      <c r="I6001" s="9">
        <v>42951</v>
      </c>
      <c r="J6001" s="9">
        <v>43043</v>
      </c>
      <c r="K6001" s="8">
        <v>3308</v>
      </c>
    </row>
    <row r="6002" spans="1:11">
      <c r="A6002" t="s">
        <v>6157</v>
      </c>
      <c r="B6002" t="s">
        <v>38</v>
      </c>
      <c r="C6002" t="s">
        <v>39</v>
      </c>
      <c r="D6002" t="s">
        <v>40</v>
      </c>
      <c r="E6002" t="s">
        <v>15</v>
      </c>
      <c r="F6002" t="s">
        <v>468</v>
      </c>
      <c r="G6002" t="s">
        <v>8975</v>
      </c>
      <c r="H6002" t="s">
        <v>18</v>
      </c>
      <c r="I6002" s="9">
        <v>42935</v>
      </c>
      <c r="J6002" s="9">
        <v>42955</v>
      </c>
      <c r="K6002" s="8">
        <v>624</v>
      </c>
    </row>
    <row r="6003" spans="1:11">
      <c r="A6003" t="s">
        <v>6158</v>
      </c>
      <c r="B6003" t="s">
        <v>147</v>
      </c>
      <c r="C6003" t="s">
        <v>13</v>
      </c>
      <c r="D6003" t="s">
        <v>14</v>
      </c>
      <c r="E6003" t="s">
        <v>15</v>
      </c>
      <c r="F6003" t="s">
        <v>135</v>
      </c>
      <c r="G6003" t="s">
        <v>8976</v>
      </c>
      <c r="H6003" t="s">
        <v>18</v>
      </c>
      <c r="I6003" s="9">
        <v>43022</v>
      </c>
      <c r="J6003" s="9">
        <v>43095</v>
      </c>
      <c r="K6003" s="8">
        <v>615</v>
      </c>
    </row>
    <row r="6004" spans="1:11">
      <c r="A6004" t="s">
        <v>6159</v>
      </c>
      <c r="B6004" t="s">
        <v>62</v>
      </c>
      <c r="C6004" t="s">
        <v>39</v>
      </c>
      <c r="D6004" t="s">
        <v>40</v>
      </c>
      <c r="E6004" t="s">
        <v>15</v>
      </c>
      <c r="F6004" t="s">
        <v>52</v>
      </c>
      <c r="G6004" t="s">
        <v>8970</v>
      </c>
      <c r="H6004" t="s">
        <v>48</v>
      </c>
      <c r="I6004" s="9">
        <v>42833</v>
      </c>
      <c r="J6004" s="9">
        <v>42834</v>
      </c>
      <c r="K6004" s="8">
        <v>0</v>
      </c>
    </row>
    <row r="6005" spans="1:11">
      <c r="A6005" t="s">
        <v>6160</v>
      </c>
      <c r="B6005" t="s">
        <v>12</v>
      </c>
      <c r="C6005" t="s">
        <v>13</v>
      </c>
      <c r="D6005" t="s">
        <v>14</v>
      </c>
      <c r="E6005" t="s">
        <v>15</v>
      </c>
      <c r="F6005" t="s">
        <v>118</v>
      </c>
      <c r="G6005" t="s">
        <v>8972</v>
      </c>
      <c r="H6005" t="s">
        <v>18</v>
      </c>
      <c r="I6005" s="9">
        <v>42933</v>
      </c>
      <c r="J6005" s="9">
        <v>42942</v>
      </c>
      <c r="K6005" s="8">
        <v>490</v>
      </c>
    </row>
    <row r="6006" spans="1:11">
      <c r="A6006" t="s">
        <v>6161</v>
      </c>
      <c r="B6006" t="s">
        <v>122</v>
      </c>
      <c r="C6006" t="s">
        <v>51</v>
      </c>
      <c r="D6006" t="s">
        <v>40</v>
      </c>
      <c r="E6006" t="s">
        <v>80</v>
      </c>
      <c r="F6006" t="s">
        <v>425</v>
      </c>
      <c r="G6006" t="s">
        <v>8973</v>
      </c>
      <c r="H6006" t="s">
        <v>48</v>
      </c>
      <c r="I6006" s="9">
        <v>42814</v>
      </c>
      <c r="J6006" s="9">
        <v>42882</v>
      </c>
      <c r="K6006" s="8">
        <v>0</v>
      </c>
    </row>
    <row r="6007" spans="1:11">
      <c r="A6007" t="s">
        <v>6162</v>
      </c>
      <c r="B6007" t="s">
        <v>131</v>
      </c>
      <c r="C6007" t="s">
        <v>13</v>
      </c>
      <c r="D6007" t="s">
        <v>14</v>
      </c>
      <c r="E6007" t="s">
        <v>41</v>
      </c>
      <c r="G6007" t="s">
        <v>8969</v>
      </c>
      <c r="H6007" t="s">
        <v>63</v>
      </c>
      <c r="I6007" s="9">
        <v>42941</v>
      </c>
      <c r="K6007" s="8"/>
    </row>
    <row r="6008" spans="1:11">
      <c r="A6008" t="s">
        <v>6163</v>
      </c>
      <c r="B6008" t="s">
        <v>100</v>
      </c>
      <c r="C6008" t="s">
        <v>39</v>
      </c>
      <c r="D6008" t="s">
        <v>40</v>
      </c>
      <c r="E6008" t="s">
        <v>58</v>
      </c>
      <c r="F6008" t="s">
        <v>52</v>
      </c>
      <c r="G6008" t="s">
        <v>8970</v>
      </c>
      <c r="H6008" t="s">
        <v>48</v>
      </c>
      <c r="I6008" s="9">
        <v>42987</v>
      </c>
      <c r="J6008" s="9">
        <v>43069</v>
      </c>
      <c r="K6008" s="8">
        <v>0</v>
      </c>
    </row>
    <row r="6009" spans="1:11">
      <c r="A6009" t="s">
        <v>6164</v>
      </c>
      <c r="B6009" t="s">
        <v>200</v>
      </c>
      <c r="C6009" t="s">
        <v>51</v>
      </c>
      <c r="D6009" t="s">
        <v>40</v>
      </c>
      <c r="E6009" t="s">
        <v>58</v>
      </c>
      <c r="G6009" t="s">
        <v>8969</v>
      </c>
      <c r="H6009" t="s">
        <v>63</v>
      </c>
      <c r="I6009" s="9">
        <v>42947</v>
      </c>
      <c r="K6009" s="8"/>
    </row>
    <row r="6010" spans="1:11">
      <c r="A6010" t="s">
        <v>6165</v>
      </c>
      <c r="B6010" t="s">
        <v>20</v>
      </c>
      <c r="C6010" t="s">
        <v>21</v>
      </c>
      <c r="D6010" t="s">
        <v>14</v>
      </c>
      <c r="E6010" t="s">
        <v>15</v>
      </c>
      <c r="F6010" t="s">
        <v>162</v>
      </c>
      <c r="G6010" t="s">
        <v>8971</v>
      </c>
      <c r="H6010" t="s">
        <v>48</v>
      </c>
      <c r="I6010" s="9">
        <v>42776</v>
      </c>
      <c r="J6010" s="9">
        <v>42881</v>
      </c>
      <c r="K6010" s="8">
        <v>0</v>
      </c>
    </row>
    <row r="6011" spans="1:11">
      <c r="A6011" t="s">
        <v>6166</v>
      </c>
      <c r="B6011" t="s">
        <v>45</v>
      </c>
      <c r="C6011" t="s">
        <v>30</v>
      </c>
      <c r="D6011" t="s">
        <v>31</v>
      </c>
      <c r="E6011" t="s">
        <v>15</v>
      </c>
      <c r="F6011" t="s">
        <v>244</v>
      </c>
      <c r="G6011" t="s">
        <v>8978</v>
      </c>
      <c r="H6011" t="s">
        <v>18</v>
      </c>
      <c r="I6011" s="9">
        <v>42850</v>
      </c>
      <c r="J6011" s="9">
        <v>42890</v>
      </c>
      <c r="K6011" s="8">
        <v>538</v>
      </c>
    </row>
    <row r="6012" spans="1:11">
      <c r="A6012" t="s">
        <v>6167</v>
      </c>
      <c r="B6012" t="s">
        <v>79</v>
      </c>
      <c r="C6012" t="s">
        <v>51</v>
      </c>
      <c r="D6012" t="s">
        <v>40</v>
      </c>
      <c r="E6012" t="s">
        <v>58</v>
      </c>
      <c r="F6012" t="s">
        <v>189</v>
      </c>
      <c r="G6012" t="s">
        <v>8976</v>
      </c>
      <c r="H6012" t="s">
        <v>18</v>
      </c>
      <c r="I6012" s="9">
        <v>42971</v>
      </c>
      <c r="J6012" s="9">
        <v>43077</v>
      </c>
      <c r="K6012" s="8">
        <v>4139</v>
      </c>
    </row>
    <row r="6013" spans="1:11">
      <c r="A6013" t="s">
        <v>6168</v>
      </c>
      <c r="B6013" t="s">
        <v>131</v>
      </c>
      <c r="C6013" t="s">
        <v>13</v>
      </c>
      <c r="D6013" t="s">
        <v>14</v>
      </c>
      <c r="E6013" t="s">
        <v>15</v>
      </c>
      <c r="F6013" t="s">
        <v>257</v>
      </c>
      <c r="G6013" t="s">
        <v>8978</v>
      </c>
      <c r="H6013" t="s">
        <v>48</v>
      </c>
      <c r="I6013" s="9">
        <v>42887</v>
      </c>
      <c r="J6013" s="9">
        <v>42999</v>
      </c>
      <c r="K6013" s="8">
        <v>0</v>
      </c>
    </row>
    <row r="6014" spans="1:11">
      <c r="A6014" t="s">
        <v>6169</v>
      </c>
      <c r="B6014" t="s">
        <v>62</v>
      </c>
      <c r="C6014" t="s">
        <v>39</v>
      </c>
      <c r="D6014" t="s">
        <v>40</v>
      </c>
      <c r="E6014" t="s">
        <v>15</v>
      </c>
      <c r="F6014" t="s">
        <v>468</v>
      </c>
      <c r="G6014" t="s">
        <v>8975</v>
      </c>
      <c r="H6014" t="s">
        <v>18</v>
      </c>
      <c r="I6014" s="9">
        <v>42835</v>
      </c>
      <c r="J6014" s="9">
        <v>42836</v>
      </c>
      <c r="K6014" s="8">
        <v>467</v>
      </c>
    </row>
    <row r="6015" spans="1:11">
      <c r="A6015" t="s">
        <v>6170</v>
      </c>
      <c r="B6015" t="s">
        <v>105</v>
      </c>
      <c r="C6015" t="s">
        <v>30</v>
      </c>
      <c r="D6015" t="s">
        <v>31</v>
      </c>
      <c r="E6015" t="s">
        <v>41</v>
      </c>
      <c r="F6015" t="s">
        <v>77</v>
      </c>
      <c r="G6015" t="s">
        <v>8970</v>
      </c>
      <c r="H6015" t="s">
        <v>18</v>
      </c>
      <c r="I6015" s="9">
        <v>43015</v>
      </c>
      <c r="J6015" s="9">
        <v>43021</v>
      </c>
      <c r="K6015" s="8">
        <v>1096</v>
      </c>
    </row>
    <row r="6016" spans="1:11">
      <c r="A6016" t="s">
        <v>6171</v>
      </c>
      <c r="B6016" t="s">
        <v>86</v>
      </c>
      <c r="C6016" t="s">
        <v>51</v>
      </c>
      <c r="D6016" t="s">
        <v>40</v>
      </c>
      <c r="E6016" t="s">
        <v>83</v>
      </c>
      <c r="G6016" t="s">
        <v>8969</v>
      </c>
      <c r="H6016" t="s">
        <v>63</v>
      </c>
      <c r="I6016" s="9">
        <v>42769</v>
      </c>
      <c r="K6016" s="8"/>
    </row>
    <row r="6017" spans="1:11">
      <c r="A6017" t="s">
        <v>6172</v>
      </c>
      <c r="B6017" t="s">
        <v>79</v>
      </c>
      <c r="C6017" t="s">
        <v>51</v>
      </c>
      <c r="D6017" t="s">
        <v>40</v>
      </c>
      <c r="E6017" t="s">
        <v>41</v>
      </c>
      <c r="F6017" t="s">
        <v>285</v>
      </c>
      <c r="G6017" t="s">
        <v>8968</v>
      </c>
      <c r="H6017" t="s">
        <v>48</v>
      </c>
      <c r="I6017" s="9">
        <v>42864</v>
      </c>
      <c r="J6017" s="9">
        <v>42874</v>
      </c>
      <c r="K6017" s="8">
        <v>0</v>
      </c>
    </row>
    <row r="6018" spans="1:11">
      <c r="A6018" t="s">
        <v>6173</v>
      </c>
      <c r="B6018" t="s">
        <v>86</v>
      </c>
      <c r="C6018" t="s">
        <v>51</v>
      </c>
      <c r="D6018" t="s">
        <v>40</v>
      </c>
      <c r="E6018" t="s">
        <v>76</v>
      </c>
      <c r="F6018" t="s">
        <v>125</v>
      </c>
      <c r="G6018" t="s">
        <v>8973</v>
      </c>
      <c r="H6018" t="s">
        <v>18</v>
      </c>
      <c r="I6018" s="9">
        <v>42770</v>
      </c>
      <c r="J6018" s="9">
        <v>42874</v>
      </c>
      <c r="K6018" s="8">
        <v>6079</v>
      </c>
    </row>
    <row r="6019" spans="1:11">
      <c r="A6019" t="s">
        <v>6174</v>
      </c>
      <c r="B6019" t="s">
        <v>179</v>
      </c>
      <c r="C6019" t="s">
        <v>30</v>
      </c>
      <c r="D6019" t="s">
        <v>31</v>
      </c>
      <c r="E6019" t="s">
        <v>58</v>
      </c>
      <c r="F6019" t="s">
        <v>210</v>
      </c>
      <c r="G6019" t="s">
        <v>8975</v>
      </c>
      <c r="H6019" t="s">
        <v>18</v>
      </c>
      <c r="I6019" s="9">
        <v>42937</v>
      </c>
      <c r="J6019" s="9">
        <v>42996</v>
      </c>
      <c r="K6019" s="8">
        <v>3830</v>
      </c>
    </row>
    <row r="6020" spans="1:11">
      <c r="A6020" t="s">
        <v>6175</v>
      </c>
      <c r="B6020" t="s">
        <v>25</v>
      </c>
      <c r="C6020" t="s">
        <v>13</v>
      </c>
      <c r="D6020" t="s">
        <v>14</v>
      </c>
      <c r="E6020" t="s">
        <v>83</v>
      </c>
      <c r="F6020" t="s">
        <v>116</v>
      </c>
      <c r="G6020" t="s">
        <v>8976</v>
      </c>
      <c r="H6020" t="s">
        <v>18</v>
      </c>
      <c r="I6020" s="9">
        <v>43078</v>
      </c>
      <c r="J6020" s="9">
        <v>43093</v>
      </c>
      <c r="K6020" s="8">
        <v>52</v>
      </c>
    </row>
    <row r="6021" spans="1:11">
      <c r="A6021" t="s">
        <v>6176</v>
      </c>
      <c r="B6021" t="s">
        <v>20</v>
      </c>
      <c r="C6021" t="s">
        <v>21</v>
      </c>
      <c r="D6021" t="s">
        <v>14</v>
      </c>
      <c r="E6021" t="s">
        <v>76</v>
      </c>
      <c r="G6021" t="s">
        <v>8969</v>
      </c>
      <c r="H6021" t="s">
        <v>63</v>
      </c>
      <c r="I6021" s="9">
        <v>42942</v>
      </c>
      <c r="K6021" s="8"/>
    </row>
    <row r="6022" spans="1:11">
      <c r="A6022" t="s">
        <v>6177</v>
      </c>
      <c r="B6022" t="s">
        <v>70</v>
      </c>
      <c r="C6022" t="s">
        <v>13</v>
      </c>
      <c r="D6022" t="s">
        <v>14</v>
      </c>
      <c r="E6022" t="s">
        <v>41</v>
      </c>
      <c r="G6022" t="s">
        <v>8969</v>
      </c>
      <c r="H6022" t="s">
        <v>63</v>
      </c>
      <c r="I6022" s="9">
        <v>42939</v>
      </c>
      <c r="K6022" s="8"/>
    </row>
    <row r="6023" spans="1:11">
      <c r="A6023" t="s">
        <v>6178</v>
      </c>
      <c r="B6023" t="s">
        <v>38</v>
      </c>
      <c r="C6023" t="s">
        <v>39</v>
      </c>
      <c r="D6023" t="s">
        <v>40</v>
      </c>
      <c r="E6023" t="s">
        <v>35</v>
      </c>
      <c r="G6023" t="s">
        <v>8969</v>
      </c>
      <c r="H6023" t="s">
        <v>63</v>
      </c>
      <c r="I6023" s="9">
        <v>42817</v>
      </c>
      <c r="K6023" s="8"/>
    </row>
    <row r="6024" spans="1:11">
      <c r="A6024" t="s">
        <v>6179</v>
      </c>
      <c r="B6024" t="s">
        <v>97</v>
      </c>
      <c r="C6024" t="s">
        <v>21</v>
      </c>
      <c r="D6024" t="s">
        <v>14</v>
      </c>
      <c r="E6024" t="s">
        <v>83</v>
      </c>
      <c r="G6024" t="s">
        <v>8969</v>
      </c>
      <c r="H6024" t="s">
        <v>63</v>
      </c>
      <c r="I6024" s="9">
        <v>42940</v>
      </c>
      <c r="K6024" s="8"/>
    </row>
    <row r="6025" spans="1:11">
      <c r="A6025" t="s">
        <v>6180</v>
      </c>
      <c r="B6025" t="s">
        <v>25</v>
      </c>
      <c r="C6025" t="s">
        <v>13</v>
      </c>
      <c r="D6025" t="s">
        <v>14</v>
      </c>
      <c r="E6025" t="s">
        <v>83</v>
      </c>
      <c r="F6025" t="s">
        <v>241</v>
      </c>
      <c r="G6025" t="s">
        <v>8971</v>
      </c>
      <c r="H6025" t="s">
        <v>48</v>
      </c>
      <c r="I6025" s="9">
        <v>43001</v>
      </c>
      <c r="J6025" s="9">
        <v>43009</v>
      </c>
      <c r="K6025" s="8">
        <v>0</v>
      </c>
    </row>
    <row r="6026" spans="1:11">
      <c r="A6026" t="s">
        <v>6181</v>
      </c>
      <c r="B6026" t="s">
        <v>147</v>
      </c>
      <c r="C6026" t="s">
        <v>13</v>
      </c>
      <c r="D6026" t="s">
        <v>14</v>
      </c>
      <c r="E6026" t="s">
        <v>15</v>
      </c>
      <c r="F6026" t="s">
        <v>154</v>
      </c>
      <c r="G6026" t="s">
        <v>8968</v>
      </c>
      <c r="H6026" t="s">
        <v>48</v>
      </c>
      <c r="I6026" s="9">
        <v>42852</v>
      </c>
      <c r="J6026" s="9">
        <v>42953</v>
      </c>
      <c r="K6026" s="8">
        <v>0</v>
      </c>
    </row>
    <row r="6027" spans="1:11">
      <c r="A6027" t="s">
        <v>6182</v>
      </c>
      <c r="B6027" t="s">
        <v>70</v>
      </c>
      <c r="C6027" t="s">
        <v>13</v>
      </c>
      <c r="D6027" t="s">
        <v>14</v>
      </c>
      <c r="E6027" t="s">
        <v>76</v>
      </c>
      <c r="G6027" t="s">
        <v>8969</v>
      </c>
      <c r="H6027" t="s">
        <v>23</v>
      </c>
      <c r="K6027" s="8"/>
    </row>
    <row r="6028" spans="1:11">
      <c r="A6028" t="s">
        <v>6183</v>
      </c>
      <c r="B6028" t="s">
        <v>70</v>
      </c>
      <c r="C6028" t="s">
        <v>13</v>
      </c>
      <c r="D6028" t="s">
        <v>14</v>
      </c>
      <c r="E6028" t="s">
        <v>58</v>
      </c>
      <c r="F6028" t="s">
        <v>135</v>
      </c>
      <c r="G6028" t="s">
        <v>8976</v>
      </c>
      <c r="H6028" t="s">
        <v>18</v>
      </c>
      <c r="I6028" s="9">
        <v>42891</v>
      </c>
      <c r="J6028" s="9">
        <v>42960</v>
      </c>
      <c r="K6028" s="8">
        <v>3625</v>
      </c>
    </row>
    <row r="6029" spans="1:11">
      <c r="A6029" t="s">
        <v>6184</v>
      </c>
      <c r="B6029" t="s">
        <v>172</v>
      </c>
      <c r="C6029" t="s">
        <v>66</v>
      </c>
      <c r="D6029" t="s">
        <v>31</v>
      </c>
      <c r="E6029" t="s">
        <v>83</v>
      </c>
      <c r="F6029" t="s">
        <v>128</v>
      </c>
      <c r="G6029" t="s">
        <v>8973</v>
      </c>
      <c r="H6029" t="s">
        <v>48</v>
      </c>
      <c r="I6029" s="9">
        <v>42738</v>
      </c>
      <c r="J6029" s="9">
        <v>42799</v>
      </c>
      <c r="K6029" s="8">
        <v>0</v>
      </c>
    </row>
    <row r="6030" spans="1:11">
      <c r="A6030" t="s">
        <v>6185</v>
      </c>
      <c r="B6030" t="s">
        <v>54</v>
      </c>
      <c r="C6030" t="s">
        <v>21</v>
      </c>
      <c r="D6030" t="s">
        <v>14</v>
      </c>
      <c r="E6030" t="s">
        <v>58</v>
      </c>
      <c r="F6030" t="s">
        <v>338</v>
      </c>
      <c r="G6030" t="s">
        <v>8971</v>
      </c>
      <c r="H6030" t="s">
        <v>23</v>
      </c>
      <c r="K6030" s="8"/>
    </row>
    <row r="6031" spans="1:11">
      <c r="A6031" t="s">
        <v>6186</v>
      </c>
      <c r="B6031" t="s">
        <v>70</v>
      </c>
      <c r="C6031" t="s">
        <v>13</v>
      </c>
      <c r="D6031" t="s">
        <v>14</v>
      </c>
      <c r="E6031" t="s">
        <v>35</v>
      </c>
      <c r="G6031" t="s">
        <v>8969</v>
      </c>
      <c r="H6031" t="s">
        <v>63</v>
      </c>
      <c r="I6031" s="9">
        <v>42947</v>
      </c>
      <c r="K6031" s="8"/>
    </row>
    <row r="6032" spans="1:11">
      <c r="A6032" t="s">
        <v>6187</v>
      </c>
      <c r="B6032" t="s">
        <v>79</v>
      </c>
      <c r="C6032" t="s">
        <v>51</v>
      </c>
      <c r="D6032" t="s">
        <v>40</v>
      </c>
      <c r="E6032" t="s">
        <v>15</v>
      </c>
      <c r="G6032" t="s">
        <v>8969</v>
      </c>
      <c r="H6032" t="s">
        <v>63</v>
      </c>
      <c r="I6032" s="9">
        <v>42883</v>
      </c>
      <c r="K6032" s="8"/>
    </row>
    <row r="6033" spans="1:11">
      <c r="A6033" t="s">
        <v>6188</v>
      </c>
      <c r="B6033" t="s">
        <v>131</v>
      </c>
      <c r="C6033" t="s">
        <v>13</v>
      </c>
      <c r="D6033" t="s">
        <v>14</v>
      </c>
      <c r="E6033" t="s">
        <v>41</v>
      </c>
      <c r="F6033" t="s">
        <v>36</v>
      </c>
      <c r="G6033" t="s">
        <v>8968</v>
      </c>
      <c r="H6033" t="s">
        <v>48</v>
      </c>
      <c r="I6033" s="9">
        <v>42895</v>
      </c>
      <c r="J6033" s="9">
        <v>42951</v>
      </c>
      <c r="K6033" s="8">
        <v>0</v>
      </c>
    </row>
    <row r="6034" spans="1:11">
      <c r="A6034" t="s">
        <v>6189</v>
      </c>
      <c r="B6034" t="s">
        <v>74</v>
      </c>
      <c r="C6034" t="s">
        <v>66</v>
      </c>
      <c r="D6034" t="s">
        <v>31</v>
      </c>
      <c r="E6034" t="s">
        <v>41</v>
      </c>
      <c r="F6034" t="s">
        <v>32</v>
      </c>
      <c r="G6034" t="s">
        <v>8971</v>
      </c>
      <c r="H6034" t="s">
        <v>18</v>
      </c>
      <c r="I6034" s="9">
        <v>42949</v>
      </c>
      <c r="J6034" s="9">
        <v>43048</v>
      </c>
      <c r="K6034" s="8">
        <v>1123</v>
      </c>
    </row>
    <row r="6035" spans="1:11">
      <c r="A6035" t="s">
        <v>6190</v>
      </c>
      <c r="B6035" t="s">
        <v>70</v>
      </c>
      <c r="C6035" t="s">
        <v>13</v>
      </c>
      <c r="D6035" t="s">
        <v>14</v>
      </c>
      <c r="E6035" t="s">
        <v>35</v>
      </c>
      <c r="F6035" t="s">
        <v>135</v>
      </c>
      <c r="G6035" t="s">
        <v>8976</v>
      </c>
      <c r="H6035" t="s">
        <v>18</v>
      </c>
      <c r="I6035" s="9">
        <v>42960</v>
      </c>
      <c r="J6035" s="9">
        <v>43044</v>
      </c>
      <c r="K6035" s="8">
        <v>4810</v>
      </c>
    </row>
    <row r="6036" spans="1:11">
      <c r="A6036" t="s">
        <v>6191</v>
      </c>
      <c r="B6036" t="s">
        <v>172</v>
      </c>
      <c r="C6036" t="s">
        <v>66</v>
      </c>
      <c r="D6036" t="s">
        <v>31</v>
      </c>
      <c r="E6036" t="s">
        <v>83</v>
      </c>
      <c r="F6036" t="s">
        <v>177</v>
      </c>
      <c r="G6036" t="s">
        <v>8971</v>
      </c>
      <c r="H6036" t="s">
        <v>18</v>
      </c>
      <c r="I6036" s="9">
        <v>42796</v>
      </c>
      <c r="J6036" s="9">
        <v>42803</v>
      </c>
      <c r="K6036" s="8">
        <v>61</v>
      </c>
    </row>
    <row r="6037" spans="1:11">
      <c r="A6037" t="s">
        <v>6192</v>
      </c>
      <c r="B6037" t="s">
        <v>100</v>
      </c>
      <c r="C6037" t="s">
        <v>39</v>
      </c>
      <c r="D6037" t="s">
        <v>40</v>
      </c>
      <c r="E6037" t="s">
        <v>35</v>
      </c>
      <c r="G6037" t="s">
        <v>8969</v>
      </c>
      <c r="H6037" t="s">
        <v>63</v>
      </c>
      <c r="I6037" s="9">
        <v>43025</v>
      </c>
      <c r="K6037" s="8"/>
    </row>
    <row r="6038" spans="1:11">
      <c r="A6038" t="s">
        <v>6193</v>
      </c>
      <c r="B6038" t="s">
        <v>86</v>
      </c>
      <c r="C6038" t="s">
        <v>51</v>
      </c>
      <c r="D6038" t="s">
        <v>40</v>
      </c>
      <c r="E6038" t="s">
        <v>35</v>
      </c>
      <c r="F6038" t="s">
        <v>226</v>
      </c>
      <c r="G6038" t="s">
        <v>8972</v>
      </c>
      <c r="H6038" t="s">
        <v>18</v>
      </c>
      <c r="I6038" s="9">
        <v>43030</v>
      </c>
      <c r="J6038" s="9">
        <v>43036</v>
      </c>
      <c r="K6038" s="8">
        <v>5190</v>
      </c>
    </row>
    <row r="6039" spans="1:11">
      <c r="A6039" t="s">
        <v>6194</v>
      </c>
      <c r="B6039" t="s">
        <v>12</v>
      </c>
      <c r="C6039" t="s">
        <v>13</v>
      </c>
      <c r="D6039" t="s">
        <v>14</v>
      </c>
      <c r="E6039" t="s">
        <v>41</v>
      </c>
      <c r="F6039" t="s">
        <v>98</v>
      </c>
      <c r="G6039" t="s">
        <v>8977</v>
      </c>
      <c r="H6039" t="s">
        <v>18</v>
      </c>
      <c r="I6039" s="9">
        <v>42892</v>
      </c>
      <c r="J6039" s="9">
        <v>42897</v>
      </c>
      <c r="K6039" s="8">
        <v>1140</v>
      </c>
    </row>
    <row r="6040" spans="1:11">
      <c r="A6040" t="s">
        <v>6195</v>
      </c>
      <c r="B6040" t="s">
        <v>12</v>
      </c>
      <c r="C6040" t="s">
        <v>13</v>
      </c>
      <c r="D6040" t="s">
        <v>14</v>
      </c>
      <c r="E6040" t="s">
        <v>41</v>
      </c>
      <c r="F6040" t="s">
        <v>135</v>
      </c>
      <c r="G6040" t="s">
        <v>8976</v>
      </c>
      <c r="H6040" t="s">
        <v>48</v>
      </c>
      <c r="I6040" s="9">
        <v>43010</v>
      </c>
      <c r="J6040" s="9">
        <v>43018</v>
      </c>
      <c r="K6040" s="8">
        <v>0</v>
      </c>
    </row>
    <row r="6041" spans="1:11">
      <c r="A6041" t="s">
        <v>6196</v>
      </c>
      <c r="B6041" t="s">
        <v>70</v>
      </c>
      <c r="C6041" t="s">
        <v>13</v>
      </c>
      <c r="D6041" t="s">
        <v>14</v>
      </c>
      <c r="E6041" t="s">
        <v>35</v>
      </c>
      <c r="F6041" t="s">
        <v>55</v>
      </c>
      <c r="G6041" t="s">
        <v>8974</v>
      </c>
      <c r="H6041" t="s">
        <v>18</v>
      </c>
      <c r="I6041" s="9">
        <v>42977</v>
      </c>
      <c r="J6041" s="9">
        <v>43078</v>
      </c>
      <c r="K6041" s="8">
        <v>3932</v>
      </c>
    </row>
    <row r="6042" spans="1:11">
      <c r="A6042" t="s">
        <v>6197</v>
      </c>
      <c r="B6042" t="s">
        <v>105</v>
      </c>
      <c r="C6042" t="s">
        <v>30</v>
      </c>
      <c r="D6042" t="s">
        <v>31</v>
      </c>
      <c r="E6042" t="s">
        <v>76</v>
      </c>
      <c r="F6042" t="s">
        <v>298</v>
      </c>
      <c r="G6042" t="s">
        <v>8978</v>
      </c>
      <c r="H6042" t="s">
        <v>18</v>
      </c>
      <c r="I6042" s="9">
        <v>42824</v>
      </c>
      <c r="J6042" s="9">
        <v>42909</v>
      </c>
      <c r="K6042" s="8">
        <v>6920</v>
      </c>
    </row>
    <row r="6043" spans="1:11">
      <c r="A6043" t="s">
        <v>6198</v>
      </c>
      <c r="B6043" t="s">
        <v>131</v>
      </c>
      <c r="C6043" t="s">
        <v>13</v>
      </c>
      <c r="D6043" t="s">
        <v>14</v>
      </c>
      <c r="E6043" t="s">
        <v>83</v>
      </c>
      <c r="F6043" t="s">
        <v>152</v>
      </c>
      <c r="G6043" t="s">
        <v>8971</v>
      </c>
      <c r="H6043" t="s">
        <v>18</v>
      </c>
      <c r="I6043" s="9">
        <v>42900</v>
      </c>
      <c r="J6043" s="9">
        <v>42997</v>
      </c>
      <c r="K6043" s="8">
        <v>54</v>
      </c>
    </row>
    <row r="6044" spans="1:11">
      <c r="A6044" t="s">
        <v>6199</v>
      </c>
      <c r="B6044" t="s">
        <v>110</v>
      </c>
      <c r="C6044" t="s">
        <v>39</v>
      </c>
      <c r="D6044" t="s">
        <v>40</v>
      </c>
      <c r="E6044" t="s">
        <v>41</v>
      </c>
      <c r="F6044" t="s">
        <v>277</v>
      </c>
      <c r="G6044" t="s">
        <v>8971</v>
      </c>
      <c r="H6044" t="s">
        <v>18</v>
      </c>
      <c r="I6044" s="9">
        <v>42709</v>
      </c>
      <c r="J6044" s="9">
        <v>42815</v>
      </c>
      <c r="K6044" s="8">
        <v>891</v>
      </c>
    </row>
    <row r="6045" spans="1:11">
      <c r="A6045" t="s">
        <v>6200</v>
      </c>
      <c r="B6045" t="s">
        <v>62</v>
      </c>
      <c r="C6045" t="s">
        <v>39</v>
      </c>
      <c r="D6045" t="s">
        <v>40</v>
      </c>
      <c r="E6045" t="s">
        <v>15</v>
      </c>
      <c r="F6045" t="s">
        <v>425</v>
      </c>
      <c r="G6045" t="s">
        <v>8973</v>
      </c>
      <c r="H6045" t="s">
        <v>18</v>
      </c>
      <c r="I6045" s="9">
        <v>42717</v>
      </c>
      <c r="J6045" s="9">
        <v>42821</v>
      </c>
      <c r="K6045" s="8">
        <v>552</v>
      </c>
    </row>
    <row r="6046" spans="1:11">
      <c r="A6046" t="s">
        <v>6201</v>
      </c>
      <c r="B6046" t="s">
        <v>172</v>
      </c>
      <c r="C6046" t="s">
        <v>66</v>
      </c>
      <c r="D6046" t="s">
        <v>31</v>
      </c>
      <c r="E6046" t="s">
        <v>15</v>
      </c>
      <c r="G6046" t="s">
        <v>8969</v>
      </c>
      <c r="H6046" t="s">
        <v>63</v>
      </c>
      <c r="I6046" s="9">
        <v>42981</v>
      </c>
      <c r="K6046" s="8"/>
    </row>
    <row r="6047" spans="1:11">
      <c r="A6047" t="s">
        <v>6202</v>
      </c>
      <c r="B6047" t="s">
        <v>38</v>
      </c>
      <c r="C6047" t="s">
        <v>39</v>
      </c>
      <c r="D6047" t="s">
        <v>40</v>
      </c>
      <c r="E6047" t="s">
        <v>76</v>
      </c>
      <c r="F6047" t="s">
        <v>688</v>
      </c>
      <c r="G6047" t="s">
        <v>8978</v>
      </c>
      <c r="H6047" t="s">
        <v>48</v>
      </c>
      <c r="I6047" s="9">
        <v>42932</v>
      </c>
      <c r="J6047" s="9">
        <v>42940</v>
      </c>
      <c r="K6047" s="8">
        <v>0</v>
      </c>
    </row>
    <row r="6048" spans="1:11">
      <c r="A6048" t="s">
        <v>6203</v>
      </c>
      <c r="B6048" t="s">
        <v>54</v>
      </c>
      <c r="C6048" t="s">
        <v>21</v>
      </c>
      <c r="D6048" t="s">
        <v>14</v>
      </c>
      <c r="E6048" t="s">
        <v>58</v>
      </c>
      <c r="G6048" t="s">
        <v>8969</v>
      </c>
      <c r="H6048" t="s">
        <v>23</v>
      </c>
      <c r="K6048" s="8"/>
    </row>
    <row r="6049" spans="1:11">
      <c r="A6049" t="s">
        <v>6204</v>
      </c>
      <c r="B6049" t="s">
        <v>25</v>
      </c>
      <c r="C6049" t="s">
        <v>13</v>
      </c>
      <c r="D6049" t="s">
        <v>14</v>
      </c>
      <c r="E6049" t="s">
        <v>35</v>
      </c>
      <c r="F6049" t="s">
        <v>101</v>
      </c>
      <c r="G6049" t="s">
        <v>8968</v>
      </c>
      <c r="H6049" t="s">
        <v>18</v>
      </c>
      <c r="I6049" s="9">
        <v>42861</v>
      </c>
      <c r="J6049" s="9">
        <v>42915</v>
      </c>
      <c r="K6049" s="8">
        <v>5028</v>
      </c>
    </row>
    <row r="6050" spans="1:11">
      <c r="A6050" t="s">
        <v>6205</v>
      </c>
      <c r="B6050" t="s">
        <v>70</v>
      </c>
      <c r="C6050" t="s">
        <v>13</v>
      </c>
      <c r="D6050" t="s">
        <v>14</v>
      </c>
      <c r="E6050" t="s">
        <v>35</v>
      </c>
      <c r="F6050" t="s">
        <v>241</v>
      </c>
      <c r="G6050" t="s">
        <v>8971</v>
      </c>
      <c r="H6050" t="s">
        <v>48</v>
      </c>
      <c r="I6050" s="9">
        <v>43088</v>
      </c>
      <c r="J6050" s="9">
        <v>43099</v>
      </c>
      <c r="K6050" s="8">
        <v>0</v>
      </c>
    </row>
    <row r="6051" spans="1:11">
      <c r="A6051" t="s">
        <v>6206</v>
      </c>
      <c r="B6051" t="s">
        <v>54</v>
      </c>
      <c r="C6051" t="s">
        <v>21</v>
      </c>
      <c r="D6051" t="s">
        <v>14</v>
      </c>
      <c r="E6051" t="s">
        <v>41</v>
      </c>
      <c r="F6051" t="s">
        <v>326</v>
      </c>
      <c r="G6051" t="s">
        <v>8970</v>
      </c>
      <c r="H6051" t="s">
        <v>18</v>
      </c>
      <c r="I6051" s="9">
        <v>43018</v>
      </c>
      <c r="J6051" s="9">
        <v>43019</v>
      </c>
      <c r="K6051" s="8">
        <v>1166</v>
      </c>
    </row>
    <row r="6052" spans="1:11">
      <c r="A6052" t="s">
        <v>6207</v>
      </c>
      <c r="B6052" t="s">
        <v>172</v>
      </c>
      <c r="C6052" t="s">
        <v>66</v>
      </c>
      <c r="D6052" t="s">
        <v>31</v>
      </c>
      <c r="E6052" t="s">
        <v>83</v>
      </c>
      <c r="F6052" t="s">
        <v>230</v>
      </c>
      <c r="G6052" t="s">
        <v>8973</v>
      </c>
      <c r="H6052" t="s">
        <v>18</v>
      </c>
      <c r="I6052" s="9">
        <v>42918</v>
      </c>
      <c r="J6052" s="9">
        <v>42929</v>
      </c>
      <c r="K6052" s="8">
        <v>55</v>
      </c>
    </row>
    <row r="6053" spans="1:11">
      <c r="A6053" t="s">
        <v>6208</v>
      </c>
      <c r="B6053" t="s">
        <v>100</v>
      </c>
      <c r="C6053" t="s">
        <v>39</v>
      </c>
      <c r="D6053" t="s">
        <v>40</v>
      </c>
      <c r="E6053" t="s">
        <v>15</v>
      </c>
      <c r="F6053" t="s">
        <v>285</v>
      </c>
      <c r="G6053" t="s">
        <v>8968</v>
      </c>
      <c r="H6053" t="s">
        <v>48</v>
      </c>
      <c r="I6053" s="9">
        <v>43052</v>
      </c>
      <c r="J6053" s="9">
        <v>43053</v>
      </c>
      <c r="K6053" s="8">
        <v>0</v>
      </c>
    </row>
    <row r="6054" spans="1:11">
      <c r="A6054" t="s">
        <v>6209</v>
      </c>
      <c r="B6054" t="s">
        <v>50</v>
      </c>
      <c r="C6054" t="s">
        <v>51</v>
      </c>
      <c r="D6054" t="s">
        <v>40</v>
      </c>
      <c r="E6054" t="s">
        <v>58</v>
      </c>
      <c r="F6054" t="s">
        <v>185</v>
      </c>
      <c r="G6054" t="s">
        <v>8978</v>
      </c>
      <c r="H6054" t="s">
        <v>63</v>
      </c>
      <c r="I6054" s="9">
        <v>43019</v>
      </c>
      <c r="K6054" s="8"/>
    </row>
    <row r="6055" spans="1:11">
      <c r="A6055" t="s">
        <v>6210</v>
      </c>
      <c r="B6055" t="s">
        <v>29</v>
      </c>
      <c r="C6055" t="s">
        <v>30</v>
      </c>
      <c r="D6055" t="s">
        <v>31</v>
      </c>
      <c r="E6055" t="s">
        <v>35</v>
      </c>
      <c r="F6055" t="s">
        <v>230</v>
      </c>
      <c r="G6055" t="s">
        <v>8973</v>
      </c>
      <c r="H6055" t="s">
        <v>18</v>
      </c>
      <c r="I6055" s="9">
        <v>42837</v>
      </c>
      <c r="J6055" s="9">
        <v>42838</v>
      </c>
      <c r="K6055" s="8">
        <v>5316</v>
      </c>
    </row>
    <row r="6056" spans="1:11">
      <c r="A6056" t="s">
        <v>6211</v>
      </c>
      <c r="B6056" t="s">
        <v>200</v>
      </c>
      <c r="C6056" t="s">
        <v>51</v>
      </c>
      <c r="D6056" t="s">
        <v>40</v>
      </c>
      <c r="E6056" t="s">
        <v>41</v>
      </c>
      <c r="F6056" t="s">
        <v>336</v>
      </c>
      <c r="G6056" t="s">
        <v>8975</v>
      </c>
      <c r="H6056" t="s">
        <v>63</v>
      </c>
      <c r="I6056" s="9">
        <v>42936</v>
      </c>
      <c r="K6056" s="8"/>
    </row>
    <row r="6057" spans="1:11">
      <c r="A6057" t="s">
        <v>6212</v>
      </c>
      <c r="B6057" t="s">
        <v>62</v>
      </c>
      <c r="C6057" t="s">
        <v>39</v>
      </c>
      <c r="D6057" t="s">
        <v>40</v>
      </c>
      <c r="E6057" t="s">
        <v>15</v>
      </c>
      <c r="F6057" t="s">
        <v>413</v>
      </c>
      <c r="G6057" t="s">
        <v>8973</v>
      </c>
      <c r="H6057" t="s">
        <v>18</v>
      </c>
      <c r="I6057" s="9">
        <v>42846</v>
      </c>
      <c r="J6057" s="9">
        <v>42848</v>
      </c>
      <c r="K6057" s="8">
        <v>570</v>
      </c>
    </row>
    <row r="6058" spans="1:11">
      <c r="A6058" t="s">
        <v>6213</v>
      </c>
      <c r="B6058" t="s">
        <v>25</v>
      </c>
      <c r="C6058" t="s">
        <v>13</v>
      </c>
      <c r="D6058" t="s">
        <v>14</v>
      </c>
      <c r="E6058" t="s">
        <v>83</v>
      </c>
      <c r="G6058" t="s">
        <v>8969</v>
      </c>
      <c r="H6058" t="s">
        <v>23</v>
      </c>
      <c r="K6058" s="8"/>
    </row>
    <row r="6059" spans="1:11">
      <c r="A6059" t="s">
        <v>6214</v>
      </c>
      <c r="B6059" t="s">
        <v>50</v>
      </c>
      <c r="C6059" t="s">
        <v>51</v>
      </c>
      <c r="D6059" t="s">
        <v>40</v>
      </c>
      <c r="E6059" t="s">
        <v>58</v>
      </c>
      <c r="G6059" t="s">
        <v>8969</v>
      </c>
      <c r="H6059" t="s">
        <v>63</v>
      </c>
      <c r="I6059" s="9">
        <v>42862</v>
      </c>
      <c r="K6059" s="8"/>
    </row>
    <row r="6060" spans="1:11">
      <c r="A6060" t="s">
        <v>6215</v>
      </c>
      <c r="B6060" t="s">
        <v>12</v>
      </c>
      <c r="C6060" t="s">
        <v>13</v>
      </c>
      <c r="D6060" t="s">
        <v>14</v>
      </c>
      <c r="E6060" t="s">
        <v>15</v>
      </c>
      <c r="F6060" t="s">
        <v>154</v>
      </c>
      <c r="G6060" t="s">
        <v>8968</v>
      </c>
      <c r="H6060" t="s">
        <v>23</v>
      </c>
      <c r="K6060" s="8"/>
    </row>
    <row r="6061" spans="1:11">
      <c r="A6061" t="s">
        <v>6216</v>
      </c>
      <c r="B6061" t="s">
        <v>179</v>
      </c>
      <c r="C6061" t="s">
        <v>30</v>
      </c>
      <c r="D6061" t="s">
        <v>31</v>
      </c>
      <c r="E6061" t="s">
        <v>76</v>
      </c>
      <c r="G6061" t="s">
        <v>8969</v>
      </c>
      <c r="H6061" t="s">
        <v>63</v>
      </c>
      <c r="I6061" s="9">
        <v>42856</v>
      </c>
      <c r="K6061" s="8"/>
    </row>
    <row r="6062" spans="1:11">
      <c r="A6062" t="s">
        <v>6217</v>
      </c>
      <c r="B6062" t="s">
        <v>97</v>
      </c>
      <c r="C6062" t="s">
        <v>21</v>
      </c>
      <c r="D6062" t="s">
        <v>14</v>
      </c>
      <c r="E6062" t="s">
        <v>41</v>
      </c>
      <c r="F6062" t="s">
        <v>152</v>
      </c>
      <c r="G6062" t="s">
        <v>8971</v>
      </c>
      <c r="H6062" t="s">
        <v>48</v>
      </c>
      <c r="I6062" s="9">
        <v>43027</v>
      </c>
      <c r="J6062" s="9">
        <v>43039</v>
      </c>
      <c r="K6062" s="8">
        <v>0</v>
      </c>
    </row>
    <row r="6063" spans="1:11">
      <c r="A6063" t="s">
        <v>6218</v>
      </c>
      <c r="B6063" t="s">
        <v>25</v>
      </c>
      <c r="C6063" t="s">
        <v>13</v>
      </c>
      <c r="D6063" t="s">
        <v>14</v>
      </c>
      <c r="E6063" t="s">
        <v>35</v>
      </c>
      <c r="F6063" t="s">
        <v>140</v>
      </c>
      <c r="G6063" t="s">
        <v>8973</v>
      </c>
      <c r="H6063" t="s">
        <v>18</v>
      </c>
      <c r="I6063" s="9">
        <v>42842</v>
      </c>
      <c r="J6063" s="9">
        <v>42849</v>
      </c>
      <c r="K6063" s="8">
        <v>4784</v>
      </c>
    </row>
    <row r="6064" spans="1:11">
      <c r="A6064" t="s">
        <v>6219</v>
      </c>
      <c r="B6064" t="s">
        <v>91</v>
      </c>
      <c r="C6064" t="s">
        <v>30</v>
      </c>
      <c r="D6064" t="s">
        <v>31</v>
      </c>
      <c r="E6064" t="s">
        <v>15</v>
      </c>
      <c r="F6064" t="s">
        <v>177</v>
      </c>
      <c r="G6064" t="s">
        <v>8971</v>
      </c>
      <c r="H6064" t="s">
        <v>48</v>
      </c>
      <c r="I6064" s="9">
        <v>42907</v>
      </c>
      <c r="J6064" s="9">
        <v>42977</v>
      </c>
      <c r="K6064" s="8">
        <v>0</v>
      </c>
    </row>
    <row r="6065" spans="1:11">
      <c r="A6065" t="s">
        <v>6220</v>
      </c>
      <c r="B6065" t="s">
        <v>216</v>
      </c>
      <c r="C6065" t="s">
        <v>66</v>
      </c>
      <c r="D6065" t="s">
        <v>31</v>
      </c>
      <c r="E6065" t="s">
        <v>15</v>
      </c>
      <c r="F6065" t="s">
        <v>291</v>
      </c>
      <c r="G6065" t="s">
        <v>8968</v>
      </c>
      <c r="H6065" t="s">
        <v>18</v>
      </c>
      <c r="I6065" s="9">
        <v>42901</v>
      </c>
      <c r="J6065" s="9">
        <v>42976</v>
      </c>
      <c r="K6065" s="8">
        <v>514</v>
      </c>
    </row>
    <row r="6066" spans="1:11">
      <c r="A6066" t="s">
        <v>6221</v>
      </c>
      <c r="B6066" t="s">
        <v>172</v>
      </c>
      <c r="C6066" t="s">
        <v>66</v>
      </c>
      <c r="D6066" t="s">
        <v>31</v>
      </c>
      <c r="E6066" t="s">
        <v>83</v>
      </c>
      <c r="G6066" t="s">
        <v>8969</v>
      </c>
      <c r="H6066" t="s">
        <v>63</v>
      </c>
      <c r="I6066" s="9">
        <v>42946</v>
      </c>
      <c r="K6066" s="8"/>
    </row>
    <row r="6067" spans="1:11">
      <c r="A6067" t="s">
        <v>6222</v>
      </c>
      <c r="B6067" t="s">
        <v>122</v>
      </c>
      <c r="C6067" t="s">
        <v>51</v>
      </c>
      <c r="D6067" t="s">
        <v>40</v>
      </c>
      <c r="E6067" t="s">
        <v>83</v>
      </c>
      <c r="F6067" t="s">
        <v>32</v>
      </c>
      <c r="G6067" t="s">
        <v>8971</v>
      </c>
      <c r="H6067" t="s">
        <v>48</v>
      </c>
      <c r="I6067" s="9">
        <v>42857</v>
      </c>
      <c r="J6067" s="9">
        <v>42961</v>
      </c>
      <c r="K6067" s="8">
        <v>0</v>
      </c>
    </row>
    <row r="6068" spans="1:11">
      <c r="A6068" t="s">
        <v>6223</v>
      </c>
      <c r="B6068" t="s">
        <v>20</v>
      </c>
      <c r="C6068" t="s">
        <v>21</v>
      </c>
      <c r="D6068" t="s">
        <v>14</v>
      </c>
      <c r="E6068" t="s">
        <v>15</v>
      </c>
      <c r="F6068" t="s">
        <v>93</v>
      </c>
      <c r="G6068" t="s">
        <v>8975</v>
      </c>
      <c r="H6068" t="s">
        <v>18</v>
      </c>
      <c r="I6068" s="9">
        <v>42948</v>
      </c>
      <c r="J6068" s="9">
        <v>42997</v>
      </c>
      <c r="K6068" s="8">
        <v>454</v>
      </c>
    </row>
    <row r="6069" spans="1:11">
      <c r="A6069" t="s">
        <v>6224</v>
      </c>
      <c r="B6069" t="s">
        <v>54</v>
      </c>
      <c r="C6069" t="s">
        <v>21</v>
      </c>
      <c r="D6069" t="s">
        <v>14</v>
      </c>
      <c r="E6069" t="s">
        <v>15</v>
      </c>
      <c r="F6069" t="s">
        <v>140</v>
      </c>
      <c r="G6069" t="s">
        <v>8973</v>
      </c>
      <c r="H6069" t="s">
        <v>18</v>
      </c>
      <c r="I6069" s="9">
        <v>42884</v>
      </c>
      <c r="J6069" s="9">
        <v>42897</v>
      </c>
      <c r="K6069" s="8">
        <v>497</v>
      </c>
    </row>
    <row r="6070" spans="1:11">
      <c r="A6070" t="s">
        <v>6225</v>
      </c>
      <c r="B6070" t="s">
        <v>54</v>
      </c>
      <c r="C6070" t="s">
        <v>21</v>
      </c>
      <c r="D6070" t="s">
        <v>14</v>
      </c>
      <c r="E6070" t="s">
        <v>41</v>
      </c>
      <c r="G6070" t="s">
        <v>8969</v>
      </c>
      <c r="H6070" t="s">
        <v>23</v>
      </c>
      <c r="K6070" s="8"/>
    </row>
    <row r="6071" spans="1:11">
      <c r="A6071" t="s">
        <v>6226</v>
      </c>
      <c r="B6071" t="s">
        <v>179</v>
      </c>
      <c r="C6071" t="s">
        <v>30</v>
      </c>
      <c r="D6071" t="s">
        <v>31</v>
      </c>
      <c r="E6071" t="s">
        <v>76</v>
      </c>
      <c r="F6071" t="s">
        <v>285</v>
      </c>
      <c r="G6071" t="s">
        <v>8968</v>
      </c>
      <c r="H6071" t="s">
        <v>18</v>
      </c>
      <c r="I6071" s="9">
        <v>42858</v>
      </c>
      <c r="J6071" s="9">
        <v>42972</v>
      </c>
      <c r="K6071" s="8">
        <v>5747</v>
      </c>
    </row>
    <row r="6072" spans="1:11">
      <c r="A6072" t="s">
        <v>6227</v>
      </c>
      <c r="B6072" t="s">
        <v>38</v>
      </c>
      <c r="C6072" t="s">
        <v>39</v>
      </c>
      <c r="D6072" t="s">
        <v>40</v>
      </c>
      <c r="E6072" t="s">
        <v>76</v>
      </c>
      <c r="F6072" t="s">
        <v>425</v>
      </c>
      <c r="G6072" t="s">
        <v>8973</v>
      </c>
      <c r="H6072" t="s">
        <v>48</v>
      </c>
      <c r="I6072" s="9">
        <v>42996</v>
      </c>
      <c r="J6072" s="9">
        <v>43060</v>
      </c>
      <c r="K6072" s="8">
        <v>0</v>
      </c>
    </row>
    <row r="6073" spans="1:11">
      <c r="A6073" t="s">
        <v>6228</v>
      </c>
      <c r="B6073" t="s">
        <v>45</v>
      </c>
      <c r="C6073" t="s">
        <v>30</v>
      </c>
      <c r="D6073" t="s">
        <v>31</v>
      </c>
      <c r="E6073" t="s">
        <v>41</v>
      </c>
      <c r="F6073" t="s">
        <v>285</v>
      </c>
      <c r="G6073" t="s">
        <v>8968</v>
      </c>
      <c r="H6073" t="s">
        <v>18</v>
      </c>
      <c r="I6073" s="9">
        <v>42857</v>
      </c>
      <c r="J6073" s="9">
        <v>42872</v>
      </c>
      <c r="K6073" s="8">
        <v>1135</v>
      </c>
    </row>
    <row r="6074" spans="1:11">
      <c r="A6074" t="s">
        <v>6229</v>
      </c>
      <c r="B6074" t="s">
        <v>86</v>
      </c>
      <c r="C6074" t="s">
        <v>51</v>
      </c>
      <c r="D6074" t="s">
        <v>40</v>
      </c>
      <c r="E6074" t="s">
        <v>15</v>
      </c>
      <c r="F6074" t="s">
        <v>185</v>
      </c>
      <c r="G6074" t="s">
        <v>8978</v>
      </c>
      <c r="H6074" t="s">
        <v>18</v>
      </c>
      <c r="I6074" s="9">
        <v>42830</v>
      </c>
      <c r="J6074" s="9">
        <v>42914</v>
      </c>
      <c r="K6074" s="8">
        <v>550</v>
      </c>
    </row>
    <row r="6075" spans="1:11">
      <c r="A6075" t="s">
        <v>6230</v>
      </c>
      <c r="B6075" t="s">
        <v>105</v>
      </c>
      <c r="C6075" t="s">
        <v>30</v>
      </c>
      <c r="D6075" t="s">
        <v>31</v>
      </c>
      <c r="E6075" t="s">
        <v>41</v>
      </c>
      <c r="F6075" t="s">
        <v>120</v>
      </c>
      <c r="G6075" t="s">
        <v>8968</v>
      </c>
      <c r="H6075" t="s">
        <v>18</v>
      </c>
      <c r="I6075" s="9">
        <v>42799</v>
      </c>
      <c r="J6075" s="9">
        <v>42894</v>
      </c>
      <c r="K6075" s="8">
        <v>966</v>
      </c>
    </row>
    <row r="6076" spans="1:11">
      <c r="A6076" t="s">
        <v>6231</v>
      </c>
      <c r="B6076" t="s">
        <v>25</v>
      </c>
      <c r="C6076" t="s">
        <v>13</v>
      </c>
      <c r="D6076" t="s">
        <v>14</v>
      </c>
      <c r="E6076" t="s">
        <v>41</v>
      </c>
      <c r="G6076" t="s">
        <v>8969</v>
      </c>
      <c r="H6076" t="s">
        <v>23</v>
      </c>
      <c r="K6076" s="8"/>
    </row>
    <row r="6077" spans="1:11">
      <c r="A6077" t="s">
        <v>6232</v>
      </c>
      <c r="B6077" t="s">
        <v>38</v>
      </c>
      <c r="C6077" t="s">
        <v>39</v>
      </c>
      <c r="D6077" t="s">
        <v>40</v>
      </c>
      <c r="E6077" t="s">
        <v>15</v>
      </c>
      <c r="F6077" t="s">
        <v>285</v>
      </c>
      <c r="G6077" t="s">
        <v>8968</v>
      </c>
      <c r="H6077" t="s">
        <v>48</v>
      </c>
      <c r="I6077" s="9">
        <v>42923</v>
      </c>
      <c r="J6077" s="9">
        <v>42925</v>
      </c>
      <c r="K6077" s="8">
        <v>0</v>
      </c>
    </row>
    <row r="6078" spans="1:11">
      <c r="A6078" t="s">
        <v>6233</v>
      </c>
      <c r="B6078" t="s">
        <v>97</v>
      </c>
      <c r="C6078" t="s">
        <v>21</v>
      </c>
      <c r="D6078" t="s">
        <v>14</v>
      </c>
      <c r="E6078" t="s">
        <v>83</v>
      </c>
      <c r="F6078" t="s">
        <v>162</v>
      </c>
      <c r="G6078" t="s">
        <v>8971</v>
      </c>
      <c r="H6078" t="s">
        <v>48</v>
      </c>
      <c r="I6078" s="9">
        <v>42841</v>
      </c>
      <c r="J6078" s="9">
        <v>42842</v>
      </c>
      <c r="K6078" s="8">
        <v>0</v>
      </c>
    </row>
    <row r="6079" spans="1:11">
      <c r="A6079" t="s">
        <v>6234</v>
      </c>
      <c r="B6079" t="s">
        <v>50</v>
      </c>
      <c r="C6079" t="s">
        <v>51</v>
      </c>
      <c r="D6079" t="s">
        <v>40</v>
      </c>
      <c r="E6079" t="s">
        <v>83</v>
      </c>
      <c r="G6079" t="s">
        <v>8969</v>
      </c>
      <c r="H6079" t="s">
        <v>63</v>
      </c>
      <c r="I6079" s="9">
        <v>42873</v>
      </c>
      <c r="K6079" s="8"/>
    </row>
    <row r="6080" spans="1:11">
      <c r="A6080" t="s">
        <v>6235</v>
      </c>
      <c r="B6080" t="s">
        <v>70</v>
      </c>
      <c r="C6080" t="s">
        <v>13</v>
      </c>
      <c r="D6080" t="s">
        <v>14</v>
      </c>
      <c r="E6080" t="s">
        <v>35</v>
      </c>
      <c r="F6080" t="s">
        <v>36</v>
      </c>
      <c r="G6080" t="s">
        <v>8968</v>
      </c>
      <c r="H6080" t="s">
        <v>18</v>
      </c>
      <c r="I6080" s="9">
        <v>42979</v>
      </c>
      <c r="J6080" s="9">
        <v>43073</v>
      </c>
      <c r="K6080" s="8">
        <v>4819</v>
      </c>
    </row>
    <row r="6081" spans="1:11">
      <c r="A6081" t="s">
        <v>6236</v>
      </c>
      <c r="B6081" t="s">
        <v>38</v>
      </c>
      <c r="C6081" t="s">
        <v>39</v>
      </c>
      <c r="D6081" t="s">
        <v>40</v>
      </c>
      <c r="E6081" t="s">
        <v>41</v>
      </c>
      <c r="F6081" t="s">
        <v>138</v>
      </c>
      <c r="G6081" t="s">
        <v>8971</v>
      </c>
      <c r="H6081" t="s">
        <v>48</v>
      </c>
      <c r="I6081" s="9">
        <v>42878</v>
      </c>
      <c r="J6081" s="9">
        <v>42949</v>
      </c>
      <c r="K6081" s="8">
        <v>0</v>
      </c>
    </row>
    <row r="6082" spans="1:11">
      <c r="A6082" t="s">
        <v>6237</v>
      </c>
      <c r="B6082" t="s">
        <v>225</v>
      </c>
      <c r="C6082" t="s">
        <v>39</v>
      </c>
      <c r="D6082" t="s">
        <v>40</v>
      </c>
      <c r="E6082" t="s">
        <v>76</v>
      </c>
      <c r="F6082" t="s">
        <v>55</v>
      </c>
      <c r="G6082" t="s">
        <v>8974</v>
      </c>
      <c r="H6082" t="s">
        <v>63</v>
      </c>
      <c r="I6082" s="9">
        <v>42856</v>
      </c>
      <c r="K6082" s="8"/>
    </row>
    <row r="6083" spans="1:11">
      <c r="A6083" t="s">
        <v>6238</v>
      </c>
      <c r="B6083" t="s">
        <v>131</v>
      </c>
      <c r="C6083" t="s">
        <v>13</v>
      </c>
      <c r="D6083" t="s">
        <v>14</v>
      </c>
      <c r="E6083" t="s">
        <v>41</v>
      </c>
      <c r="F6083" t="s">
        <v>95</v>
      </c>
      <c r="G6083" t="s">
        <v>8971</v>
      </c>
      <c r="H6083" t="s">
        <v>18</v>
      </c>
      <c r="I6083" s="9">
        <v>42675</v>
      </c>
      <c r="J6083" s="9">
        <v>42797</v>
      </c>
      <c r="K6083" s="8">
        <v>1026</v>
      </c>
    </row>
    <row r="6084" spans="1:11">
      <c r="A6084" t="s">
        <v>6239</v>
      </c>
      <c r="B6084" t="s">
        <v>91</v>
      </c>
      <c r="C6084" t="s">
        <v>30</v>
      </c>
      <c r="D6084" t="s">
        <v>31</v>
      </c>
      <c r="E6084" t="s">
        <v>35</v>
      </c>
      <c r="G6084" t="s">
        <v>8969</v>
      </c>
      <c r="H6084" t="s">
        <v>63</v>
      </c>
      <c r="I6084" s="9">
        <v>42690</v>
      </c>
      <c r="K6084" s="8"/>
    </row>
    <row r="6085" spans="1:11">
      <c r="A6085" t="s">
        <v>6240</v>
      </c>
      <c r="B6085" t="s">
        <v>62</v>
      </c>
      <c r="C6085" t="s">
        <v>39</v>
      </c>
      <c r="D6085" t="s">
        <v>40</v>
      </c>
      <c r="E6085" t="s">
        <v>15</v>
      </c>
      <c r="G6085" t="s">
        <v>8969</v>
      </c>
      <c r="H6085" t="s">
        <v>63</v>
      </c>
      <c r="I6085" s="9">
        <v>42974</v>
      </c>
      <c r="K6085" s="8"/>
    </row>
    <row r="6086" spans="1:11">
      <c r="A6086" t="s">
        <v>6241</v>
      </c>
      <c r="B6086" t="s">
        <v>54</v>
      </c>
      <c r="C6086" t="s">
        <v>21</v>
      </c>
      <c r="D6086" t="s">
        <v>14</v>
      </c>
      <c r="E6086" t="s">
        <v>41</v>
      </c>
      <c r="G6086" t="s">
        <v>8969</v>
      </c>
      <c r="H6086" t="s">
        <v>23</v>
      </c>
      <c r="K6086" s="8"/>
    </row>
    <row r="6087" spans="1:11">
      <c r="A6087" t="s">
        <v>6242</v>
      </c>
      <c r="B6087" t="s">
        <v>38</v>
      </c>
      <c r="C6087" t="s">
        <v>39</v>
      </c>
      <c r="D6087" t="s">
        <v>40</v>
      </c>
      <c r="E6087" t="s">
        <v>15</v>
      </c>
      <c r="F6087" t="s">
        <v>957</v>
      </c>
      <c r="G6087" t="s">
        <v>8968</v>
      </c>
      <c r="H6087" t="s">
        <v>63</v>
      </c>
      <c r="I6087" s="9">
        <v>42984</v>
      </c>
      <c r="K6087" s="8"/>
    </row>
    <row r="6088" spans="1:11">
      <c r="A6088" t="s">
        <v>6243</v>
      </c>
      <c r="B6088" t="s">
        <v>225</v>
      </c>
      <c r="C6088" t="s">
        <v>39</v>
      </c>
      <c r="D6088" t="s">
        <v>40</v>
      </c>
      <c r="E6088" t="s">
        <v>35</v>
      </c>
      <c r="G6088" t="s">
        <v>8969</v>
      </c>
      <c r="H6088" t="s">
        <v>63</v>
      </c>
      <c r="I6088" s="9">
        <v>43039</v>
      </c>
      <c r="K6088" s="8"/>
    </row>
    <row r="6089" spans="1:11">
      <c r="A6089" t="s">
        <v>6244</v>
      </c>
      <c r="B6089" t="s">
        <v>97</v>
      </c>
      <c r="C6089" t="s">
        <v>21</v>
      </c>
      <c r="D6089" t="s">
        <v>14</v>
      </c>
      <c r="E6089" t="s">
        <v>58</v>
      </c>
      <c r="G6089" t="s">
        <v>8969</v>
      </c>
      <c r="H6089" t="s">
        <v>63</v>
      </c>
      <c r="I6089" s="9">
        <v>42953</v>
      </c>
      <c r="K6089" s="8"/>
    </row>
    <row r="6090" spans="1:11">
      <c r="A6090" t="s">
        <v>6245</v>
      </c>
      <c r="B6090" t="s">
        <v>38</v>
      </c>
      <c r="C6090" t="s">
        <v>39</v>
      </c>
      <c r="D6090" t="s">
        <v>40</v>
      </c>
      <c r="E6090" t="s">
        <v>35</v>
      </c>
      <c r="F6090" t="s">
        <v>101</v>
      </c>
      <c r="G6090" t="s">
        <v>8968</v>
      </c>
      <c r="H6090" t="s">
        <v>18</v>
      </c>
      <c r="I6090" s="9">
        <v>42966</v>
      </c>
      <c r="J6090" s="9">
        <v>43093</v>
      </c>
      <c r="K6090" s="8">
        <v>4009</v>
      </c>
    </row>
    <row r="6091" spans="1:11">
      <c r="A6091" t="s">
        <v>6246</v>
      </c>
      <c r="B6091" t="s">
        <v>79</v>
      </c>
      <c r="C6091" t="s">
        <v>51</v>
      </c>
      <c r="D6091" t="s">
        <v>40</v>
      </c>
      <c r="E6091" t="s">
        <v>35</v>
      </c>
      <c r="G6091" t="s">
        <v>8969</v>
      </c>
      <c r="H6091" t="s">
        <v>63</v>
      </c>
      <c r="I6091" s="9">
        <v>43043</v>
      </c>
      <c r="K6091" s="8"/>
    </row>
    <row r="6092" spans="1:11">
      <c r="A6092" t="s">
        <v>6247</v>
      </c>
      <c r="B6092" t="s">
        <v>131</v>
      </c>
      <c r="C6092" t="s">
        <v>13</v>
      </c>
      <c r="D6092" t="s">
        <v>14</v>
      </c>
      <c r="E6092" t="s">
        <v>35</v>
      </c>
      <c r="F6092" t="s">
        <v>135</v>
      </c>
      <c r="G6092" t="s">
        <v>8976</v>
      </c>
      <c r="H6092" t="s">
        <v>48</v>
      </c>
      <c r="I6092" s="9">
        <v>42916</v>
      </c>
      <c r="J6092" s="9">
        <v>42917</v>
      </c>
      <c r="K6092" s="8">
        <v>0</v>
      </c>
    </row>
    <row r="6093" spans="1:11">
      <c r="A6093" t="s">
        <v>6248</v>
      </c>
      <c r="B6093" t="s">
        <v>29</v>
      </c>
      <c r="C6093" t="s">
        <v>30</v>
      </c>
      <c r="D6093" t="s">
        <v>31</v>
      </c>
      <c r="E6093" t="s">
        <v>35</v>
      </c>
      <c r="F6093" t="s">
        <v>114</v>
      </c>
      <c r="G6093" t="s">
        <v>8976</v>
      </c>
      <c r="H6093" t="s">
        <v>48</v>
      </c>
      <c r="I6093" s="9">
        <v>42966</v>
      </c>
      <c r="J6093" s="9">
        <v>43050</v>
      </c>
      <c r="K6093" s="8">
        <v>0</v>
      </c>
    </row>
    <row r="6094" spans="1:11">
      <c r="A6094" t="s">
        <v>6249</v>
      </c>
      <c r="B6094" t="s">
        <v>91</v>
      </c>
      <c r="C6094" t="s">
        <v>30</v>
      </c>
      <c r="D6094" t="s">
        <v>31</v>
      </c>
      <c r="E6094" t="s">
        <v>41</v>
      </c>
      <c r="F6094" t="s">
        <v>476</v>
      </c>
      <c r="G6094" t="s">
        <v>8971</v>
      </c>
      <c r="H6094" t="s">
        <v>48</v>
      </c>
      <c r="I6094" s="9">
        <v>42897</v>
      </c>
      <c r="J6094" s="9">
        <v>42989</v>
      </c>
      <c r="K6094" s="8">
        <v>0</v>
      </c>
    </row>
    <row r="6095" spans="1:11">
      <c r="A6095" t="s">
        <v>6250</v>
      </c>
      <c r="B6095" t="s">
        <v>70</v>
      </c>
      <c r="C6095" t="s">
        <v>13</v>
      </c>
      <c r="D6095" t="s">
        <v>14</v>
      </c>
      <c r="E6095" t="s">
        <v>35</v>
      </c>
      <c r="F6095" t="s">
        <v>71</v>
      </c>
      <c r="G6095" t="s">
        <v>8977</v>
      </c>
      <c r="H6095" t="s">
        <v>48</v>
      </c>
      <c r="I6095" s="9">
        <v>42693</v>
      </c>
      <c r="J6095" s="9">
        <v>42811</v>
      </c>
      <c r="K6095" s="8">
        <v>0</v>
      </c>
    </row>
    <row r="6096" spans="1:11">
      <c r="A6096" t="s">
        <v>6251</v>
      </c>
      <c r="B6096" t="s">
        <v>200</v>
      </c>
      <c r="C6096" t="s">
        <v>51</v>
      </c>
      <c r="D6096" t="s">
        <v>40</v>
      </c>
      <c r="E6096" t="s">
        <v>58</v>
      </c>
      <c r="F6096" t="s">
        <v>285</v>
      </c>
      <c r="G6096" t="s">
        <v>8968</v>
      </c>
      <c r="H6096" t="s">
        <v>18</v>
      </c>
      <c r="I6096" s="9">
        <v>42933</v>
      </c>
      <c r="J6096" s="9">
        <v>43042</v>
      </c>
      <c r="K6096" s="8">
        <v>3700</v>
      </c>
    </row>
    <row r="6097" spans="1:11">
      <c r="A6097" t="s">
        <v>6252</v>
      </c>
      <c r="B6097" t="s">
        <v>131</v>
      </c>
      <c r="C6097" t="s">
        <v>13</v>
      </c>
      <c r="D6097" t="s">
        <v>14</v>
      </c>
      <c r="E6097" t="s">
        <v>41</v>
      </c>
      <c r="F6097" t="s">
        <v>142</v>
      </c>
      <c r="G6097" t="s">
        <v>8977</v>
      </c>
      <c r="H6097" t="s">
        <v>48</v>
      </c>
      <c r="I6097" s="9">
        <v>42972</v>
      </c>
      <c r="J6097" s="9">
        <v>42977</v>
      </c>
      <c r="K6097" s="8">
        <v>0</v>
      </c>
    </row>
    <row r="6098" spans="1:11">
      <c r="A6098" t="s">
        <v>6253</v>
      </c>
      <c r="B6098" t="s">
        <v>91</v>
      </c>
      <c r="C6098" t="s">
        <v>30</v>
      </c>
      <c r="D6098" t="s">
        <v>31</v>
      </c>
      <c r="E6098" t="s">
        <v>41</v>
      </c>
      <c r="F6098" t="s">
        <v>103</v>
      </c>
      <c r="G6098" t="s">
        <v>8974</v>
      </c>
      <c r="H6098" t="s">
        <v>63</v>
      </c>
      <c r="I6098" s="9">
        <v>42974</v>
      </c>
      <c r="K6098" s="8"/>
    </row>
    <row r="6099" spans="1:11">
      <c r="A6099" t="s">
        <v>6254</v>
      </c>
      <c r="B6099" t="s">
        <v>62</v>
      </c>
      <c r="C6099" t="s">
        <v>39</v>
      </c>
      <c r="D6099" t="s">
        <v>40</v>
      </c>
      <c r="E6099" t="s">
        <v>15</v>
      </c>
      <c r="F6099" t="s">
        <v>32</v>
      </c>
      <c r="G6099" t="s">
        <v>8971</v>
      </c>
      <c r="H6099" t="s">
        <v>18</v>
      </c>
      <c r="I6099" s="9">
        <v>43010</v>
      </c>
      <c r="J6099" s="9">
        <v>43020</v>
      </c>
      <c r="K6099" s="8">
        <v>544</v>
      </c>
    </row>
    <row r="6100" spans="1:11">
      <c r="A6100" t="s">
        <v>6255</v>
      </c>
      <c r="B6100" t="s">
        <v>25</v>
      </c>
      <c r="C6100" t="s">
        <v>13</v>
      </c>
      <c r="D6100" t="s">
        <v>14</v>
      </c>
      <c r="E6100" t="s">
        <v>15</v>
      </c>
      <c r="F6100" t="s">
        <v>101</v>
      </c>
      <c r="G6100" t="s">
        <v>8968</v>
      </c>
      <c r="H6100" t="s">
        <v>48</v>
      </c>
      <c r="I6100" s="9">
        <v>43011</v>
      </c>
      <c r="J6100" s="9">
        <v>43012</v>
      </c>
      <c r="K6100" s="8">
        <v>0</v>
      </c>
    </row>
    <row r="6101" spans="1:11">
      <c r="A6101" t="s">
        <v>6256</v>
      </c>
      <c r="B6101" t="s">
        <v>110</v>
      </c>
      <c r="C6101" t="s">
        <v>39</v>
      </c>
      <c r="D6101" t="s">
        <v>40</v>
      </c>
      <c r="E6101" t="s">
        <v>41</v>
      </c>
      <c r="F6101" t="s">
        <v>52</v>
      </c>
      <c r="G6101" t="s">
        <v>8970</v>
      </c>
      <c r="H6101" t="s">
        <v>18</v>
      </c>
      <c r="I6101" s="9">
        <v>42827</v>
      </c>
      <c r="J6101" s="9">
        <v>42829</v>
      </c>
      <c r="K6101" s="8">
        <v>882</v>
      </c>
    </row>
    <row r="6102" spans="1:11">
      <c r="A6102" t="s">
        <v>6257</v>
      </c>
      <c r="B6102" t="s">
        <v>20</v>
      </c>
      <c r="C6102" t="s">
        <v>21</v>
      </c>
      <c r="D6102" t="s">
        <v>14</v>
      </c>
      <c r="E6102" t="s">
        <v>15</v>
      </c>
      <c r="F6102" t="s">
        <v>93</v>
      </c>
      <c r="G6102" t="s">
        <v>8975</v>
      </c>
      <c r="H6102" t="s">
        <v>18</v>
      </c>
      <c r="I6102" s="9">
        <v>42929</v>
      </c>
      <c r="J6102" s="9">
        <v>42935</v>
      </c>
      <c r="K6102" s="8">
        <v>536</v>
      </c>
    </row>
    <row r="6103" spans="1:11">
      <c r="A6103" t="s">
        <v>6258</v>
      </c>
      <c r="B6103" t="s">
        <v>100</v>
      </c>
      <c r="C6103" t="s">
        <v>39</v>
      </c>
      <c r="D6103" t="s">
        <v>40</v>
      </c>
      <c r="E6103" t="s">
        <v>41</v>
      </c>
      <c r="F6103" t="s">
        <v>285</v>
      </c>
      <c r="G6103" t="s">
        <v>8968</v>
      </c>
      <c r="H6103" t="s">
        <v>63</v>
      </c>
      <c r="I6103" s="9">
        <v>42810</v>
      </c>
      <c r="K6103" s="8"/>
    </row>
    <row r="6104" spans="1:11">
      <c r="A6104" t="s">
        <v>6259</v>
      </c>
      <c r="B6104" t="s">
        <v>54</v>
      </c>
      <c r="C6104" t="s">
        <v>21</v>
      </c>
      <c r="D6104" t="s">
        <v>14</v>
      </c>
      <c r="E6104" t="s">
        <v>83</v>
      </c>
      <c r="F6104" t="s">
        <v>336</v>
      </c>
      <c r="G6104" t="s">
        <v>8975</v>
      </c>
      <c r="H6104" t="s">
        <v>18</v>
      </c>
      <c r="I6104" s="9">
        <v>42859</v>
      </c>
      <c r="J6104" s="9">
        <v>42895</v>
      </c>
      <c r="K6104" s="8">
        <v>52</v>
      </c>
    </row>
    <row r="6105" spans="1:11">
      <c r="A6105" t="s">
        <v>6260</v>
      </c>
      <c r="B6105" t="s">
        <v>79</v>
      </c>
      <c r="C6105" t="s">
        <v>51</v>
      </c>
      <c r="D6105" t="s">
        <v>40</v>
      </c>
      <c r="E6105" t="s">
        <v>83</v>
      </c>
      <c r="F6105" t="s">
        <v>189</v>
      </c>
      <c r="G6105" t="s">
        <v>8976</v>
      </c>
      <c r="H6105" t="s">
        <v>18</v>
      </c>
      <c r="I6105" s="9">
        <v>42981</v>
      </c>
      <c r="J6105" s="9">
        <v>43081</v>
      </c>
      <c r="K6105" s="8">
        <v>50</v>
      </c>
    </row>
    <row r="6106" spans="1:11">
      <c r="A6106" t="s">
        <v>6261</v>
      </c>
      <c r="B6106" t="s">
        <v>131</v>
      </c>
      <c r="C6106" t="s">
        <v>13</v>
      </c>
      <c r="D6106" t="s">
        <v>14</v>
      </c>
      <c r="E6106" t="s">
        <v>41</v>
      </c>
      <c r="F6106" t="s">
        <v>135</v>
      </c>
      <c r="G6106" t="s">
        <v>8976</v>
      </c>
      <c r="H6106" t="s">
        <v>48</v>
      </c>
      <c r="I6106" s="9">
        <v>42868</v>
      </c>
      <c r="J6106" s="9">
        <v>42971</v>
      </c>
      <c r="K6106" s="8">
        <v>0</v>
      </c>
    </row>
    <row r="6107" spans="1:11">
      <c r="A6107" t="s">
        <v>6262</v>
      </c>
      <c r="B6107" t="s">
        <v>50</v>
      </c>
      <c r="C6107" t="s">
        <v>51</v>
      </c>
      <c r="D6107" t="s">
        <v>40</v>
      </c>
      <c r="E6107" t="s">
        <v>15</v>
      </c>
      <c r="F6107" t="s">
        <v>443</v>
      </c>
      <c r="G6107" t="s">
        <v>8973</v>
      </c>
      <c r="H6107" t="s">
        <v>48</v>
      </c>
      <c r="I6107" s="9">
        <v>42825</v>
      </c>
      <c r="J6107" s="9">
        <v>42830</v>
      </c>
      <c r="K6107" s="8">
        <v>0</v>
      </c>
    </row>
    <row r="6108" spans="1:11">
      <c r="A6108" t="s">
        <v>6263</v>
      </c>
      <c r="B6108" t="s">
        <v>12</v>
      </c>
      <c r="C6108" t="s">
        <v>13</v>
      </c>
      <c r="D6108" t="s">
        <v>14</v>
      </c>
      <c r="E6108" t="s">
        <v>15</v>
      </c>
      <c r="G6108" t="s">
        <v>8969</v>
      </c>
      <c r="H6108" t="s">
        <v>23</v>
      </c>
      <c r="K6108" s="8"/>
    </row>
    <row r="6109" spans="1:11">
      <c r="A6109" t="s">
        <v>6264</v>
      </c>
      <c r="B6109" t="s">
        <v>79</v>
      </c>
      <c r="C6109" t="s">
        <v>51</v>
      </c>
      <c r="D6109" t="s">
        <v>40</v>
      </c>
      <c r="E6109" t="s">
        <v>15</v>
      </c>
      <c r="F6109" t="s">
        <v>114</v>
      </c>
      <c r="G6109" t="s">
        <v>8976</v>
      </c>
      <c r="H6109" t="s">
        <v>48</v>
      </c>
      <c r="I6109" s="9">
        <v>42963</v>
      </c>
      <c r="J6109" s="9">
        <v>42973</v>
      </c>
      <c r="K6109" s="8">
        <v>0</v>
      </c>
    </row>
    <row r="6110" spans="1:11">
      <c r="A6110" t="s">
        <v>6265</v>
      </c>
      <c r="B6110" t="s">
        <v>79</v>
      </c>
      <c r="C6110" t="s">
        <v>51</v>
      </c>
      <c r="D6110" t="s">
        <v>40</v>
      </c>
      <c r="E6110" t="s">
        <v>83</v>
      </c>
      <c r="F6110" t="s">
        <v>425</v>
      </c>
      <c r="G6110" t="s">
        <v>8973</v>
      </c>
      <c r="H6110" t="s">
        <v>18</v>
      </c>
      <c r="I6110" s="9">
        <v>42995</v>
      </c>
      <c r="J6110" s="9">
        <v>43085</v>
      </c>
      <c r="K6110" s="8">
        <v>56</v>
      </c>
    </row>
    <row r="6111" spans="1:11">
      <c r="A6111" t="s">
        <v>6266</v>
      </c>
      <c r="B6111" t="s">
        <v>70</v>
      </c>
      <c r="C6111" t="s">
        <v>13</v>
      </c>
      <c r="D6111" t="s">
        <v>14</v>
      </c>
      <c r="E6111" t="s">
        <v>35</v>
      </c>
      <c r="F6111" t="s">
        <v>164</v>
      </c>
      <c r="G6111" t="s">
        <v>8971</v>
      </c>
      <c r="H6111" t="s">
        <v>18</v>
      </c>
      <c r="I6111" s="9">
        <v>43027</v>
      </c>
      <c r="J6111" s="9">
        <v>43035</v>
      </c>
      <c r="K6111" s="8">
        <v>4688</v>
      </c>
    </row>
    <row r="6112" spans="1:11">
      <c r="A6112" t="s">
        <v>6267</v>
      </c>
      <c r="B6112" t="s">
        <v>70</v>
      </c>
      <c r="C6112" t="s">
        <v>13</v>
      </c>
      <c r="D6112" t="s">
        <v>14</v>
      </c>
      <c r="E6112" t="s">
        <v>41</v>
      </c>
      <c r="G6112" t="s">
        <v>8969</v>
      </c>
      <c r="H6112" t="s">
        <v>23</v>
      </c>
      <c r="K6112" s="8"/>
    </row>
    <row r="6113" spans="1:11">
      <c r="A6113" t="s">
        <v>6268</v>
      </c>
      <c r="B6113" t="s">
        <v>54</v>
      </c>
      <c r="C6113" t="s">
        <v>21</v>
      </c>
      <c r="D6113" t="s">
        <v>14</v>
      </c>
      <c r="E6113" t="s">
        <v>83</v>
      </c>
      <c r="F6113" t="s">
        <v>16</v>
      </c>
      <c r="G6113" t="s">
        <v>8968</v>
      </c>
      <c r="H6113" t="s">
        <v>18</v>
      </c>
      <c r="I6113" s="9">
        <v>42932</v>
      </c>
      <c r="J6113" s="9">
        <v>42941</v>
      </c>
      <c r="K6113" s="8">
        <v>59</v>
      </c>
    </row>
    <row r="6114" spans="1:11">
      <c r="A6114" t="s">
        <v>6269</v>
      </c>
      <c r="B6114" t="s">
        <v>147</v>
      </c>
      <c r="C6114" t="s">
        <v>13</v>
      </c>
      <c r="D6114" t="s">
        <v>14</v>
      </c>
      <c r="E6114" t="s">
        <v>41</v>
      </c>
      <c r="F6114" t="s">
        <v>152</v>
      </c>
      <c r="G6114" t="s">
        <v>8971</v>
      </c>
      <c r="H6114" t="s">
        <v>18</v>
      </c>
      <c r="I6114" s="9">
        <v>43006</v>
      </c>
      <c r="J6114" s="9">
        <v>43069</v>
      </c>
      <c r="K6114" s="8">
        <v>1133</v>
      </c>
    </row>
    <row r="6115" spans="1:11">
      <c r="A6115" t="s">
        <v>6270</v>
      </c>
      <c r="B6115" t="s">
        <v>29</v>
      </c>
      <c r="C6115" t="s">
        <v>30</v>
      </c>
      <c r="D6115" t="s">
        <v>31</v>
      </c>
      <c r="E6115" t="s">
        <v>58</v>
      </c>
      <c r="F6115" t="s">
        <v>46</v>
      </c>
      <c r="G6115" t="s">
        <v>8973</v>
      </c>
      <c r="H6115" t="s">
        <v>48</v>
      </c>
      <c r="I6115" s="9">
        <v>43006</v>
      </c>
      <c r="J6115" s="9">
        <v>43088</v>
      </c>
      <c r="K6115" s="8">
        <v>0</v>
      </c>
    </row>
    <row r="6116" spans="1:11">
      <c r="A6116" t="s">
        <v>6271</v>
      </c>
      <c r="B6116" t="s">
        <v>100</v>
      </c>
      <c r="C6116" t="s">
        <v>39</v>
      </c>
      <c r="D6116" t="s">
        <v>40</v>
      </c>
      <c r="E6116" t="s">
        <v>41</v>
      </c>
      <c r="F6116" t="s">
        <v>226</v>
      </c>
      <c r="G6116" t="s">
        <v>8972</v>
      </c>
      <c r="H6116" t="s">
        <v>18</v>
      </c>
      <c r="I6116" s="9">
        <v>42826</v>
      </c>
      <c r="J6116" s="9">
        <v>42908</v>
      </c>
      <c r="K6116" s="8">
        <v>1150</v>
      </c>
    </row>
    <row r="6117" spans="1:11">
      <c r="A6117" t="s">
        <v>6272</v>
      </c>
      <c r="B6117" t="s">
        <v>79</v>
      </c>
      <c r="C6117" t="s">
        <v>51</v>
      </c>
      <c r="D6117" t="s">
        <v>40</v>
      </c>
      <c r="E6117" t="s">
        <v>41</v>
      </c>
      <c r="F6117" t="s">
        <v>32</v>
      </c>
      <c r="G6117" t="s">
        <v>8971</v>
      </c>
      <c r="H6117" t="s">
        <v>18</v>
      </c>
      <c r="I6117" s="9">
        <v>42895</v>
      </c>
      <c r="J6117" s="9">
        <v>42912</v>
      </c>
      <c r="K6117" s="8">
        <v>1135</v>
      </c>
    </row>
    <row r="6118" spans="1:11">
      <c r="A6118" t="s">
        <v>6273</v>
      </c>
      <c r="B6118" t="s">
        <v>79</v>
      </c>
      <c r="C6118" t="s">
        <v>51</v>
      </c>
      <c r="D6118" t="s">
        <v>40</v>
      </c>
      <c r="E6118" t="s">
        <v>41</v>
      </c>
      <c r="F6118" t="s">
        <v>42</v>
      </c>
      <c r="G6118" t="s">
        <v>8972</v>
      </c>
      <c r="H6118" t="s">
        <v>18</v>
      </c>
      <c r="I6118" s="9">
        <v>42958</v>
      </c>
      <c r="J6118" s="9">
        <v>42961</v>
      </c>
      <c r="K6118" s="8">
        <v>1105</v>
      </c>
    </row>
    <row r="6119" spans="1:11">
      <c r="A6119" t="s">
        <v>6274</v>
      </c>
      <c r="B6119" t="s">
        <v>172</v>
      </c>
      <c r="C6119" t="s">
        <v>66</v>
      </c>
      <c r="D6119" t="s">
        <v>31</v>
      </c>
      <c r="E6119" t="s">
        <v>83</v>
      </c>
      <c r="G6119" t="s">
        <v>8969</v>
      </c>
      <c r="H6119" t="s">
        <v>63</v>
      </c>
      <c r="I6119" s="9">
        <v>42923</v>
      </c>
      <c r="K6119" s="8"/>
    </row>
    <row r="6120" spans="1:11">
      <c r="A6120" t="s">
        <v>6275</v>
      </c>
      <c r="B6120" t="s">
        <v>50</v>
      </c>
      <c r="C6120" t="s">
        <v>51</v>
      </c>
      <c r="D6120" t="s">
        <v>40</v>
      </c>
      <c r="E6120" t="s">
        <v>15</v>
      </c>
      <c r="F6120" t="s">
        <v>149</v>
      </c>
      <c r="G6120" t="s">
        <v>8970</v>
      </c>
      <c r="H6120" t="s">
        <v>18</v>
      </c>
      <c r="I6120" s="9">
        <v>42971</v>
      </c>
      <c r="J6120" s="9">
        <v>43056</v>
      </c>
      <c r="K6120" s="8">
        <v>432</v>
      </c>
    </row>
    <row r="6121" spans="1:11">
      <c r="A6121" t="s">
        <v>6276</v>
      </c>
      <c r="B6121" t="s">
        <v>38</v>
      </c>
      <c r="C6121" t="s">
        <v>39</v>
      </c>
      <c r="D6121" t="s">
        <v>40</v>
      </c>
      <c r="E6121" t="s">
        <v>15</v>
      </c>
      <c r="F6121" t="s">
        <v>101</v>
      </c>
      <c r="G6121" t="s">
        <v>8968</v>
      </c>
      <c r="H6121" t="s">
        <v>63</v>
      </c>
      <c r="I6121" s="9">
        <v>43021</v>
      </c>
      <c r="K6121" s="8"/>
    </row>
    <row r="6122" spans="1:11">
      <c r="A6122" t="s">
        <v>6277</v>
      </c>
      <c r="B6122" t="s">
        <v>70</v>
      </c>
      <c r="C6122" t="s">
        <v>13</v>
      </c>
      <c r="D6122" t="s">
        <v>14</v>
      </c>
      <c r="E6122" t="s">
        <v>76</v>
      </c>
      <c r="F6122" t="s">
        <v>247</v>
      </c>
      <c r="G6122" t="s">
        <v>8973</v>
      </c>
      <c r="H6122" t="s">
        <v>18</v>
      </c>
      <c r="I6122" s="9">
        <v>42838</v>
      </c>
      <c r="J6122" s="9">
        <v>42846</v>
      </c>
      <c r="K6122" s="8">
        <v>5220</v>
      </c>
    </row>
    <row r="6123" spans="1:11">
      <c r="A6123" t="s">
        <v>6278</v>
      </c>
      <c r="B6123" t="s">
        <v>86</v>
      </c>
      <c r="C6123" t="s">
        <v>51</v>
      </c>
      <c r="D6123" t="s">
        <v>40</v>
      </c>
      <c r="E6123" t="s">
        <v>35</v>
      </c>
      <c r="F6123" t="s">
        <v>443</v>
      </c>
      <c r="G6123" t="s">
        <v>8973</v>
      </c>
      <c r="H6123" t="s">
        <v>48</v>
      </c>
      <c r="I6123" s="9">
        <v>43027</v>
      </c>
      <c r="J6123" s="9">
        <v>43034</v>
      </c>
      <c r="K6123" s="8">
        <v>0</v>
      </c>
    </row>
    <row r="6124" spans="1:11">
      <c r="A6124" t="s">
        <v>6279</v>
      </c>
      <c r="B6124" t="s">
        <v>82</v>
      </c>
      <c r="C6124" t="s">
        <v>21</v>
      </c>
      <c r="D6124" t="s">
        <v>14</v>
      </c>
      <c r="E6124" t="s">
        <v>83</v>
      </c>
      <c r="F6124" t="s">
        <v>95</v>
      </c>
      <c r="G6124" t="s">
        <v>8971</v>
      </c>
      <c r="H6124" t="s">
        <v>48</v>
      </c>
      <c r="I6124" s="9">
        <v>42818</v>
      </c>
      <c r="J6124" s="9">
        <v>42878</v>
      </c>
      <c r="K6124" s="8">
        <v>0</v>
      </c>
    </row>
    <row r="6125" spans="1:11">
      <c r="A6125" t="s">
        <v>6280</v>
      </c>
      <c r="B6125" t="s">
        <v>54</v>
      </c>
      <c r="C6125" t="s">
        <v>21</v>
      </c>
      <c r="D6125" t="s">
        <v>14</v>
      </c>
      <c r="E6125" t="s">
        <v>41</v>
      </c>
      <c r="F6125" t="s">
        <v>114</v>
      </c>
      <c r="G6125" t="s">
        <v>8976</v>
      </c>
      <c r="H6125" t="s">
        <v>63</v>
      </c>
      <c r="I6125" s="9">
        <v>42954</v>
      </c>
      <c r="K6125" s="8"/>
    </row>
    <row r="6126" spans="1:11">
      <c r="A6126" t="s">
        <v>6281</v>
      </c>
      <c r="B6126" t="s">
        <v>86</v>
      </c>
      <c r="C6126" t="s">
        <v>51</v>
      </c>
      <c r="D6126" t="s">
        <v>40</v>
      </c>
      <c r="E6126" t="s">
        <v>83</v>
      </c>
      <c r="G6126" t="s">
        <v>8969</v>
      </c>
      <c r="H6126" t="s">
        <v>63</v>
      </c>
      <c r="I6126" s="9">
        <v>42849</v>
      </c>
      <c r="K6126" s="8"/>
    </row>
    <row r="6127" spans="1:11">
      <c r="A6127" t="s">
        <v>6282</v>
      </c>
      <c r="B6127" t="s">
        <v>70</v>
      </c>
      <c r="C6127" t="s">
        <v>13</v>
      </c>
      <c r="D6127" t="s">
        <v>14</v>
      </c>
      <c r="E6127" t="s">
        <v>35</v>
      </c>
      <c r="F6127" t="s">
        <v>106</v>
      </c>
      <c r="G6127" t="s">
        <v>8968</v>
      </c>
      <c r="H6127" t="s">
        <v>23</v>
      </c>
      <c r="K6127" s="8"/>
    </row>
    <row r="6128" spans="1:11">
      <c r="A6128" t="s">
        <v>6283</v>
      </c>
      <c r="B6128" t="s">
        <v>105</v>
      </c>
      <c r="C6128" t="s">
        <v>30</v>
      </c>
      <c r="D6128" t="s">
        <v>31</v>
      </c>
      <c r="E6128" t="s">
        <v>35</v>
      </c>
      <c r="F6128" t="s">
        <v>164</v>
      </c>
      <c r="G6128" t="s">
        <v>8971</v>
      </c>
      <c r="H6128" t="s">
        <v>63</v>
      </c>
      <c r="I6128" s="9">
        <v>42925</v>
      </c>
      <c r="K6128" s="8"/>
    </row>
    <row r="6129" spans="1:11">
      <c r="A6129" t="s">
        <v>6284</v>
      </c>
      <c r="B6129" t="s">
        <v>157</v>
      </c>
      <c r="C6129" t="s">
        <v>21</v>
      </c>
      <c r="D6129" t="s">
        <v>14</v>
      </c>
      <c r="E6129" t="s">
        <v>58</v>
      </c>
      <c r="F6129" t="s">
        <v>26</v>
      </c>
      <c r="G6129" t="s">
        <v>8970</v>
      </c>
      <c r="H6129" t="s">
        <v>63</v>
      </c>
      <c r="I6129" s="9">
        <v>42938</v>
      </c>
      <c r="K6129" s="8"/>
    </row>
    <row r="6130" spans="1:11">
      <c r="A6130" t="s">
        <v>6285</v>
      </c>
      <c r="B6130" t="s">
        <v>20</v>
      </c>
      <c r="C6130" t="s">
        <v>21</v>
      </c>
      <c r="D6130" t="s">
        <v>14</v>
      </c>
      <c r="E6130" t="s">
        <v>15</v>
      </c>
      <c r="F6130" t="s">
        <v>336</v>
      </c>
      <c r="G6130" t="s">
        <v>8975</v>
      </c>
      <c r="H6130" t="s">
        <v>18</v>
      </c>
      <c r="I6130" s="9">
        <v>42720</v>
      </c>
      <c r="J6130" s="9">
        <v>42818</v>
      </c>
      <c r="K6130" s="8">
        <v>560</v>
      </c>
    </row>
    <row r="6131" spans="1:11">
      <c r="A6131" t="s">
        <v>6286</v>
      </c>
      <c r="B6131" t="s">
        <v>70</v>
      </c>
      <c r="C6131" t="s">
        <v>13</v>
      </c>
      <c r="D6131" t="s">
        <v>14</v>
      </c>
      <c r="E6131" t="s">
        <v>35</v>
      </c>
      <c r="F6131" t="s">
        <v>140</v>
      </c>
      <c r="G6131" t="s">
        <v>8973</v>
      </c>
      <c r="H6131" t="s">
        <v>48</v>
      </c>
      <c r="I6131" s="9">
        <v>42816</v>
      </c>
      <c r="J6131" s="9">
        <v>42883</v>
      </c>
      <c r="K6131" s="8">
        <v>0</v>
      </c>
    </row>
    <row r="6132" spans="1:11">
      <c r="A6132" t="s">
        <v>6287</v>
      </c>
      <c r="B6132" t="s">
        <v>200</v>
      </c>
      <c r="C6132" t="s">
        <v>51</v>
      </c>
      <c r="D6132" t="s">
        <v>40</v>
      </c>
      <c r="E6132" t="s">
        <v>41</v>
      </c>
      <c r="G6132" t="s">
        <v>8969</v>
      </c>
      <c r="H6132" t="s">
        <v>63</v>
      </c>
      <c r="I6132" s="9">
        <v>42850</v>
      </c>
      <c r="K6132" s="8"/>
    </row>
    <row r="6133" spans="1:11">
      <c r="A6133" t="s">
        <v>6288</v>
      </c>
      <c r="B6133" t="s">
        <v>50</v>
      </c>
      <c r="C6133" t="s">
        <v>51</v>
      </c>
      <c r="D6133" t="s">
        <v>40</v>
      </c>
      <c r="E6133" t="s">
        <v>15</v>
      </c>
      <c r="G6133" t="s">
        <v>8969</v>
      </c>
      <c r="H6133" t="s">
        <v>63</v>
      </c>
      <c r="I6133" s="9">
        <v>42855</v>
      </c>
      <c r="K6133" s="8"/>
    </row>
    <row r="6134" spans="1:11">
      <c r="A6134" t="s">
        <v>6289</v>
      </c>
      <c r="B6134" t="s">
        <v>86</v>
      </c>
      <c r="C6134" t="s">
        <v>51</v>
      </c>
      <c r="D6134" t="s">
        <v>40</v>
      </c>
      <c r="E6134" t="s">
        <v>35</v>
      </c>
      <c r="F6134" t="s">
        <v>425</v>
      </c>
      <c r="G6134" t="s">
        <v>8973</v>
      </c>
      <c r="H6134" t="s">
        <v>18</v>
      </c>
      <c r="I6134" s="9">
        <v>42926</v>
      </c>
      <c r="J6134" s="9">
        <v>42984</v>
      </c>
      <c r="K6134" s="8">
        <v>5099</v>
      </c>
    </row>
    <row r="6135" spans="1:11">
      <c r="A6135" t="s">
        <v>6290</v>
      </c>
      <c r="B6135" t="s">
        <v>38</v>
      </c>
      <c r="C6135" t="s">
        <v>39</v>
      </c>
      <c r="D6135" t="s">
        <v>40</v>
      </c>
      <c r="E6135" t="s">
        <v>41</v>
      </c>
      <c r="F6135" t="s">
        <v>166</v>
      </c>
      <c r="G6135" t="s">
        <v>8973</v>
      </c>
      <c r="H6135" t="s">
        <v>18</v>
      </c>
      <c r="I6135" s="9">
        <v>43047</v>
      </c>
      <c r="J6135" s="9">
        <v>43050</v>
      </c>
      <c r="K6135" s="8">
        <v>1203</v>
      </c>
    </row>
    <row r="6136" spans="1:11">
      <c r="A6136" t="s">
        <v>6291</v>
      </c>
      <c r="B6136" t="s">
        <v>100</v>
      </c>
      <c r="C6136" t="s">
        <v>39</v>
      </c>
      <c r="D6136" t="s">
        <v>40</v>
      </c>
      <c r="E6136" t="s">
        <v>15</v>
      </c>
      <c r="F6136" t="s">
        <v>226</v>
      </c>
      <c r="G6136" t="s">
        <v>8972</v>
      </c>
      <c r="H6136" t="s">
        <v>18</v>
      </c>
      <c r="I6136" s="9">
        <v>42996</v>
      </c>
      <c r="J6136" s="9">
        <v>43061</v>
      </c>
      <c r="K6136" s="8">
        <v>531</v>
      </c>
    </row>
    <row r="6137" spans="1:11">
      <c r="A6137" t="s">
        <v>6292</v>
      </c>
      <c r="B6137" t="s">
        <v>157</v>
      </c>
      <c r="C6137" t="s">
        <v>21</v>
      </c>
      <c r="D6137" t="s">
        <v>14</v>
      </c>
      <c r="E6137" t="s">
        <v>76</v>
      </c>
      <c r="F6137" t="s">
        <v>169</v>
      </c>
      <c r="G6137" t="s">
        <v>8973</v>
      </c>
      <c r="H6137" t="s">
        <v>18</v>
      </c>
      <c r="I6137" s="9">
        <v>42896</v>
      </c>
      <c r="J6137" s="9">
        <v>42951</v>
      </c>
      <c r="K6137" s="8">
        <v>4749</v>
      </c>
    </row>
    <row r="6138" spans="1:11">
      <c r="A6138" t="s">
        <v>6293</v>
      </c>
      <c r="B6138" t="s">
        <v>122</v>
      </c>
      <c r="C6138" t="s">
        <v>51</v>
      </c>
      <c r="D6138" t="s">
        <v>40</v>
      </c>
      <c r="E6138" t="s">
        <v>80</v>
      </c>
      <c r="F6138" t="s">
        <v>277</v>
      </c>
      <c r="G6138" t="s">
        <v>8971</v>
      </c>
      <c r="H6138" t="s">
        <v>18</v>
      </c>
      <c r="I6138" s="9">
        <v>42844</v>
      </c>
      <c r="J6138" s="9">
        <v>42845</v>
      </c>
      <c r="K6138" s="8">
        <v>23746</v>
      </c>
    </row>
    <row r="6139" spans="1:11">
      <c r="A6139" t="s">
        <v>6294</v>
      </c>
      <c r="B6139" t="s">
        <v>82</v>
      </c>
      <c r="C6139" t="s">
        <v>21</v>
      </c>
      <c r="D6139" t="s">
        <v>14</v>
      </c>
      <c r="E6139" t="s">
        <v>76</v>
      </c>
      <c r="F6139" t="s">
        <v>118</v>
      </c>
      <c r="G6139" t="s">
        <v>8972</v>
      </c>
      <c r="H6139" t="s">
        <v>18</v>
      </c>
      <c r="I6139" s="9">
        <v>42925</v>
      </c>
      <c r="J6139" s="9">
        <v>42934</v>
      </c>
      <c r="K6139" s="8">
        <v>4651</v>
      </c>
    </row>
    <row r="6140" spans="1:11">
      <c r="A6140" t="s">
        <v>6295</v>
      </c>
      <c r="B6140" t="s">
        <v>29</v>
      </c>
      <c r="C6140" t="s">
        <v>30</v>
      </c>
      <c r="D6140" t="s">
        <v>31</v>
      </c>
      <c r="E6140" t="s">
        <v>15</v>
      </c>
      <c r="F6140" t="s">
        <v>298</v>
      </c>
      <c r="G6140" t="s">
        <v>8978</v>
      </c>
      <c r="H6140" t="s">
        <v>18</v>
      </c>
      <c r="I6140" s="9">
        <v>42824</v>
      </c>
      <c r="J6140" s="9">
        <v>42831</v>
      </c>
      <c r="K6140" s="8">
        <v>564</v>
      </c>
    </row>
    <row r="6141" spans="1:11">
      <c r="A6141" t="s">
        <v>6296</v>
      </c>
      <c r="B6141" t="s">
        <v>38</v>
      </c>
      <c r="C6141" t="s">
        <v>39</v>
      </c>
      <c r="D6141" t="s">
        <v>40</v>
      </c>
      <c r="E6141" t="s">
        <v>15</v>
      </c>
      <c r="F6141" t="s">
        <v>263</v>
      </c>
      <c r="G6141" t="s">
        <v>8978</v>
      </c>
      <c r="H6141" t="s">
        <v>18</v>
      </c>
      <c r="I6141" s="9">
        <v>42827</v>
      </c>
      <c r="J6141" s="9">
        <v>42835</v>
      </c>
      <c r="K6141" s="8">
        <v>488</v>
      </c>
    </row>
    <row r="6142" spans="1:11">
      <c r="A6142" t="s">
        <v>6297</v>
      </c>
      <c r="B6142" t="s">
        <v>20</v>
      </c>
      <c r="C6142" t="s">
        <v>21</v>
      </c>
      <c r="D6142" t="s">
        <v>14</v>
      </c>
      <c r="E6142" t="s">
        <v>41</v>
      </c>
      <c r="F6142" t="s">
        <v>55</v>
      </c>
      <c r="G6142" t="s">
        <v>8974</v>
      </c>
      <c r="H6142" t="s">
        <v>48</v>
      </c>
      <c r="I6142" s="9">
        <v>43014</v>
      </c>
      <c r="J6142" s="9">
        <v>43020</v>
      </c>
      <c r="K6142" s="8">
        <v>0</v>
      </c>
    </row>
    <row r="6143" spans="1:11">
      <c r="A6143" t="s">
        <v>6298</v>
      </c>
      <c r="B6143" t="s">
        <v>91</v>
      </c>
      <c r="C6143" t="s">
        <v>30</v>
      </c>
      <c r="D6143" t="s">
        <v>31</v>
      </c>
      <c r="E6143" t="s">
        <v>15</v>
      </c>
      <c r="F6143" t="s">
        <v>322</v>
      </c>
      <c r="G6143" t="s">
        <v>8971</v>
      </c>
      <c r="H6143" t="s">
        <v>18</v>
      </c>
      <c r="I6143" s="9">
        <v>42771</v>
      </c>
      <c r="J6143" s="9">
        <v>42821</v>
      </c>
      <c r="K6143" s="8">
        <v>493</v>
      </c>
    </row>
    <row r="6144" spans="1:11">
      <c r="A6144" t="s">
        <v>6299</v>
      </c>
      <c r="B6144" t="s">
        <v>131</v>
      </c>
      <c r="C6144" t="s">
        <v>13</v>
      </c>
      <c r="D6144" t="s">
        <v>14</v>
      </c>
      <c r="E6144" t="s">
        <v>15</v>
      </c>
      <c r="F6144" t="s">
        <v>164</v>
      </c>
      <c r="G6144" t="s">
        <v>8971</v>
      </c>
      <c r="H6144" t="s">
        <v>48</v>
      </c>
      <c r="I6144" s="9">
        <v>42793</v>
      </c>
      <c r="J6144" s="9">
        <v>42863</v>
      </c>
      <c r="K6144" s="8">
        <v>0</v>
      </c>
    </row>
    <row r="6145" spans="1:11">
      <c r="A6145" t="s">
        <v>6300</v>
      </c>
      <c r="B6145" t="s">
        <v>54</v>
      </c>
      <c r="C6145" t="s">
        <v>21</v>
      </c>
      <c r="D6145" t="s">
        <v>14</v>
      </c>
      <c r="E6145" t="s">
        <v>76</v>
      </c>
      <c r="G6145" t="s">
        <v>8969</v>
      </c>
      <c r="H6145" t="s">
        <v>63</v>
      </c>
      <c r="I6145" s="9">
        <v>42952</v>
      </c>
      <c r="K6145" s="8"/>
    </row>
    <row r="6146" spans="1:11">
      <c r="A6146" t="s">
        <v>6301</v>
      </c>
      <c r="B6146" t="s">
        <v>38</v>
      </c>
      <c r="C6146" t="s">
        <v>39</v>
      </c>
      <c r="D6146" t="s">
        <v>40</v>
      </c>
      <c r="E6146" t="s">
        <v>15</v>
      </c>
      <c r="G6146" t="s">
        <v>8969</v>
      </c>
      <c r="H6146" t="s">
        <v>63</v>
      </c>
      <c r="I6146" s="9">
        <v>42946</v>
      </c>
      <c r="K6146" s="8"/>
    </row>
    <row r="6147" spans="1:11">
      <c r="A6147" t="s">
        <v>6302</v>
      </c>
      <c r="B6147" t="s">
        <v>157</v>
      </c>
      <c r="C6147" t="s">
        <v>21</v>
      </c>
      <c r="D6147" t="s">
        <v>14</v>
      </c>
      <c r="E6147" t="s">
        <v>76</v>
      </c>
      <c r="F6147" t="s">
        <v>326</v>
      </c>
      <c r="G6147" t="s">
        <v>8970</v>
      </c>
      <c r="H6147" t="s">
        <v>18</v>
      </c>
      <c r="I6147" s="9">
        <v>42989</v>
      </c>
      <c r="J6147" s="9">
        <v>43073</v>
      </c>
      <c r="K6147" s="8">
        <v>5520</v>
      </c>
    </row>
    <row r="6148" spans="1:11">
      <c r="A6148" t="s">
        <v>6303</v>
      </c>
      <c r="B6148" t="s">
        <v>50</v>
      </c>
      <c r="C6148" t="s">
        <v>51</v>
      </c>
      <c r="D6148" t="s">
        <v>40</v>
      </c>
      <c r="E6148" t="s">
        <v>58</v>
      </c>
      <c r="G6148" t="s">
        <v>8969</v>
      </c>
      <c r="H6148" t="s">
        <v>63</v>
      </c>
      <c r="I6148" s="9">
        <v>42925</v>
      </c>
      <c r="K6148" s="8"/>
    </row>
    <row r="6149" spans="1:11">
      <c r="A6149" t="s">
        <v>6304</v>
      </c>
      <c r="B6149" t="s">
        <v>70</v>
      </c>
      <c r="C6149" t="s">
        <v>13</v>
      </c>
      <c r="D6149" t="s">
        <v>14</v>
      </c>
      <c r="E6149" t="s">
        <v>35</v>
      </c>
      <c r="F6149" t="s">
        <v>142</v>
      </c>
      <c r="G6149" t="s">
        <v>8977</v>
      </c>
      <c r="H6149" t="s">
        <v>48</v>
      </c>
      <c r="I6149" s="9">
        <v>42927</v>
      </c>
      <c r="J6149" s="9">
        <v>42934</v>
      </c>
      <c r="K6149" s="8">
        <v>0</v>
      </c>
    </row>
    <row r="6150" spans="1:11">
      <c r="A6150" t="s">
        <v>6305</v>
      </c>
      <c r="B6150" t="s">
        <v>122</v>
      </c>
      <c r="C6150" t="s">
        <v>51</v>
      </c>
      <c r="D6150" t="s">
        <v>40</v>
      </c>
      <c r="E6150" t="s">
        <v>83</v>
      </c>
      <c r="F6150" t="s">
        <v>149</v>
      </c>
      <c r="G6150" t="s">
        <v>8970</v>
      </c>
      <c r="H6150" t="s">
        <v>48</v>
      </c>
      <c r="I6150" s="9">
        <v>42976</v>
      </c>
      <c r="J6150" s="9">
        <v>43064</v>
      </c>
      <c r="K6150" s="8">
        <v>0</v>
      </c>
    </row>
    <row r="6151" spans="1:11">
      <c r="A6151" t="s">
        <v>6306</v>
      </c>
      <c r="B6151" t="s">
        <v>70</v>
      </c>
      <c r="C6151" t="s">
        <v>13</v>
      </c>
      <c r="D6151" t="s">
        <v>14</v>
      </c>
      <c r="E6151" t="s">
        <v>35</v>
      </c>
      <c r="F6151" t="s">
        <v>152</v>
      </c>
      <c r="G6151" t="s">
        <v>8971</v>
      </c>
      <c r="H6151" t="s">
        <v>18</v>
      </c>
      <c r="I6151" s="9">
        <v>43024</v>
      </c>
      <c r="J6151" s="9">
        <v>43033</v>
      </c>
      <c r="K6151" s="8">
        <v>4834</v>
      </c>
    </row>
    <row r="6152" spans="1:11">
      <c r="A6152" t="s">
        <v>6307</v>
      </c>
      <c r="B6152" t="s">
        <v>200</v>
      </c>
      <c r="C6152" t="s">
        <v>51</v>
      </c>
      <c r="D6152" t="s">
        <v>40</v>
      </c>
      <c r="E6152" t="s">
        <v>41</v>
      </c>
      <c r="F6152" t="s">
        <v>42</v>
      </c>
      <c r="G6152" t="s">
        <v>8972</v>
      </c>
      <c r="H6152" t="s">
        <v>18</v>
      </c>
      <c r="I6152" s="9">
        <v>42729</v>
      </c>
      <c r="J6152" s="9">
        <v>42811</v>
      </c>
      <c r="K6152" s="8">
        <v>926</v>
      </c>
    </row>
    <row r="6153" spans="1:11">
      <c r="A6153" t="s">
        <v>6308</v>
      </c>
      <c r="B6153" t="s">
        <v>62</v>
      </c>
      <c r="C6153" t="s">
        <v>39</v>
      </c>
      <c r="D6153" t="s">
        <v>40</v>
      </c>
      <c r="E6153" t="s">
        <v>41</v>
      </c>
      <c r="F6153" t="s">
        <v>114</v>
      </c>
      <c r="G6153" t="s">
        <v>8976</v>
      </c>
      <c r="H6153" t="s">
        <v>18</v>
      </c>
      <c r="I6153" s="9">
        <v>43031</v>
      </c>
      <c r="J6153" s="9">
        <v>43039</v>
      </c>
      <c r="K6153" s="8">
        <v>1195</v>
      </c>
    </row>
    <row r="6154" spans="1:11">
      <c r="A6154" t="s">
        <v>6309</v>
      </c>
      <c r="B6154" t="s">
        <v>74</v>
      </c>
      <c r="C6154" t="s">
        <v>66</v>
      </c>
      <c r="D6154" t="s">
        <v>31</v>
      </c>
      <c r="E6154" t="s">
        <v>41</v>
      </c>
      <c r="F6154" t="s">
        <v>298</v>
      </c>
      <c r="G6154" t="s">
        <v>8978</v>
      </c>
      <c r="H6154" t="s">
        <v>18</v>
      </c>
      <c r="I6154" s="9">
        <v>42742</v>
      </c>
      <c r="J6154" s="9">
        <v>42810</v>
      </c>
      <c r="K6154" s="8">
        <v>1257</v>
      </c>
    </row>
    <row r="6155" spans="1:11">
      <c r="A6155" t="s">
        <v>6310</v>
      </c>
      <c r="B6155" t="s">
        <v>54</v>
      </c>
      <c r="C6155" t="s">
        <v>21</v>
      </c>
      <c r="D6155" t="s">
        <v>14</v>
      </c>
      <c r="E6155" t="s">
        <v>83</v>
      </c>
      <c r="G6155" t="s">
        <v>8969</v>
      </c>
      <c r="H6155" t="s">
        <v>23</v>
      </c>
      <c r="K6155" s="8"/>
    </row>
    <row r="6156" spans="1:11">
      <c r="A6156" t="s">
        <v>6311</v>
      </c>
      <c r="B6156" t="s">
        <v>91</v>
      </c>
      <c r="C6156" t="s">
        <v>30</v>
      </c>
      <c r="D6156" t="s">
        <v>31</v>
      </c>
      <c r="E6156" t="s">
        <v>35</v>
      </c>
      <c r="F6156" t="s">
        <v>360</v>
      </c>
      <c r="G6156" t="s">
        <v>8977</v>
      </c>
      <c r="H6156" t="s">
        <v>48</v>
      </c>
      <c r="I6156" s="9">
        <v>43027</v>
      </c>
      <c r="J6156" s="9">
        <v>43039</v>
      </c>
      <c r="K6156" s="8">
        <v>0</v>
      </c>
    </row>
    <row r="6157" spans="1:11">
      <c r="A6157" t="s">
        <v>6312</v>
      </c>
      <c r="B6157" t="s">
        <v>172</v>
      </c>
      <c r="C6157" t="s">
        <v>66</v>
      </c>
      <c r="D6157" t="s">
        <v>31</v>
      </c>
      <c r="E6157" t="s">
        <v>15</v>
      </c>
      <c r="F6157" t="s">
        <v>210</v>
      </c>
      <c r="G6157" t="s">
        <v>8975</v>
      </c>
      <c r="H6157" t="s">
        <v>18</v>
      </c>
      <c r="I6157" s="9">
        <v>42714</v>
      </c>
      <c r="J6157" s="9">
        <v>42812</v>
      </c>
      <c r="K6157" s="8">
        <v>504</v>
      </c>
    </row>
    <row r="6158" spans="1:11">
      <c r="A6158" t="s">
        <v>6313</v>
      </c>
      <c r="B6158" t="s">
        <v>50</v>
      </c>
      <c r="C6158" t="s">
        <v>51</v>
      </c>
      <c r="D6158" t="s">
        <v>40</v>
      </c>
      <c r="E6158" t="s">
        <v>83</v>
      </c>
      <c r="G6158" t="s">
        <v>8969</v>
      </c>
      <c r="H6158" t="s">
        <v>63</v>
      </c>
      <c r="I6158" s="9">
        <v>42901</v>
      </c>
      <c r="K6158" s="8"/>
    </row>
    <row r="6159" spans="1:11">
      <c r="A6159" t="s">
        <v>6314</v>
      </c>
      <c r="B6159" t="s">
        <v>100</v>
      </c>
      <c r="C6159" t="s">
        <v>39</v>
      </c>
      <c r="D6159" t="s">
        <v>40</v>
      </c>
      <c r="E6159" t="s">
        <v>15</v>
      </c>
      <c r="F6159" t="s">
        <v>263</v>
      </c>
      <c r="G6159" t="s">
        <v>8978</v>
      </c>
      <c r="H6159" t="s">
        <v>48</v>
      </c>
      <c r="I6159" s="9">
        <v>42906</v>
      </c>
      <c r="J6159" s="9">
        <v>42960</v>
      </c>
      <c r="K6159" s="8">
        <v>0</v>
      </c>
    </row>
    <row r="6160" spans="1:11">
      <c r="A6160" t="s">
        <v>6315</v>
      </c>
      <c r="B6160" t="s">
        <v>50</v>
      </c>
      <c r="C6160" t="s">
        <v>51</v>
      </c>
      <c r="D6160" t="s">
        <v>40</v>
      </c>
      <c r="E6160" t="s">
        <v>41</v>
      </c>
      <c r="F6160" t="s">
        <v>401</v>
      </c>
      <c r="G6160" t="s">
        <v>8968</v>
      </c>
      <c r="H6160" t="s">
        <v>48</v>
      </c>
      <c r="I6160" s="9">
        <v>43000</v>
      </c>
      <c r="J6160" s="9">
        <v>43041</v>
      </c>
      <c r="K6160" s="8">
        <v>0</v>
      </c>
    </row>
    <row r="6161" spans="1:11">
      <c r="A6161" t="s">
        <v>6316</v>
      </c>
      <c r="B6161" t="s">
        <v>74</v>
      </c>
      <c r="C6161" t="s">
        <v>66</v>
      </c>
      <c r="D6161" t="s">
        <v>31</v>
      </c>
      <c r="E6161" t="s">
        <v>41</v>
      </c>
      <c r="F6161" t="s">
        <v>182</v>
      </c>
      <c r="G6161" t="s">
        <v>8973</v>
      </c>
      <c r="H6161" t="s">
        <v>18</v>
      </c>
      <c r="I6161" s="9">
        <v>43036</v>
      </c>
      <c r="J6161" s="9">
        <v>43051</v>
      </c>
      <c r="K6161" s="8">
        <v>1079</v>
      </c>
    </row>
    <row r="6162" spans="1:11">
      <c r="A6162" t="s">
        <v>6317</v>
      </c>
      <c r="B6162" t="s">
        <v>74</v>
      </c>
      <c r="C6162" t="s">
        <v>66</v>
      </c>
      <c r="D6162" t="s">
        <v>31</v>
      </c>
      <c r="E6162" t="s">
        <v>15</v>
      </c>
      <c r="G6162" t="s">
        <v>8969</v>
      </c>
      <c r="H6162" t="s">
        <v>63</v>
      </c>
      <c r="I6162" s="9">
        <v>43033</v>
      </c>
      <c r="K6162" s="8"/>
    </row>
    <row r="6163" spans="1:11">
      <c r="A6163" t="s">
        <v>6318</v>
      </c>
      <c r="B6163" t="s">
        <v>82</v>
      </c>
      <c r="C6163" t="s">
        <v>21</v>
      </c>
      <c r="D6163" t="s">
        <v>14</v>
      </c>
      <c r="E6163" t="s">
        <v>58</v>
      </c>
      <c r="G6163" t="s">
        <v>8969</v>
      </c>
      <c r="H6163" t="s">
        <v>23</v>
      </c>
      <c r="K6163" s="8"/>
    </row>
    <row r="6164" spans="1:11">
      <c r="A6164" t="s">
        <v>6319</v>
      </c>
      <c r="B6164" t="s">
        <v>70</v>
      </c>
      <c r="C6164" t="s">
        <v>13</v>
      </c>
      <c r="D6164" t="s">
        <v>14</v>
      </c>
      <c r="E6164" t="s">
        <v>15</v>
      </c>
      <c r="F6164" t="s">
        <v>241</v>
      </c>
      <c r="G6164" t="s">
        <v>8971</v>
      </c>
      <c r="H6164" t="s">
        <v>48</v>
      </c>
      <c r="I6164" s="9">
        <v>42927</v>
      </c>
      <c r="J6164" s="9">
        <v>43048</v>
      </c>
      <c r="K6164" s="8">
        <v>0</v>
      </c>
    </row>
    <row r="6165" spans="1:11">
      <c r="A6165" t="s">
        <v>6320</v>
      </c>
      <c r="B6165" t="s">
        <v>70</v>
      </c>
      <c r="C6165" t="s">
        <v>13</v>
      </c>
      <c r="D6165" t="s">
        <v>14</v>
      </c>
      <c r="E6165" t="s">
        <v>76</v>
      </c>
      <c r="F6165" t="s">
        <v>336</v>
      </c>
      <c r="G6165" t="s">
        <v>8975</v>
      </c>
      <c r="H6165" t="s">
        <v>18</v>
      </c>
      <c r="I6165" s="9">
        <v>42779</v>
      </c>
      <c r="J6165" s="9">
        <v>42883</v>
      </c>
      <c r="K6165" s="8">
        <v>5639</v>
      </c>
    </row>
    <row r="6166" spans="1:11">
      <c r="A6166" t="s">
        <v>6321</v>
      </c>
      <c r="B6166" t="s">
        <v>38</v>
      </c>
      <c r="C6166" t="s">
        <v>39</v>
      </c>
      <c r="D6166" t="s">
        <v>40</v>
      </c>
      <c r="E6166" t="s">
        <v>35</v>
      </c>
      <c r="G6166" t="s">
        <v>8969</v>
      </c>
      <c r="H6166" t="s">
        <v>63</v>
      </c>
      <c r="I6166" s="9">
        <v>42753</v>
      </c>
      <c r="K6166" s="8"/>
    </row>
    <row r="6167" spans="1:11">
      <c r="A6167" t="s">
        <v>6322</v>
      </c>
      <c r="B6167" t="s">
        <v>172</v>
      </c>
      <c r="C6167" t="s">
        <v>66</v>
      </c>
      <c r="D6167" t="s">
        <v>31</v>
      </c>
      <c r="E6167" t="s">
        <v>15</v>
      </c>
      <c r="G6167" t="s">
        <v>8969</v>
      </c>
      <c r="H6167" t="s">
        <v>63</v>
      </c>
      <c r="I6167" s="9">
        <v>42779</v>
      </c>
      <c r="K6167" s="8"/>
    </row>
    <row r="6168" spans="1:11">
      <c r="A6168" t="s">
        <v>6323</v>
      </c>
      <c r="B6168" t="s">
        <v>200</v>
      </c>
      <c r="C6168" t="s">
        <v>51</v>
      </c>
      <c r="D6168" t="s">
        <v>40</v>
      </c>
      <c r="E6168" t="s">
        <v>41</v>
      </c>
      <c r="F6168" t="s">
        <v>125</v>
      </c>
      <c r="G6168" t="s">
        <v>8973</v>
      </c>
      <c r="H6168" t="s">
        <v>18</v>
      </c>
      <c r="I6168" s="9">
        <v>42825</v>
      </c>
      <c r="J6168" s="9">
        <v>42834</v>
      </c>
      <c r="K6168" s="8">
        <v>901</v>
      </c>
    </row>
    <row r="6169" spans="1:11">
      <c r="A6169" t="s">
        <v>6324</v>
      </c>
      <c r="B6169" t="s">
        <v>25</v>
      </c>
      <c r="C6169" t="s">
        <v>13</v>
      </c>
      <c r="D6169" t="s">
        <v>14</v>
      </c>
      <c r="E6169" t="s">
        <v>35</v>
      </c>
      <c r="F6169" t="s">
        <v>144</v>
      </c>
      <c r="G6169" t="s">
        <v>8973</v>
      </c>
      <c r="H6169" t="s">
        <v>48</v>
      </c>
      <c r="I6169" s="9">
        <v>43016</v>
      </c>
      <c r="J6169" s="9">
        <v>43017</v>
      </c>
      <c r="K6169" s="8">
        <v>0</v>
      </c>
    </row>
    <row r="6170" spans="1:11">
      <c r="A6170" t="s">
        <v>6325</v>
      </c>
      <c r="B6170" t="s">
        <v>12</v>
      </c>
      <c r="C6170" t="s">
        <v>13</v>
      </c>
      <c r="D6170" t="s">
        <v>14</v>
      </c>
      <c r="E6170" t="s">
        <v>41</v>
      </c>
      <c r="F6170" t="s">
        <v>98</v>
      </c>
      <c r="G6170" t="s">
        <v>8977</v>
      </c>
      <c r="H6170" t="s">
        <v>48</v>
      </c>
      <c r="I6170" s="9">
        <v>42914</v>
      </c>
      <c r="J6170" s="9">
        <v>42919</v>
      </c>
      <c r="K6170" s="8">
        <v>0</v>
      </c>
    </row>
    <row r="6171" spans="1:11">
      <c r="A6171" t="s">
        <v>6326</v>
      </c>
      <c r="B6171" t="s">
        <v>20</v>
      </c>
      <c r="C6171" t="s">
        <v>21</v>
      </c>
      <c r="D6171" t="s">
        <v>14</v>
      </c>
      <c r="E6171" t="s">
        <v>83</v>
      </c>
      <c r="F6171" t="s">
        <v>135</v>
      </c>
      <c r="G6171" t="s">
        <v>8976</v>
      </c>
      <c r="H6171" t="s">
        <v>48</v>
      </c>
      <c r="I6171" s="9">
        <v>42835</v>
      </c>
      <c r="J6171" s="9">
        <v>42837</v>
      </c>
      <c r="K6171" s="8">
        <v>0</v>
      </c>
    </row>
    <row r="6172" spans="1:11">
      <c r="A6172" t="s">
        <v>6327</v>
      </c>
      <c r="B6172" t="s">
        <v>12</v>
      </c>
      <c r="C6172" t="s">
        <v>13</v>
      </c>
      <c r="D6172" t="s">
        <v>14</v>
      </c>
      <c r="E6172" t="s">
        <v>35</v>
      </c>
      <c r="F6172" t="s">
        <v>164</v>
      </c>
      <c r="G6172" t="s">
        <v>8971</v>
      </c>
      <c r="H6172" t="s">
        <v>48</v>
      </c>
      <c r="I6172" s="9">
        <v>42859</v>
      </c>
      <c r="J6172" s="9">
        <v>42875</v>
      </c>
      <c r="K6172" s="8">
        <v>0</v>
      </c>
    </row>
    <row r="6173" spans="1:11">
      <c r="A6173" t="s">
        <v>6328</v>
      </c>
      <c r="B6173" t="s">
        <v>54</v>
      </c>
      <c r="C6173" t="s">
        <v>21</v>
      </c>
      <c r="D6173" t="s">
        <v>14</v>
      </c>
      <c r="E6173" t="s">
        <v>83</v>
      </c>
      <c r="F6173" t="s">
        <v>142</v>
      </c>
      <c r="G6173" t="s">
        <v>8977</v>
      </c>
      <c r="H6173" t="s">
        <v>18</v>
      </c>
      <c r="I6173" s="9">
        <v>42887</v>
      </c>
      <c r="J6173" s="9">
        <v>42975</v>
      </c>
      <c r="K6173" s="8">
        <v>54</v>
      </c>
    </row>
    <row r="6174" spans="1:11">
      <c r="A6174" t="s">
        <v>6329</v>
      </c>
      <c r="B6174" t="s">
        <v>25</v>
      </c>
      <c r="C6174" t="s">
        <v>13</v>
      </c>
      <c r="D6174" t="s">
        <v>14</v>
      </c>
      <c r="E6174" t="s">
        <v>83</v>
      </c>
      <c r="F6174" t="s">
        <v>116</v>
      </c>
      <c r="G6174" t="s">
        <v>8976</v>
      </c>
      <c r="H6174" t="s">
        <v>23</v>
      </c>
      <c r="K6174" s="8"/>
    </row>
    <row r="6175" spans="1:11">
      <c r="A6175" t="s">
        <v>6330</v>
      </c>
      <c r="B6175" t="s">
        <v>70</v>
      </c>
      <c r="C6175" t="s">
        <v>13</v>
      </c>
      <c r="D6175" t="s">
        <v>14</v>
      </c>
      <c r="E6175" t="s">
        <v>35</v>
      </c>
      <c r="F6175" t="s">
        <v>116</v>
      </c>
      <c r="G6175" t="s">
        <v>8976</v>
      </c>
      <c r="H6175" t="s">
        <v>18</v>
      </c>
      <c r="I6175" s="9">
        <v>42841</v>
      </c>
      <c r="J6175" s="9">
        <v>42956</v>
      </c>
      <c r="K6175" s="8">
        <v>5820</v>
      </c>
    </row>
    <row r="6176" spans="1:11">
      <c r="A6176" t="s">
        <v>6331</v>
      </c>
      <c r="B6176" t="s">
        <v>45</v>
      </c>
      <c r="C6176" t="s">
        <v>30</v>
      </c>
      <c r="D6176" t="s">
        <v>31</v>
      </c>
      <c r="E6176" t="s">
        <v>41</v>
      </c>
      <c r="F6176" t="s">
        <v>114</v>
      </c>
      <c r="G6176" t="s">
        <v>8976</v>
      </c>
      <c r="H6176" t="s">
        <v>18</v>
      </c>
      <c r="I6176" s="9">
        <v>42951</v>
      </c>
      <c r="J6176" s="9">
        <v>42989</v>
      </c>
      <c r="K6176" s="8">
        <v>1128</v>
      </c>
    </row>
    <row r="6177" spans="1:11">
      <c r="A6177" t="s">
        <v>6332</v>
      </c>
      <c r="B6177" t="s">
        <v>65</v>
      </c>
      <c r="C6177" t="s">
        <v>66</v>
      </c>
      <c r="D6177" t="s">
        <v>31</v>
      </c>
      <c r="E6177" t="s">
        <v>83</v>
      </c>
      <c r="F6177" t="s">
        <v>338</v>
      </c>
      <c r="G6177" t="s">
        <v>8971</v>
      </c>
      <c r="H6177" t="s">
        <v>18</v>
      </c>
      <c r="I6177" s="9">
        <v>42760</v>
      </c>
      <c r="J6177" s="9">
        <v>42802</v>
      </c>
      <c r="K6177" s="8">
        <v>59</v>
      </c>
    </row>
    <row r="6178" spans="1:11">
      <c r="A6178" t="s">
        <v>6333</v>
      </c>
      <c r="B6178" t="s">
        <v>65</v>
      </c>
      <c r="C6178" t="s">
        <v>66</v>
      </c>
      <c r="D6178" t="s">
        <v>31</v>
      </c>
      <c r="E6178" t="s">
        <v>83</v>
      </c>
      <c r="F6178" t="s">
        <v>285</v>
      </c>
      <c r="G6178" t="s">
        <v>8968</v>
      </c>
      <c r="H6178" t="s">
        <v>18</v>
      </c>
      <c r="I6178" s="9">
        <v>42909</v>
      </c>
      <c r="J6178" s="9">
        <v>42917</v>
      </c>
      <c r="K6178" s="8">
        <v>59</v>
      </c>
    </row>
    <row r="6179" spans="1:11">
      <c r="A6179" t="s">
        <v>6334</v>
      </c>
      <c r="B6179" t="s">
        <v>54</v>
      </c>
      <c r="C6179" t="s">
        <v>21</v>
      </c>
      <c r="D6179" t="s">
        <v>14</v>
      </c>
      <c r="E6179" t="s">
        <v>83</v>
      </c>
      <c r="F6179" t="s">
        <v>36</v>
      </c>
      <c r="G6179" t="s">
        <v>8968</v>
      </c>
      <c r="H6179" t="s">
        <v>18</v>
      </c>
      <c r="I6179" s="9">
        <v>42778</v>
      </c>
      <c r="J6179" s="9">
        <v>42893</v>
      </c>
      <c r="K6179" s="8">
        <v>59</v>
      </c>
    </row>
    <row r="6180" spans="1:11">
      <c r="A6180" t="s">
        <v>6335</v>
      </c>
      <c r="B6180" t="s">
        <v>179</v>
      </c>
      <c r="C6180" t="s">
        <v>30</v>
      </c>
      <c r="D6180" t="s">
        <v>31</v>
      </c>
      <c r="E6180" t="s">
        <v>41</v>
      </c>
      <c r="F6180" t="s">
        <v>16</v>
      </c>
      <c r="G6180" t="s">
        <v>8968</v>
      </c>
      <c r="H6180" t="s">
        <v>63</v>
      </c>
      <c r="I6180" s="9">
        <v>42815</v>
      </c>
      <c r="K6180" s="8"/>
    </row>
    <row r="6181" spans="1:11">
      <c r="A6181" t="s">
        <v>6336</v>
      </c>
      <c r="B6181" t="s">
        <v>29</v>
      </c>
      <c r="C6181" t="s">
        <v>30</v>
      </c>
      <c r="D6181" t="s">
        <v>31</v>
      </c>
      <c r="E6181" t="s">
        <v>58</v>
      </c>
      <c r="F6181" t="s">
        <v>230</v>
      </c>
      <c r="G6181" t="s">
        <v>8973</v>
      </c>
      <c r="H6181" t="s">
        <v>18</v>
      </c>
      <c r="I6181" s="9">
        <v>43056</v>
      </c>
      <c r="J6181" s="9">
        <v>43068</v>
      </c>
      <c r="K6181" s="8">
        <v>3644</v>
      </c>
    </row>
    <row r="6182" spans="1:11">
      <c r="A6182" t="s">
        <v>6337</v>
      </c>
      <c r="B6182" t="s">
        <v>20</v>
      </c>
      <c r="C6182" t="s">
        <v>21</v>
      </c>
      <c r="D6182" t="s">
        <v>14</v>
      </c>
      <c r="E6182" t="s">
        <v>58</v>
      </c>
      <c r="F6182" t="s">
        <v>16</v>
      </c>
      <c r="G6182" t="s">
        <v>8968</v>
      </c>
      <c r="H6182" t="s">
        <v>23</v>
      </c>
      <c r="K6182" s="8"/>
    </row>
    <row r="6183" spans="1:11">
      <c r="A6183" t="s">
        <v>6338</v>
      </c>
      <c r="B6183" t="s">
        <v>91</v>
      </c>
      <c r="C6183" t="s">
        <v>30</v>
      </c>
      <c r="D6183" t="s">
        <v>31</v>
      </c>
      <c r="E6183" t="s">
        <v>35</v>
      </c>
      <c r="F6183" t="s">
        <v>338</v>
      </c>
      <c r="G6183" t="s">
        <v>8971</v>
      </c>
      <c r="H6183" t="s">
        <v>18</v>
      </c>
      <c r="I6183" s="9">
        <v>42780</v>
      </c>
      <c r="J6183" s="9">
        <v>42863</v>
      </c>
      <c r="K6183" s="8">
        <v>4942</v>
      </c>
    </row>
    <row r="6184" spans="1:11">
      <c r="A6184" t="s">
        <v>6339</v>
      </c>
      <c r="B6184" t="s">
        <v>91</v>
      </c>
      <c r="C6184" t="s">
        <v>30</v>
      </c>
      <c r="D6184" t="s">
        <v>31</v>
      </c>
      <c r="E6184" t="s">
        <v>41</v>
      </c>
      <c r="F6184" t="s">
        <v>114</v>
      </c>
      <c r="G6184" t="s">
        <v>8976</v>
      </c>
      <c r="H6184" t="s">
        <v>18</v>
      </c>
      <c r="I6184" s="9">
        <v>42961</v>
      </c>
      <c r="J6184" s="9">
        <v>42977</v>
      </c>
      <c r="K6184" s="8">
        <v>907</v>
      </c>
    </row>
    <row r="6185" spans="1:11">
      <c r="A6185" t="s">
        <v>6340</v>
      </c>
      <c r="B6185" t="s">
        <v>172</v>
      </c>
      <c r="C6185" t="s">
        <v>66</v>
      </c>
      <c r="D6185" t="s">
        <v>31</v>
      </c>
      <c r="E6185" t="s">
        <v>83</v>
      </c>
      <c r="F6185" t="s">
        <v>360</v>
      </c>
      <c r="G6185" t="s">
        <v>8977</v>
      </c>
      <c r="H6185" t="s">
        <v>18</v>
      </c>
      <c r="I6185" s="9">
        <v>42866</v>
      </c>
      <c r="J6185" s="9">
        <v>42902</v>
      </c>
      <c r="K6185" s="8">
        <v>57</v>
      </c>
    </row>
    <row r="6186" spans="1:11">
      <c r="A6186" t="s">
        <v>6341</v>
      </c>
      <c r="B6186" t="s">
        <v>200</v>
      </c>
      <c r="C6186" t="s">
        <v>51</v>
      </c>
      <c r="D6186" t="s">
        <v>40</v>
      </c>
      <c r="E6186" t="s">
        <v>76</v>
      </c>
      <c r="F6186" t="s">
        <v>189</v>
      </c>
      <c r="G6186" t="s">
        <v>8976</v>
      </c>
      <c r="H6186" t="s">
        <v>18</v>
      </c>
      <c r="I6186" s="9">
        <v>42833</v>
      </c>
      <c r="J6186" s="9">
        <v>42835</v>
      </c>
      <c r="K6186" s="8">
        <v>4761</v>
      </c>
    </row>
    <row r="6187" spans="1:11">
      <c r="A6187" t="s">
        <v>6342</v>
      </c>
      <c r="B6187" t="s">
        <v>86</v>
      </c>
      <c r="C6187" t="s">
        <v>51</v>
      </c>
      <c r="D6187" t="s">
        <v>40</v>
      </c>
      <c r="E6187" t="s">
        <v>15</v>
      </c>
      <c r="F6187" t="s">
        <v>285</v>
      </c>
      <c r="G6187" t="s">
        <v>8968</v>
      </c>
      <c r="H6187" t="s">
        <v>18</v>
      </c>
      <c r="I6187" s="9">
        <v>43038</v>
      </c>
      <c r="J6187" s="9">
        <v>43043</v>
      </c>
      <c r="K6187" s="8">
        <v>622</v>
      </c>
    </row>
    <row r="6188" spans="1:11">
      <c r="A6188" t="s">
        <v>6343</v>
      </c>
      <c r="B6188" t="s">
        <v>54</v>
      </c>
      <c r="C6188" t="s">
        <v>21</v>
      </c>
      <c r="D6188" t="s">
        <v>14</v>
      </c>
      <c r="E6188" t="s">
        <v>83</v>
      </c>
      <c r="F6188" t="s">
        <v>32</v>
      </c>
      <c r="G6188" t="s">
        <v>8971</v>
      </c>
      <c r="H6188" t="s">
        <v>18</v>
      </c>
      <c r="I6188" s="9">
        <v>42974</v>
      </c>
      <c r="J6188" s="9">
        <v>43053</v>
      </c>
      <c r="K6188" s="8">
        <v>53</v>
      </c>
    </row>
    <row r="6189" spans="1:11">
      <c r="A6189" t="s">
        <v>6344</v>
      </c>
      <c r="B6189" t="s">
        <v>82</v>
      </c>
      <c r="C6189" t="s">
        <v>21</v>
      </c>
      <c r="D6189" t="s">
        <v>14</v>
      </c>
      <c r="E6189" t="s">
        <v>58</v>
      </c>
      <c r="G6189" t="s">
        <v>8969</v>
      </c>
      <c r="H6189" t="s">
        <v>63</v>
      </c>
      <c r="I6189" s="9">
        <v>42942</v>
      </c>
      <c r="K6189" s="8"/>
    </row>
    <row r="6190" spans="1:11">
      <c r="A6190" t="s">
        <v>6345</v>
      </c>
      <c r="B6190" t="s">
        <v>54</v>
      </c>
      <c r="C6190" t="s">
        <v>21</v>
      </c>
      <c r="D6190" t="s">
        <v>14</v>
      </c>
      <c r="E6190" t="s">
        <v>15</v>
      </c>
      <c r="F6190" t="s">
        <v>36</v>
      </c>
      <c r="G6190" t="s">
        <v>8968</v>
      </c>
      <c r="H6190" t="s">
        <v>48</v>
      </c>
      <c r="I6190" s="9">
        <v>42932</v>
      </c>
      <c r="J6190" s="9">
        <v>42940</v>
      </c>
      <c r="K6190" s="8">
        <v>0</v>
      </c>
    </row>
    <row r="6191" spans="1:11">
      <c r="A6191" t="s">
        <v>6346</v>
      </c>
      <c r="B6191" t="s">
        <v>12</v>
      </c>
      <c r="C6191" t="s">
        <v>13</v>
      </c>
      <c r="D6191" t="s">
        <v>14</v>
      </c>
      <c r="E6191" t="s">
        <v>58</v>
      </c>
      <c r="F6191" t="s">
        <v>135</v>
      </c>
      <c r="G6191" t="s">
        <v>8976</v>
      </c>
      <c r="H6191" t="s">
        <v>18</v>
      </c>
      <c r="I6191" s="9">
        <v>42791</v>
      </c>
      <c r="J6191" s="9">
        <v>42861</v>
      </c>
      <c r="K6191" s="8">
        <v>3281</v>
      </c>
    </row>
    <row r="6192" spans="1:11">
      <c r="A6192" t="s">
        <v>6347</v>
      </c>
      <c r="B6192" t="s">
        <v>12</v>
      </c>
      <c r="C6192" t="s">
        <v>13</v>
      </c>
      <c r="D6192" t="s">
        <v>14</v>
      </c>
      <c r="E6192" t="s">
        <v>41</v>
      </c>
      <c r="F6192" t="s">
        <v>257</v>
      </c>
      <c r="G6192" t="s">
        <v>8978</v>
      </c>
      <c r="H6192" t="s">
        <v>48</v>
      </c>
      <c r="I6192" s="9">
        <v>42938</v>
      </c>
      <c r="J6192" s="9">
        <v>42940</v>
      </c>
      <c r="K6192" s="8">
        <v>0</v>
      </c>
    </row>
    <row r="6193" spans="1:11">
      <c r="A6193" t="s">
        <v>6348</v>
      </c>
      <c r="B6193" t="s">
        <v>97</v>
      </c>
      <c r="C6193" t="s">
        <v>21</v>
      </c>
      <c r="D6193" t="s">
        <v>14</v>
      </c>
      <c r="E6193" t="s">
        <v>83</v>
      </c>
      <c r="G6193" t="s">
        <v>8969</v>
      </c>
      <c r="H6193" t="s">
        <v>63</v>
      </c>
      <c r="I6193" s="9">
        <v>42939</v>
      </c>
      <c r="K6193" s="8"/>
    </row>
    <row r="6194" spans="1:11">
      <c r="A6194" t="s">
        <v>6349</v>
      </c>
      <c r="B6194" t="s">
        <v>97</v>
      </c>
      <c r="C6194" t="s">
        <v>21</v>
      </c>
      <c r="D6194" t="s">
        <v>14</v>
      </c>
      <c r="E6194" t="s">
        <v>83</v>
      </c>
      <c r="G6194" t="s">
        <v>8969</v>
      </c>
      <c r="H6194" t="s">
        <v>23</v>
      </c>
      <c r="K6194" s="8"/>
    </row>
    <row r="6195" spans="1:11">
      <c r="A6195" t="s">
        <v>6350</v>
      </c>
      <c r="B6195" t="s">
        <v>122</v>
      </c>
      <c r="C6195" t="s">
        <v>51</v>
      </c>
      <c r="D6195" t="s">
        <v>40</v>
      </c>
      <c r="E6195" t="s">
        <v>15</v>
      </c>
      <c r="G6195" t="s">
        <v>8969</v>
      </c>
      <c r="H6195" t="s">
        <v>63</v>
      </c>
      <c r="I6195" s="9">
        <v>42958</v>
      </c>
      <c r="K6195" s="8"/>
    </row>
    <row r="6196" spans="1:11">
      <c r="A6196" t="s">
        <v>6351</v>
      </c>
      <c r="B6196" t="s">
        <v>12</v>
      </c>
      <c r="C6196" t="s">
        <v>13</v>
      </c>
      <c r="D6196" t="s">
        <v>14</v>
      </c>
      <c r="E6196" t="s">
        <v>41</v>
      </c>
      <c r="F6196" t="s">
        <v>162</v>
      </c>
      <c r="G6196" t="s">
        <v>8971</v>
      </c>
      <c r="H6196" t="s">
        <v>23</v>
      </c>
      <c r="K6196" s="8"/>
    </row>
    <row r="6197" spans="1:11">
      <c r="A6197" t="s">
        <v>6352</v>
      </c>
      <c r="B6197" t="s">
        <v>54</v>
      </c>
      <c r="C6197" t="s">
        <v>21</v>
      </c>
      <c r="D6197" t="s">
        <v>14</v>
      </c>
      <c r="E6197" t="s">
        <v>83</v>
      </c>
      <c r="F6197" t="s">
        <v>135</v>
      </c>
      <c r="G6197" t="s">
        <v>8976</v>
      </c>
      <c r="H6197" t="s">
        <v>18</v>
      </c>
      <c r="I6197" s="9">
        <v>42866</v>
      </c>
      <c r="J6197" s="9">
        <v>42881</v>
      </c>
      <c r="K6197" s="8">
        <v>52</v>
      </c>
    </row>
    <row r="6198" spans="1:11">
      <c r="A6198" t="s">
        <v>6353</v>
      </c>
      <c r="B6198" t="s">
        <v>70</v>
      </c>
      <c r="C6198" t="s">
        <v>13</v>
      </c>
      <c r="D6198" t="s">
        <v>14</v>
      </c>
      <c r="E6198" t="s">
        <v>15</v>
      </c>
      <c r="F6198" t="s">
        <v>326</v>
      </c>
      <c r="G6198" t="s">
        <v>8970</v>
      </c>
      <c r="H6198" t="s">
        <v>48</v>
      </c>
      <c r="I6198" s="9">
        <v>42996</v>
      </c>
      <c r="J6198" s="9">
        <v>43002</v>
      </c>
      <c r="K6198" s="8">
        <v>0</v>
      </c>
    </row>
    <row r="6199" spans="1:11">
      <c r="A6199" t="s">
        <v>6354</v>
      </c>
      <c r="B6199" t="s">
        <v>74</v>
      </c>
      <c r="C6199" t="s">
        <v>66</v>
      </c>
      <c r="D6199" t="s">
        <v>31</v>
      </c>
      <c r="E6199" t="s">
        <v>35</v>
      </c>
      <c r="F6199" t="s">
        <v>46</v>
      </c>
      <c r="G6199" t="s">
        <v>8973</v>
      </c>
      <c r="H6199" t="s">
        <v>48</v>
      </c>
      <c r="I6199" s="9">
        <v>42985</v>
      </c>
      <c r="J6199" s="9">
        <v>43057</v>
      </c>
      <c r="K6199" s="8">
        <v>0</v>
      </c>
    </row>
    <row r="6200" spans="1:11">
      <c r="A6200" t="s">
        <v>6355</v>
      </c>
      <c r="B6200" t="s">
        <v>200</v>
      </c>
      <c r="C6200" t="s">
        <v>51</v>
      </c>
      <c r="D6200" t="s">
        <v>40</v>
      </c>
      <c r="E6200" t="s">
        <v>58</v>
      </c>
      <c r="F6200" t="s">
        <v>87</v>
      </c>
      <c r="G6200" t="s">
        <v>8977</v>
      </c>
      <c r="H6200" t="s">
        <v>18</v>
      </c>
      <c r="I6200" s="9">
        <v>42802</v>
      </c>
      <c r="J6200" s="9">
        <v>42874</v>
      </c>
      <c r="K6200" s="8">
        <v>3151</v>
      </c>
    </row>
    <row r="6201" spans="1:11">
      <c r="A6201" t="s">
        <v>6356</v>
      </c>
      <c r="B6201" t="s">
        <v>172</v>
      </c>
      <c r="C6201" t="s">
        <v>66</v>
      </c>
      <c r="D6201" t="s">
        <v>31</v>
      </c>
      <c r="E6201" t="s">
        <v>15</v>
      </c>
      <c r="F6201" t="s">
        <v>198</v>
      </c>
      <c r="G6201" t="s">
        <v>8977</v>
      </c>
      <c r="H6201" t="s">
        <v>18</v>
      </c>
      <c r="I6201" s="9">
        <v>42934</v>
      </c>
      <c r="J6201" s="9">
        <v>43054</v>
      </c>
      <c r="K6201" s="8">
        <v>566</v>
      </c>
    </row>
    <row r="6202" spans="1:11">
      <c r="A6202" t="s">
        <v>6357</v>
      </c>
      <c r="B6202" t="s">
        <v>110</v>
      </c>
      <c r="C6202" t="s">
        <v>39</v>
      </c>
      <c r="D6202" t="s">
        <v>40</v>
      </c>
      <c r="E6202" t="s">
        <v>15</v>
      </c>
      <c r="F6202" t="s">
        <v>595</v>
      </c>
      <c r="G6202" t="s">
        <v>8970</v>
      </c>
      <c r="H6202" t="s">
        <v>48</v>
      </c>
      <c r="I6202" s="9">
        <v>42890</v>
      </c>
      <c r="J6202" s="9">
        <v>42961</v>
      </c>
      <c r="K6202" s="8">
        <v>0</v>
      </c>
    </row>
    <row r="6203" spans="1:11">
      <c r="A6203" t="s">
        <v>6358</v>
      </c>
      <c r="B6203" t="s">
        <v>172</v>
      </c>
      <c r="C6203" t="s">
        <v>66</v>
      </c>
      <c r="D6203" t="s">
        <v>31</v>
      </c>
      <c r="E6203" t="s">
        <v>41</v>
      </c>
      <c r="F6203" t="s">
        <v>230</v>
      </c>
      <c r="G6203" t="s">
        <v>8973</v>
      </c>
      <c r="H6203" t="s">
        <v>48</v>
      </c>
      <c r="I6203" s="9">
        <v>43064</v>
      </c>
      <c r="J6203" s="9">
        <v>43068</v>
      </c>
      <c r="K6203" s="8">
        <v>0</v>
      </c>
    </row>
    <row r="6204" spans="1:11">
      <c r="A6204" t="s">
        <v>6359</v>
      </c>
      <c r="B6204" t="s">
        <v>97</v>
      </c>
      <c r="C6204" t="s">
        <v>21</v>
      </c>
      <c r="D6204" t="s">
        <v>14</v>
      </c>
      <c r="E6204" t="s">
        <v>83</v>
      </c>
      <c r="F6204" t="s">
        <v>162</v>
      </c>
      <c r="G6204" t="s">
        <v>8971</v>
      </c>
      <c r="H6204" t="s">
        <v>18</v>
      </c>
      <c r="I6204" s="9">
        <v>43024</v>
      </c>
      <c r="J6204" s="9">
        <v>43025</v>
      </c>
      <c r="K6204" s="8">
        <v>57</v>
      </c>
    </row>
    <row r="6205" spans="1:11">
      <c r="A6205" t="s">
        <v>6360</v>
      </c>
      <c r="B6205" t="s">
        <v>82</v>
      </c>
      <c r="C6205" t="s">
        <v>21</v>
      </c>
      <c r="D6205" t="s">
        <v>14</v>
      </c>
      <c r="E6205" t="s">
        <v>15</v>
      </c>
      <c r="F6205" t="s">
        <v>98</v>
      </c>
      <c r="G6205" t="s">
        <v>8977</v>
      </c>
      <c r="H6205" t="s">
        <v>18</v>
      </c>
      <c r="I6205" s="9">
        <v>42937</v>
      </c>
      <c r="J6205" s="9">
        <v>42946</v>
      </c>
      <c r="K6205" s="8">
        <v>526</v>
      </c>
    </row>
    <row r="6206" spans="1:11">
      <c r="A6206" t="s">
        <v>6361</v>
      </c>
      <c r="B6206" t="s">
        <v>157</v>
      </c>
      <c r="C6206" t="s">
        <v>21</v>
      </c>
      <c r="D6206" t="s">
        <v>14</v>
      </c>
      <c r="E6206" t="s">
        <v>83</v>
      </c>
      <c r="F6206" t="s">
        <v>36</v>
      </c>
      <c r="G6206" t="s">
        <v>8968</v>
      </c>
      <c r="H6206" t="s">
        <v>18</v>
      </c>
      <c r="I6206" s="9">
        <v>42812</v>
      </c>
      <c r="J6206" s="9">
        <v>42821</v>
      </c>
      <c r="K6206" s="8">
        <v>53</v>
      </c>
    </row>
    <row r="6207" spans="1:11">
      <c r="A6207" t="s">
        <v>6362</v>
      </c>
      <c r="B6207" t="s">
        <v>100</v>
      </c>
      <c r="C6207" t="s">
        <v>39</v>
      </c>
      <c r="D6207" t="s">
        <v>40</v>
      </c>
      <c r="E6207" t="s">
        <v>76</v>
      </c>
      <c r="G6207" t="s">
        <v>8969</v>
      </c>
      <c r="H6207" t="s">
        <v>63</v>
      </c>
      <c r="I6207" s="9">
        <v>43036</v>
      </c>
      <c r="K6207" s="8"/>
    </row>
    <row r="6208" spans="1:11">
      <c r="A6208" t="s">
        <v>6363</v>
      </c>
      <c r="B6208" t="s">
        <v>20</v>
      </c>
      <c r="C6208" t="s">
        <v>21</v>
      </c>
      <c r="D6208" t="s">
        <v>14</v>
      </c>
      <c r="E6208" t="s">
        <v>15</v>
      </c>
      <c r="F6208" t="s">
        <v>95</v>
      </c>
      <c r="G6208" t="s">
        <v>8971</v>
      </c>
      <c r="H6208" t="s">
        <v>48</v>
      </c>
      <c r="I6208" s="9">
        <v>42741</v>
      </c>
      <c r="J6208" s="9">
        <v>42814</v>
      </c>
      <c r="K6208" s="8">
        <v>0</v>
      </c>
    </row>
    <row r="6209" spans="1:11">
      <c r="A6209" t="s">
        <v>6364</v>
      </c>
      <c r="B6209" t="s">
        <v>54</v>
      </c>
      <c r="C6209" t="s">
        <v>21</v>
      </c>
      <c r="D6209" t="s">
        <v>14</v>
      </c>
      <c r="E6209" t="s">
        <v>41</v>
      </c>
      <c r="F6209" t="s">
        <v>154</v>
      </c>
      <c r="G6209" t="s">
        <v>8968</v>
      </c>
      <c r="H6209" t="s">
        <v>18</v>
      </c>
      <c r="I6209" s="9">
        <v>42789</v>
      </c>
      <c r="J6209" s="9">
        <v>42896</v>
      </c>
      <c r="K6209" s="8">
        <v>1056</v>
      </c>
    </row>
    <row r="6210" spans="1:11">
      <c r="A6210" t="s">
        <v>6365</v>
      </c>
      <c r="B6210" t="s">
        <v>105</v>
      </c>
      <c r="C6210" t="s">
        <v>30</v>
      </c>
      <c r="D6210" t="s">
        <v>31</v>
      </c>
      <c r="E6210" t="s">
        <v>58</v>
      </c>
      <c r="F6210" t="s">
        <v>180</v>
      </c>
      <c r="G6210" t="s">
        <v>8977</v>
      </c>
      <c r="H6210" t="s">
        <v>18</v>
      </c>
      <c r="I6210" s="9">
        <v>42842</v>
      </c>
      <c r="J6210" s="9">
        <v>42905</v>
      </c>
      <c r="K6210" s="8">
        <v>3641</v>
      </c>
    </row>
    <row r="6211" spans="1:11">
      <c r="A6211" t="s">
        <v>6366</v>
      </c>
      <c r="B6211" t="s">
        <v>82</v>
      </c>
      <c r="C6211" t="s">
        <v>21</v>
      </c>
      <c r="D6211" t="s">
        <v>14</v>
      </c>
      <c r="E6211" t="s">
        <v>58</v>
      </c>
      <c r="F6211" t="s">
        <v>95</v>
      </c>
      <c r="G6211" t="s">
        <v>8971</v>
      </c>
      <c r="H6211" t="s">
        <v>18</v>
      </c>
      <c r="I6211" s="9">
        <v>42908</v>
      </c>
      <c r="J6211" s="9">
        <v>42999</v>
      </c>
      <c r="K6211" s="8">
        <v>2739</v>
      </c>
    </row>
    <row r="6212" spans="1:11">
      <c r="A6212" t="s">
        <v>6367</v>
      </c>
      <c r="B6212" t="s">
        <v>29</v>
      </c>
      <c r="C6212" t="s">
        <v>30</v>
      </c>
      <c r="D6212" t="s">
        <v>31</v>
      </c>
      <c r="E6212" t="s">
        <v>76</v>
      </c>
      <c r="F6212" t="s">
        <v>230</v>
      </c>
      <c r="G6212" t="s">
        <v>8973</v>
      </c>
      <c r="H6212" t="s">
        <v>18</v>
      </c>
      <c r="I6212" s="9">
        <v>42925</v>
      </c>
      <c r="J6212" s="9">
        <v>42994</v>
      </c>
      <c r="K6212" s="8">
        <v>5861</v>
      </c>
    </row>
    <row r="6213" spans="1:11">
      <c r="A6213" t="s">
        <v>6368</v>
      </c>
      <c r="B6213" t="s">
        <v>70</v>
      </c>
      <c r="C6213" t="s">
        <v>13</v>
      </c>
      <c r="D6213" t="s">
        <v>14</v>
      </c>
      <c r="E6213" t="s">
        <v>41</v>
      </c>
      <c r="G6213" t="s">
        <v>8969</v>
      </c>
      <c r="H6213" t="s">
        <v>63</v>
      </c>
      <c r="I6213" s="9">
        <v>42938</v>
      </c>
      <c r="K6213" s="8"/>
    </row>
    <row r="6214" spans="1:11">
      <c r="A6214" t="s">
        <v>6369</v>
      </c>
      <c r="B6214" t="s">
        <v>91</v>
      </c>
      <c r="C6214" t="s">
        <v>30</v>
      </c>
      <c r="D6214" t="s">
        <v>31</v>
      </c>
      <c r="E6214" t="s">
        <v>41</v>
      </c>
      <c r="F6214" t="s">
        <v>46</v>
      </c>
      <c r="G6214" t="s">
        <v>8973</v>
      </c>
      <c r="H6214" t="s">
        <v>18</v>
      </c>
      <c r="I6214" s="9">
        <v>42933</v>
      </c>
      <c r="J6214" s="9">
        <v>42936</v>
      </c>
      <c r="K6214" s="8">
        <v>1202</v>
      </c>
    </row>
    <row r="6215" spans="1:11">
      <c r="A6215" t="s">
        <v>6370</v>
      </c>
      <c r="B6215" t="s">
        <v>157</v>
      </c>
      <c r="C6215" t="s">
        <v>21</v>
      </c>
      <c r="D6215" t="s">
        <v>14</v>
      </c>
      <c r="E6215" t="s">
        <v>15</v>
      </c>
      <c r="F6215" t="s">
        <v>84</v>
      </c>
      <c r="G6215" t="s">
        <v>8975</v>
      </c>
      <c r="H6215" t="s">
        <v>48</v>
      </c>
      <c r="I6215" s="9">
        <v>42927</v>
      </c>
      <c r="J6215" s="9">
        <v>42994</v>
      </c>
      <c r="K6215" s="8">
        <v>0</v>
      </c>
    </row>
    <row r="6216" spans="1:11">
      <c r="A6216" t="s">
        <v>6371</v>
      </c>
      <c r="B6216" t="s">
        <v>97</v>
      </c>
      <c r="C6216" t="s">
        <v>21</v>
      </c>
      <c r="D6216" t="s">
        <v>14</v>
      </c>
      <c r="E6216" t="s">
        <v>83</v>
      </c>
      <c r="F6216" t="s">
        <v>116</v>
      </c>
      <c r="G6216" t="s">
        <v>8976</v>
      </c>
      <c r="H6216" t="s">
        <v>48</v>
      </c>
      <c r="I6216" s="9">
        <v>42921</v>
      </c>
      <c r="J6216" s="9">
        <v>42926</v>
      </c>
      <c r="K6216" s="8">
        <v>0</v>
      </c>
    </row>
    <row r="6217" spans="1:11">
      <c r="A6217" t="s">
        <v>6372</v>
      </c>
      <c r="B6217" t="s">
        <v>86</v>
      </c>
      <c r="C6217" t="s">
        <v>51</v>
      </c>
      <c r="D6217" t="s">
        <v>40</v>
      </c>
      <c r="E6217" t="s">
        <v>15</v>
      </c>
      <c r="G6217" t="s">
        <v>8969</v>
      </c>
      <c r="H6217" t="s">
        <v>63</v>
      </c>
      <c r="I6217" s="9">
        <v>42970</v>
      </c>
      <c r="K6217" s="8"/>
    </row>
    <row r="6218" spans="1:11">
      <c r="A6218" t="s">
        <v>6373</v>
      </c>
      <c r="B6218" t="s">
        <v>70</v>
      </c>
      <c r="C6218" t="s">
        <v>13</v>
      </c>
      <c r="D6218" t="s">
        <v>14</v>
      </c>
      <c r="E6218" t="s">
        <v>35</v>
      </c>
      <c r="G6218" t="s">
        <v>8969</v>
      </c>
      <c r="H6218" t="s">
        <v>23</v>
      </c>
      <c r="K6218" s="8"/>
    </row>
    <row r="6219" spans="1:11">
      <c r="A6219" t="s">
        <v>6374</v>
      </c>
      <c r="B6219" t="s">
        <v>122</v>
      </c>
      <c r="C6219" t="s">
        <v>51</v>
      </c>
      <c r="D6219" t="s">
        <v>40</v>
      </c>
      <c r="E6219" t="s">
        <v>83</v>
      </c>
      <c r="F6219" t="s">
        <v>149</v>
      </c>
      <c r="G6219" t="s">
        <v>8970</v>
      </c>
      <c r="H6219" t="s">
        <v>48</v>
      </c>
      <c r="I6219" s="9">
        <v>42929</v>
      </c>
      <c r="J6219" s="9">
        <v>42940</v>
      </c>
      <c r="K6219" s="8">
        <v>0</v>
      </c>
    </row>
    <row r="6220" spans="1:11">
      <c r="A6220" t="s">
        <v>6375</v>
      </c>
      <c r="B6220" t="s">
        <v>45</v>
      </c>
      <c r="C6220" t="s">
        <v>30</v>
      </c>
      <c r="D6220" t="s">
        <v>31</v>
      </c>
      <c r="E6220" t="s">
        <v>15</v>
      </c>
      <c r="F6220" t="s">
        <v>244</v>
      </c>
      <c r="G6220" t="s">
        <v>8978</v>
      </c>
      <c r="H6220" t="s">
        <v>18</v>
      </c>
      <c r="I6220" s="9">
        <v>42906</v>
      </c>
      <c r="J6220" s="9">
        <v>42992</v>
      </c>
      <c r="K6220" s="8">
        <v>649</v>
      </c>
    </row>
    <row r="6221" spans="1:11">
      <c r="A6221" t="s">
        <v>6376</v>
      </c>
      <c r="B6221" t="s">
        <v>50</v>
      </c>
      <c r="C6221" t="s">
        <v>51</v>
      </c>
      <c r="D6221" t="s">
        <v>40</v>
      </c>
      <c r="E6221" t="s">
        <v>83</v>
      </c>
      <c r="F6221" t="s">
        <v>319</v>
      </c>
      <c r="G6221" t="s">
        <v>8976</v>
      </c>
      <c r="H6221" t="s">
        <v>48</v>
      </c>
      <c r="I6221" s="9">
        <v>42927</v>
      </c>
      <c r="J6221" s="9">
        <v>42999</v>
      </c>
      <c r="K6221" s="8">
        <v>0</v>
      </c>
    </row>
    <row r="6222" spans="1:11">
      <c r="A6222" t="s">
        <v>6377</v>
      </c>
      <c r="B6222" t="s">
        <v>157</v>
      </c>
      <c r="C6222" t="s">
        <v>21</v>
      </c>
      <c r="D6222" t="s">
        <v>14</v>
      </c>
      <c r="E6222" t="s">
        <v>41</v>
      </c>
      <c r="F6222" t="s">
        <v>101</v>
      </c>
      <c r="G6222" t="s">
        <v>8968</v>
      </c>
      <c r="H6222" t="s">
        <v>18</v>
      </c>
      <c r="I6222" s="9">
        <v>42840</v>
      </c>
      <c r="J6222" s="9">
        <v>42913</v>
      </c>
      <c r="K6222" s="8">
        <v>1163</v>
      </c>
    </row>
    <row r="6223" spans="1:11">
      <c r="A6223" t="s">
        <v>6378</v>
      </c>
      <c r="B6223" t="s">
        <v>54</v>
      </c>
      <c r="C6223" t="s">
        <v>21</v>
      </c>
      <c r="D6223" t="s">
        <v>14</v>
      </c>
      <c r="E6223" t="s">
        <v>15</v>
      </c>
      <c r="F6223" t="s">
        <v>230</v>
      </c>
      <c r="G6223" t="s">
        <v>8973</v>
      </c>
      <c r="H6223" t="s">
        <v>63</v>
      </c>
      <c r="I6223" s="9">
        <v>42944</v>
      </c>
      <c r="K6223" s="8"/>
    </row>
    <row r="6224" spans="1:11">
      <c r="A6224" t="s">
        <v>6379</v>
      </c>
      <c r="B6224" t="s">
        <v>70</v>
      </c>
      <c r="C6224" t="s">
        <v>13</v>
      </c>
      <c r="D6224" t="s">
        <v>14</v>
      </c>
      <c r="E6224" t="s">
        <v>35</v>
      </c>
      <c r="F6224" t="s">
        <v>52</v>
      </c>
      <c r="G6224" t="s">
        <v>8970</v>
      </c>
      <c r="H6224" t="s">
        <v>23</v>
      </c>
      <c r="K6224" s="8"/>
    </row>
    <row r="6225" spans="1:11">
      <c r="A6225" t="s">
        <v>6380</v>
      </c>
      <c r="B6225" t="s">
        <v>79</v>
      </c>
      <c r="C6225" t="s">
        <v>51</v>
      </c>
      <c r="D6225" t="s">
        <v>40</v>
      </c>
      <c r="E6225" t="s">
        <v>76</v>
      </c>
      <c r="F6225" t="s">
        <v>425</v>
      </c>
      <c r="G6225" t="s">
        <v>8973</v>
      </c>
      <c r="H6225" t="s">
        <v>48</v>
      </c>
      <c r="I6225" s="9">
        <v>43007</v>
      </c>
      <c r="J6225" s="9">
        <v>43014</v>
      </c>
      <c r="K6225" s="8">
        <v>0</v>
      </c>
    </row>
    <row r="6226" spans="1:11">
      <c r="A6226" t="s">
        <v>6381</v>
      </c>
      <c r="B6226" t="s">
        <v>82</v>
      </c>
      <c r="C6226" t="s">
        <v>21</v>
      </c>
      <c r="D6226" t="s">
        <v>14</v>
      </c>
      <c r="E6226" t="s">
        <v>58</v>
      </c>
      <c r="F6226" t="s">
        <v>142</v>
      </c>
      <c r="G6226" t="s">
        <v>8977</v>
      </c>
      <c r="H6226" t="s">
        <v>18</v>
      </c>
      <c r="I6226" s="9">
        <v>42967</v>
      </c>
      <c r="J6226" s="9">
        <v>43086</v>
      </c>
      <c r="K6226" s="8">
        <v>3894</v>
      </c>
    </row>
    <row r="6227" spans="1:11">
      <c r="A6227" t="s">
        <v>6382</v>
      </c>
      <c r="B6227" t="s">
        <v>45</v>
      </c>
      <c r="C6227" t="s">
        <v>30</v>
      </c>
      <c r="D6227" t="s">
        <v>31</v>
      </c>
      <c r="E6227" t="s">
        <v>35</v>
      </c>
      <c r="F6227" t="s">
        <v>67</v>
      </c>
      <c r="G6227" t="s">
        <v>8976</v>
      </c>
      <c r="H6227" t="s">
        <v>18</v>
      </c>
      <c r="I6227" s="9">
        <v>42929</v>
      </c>
      <c r="J6227" s="9">
        <v>42938</v>
      </c>
      <c r="K6227" s="8">
        <v>5873</v>
      </c>
    </row>
    <row r="6228" spans="1:11">
      <c r="A6228" t="s">
        <v>6383</v>
      </c>
      <c r="B6228" t="s">
        <v>82</v>
      </c>
      <c r="C6228" t="s">
        <v>21</v>
      </c>
      <c r="D6228" t="s">
        <v>14</v>
      </c>
      <c r="E6228" t="s">
        <v>58</v>
      </c>
      <c r="F6228" t="s">
        <v>152</v>
      </c>
      <c r="G6228" t="s">
        <v>8971</v>
      </c>
      <c r="H6228" t="s">
        <v>48</v>
      </c>
      <c r="I6228" s="9">
        <v>42964</v>
      </c>
      <c r="J6228" s="9">
        <v>42975</v>
      </c>
      <c r="K6228" s="8">
        <v>0</v>
      </c>
    </row>
    <row r="6229" spans="1:11">
      <c r="A6229" t="s">
        <v>6384</v>
      </c>
      <c r="B6229" t="s">
        <v>131</v>
      </c>
      <c r="C6229" t="s">
        <v>13</v>
      </c>
      <c r="D6229" t="s">
        <v>14</v>
      </c>
      <c r="E6229" t="s">
        <v>35</v>
      </c>
      <c r="F6229" t="s">
        <v>140</v>
      </c>
      <c r="G6229" t="s">
        <v>8973</v>
      </c>
      <c r="H6229" t="s">
        <v>48</v>
      </c>
      <c r="I6229" s="9">
        <v>42904</v>
      </c>
      <c r="J6229" s="9">
        <v>42907</v>
      </c>
      <c r="K6229" s="8">
        <v>0</v>
      </c>
    </row>
    <row r="6230" spans="1:11">
      <c r="A6230" t="s">
        <v>6385</v>
      </c>
      <c r="B6230" t="s">
        <v>25</v>
      </c>
      <c r="C6230" t="s">
        <v>13</v>
      </c>
      <c r="D6230" t="s">
        <v>14</v>
      </c>
      <c r="E6230" t="s">
        <v>76</v>
      </c>
      <c r="F6230" t="s">
        <v>59</v>
      </c>
      <c r="G6230" t="s">
        <v>8975</v>
      </c>
      <c r="H6230" t="s">
        <v>18</v>
      </c>
      <c r="I6230" s="9">
        <v>42942</v>
      </c>
      <c r="J6230" s="9">
        <v>43001</v>
      </c>
      <c r="K6230" s="8">
        <v>5548</v>
      </c>
    </row>
    <row r="6231" spans="1:11">
      <c r="A6231" t="s">
        <v>6386</v>
      </c>
      <c r="B6231" t="s">
        <v>50</v>
      </c>
      <c r="C6231" t="s">
        <v>51</v>
      </c>
      <c r="D6231" t="s">
        <v>40</v>
      </c>
      <c r="E6231" t="s">
        <v>35</v>
      </c>
      <c r="G6231" t="s">
        <v>8969</v>
      </c>
      <c r="H6231" t="s">
        <v>63</v>
      </c>
      <c r="I6231" s="9">
        <v>43003</v>
      </c>
      <c r="K6231" s="8"/>
    </row>
    <row r="6232" spans="1:11">
      <c r="A6232" t="s">
        <v>6387</v>
      </c>
      <c r="B6232" t="s">
        <v>225</v>
      </c>
      <c r="C6232" t="s">
        <v>39</v>
      </c>
      <c r="D6232" t="s">
        <v>40</v>
      </c>
      <c r="E6232" t="s">
        <v>76</v>
      </c>
      <c r="F6232" t="s">
        <v>285</v>
      </c>
      <c r="G6232" t="s">
        <v>8968</v>
      </c>
      <c r="H6232" t="s">
        <v>48</v>
      </c>
      <c r="I6232" s="9">
        <v>43055</v>
      </c>
      <c r="J6232" s="9">
        <v>43059</v>
      </c>
      <c r="K6232" s="8">
        <v>0</v>
      </c>
    </row>
    <row r="6233" spans="1:11">
      <c r="A6233" t="s">
        <v>6388</v>
      </c>
      <c r="B6233" t="s">
        <v>54</v>
      </c>
      <c r="C6233" t="s">
        <v>21</v>
      </c>
      <c r="D6233" t="s">
        <v>14</v>
      </c>
      <c r="E6233" t="s">
        <v>83</v>
      </c>
      <c r="F6233" t="s">
        <v>319</v>
      </c>
      <c r="G6233" t="s">
        <v>8976</v>
      </c>
      <c r="H6233" t="s">
        <v>63</v>
      </c>
      <c r="I6233" s="9">
        <v>42941</v>
      </c>
      <c r="K6233" s="8"/>
    </row>
    <row r="6234" spans="1:11">
      <c r="A6234" t="s">
        <v>6389</v>
      </c>
      <c r="B6234" t="s">
        <v>200</v>
      </c>
      <c r="C6234" t="s">
        <v>51</v>
      </c>
      <c r="D6234" t="s">
        <v>40</v>
      </c>
      <c r="E6234" t="s">
        <v>58</v>
      </c>
      <c r="F6234" t="s">
        <v>101</v>
      </c>
      <c r="G6234" t="s">
        <v>8968</v>
      </c>
      <c r="H6234" t="s">
        <v>48</v>
      </c>
      <c r="I6234" s="9">
        <v>42929</v>
      </c>
      <c r="J6234" s="9">
        <v>42931</v>
      </c>
      <c r="K6234" s="8">
        <v>0</v>
      </c>
    </row>
    <row r="6235" spans="1:11">
      <c r="A6235" t="s">
        <v>6390</v>
      </c>
      <c r="B6235" t="s">
        <v>70</v>
      </c>
      <c r="C6235" t="s">
        <v>13</v>
      </c>
      <c r="D6235" t="s">
        <v>14</v>
      </c>
      <c r="E6235" t="s">
        <v>41</v>
      </c>
      <c r="G6235" t="s">
        <v>8969</v>
      </c>
      <c r="H6235" t="s">
        <v>23</v>
      </c>
      <c r="K6235" s="8"/>
    </row>
    <row r="6236" spans="1:11">
      <c r="A6236" t="s">
        <v>6391</v>
      </c>
      <c r="B6236" t="s">
        <v>179</v>
      </c>
      <c r="C6236" t="s">
        <v>30</v>
      </c>
      <c r="D6236" t="s">
        <v>31</v>
      </c>
      <c r="E6236" t="s">
        <v>58</v>
      </c>
      <c r="F6236" t="s">
        <v>244</v>
      </c>
      <c r="G6236" t="s">
        <v>8978</v>
      </c>
      <c r="H6236" t="s">
        <v>18</v>
      </c>
      <c r="I6236" s="9">
        <v>42868</v>
      </c>
      <c r="J6236" s="9">
        <v>42887</v>
      </c>
      <c r="K6236" s="8">
        <v>2677</v>
      </c>
    </row>
    <row r="6237" spans="1:11">
      <c r="A6237" t="s">
        <v>6392</v>
      </c>
      <c r="B6237" t="s">
        <v>91</v>
      </c>
      <c r="C6237" t="s">
        <v>30</v>
      </c>
      <c r="D6237" t="s">
        <v>31</v>
      </c>
      <c r="E6237" t="s">
        <v>41</v>
      </c>
      <c r="G6237" t="s">
        <v>8969</v>
      </c>
      <c r="H6237" t="s">
        <v>63</v>
      </c>
      <c r="I6237" s="9">
        <v>42946</v>
      </c>
      <c r="K6237" s="8"/>
    </row>
    <row r="6238" spans="1:11">
      <c r="A6238" t="s">
        <v>6393</v>
      </c>
      <c r="B6238" t="s">
        <v>38</v>
      </c>
      <c r="C6238" t="s">
        <v>39</v>
      </c>
      <c r="D6238" t="s">
        <v>40</v>
      </c>
      <c r="E6238" t="s">
        <v>83</v>
      </c>
      <c r="G6238" t="s">
        <v>8969</v>
      </c>
      <c r="H6238" t="s">
        <v>63</v>
      </c>
      <c r="I6238" s="9">
        <v>42825</v>
      </c>
      <c r="K6238" s="8"/>
    </row>
    <row r="6239" spans="1:11">
      <c r="A6239" t="s">
        <v>6394</v>
      </c>
      <c r="B6239" t="s">
        <v>110</v>
      </c>
      <c r="C6239" t="s">
        <v>39</v>
      </c>
      <c r="D6239" t="s">
        <v>40</v>
      </c>
      <c r="E6239" t="s">
        <v>83</v>
      </c>
      <c r="G6239" t="s">
        <v>8969</v>
      </c>
      <c r="H6239" t="s">
        <v>63</v>
      </c>
      <c r="I6239" s="9">
        <v>42771</v>
      </c>
      <c r="K6239" s="8"/>
    </row>
    <row r="6240" spans="1:11">
      <c r="A6240" t="s">
        <v>6395</v>
      </c>
      <c r="B6240" t="s">
        <v>38</v>
      </c>
      <c r="C6240" t="s">
        <v>39</v>
      </c>
      <c r="D6240" t="s">
        <v>40</v>
      </c>
      <c r="E6240" t="s">
        <v>15</v>
      </c>
      <c r="F6240" t="s">
        <v>42</v>
      </c>
      <c r="G6240" t="s">
        <v>8972</v>
      </c>
      <c r="H6240" t="s">
        <v>18</v>
      </c>
      <c r="I6240" s="9">
        <v>42830</v>
      </c>
      <c r="J6240" s="9">
        <v>42831</v>
      </c>
      <c r="K6240" s="8">
        <v>450</v>
      </c>
    </row>
    <row r="6241" spans="1:11">
      <c r="A6241" t="s">
        <v>6396</v>
      </c>
      <c r="B6241" t="s">
        <v>70</v>
      </c>
      <c r="C6241" t="s">
        <v>13</v>
      </c>
      <c r="D6241" t="s">
        <v>14</v>
      </c>
      <c r="E6241" t="s">
        <v>35</v>
      </c>
      <c r="F6241" t="s">
        <v>135</v>
      </c>
      <c r="G6241" t="s">
        <v>8976</v>
      </c>
      <c r="H6241" t="s">
        <v>48</v>
      </c>
      <c r="I6241" s="9">
        <v>42865</v>
      </c>
      <c r="J6241" s="9">
        <v>42948</v>
      </c>
      <c r="K6241" s="8">
        <v>0</v>
      </c>
    </row>
    <row r="6242" spans="1:11">
      <c r="A6242" t="s">
        <v>6397</v>
      </c>
      <c r="B6242" t="s">
        <v>110</v>
      </c>
      <c r="C6242" t="s">
        <v>39</v>
      </c>
      <c r="D6242" t="s">
        <v>40</v>
      </c>
      <c r="E6242" t="s">
        <v>41</v>
      </c>
      <c r="F6242" t="s">
        <v>285</v>
      </c>
      <c r="G6242" t="s">
        <v>8968</v>
      </c>
      <c r="H6242" t="s">
        <v>48</v>
      </c>
      <c r="I6242" s="9">
        <v>42969</v>
      </c>
      <c r="J6242" s="9">
        <v>43070</v>
      </c>
      <c r="K6242" s="8">
        <v>0</v>
      </c>
    </row>
    <row r="6243" spans="1:11">
      <c r="A6243" t="s">
        <v>6398</v>
      </c>
      <c r="B6243" t="s">
        <v>62</v>
      </c>
      <c r="C6243" t="s">
        <v>39</v>
      </c>
      <c r="D6243" t="s">
        <v>40</v>
      </c>
      <c r="E6243" t="s">
        <v>35</v>
      </c>
      <c r="F6243" t="s">
        <v>263</v>
      </c>
      <c r="G6243" t="s">
        <v>8978</v>
      </c>
      <c r="H6243" t="s">
        <v>18</v>
      </c>
      <c r="I6243" s="9">
        <v>42878</v>
      </c>
      <c r="J6243" s="9">
        <v>42886</v>
      </c>
      <c r="K6243" s="8">
        <v>5212</v>
      </c>
    </row>
    <row r="6244" spans="1:11">
      <c r="A6244" t="s">
        <v>6399</v>
      </c>
      <c r="B6244" t="s">
        <v>157</v>
      </c>
      <c r="C6244" t="s">
        <v>21</v>
      </c>
      <c r="D6244" t="s">
        <v>14</v>
      </c>
      <c r="E6244" t="s">
        <v>58</v>
      </c>
      <c r="F6244" t="s">
        <v>26</v>
      </c>
      <c r="G6244" t="s">
        <v>8970</v>
      </c>
      <c r="H6244" t="s">
        <v>18</v>
      </c>
      <c r="I6244" s="9">
        <v>42699</v>
      </c>
      <c r="J6244" s="9">
        <v>42800</v>
      </c>
      <c r="K6244" s="8">
        <v>3956</v>
      </c>
    </row>
    <row r="6245" spans="1:11">
      <c r="A6245" t="s">
        <v>6400</v>
      </c>
      <c r="B6245" t="s">
        <v>100</v>
      </c>
      <c r="C6245" t="s">
        <v>39</v>
      </c>
      <c r="D6245" t="s">
        <v>40</v>
      </c>
      <c r="E6245" t="s">
        <v>15</v>
      </c>
      <c r="G6245" t="s">
        <v>8969</v>
      </c>
      <c r="H6245" t="s">
        <v>63</v>
      </c>
      <c r="I6245" s="9">
        <v>42995</v>
      </c>
      <c r="K6245" s="8"/>
    </row>
    <row r="6246" spans="1:11">
      <c r="A6246" t="s">
        <v>6401</v>
      </c>
      <c r="B6246" t="s">
        <v>74</v>
      </c>
      <c r="C6246" t="s">
        <v>66</v>
      </c>
      <c r="D6246" t="s">
        <v>31</v>
      </c>
      <c r="E6246" t="s">
        <v>15</v>
      </c>
      <c r="F6246" t="s">
        <v>476</v>
      </c>
      <c r="G6246" t="s">
        <v>8971</v>
      </c>
      <c r="H6246" t="s">
        <v>18</v>
      </c>
      <c r="I6246" s="9">
        <v>42907</v>
      </c>
      <c r="J6246" s="9">
        <v>42911</v>
      </c>
      <c r="K6246" s="8">
        <v>551</v>
      </c>
    </row>
    <row r="6247" spans="1:11">
      <c r="A6247" t="s">
        <v>6402</v>
      </c>
      <c r="B6247" t="s">
        <v>91</v>
      </c>
      <c r="C6247" t="s">
        <v>30</v>
      </c>
      <c r="D6247" t="s">
        <v>31</v>
      </c>
      <c r="E6247" t="s">
        <v>83</v>
      </c>
      <c r="F6247" t="s">
        <v>279</v>
      </c>
      <c r="G6247" t="s">
        <v>8973</v>
      </c>
      <c r="H6247" t="s">
        <v>18</v>
      </c>
      <c r="I6247" s="9">
        <v>42904</v>
      </c>
      <c r="J6247" s="9">
        <v>43001</v>
      </c>
      <c r="K6247" s="8">
        <v>59</v>
      </c>
    </row>
    <row r="6248" spans="1:11">
      <c r="A6248" t="s">
        <v>6403</v>
      </c>
      <c r="B6248" t="s">
        <v>20</v>
      </c>
      <c r="C6248" t="s">
        <v>21</v>
      </c>
      <c r="D6248" t="s">
        <v>14</v>
      </c>
      <c r="E6248" t="s">
        <v>15</v>
      </c>
      <c r="G6248" t="s">
        <v>8969</v>
      </c>
      <c r="H6248" t="s">
        <v>23</v>
      </c>
      <c r="K6248" s="8"/>
    </row>
    <row r="6249" spans="1:11">
      <c r="A6249" t="s">
        <v>6404</v>
      </c>
      <c r="B6249" t="s">
        <v>38</v>
      </c>
      <c r="C6249" t="s">
        <v>39</v>
      </c>
      <c r="D6249" t="s">
        <v>40</v>
      </c>
      <c r="E6249" t="s">
        <v>41</v>
      </c>
      <c r="F6249" t="s">
        <v>149</v>
      </c>
      <c r="G6249" t="s">
        <v>8970</v>
      </c>
      <c r="H6249" t="s">
        <v>18</v>
      </c>
      <c r="I6249" s="9">
        <v>42937</v>
      </c>
      <c r="J6249" s="9">
        <v>42946</v>
      </c>
      <c r="K6249" s="8">
        <v>997</v>
      </c>
    </row>
    <row r="6250" spans="1:11">
      <c r="A6250" t="s">
        <v>6405</v>
      </c>
      <c r="B6250" t="s">
        <v>12</v>
      </c>
      <c r="C6250" t="s">
        <v>13</v>
      </c>
      <c r="D6250" t="s">
        <v>14</v>
      </c>
      <c r="E6250" t="s">
        <v>15</v>
      </c>
      <c r="F6250" t="s">
        <v>142</v>
      </c>
      <c r="G6250" t="s">
        <v>8977</v>
      </c>
      <c r="H6250" t="s">
        <v>18</v>
      </c>
      <c r="I6250" s="9">
        <v>43055</v>
      </c>
      <c r="J6250" s="9">
        <v>43061</v>
      </c>
      <c r="K6250" s="8">
        <v>575</v>
      </c>
    </row>
    <row r="6251" spans="1:11">
      <c r="A6251" t="s">
        <v>6406</v>
      </c>
      <c r="B6251" t="s">
        <v>82</v>
      </c>
      <c r="C6251" t="s">
        <v>21</v>
      </c>
      <c r="D6251" t="s">
        <v>14</v>
      </c>
      <c r="E6251" t="s">
        <v>15</v>
      </c>
      <c r="F6251" t="s">
        <v>169</v>
      </c>
      <c r="G6251" t="s">
        <v>8973</v>
      </c>
      <c r="H6251" t="s">
        <v>18</v>
      </c>
      <c r="I6251" s="9">
        <v>43008</v>
      </c>
      <c r="J6251" s="9">
        <v>43015</v>
      </c>
      <c r="K6251" s="8">
        <v>549</v>
      </c>
    </row>
    <row r="6252" spans="1:11">
      <c r="A6252" t="s">
        <v>6407</v>
      </c>
      <c r="B6252" t="s">
        <v>172</v>
      </c>
      <c r="C6252" t="s">
        <v>66</v>
      </c>
      <c r="D6252" t="s">
        <v>31</v>
      </c>
      <c r="E6252" t="s">
        <v>83</v>
      </c>
      <c r="F6252" t="s">
        <v>279</v>
      </c>
      <c r="G6252" t="s">
        <v>8973</v>
      </c>
      <c r="H6252" t="s">
        <v>18</v>
      </c>
      <c r="I6252" s="9">
        <v>42898</v>
      </c>
      <c r="J6252" s="9">
        <v>42999</v>
      </c>
      <c r="K6252" s="8">
        <v>53</v>
      </c>
    </row>
    <row r="6253" spans="1:11">
      <c r="A6253" t="s">
        <v>6408</v>
      </c>
      <c r="B6253" t="s">
        <v>65</v>
      </c>
      <c r="C6253" t="s">
        <v>66</v>
      </c>
      <c r="D6253" t="s">
        <v>31</v>
      </c>
      <c r="E6253" t="s">
        <v>35</v>
      </c>
      <c r="F6253" t="s">
        <v>244</v>
      </c>
      <c r="G6253" t="s">
        <v>8978</v>
      </c>
      <c r="H6253" t="s">
        <v>48</v>
      </c>
      <c r="I6253" s="9">
        <v>43001</v>
      </c>
      <c r="J6253" s="9">
        <v>43013</v>
      </c>
      <c r="K6253" s="8">
        <v>0</v>
      </c>
    </row>
    <row r="6254" spans="1:11">
      <c r="A6254" t="s">
        <v>6409</v>
      </c>
      <c r="B6254" t="s">
        <v>25</v>
      </c>
      <c r="C6254" t="s">
        <v>13</v>
      </c>
      <c r="D6254" t="s">
        <v>14</v>
      </c>
      <c r="E6254" t="s">
        <v>35</v>
      </c>
      <c r="F6254" t="s">
        <v>162</v>
      </c>
      <c r="G6254" t="s">
        <v>8971</v>
      </c>
      <c r="H6254" t="s">
        <v>48</v>
      </c>
      <c r="I6254" s="9">
        <v>42941</v>
      </c>
      <c r="J6254" s="9">
        <v>43044</v>
      </c>
      <c r="K6254" s="8">
        <v>0</v>
      </c>
    </row>
    <row r="6255" spans="1:11">
      <c r="A6255" t="s">
        <v>6410</v>
      </c>
      <c r="B6255" t="s">
        <v>38</v>
      </c>
      <c r="C6255" t="s">
        <v>39</v>
      </c>
      <c r="D6255" t="s">
        <v>40</v>
      </c>
      <c r="E6255" t="s">
        <v>41</v>
      </c>
      <c r="F6255" t="s">
        <v>285</v>
      </c>
      <c r="G6255" t="s">
        <v>8968</v>
      </c>
      <c r="H6255" t="s">
        <v>48</v>
      </c>
      <c r="I6255" s="9">
        <v>42950</v>
      </c>
      <c r="J6255" s="9">
        <v>43048</v>
      </c>
      <c r="K6255" s="8">
        <v>0</v>
      </c>
    </row>
    <row r="6256" spans="1:11">
      <c r="A6256" t="s">
        <v>6411</v>
      </c>
      <c r="B6256" t="s">
        <v>54</v>
      </c>
      <c r="C6256" t="s">
        <v>21</v>
      </c>
      <c r="D6256" t="s">
        <v>14</v>
      </c>
      <c r="E6256" t="s">
        <v>83</v>
      </c>
      <c r="F6256" t="s">
        <v>101</v>
      </c>
      <c r="G6256" t="s">
        <v>8968</v>
      </c>
      <c r="H6256" t="s">
        <v>18</v>
      </c>
      <c r="I6256" s="9">
        <v>42737</v>
      </c>
      <c r="J6256" s="9">
        <v>42796</v>
      </c>
      <c r="K6256" s="8">
        <v>60</v>
      </c>
    </row>
    <row r="6257" spans="1:11">
      <c r="A6257" t="s">
        <v>6412</v>
      </c>
      <c r="B6257" t="s">
        <v>100</v>
      </c>
      <c r="C6257" t="s">
        <v>39</v>
      </c>
      <c r="D6257" t="s">
        <v>40</v>
      </c>
      <c r="E6257" t="s">
        <v>15</v>
      </c>
      <c r="F6257" t="s">
        <v>562</v>
      </c>
      <c r="G6257" t="s">
        <v>8972</v>
      </c>
      <c r="H6257" t="s">
        <v>18</v>
      </c>
      <c r="I6257" s="9">
        <v>42846</v>
      </c>
      <c r="J6257" s="9">
        <v>42859</v>
      </c>
      <c r="K6257" s="8">
        <v>557</v>
      </c>
    </row>
    <row r="6258" spans="1:11">
      <c r="A6258" t="s">
        <v>6413</v>
      </c>
      <c r="B6258" t="s">
        <v>122</v>
      </c>
      <c r="C6258" t="s">
        <v>51</v>
      </c>
      <c r="D6258" t="s">
        <v>40</v>
      </c>
      <c r="E6258" t="s">
        <v>58</v>
      </c>
      <c r="F6258" t="s">
        <v>413</v>
      </c>
      <c r="G6258" t="s">
        <v>8973</v>
      </c>
      <c r="H6258" t="s">
        <v>48</v>
      </c>
      <c r="I6258" s="9">
        <v>42848</v>
      </c>
      <c r="J6258" s="9">
        <v>42948</v>
      </c>
      <c r="K6258" s="8">
        <v>0</v>
      </c>
    </row>
    <row r="6259" spans="1:11">
      <c r="A6259" t="s">
        <v>6414</v>
      </c>
      <c r="B6259" t="s">
        <v>193</v>
      </c>
      <c r="C6259" t="s">
        <v>66</v>
      </c>
      <c r="D6259" t="s">
        <v>31</v>
      </c>
      <c r="E6259" t="s">
        <v>15</v>
      </c>
      <c r="F6259" t="s">
        <v>230</v>
      </c>
      <c r="G6259" t="s">
        <v>8973</v>
      </c>
      <c r="H6259" t="s">
        <v>18</v>
      </c>
      <c r="I6259" s="9">
        <v>42729</v>
      </c>
      <c r="J6259" s="9">
        <v>42824</v>
      </c>
      <c r="K6259" s="8">
        <v>510</v>
      </c>
    </row>
    <row r="6260" spans="1:11">
      <c r="A6260" t="s">
        <v>6415</v>
      </c>
      <c r="B6260" t="s">
        <v>45</v>
      </c>
      <c r="C6260" t="s">
        <v>30</v>
      </c>
      <c r="D6260" t="s">
        <v>31</v>
      </c>
      <c r="E6260" t="s">
        <v>58</v>
      </c>
      <c r="F6260" t="s">
        <v>279</v>
      </c>
      <c r="G6260" t="s">
        <v>8973</v>
      </c>
      <c r="H6260" t="s">
        <v>18</v>
      </c>
      <c r="I6260" s="9">
        <v>42776</v>
      </c>
      <c r="J6260" s="9">
        <v>42891</v>
      </c>
      <c r="K6260" s="8">
        <v>3618</v>
      </c>
    </row>
    <row r="6261" spans="1:11">
      <c r="A6261" t="s">
        <v>6416</v>
      </c>
      <c r="B6261" t="s">
        <v>147</v>
      </c>
      <c r="C6261" t="s">
        <v>13</v>
      </c>
      <c r="D6261" t="s">
        <v>14</v>
      </c>
      <c r="E6261" t="s">
        <v>76</v>
      </c>
      <c r="F6261" t="s">
        <v>135</v>
      </c>
      <c r="G6261" t="s">
        <v>8976</v>
      </c>
      <c r="H6261" t="s">
        <v>18</v>
      </c>
      <c r="I6261" s="9">
        <v>42978</v>
      </c>
      <c r="J6261" s="9">
        <v>42994</v>
      </c>
      <c r="K6261" s="8">
        <v>4809</v>
      </c>
    </row>
    <row r="6262" spans="1:11">
      <c r="A6262" t="s">
        <v>6417</v>
      </c>
      <c r="B6262" t="s">
        <v>82</v>
      </c>
      <c r="C6262" t="s">
        <v>21</v>
      </c>
      <c r="D6262" t="s">
        <v>14</v>
      </c>
      <c r="E6262" t="s">
        <v>83</v>
      </c>
      <c r="F6262" t="s">
        <v>140</v>
      </c>
      <c r="G6262" t="s">
        <v>8973</v>
      </c>
      <c r="H6262" t="s">
        <v>48</v>
      </c>
      <c r="I6262" s="9">
        <v>42794</v>
      </c>
      <c r="J6262" s="9">
        <v>42883</v>
      </c>
      <c r="K6262" s="8">
        <v>0</v>
      </c>
    </row>
    <row r="6263" spans="1:11">
      <c r="A6263" t="s">
        <v>6418</v>
      </c>
      <c r="B6263" t="s">
        <v>25</v>
      </c>
      <c r="C6263" t="s">
        <v>13</v>
      </c>
      <c r="D6263" t="s">
        <v>14</v>
      </c>
      <c r="E6263" t="s">
        <v>58</v>
      </c>
      <c r="F6263" t="s">
        <v>16</v>
      </c>
      <c r="G6263" t="s">
        <v>8968</v>
      </c>
      <c r="H6263" t="s">
        <v>18</v>
      </c>
      <c r="I6263" s="9">
        <v>42936</v>
      </c>
      <c r="J6263" s="9">
        <v>43053</v>
      </c>
      <c r="K6263" s="8">
        <v>3552</v>
      </c>
    </row>
    <row r="6264" spans="1:11">
      <c r="A6264" t="s">
        <v>6419</v>
      </c>
      <c r="B6264" t="s">
        <v>62</v>
      </c>
      <c r="C6264" t="s">
        <v>39</v>
      </c>
      <c r="D6264" t="s">
        <v>40</v>
      </c>
      <c r="E6264" t="s">
        <v>15</v>
      </c>
      <c r="G6264" t="s">
        <v>8969</v>
      </c>
      <c r="H6264" t="s">
        <v>63</v>
      </c>
      <c r="I6264" s="9">
        <v>42905</v>
      </c>
      <c r="K6264" s="8"/>
    </row>
    <row r="6265" spans="1:11">
      <c r="A6265" t="s">
        <v>6420</v>
      </c>
      <c r="B6265" t="s">
        <v>70</v>
      </c>
      <c r="C6265" t="s">
        <v>13</v>
      </c>
      <c r="D6265" t="s">
        <v>14</v>
      </c>
      <c r="E6265" t="s">
        <v>76</v>
      </c>
      <c r="G6265" t="s">
        <v>8969</v>
      </c>
      <c r="H6265" t="s">
        <v>23</v>
      </c>
      <c r="K6265" s="8"/>
    </row>
    <row r="6266" spans="1:11">
      <c r="A6266" t="s">
        <v>6421</v>
      </c>
      <c r="B6266" t="s">
        <v>62</v>
      </c>
      <c r="C6266" t="s">
        <v>39</v>
      </c>
      <c r="D6266" t="s">
        <v>40</v>
      </c>
      <c r="E6266" t="s">
        <v>35</v>
      </c>
      <c r="G6266" t="s">
        <v>8969</v>
      </c>
      <c r="H6266" t="s">
        <v>63</v>
      </c>
      <c r="I6266" s="9">
        <v>42813</v>
      </c>
      <c r="K6266" s="8"/>
    </row>
    <row r="6267" spans="1:11">
      <c r="A6267" t="s">
        <v>6422</v>
      </c>
      <c r="B6267" t="s">
        <v>82</v>
      </c>
      <c r="C6267" t="s">
        <v>21</v>
      </c>
      <c r="D6267" t="s">
        <v>14</v>
      </c>
      <c r="E6267" t="s">
        <v>58</v>
      </c>
      <c r="F6267" t="s">
        <v>116</v>
      </c>
      <c r="G6267" t="s">
        <v>8976</v>
      </c>
      <c r="H6267" t="s">
        <v>18</v>
      </c>
      <c r="I6267" s="9">
        <v>42793</v>
      </c>
      <c r="J6267" s="9">
        <v>42914</v>
      </c>
      <c r="K6267" s="8">
        <v>4109</v>
      </c>
    </row>
    <row r="6268" spans="1:11">
      <c r="A6268" t="s">
        <v>6423</v>
      </c>
      <c r="B6268" t="s">
        <v>91</v>
      </c>
      <c r="C6268" t="s">
        <v>30</v>
      </c>
      <c r="D6268" t="s">
        <v>31</v>
      </c>
      <c r="E6268" t="s">
        <v>58</v>
      </c>
      <c r="F6268" t="s">
        <v>128</v>
      </c>
      <c r="G6268" t="s">
        <v>8973</v>
      </c>
      <c r="H6268" t="s">
        <v>18</v>
      </c>
      <c r="I6268" s="9">
        <v>42972</v>
      </c>
      <c r="J6268" s="9">
        <v>43073</v>
      </c>
      <c r="K6268" s="8">
        <v>2613</v>
      </c>
    </row>
    <row r="6269" spans="1:11">
      <c r="A6269" t="s">
        <v>6424</v>
      </c>
      <c r="B6269" t="s">
        <v>62</v>
      </c>
      <c r="C6269" t="s">
        <v>39</v>
      </c>
      <c r="D6269" t="s">
        <v>40</v>
      </c>
      <c r="E6269" t="s">
        <v>41</v>
      </c>
      <c r="F6269" t="s">
        <v>277</v>
      </c>
      <c r="G6269" t="s">
        <v>8971</v>
      </c>
      <c r="H6269" t="s">
        <v>48</v>
      </c>
      <c r="I6269" s="9">
        <v>42929</v>
      </c>
      <c r="J6269" s="9">
        <v>42931</v>
      </c>
      <c r="K6269" s="8">
        <v>0</v>
      </c>
    </row>
    <row r="6270" spans="1:11">
      <c r="A6270" t="s">
        <v>6425</v>
      </c>
      <c r="B6270" t="s">
        <v>54</v>
      </c>
      <c r="C6270" t="s">
        <v>21</v>
      </c>
      <c r="D6270" t="s">
        <v>14</v>
      </c>
      <c r="E6270" t="s">
        <v>83</v>
      </c>
      <c r="F6270" t="s">
        <v>257</v>
      </c>
      <c r="G6270" t="s">
        <v>8978</v>
      </c>
      <c r="H6270" t="s">
        <v>18</v>
      </c>
      <c r="I6270" s="9">
        <v>42859</v>
      </c>
      <c r="J6270" s="9">
        <v>42890</v>
      </c>
      <c r="K6270" s="8">
        <v>54</v>
      </c>
    </row>
    <row r="6271" spans="1:11">
      <c r="A6271" t="s">
        <v>6426</v>
      </c>
      <c r="B6271" t="s">
        <v>20</v>
      </c>
      <c r="C6271" t="s">
        <v>21</v>
      </c>
      <c r="D6271" t="s">
        <v>14</v>
      </c>
      <c r="E6271" t="s">
        <v>58</v>
      </c>
      <c r="F6271" t="s">
        <v>132</v>
      </c>
      <c r="G6271" t="s">
        <v>8968</v>
      </c>
      <c r="H6271" t="s">
        <v>63</v>
      </c>
      <c r="I6271" s="9">
        <v>42953</v>
      </c>
      <c r="K6271" s="8"/>
    </row>
    <row r="6272" spans="1:11">
      <c r="A6272" t="s">
        <v>6427</v>
      </c>
      <c r="B6272" t="s">
        <v>45</v>
      </c>
      <c r="C6272" t="s">
        <v>30</v>
      </c>
      <c r="D6272" t="s">
        <v>31</v>
      </c>
      <c r="E6272" t="s">
        <v>35</v>
      </c>
      <c r="F6272" t="s">
        <v>210</v>
      </c>
      <c r="G6272" t="s">
        <v>8975</v>
      </c>
      <c r="H6272" t="s">
        <v>18</v>
      </c>
      <c r="I6272" s="9">
        <v>42880</v>
      </c>
      <c r="J6272" s="9">
        <v>42893</v>
      </c>
      <c r="K6272" s="8">
        <v>5420</v>
      </c>
    </row>
    <row r="6273" spans="1:11">
      <c r="A6273" t="s">
        <v>6428</v>
      </c>
      <c r="B6273" t="s">
        <v>74</v>
      </c>
      <c r="C6273" t="s">
        <v>66</v>
      </c>
      <c r="D6273" t="s">
        <v>31</v>
      </c>
      <c r="E6273" t="s">
        <v>35</v>
      </c>
      <c r="F6273" t="s">
        <v>77</v>
      </c>
      <c r="G6273" t="s">
        <v>8970</v>
      </c>
      <c r="H6273" t="s">
        <v>18</v>
      </c>
      <c r="I6273" s="9">
        <v>43028</v>
      </c>
      <c r="J6273" s="9">
        <v>43034</v>
      </c>
      <c r="K6273" s="8">
        <v>4287</v>
      </c>
    </row>
    <row r="6274" spans="1:11">
      <c r="A6274" t="s">
        <v>6429</v>
      </c>
      <c r="B6274" t="s">
        <v>172</v>
      </c>
      <c r="C6274" t="s">
        <v>66</v>
      </c>
      <c r="D6274" t="s">
        <v>31</v>
      </c>
      <c r="E6274" t="s">
        <v>83</v>
      </c>
      <c r="F6274" t="s">
        <v>481</v>
      </c>
      <c r="G6274" t="s">
        <v>8973</v>
      </c>
      <c r="H6274" t="s">
        <v>48</v>
      </c>
      <c r="I6274" s="9">
        <v>42853</v>
      </c>
      <c r="J6274" s="9">
        <v>42896</v>
      </c>
      <c r="K6274" s="8">
        <v>0</v>
      </c>
    </row>
    <row r="6275" spans="1:11">
      <c r="A6275" t="s">
        <v>6430</v>
      </c>
      <c r="B6275" t="s">
        <v>54</v>
      </c>
      <c r="C6275" t="s">
        <v>21</v>
      </c>
      <c r="D6275" t="s">
        <v>14</v>
      </c>
      <c r="E6275" t="s">
        <v>83</v>
      </c>
      <c r="F6275" t="s">
        <v>55</v>
      </c>
      <c r="G6275" t="s">
        <v>8974</v>
      </c>
      <c r="H6275" t="s">
        <v>18</v>
      </c>
      <c r="I6275" s="9">
        <v>42977</v>
      </c>
      <c r="J6275" s="9">
        <v>42986</v>
      </c>
      <c r="K6275" s="8">
        <v>55</v>
      </c>
    </row>
    <row r="6276" spans="1:11">
      <c r="A6276" t="s">
        <v>6431</v>
      </c>
      <c r="B6276" t="s">
        <v>62</v>
      </c>
      <c r="C6276" t="s">
        <v>39</v>
      </c>
      <c r="D6276" t="s">
        <v>40</v>
      </c>
      <c r="E6276" t="s">
        <v>15</v>
      </c>
      <c r="F6276" t="s">
        <v>226</v>
      </c>
      <c r="G6276" t="s">
        <v>8972</v>
      </c>
      <c r="H6276" t="s">
        <v>18</v>
      </c>
      <c r="I6276" s="9">
        <v>42668</v>
      </c>
      <c r="J6276" s="9">
        <v>42796</v>
      </c>
      <c r="K6276" s="8">
        <v>517</v>
      </c>
    </row>
    <row r="6277" spans="1:11">
      <c r="A6277" t="s">
        <v>6432</v>
      </c>
      <c r="B6277" t="s">
        <v>97</v>
      </c>
      <c r="C6277" t="s">
        <v>21</v>
      </c>
      <c r="D6277" t="s">
        <v>14</v>
      </c>
      <c r="E6277" t="s">
        <v>83</v>
      </c>
      <c r="F6277" t="s">
        <v>152</v>
      </c>
      <c r="G6277" t="s">
        <v>8971</v>
      </c>
      <c r="H6277" t="s">
        <v>18</v>
      </c>
      <c r="I6277" s="9">
        <v>42795</v>
      </c>
      <c r="J6277" s="9">
        <v>42811</v>
      </c>
      <c r="K6277" s="8">
        <v>49</v>
      </c>
    </row>
    <row r="6278" spans="1:11">
      <c r="A6278" t="s">
        <v>6433</v>
      </c>
      <c r="B6278" t="s">
        <v>216</v>
      </c>
      <c r="C6278" t="s">
        <v>66</v>
      </c>
      <c r="D6278" t="s">
        <v>31</v>
      </c>
      <c r="E6278" t="s">
        <v>58</v>
      </c>
      <c r="F6278" t="s">
        <v>481</v>
      </c>
      <c r="G6278" t="s">
        <v>8973</v>
      </c>
      <c r="H6278" t="s">
        <v>18</v>
      </c>
      <c r="I6278" s="9">
        <v>42915</v>
      </c>
      <c r="J6278" s="9">
        <v>42988</v>
      </c>
      <c r="K6278" s="8">
        <v>3350</v>
      </c>
    </row>
    <row r="6279" spans="1:11">
      <c r="A6279" t="s">
        <v>6434</v>
      </c>
      <c r="B6279" t="s">
        <v>172</v>
      </c>
      <c r="C6279" t="s">
        <v>66</v>
      </c>
      <c r="D6279" t="s">
        <v>31</v>
      </c>
      <c r="E6279" t="s">
        <v>35</v>
      </c>
      <c r="F6279" t="s">
        <v>285</v>
      </c>
      <c r="G6279" t="s">
        <v>8968</v>
      </c>
      <c r="H6279" t="s">
        <v>18</v>
      </c>
      <c r="I6279" s="9">
        <v>42994</v>
      </c>
      <c r="J6279" s="9">
        <v>43008</v>
      </c>
      <c r="K6279" s="8">
        <v>5604</v>
      </c>
    </row>
    <row r="6280" spans="1:11">
      <c r="A6280" t="s">
        <v>6435</v>
      </c>
      <c r="B6280" t="s">
        <v>79</v>
      </c>
      <c r="C6280" t="s">
        <v>51</v>
      </c>
      <c r="D6280" t="s">
        <v>40</v>
      </c>
      <c r="E6280" t="s">
        <v>15</v>
      </c>
      <c r="F6280" t="s">
        <v>263</v>
      </c>
      <c r="G6280" t="s">
        <v>8978</v>
      </c>
      <c r="H6280" t="s">
        <v>48</v>
      </c>
      <c r="I6280" s="9">
        <v>43009</v>
      </c>
      <c r="J6280" s="9">
        <v>43010</v>
      </c>
      <c r="K6280" s="8">
        <v>0</v>
      </c>
    </row>
    <row r="6281" spans="1:11">
      <c r="A6281" t="s">
        <v>6436</v>
      </c>
      <c r="B6281" t="s">
        <v>20</v>
      </c>
      <c r="C6281" t="s">
        <v>21</v>
      </c>
      <c r="D6281" t="s">
        <v>14</v>
      </c>
      <c r="E6281" t="s">
        <v>15</v>
      </c>
      <c r="G6281" t="s">
        <v>8969</v>
      </c>
      <c r="H6281" t="s">
        <v>23</v>
      </c>
      <c r="K6281" s="8"/>
    </row>
    <row r="6282" spans="1:11">
      <c r="A6282" t="s">
        <v>6437</v>
      </c>
      <c r="B6282" t="s">
        <v>54</v>
      </c>
      <c r="C6282" t="s">
        <v>21</v>
      </c>
      <c r="D6282" t="s">
        <v>14</v>
      </c>
      <c r="E6282" t="s">
        <v>41</v>
      </c>
      <c r="F6282" t="s">
        <v>169</v>
      </c>
      <c r="G6282" t="s">
        <v>8973</v>
      </c>
      <c r="H6282" t="s">
        <v>48</v>
      </c>
      <c r="I6282" s="9">
        <v>42851</v>
      </c>
      <c r="J6282" s="9">
        <v>42948</v>
      </c>
      <c r="K6282" s="8">
        <v>0</v>
      </c>
    </row>
    <row r="6283" spans="1:11">
      <c r="A6283" t="s">
        <v>6438</v>
      </c>
      <c r="B6283" t="s">
        <v>105</v>
      </c>
      <c r="C6283" t="s">
        <v>30</v>
      </c>
      <c r="D6283" t="s">
        <v>31</v>
      </c>
      <c r="E6283" t="s">
        <v>41</v>
      </c>
      <c r="F6283" t="s">
        <v>957</v>
      </c>
      <c r="G6283" t="s">
        <v>8968</v>
      </c>
      <c r="H6283" t="s">
        <v>18</v>
      </c>
      <c r="I6283" s="9">
        <v>42988</v>
      </c>
      <c r="J6283" s="9">
        <v>43082</v>
      </c>
      <c r="K6283" s="8">
        <v>1111</v>
      </c>
    </row>
    <row r="6284" spans="1:11">
      <c r="A6284" t="s">
        <v>6439</v>
      </c>
      <c r="B6284" t="s">
        <v>70</v>
      </c>
      <c r="C6284" t="s">
        <v>13</v>
      </c>
      <c r="D6284" t="s">
        <v>14</v>
      </c>
      <c r="E6284" t="s">
        <v>35</v>
      </c>
      <c r="G6284" t="s">
        <v>8969</v>
      </c>
      <c r="H6284" t="s">
        <v>23</v>
      </c>
      <c r="K6284" s="8"/>
    </row>
    <row r="6285" spans="1:11">
      <c r="A6285" t="s">
        <v>6440</v>
      </c>
      <c r="B6285" t="s">
        <v>45</v>
      </c>
      <c r="C6285" t="s">
        <v>30</v>
      </c>
      <c r="D6285" t="s">
        <v>31</v>
      </c>
      <c r="E6285" t="s">
        <v>35</v>
      </c>
      <c r="F6285" t="s">
        <v>476</v>
      </c>
      <c r="G6285" t="s">
        <v>8971</v>
      </c>
      <c r="H6285" t="s">
        <v>18</v>
      </c>
      <c r="I6285" s="9">
        <v>42811</v>
      </c>
      <c r="J6285" s="9">
        <v>42821</v>
      </c>
      <c r="K6285" s="8">
        <v>4064</v>
      </c>
    </row>
    <row r="6286" spans="1:11">
      <c r="A6286" t="s">
        <v>6441</v>
      </c>
      <c r="B6286" t="s">
        <v>122</v>
      </c>
      <c r="C6286" t="s">
        <v>51</v>
      </c>
      <c r="D6286" t="s">
        <v>40</v>
      </c>
      <c r="E6286" t="s">
        <v>80</v>
      </c>
      <c r="F6286" t="s">
        <v>263</v>
      </c>
      <c r="G6286" t="s">
        <v>8978</v>
      </c>
      <c r="H6286" t="s">
        <v>48</v>
      </c>
      <c r="I6286" s="9">
        <v>42809</v>
      </c>
      <c r="J6286" s="9">
        <v>42874</v>
      </c>
      <c r="K6286" s="8">
        <v>0</v>
      </c>
    </row>
    <row r="6287" spans="1:11">
      <c r="A6287" t="s">
        <v>6442</v>
      </c>
      <c r="B6287" t="s">
        <v>29</v>
      </c>
      <c r="C6287" t="s">
        <v>30</v>
      </c>
      <c r="D6287" t="s">
        <v>31</v>
      </c>
      <c r="E6287" t="s">
        <v>15</v>
      </c>
      <c r="F6287" t="s">
        <v>32</v>
      </c>
      <c r="G6287" t="s">
        <v>8971</v>
      </c>
      <c r="H6287" t="s">
        <v>18</v>
      </c>
      <c r="I6287" s="9">
        <v>42885</v>
      </c>
      <c r="J6287" s="9">
        <v>42957</v>
      </c>
      <c r="K6287" s="8">
        <v>595</v>
      </c>
    </row>
    <row r="6288" spans="1:11">
      <c r="A6288" t="s">
        <v>6443</v>
      </c>
      <c r="B6288" t="s">
        <v>131</v>
      </c>
      <c r="C6288" t="s">
        <v>13</v>
      </c>
      <c r="D6288" t="s">
        <v>14</v>
      </c>
      <c r="E6288" t="s">
        <v>58</v>
      </c>
      <c r="G6288" t="s">
        <v>8969</v>
      </c>
      <c r="H6288" t="s">
        <v>23</v>
      </c>
      <c r="K6288" s="8"/>
    </row>
    <row r="6289" spans="1:11">
      <c r="A6289" t="s">
        <v>6444</v>
      </c>
      <c r="B6289" t="s">
        <v>79</v>
      </c>
      <c r="C6289" t="s">
        <v>51</v>
      </c>
      <c r="D6289" t="s">
        <v>40</v>
      </c>
      <c r="E6289" t="s">
        <v>58</v>
      </c>
      <c r="F6289" t="s">
        <v>360</v>
      </c>
      <c r="G6289" t="s">
        <v>8977</v>
      </c>
      <c r="H6289" t="s">
        <v>63</v>
      </c>
      <c r="I6289" s="9">
        <v>42701</v>
      </c>
      <c r="K6289" s="8"/>
    </row>
    <row r="6290" spans="1:11">
      <c r="A6290" t="s">
        <v>6445</v>
      </c>
      <c r="B6290" t="s">
        <v>12</v>
      </c>
      <c r="C6290" t="s">
        <v>13</v>
      </c>
      <c r="D6290" t="s">
        <v>14</v>
      </c>
      <c r="E6290" t="s">
        <v>35</v>
      </c>
      <c r="F6290" t="s">
        <v>154</v>
      </c>
      <c r="G6290" t="s">
        <v>8968</v>
      </c>
      <c r="H6290" t="s">
        <v>48</v>
      </c>
      <c r="I6290" s="9">
        <v>42753</v>
      </c>
      <c r="J6290" s="9">
        <v>42875</v>
      </c>
      <c r="K6290" s="8">
        <v>0</v>
      </c>
    </row>
    <row r="6291" spans="1:11">
      <c r="A6291" t="s">
        <v>6446</v>
      </c>
      <c r="B6291" t="s">
        <v>54</v>
      </c>
      <c r="C6291" t="s">
        <v>21</v>
      </c>
      <c r="D6291" t="s">
        <v>14</v>
      </c>
      <c r="E6291" t="s">
        <v>83</v>
      </c>
      <c r="F6291" t="s">
        <v>326</v>
      </c>
      <c r="G6291" t="s">
        <v>8970</v>
      </c>
      <c r="H6291" t="s">
        <v>48</v>
      </c>
      <c r="I6291" s="9">
        <v>42908</v>
      </c>
      <c r="J6291" s="9">
        <v>42919</v>
      </c>
      <c r="K6291" s="8">
        <v>0</v>
      </c>
    </row>
    <row r="6292" spans="1:11">
      <c r="A6292" t="s">
        <v>6447</v>
      </c>
      <c r="B6292" t="s">
        <v>65</v>
      </c>
      <c r="C6292" t="s">
        <v>66</v>
      </c>
      <c r="D6292" t="s">
        <v>31</v>
      </c>
      <c r="E6292" t="s">
        <v>35</v>
      </c>
      <c r="F6292" t="s">
        <v>298</v>
      </c>
      <c r="G6292" t="s">
        <v>8978</v>
      </c>
      <c r="H6292" t="s">
        <v>63</v>
      </c>
      <c r="I6292" s="9">
        <v>42902</v>
      </c>
      <c r="K6292" s="8"/>
    </row>
    <row r="6293" spans="1:11">
      <c r="A6293" t="s">
        <v>6448</v>
      </c>
      <c r="B6293" t="s">
        <v>86</v>
      </c>
      <c r="C6293" t="s">
        <v>51</v>
      </c>
      <c r="D6293" t="s">
        <v>40</v>
      </c>
      <c r="E6293" t="s">
        <v>83</v>
      </c>
      <c r="F6293" t="s">
        <v>201</v>
      </c>
      <c r="G6293" t="s">
        <v>8974</v>
      </c>
      <c r="H6293" t="s">
        <v>18</v>
      </c>
      <c r="I6293" s="9">
        <v>42806</v>
      </c>
      <c r="J6293" s="9">
        <v>42881</v>
      </c>
      <c r="K6293" s="8">
        <v>56</v>
      </c>
    </row>
    <row r="6294" spans="1:11">
      <c r="A6294" t="s">
        <v>6449</v>
      </c>
      <c r="B6294" t="s">
        <v>29</v>
      </c>
      <c r="C6294" t="s">
        <v>30</v>
      </c>
      <c r="D6294" t="s">
        <v>31</v>
      </c>
      <c r="E6294" t="s">
        <v>41</v>
      </c>
      <c r="F6294" t="s">
        <v>114</v>
      </c>
      <c r="G6294" t="s">
        <v>8976</v>
      </c>
      <c r="H6294" t="s">
        <v>48</v>
      </c>
      <c r="I6294" s="9">
        <v>42974</v>
      </c>
      <c r="J6294" s="9">
        <v>43059</v>
      </c>
      <c r="K6294" s="8">
        <v>0</v>
      </c>
    </row>
    <row r="6295" spans="1:11">
      <c r="A6295" t="s">
        <v>6450</v>
      </c>
      <c r="B6295" t="s">
        <v>65</v>
      </c>
      <c r="C6295" t="s">
        <v>66</v>
      </c>
      <c r="D6295" t="s">
        <v>31</v>
      </c>
      <c r="E6295" t="s">
        <v>76</v>
      </c>
      <c r="F6295" t="s">
        <v>114</v>
      </c>
      <c r="G6295" t="s">
        <v>8976</v>
      </c>
      <c r="H6295" t="s">
        <v>48</v>
      </c>
      <c r="I6295" s="9">
        <v>42970</v>
      </c>
      <c r="J6295" s="9">
        <v>43100</v>
      </c>
      <c r="K6295" s="8">
        <v>0</v>
      </c>
    </row>
    <row r="6296" spans="1:11">
      <c r="A6296" t="s">
        <v>6451</v>
      </c>
      <c r="B6296" t="s">
        <v>105</v>
      </c>
      <c r="C6296" t="s">
        <v>30</v>
      </c>
      <c r="D6296" t="s">
        <v>31</v>
      </c>
      <c r="E6296" t="s">
        <v>15</v>
      </c>
      <c r="F6296" t="s">
        <v>182</v>
      </c>
      <c r="G6296" t="s">
        <v>8973</v>
      </c>
      <c r="H6296" t="s">
        <v>18</v>
      </c>
      <c r="I6296" s="9">
        <v>43058</v>
      </c>
      <c r="J6296" s="9">
        <v>43059</v>
      </c>
      <c r="K6296" s="8">
        <v>678</v>
      </c>
    </row>
    <row r="6297" spans="1:11">
      <c r="A6297" t="s">
        <v>6452</v>
      </c>
      <c r="B6297" t="s">
        <v>20</v>
      </c>
      <c r="C6297" t="s">
        <v>21</v>
      </c>
      <c r="D6297" t="s">
        <v>14</v>
      </c>
      <c r="E6297" t="s">
        <v>41</v>
      </c>
      <c r="F6297" t="s">
        <v>152</v>
      </c>
      <c r="G6297" t="s">
        <v>8971</v>
      </c>
      <c r="H6297" t="s">
        <v>18</v>
      </c>
      <c r="I6297" s="9">
        <v>43032</v>
      </c>
      <c r="J6297" s="9">
        <v>43039</v>
      </c>
      <c r="K6297" s="8">
        <v>1133</v>
      </c>
    </row>
    <row r="6298" spans="1:11">
      <c r="A6298" t="s">
        <v>6453</v>
      </c>
      <c r="B6298" t="s">
        <v>29</v>
      </c>
      <c r="C6298" t="s">
        <v>30</v>
      </c>
      <c r="D6298" t="s">
        <v>31</v>
      </c>
      <c r="E6298" t="s">
        <v>35</v>
      </c>
      <c r="F6298" t="s">
        <v>46</v>
      </c>
      <c r="G6298" t="s">
        <v>8973</v>
      </c>
      <c r="H6298" t="s">
        <v>18</v>
      </c>
      <c r="I6298" s="9">
        <v>42894</v>
      </c>
      <c r="J6298" s="9">
        <v>42975</v>
      </c>
      <c r="K6298" s="8">
        <v>4780</v>
      </c>
    </row>
    <row r="6299" spans="1:11">
      <c r="A6299" t="s">
        <v>6454</v>
      </c>
      <c r="B6299" t="s">
        <v>131</v>
      </c>
      <c r="C6299" t="s">
        <v>13</v>
      </c>
      <c r="D6299" t="s">
        <v>14</v>
      </c>
      <c r="E6299" t="s">
        <v>15</v>
      </c>
      <c r="G6299" t="s">
        <v>8969</v>
      </c>
      <c r="H6299" t="s">
        <v>23</v>
      </c>
      <c r="K6299" s="8"/>
    </row>
    <row r="6300" spans="1:11">
      <c r="A6300" t="s">
        <v>6455</v>
      </c>
      <c r="B6300" t="s">
        <v>62</v>
      </c>
      <c r="C6300" t="s">
        <v>39</v>
      </c>
      <c r="D6300" t="s">
        <v>40</v>
      </c>
      <c r="E6300" t="s">
        <v>76</v>
      </c>
      <c r="F6300" t="s">
        <v>149</v>
      </c>
      <c r="G6300" t="s">
        <v>8970</v>
      </c>
      <c r="H6300" t="s">
        <v>18</v>
      </c>
      <c r="I6300" s="9">
        <v>42843</v>
      </c>
      <c r="J6300" s="9">
        <v>42850</v>
      </c>
      <c r="K6300" s="8">
        <v>5853</v>
      </c>
    </row>
    <row r="6301" spans="1:11">
      <c r="A6301" t="s">
        <v>6456</v>
      </c>
      <c r="B6301" t="s">
        <v>79</v>
      </c>
      <c r="C6301" t="s">
        <v>51</v>
      </c>
      <c r="D6301" t="s">
        <v>40</v>
      </c>
      <c r="E6301" t="s">
        <v>58</v>
      </c>
      <c r="F6301" t="s">
        <v>166</v>
      </c>
      <c r="G6301" t="s">
        <v>8973</v>
      </c>
      <c r="H6301" t="s">
        <v>18</v>
      </c>
      <c r="I6301" s="9">
        <v>42993</v>
      </c>
      <c r="J6301" s="9">
        <v>43070</v>
      </c>
      <c r="K6301" s="8">
        <v>3663</v>
      </c>
    </row>
    <row r="6302" spans="1:11">
      <c r="A6302" t="s">
        <v>6457</v>
      </c>
      <c r="B6302" t="s">
        <v>86</v>
      </c>
      <c r="C6302" t="s">
        <v>51</v>
      </c>
      <c r="D6302" t="s">
        <v>40</v>
      </c>
      <c r="E6302" t="s">
        <v>58</v>
      </c>
      <c r="F6302" t="s">
        <v>277</v>
      </c>
      <c r="G6302" t="s">
        <v>8971</v>
      </c>
      <c r="H6302" t="s">
        <v>63</v>
      </c>
      <c r="I6302" s="9">
        <v>42837</v>
      </c>
      <c r="K6302" s="8"/>
    </row>
    <row r="6303" spans="1:11">
      <c r="A6303" t="s">
        <v>6458</v>
      </c>
      <c r="B6303" t="s">
        <v>105</v>
      </c>
      <c r="C6303" t="s">
        <v>30</v>
      </c>
      <c r="D6303" t="s">
        <v>31</v>
      </c>
      <c r="E6303" t="s">
        <v>35</v>
      </c>
      <c r="F6303" t="s">
        <v>230</v>
      </c>
      <c r="G6303" t="s">
        <v>8973</v>
      </c>
      <c r="H6303" t="s">
        <v>18</v>
      </c>
      <c r="I6303" s="9">
        <v>42876</v>
      </c>
      <c r="J6303" s="9">
        <v>42989</v>
      </c>
      <c r="K6303" s="8">
        <v>4491</v>
      </c>
    </row>
    <row r="6304" spans="1:11">
      <c r="A6304" t="s">
        <v>6459</v>
      </c>
      <c r="B6304" t="s">
        <v>179</v>
      </c>
      <c r="C6304" t="s">
        <v>30</v>
      </c>
      <c r="D6304" t="s">
        <v>31</v>
      </c>
      <c r="E6304" t="s">
        <v>35</v>
      </c>
      <c r="F6304" t="s">
        <v>114</v>
      </c>
      <c r="G6304" t="s">
        <v>8976</v>
      </c>
      <c r="H6304" t="s">
        <v>18</v>
      </c>
      <c r="I6304" s="9">
        <v>42963</v>
      </c>
      <c r="J6304" s="9">
        <v>43065</v>
      </c>
      <c r="K6304" s="8">
        <v>4732</v>
      </c>
    </row>
    <row r="6305" spans="1:11">
      <c r="A6305" t="s">
        <v>6460</v>
      </c>
      <c r="B6305" t="s">
        <v>179</v>
      </c>
      <c r="C6305" t="s">
        <v>30</v>
      </c>
      <c r="D6305" t="s">
        <v>31</v>
      </c>
      <c r="E6305" t="s">
        <v>35</v>
      </c>
      <c r="F6305" t="s">
        <v>244</v>
      </c>
      <c r="G6305" t="s">
        <v>8978</v>
      </c>
      <c r="H6305" t="s">
        <v>18</v>
      </c>
      <c r="I6305" s="9">
        <v>42919</v>
      </c>
      <c r="J6305" s="9">
        <v>42973</v>
      </c>
      <c r="K6305" s="8">
        <v>5833</v>
      </c>
    </row>
    <row r="6306" spans="1:11">
      <c r="A6306" t="s">
        <v>6461</v>
      </c>
      <c r="B6306" t="s">
        <v>157</v>
      </c>
      <c r="C6306" t="s">
        <v>21</v>
      </c>
      <c r="D6306" t="s">
        <v>14</v>
      </c>
      <c r="E6306" t="s">
        <v>83</v>
      </c>
      <c r="F6306" t="s">
        <v>336</v>
      </c>
      <c r="G6306" t="s">
        <v>8975</v>
      </c>
      <c r="H6306" t="s">
        <v>18</v>
      </c>
      <c r="I6306" s="9">
        <v>42844</v>
      </c>
      <c r="J6306" s="9">
        <v>42845</v>
      </c>
      <c r="K6306" s="8">
        <v>55</v>
      </c>
    </row>
    <row r="6307" spans="1:11">
      <c r="A6307" t="s">
        <v>6462</v>
      </c>
      <c r="B6307" t="s">
        <v>54</v>
      </c>
      <c r="C6307" t="s">
        <v>21</v>
      </c>
      <c r="D6307" t="s">
        <v>14</v>
      </c>
      <c r="E6307" t="s">
        <v>15</v>
      </c>
      <c r="F6307" t="s">
        <v>169</v>
      </c>
      <c r="G6307" t="s">
        <v>8973</v>
      </c>
      <c r="H6307" t="s">
        <v>48</v>
      </c>
      <c r="I6307" s="9">
        <v>42818</v>
      </c>
      <c r="J6307" s="9">
        <v>42873</v>
      </c>
      <c r="K6307" s="8">
        <v>0</v>
      </c>
    </row>
    <row r="6308" spans="1:11">
      <c r="A6308" t="s">
        <v>6463</v>
      </c>
      <c r="B6308" t="s">
        <v>131</v>
      </c>
      <c r="C6308" t="s">
        <v>13</v>
      </c>
      <c r="D6308" t="s">
        <v>14</v>
      </c>
      <c r="E6308" t="s">
        <v>76</v>
      </c>
      <c r="F6308" t="s">
        <v>118</v>
      </c>
      <c r="G6308" t="s">
        <v>8972</v>
      </c>
      <c r="H6308" t="s">
        <v>18</v>
      </c>
      <c r="I6308" s="9">
        <v>42750</v>
      </c>
      <c r="J6308" s="9">
        <v>42870</v>
      </c>
      <c r="K6308" s="8">
        <v>6270</v>
      </c>
    </row>
    <row r="6309" spans="1:11">
      <c r="A6309" t="s">
        <v>6464</v>
      </c>
      <c r="B6309" t="s">
        <v>105</v>
      </c>
      <c r="C6309" t="s">
        <v>30</v>
      </c>
      <c r="D6309" t="s">
        <v>31</v>
      </c>
      <c r="E6309" t="s">
        <v>76</v>
      </c>
      <c r="F6309" t="s">
        <v>213</v>
      </c>
      <c r="G6309" t="s">
        <v>8975</v>
      </c>
      <c r="H6309" t="s">
        <v>48</v>
      </c>
      <c r="I6309" s="9">
        <v>42931</v>
      </c>
      <c r="J6309" s="9">
        <v>42933</v>
      </c>
      <c r="K6309" s="8">
        <v>0</v>
      </c>
    </row>
    <row r="6310" spans="1:11">
      <c r="A6310" t="s">
        <v>6465</v>
      </c>
      <c r="B6310" t="s">
        <v>91</v>
      </c>
      <c r="C6310" t="s">
        <v>30</v>
      </c>
      <c r="D6310" t="s">
        <v>31</v>
      </c>
      <c r="E6310" t="s">
        <v>76</v>
      </c>
      <c r="F6310" t="s">
        <v>279</v>
      </c>
      <c r="G6310" t="s">
        <v>8973</v>
      </c>
      <c r="H6310" t="s">
        <v>18</v>
      </c>
      <c r="I6310" s="9">
        <v>42918</v>
      </c>
      <c r="J6310" s="9">
        <v>42920</v>
      </c>
      <c r="K6310" s="8">
        <v>5274</v>
      </c>
    </row>
    <row r="6311" spans="1:11">
      <c r="A6311" t="s">
        <v>6466</v>
      </c>
      <c r="B6311" t="s">
        <v>29</v>
      </c>
      <c r="C6311" t="s">
        <v>30</v>
      </c>
      <c r="D6311" t="s">
        <v>31</v>
      </c>
      <c r="E6311" t="s">
        <v>15</v>
      </c>
      <c r="F6311" t="s">
        <v>291</v>
      </c>
      <c r="G6311" t="s">
        <v>8968</v>
      </c>
      <c r="H6311" t="s">
        <v>48</v>
      </c>
      <c r="I6311" s="9">
        <v>42875</v>
      </c>
      <c r="J6311" s="9">
        <v>42952</v>
      </c>
      <c r="K6311" s="8">
        <v>0</v>
      </c>
    </row>
    <row r="6312" spans="1:11">
      <c r="A6312" t="s">
        <v>6467</v>
      </c>
      <c r="B6312" t="s">
        <v>70</v>
      </c>
      <c r="C6312" t="s">
        <v>13</v>
      </c>
      <c r="D6312" t="s">
        <v>14</v>
      </c>
      <c r="E6312" t="s">
        <v>35</v>
      </c>
      <c r="G6312" t="s">
        <v>8969</v>
      </c>
      <c r="H6312" t="s">
        <v>63</v>
      </c>
      <c r="I6312" s="9">
        <v>42937</v>
      </c>
      <c r="K6312" s="8"/>
    </row>
    <row r="6313" spans="1:11">
      <c r="A6313" t="s">
        <v>6468</v>
      </c>
      <c r="B6313" t="s">
        <v>97</v>
      </c>
      <c r="C6313" t="s">
        <v>21</v>
      </c>
      <c r="D6313" t="s">
        <v>14</v>
      </c>
      <c r="E6313" t="s">
        <v>58</v>
      </c>
      <c r="F6313" t="s">
        <v>142</v>
      </c>
      <c r="G6313" t="s">
        <v>8977</v>
      </c>
      <c r="H6313" t="s">
        <v>18</v>
      </c>
      <c r="I6313" s="9">
        <v>42909</v>
      </c>
      <c r="J6313" s="9">
        <v>42999</v>
      </c>
      <c r="K6313" s="8">
        <v>2949</v>
      </c>
    </row>
    <row r="6314" spans="1:11">
      <c r="A6314" t="s">
        <v>6469</v>
      </c>
      <c r="B6314" t="s">
        <v>38</v>
      </c>
      <c r="C6314" t="s">
        <v>39</v>
      </c>
      <c r="D6314" t="s">
        <v>40</v>
      </c>
      <c r="E6314" t="s">
        <v>15</v>
      </c>
      <c r="G6314" t="s">
        <v>8969</v>
      </c>
      <c r="H6314" t="s">
        <v>63</v>
      </c>
      <c r="I6314" s="9">
        <v>42891</v>
      </c>
      <c r="K6314" s="8"/>
    </row>
    <row r="6315" spans="1:11">
      <c r="A6315" t="s">
        <v>6470</v>
      </c>
      <c r="B6315" t="s">
        <v>216</v>
      </c>
      <c r="C6315" t="s">
        <v>66</v>
      </c>
      <c r="D6315" t="s">
        <v>31</v>
      </c>
      <c r="E6315" t="s">
        <v>83</v>
      </c>
      <c r="F6315" t="s">
        <v>244</v>
      </c>
      <c r="G6315" t="s">
        <v>8978</v>
      </c>
      <c r="H6315" t="s">
        <v>48</v>
      </c>
      <c r="I6315" s="9">
        <v>43025</v>
      </c>
      <c r="J6315" s="9">
        <v>43027</v>
      </c>
      <c r="K6315" s="8">
        <v>0</v>
      </c>
    </row>
    <row r="6316" spans="1:11">
      <c r="A6316" t="s">
        <v>6471</v>
      </c>
      <c r="B6316" t="s">
        <v>38</v>
      </c>
      <c r="C6316" t="s">
        <v>39</v>
      </c>
      <c r="D6316" t="s">
        <v>40</v>
      </c>
      <c r="E6316" t="s">
        <v>15</v>
      </c>
      <c r="F6316" t="s">
        <v>189</v>
      </c>
      <c r="G6316" t="s">
        <v>8976</v>
      </c>
      <c r="H6316" t="s">
        <v>48</v>
      </c>
      <c r="I6316" s="9">
        <v>43057</v>
      </c>
      <c r="J6316" s="9">
        <v>43060</v>
      </c>
      <c r="K6316" s="8">
        <v>0</v>
      </c>
    </row>
    <row r="6317" spans="1:11">
      <c r="A6317" t="s">
        <v>6472</v>
      </c>
      <c r="B6317" t="s">
        <v>147</v>
      </c>
      <c r="C6317" t="s">
        <v>13</v>
      </c>
      <c r="D6317" t="s">
        <v>14</v>
      </c>
      <c r="E6317" t="s">
        <v>76</v>
      </c>
      <c r="F6317" t="s">
        <v>116</v>
      </c>
      <c r="G6317" t="s">
        <v>8976</v>
      </c>
      <c r="H6317" t="s">
        <v>48</v>
      </c>
      <c r="I6317" s="9">
        <v>42863</v>
      </c>
      <c r="J6317" s="9">
        <v>42875</v>
      </c>
      <c r="K6317" s="8">
        <v>0</v>
      </c>
    </row>
    <row r="6318" spans="1:11">
      <c r="A6318" t="s">
        <v>6473</v>
      </c>
      <c r="B6318" t="s">
        <v>79</v>
      </c>
      <c r="C6318" t="s">
        <v>51</v>
      </c>
      <c r="D6318" t="s">
        <v>40</v>
      </c>
      <c r="E6318" t="s">
        <v>83</v>
      </c>
      <c r="F6318" t="s">
        <v>42</v>
      </c>
      <c r="G6318" t="s">
        <v>8972</v>
      </c>
      <c r="H6318" t="s">
        <v>18</v>
      </c>
      <c r="I6318" s="9">
        <v>42965</v>
      </c>
      <c r="J6318" s="9">
        <v>43043</v>
      </c>
      <c r="K6318" s="8">
        <v>63</v>
      </c>
    </row>
    <row r="6319" spans="1:11">
      <c r="A6319" t="s">
        <v>6474</v>
      </c>
      <c r="B6319" t="s">
        <v>91</v>
      </c>
      <c r="C6319" t="s">
        <v>30</v>
      </c>
      <c r="D6319" t="s">
        <v>31</v>
      </c>
      <c r="E6319" t="s">
        <v>83</v>
      </c>
      <c r="F6319" t="s">
        <v>274</v>
      </c>
      <c r="G6319" t="s">
        <v>8968</v>
      </c>
      <c r="H6319" t="s">
        <v>48</v>
      </c>
      <c r="I6319" s="9">
        <v>43064</v>
      </c>
      <c r="J6319" s="9">
        <v>43079</v>
      </c>
      <c r="K6319" s="8">
        <v>0</v>
      </c>
    </row>
    <row r="6320" spans="1:11">
      <c r="A6320" t="s">
        <v>6475</v>
      </c>
      <c r="B6320" t="s">
        <v>12</v>
      </c>
      <c r="C6320" t="s">
        <v>13</v>
      </c>
      <c r="D6320" t="s">
        <v>14</v>
      </c>
      <c r="E6320" t="s">
        <v>35</v>
      </c>
      <c r="G6320" t="s">
        <v>8969</v>
      </c>
      <c r="H6320" t="s">
        <v>63</v>
      </c>
      <c r="I6320" s="9">
        <v>42936</v>
      </c>
      <c r="K6320" s="8"/>
    </row>
    <row r="6321" spans="1:11">
      <c r="A6321" t="s">
        <v>6476</v>
      </c>
      <c r="B6321" t="s">
        <v>97</v>
      </c>
      <c r="C6321" t="s">
        <v>21</v>
      </c>
      <c r="D6321" t="s">
        <v>14</v>
      </c>
      <c r="E6321" t="s">
        <v>83</v>
      </c>
      <c r="F6321" t="s">
        <v>32</v>
      </c>
      <c r="G6321" t="s">
        <v>8971</v>
      </c>
      <c r="H6321" t="s">
        <v>18</v>
      </c>
      <c r="I6321" s="9">
        <v>42944</v>
      </c>
      <c r="J6321" s="9">
        <v>42950</v>
      </c>
      <c r="K6321" s="8">
        <v>60</v>
      </c>
    </row>
    <row r="6322" spans="1:11">
      <c r="A6322" t="s">
        <v>6477</v>
      </c>
      <c r="B6322" t="s">
        <v>12</v>
      </c>
      <c r="C6322" t="s">
        <v>13</v>
      </c>
      <c r="D6322" t="s">
        <v>14</v>
      </c>
      <c r="E6322" t="s">
        <v>15</v>
      </c>
      <c r="F6322" t="s">
        <v>26</v>
      </c>
      <c r="G6322" t="s">
        <v>8970</v>
      </c>
      <c r="H6322" t="s">
        <v>18</v>
      </c>
      <c r="I6322" s="9">
        <v>43035</v>
      </c>
      <c r="J6322" s="9">
        <v>43037</v>
      </c>
      <c r="K6322" s="8">
        <v>538</v>
      </c>
    </row>
    <row r="6323" spans="1:11">
      <c r="A6323" t="s">
        <v>6478</v>
      </c>
      <c r="B6323" t="s">
        <v>70</v>
      </c>
      <c r="C6323" t="s">
        <v>13</v>
      </c>
      <c r="D6323" t="s">
        <v>14</v>
      </c>
      <c r="E6323" t="s">
        <v>15</v>
      </c>
      <c r="F6323" t="s">
        <v>135</v>
      </c>
      <c r="G6323" t="s">
        <v>8976</v>
      </c>
      <c r="H6323" t="s">
        <v>48</v>
      </c>
      <c r="I6323" s="9">
        <v>42855</v>
      </c>
      <c r="J6323" s="9">
        <v>42859</v>
      </c>
      <c r="K6323" s="8">
        <v>0</v>
      </c>
    </row>
    <row r="6324" spans="1:11">
      <c r="A6324" t="s">
        <v>6479</v>
      </c>
      <c r="B6324" t="s">
        <v>45</v>
      </c>
      <c r="C6324" t="s">
        <v>30</v>
      </c>
      <c r="D6324" t="s">
        <v>31</v>
      </c>
      <c r="E6324" t="s">
        <v>41</v>
      </c>
      <c r="F6324" t="s">
        <v>77</v>
      </c>
      <c r="G6324" t="s">
        <v>8970</v>
      </c>
      <c r="H6324" t="s">
        <v>18</v>
      </c>
      <c r="I6324" s="9">
        <v>42874</v>
      </c>
      <c r="J6324" s="9">
        <v>42881</v>
      </c>
      <c r="K6324" s="8">
        <v>1093</v>
      </c>
    </row>
    <row r="6325" spans="1:11">
      <c r="A6325" t="s">
        <v>6480</v>
      </c>
      <c r="B6325" t="s">
        <v>65</v>
      </c>
      <c r="C6325" t="s">
        <v>66</v>
      </c>
      <c r="D6325" t="s">
        <v>31</v>
      </c>
      <c r="E6325" t="s">
        <v>58</v>
      </c>
      <c r="G6325" t="s">
        <v>8969</v>
      </c>
      <c r="H6325" t="s">
        <v>63</v>
      </c>
      <c r="I6325" s="9">
        <v>42757</v>
      </c>
      <c r="K6325" s="8"/>
    </row>
    <row r="6326" spans="1:11">
      <c r="A6326" t="s">
        <v>6481</v>
      </c>
      <c r="B6326" t="s">
        <v>100</v>
      </c>
      <c r="C6326" t="s">
        <v>39</v>
      </c>
      <c r="D6326" t="s">
        <v>40</v>
      </c>
      <c r="E6326" t="s">
        <v>41</v>
      </c>
      <c r="F6326" t="s">
        <v>226</v>
      </c>
      <c r="G6326" t="s">
        <v>8972</v>
      </c>
      <c r="H6326" t="s">
        <v>63</v>
      </c>
      <c r="I6326" s="9">
        <v>42759</v>
      </c>
      <c r="K6326" s="8"/>
    </row>
    <row r="6327" spans="1:11">
      <c r="A6327" t="s">
        <v>6482</v>
      </c>
      <c r="B6327" t="s">
        <v>74</v>
      </c>
      <c r="C6327" t="s">
        <v>66</v>
      </c>
      <c r="D6327" t="s">
        <v>31</v>
      </c>
      <c r="E6327" t="s">
        <v>15</v>
      </c>
      <c r="F6327" t="s">
        <v>114</v>
      </c>
      <c r="G6327" t="s">
        <v>8976</v>
      </c>
      <c r="H6327" t="s">
        <v>48</v>
      </c>
      <c r="I6327" s="9">
        <v>42941</v>
      </c>
      <c r="J6327" s="9">
        <v>42949</v>
      </c>
      <c r="K6327" s="8">
        <v>0</v>
      </c>
    </row>
    <row r="6328" spans="1:11">
      <c r="A6328" t="s">
        <v>6483</v>
      </c>
      <c r="B6328" t="s">
        <v>86</v>
      </c>
      <c r="C6328" t="s">
        <v>51</v>
      </c>
      <c r="D6328" t="s">
        <v>40</v>
      </c>
      <c r="E6328" t="s">
        <v>58</v>
      </c>
      <c r="F6328" t="s">
        <v>166</v>
      </c>
      <c r="G6328" t="s">
        <v>8973</v>
      </c>
      <c r="H6328" t="s">
        <v>18</v>
      </c>
      <c r="I6328" s="9">
        <v>42824</v>
      </c>
      <c r="J6328" s="9">
        <v>42831</v>
      </c>
      <c r="K6328" s="8">
        <v>3316</v>
      </c>
    </row>
    <row r="6329" spans="1:11">
      <c r="A6329" t="s">
        <v>6484</v>
      </c>
      <c r="B6329" t="s">
        <v>54</v>
      </c>
      <c r="C6329" t="s">
        <v>21</v>
      </c>
      <c r="D6329" t="s">
        <v>14</v>
      </c>
      <c r="E6329" t="s">
        <v>58</v>
      </c>
      <c r="F6329" t="s">
        <v>257</v>
      </c>
      <c r="G6329" t="s">
        <v>8978</v>
      </c>
      <c r="H6329" t="s">
        <v>18</v>
      </c>
      <c r="I6329" s="9">
        <v>43086</v>
      </c>
      <c r="J6329" s="9">
        <v>43095</v>
      </c>
      <c r="K6329" s="8">
        <v>3240</v>
      </c>
    </row>
    <row r="6330" spans="1:11">
      <c r="A6330" t="s">
        <v>6485</v>
      </c>
      <c r="B6330" t="s">
        <v>70</v>
      </c>
      <c r="C6330" t="s">
        <v>13</v>
      </c>
      <c r="D6330" t="s">
        <v>14</v>
      </c>
      <c r="E6330" t="s">
        <v>41</v>
      </c>
      <c r="F6330" t="s">
        <v>16</v>
      </c>
      <c r="G6330" t="s">
        <v>8968</v>
      </c>
      <c r="H6330" t="s">
        <v>18</v>
      </c>
      <c r="I6330" s="9">
        <v>42994</v>
      </c>
      <c r="J6330" s="9">
        <v>43004</v>
      </c>
      <c r="K6330" s="8">
        <v>1153</v>
      </c>
    </row>
    <row r="6331" spans="1:11">
      <c r="A6331" t="s">
        <v>6486</v>
      </c>
      <c r="B6331" t="s">
        <v>91</v>
      </c>
      <c r="C6331" t="s">
        <v>30</v>
      </c>
      <c r="D6331" t="s">
        <v>31</v>
      </c>
      <c r="E6331" t="s">
        <v>35</v>
      </c>
      <c r="F6331" t="s">
        <v>476</v>
      </c>
      <c r="G6331" t="s">
        <v>8971</v>
      </c>
      <c r="H6331" t="s">
        <v>18</v>
      </c>
      <c r="I6331" s="9">
        <v>43028</v>
      </c>
      <c r="J6331" s="9">
        <v>43035</v>
      </c>
      <c r="K6331" s="8">
        <v>4345</v>
      </c>
    </row>
    <row r="6332" spans="1:11">
      <c r="A6332" t="s">
        <v>6487</v>
      </c>
      <c r="B6332" t="s">
        <v>200</v>
      </c>
      <c r="C6332" t="s">
        <v>51</v>
      </c>
      <c r="D6332" t="s">
        <v>40</v>
      </c>
      <c r="E6332" t="s">
        <v>58</v>
      </c>
      <c r="F6332" t="s">
        <v>52</v>
      </c>
      <c r="G6332" t="s">
        <v>8970</v>
      </c>
      <c r="H6332" t="s">
        <v>18</v>
      </c>
      <c r="I6332" s="9">
        <v>42935</v>
      </c>
      <c r="J6332" s="9">
        <v>42944</v>
      </c>
      <c r="K6332" s="8">
        <v>2718</v>
      </c>
    </row>
    <row r="6333" spans="1:11">
      <c r="A6333" t="s">
        <v>6488</v>
      </c>
      <c r="B6333" t="s">
        <v>12</v>
      </c>
      <c r="C6333" t="s">
        <v>13</v>
      </c>
      <c r="D6333" t="s">
        <v>14</v>
      </c>
      <c r="E6333" t="s">
        <v>76</v>
      </c>
      <c r="F6333" t="s">
        <v>101</v>
      </c>
      <c r="G6333" t="s">
        <v>8968</v>
      </c>
      <c r="H6333" t="s">
        <v>18</v>
      </c>
      <c r="I6333" s="9">
        <v>42882</v>
      </c>
      <c r="J6333" s="9">
        <v>42964</v>
      </c>
      <c r="K6333" s="8">
        <v>5769</v>
      </c>
    </row>
    <row r="6334" spans="1:11">
      <c r="A6334" t="s">
        <v>6489</v>
      </c>
      <c r="B6334" t="s">
        <v>91</v>
      </c>
      <c r="C6334" t="s">
        <v>30</v>
      </c>
      <c r="D6334" t="s">
        <v>31</v>
      </c>
      <c r="E6334" t="s">
        <v>41</v>
      </c>
      <c r="F6334" t="s">
        <v>87</v>
      </c>
      <c r="G6334" t="s">
        <v>8977</v>
      </c>
      <c r="H6334" t="s">
        <v>63</v>
      </c>
      <c r="I6334" s="9">
        <v>43082</v>
      </c>
      <c r="K6334" s="8"/>
    </row>
    <row r="6335" spans="1:11">
      <c r="A6335" t="s">
        <v>6490</v>
      </c>
      <c r="B6335" t="s">
        <v>74</v>
      </c>
      <c r="C6335" t="s">
        <v>66</v>
      </c>
      <c r="D6335" t="s">
        <v>31</v>
      </c>
      <c r="E6335" t="s">
        <v>35</v>
      </c>
      <c r="F6335" t="s">
        <v>132</v>
      </c>
      <c r="G6335" t="s">
        <v>8968</v>
      </c>
      <c r="H6335" t="s">
        <v>63</v>
      </c>
      <c r="I6335" s="9">
        <v>42756</v>
      </c>
      <c r="K6335" s="8"/>
    </row>
    <row r="6336" spans="1:11">
      <c r="A6336" t="s">
        <v>6491</v>
      </c>
      <c r="B6336" t="s">
        <v>100</v>
      </c>
      <c r="C6336" t="s">
        <v>39</v>
      </c>
      <c r="D6336" t="s">
        <v>40</v>
      </c>
      <c r="E6336" t="s">
        <v>83</v>
      </c>
      <c r="F6336" t="s">
        <v>32</v>
      </c>
      <c r="G6336" t="s">
        <v>8971</v>
      </c>
      <c r="H6336" t="s">
        <v>18</v>
      </c>
      <c r="I6336" s="9">
        <v>42892</v>
      </c>
      <c r="J6336" s="9">
        <v>42995</v>
      </c>
      <c r="K6336" s="8">
        <v>62</v>
      </c>
    </row>
    <row r="6337" spans="1:11">
      <c r="A6337" t="s">
        <v>6492</v>
      </c>
      <c r="B6337" t="s">
        <v>216</v>
      </c>
      <c r="C6337" t="s">
        <v>66</v>
      </c>
      <c r="D6337" t="s">
        <v>31</v>
      </c>
      <c r="E6337" t="s">
        <v>41</v>
      </c>
      <c r="G6337" t="s">
        <v>8969</v>
      </c>
      <c r="H6337" t="s">
        <v>63</v>
      </c>
      <c r="I6337" s="9">
        <v>43047</v>
      </c>
      <c r="K6337" s="8"/>
    </row>
    <row r="6338" spans="1:11">
      <c r="A6338" t="s">
        <v>6493</v>
      </c>
      <c r="B6338" t="s">
        <v>38</v>
      </c>
      <c r="C6338" t="s">
        <v>39</v>
      </c>
      <c r="D6338" t="s">
        <v>40</v>
      </c>
      <c r="E6338" t="s">
        <v>15</v>
      </c>
      <c r="G6338" t="s">
        <v>8969</v>
      </c>
      <c r="H6338" t="s">
        <v>63</v>
      </c>
      <c r="I6338" s="9">
        <v>42732</v>
      </c>
      <c r="K6338" s="8"/>
    </row>
    <row r="6339" spans="1:11">
      <c r="A6339" t="s">
        <v>6494</v>
      </c>
      <c r="B6339" t="s">
        <v>105</v>
      </c>
      <c r="C6339" t="s">
        <v>30</v>
      </c>
      <c r="D6339" t="s">
        <v>31</v>
      </c>
      <c r="E6339" t="s">
        <v>35</v>
      </c>
      <c r="F6339" t="s">
        <v>128</v>
      </c>
      <c r="G6339" t="s">
        <v>8973</v>
      </c>
      <c r="H6339" t="s">
        <v>48</v>
      </c>
      <c r="I6339" s="9">
        <v>42824</v>
      </c>
      <c r="J6339" s="9">
        <v>42832</v>
      </c>
      <c r="K6339" s="8">
        <v>0</v>
      </c>
    </row>
    <row r="6340" spans="1:11">
      <c r="A6340" t="s">
        <v>6495</v>
      </c>
      <c r="B6340" t="s">
        <v>38</v>
      </c>
      <c r="C6340" t="s">
        <v>39</v>
      </c>
      <c r="D6340" t="s">
        <v>40</v>
      </c>
      <c r="E6340" t="s">
        <v>15</v>
      </c>
      <c r="F6340" t="s">
        <v>201</v>
      </c>
      <c r="G6340" t="s">
        <v>8974</v>
      </c>
      <c r="H6340" t="s">
        <v>18</v>
      </c>
      <c r="I6340" s="9">
        <v>42923</v>
      </c>
      <c r="J6340" s="9">
        <v>42925</v>
      </c>
      <c r="K6340" s="8">
        <v>565</v>
      </c>
    </row>
    <row r="6341" spans="1:11">
      <c r="A6341" t="s">
        <v>6496</v>
      </c>
      <c r="B6341" t="s">
        <v>62</v>
      </c>
      <c r="C6341" t="s">
        <v>39</v>
      </c>
      <c r="D6341" t="s">
        <v>40</v>
      </c>
      <c r="E6341" t="s">
        <v>15</v>
      </c>
      <c r="F6341" t="s">
        <v>443</v>
      </c>
      <c r="G6341" t="s">
        <v>8973</v>
      </c>
      <c r="H6341" t="s">
        <v>18</v>
      </c>
      <c r="I6341" s="9">
        <v>42922</v>
      </c>
      <c r="J6341" s="9">
        <v>43005</v>
      </c>
      <c r="K6341" s="8">
        <v>507</v>
      </c>
    </row>
    <row r="6342" spans="1:11">
      <c r="A6342" t="s">
        <v>6497</v>
      </c>
      <c r="B6342" t="s">
        <v>54</v>
      </c>
      <c r="C6342" t="s">
        <v>21</v>
      </c>
      <c r="D6342" t="s">
        <v>14</v>
      </c>
      <c r="E6342" t="s">
        <v>41</v>
      </c>
      <c r="F6342" t="s">
        <v>101</v>
      </c>
      <c r="G6342" t="s">
        <v>8968</v>
      </c>
      <c r="H6342" t="s">
        <v>18</v>
      </c>
      <c r="I6342" s="9">
        <v>43027</v>
      </c>
      <c r="J6342" s="9">
        <v>43038</v>
      </c>
      <c r="K6342" s="8">
        <v>1089</v>
      </c>
    </row>
    <row r="6343" spans="1:11">
      <c r="A6343" t="s">
        <v>6498</v>
      </c>
      <c r="B6343" t="s">
        <v>74</v>
      </c>
      <c r="C6343" t="s">
        <v>66</v>
      </c>
      <c r="D6343" t="s">
        <v>31</v>
      </c>
      <c r="E6343" t="s">
        <v>15</v>
      </c>
      <c r="F6343" t="s">
        <v>298</v>
      </c>
      <c r="G6343" t="s">
        <v>8978</v>
      </c>
      <c r="H6343" t="s">
        <v>48</v>
      </c>
      <c r="I6343" s="9">
        <v>42906</v>
      </c>
      <c r="J6343" s="9">
        <v>42999</v>
      </c>
      <c r="K6343" s="8">
        <v>0</v>
      </c>
    </row>
    <row r="6344" spans="1:11">
      <c r="A6344" t="s">
        <v>6499</v>
      </c>
      <c r="B6344" t="s">
        <v>82</v>
      </c>
      <c r="C6344" t="s">
        <v>21</v>
      </c>
      <c r="D6344" t="s">
        <v>14</v>
      </c>
      <c r="E6344" t="s">
        <v>15</v>
      </c>
      <c r="F6344" t="s">
        <v>36</v>
      </c>
      <c r="G6344" t="s">
        <v>8968</v>
      </c>
      <c r="H6344" t="s">
        <v>18</v>
      </c>
      <c r="I6344" s="9">
        <v>42721</v>
      </c>
      <c r="J6344" s="9">
        <v>42822</v>
      </c>
      <c r="K6344" s="8">
        <v>557</v>
      </c>
    </row>
    <row r="6345" spans="1:11">
      <c r="A6345" t="s">
        <v>6500</v>
      </c>
      <c r="B6345" t="s">
        <v>147</v>
      </c>
      <c r="C6345" t="s">
        <v>13</v>
      </c>
      <c r="D6345" t="s">
        <v>14</v>
      </c>
      <c r="E6345" t="s">
        <v>58</v>
      </c>
      <c r="F6345" t="s">
        <v>336</v>
      </c>
      <c r="G6345" t="s">
        <v>8975</v>
      </c>
      <c r="H6345" t="s">
        <v>48</v>
      </c>
      <c r="I6345" s="9">
        <v>42850</v>
      </c>
      <c r="J6345" s="9">
        <v>42857</v>
      </c>
      <c r="K6345" s="8">
        <v>0</v>
      </c>
    </row>
    <row r="6346" spans="1:11">
      <c r="A6346" t="s">
        <v>6501</v>
      </c>
      <c r="B6346" t="s">
        <v>70</v>
      </c>
      <c r="C6346" t="s">
        <v>13</v>
      </c>
      <c r="D6346" t="s">
        <v>14</v>
      </c>
      <c r="E6346" t="s">
        <v>58</v>
      </c>
      <c r="F6346" t="s">
        <v>189</v>
      </c>
      <c r="G6346" t="s">
        <v>8976</v>
      </c>
      <c r="H6346" t="s">
        <v>63</v>
      </c>
      <c r="I6346" s="9">
        <v>42937</v>
      </c>
      <c r="K6346" s="8"/>
    </row>
    <row r="6347" spans="1:11">
      <c r="A6347" t="s">
        <v>6502</v>
      </c>
      <c r="B6347" t="s">
        <v>74</v>
      </c>
      <c r="C6347" t="s">
        <v>66</v>
      </c>
      <c r="D6347" t="s">
        <v>31</v>
      </c>
      <c r="E6347" t="s">
        <v>35</v>
      </c>
      <c r="F6347" t="s">
        <v>291</v>
      </c>
      <c r="G6347" t="s">
        <v>8968</v>
      </c>
      <c r="H6347" t="s">
        <v>18</v>
      </c>
      <c r="I6347" s="9">
        <v>42788</v>
      </c>
      <c r="J6347" s="9">
        <v>42914</v>
      </c>
      <c r="K6347" s="8">
        <v>5133</v>
      </c>
    </row>
    <row r="6348" spans="1:11">
      <c r="A6348" t="s">
        <v>6503</v>
      </c>
      <c r="B6348" t="s">
        <v>12</v>
      </c>
      <c r="C6348" t="s">
        <v>13</v>
      </c>
      <c r="D6348" t="s">
        <v>14</v>
      </c>
      <c r="E6348" t="s">
        <v>35</v>
      </c>
      <c r="F6348" t="s">
        <v>154</v>
      </c>
      <c r="G6348" t="s">
        <v>8968</v>
      </c>
      <c r="H6348" t="s">
        <v>18</v>
      </c>
      <c r="I6348" s="9">
        <v>43020</v>
      </c>
      <c r="J6348" s="9">
        <v>43097</v>
      </c>
      <c r="K6348" s="8">
        <v>5064</v>
      </c>
    </row>
    <row r="6349" spans="1:11">
      <c r="A6349" t="s">
        <v>6504</v>
      </c>
      <c r="B6349" t="s">
        <v>62</v>
      </c>
      <c r="C6349" t="s">
        <v>39</v>
      </c>
      <c r="D6349" t="s">
        <v>40</v>
      </c>
      <c r="E6349" t="s">
        <v>15</v>
      </c>
      <c r="G6349" t="s">
        <v>8969</v>
      </c>
      <c r="H6349" t="s">
        <v>63</v>
      </c>
      <c r="I6349" s="9">
        <v>42830</v>
      </c>
      <c r="K6349" s="8"/>
    </row>
    <row r="6350" spans="1:11">
      <c r="A6350" t="s">
        <v>6505</v>
      </c>
      <c r="B6350" t="s">
        <v>70</v>
      </c>
      <c r="C6350" t="s">
        <v>13</v>
      </c>
      <c r="D6350" t="s">
        <v>14</v>
      </c>
      <c r="E6350" t="s">
        <v>35</v>
      </c>
      <c r="G6350" t="s">
        <v>8969</v>
      </c>
      <c r="H6350" t="s">
        <v>63</v>
      </c>
      <c r="I6350" s="9">
        <v>42945</v>
      </c>
      <c r="K6350" s="8"/>
    </row>
    <row r="6351" spans="1:11">
      <c r="A6351" t="s">
        <v>6506</v>
      </c>
      <c r="B6351" t="s">
        <v>70</v>
      </c>
      <c r="C6351" t="s">
        <v>13</v>
      </c>
      <c r="D6351" t="s">
        <v>14</v>
      </c>
      <c r="E6351" t="s">
        <v>35</v>
      </c>
      <c r="F6351" t="s">
        <v>162</v>
      </c>
      <c r="G6351" t="s">
        <v>8971</v>
      </c>
      <c r="H6351" t="s">
        <v>18</v>
      </c>
      <c r="I6351" s="9">
        <v>42873</v>
      </c>
      <c r="J6351" s="9">
        <v>42893</v>
      </c>
      <c r="K6351" s="8">
        <v>4606</v>
      </c>
    </row>
    <row r="6352" spans="1:11">
      <c r="A6352" t="s">
        <v>6507</v>
      </c>
      <c r="B6352" t="s">
        <v>91</v>
      </c>
      <c r="C6352" t="s">
        <v>30</v>
      </c>
      <c r="D6352" t="s">
        <v>31</v>
      </c>
      <c r="E6352" t="s">
        <v>15</v>
      </c>
      <c r="F6352" t="s">
        <v>413</v>
      </c>
      <c r="G6352" t="s">
        <v>8973</v>
      </c>
      <c r="H6352" t="s">
        <v>63</v>
      </c>
      <c r="I6352" s="9">
        <v>42817</v>
      </c>
      <c r="K6352" s="8"/>
    </row>
    <row r="6353" spans="1:11">
      <c r="A6353" t="s">
        <v>6508</v>
      </c>
      <c r="B6353" t="s">
        <v>105</v>
      </c>
      <c r="C6353" t="s">
        <v>30</v>
      </c>
      <c r="D6353" t="s">
        <v>31</v>
      </c>
      <c r="E6353" t="s">
        <v>41</v>
      </c>
      <c r="F6353" t="s">
        <v>120</v>
      </c>
      <c r="G6353" t="s">
        <v>8968</v>
      </c>
      <c r="H6353" t="s">
        <v>48</v>
      </c>
      <c r="I6353" s="9">
        <v>42798</v>
      </c>
      <c r="J6353" s="9">
        <v>42861</v>
      </c>
      <c r="K6353" s="8">
        <v>0</v>
      </c>
    </row>
    <row r="6354" spans="1:11">
      <c r="A6354" t="s">
        <v>6509</v>
      </c>
      <c r="B6354" t="s">
        <v>110</v>
      </c>
      <c r="C6354" t="s">
        <v>39</v>
      </c>
      <c r="D6354" t="s">
        <v>40</v>
      </c>
      <c r="E6354" t="s">
        <v>15</v>
      </c>
      <c r="F6354" t="s">
        <v>274</v>
      </c>
      <c r="G6354" t="s">
        <v>8968</v>
      </c>
      <c r="H6354" t="s">
        <v>63</v>
      </c>
      <c r="I6354" s="9">
        <v>42965</v>
      </c>
      <c r="K6354" s="8"/>
    </row>
    <row r="6355" spans="1:11">
      <c r="A6355" t="s">
        <v>6510</v>
      </c>
      <c r="B6355" t="s">
        <v>65</v>
      </c>
      <c r="C6355" t="s">
        <v>66</v>
      </c>
      <c r="D6355" t="s">
        <v>31</v>
      </c>
      <c r="E6355" t="s">
        <v>58</v>
      </c>
      <c r="F6355" t="s">
        <v>120</v>
      </c>
      <c r="G6355" t="s">
        <v>8968</v>
      </c>
      <c r="H6355" t="s">
        <v>18</v>
      </c>
      <c r="I6355" s="9">
        <v>42846</v>
      </c>
      <c r="J6355" s="9">
        <v>42848</v>
      </c>
      <c r="K6355" s="8">
        <v>3850</v>
      </c>
    </row>
    <row r="6356" spans="1:11">
      <c r="A6356" t="s">
        <v>6511</v>
      </c>
      <c r="B6356" t="s">
        <v>74</v>
      </c>
      <c r="C6356" t="s">
        <v>66</v>
      </c>
      <c r="D6356" t="s">
        <v>31</v>
      </c>
      <c r="E6356" t="s">
        <v>35</v>
      </c>
      <c r="F6356" t="s">
        <v>298</v>
      </c>
      <c r="G6356" t="s">
        <v>8978</v>
      </c>
      <c r="H6356" t="s">
        <v>18</v>
      </c>
      <c r="I6356" s="9">
        <v>42885</v>
      </c>
      <c r="J6356" s="9">
        <v>42892</v>
      </c>
      <c r="K6356" s="8">
        <v>4687</v>
      </c>
    </row>
    <row r="6357" spans="1:11">
      <c r="A6357" t="s">
        <v>6512</v>
      </c>
      <c r="B6357" t="s">
        <v>193</v>
      </c>
      <c r="C6357" t="s">
        <v>66</v>
      </c>
      <c r="D6357" t="s">
        <v>31</v>
      </c>
      <c r="E6357" t="s">
        <v>76</v>
      </c>
      <c r="F6357" t="s">
        <v>481</v>
      </c>
      <c r="G6357" t="s">
        <v>8973</v>
      </c>
      <c r="H6357" t="s">
        <v>48</v>
      </c>
      <c r="I6357" s="9">
        <v>42879</v>
      </c>
      <c r="J6357" s="9">
        <v>42999</v>
      </c>
      <c r="K6357" s="8">
        <v>0</v>
      </c>
    </row>
    <row r="6358" spans="1:11">
      <c r="A6358" t="s">
        <v>6513</v>
      </c>
      <c r="B6358" t="s">
        <v>70</v>
      </c>
      <c r="C6358" t="s">
        <v>13</v>
      </c>
      <c r="D6358" t="s">
        <v>14</v>
      </c>
      <c r="E6358" t="s">
        <v>80</v>
      </c>
      <c r="F6358" t="s">
        <v>26</v>
      </c>
      <c r="G6358" t="s">
        <v>8970</v>
      </c>
      <c r="H6358" t="s">
        <v>48</v>
      </c>
      <c r="I6358" s="9">
        <v>43035</v>
      </c>
      <c r="J6358" s="9">
        <v>43049</v>
      </c>
      <c r="K6358" s="8">
        <v>0</v>
      </c>
    </row>
    <row r="6359" spans="1:11">
      <c r="A6359" t="s">
        <v>6514</v>
      </c>
      <c r="B6359" t="s">
        <v>82</v>
      </c>
      <c r="C6359" t="s">
        <v>21</v>
      </c>
      <c r="D6359" t="s">
        <v>14</v>
      </c>
      <c r="E6359" t="s">
        <v>58</v>
      </c>
      <c r="F6359" t="s">
        <v>142</v>
      </c>
      <c r="G6359" t="s">
        <v>8977</v>
      </c>
      <c r="H6359" t="s">
        <v>48</v>
      </c>
      <c r="I6359" s="9">
        <v>42922</v>
      </c>
      <c r="J6359" s="9">
        <v>42929</v>
      </c>
      <c r="K6359" s="8">
        <v>0</v>
      </c>
    </row>
    <row r="6360" spans="1:11">
      <c r="A6360" t="s">
        <v>6515</v>
      </c>
      <c r="B6360" t="s">
        <v>38</v>
      </c>
      <c r="C6360" t="s">
        <v>39</v>
      </c>
      <c r="D6360" t="s">
        <v>40</v>
      </c>
      <c r="E6360" t="s">
        <v>76</v>
      </c>
      <c r="G6360" t="s">
        <v>8969</v>
      </c>
      <c r="H6360" t="s">
        <v>63</v>
      </c>
      <c r="I6360" s="9">
        <v>42876</v>
      </c>
      <c r="K6360" s="8"/>
    </row>
    <row r="6361" spans="1:11">
      <c r="A6361" t="s">
        <v>6516</v>
      </c>
      <c r="B6361" t="s">
        <v>110</v>
      </c>
      <c r="C6361" t="s">
        <v>39</v>
      </c>
      <c r="D6361" t="s">
        <v>40</v>
      </c>
      <c r="E6361" t="s">
        <v>41</v>
      </c>
      <c r="F6361" t="s">
        <v>125</v>
      </c>
      <c r="G6361" t="s">
        <v>8973</v>
      </c>
      <c r="H6361" t="s">
        <v>18</v>
      </c>
      <c r="I6361" s="9">
        <v>42897</v>
      </c>
      <c r="J6361" s="9">
        <v>42990</v>
      </c>
      <c r="K6361" s="8">
        <v>951</v>
      </c>
    </row>
    <row r="6362" spans="1:11">
      <c r="A6362" t="s">
        <v>6517</v>
      </c>
      <c r="B6362" t="s">
        <v>70</v>
      </c>
      <c r="C6362" t="s">
        <v>13</v>
      </c>
      <c r="D6362" t="s">
        <v>14</v>
      </c>
      <c r="E6362" t="s">
        <v>35</v>
      </c>
      <c r="F6362" t="s">
        <v>201</v>
      </c>
      <c r="G6362" t="s">
        <v>8974</v>
      </c>
      <c r="H6362" t="s">
        <v>63</v>
      </c>
      <c r="I6362" s="9">
        <v>42943</v>
      </c>
      <c r="K6362" s="8"/>
    </row>
    <row r="6363" spans="1:11">
      <c r="A6363" t="s">
        <v>6518</v>
      </c>
      <c r="B6363" t="s">
        <v>62</v>
      </c>
      <c r="C6363" t="s">
        <v>39</v>
      </c>
      <c r="D6363" t="s">
        <v>40</v>
      </c>
      <c r="E6363" t="s">
        <v>35</v>
      </c>
      <c r="F6363" t="s">
        <v>185</v>
      </c>
      <c r="G6363" t="s">
        <v>8978</v>
      </c>
      <c r="H6363" t="s">
        <v>48</v>
      </c>
      <c r="I6363" s="9">
        <v>42780</v>
      </c>
      <c r="J6363" s="9">
        <v>42795</v>
      </c>
      <c r="K6363" s="8">
        <v>0</v>
      </c>
    </row>
    <row r="6364" spans="1:11">
      <c r="A6364" t="s">
        <v>6519</v>
      </c>
      <c r="B6364" t="s">
        <v>172</v>
      </c>
      <c r="C6364" t="s">
        <v>66</v>
      </c>
      <c r="D6364" t="s">
        <v>31</v>
      </c>
      <c r="E6364" t="s">
        <v>58</v>
      </c>
      <c r="F6364" t="s">
        <v>244</v>
      </c>
      <c r="G6364" t="s">
        <v>8978</v>
      </c>
      <c r="H6364" t="s">
        <v>18</v>
      </c>
      <c r="I6364" s="9">
        <v>42879</v>
      </c>
      <c r="J6364" s="9">
        <v>42988</v>
      </c>
      <c r="K6364" s="8">
        <v>3158</v>
      </c>
    </row>
    <row r="6365" spans="1:11">
      <c r="A6365" t="s">
        <v>6520</v>
      </c>
      <c r="B6365" t="s">
        <v>172</v>
      </c>
      <c r="C6365" t="s">
        <v>66</v>
      </c>
      <c r="D6365" t="s">
        <v>31</v>
      </c>
      <c r="E6365" t="s">
        <v>83</v>
      </c>
      <c r="G6365" t="s">
        <v>8969</v>
      </c>
      <c r="H6365" t="s">
        <v>63</v>
      </c>
      <c r="I6365" s="9">
        <v>43059</v>
      </c>
      <c r="K6365" s="8"/>
    </row>
    <row r="6366" spans="1:11">
      <c r="A6366" t="s">
        <v>6521</v>
      </c>
      <c r="B6366" t="s">
        <v>100</v>
      </c>
      <c r="C6366" t="s">
        <v>39</v>
      </c>
      <c r="D6366" t="s">
        <v>40</v>
      </c>
      <c r="E6366" t="s">
        <v>58</v>
      </c>
      <c r="F6366" t="s">
        <v>138</v>
      </c>
      <c r="G6366" t="s">
        <v>8971</v>
      </c>
      <c r="H6366" t="s">
        <v>18</v>
      </c>
      <c r="I6366" s="9">
        <v>42777</v>
      </c>
      <c r="J6366" s="9">
        <v>42867</v>
      </c>
      <c r="K6366" s="8">
        <v>3035</v>
      </c>
    </row>
    <row r="6367" spans="1:11">
      <c r="A6367" t="s">
        <v>6522</v>
      </c>
      <c r="B6367" t="s">
        <v>65</v>
      </c>
      <c r="C6367" t="s">
        <v>66</v>
      </c>
      <c r="D6367" t="s">
        <v>31</v>
      </c>
      <c r="E6367" t="s">
        <v>35</v>
      </c>
      <c r="G6367" t="s">
        <v>8969</v>
      </c>
      <c r="H6367" t="s">
        <v>63</v>
      </c>
      <c r="I6367" s="9">
        <v>42961</v>
      </c>
      <c r="K6367" s="8"/>
    </row>
    <row r="6368" spans="1:11">
      <c r="A6368" t="s">
        <v>6523</v>
      </c>
      <c r="B6368" t="s">
        <v>25</v>
      </c>
      <c r="C6368" t="s">
        <v>13</v>
      </c>
      <c r="D6368" t="s">
        <v>14</v>
      </c>
      <c r="E6368" t="s">
        <v>15</v>
      </c>
      <c r="G6368" t="s">
        <v>8969</v>
      </c>
      <c r="H6368" t="s">
        <v>63</v>
      </c>
      <c r="I6368" s="9">
        <v>42941</v>
      </c>
      <c r="K6368" s="8"/>
    </row>
    <row r="6369" spans="1:11">
      <c r="A6369" t="s">
        <v>6524</v>
      </c>
      <c r="B6369" t="s">
        <v>29</v>
      </c>
      <c r="C6369" t="s">
        <v>30</v>
      </c>
      <c r="D6369" t="s">
        <v>31</v>
      </c>
      <c r="E6369" t="s">
        <v>15</v>
      </c>
      <c r="F6369" t="s">
        <v>114</v>
      </c>
      <c r="G6369" t="s">
        <v>8976</v>
      </c>
      <c r="H6369" t="s">
        <v>48</v>
      </c>
      <c r="I6369" s="9">
        <v>42986</v>
      </c>
      <c r="J6369" s="9">
        <v>43000</v>
      </c>
      <c r="K6369" s="8">
        <v>0</v>
      </c>
    </row>
    <row r="6370" spans="1:11">
      <c r="A6370" t="s">
        <v>6525</v>
      </c>
      <c r="B6370" t="s">
        <v>12</v>
      </c>
      <c r="C6370" t="s">
        <v>13</v>
      </c>
      <c r="D6370" t="s">
        <v>14</v>
      </c>
      <c r="E6370" t="s">
        <v>35</v>
      </c>
      <c r="F6370" t="s">
        <v>93</v>
      </c>
      <c r="G6370" t="s">
        <v>8975</v>
      </c>
      <c r="H6370" t="s">
        <v>63</v>
      </c>
      <c r="I6370" s="9">
        <v>42935</v>
      </c>
      <c r="K6370" s="8"/>
    </row>
    <row r="6371" spans="1:11">
      <c r="A6371" t="s">
        <v>6526</v>
      </c>
      <c r="B6371" t="s">
        <v>97</v>
      </c>
      <c r="C6371" t="s">
        <v>21</v>
      </c>
      <c r="D6371" t="s">
        <v>14</v>
      </c>
      <c r="E6371" t="s">
        <v>83</v>
      </c>
      <c r="F6371" t="s">
        <v>210</v>
      </c>
      <c r="G6371" t="s">
        <v>8975</v>
      </c>
      <c r="H6371" t="s">
        <v>63</v>
      </c>
      <c r="I6371" s="9">
        <v>42948</v>
      </c>
      <c r="K6371" s="8"/>
    </row>
    <row r="6372" spans="1:11">
      <c r="A6372" t="s">
        <v>6527</v>
      </c>
      <c r="B6372" t="s">
        <v>147</v>
      </c>
      <c r="C6372" t="s">
        <v>13</v>
      </c>
      <c r="D6372" t="s">
        <v>14</v>
      </c>
      <c r="E6372" t="s">
        <v>15</v>
      </c>
      <c r="F6372" t="s">
        <v>84</v>
      </c>
      <c r="G6372" t="s">
        <v>8975</v>
      </c>
      <c r="H6372" t="s">
        <v>48</v>
      </c>
      <c r="I6372" s="9">
        <v>43018</v>
      </c>
      <c r="J6372" s="9">
        <v>43027</v>
      </c>
      <c r="K6372" s="8">
        <v>0</v>
      </c>
    </row>
    <row r="6373" spans="1:11">
      <c r="A6373" t="s">
        <v>6528</v>
      </c>
      <c r="B6373" t="s">
        <v>131</v>
      </c>
      <c r="C6373" t="s">
        <v>13</v>
      </c>
      <c r="D6373" t="s">
        <v>14</v>
      </c>
      <c r="E6373" t="s">
        <v>41</v>
      </c>
      <c r="F6373" t="s">
        <v>135</v>
      </c>
      <c r="G6373" t="s">
        <v>8976</v>
      </c>
      <c r="H6373" t="s">
        <v>48</v>
      </c>
      <c r="I6373" s="9">
        <v>43013</v>
      </c>
      <c r="J6373" s="9">
        <v>43023</v>
      </c>
      <c r="K6373" s="8">
        <v>0</v>
      </c>
    </row>
    <row r="6374" spans="1:11">
      <c r="A6374" t="s">
        <v>6529</v>
      </c>
      <c r="B6374" t="s">
        <v>216</v>
      </c>
      <c r="C6374" t="s">
        <v>66</v>
      </c>
      <c r="D6374" t="s">
        <v>31</v>
      </c>
      <c r="E6374" t="s">
        <v>58</v>
      </c>
      <c r="F6374" t="s">
        <v>298</v>
      </c>
      <c r="G6374" t="s">
        <v>8978</v>
      </c>
      <c r="H6374" t="s">
        <v>18</v>
      </c>
      <c r="I6374" s="9">
        <v>42862</v>
      </c>
      <c r="J6374" s="9">
        <v>42952</v>
      </c>
      <c r="K6374" s="8">
        <v>3666</v>
      </c>
    </row>
    <row r="6375" spans="1:11">
      <c r="A6375" t="s">
        <v>6530</v>
      </c>
      <c r="B6375" t="s">
        <v>62</v>
      </c>
      <c r="C6375" t="s">
        <v>39</v>
      </c>
      <c r="D6375" t="s">
        <v>40</v>
      </c>
      <c r="E6375" t="s">
        <v>41</v>
      </c>
      <c r="F6375" t="s">
        <v>562</v>
      </c>
      <c r="G6375" t="s">
        <v>8972</v>
      </c>
      <c r="H6375" t="s">
        <v>18</v>
      </c>
      <c r="I6375" s="9">
        <v>42811</v>
      </c>
      <c r="J6375" s="9">
        <v>42888</v>
      </c>
      <c r="K6375" s="8">
        <v>999</v>
      </c>
    </row>
    <row r="6376" spans="1:11">
      <c r="A6376" t="s">
        <v>6531</v>
      </c>
      <c r="B6376" t="s">
        <v>105</v>
      </c>
      <c r="C6376" t="s">
        <v>30</v>
      </c>
      <c r="D6376" t="s">
        <v>31</v>
      </c>
      <c r="E6376" t="s">
        <v>35</v>
      </c>
      <c r="F6376" t="s">
        <v>182</v>
      </c>
      <c r="G6376" t="s">
        <v>8973</v>
      </c>
      <c r="H6376" t="s">
        <v>18</v>
      </c>
      <c r="I6376" s="9">
        <v>42972</v>
      </c>
      <c r="J6376" s="9">
        <v>42985</v>
      </c>
      <c r="K6376" s="8">
        <v>4445</v>
      </c>
    </row>
    <row r="6377" spans="1:11">
      <c r="A6377" t="s">
        <v>6532</v>
      </c>
      <c r="B6377" t="s">
        <v>70</v>
      </c>
      <c r="C6377" t="s">
        <v>13</v>
      </c>
      <c r="D6377" t="s">
        <v>14</v>
      </c>
      <c r="E6377" t="s">
        <v>35</v>
      </c>
      <c r="G6377" t="s">
        <v>8969</v>
      </c>
      <c r="H6377" t="s">
        <v>23</v>
      </c>
      <c r="K6377" s="8"/>
    </row>
    <row r="6378" spans="1:11">
      <c r="A6378" t="s">
        <v>6533</v>
      </c>
      <c r="B6378" t="s">
        <v>12</v>
      </c>
      <c r="C6378" t="s">
        <v>13</v>
      </c>
      <c r="D6378" t="s">
        <v>14</v>
      </c>
      <c r="E6378" t="s">
        <v>15</v>
      </c>
      <c r="F6378" t="s">
        <v>101</v>
      </c>
      <c r="G6378" t="s">
        <v>8968</v>
      </c>
      <c r="H6378" t="s">
        <v>48</v>
      </c>
      <c r="I6378" s="9">
        <v>42988</v>
      </c>
      <c r="J6378" s="9">
        <v>43073</v>
      </c>
      <c r="K6378" s="8">
        <v>0</v>
      </c>
    </row>
    <row r="6379" spans="1:11">
      <c r="A6379" t="s">
        <v>6534</v>
      </c>
      <c r="B6379" t="s">
        <v>20</v>
      </c>
      <c r="C6379" t="s">
        <v>21</v>
      </c>
      <c r="D6379" t="s">
        <v>14</v>
      </c>
      <c r="E6379" t="s">
        <v>15</v>
      </c>
      <c r="F6379" t="s">
        <v>16</v>
      </c>
      <c r="G6379" t="s">
        <v>8968</v>
      </c>
      <c r="H6379" t="s">
        <v>18</v>
      </c>
      <c r="I6379" s="9">
        <v>42799</v>
      </c>
      <c r="J6379" s="9">
        <v>42892</v>
      </c>
      <c r="K6379" s="8">
        <v>494</v>
      </c>
    </row>
    <row r="6380" spans="1:11">
      <c r="A6380" t="s">
        <v>6535</v>
      </c>
      <c r="B6380" t="s">
        <v>62</v>
      </c>
      <c r="C6380" t="s">
        <v>39</v>
      </c>
      <c r="D6380" t="s">
        <v>40</v>
      </c>
      <c r="E6380" t="s">
        <v>41</v>
      </c>
      <c r="F6380" t="s">
        <v>413</v>
      </c>
      <c r="G6380" t="s">
        <v>8973</v>
      </c>
      <c r="H6380" t="s">
        <v>18</v>
      </c>
      <c r="I6380" s="9">
        <v>42978</v>
      </c>
      <c r="J6380" s="9">
        <v>43058</v>
      </c>
      <c r="K6380" s="8">
        <v>1011</v>
      </c>
    </row>
    <row r="6381" spans="1:11">
      <c r="A6381" t="s">
        <v>6536</v>
      </c>
      <c r="B6381" t="s">
        <v>179</v>
      </c>
      <c r="C6381" t="s">
        <v>30</v>
      </c>
      <c r="D6381" t="s">
        <v>31</v>
      </c>
      <c r="E6381" t="s">
        <v>58</v>
      </c>
      <c r="F6381" t="s">
        <v>144</v>
      </c>
      <c r="G6381" t="s">
        <v>8973</v>
      </c>
      <c r="H6381" t="s">
        <v>63</v>
      </c>
      <c r="I6381" s="9">
        <v>42998</v>
      </c>
      <c r="K6381" s="8"/>
    </row>
    <row r="6382" spans="1:11">
      <c r="A6382" t="s">
        <v>6537</v>
      </c>
      <c r="B6382" t="s">
        <v>20</v>
      </c>
      <c r="C6382" t="s">
        <v>21</v>
      </c>
      <c r="D6382" t="s">
        <v>14</v>
      </c>
      <c r="E6382" t="s">
        <v>15</v>
      </c>
      <c r="F6382" t="s">
        <v>71</v>
      </c>
      <c r="G6382" t="s">
        <v>8977</v>
      </c>
      <c r="H6382" t="s">
        <v>18</v>
      </c>
      <c r="I6382" s="9">
        <v>42946</v>
      </c>
      <c r="J6382" s="9">
        <v>42956</v>
      </c>
      <c r="K6382" s="8">
        <v>502</v>
      </c>
    </row>
    <row r="6383" spans="1:11">
      <c r="A6383" t="s">
        <v>6538</v>
      </c>
      <c r="B6383" t="s">
        <v>200</v>
      </c>
      <c r="C6383" t="s">
        <v>51</v>
      </c>
      <c r="D6383" t="s">
        <v>40</v>
      </c>
      <c r="E6383" t="s">
        <v>41</v>
      </c>
      <c r="F6383" t="s">
        <v>166</v>
      </c>
      <c r="G6383" t="s">
        <v>8973</v>
      </c>
      <c r="H6383" t="s">
        <v>18</v>
      </c>
      <c r="I6383" s="9">
        <v>43005</v>
      </c>
      <c r="J6383" s="9">
        <v>43015</v>
      </c>
      <c r="K6383" s="8">
        <v>1232</v>
      </c>
    </row>
    <row r="6384" spans="1:11">
      <c r="A6384" t="s">
        <v>6539</v>
      </c>
      <c r="B6384" t="s">
        <v>97</v>
      </c>
      <c r="C6384" t="s">
        <v>21</v>
      </c>
      <c r="D6384" t="s">
        <v>14</v>
      </c>
      <c r="E6384" t="s">
        <v>83</v>
      </c>
      <c r="F6384" t="s">
        <v>95</v>
      </c>
      <c r="G6384" t="s">
        <v>8971</v>
      </c>
      <c r="H6384" t="s">
        <v>48</v>
      </c>
      <c r="I6384" s="9">
        <v>42848</v>
      </c>
      <c r="J6384" s="9">
        <v>42860</v>
      </c>
      <c r="K6384" s="8">
        <v>0</v>
      </c>
    </row>
    <row r="6385" spans="1:11">
      <c r="A6385" t="s">
        <v>6540</v>
      </c>
      <c r="B6385" t="s">
        <v>97</v>
      </c>
      <c r="C6385" t="s">
        <v>21</v>
      </c>
      <c r="D6385" t="s">
        <v>14</v>
      </c>
      <c r="E6385" t="s">
        <v>83</v>
      </c>
      <c r="F6385" t="s">
        <v>132</v>
      </c>
      <c r="G6385" t="s">
        <v>8968</v>
      </c>
      <c r="H6385" t="s">
        <v>48</v>
      </c>
      <c r="I6385" s="9">
        <v>42938</v>
      </c>
      <c r="J6385" s="9">
        <v>42939</v>
      </c>
      <c r="K6385" s="8">
        <v>0</v>
      </c>
    </row>
    <row r="6386" spans="1:11">
      <c r="A6386" t="s">
        <v>6541</v>
      </c>
      <c r="B6386" t="s">
        <v>25</v>
      </c>
      <c r="C6386" t="s">
        <v>13</v>
      </c>
      <c r="D6386" t="s">
        <v>14</v>
      </c>
      <c r="E6386" t="s">
        <v>83</v>
      </c>
      <c r="F6386" t="s">
        <v>55</v>
      </c>
      <c r="G6386" t="s">
        <v>8974</v>
      </c>
      <c r="H6386" t="s">
        <v>48</v>
      </c>
      <c r="I6386" s="9">
        <v>42916</v>
      </c>
      <c r="J6386" s="9">
        <v>42975</v>
      </c>
      <c r="K6386" s="8">
        <v>0</v>
      </c>
    </row>
    <row r="6387" spans="1:11">
      <c r="A6387" t="s">
        <v>6542</v>
      </c>
      <c r="B6387" t="s">
        <v>172</v>
      </c>
      <c r="C6387" t="s">
        <v>66</v>
      </c>
      <c r="D6387" t="s">
        <v>31</v>
      </c>
      <c r="E6387" t="s">
        <v>15</v>
      </c>
      <c r="G6387" t="s">
        <v>8969</v>
      </c>
      <c r="H6387" t="s">
        <v>63</v>
      </c>
      <c r="I6387" s="9">
        <v>42976</v>
      </c>
      <c r="K6387" s="8"/>
    </row>
    <row r="6388" spans="1:11">
      <c r="A6388" t="s">
        <v>6543</v>
      </c>
      <c r="B6388" t="s">
        <v>79</v>
      </c>
      <c r="C6388" t="s">
        <v>51</v>
      </c>
      <c r="D6388" t="s">
        <v>40</v>
      </c>
      <c r="E6388" t="s">
        <v>35</v>
      </c>
      <c r="F6388" t="s">
        <v>189</v>
      </c>
      <c r="G6388" t="s">
        <v>8976</v>
      </c>
      <c r="H6388" t="s">
        <v>18</v>
      </c>
      <c r="I6388" s="9">
        <v>42923</v>
      </c>
      <c r="J6388" s="9">
        <v>42983</v>
      </c>
      <c r="K6388" s="8">
        <v>4063</v>
      </c>
    </row>
    <row r="6389" spans="1:11">
      <c r="A6389" t="s">
        <v>6544</v>
      </c>
      <c r="B6389" t="s">
        <v>12</v>
      </c>
      <c r="C6389" t="s">
        <v>13</v>
      </c>
      <c r="D6389" t="s">
        <v>14</v>
      </c>
      <c r="E6389" t="s">
        <v>41</v>
      </c>
      <c r="F6389" t="s">
        <v>425</v>
      </c>
      <c r="G6389" t="s">
        <v>8973</v>
      </c>
      <c r="H6389" t="s">
        <v>63</v>
      </c>
      <c r="I6389" s="9">
        <v>42943</v>
      </c>
      <c r="K6389" s="8"/>
    </row>
    <row r="6390" spans="1:11">
      <c r="A6390" t="s">
        <v>6545</v>
      </c>
      <c r="B6390" t="s">
        <v>147</v>
      </c>
      <c r="C6390" t="s">
        <v>13</v>
      </c>
      <c r="D6390" t="s">
        <v>14</v>
      </c>
      <c r="E6390" t="s">
        <v>58</v>
      </c>
      <c r="F6390" t="s">
        <v>32</v>
      </c>
      <c r="G6390" t="s">
        <v>8971</v>
      </c>
      <c r="H6390" t="s">
        <v>48</v>
      </c>
      <c r="I6390" s="9">
        <v>42774</v>
      </c>
      <c r="J6390" s="9">
        <v>42868</v>
      </c>
      <c r="K6390" s="8">
        <v>0</v>
      </c>
    </row>
    <row r="6391" spans="1:11">
      <c r="A6391" t="s">
        <v>6546</v>
      </c>
      <c r="B6391" t="s">
        <v>100</v>
      </c>
      <c r="C6391" t="s">
        <v>39</v>
      </c>
      <c r="D6391" t="s">
        <v>40</v>
      </c>
      <c r="E6391" t="s">
        <v>58</v>
      </c>
      <c r="F6391" t="s">
        <v>114</v>
      </c>
      <c r="G6391" t="s">
        <v>8976</v>
      </c>
      <c r="H6391" t="s">
        <v>18</v>
      </c>
      <c r="I6391" s="9">
        <v>42915</v>
      </c>
      <c r="J6391" s="9">
        <v>42990</v>
      </c>
      <c r="K6391" s="8">
        <v>3464</v>
      </c>
    </row>
    <row r="6392" spans="1:11">
      <c r="A6392" t="s">
        <v>6547</v>
      </c>
      <c r="B6392" t="s">
        <v>131</v>
      </c>
      <c r="C6392" t="s">
        <v>13</v>
      </c>
      <c r="D6392" t="s">
        <v>14</v>
      </c>
      <c r="E6392" t="s">
        <v>15</v>
      </c>
      <c r="F6392" t="s">
        <v>26</v>
      </c>
      <c r="G6392" t="s">
        <v>8970</v>
      </c>
      <c r="H6392" t="s">
        <v>18</v>
      </c>
      <c r="I6392" s="9">
        <v>42915</v>
      </c>
      <c r="J6392" s="9">
        <v>42956</v>
      </c>
      <c r="K6392" s="8">
        <v>568</v>
      </c>
    </row>
    <row r="6393" spans="1:11">
      <c r="A6393" t="s">
        <v>6548</v>
      </c>
      <c r="B6393" t="s">
        <v>62</v>
      </c>
      <c r="C6393" t="s">
        <v>39</v>
      </c>
      <c r="D6393" t="s">
        <v>40</v>
      </c>
      <c r="E6393" t="s">
        <v>76</v>
      </c>
      <c r="F6393" t="s">
        <v>101</v>
      </c>
      <c r="G6393" t="s">
        <v>8968</v>
      </c>
      <c r="H6393" t="s">
        <v>18</v>
      </c>
      <c r="I6393" s="9">
        <v>42761</v>
      </c>
      <c r="J6393" s="9">
        <v>42810</v>
      </c>
      <c r="K6393" s="8">
        <v>6101</v>
      </c>
    </row>
    <row r="6394" spans="1:11">
      <c r="A6394" t="s">
        <v>6549</v>
      </c>
      <c r="B6394" t="s">
        <v>86</v>
      </c>
      <c r="C6394" t="s">
        <v>51</v>
      </c>
      <c r="D6394" t="s">
        <v>40</v>
      </c>
      <c r="E6394" t="s">
        <v>83</v>
      </c>
      <c r="G6394" t="s">
        <v>8969</v>
      </c>
      <c r="H6394" t="s">
        <v>63</v>
      </c>
      <c r="I6394" s="9">
        <v>43062</v>
      </c>
      <c r="K6394" s="8"/>
    </row>
    <row r="6395" spans="1:11">
      <c r="A6395" t="s">
        <v>6550</v>
      </c>
      <c r="B6395" t="s">
        <v>157</v>
      </c>
      <c r="C6395" t="s">
        <v>21</v>
      </c>
      <c r="D6395" t="s">
        <v>14</v>
      </c>
      <c r="E6395" t="s">
        <v>83</v>
      </c>
      <c r="F6395" t="s">
        <v>84</v>
      </c>
      <c r="G6395" t="s">
        <v>8975</v>
      </c>
      <c r="H6395" t="s">
        <v>48</v>
      </c>
      <c r="I6395" s="9">
        <v>42986</v>
      </c>
      <c r="J6395" s="9">
        <v>43056</v>
      </c>
      <c r="K6395" s="8">
        <v>0</v>
      </c>
    </row>
    <row r="6396" spans="1:11">
      <c r="A6396" t="s">
        <v>6551</v>
      </c>
      <c r="B6396" t="s">
        <v>20</v>
      </c>
      <c r="C6396" t="s">
        <v>21</v>
      </c>
      <c r="D6396" t="s">
        <v>14</v>
      </c>
      <c r="E6396" t="s">
        <v>41</v>
      </c>
      <c r="F6396" t="s">
        <v>162</v>
      </c>
      <c r="G6396" t="s">
        <v>8971</v>
      </c>
      <c r="H6396" t="s">
        <v>48</v>
      </c>
      <c r="I6396" s="9">
        <v>42902</v>
      </c>
      <c r="J6396" s="9">
        <v>42976</v>
      </c>
      <c r="K6396" s="8">
        <v>0</v>
      </c>
    </row>
    <row r="6397" spans="1:11">
      <c r="A6397" t="s">
        <v>6552</v>
      </c>
      <c r="B6397" t="s">
        <v>74</v>
      </c>
      <c r="C6397" t="s">
        <v>66</v>
      </c>
      <c r="D6397" t="s">
        <v>31</v>
      </c>
      <c r="E6397" t="s">
        <v>58</v>
      </c>
      <c r="G6397" t="s">
        <v>8969</v>
      </c>
      <c r="H6397" t="s">
        <v>63</v>
      </c>
      <c r="I6397" s="9">
        <v>42834</v>
      </c>
      <c r="K6397" s="8"/>
    </row>
    <row r="6398" spans="1:11">
      <c r="A6398" t="s">
        <v>6553</v>
      </c>
      <c r="B6398" t="s">
        <v>200</v>
      </c>
      <c r="C6398" t="s">
        <v>51</v>
      </c>
      <c r="D6398" t="s">
        <v>40</v>
      </c>
      <c r="E6398" t="s">
        <v>58</v>
      </c>
      <c r="F6398" t="s">
        <v>189</v>
      </c>
      <c r="G6398" t="s">
        <v>8976</v>
      </c>
      <c r="H6398" t="s">
        <v>18</v>
      </c>
      <c r="I6398" s="9">
        <v>42967</v>
      </c>
      <c r="J6398" s="9">
        <v>42968</v>
      </c>
      <c r="K6398" s="8">
        <v>3448</v>
      </c>
    </row>
    <row r="6399" spans="1:11">
      <c r="A6399" t="s">
        <v>6554</v>
      </c>
      <c r="B6399" t="s">
        <v>29</v>
      </c>
      <c r="C6399" t="s">
        <v>30</v>
      </c>
      <c r="D6399" t="s">
        <v>31</v>
      </c>
      <c r="E6399" t="s">
        <v>41</v>
      </c>
      <c r="F6399" t="s">
        <v>213</v>
      </c>
      <c r="G6399" t="s">
        <v>8975</v>
      </c>
      <c r="H6399" t="s">
        <v>48</v>
      </c>
      <c r="I6399" s="9">
        <v>43071</v>
      </c>
      <c r="J6399" s="9">
        <v>43080</v>
      </c>
      <c r="K6399" s="8">
        <v>0</v>
      </c>
    </row>
    <row r="6400" spans="1:11">
      <c r="A6400" t="s">
        <v>6555</v>
      </c>
      <c r="B6400" t="s">
        <v>86</v>
      </c>
      <c r="C6400" t="s">
        <v>51</v>
      </c>
      <c r="D6400" t="s">
        <v>40</v>
      </c>
      <c r="E6400" t="s">
        <v>83</v>
      </c>
      <c r="F6400" t="s">
        <v>285</v>
      </c>
      <c r="G6400" t="s">
        <v>8968</v>
      </c>
      <c r="H6400" t="s">
        <v>48</v>
      </c>
      <c r="I6400" s="9">
        <v>42774</v>
      </c>
      <c r="J6400" s="9">
        <v>42884</v>
      </c>
      <c r="K6400" s="8">
        <v>0</v>
      </c>
    </row>
    <row r="6401" spans="1:11">
      <c r="A6401" t="s">
        <v>6556</v>
      </c>
      <c r="B6401" t="s">
        <v>50</v>
      </c>
      <c r="C6401" t="s">
        <v>51</v>
      </c>
      <c r="D6401" t="s">
        <v>40</v>
      </c>
      <c r="E6401" t="s">
        <v>58</v>
      </c>
      <c r="F6401" t="s">
        <v>277</v>
      </c>
      <c r="G6401" t="s">
        <v>8971</v>
      </c>
      <c r="H6401" t="s">
        <v>18</v>
      </c>
      <c r="I6401" s="9">
        <v>42982</v>
      </c>
      <c r="J6401" s="9">
        <v>43045</v>
      </c>
      <c r="K6401" s="8">
        <v>3275</v>
      </c>
    </row>
    <row r="6402" spans="1:11">
      <c r="A6402" t="s">
        <v>6557</v>
      </c>
      <c r="B6402" t="s">
        <v>225</v>
      </c>
      <c r="C6402" t="s">
        <v>39</v>
      </c>
      <c r="D6402" t="s">
        <v>40</v>
      </c>
      <c r="E6402" t="s">
        <v>35</v>
      </c>
      <c r="F6402" t="s">
        <v>274</v>
      </c>
      <c r="G6402" t="s">
        <v>8968</v>
      </c>
      <c r="H6402" t="s">
        <v>63</v>
      </c>
      <c r="I6402" s="9">
        <v>42942</v>
      </c>
      <c r="K6402" s="8"/>
    </row>
    <row r="6403" spans="1:11">
      <c r="A6403" t="s">
        <v>6558</v>
      </c>
      <c r="B6403" t="s">
        <v>157</v>
      </c>
      <c r="C6403" t="s">
        <v>21</v>
      </c>
      <c r="D6403" t="s">
        <v>14</v>
      </c>
      <c r="E6403" t="s">
        <v>58</v>
      </c>
      <c r="F6403" t="s">
        <v>118</v>
      </c>
      <c r="G6403" t="s">
        <v>8972</v>
      </c>
      <c r="H6403" t="s">
        <v>18</v>
      </c>
      <c r="I6403" s="9">
        <v>42955</v>
      </c>
      <c r="J6403" s="9">
        <v>43047</v>
      </c>
      <c r="K6403" s="8">
        <v>3354</v>
      </c>
    </row>
    <row r="6404" spans="1:11">
      <c r="A6404" t="s">
        <v>6559</v>
      </c>
      <c r="B6404" t="s">
        <v>131</v>
      </c>
      <c r="C6404" t="s">
        <v>13</v>
      </c>
      <c r="D6404" t="s">
        <v>14</v>
      </c>
      <c r="E6404" t="s">
        <v>83</v>
      </c>
      <c r="F6404" t="s">
        <v>16</v>
      </c>
      <c r="G6404" t="s">
        <v>8968</v>
      </c>
      <c r="H6404" t="s">
        <v>18</v>
      </c>
      <c r="I6404" s="9">
        <v>42972</v>
      </c>
      <c r="J6404" s="9">
        <v>43061</v>
      </c>
      <c r="K6404" s="8">
        <v>63</v>
      </c>
    </row>
    <row r="6405" spans="1:11">
      <c r="A6405" t="s">
        <v>6560</v>
      </c>
      <c r="B6405" t="s">
        <v>147</v>
      </c>
      <c r="C6405" t="s">
        <v>13</v>
      </c>
      <c r="D6405" t="s">
        <v>14</v>
      </c>
      <c r="E6405" t="s">
        <v>58</v>
      </c>
      <c r="F6405" t="s">
        <v>135</v>
      </c>
      <c r="G6405" t="s">
        <v>8976</v>
      </c>
      <c r="H6405" t="s">
        <v>48</v>
      </c>
      <c r="I6405" s="9">
        <v>43044</v>
      </c>
      <c r="J6405" s="9">
        <v>43056</v>
      </c>
      <c r="K6405" s="8">
        <v>0</v>
      </c>
    </row>
    <row r="6406" spans="1:11">
      <c r="A6406" t="s">
        <v>6561</v>
      </c>
      <c r="B6406" t="s">
        <v>70</v>
      </c>
      <c r="C6406" t="s">
        <v>13</v>
      </c>
      <c r="D6406" t="s">
        <v>14</v>
      </c>
      <c r="E6406" t="s">
        <v>83</v>
      </c>
      <c r="F6406" t="s">
        <v>116</v>
      </c>
      <c r="G6406" t="s">
        <v>8976</v>
      </c>
      <c r="H6406" t="s">
        <v>48</v>
      </c>
      <c r="I6406" s="9">
        <v>42793</v>
      </c>
      <c r="J6406" s="9">
        <v>42857</v>
      </c>
      <c r="K6406" s="8">
        <v>0</v>
      </c>
    </row>
    <row r="6407" spans="1:11">
      <c r="A6407" t="s">
        <v>6562</v>
      </c>
      <c r="B6407" t="s">
        <v>20</v>
      </c>
      <c r="C6407" t="s">
        <v>21</v>
      </c>
      <c r="D6407" t="s">
        <v>14</v>
      </c>
      <c r="E6407" t="s">
        <v>83</v>
      </c>
      <c r="F6407" t="s">
        <v>77</v>
      </c>
      <c r="G6407" t="s">
        <v>8970</v>
      </c>
      <c r="H6407" t="s">
        <v>63</v>
      </c>
      <c r="I6407" s="9">
        <v>42960</v>
      </c>
      <c r="K6407" s="8"/>
    </row>
    <row r="6408" spans="1:11">
      <c r="A6408" t="s">
        <v>6563</v>
      </c>
      <c r="B6408" t="s">
        <v>97</v>
      </c>
      <c r="C6408" t="s">
        <v>21</v>
      </c>
      <c r="D6408" t="s">
        <v>14</v>
      </c>
      <c r="E6408" t="s">
        <v>83</v>
      </c>
      <c r="F6408" t="s">
        <v>336</v>
      </c>
      <c r="G6408" t="s">
        <v>8975</v>
      </c>
      <c r="H6408" t="s">
        <v>18</v>
      </c>
      <c r="I6408" s="9">
        <v>42732</v>
      </c>
      <c r="J6408" s="9">
        <v>42822</v>
      </c>
      <c r="K6408" s="8">
        <v>51</v>
      </c>
    </row>
    <row r="6409" spans="1:11">
      <c r="A6409" t="s">
        <v>6564</v>
      </c>
      <c r="B6409" t="s">
        <v>20</v>
      </c>
      <c r="C6409" t="s">
        <v>21</v>
      </c>
      <c r="D6409" t="s">
        <v>14</v>
      </c>
      <c r="E6409" t="s">
        <v>15</v>
      </c>
      <c r="F6409" t="s">
        <v>152</v>
      </c>
      <c r="G6409" t="s">
        <v>8971</v>
      </c>
      <c r="H6409" t="s">
        <v>48</v>
      </c>
      <c r="I6409" s="9">
        <v>42996</v>
      </c>
      <c r="J6409" s="9">
        <v>43050</v>
      </c>
      <c r="K6409" s="8">
        <v>0</v>
      </c>
    </row>
    <row r="6410" spans="1:11">
      <c r="A6410" t="s">
        <v>6565</v>
      </c>
      <c r="B6410" t="s">
        <v>70</v>
      </c>
      <c r="C6410" t="s">
        <v>13</v>
      </c>
      <c r="D6410" t="s">
        <v>14</v>
      </c>
      <c r="E6410" t="s">
        <v>35</v>
      </c>
      <c r="F6410" t="s">
        <v>247</v>
      </c>
      <c r="G6410" t="s">
        <v>8973</v>
      </c>
      <c r="H6410" t="s">
        <v>18</v>
      </c>
      <c r="I6410" s="9">
        <v>42956</v>
      </c>
      <c r="J6410" s="9">
        <v>43041</v>
      </c>
      <c r="K6410" s="8">
        <v>4313</v>
      </c>
    </row>
    <row r="6411" spans="1:11">
      <c r="A6411" t="s">
        <v>6566</v>
      </c>
      <c r="B6411" t="s">
        <v>70</v>
      </c>
      <c r="C6411" t="s">
        <v>13</v>
      </c>
      <c r="D6411" t="s">
        <v>14</v>
      </c>
      <c r="E6411" t="s">
        <v>35</v>
      </c>
      <c r="F6411" t="s">
        <v>16</v>
      </c>
      <c r="G6411" t="s">
        <v>8968</v>
      </c>
      <c r="H6411" t="s">
        <v>18</v>
      </c>
      <c r="I6411" s="9">
        <v>43026</v>
      </c>
      <c r="J6411" s="9">
        <v>43028</v>
      </c>
      <c r="K6411" s="8">
        <v>4130</v>
      </c>
    </row>
    <row r="6412" spans="1:11">
      <c r="A6412" t="s">
        <v>6567</v>
      </c>
      <c r="B6412" t="s">
        <v>54</v>
      </c>
      <c r="C6412" t="s">
        <v>21</v>
      </c>
      <c r="D6412" t="s">
        <v>14</v>
      </c>
      <c r="E6412" t="s">
        <v>76</v>
      </c>
      <c r="F6412" t="s">
        <v>135</v>
      </c>
      <c r="G6412" t="s">
        <v>8976</v>
      </c>
      <c r="H6412" t="s">
        <v>18</v>
      </c>
      <c r="I6412" s="9">
        <v>42861</v>
      </c>
      <c r="J6412" s="9">
        <v>42864</v>
      </c>
      <c r="K6412" s="8">
        <v>4784</v>
      </c>
    </row>
    <row r="6413" spans="1:11">
      <c r="A6413" t="s">
        <v>6568</v>
      </c>
      <c r="B6413" t="s">
        <v>157</v>
      </c>
      <c r="C6413" t="s">
        <v>21</v>
      </c>
      <c r="D6413" t="s">
        <v>14</v>
      </c>
      <c r="E6413" t="s">
        <v>58</v>
      </c>
      <c r="F6413" t="s">
        <v>247</v>
      </c>
      <c r="G6413" t="s">
        <v>8973</v>
      </c>
      <c r="H6413" t="s">
        <v>48</v>
      </c>
      <c r="I6413" s="9">
        <v>43023</v>
      </c>
      <c r="J6413" s="9">
        <v>43024</v>
      </c>
      <c r="K6413" s="8">
        <v>0</v>
      </c>
    </row>
    <row r="6414" spans="1:11">
      <c r="A6414" t="s">
        <v>6569</v>
      </c>
      <c r="B6414" t="s">
        <v>74</v>
      </c>
      <c r="C6414" t="s">
        <v>66</v>
      </c>
      <c r="D6414" t="s">
        <v>31</v>
      </c>
      <c r="E6414" t="s">
        <v>35</v>
      </c>
      <c r="F6414" t="s">
        <v>316</v>
      </c>
      <c r="G6414" t="s">
        <v>8976</v>
      </c>
      <c r="H6414" t="s">
        <v>18</v>
      </c>
      <c r="I6414" s="9">
        <v>42910</v>
      </c>
      <c r="J6414" s="9">
        <v>42918</v>
      </c>
      <c r="K6414" s="8">
        <v>5088</v>
      </c>
    </row>
    <row r="6415" spans="1:11">
      <c r="A6415" t="s">
        <v>6570</v>
      </c>
      <c r="B6415" t="s">
        <v>79</v>
      </c>
      <c r="C6415" t="s">
        <v>51</v>
      </c>
      <c r="D6415" t="s">
        <v>40</v>
      </c>
      <c r="E6415" t="s">
        <v>76</v>
      </c>
      <c r="F6415" t="s">
        <v>468</v>
      </c>
      <c r="G6415" t="s">
        <v>8975</v>
      </c>
      <c r="H6415" t="s">
        <v>48</v>
      </c>
      <c r="I6415" s="9">
        <v>42914</v>
      </c>
      <c r="J6415" s="9">
        <v>42921</v>
      </c>
      <c r="K6415" s="8">
        <v>0</v>
      </c>
    </row>
    <row r="6416" spans="1:11">
      <c r="A6416" t="s">
        <v>6571</v>
      </c>
      <c r="B6416" t="s">
        <v>91</v>
      </c>
      <c r="C6416" t="s">
        <v>30</v>
      </c>
      <c r="D6416" t="s">
        <v>31</v>
      </c>
      <c r="E6416" t="s">
        <v>15</v>
      </c>
      <c r="G6416" t="s">
        <v>8969</v>
      </c>
      <c r="H6416" t="s">
        <v>63</v>
      </c>
      <c r="I6416" s="9">
        <v>42721</v>
      </c>
      <c r="K6416" s="8"/>
    </row>
    <row r="6417" spans="1:11">
      <c r="A6417" t="s">
        <v>6572</v>
      </c>
      <c r="B6417" t="s">
        <v>131</v>
      </c>
      <c r="C6417" t="s">
        <v>13</v>
      </c>
      <c r="D6417" t="s">
        <v>14</v>
      </c>
      <c r="E6417" t="s">
        <v>35</v>
      </c>
      <c r="G6417" t="s">
        <v>8969</v>
      </c>
      <c r="H6417" t="s">
        <v>63</v>
      </c>
      <c r="I6417" s="9">
        <v>42962</v>
      </c>
      <c r="K6417" s="8"/>
    </row>
    <row r="6418" spans="1:11">
      <c r="A6418" t="s">
        <v>6573</v>
      </c>
      <c r="B6418" t="s">
        <v>147</v>
      </c>
      <c r="C6418" t="s">
        <v>13</v>
      </c>
      <c r="D6418" t="s">
        <v>14</v>
      </c>
      <c r="E6418" t="s">
        <v>41</v>
      </c>
      <c r="F6418" t="s">
        <v>103</v>
      </c>
      <c r="G6418" t="s">
        <v>8974</v>
      </c>
      <c r="H6418" t="s">
        <v>63</v>
      </c>
      <c r="I6418" s="9">
        <v>42943</v>
      </c>
      <c r="K6418" s="8"/>
    </row>
    <row r="6419" spans="1:11">
      <c r="A6419" t="s">
        <v>6574</v>
      </c>
      <c r="B6419" t="s">
        <v>29</v>
      </c>
      <c r="C6419" t="s">
        <v>30</v>
      </c>
      <c r="D6419" t="s">
        <v>31</v>
      </c>
      <c r="E6419" t="s">
        <v>35</v>
      </c>
      <c r="F6419" t="s">
        <v>210</v>
      </c>
      <c r="G6419" t="s">
        <v>8975</v>
      </c>
      <c r="H6419" t="s">
        <v>18</v>
      </c>
      <c r="I6419" s="9">
        <v>42832</v>
      </c>
      <c r="J6419" s="9">
        <v>42838</v>
      </c>
      <c r="K6419" s="8">
        <v>4152</v>
      </c>
    </row>
    <row r="6420" spans="1:11">
      <c r="A6420" t="s">
        <v>6575</v>
      </c>
      <c r="B6420" t="s">
        <v>79</v>
      </c>
      <c r="C6420" t="s">
        <v>51</v>
      </c>
      <c r="D6420" t="s">
        <v>40</v>
      </c>
      <c r="E6420" t="s">
        <v>41</v>
      </c>
      <c r="F6420" t="s">
        <v>413</v>
      </c>
      <c r="G6420" t="s">
        <v>8973</v>
      </c>
      <c r="H6420" t="s">
        <v>18</v>
      </c>
      <c r="I6420" s="9">
        <v>42715</v>
      </c>
      <c r="J6420" s="9">
        <v>42805</v>
      </c>
      <c r="K6420" s="8">
        <v>1043</v>
      </c>
    </row>
    <row r="6421" spans="1:11">
      <c r="A6421" t="s">
        <v>6576</v>
      </c>
      <c r="B6421" t="s">
        <v>29</v>
      </c>
      <c r="C6421" t="s">
        <v>30</v>
      </c>
      <c r="D6421" t="s">
        <v>31</v>
      </c>
      <c r="E6421" t="s">
        <v>15</v>
      </c>
      <c r="F6421" t="s">
        <v>476</v>
      </c>
      <c r="G6421" t="s">
        <v>8971</v>
      </c>
      <c r="H6421" t="s">
        <v>48</v>
      </c>
      <c r="I6421" s="9">
        <v>42846</v>
      </c>
      <c r="J6421" s="9">
        <v>42862</v>
      </c>
      <c r="K6421" s="8">
        <v>0</v>
      </c>
    </row>
    <row r="6422" spans="1:11">
      <c r="A6422" t="s">
        <v>6577</v>
      </c>
      <c r="B6422" t="s">
        <v>86</v>
      </c>
      <c r="C6422" t="s">
        <v>51</v>
      </c>
      <c r="D6422" t="s">
        <v>40</v>
      </c>
      <c r="E6422" t="s">
        <v>83</v>
      </c>
      <c r="F6422" t="s">
        <v>103</v>
      </c>
      <c r="G6422" t="s">
        <v>8974</v>
      </c>
      <c r="H6422" t="s">
        <v>18</v>
      </c>
      <c r="I6422" s="9">
        <v>42705</v>
      </c>
      <c r="J6422" s="9">
        <v>42799</v>
      </c>
      <c r="K6422" s="8">
        <v>46</v>
      </c>
    </row>
    <row r="6423" spans="1:11">
      <c r="A6423" t="s">
        <v>6578</v>
      </c>
      <c r="B6423" t="s">
        <v>100</v>
      </c>
      <c r="C6423" t="s">
        <v>39</v>
      </c>
      <c r="D6423" t="s">
        <v>40</v>
      </c>
      <c r="E6423" t="s">
        <v>15</v>
      </c>
      <c r="F6423" t="s">
        <v>401</v>
      </c>
      <c r="G6423" t="s">
        <v>8968</v>
      </c>
      <c r="H6423" t="s">
        <v>48</v>
      </c>
      <c r="I6423" s="9">
        <v>43029</v>
      </c>
      <c r="J6423" s="9">
        <v>43083</v>
      </c>
      <c r="K6423" s="8">
        <v>0</v>
      </c>
    </row>
    <row r="6424" spans="1:11">
      <c r="A6424" t="s">
        <v>6579</v>
      </c>
      <c r="B6424" t="s">
        <v>54</v>
      </c>
      <c r="C6424" t="s">
        <v>21</v>
      </c>
      <c r="D6424" t="s">
        <v>14</v>
      </c>
      <c r="E6424" t="s">
        <v>83</v>
      </c>
      <c r="F6424" t="s">
        <v>132</v>
      </c>
      <c r="G6424" t="s">
        <v>8968</v>
      </c>
      <c r="H6424" t="s">
        <v>18</v>
      </c>
      <c r="I6424" s="9">
        <v>43004</v>
      </c>
      <c r="J6424" s="9">
        <v>43042</v>
      </c>
      <c r="K6424" s="8">
        <v>54</v>
      </c>
    </row>
    <row r="6425" spans="1:11">
      <c r="A6425" t="s">
        <v>6580</v>
      </c>
      <c r="B6425" t="s">
        <v>12</v>
      </c>
      <c r="C6425" t="s">
        <v>13</v>
      </c>
      <c r="D6425" t="s">
        <v>14</v>
      </c>
      <c r="E6425" t="s">
        <v>15</v>
      </c>
      <c r="F6425" t="s">
        <v>132</v>
      </c>
      <c r="G6425" t="s">
        <v>8968</v>
      </c>
      <c r="H6425" t="s">
        <v>18</v>
      </c>
      <c r="I6425" s="9">
        <v>42849</v>
      </c>
      <c r="J6425" s="9">
        <v>42851</v>
      </c>
      <c r="K6425" s="8">
        <v>580</v>
      </c>
    </row>
    <row r="6426" spans="1:11">
      <c r="A6426" t="s">
        <v>6581</v>
      </c>
      <c r="B6426" t="s">
        <v>110</v>
      </c>
      <c r="C6426" t="s">
        <v>39</v>
      </c>
      <c r="D6426" t="s">
        <v>40</v>
      </c>
      <c r="E6426" t="s">
        <v>83</v>
      </c>
      <c r="F6426" t="s">
        <v>285</v>
      </c>
      <c r="G6426" t="s">
        <v>8968</v>
      </c>
      <c r="H6426" t="s">
        <v>18</v>
      </c>
      <c r="I6426" s="9">
        <v>42864</v>
      </c>
      <c r="J6426" s="9">
        <v>42867</v>
      </c>
      <c r="K6426" s="8">
        <v>57</v>
      </c>
    </row>
    <row r="6427" spans="1:11">
      <c r="A6427" t="s">
        <v>6582</v>
      </c>
      <c r="B6427" t="s">
        <v>216</v>
      </c>
      <c r="C6427" t="s">
        <v>66</v>
      </c>
      <c r="D6427" t="s">
        <v>31</v>
      </c>
      <c r="E6427" t="s">
        <v>83</v>
      </c>
      <c r="F6427" t="s">
        <v>476</v>
      </c>
      <c r="G6427" t="s">
        <v>8971</v>
      </c>
      <c r="H6427" t="s">
        <v>18</v>
      </c>
      <c r="I6427" s="9">
        <v>43000</v>
      </c>
      <c r="J6427" s="9">
        <v>43047</v>
      </c>
      <c r="K6427" s="8">
        <v>56</v>
      </c>
    </row>
    <row r="6428" spans="1:11">
      <c r="A6428" t="s">
        <v>6583</v>
      </c>
      <c r="B6428" t="s">
        <v>172</v>
      </c>
      <c r="C6428" t="s">
        <v>66</v>
      </c>
      <c r="D6428" t="s">
        <v>31</v>
      </c>
      <c r="E6428" t="s">
        <v>58</v>
      </c>
      <c r="F6428" t="s">
        <v>338</v>
      </c>
      <c r="G6428" t="s">
        <v>8971</v>
      </c>
      <c r="H6428" t="s">
        <v>48</v>
      </c>
      <c r="I6428" s="9">
        <v>42837</v>
      </c>
      <c r="J6428" s="9">
        <v>42843</v>
      </c>
      <c r="K6428" s="8">
        <v>0</v>
      </c>
    </row>
    <row r="6429" spans="1:11">
      <c r="A6429" t="s">
        <v>6584</v>
      </c>
      <c r="B6429" t="s">
        <v>179</v>
      </c>
      <c r="C6429" t="s">
        <v>30</v>
      </c>
      <c r="D6429" t="s">
        <v>31</v>
      </c>
      <c r="E6429" t="s">
        <v>41</v>
      </c>
      <c r="F6429" t="s">
        <v>481</v>
      </c>
      <c r="G6429" t="s">
        <v>8973</v>
      </c>
      <c r="H6429" t="s">
        <v>18</v>
      </c>
      <c r="I6429" s="9">
        <v>42796</v>
      </c>
      <c r="J6429" s="9">
        <v>42812</v>
      </c>
      <c r="K6429" s="8">
        <v>1001</v>
      </c>
    </row>
    <row r="6430" spans="1:11">
      <c r="A6430" t="s">
        <v>6585</v>
      </c>
      <c r="B6430" t="s">
        <v>86</v>
      </c>
      <c r="C6430" t="s">
        <v>51</v>
      </c>
      <c r="D6430" t="s">
        <v>40</v>
      </c>
      <c r="E6430" t="s">
        <v>15</v>
      </c>
      <c r="F6430" t="s">
        <v>36</v>
      </c>
      <c r="G6430" t="s">
        <v>8968</v>
      </c>
      <c r="H6430" t="s">
        <v>63</v>
      </c>
      <c r="I6430" s="9">
        <v>42788</v>
      </c>
      <c r="K6430" s="8"/>
    </row>
    <row r="6431" spans="1:11">
      <c r="A6431" t="s">
        <v>6586</v>
      </c>
      <c r="B6431" t="s">
        <v>79</v>
      </c>
      <c r="C6431" t="s">
        <v>51</v>
      </c>
      <c r="D6431" t="s">
        <v>40</v>
      </c>
      <c r="E6431" t="s">
        <v>83</v>
      </c>
      <c r="F6431" t="s">
        <v>319</v>
      </c>
      <c r="G6431" t="s">
        <v>8976</v>
      </c>
      <c r="H6431" t="s">
        <v>18</v>
      </c>
      <c r="I6431" s="9">
        <v>42969</v>
      </c>
      <c r="J6431" s="9">
        <v>43057</v>
      </c>
      <c r="K6431" s="8">
        <v>56</v>
      </c>
    </row>
    <row r="6432" spans="1:11">
      <c r="A6432" t="s">
        <v>6587</v>
      </c>
      <c r="B6432" t="s">
        <v>38</v>
      </c>
      <c r="C6432" t="s">
        <v>39</v>
      </c>
      <c r="D6432" t="s">
        <v>40</v>
      </c>
      <c r="E6432" t="s">
        <v>76</v>
      </c>
      <c r="F6432" t="s">
        <v>103</v>
      </c>
      <c r="G6432" t="s">
        <v>8974</v>
      </c>
      <c r="H6432" t="s">
        <v>48</v>
      </c>
      <c r="I6432" s="9">
        <v>42842</v>
      </c>
      <c r="J6432" s="9">
        <v>42844</v>
      </c>
      <c r="K6432" s="8">
        <v>0</v>
      </c>
    </row>
    <row r="6433" spans="1:11">
      <c r="A6433" t="s">
        <v>6588</v>
      </c>
      <c r="B6433" t="s">
        <v>70</v>
      </c>
      <c r="C6433" t="s">
        <v>13</v>
      </c>
      <c r="D6433" t="s">
        <v>14</v>
      </c>
      <c r="E6433" t="s">
        <v>35</v>
      </c>
      <c r="G6433" t="s">
        <v>8969</v>
      </c>
      <c r="H6433" t="s">
        <v>63</v>
      </c>
      <c r="I6433" s="9">
        <v>42939</v>
      </c>
      <c r="K6433" s="8"/>
    </row>
    <row r="6434" spans="1:11">
      <c r="A6434" t="s">
        <v>6589</v>
      </c>
      <c r="B6434" t="s">
        <v>172</v>
      </c>
      <c r="C6434" t="s">
        <v>66</v>
      </c>
      <c r="D6434" t="s">
        <v>31</v>
      </c>
      <c r="E6434" t="s">
        <v>83</v>
      </c>
      <c r="F6434" t="s">
        <v>210</v>
      </c>
      <c r="G6434" t="s">
        <v>8975</v>
      </c>
      <c r="H6434" t="s">
        <v>48</v>
      </c>
      <c r="I6434" s="9">
        <v>42772</v>
      </c>
      <c r="J6434" s="9">
        <v>42861</v>
      </c>
      <c r="K6434" s="8">
        <v>0</v>
      </c>
    </row>
    <row r="6435" spans="1:11">
      <c r="A6435" t="s">
        <v>6590</v>
      </c>
      <c r="B6435" t="s">
        <v>45</v>
      </c>
      <c r="C6435" t="s">
        <v>30</v>
      </c>
      <c r="D6435" t="s">
        <v>31</v>
      </c>
      <c r="E6435" t="s">
        <v>41</v>
      </c>
      <c r="F6435" t="s">
        <v>316</v>
      </c>
      <c r="G6435" t="s">
        <v>8976</v>
      </c>
      <c r="H6435" t="s">
        <v>18</v>
      </c>
      <c r="I6435" s="9">
        <v>42833</v>
      </c>
      <c r="J6435" s="9">
        <v>42897</v>
      </c>
      <c r="K6435" s="8">
        <v>1123</v>
      </c>
    </row>
    <row r="6436" spans="1:11">
      <c r="A6436" t="s">
        <v>6591</v>
      </c>
      <c r="B6436" t="s">
        <v>86</v>
      </c>
      <c r="C6436" t="s">
        <v>51</v>
      </c>
      <c r="D6436" t="s">
        <v>40</v>
      </c>
      <c r="E6436" t="s">
        <v>15</v>
      </c>
      <c r="F6436" t="s">
        <v>251</v>
      </c>
      <c r="G6436" t="s">
        <v>8975</v>
      </c>
      <c r="H6436" t="s">
        <v>48</v>
      </c>
      <c r="I6436" s="9">
        <v>43041</v>
      </c>
      <c r="J6436" s="9">
        <v>43046</v>
      </c>
      <c r="K6436" s="8">
        <v>0</v>
      </c>
    </row>
    <row r="6437" spans="1:11">
      <c r="A6437" t="s">
        <v>6592</v>
      </c>
      <c r="B6437" t="s">
        <v>97</v>
      </c>
      <c r="C6437" t="s">
        <v>21</v>
      </c>
      <c r="D6437" t="s">
        <v>14</v>
      </c>
      <c r="E6437" t="s">
        <v>83</v>
      </c>
      <c r="G6437" t="s">
        <v>8969</v>
      </c>
      <c r="H6437" t="s">
        <v>63</v>
      </c>
      <c r="I6437" s="9">
        <v>42950</v>
      </c>
      <c r="K6437" s="8"/>
    </row>
    <row r="6438" spans="1:11">
      <c r="A6438" t="s">
        <v>6593</v>
      </c>
      <c r="B6438" t="s">
        <v>54</v>
      </c>
      <c r="C6438" t="s">
        <v>21</v>
      </c>
      <c r="D6438" t="s">
        <v>14</v>
      </c>
      <c r="E6438" t="s">
        <v>83</v>
      </c>
      <c r="F6438" t="s">
        <v>132</v>
      </c>
      <c r="G6438" t="s">
        <v>8968</v>
      </c>
      <c r="H6438" t="s">
        <v>18</v>
      </c>
      <c r="I6438" s="9">
        <v>42797</v>
      </c>
      <c r="J6438" s="9">
        <v>42878</v>
      </c>
      <c r="K6438" s="8">
        <v>46</v>
      </c>
    </row>
    <row r="6439" spans="1:11">
      <c r="A6439" t="s">
        <v>6594</v>
      </c>
      <c r="B6439" t="s">
        <v>54</v>
      </c>
      <c r="C6439" t="s">
        <v>21</v>
      </c>
      <c r="D6439" t="s">
        <v>14</v>
      </c>
      <c r="E6439" t="s">
        <v>83</v>
      </c>
      <c r="F6439" t="s">
        <v>164</v>
      </c>
      <c r="G6439" t="s">
        <v>8971</v>
      </c>
      <c r="H6439" t="s">
        <v>48</v>
      </c>
      <c r="I6439" s="9">
        <v>42843</v>
      </c>
      <c r="J6439" s="9">
        <v>42849</v>
      </c>
      <c r="K6439" s="8">
        <v>0</v>
      </c>
    </row>
    <row r="6440" spans="1:11">
      <c r="A6440" t="s">
        <v>6595</v>
      </c>
      <c r="B6440" t="s">
        <v>79</v>
      </c>
      <c r="C6440" t="s">
        <v>51</v>
      </c>
      <c r="D6440" t="s">
        <v>40</v>
      </c>
      <c r="E6440" t="s">
        <v>41</v>
      </c>
      <c r="F6440" t="s">
        <v>401</v>
      </c>
      <c r="G6440" t="s">
        <v>8968</v>
      </c>
      <c r="H6440" t="s">
        <v>48</v>
      </c>
      <c r="I6440" s="9">
        <v>43005</v>
      </c>
      <c r="J6440" s="9">
        <v>43009</v>
      </c>
      <c r="K6440" s="8">
        <v>0</v>
      </c>
    </row>
    <row r="6441" spans="1:11">
      <c r="A6441" t="s">
        <v>6596</v>
      </c>
      <c r="B6441" t="s">
        <v>200</v>
      </c>
      <c r="C6441" t="s">
        <v>51</v>
      </c>
      <c r="D6441" t="s">
        <v>40</v>
      </c>
      <c r="E6441" t="s">
        <v>41</v>
      </c>
      <c r="G6441" t="s">
        <v>8969</v>
      </c>
      <c r="H6441" t="s">
        <v>63</v>
      </c>
      <c r="I6441" s="9">
        <v>42828</v>
      </c>
      <c r="K6441" s="8"/>
    </row>
    <row r="6442" spans="1:11">
      <c r="A6442" t="s">
        <v>6597</v>
      </c>
      <c r="B6442" t="s">
        <v>105</v>
      </c>
      <c r="C6442" t="s">
        <v>30</v>
      </c>
      <c r="D6442" t="s">
        <v>31</v>
      </c>
      <c r="E6442" t="s">
        <v>76</v>
      </c>
      <c r="G6442" t="s">
        <v>8969</v>
      </c>
      <c r="H6442" t="s">
        <v>63</v>
      </c>
      <c r="I6442" s="9">
        <v>42855</v>
      </c>
      <c r="K6442" s="8"/>
    </row>
    <row r="6443" spans="1:11">
      <c r="A6443" t="s">
        <v>6598</v>
      </c>
      <c r="B6443" t="s">
        <v>179</v>
      </c>
      <c r="C6443" t="s">
        <v>30</v>
      </c>
      <c r="D6443" t="s">
        <v>31</v>
      </c>
      <c r="E6443" t="s">
        <v>35</v>
      </c>
      <c r="F6443" t="s">
        <v>230</v>
      </c>
      <c r="G6443" t="s">
        <v>8973</v>
      </c>
      <c r="H6443" t="s">
        <v>48</v>
      </c>
      <c r="I6443" s="9">
        <v>42999</v>
      </c>
      <c r="J6443" s="9">
        <v>43071</v>
      </c>
      <c r="K6443" s="8">
        <v>0</v>
      </c>
    </row>
    <row r="6444" spans="1:11">
      <c r="A6444" t="s">
        <v>6599</v>
      </c>
      <c r="B6444" t="s">
        <v>100</v>
      </c>
      <c r="C6444" t="s">
        <v>39</v>
      </c>
      <c r="D6444" t="s">
        <v>40</v>
      </c>
      <c r="E6444" t="s">
        <v>15</v>
      </c>
      <c r="G6444" t="s">
        <v>8969</v>
      </c>
      <c r="H6444" t="s">
        <v>63</v>
      </c>
      <c r="I6444" s="9">
        <v>42865</v>
      </c>
      <c r="K6444" s="8"/>
    </row>
    <row r="6445" spans="1:11">
      <c r="A6445" t="s">
        <v>6600</v>
      </c>
      <c r="B6445" t="s">
        <v>179</v>
      </c>
      <c r="C6445" t="s">
        <v>30</v>
      </c>
      <c r="D6445" t="s">
        <v>31</v>
      </c>
      <c r="E6445" t="s">
        <v>41</v>
      </c>
      <c r="F6445" t="s">
        <v>128</v>
      </c>
      <c r="G6445" t="s">
        <v>8973</v>
      </c>
      <c r="H6445" t="s">
        <v>18</v>
      </c>
      <c r="I6445" s="9">
        <v>43019</v>
      </c>
      <c r="J6445" s="9">
        <v>43029</v>
      </c>
      <c r="K6445" s="8">
        <v>1066</v>
      </c>
    </row>
    <row r="6446" spans="1:11">
      <c r="A6446" t="s">
        <v>6601</v>
      </c>
      <c r="B6446" t="s">
        <v>86</v>
      </c>
      <c r="C6446" t="s">
        <v>51</v>
      </c>
      <c r="D6446" t="s">
        <v>40</v>
      </c>
      <c r="E6446" t="s">
        <v>41</v>
      </c>
      <c r="F6446" t="s">
        <v>149</v>
      </c>
      <c r="G6446" t="s">
        <v>8970</v>
      </c>
      <c r="H6446" t="s">
        <v>48</v>
      </c>
      <c r="I6446" s="9">
        <v>43086</v>
      </c>
      <c r="J6446" s="9">
        <v>43100</v>
      </c>
      <c r="K6446" s="8">
        <v>0</v>
      </c>
    </row>
    <row r="6447" spans="1:11">
      <c r="A6447" t="s">
        <v>6602</v>
      </c>
      <c r="B6447" t="s">
        <v>216</v>
      </c>
      <c r="C6447" t="s">
        <v>66</v>
      </c>
      <c r="D6447" t="s">
        <v>31</v>
      </c>
      <c r="E6447" t="s">
        <v>41</v>
      </c>
      <c r="F6447" t="s">
        <v>279</v>
      </c>
      <c r="G6447" t="s">
        <v>8973</v>
      </c>
      <c r="H6447" t="s">
        <v>18</v>
      </c>
      <c r="I6447" s="9">
        <v>43069</v>
      </c>
      <c r="J6447" s="9">
        <v>43088</v>
      </c>
      <c r="K6447" s="8">
        <v>1179</v>
      </c>
    </row>
    <row r="6448" spans="1:11">
      <c r="A6448" t="s">
        <v>6603</v>
      </c>
      <c r="B6448" t="s">
        <v>25</v>
      </c>
      <c r="C6448" t="s">
        <v>13</v>
      </c>
      <c r="D6448" t="s">
        <v>14</v>
      </c>
      <c r="E6448" t="s">
        <v>83</v>
      </c>
      <c r="F6448" t="s">
        <v>71</v>
      </c>
      <c r="G6448" t="s">
        <v>8977</v>
      </c>
      <c r="H6448" t="s">
        <v>18</v>
      </c>
      <c r="I6448" s="9">
        <v>42764</v>
      </c>
      <c r="J6448" s="9">
        <v>42866</v>
      </c>
      <c r="K6448" s="8">
        <v>51</v>
      </c>
    </row>
    <row r="6449" spans="1:11">
      <c r="A6449" t="s">
        <v>6604</v>
      </c>
      <c r="B6449" t="s">
        <v>147</v>
      </c>
      <c r="C6449" t="s">
        <v>13</v>
      </c>
      <c r="D6449" t="s">
        <v>14</v>
      </c>
      <c r="E6449" t="s">
        <v>15</v>
      </c>
      <c r="G6449" t="s">
        <v>8969</v>
      </c>
      <c r="H6449" t="s">
        <v>63</v>
      </c>
      <c r="I6449" s="9">
        <v>42940</v>
      </c>
      <c r="K6449" s="8"/>
    </row>
    <row r="6450" spans="1:11">
      <c r="A6450" t="s">
        <v>6605</v>
      </c>
      <c r="B6450" t="s">
        <v>79</v>
      </c>
      <c r="C6450" t="s">
        <v>51</v>
      </c>
      <c r="D6450" t="s">
        <v>40</v>
      </c>
      <c r="E6450" t="s">
        <v>58</v>
      </c>
      <c r="F6450" t="s">
        <v>204</v>
      </c>
      <c r="G6450" t="s">
        <v>8977</v>
      </c>
      <c r="H6450" t="s">
        <v>18</v>
      </c>
      <c r="I6450" s="9">
        <v>42912</v>
      </c>
      <c r="J6450" s="9">
        <v>42971</v>
      </c>
      <c r="K6450" s="8">
        <v>3838</v>
      </c>
    </row>
    <row r="6451" spans="1:11">
      <c r="A6451" t="s">
        <v>6606</v>
      </c>
      <c r="B6451" t="s">
        <v>86</v>
      </c>
      <c r="C6451" t="s">
        <v>51</v>
      </c>
      <c r="D6451" t="s">
        <v>40</v>
      </c>
      <c r="E6451" t="s">
        <v>83</v>
      </c>
      <c r="F6451" t="s">
        <v>185</v>
      </c>
      <c r="G6451" t="s">
        <v>8978</v>
      </c>
      <c r="H6451" t="s">
        <v>18</v>
      </c>
      <c r="I6451" s="9">
        <v>42994</v>
      </c>
      <c r="J6451" s="9">
        <v>43095</v>
      </c>
      <c r="K6451" s="8">
        <v>52</v>
      </c>
    </row>
    <row r="6452" spans="1:11">
      <c r="A6452" t="s">
        <v>6607</v>
      </c>
      <c r="B6452" t="s">
        <v>172</v>
      </c>
      <c r="C6452" t="s">
        <v>66</v>
      </c>
      <c r="D6452" t="s">
        <v>31</v>
      </c>
      <c r="E6452" t="s">
        <v>83</v>
      </c>
      <c r="F6452" t="s">
        <v>274</v>
      </c>
      <c r="G6452" t="s">
        <v>8968</v>
      </c>
      <c r="H6452" t="s">
        <v>18</v>
      </c>
      <c r="I6452" s="9">
        <v>42959</v>
      </c>
      <c r="J6452" s="9">
        <v>43051</v>
      </c>
      <c r="K6452" s="8">
        <v>48</v>
      </c>
    </row>
    <row r="6453" spans="1:11">
      <c r="A6453" t="s">
        <v>6608</v>
      </c>
      <c r="B6453" t="s">
        <v>70</v>
      </c>
      <c r="C6453" t="s">
        <v>13</v>
      </c>
      <c r="D6453" t="s">
        <v>14</v>
      </c>
      <c r="E6453" t="s">
        <v>15</v>
      </c>
      <c r="F6453" t="s">
        <v>55</v>
      </c>
      <c r="G6453" t="s">
        <v>8974</v>
      </c>
      <c r="H6453" t="s">
        <v>18</v>
      </c>
      <c r="I6453" s="9">
        <v>42721</v>
      </c>
      <c r="J6453" s="9">
        <v>42798</v>
      </c>
      <c r="K6453" s="8">
        <v>463</v>
      </c>
    </row>
    <row r="6454" spans="1:11">
      <c r="A6454" t="s">
        <v>6609</v>
      </c>
      <c r="B6454" t="s">
        <v>70</v>
      </c>
      <c r="C6454" t="s">
        <v>13</v>
      </c>
      <c r="D6454" t="s">
        <v>14</v>
      </c>
      <c r="E6454" t="s">
        <v>35</v>
      </c>
      <c r="F6454" t="s">
        <v>326</v>
      </c>
      <c r="G6454" t="s">
        <v>8970</v>
      </c>
      <c r="H6454" t="s">
        <v>48</v>
      </c>
      <c r="I6454" s="9">
        <v>43000</v>
      </c>
      <c r="J6454" s="9">
        <v>43011</v>
      </c>
      <c r="K6454" s="8">
        <v>0</v>
      </c>
    </row>
    <row r="6455" spans="1:11">
      <c r="A6455" t="s">
        <v>6610</v>
      </c>
      <c r="B6455" t="s">
        <v>82</v>
      </c>
      <c r="C6455" t="s">
        <v>21</v>
      </c>
      <c r="D6455" t="s">
        <v>14</v>
      </c>
      <c r="E6455" t="s">
        <v>15</v>
      </c>
      <c r="F6455" t="s">
        <v>59</v>
      </c>
      <c r="G6455" t="s">
        <v>8975</v>
      </c>
      <c r="H6455" t="s">
        <v>18</v>
      </c>
      <c r="I6455" s="9">
        <v>43014</v>
      </c>
      <c r="J6455" s="9">
        <v>43015</v>
      </c>
      <c r="K6455" s="8">
        <v>510</v>
      </c>
    </row>
    <row r="6456" spans="1:11">
      <c r="A6456" t="s">
        <v>6611</v>
      </c>
      <c r="B6456" t="s">
        <v>62</v>
      </c>
      <c r="C6456" t="s">
        <v>39</v>
      </c>
      <c r="D6456" t="s">
        <v>40</v>
      </c>
      <c r="E6456" t="s">
        <v>15</v>
      </c>
      <c r="F6456" t="s">
        <v>189</v>
      </c>
      <c r="G6456" t="s">
        <v>8976</v>
      </c>
      <c r="H6456" t="s">
        <v>48</v>
      </c>
      <c r="I6456" s="9">
        <v>42863</v>
      </c>
      <c r="J6456" s="9">
        <v>42870</v>
      </c>
      <c r="K6456" s="8">
        <v>0</v>
      </c>
    </row>
    <row r="6457" spans="1:11">
      <c r="A6457" t="s">
        <v>6612</v>
      </c>
      <c r="B6457" t="s">
        <v>25</v>
      </c>
      <c r="C6457" t="s">
        <v>13</v>
      </c>
      <c r="D6457" t="s">
        <v>14</v>
      </c>
      <c r="E6457" t="s">
        <v>83</v>
      </c>
      <c r="F6457" t="s">
        <v>71</v>
      </c>
      <c r="G6457" t="s">
        <v>8977</v>
      </c>
      <c r="H6457" t="s">
        <v>18</v>
      </c>
      <c r="I6457" s="9">
        <v>42741</v>
      </c>
      <c r="J6457" s="9">
        <v>42817</v>
      </c>
      <c r="K6457" s="8">
        <v>44</v>
      </c>
    </row>
    <row r="6458" spans="1:11">
      <c r="A6458" t="s">
        <v>6613</v>
      </c>
      <c r="B6458" t="s">
        <v>45</v>
      </c>
      <c r="C6458" t="s">
        <v>30</v>
      </c>
      <c r="D6458" t="s">
        <v>31</v>
      </c>
      <c r="E6458" t="s">
        <v>58</v>
      </c>
      <c r="F6458" t="s">
        <v>213</v>
      </c>
      <c r="G6458" t="s">
        <v>8975</v>
      </c>
      <c r="H6458" t="s">
        <v>18</v>
      </c>
      <c r="I6458" s="9">
        <v>43004</v>
      </c>
      <c r="J6458" s="9">
        <v>43011</v>
      </c>
      <c r="K6458" s="8">
        <v>2984</v>
      </c>
    </row>
    <row r="6459" spans="1:11">
      <c r="A6459" t="s">
        <v>6614</v>
      </c>
      <c r="B6459" t="s">
        <v>86</v>
      </c>
      <c r="C6459" t="s">
        <v>51</v>
      </c>
      <c r="D6459" t="s">
        <v>40</v>
      </c>
      <c r="E6459" t="s">
        <v>35</v>
      </c>
      <c r="G6459" t="s">
        <v>8969</v>
      </c>
      <c r="H6459" t="s">
        <v>63</v>
      </c>
      <c r="I6459" s="9">
        <v>42942</v>
      </c>
      <c r="K6459" s="8"/>
    </row>
    <row r="6460" spans="1:11">
      <c r="A6460" t="s">
        <v>6615</v>
      </c>
      <c r="B6460" t="s">
        <v>70</v>
      </c>
      <c r="C6460" t="s">
        <v>13</v>
      </c>
      <c r="D6460" t="s">
        <v>14</v>
      </c>
      <c r="E6460" t="s">
        <v>35</v>
      </c>
      <c r="F6460" t="s">
        <v>152</v>
      </c>
      <c r="G6460" t="s">
        <v>8971</v>
      </c>
      <c r="H6460" t="s">
        <v>48</v>
      </c>
      <c r="I6460" s="9">
        <v>43005</v>
      </c>
      <c r="J6460" s="9">
        <v>43010</v>
      </c>
      <c r="K6460" s="8">
        <v>0</v>
      </c>
    </row>
    <row r="6461" spans="1:11">
      <c r="A6461" t="s">
        <v>6616</v>
      </c>
      <c r="B6461" t="s">
        <v>131</v>
      </c>
      <c r="C6461" t="s">
        <v>13</v>
      </c>
      <c r="D6461" t="s">
        <v>14</v>
      </c>
      <c r="E6461" t="s">
        <v>15</v>
      </c>
      <c r="F6461" t="s">
        <v>93</v>
      </c>
      <c r="G6461" t="s">
        <v>8975</v>
      </c>
      <c r="H6461" t="s">
        <v>18</v>
      </c>
      <c r="I6461" s="9">
        <v>42891</v>
      </c>
      <c r="J6461" s="9">
        <v>43004</v>
      </c>
      <c r="K6461" s="8">
        <v>479</v>
      </c>
    </row>
    <row r="6462" spans="1:11">
      <c r="A6462" t="s">
        <v>6617</v>
      </c>
      <c r="B6462" t="s">
        <v>70</v>
      </c>
      <c r="C6462" t="s">
        <v>13</v>
      </c>
      <c r="D6462" t="s">
        <v>14</v>
      </c>
      <c r="E6462" t="s">
        <v>35</v>
      </c>
      <c r="F6462" t="s">
        <v>241</v>
      </c>
      <c r="G6462" t="s">
        <v>8971</v>
      </c>
      <c r="H6462" t="s">
        <v>48</v>
      </c>
      <c r="I6462" s="9">
        <v>42906</v>
      </c>
      <c r="J6462" s="9">
        <v>42989</v>
      </c>
      <c r="K6462" s="8">
        <v>0</v>
      </c>
    </row>
    <row r="6463" spans="1:11">
      <c r="A6463" t="s">
        <v>6618</v>
      </c>
      <c r="B6463" t="s">
        <v>97</v>
      </c>
      <c r="C6463" t="s">
        <v>21</v>
      </c>
      <c r="D6463" t="s">
        <v>14</v>
      </c>
      <c r="E6463" t="s">
        <v>83</v>
      </c>
      <c r="G6463" t="s">
        <v>8969</v>
      </c>
      <c r="H6463" t="s">
        <v>23</v>
      </c>
      <c r="K6463" s="8"/>
    </row>
    <row r="6464" spans="1:11">
      <c r="A6464" t="s">
        <v>6619</v>
      </c>
      <c r="B6464" t="s">
        <v>20</v>
      </c>
      <c r="C6464" t="s">
        <v>21</v>
      </c>
      <c r="D6464" t="s">
        <v>14</v>
      </c>
      <c r="E6464" t="s">
        <v>41</v>
      </c>
      <c r="G6464" t="s">
        <v>8969</v>
      </c>
      <c r="H6464" t="s">
        <v>23</v>
      </c>
      <c r="K6464" s="8"/>
    </row>
    <row r="6465" spans="1:11">
      <c r="A6465" t="s">
        <v>6620</v>
      </c>
      <c r="B6465" t="s">
        <v>70</v>
      </c>
      <c r="C6465" t="s">
        <v>13</v>
      </c>
      <c r="D6465" t="s">
        <v>14</v>
      </c>
      <c r="E6465" t="s">
        <v>35</v>
      </c>
      <c r="G6465" t="s">
        <v>8969</v>
      </c>
      <c r="H6465" t="s">
        <v>63</v>
      </c>
      <c r="I6465" s="9">
        <v>42944</v>
      </c>
      <c r="K6465" s="8"/>
    </row>
    <row r="6466" spans="1:11">
      <c r="A6466" t="s">
        <v>6621</v>
      </c>
      <c r="B6466" t="s">
        <v>25</v>
      </c>
      <c r="C6466" t="s">
        <v>13</v>
      </c>
      <c r="D6466" t="s">
        <v>14</v>
      </c>
      <c r="E6466" t="s">
        <v>41</v>
      </c>
      <c r="G6466" t="s">
        <v>8969</v>
      </c>
      <c r="H6466" t="s">
        <v>23</v>
      </c>
      <c r="K6466" s="8"/>
    </row>
    <row r="6467" spans="1:11">
      <c r="A6467" t="s">
        <v>6622</v>
      </c>
      <c r="B6467" t="s">
        <v>131</v>
      </c>
      <c r="C6467" t="s">
        <v>13</v>
      </c>
      <c r="D6467" t="s">
        <v>14</v>
      </c>
      <c r="E6467" t="s">
        <v>15</v>
      </c>
      <c r="F6467" t="s">
        <v>114</v>
      </c>
      <c r="G6467" t="s">
        <v>8976</v>
      </c>
      <c r="H6467" t="s">
        <v>63</v>
      </c>
      <c r="I6467" s="9">
        <v>42947</v>
      </c>
      <c r="K6467" s="8"/>
    </row>
    <row r="6468" spans="1:11">
      <c r="A6468" t="s">
        <v>6623</v>
      </c>
      <c r="B6468" t="s">
        <v>200</v>
      </c>
      <c r="C6468" t="s">
        <v>51</v>
      </c>
      <c r="D6468" t="s">
        <v>40</v>
      </c>
      <c r="E6468" t="s">
        <v>58</v>
      </c>
      <c r="F6468" t="s">
        <v>251</v>
      </c>
      <c r="G6468" t="s">
        <v>8975</v>
      </c>
      <c r="H6468" t="s">
        <v>18</v>
      </c>
      <c r="I6468" s="9">
        <v>42887</v>
      </c>
      <c r="J6468" s="9">
        <v>42964</v>
      </c>
      <c r="K6468" s="8">
        <v>3480</v>
      </c>
    </row>
    <row r="6469" spans="1:11">
      <c r="A6469" t="s">
        <v>6624</v>
      </c>
      <c r="B6469" t="s">
        <v>20</v>
      </c>
      <c r="C6469" t="s">
        <v>21</v>
      </c>
      <c r="D6469" t="s">
        <v>14</v>
      </c>
      <c r="E6469" t="s">
        <v>58</v>
      </c>
      <c r="F6469" t="s">
        <v>16</v>
      </c>
      <c r="G6469" t="s">
        <v>8968</v>
      </c>
      <c r="H6469" t="s">
        <v>18</v>
      </c>
      <c r="I6469" s="9">
        <v>43007</v>
      </c>
      <c r="J6469" s="9">
        <v>43079</v>
      </c>
      <c r="K6469" s="8">
        <v>3131</v>
      </c>
    </row>
    <row r="6470" spans="1:11">
      <c r="A6470" t="s">
        <v>6625</v>
      </c>
      <c r="B6470" t="s">
        <v>25</v>
      </c>
      <c r="C6470" t="s">
        <v>13</v>
      </c>
      <c r="D6470" t="s">
        <v>14</v>
      </c>
      <c r="E6470" t="s">
        <v>35</v>
      </c>
      <c r="F6470" t="s">
        <v>93</v>
      </c>
      <c r="G6470" t="s">
        <v>8975</v>
      </c>
      <c r="H6470" t="s">
        <v>18</v>
      </c>
      <c r="I6470" s="9">
        <v>43027</v>
      </c>
      <c r="J6470" s="9">
        <v>43078</v>
      </c>
      <c r="K6470" s="8">
        <v>5192</v>
      </c>
    </row>
    <row r="6471" spans="1:11">
      <c r="A6471" t="s">
        <v>6626</v>
      </c>
      <c r="B6471" t="s">
        <v>86</v>
      </c>
      <c r="C6471" t="s">
        <v>51</v>
      </c>
      <c r="D6471" t="s">
        <v>40</v>
      </c>
      <c r="E6471" t="s">
        <v>35</v>
      </c>
      <c r="G6471" t="s">
        <v>8969</v>
      </c>
      <c r="H6471" t="s">
        <v>63</v>
      </c>
      <c r="I6471" s="9">
        <v>42846</v>
      </c>
      <c r="K6471" s="8"/>
    </row>
    <row r="6472" spans="1:11">
      <c r="A6472" t="s">
        <v>6627</v>
      </c>
      <c r="B6472" t="s">
        <v>29</v>
      </c>
      <c r="C6472" t="s">
        <v>30</v>
      </c>
      <c r="D6472" t="s">
        <v>31</v>
      </c>
      <c r="E6472" t="s">
        <v>41</v>
      </c>
      <c r="F6472" t="s">
        <v>210</v>
      </c>
      <c r="G6472" t="s">
        <v>8975</v>
      </c>
      <c r="H6472" t="s">
        <v>48</v>
      </c>
      <c r="I6472" s="9">
        <v>42861</v>
      </c>
      <c r="J6472" s="9">
        <v>42867</v>
      </c>
      <c r="K6472" s="8">
        <v>0</v>
      </c>
    </row>
    <row r="6473" spans="1:11">
      <c r="A6473" t="s">
        <v>6628</v>
      </c>
      <c r="B6473" t="s">
        <v>82</v>
      </c>
      <c r="C6473" t="s">
        <v>21</v>
      </c>
      <c r="D6473" t="s">
        <v>14</v>
      </c>
      <c r="E6473" t="s">
        <v>15</v>
      </c>
      <c r="F6473" t="s">
        <v>32</v>
      </c>
      <c r="G6473" t="s">
        <v>8971</v>
      </c>
      <c r="H6473" t="s">
        <v>48</v>
      </c>
      <c r="I6473" s="9">
        <v>42916</v>
      </c>
      <c r="J6473" s="9">
        <v>43040</v>
      </c>
      <c r="K6473" s="8">
        <v>0</v>
      </c>
    </row>
    <row r="6474" spans="1:11">
      <c r="A6474" t="s">
        <v>6629</v>
      </c>
      <c r="B6474" t="s">
        <v>86</v>
      </c>
      <c r="C6474" t="s">
        <v>51</v>
      </c>
      <c r="D6474" t="s">
        <v>40</v>
      </c>
      <c r="E6474" t="s">
        <v>83</v>
      </c>
      <c r="F6474" t="s">
        <v>443</v>
      </c>
      <c r="G6474" t="s">
        <v>8973</v>
      </c>
      <c r="H6474" t="s">
        <v>18</v>
      </c>
      <c r="I6474" s="9">
        <v>42764</v>
      </c>
      <c r="J6474" s="9">
        <v>42891</v>
      </c>
      <c r="K6474" s="8">
        <v>55</v>
      </c>
    </row>
    <row r="6475" spans="1:11">
      <c r="A6475" t="s">
        <v>6630</v>
      </c>
      <c r="B6475" t="s">
        <v>54</v>
      </c>
      <c r="C6475" t="s">
        <v>21</v>
      </c>
      <c r="D6475" t="s">
        <v>14</v>
      </c>
      <c r="E6475" t="s">
        <v>76</v>
      </c>
      <c r="F6475" t="s">
        <v>116</v>
      </c>
      <c r="G6475" t="s">
        <v>8976</v>
      </c>
      <c r="H6475" t="s">
        <v>18</v>
      </c>
      <c r="I6475" s="9">
        <v>42736</v>
      </c>
      <c r="J6475" s="9">
        <v>42795</v>
      </c>
      <c r="K6475" s="8">
        <v>5087</v>
      </c>
    </row>
    <row r="6476" spans="1:11">
      <c r="A6476" t="s">
        <v>6631</v>
      </c>
      <c r="B6476" t="s">
        <v>38</v>
      </c>
      <c r="C6476" t="s">
        <v>39</v>
      </c>
      <c r="D6476" t="s">
        <v>40</v>
      </c>
      <c r="E6476" t="s">
        <v>41</v>
      </c>
      <c r="F6476" t="s">
        <v>42</v>
      </c>
      <c r="G6476" t="s">
        <v>8972</v>
      </c>
      <c r="H6476" t="s">
        <v>48</v>
      </c>
      <c r="I6476" s="9">
        <v>42920</v>
      </c>
      <c r="J6476" s="9">
        <v>42926</v>
      </c>
      <c r="K6476" s="8">
        <v>0</v>
      </c>
    </row>
    <row r="6477" spans="1:11">
      <c r="A6477" t="s">
        <v>6632</v>
      </c>
      <c r="B6477" t="s">
        <v>25</v>
      </c>
      <c r="C6477" t="s">
        <v>13</v>
      </c>
      <c r="D6477" t="s">
        <v>14</v>
      </c>
      <c r="E6477" t="s">
        <v>58</v>
      </c>
      <c r="F6477" t="s">
        <v>59</v>
      </c>
      <c r="G6477" t="s">
        <v>8975</v>
      </c>
      <c r="H6477" t="s">
        <v>48</v>
      </c>
      <c r="I6477" s="9">
        <v>42893</v>
      </c>
      <c r="J6477" s="9">
        <v>42967</v>
      </c>
      <c r="K6477" s="8">
        <v>0</v>
      </c>
    </row>
    <row r="6478" spans="1:11">
      <c r="A6478" t="s">
        <v>6633</v>
      </c>
      <c r="B6478" t="s">
        <v>225</v>
      </c>
      <c r="C6478" t="s">
        <v>39</v>
      </c>
      <c r="D6478" t="s">
        <v>40</v>
      </c>
      <c r="E6478" t="s">
        <v>35</v>
      </c>
      <c r="F6478" t="s">
        <v>562</v>
      </c>
      <c r="G6478" t="s">
        <v>8972</v>
      </c>
      <c r="H6478" t="s">
        <v>18</v>
      </c>
      <c r="I6478" s="9">
        <v>42884</v>
      </c>
      <c r="J6478" s="9">
        <v>42954</v>
      </c>
      <c r="K6478" s="8">
        <v>5194</v>
      </c>
    </row>
    <row r="6479" spans="1:11">
      <c r="A6479" t="s">
        <v>6634</v>
      </c>
      <c r="B6479" t="s">
        <v>54</v>
      </c>
      <c r="C6479" t="s">
        <v>21</v>
      </c>
      <c r="D6479" t="s">
        <v>14</v>
      </c>
      <c r="E6479" t="s">
        <v>41</v>
      </c>
      <c r="F6479" t="s">
        <v>118</v>
      </c>
      <c r="G6479" t="s">
        <v>8972</v>
      </c>
      <c r="H6479" t="s">
        <v>18</v>
      </c>
      <c r="I6479" s="9">
        <v>42913</v>
      </c>
      <c r="J6479" s="9">
        <v>42922</v>
      </c>
      <c r="K6479" s="8">
        <v>991</v>
      </c>
    </row>
    <row r="6480" spans="1:11">
      <c r="A6480" t="s">
        <v>6635</v>
      </c>
      <c r="B6480" t="s">
        <v>147</v>
      </c>
      <c r="C6480" t="s">
        <v>13</v>
      </c>
      <c r="D6480" t="s">
        <v>14</v>
      </c>
      <c r="E6480" t="s">
        <v>58</v>
      </c>
      <c r="F6480" t="s">
        <v>16</v>
      </c>
      <c r="G6480" t="s">
        <v>8968</v>
      </c>
      <c r="H6480" t="s">
        <v>48</v>
      </c>
      <c r="I6480" s="9">
        <v>42926</v>
      </c>
      <c r="J6480" s="9">
        <v>42928</v>
      </c>
      <c r="K6480" s="8">
        <v>0</v>
      </c>
    </row>
    <row r="6481" spans="1:11">
      <c r="A6481" t="s">
        <v>6636</v>
      </c>
      <c r="B6481" t="s">
        <v>65</v>
      </c>
      <c r="C6481" t="s">
        <v>66</v>
      </c>
      <c r="D6481" t="s">
        <v>31</v>
      </c>
      <c r="E6481" t="s">
        <v>76</v>
      </c>
      <c r="G6481" t="s">
        <v>8969</v>
      </c>
      <c r="H6481" t="s">
        <v>63</v>
      </c>
      <c r="I6481" s="9">
        <v>42843</v>
      </c>
      <c r="K6481" s="8"/>
    </row>
    <row r="6482" spans="1:11">
      <c r="A6482" t="s">
        <v>6637</v>
      </c>
      <c r="B6482" t="s">
        <v>82</v>
      </c>
      <c r="C6482" t="s">
        <v>21</v>
      </c>
      <c r="D6482" t="s">
        <v>14</v>
      </c>
      <c r="E6482" t="s">
        <v>76</v>
      </c>
      <c r="F6482" t="s">
        <v>59</v>
      </c>
      <c r="G6482" t="s">
        <v>8975</v>
      </c>
      <c r="H6482" t="s">
        <v>48</v>
      </c>
      <c r="I6482" s="9">
        <v>42944</v>
      </c>
      <c r="J6482" s="9">
        <v>42957</v>
      </c>
      <c r="K6482" s="8">
        <v>0</v>
      </c>
    </row>
    <row r="6483" spans="1:11">
      <c r="A6483" t="s">
        <v>6638</v>
      </c>
      <c r="B6483" t="s">
        <v>157</v>
      </c>
      <c r="C6483" t="s">
        <v>21</v>
      </c>
      <c r="D6483" t="s">
        <v>14</v>
      </c>
      <c r="E6483" t="s">
        <v>58</v>
      </c>
      <c r="G6483" t="s">
        <v>8969</v>
      </c>
      <c r="H6483" t="s">
        <v>63</v>
      </c>
      <c r="I6483" s="9">
        <v>42955</v>
      </c>
      <c r="K6483" s="8"/>
    </row>
    <row r="6484" spans="1:11">
      <c r="A6484" t="s">
        <v>6639</v>
      </c>
      <c r="B6484" t="s">
        <v>110</v>
      </c>
      <c r="C6484" t="s">
        <v>39</v>
      </c>
      <c r="D6484" t="s">
        <v>40</v>
      </c>
      <c r="E6484" t="s">
        <v>35</v>
      </c>
      <c r="F6484" t="s">
        <v>251</v>
      </c>
      <c r="G6484" t="s">
        <v>8975</v>
      </c>
      <c r="H6484" t="s">
        <v>18</v>
      </c>
      <c r="I6484" s="9">
        <v>42805</v>
      </c>
      <c r="J6484" s="9">
        <v>42877</v>
      </c>
      <c r="K6484" s="8">
        <v>5137</v>
      </c>
    </row>
    <row r="6485" spans="1:11">
      <c r="A6485" t="s">
        <v>6640</v>
      </c>
      <c r="B6485" t="s">
        <v>105</v>
      </c>
      <c r="C6485" t="s">
        <v>30</v>
      </c>
      <c r="D6485" t="s">
        <v>31</v>
      </c>
      <c r="E6485" t="s">
        <v>41</v>
      </c>
      <c r="F6485" t="s">
        <v>128</v>
      </c>
      <c r="G6485" t="s">
        <v>8973</v>
      </c>
      <c r="H6485" t="s">
        <v>18</v>
      </c>
      <c r="I6485" s="9">
        <v>42970</v>
      </c>
      <c r="J6485" s="9">
        <v>43072</v>
      </c>
      <c r="K6485" s="8">
        <v>1054</v>
      </c>
    </row>
    <row r="6486" spans="1:11">
      <c r="A6486" t="s">
        <v>6641</v>
      </c>
      <c r="B6486" t="s">
        <v>25</v>
      </c>
      <c r="C6486" t="s">
        <v>13</v>
      </c>
      <c r="D6486" t="s">
        <v>14</v>
      </c>
      <c r="E6486" t="s">
        <v>83</v>
      </c>
      <c r="G6486" t="s">
        <v>8969</v>
      </c>
      <c r="H6486" t="s">
        <v>23</v>
      </c>
      <c r="K6486" s="8"/>
    </row>
    <row r="6487" spans="1:11">
      <c r="A6487" t="s">
        <v>6642</v>
      </c>
      <c r="B6487" t="s">
        <v>105</v>
      </c>
      <c r="C6487" t="s">
        <v>30</v>
      </c>
      <c r="D6487" t="s">
        <v>31</v>
      </c>
      <c r="E6487" t="s">
        <v>58</v>
      </c>
      <c r="F6487" t="s">
        <v>46</v>
      </c>
      <c r="G6487" t="s">
        <v>8973</v>
      </c>
      <c r="H6487" t="s">
        <v>48</v>
      </c>
      <c r="I6487" s="9">
        <v>42865</v>
      </c>
      <c r="J6487" s="9">
        <v>42981</v>
      </c>
      <c r="K6487" s="8">
        <v>0</v>
      </c>
    </row>
    <row r="6488" spans="1:11">
      <c r="A6488" t="s">
        <v>6643</v>
      </c>
      <c r="B6488" t="s">
        <v>105</v>
      </c>
      <c r="C6488" t="s">
        <v>30</v>
      </c>
      <c r="D6488" t="s">
        <v>31</v>
      </c>
      <c r="E6488" t="s">
        <v>41</v>
      </c>
      <c r="F6488" t="s">
        <v>46</v>
      </c>
      <c r="G6488" t="s">
        <v>8973</v>
      </c>
      <c r="H6488" t="s">
        <v>48</v>
      </c>
      <c r="I6488" s="9">
        <v>42921</v>
      </c>
      <c r="J6488" s="9">
        <v>42932</v>
      </c>
      <c r="K6488" s="8">
        <v>0</v>
      </c>
    </row>
    <row r="6489" spans="1:11">
      <c r="A6489" t="s">
        <v>6644</v>
      </c>
      <c r="B6489" t="s">
        <v>54</v>
      </c>
      <c r="C6489" t="s">
        <v>21</v>
      </c>
      <c r="D6489" t="s">
        <v>14</v>
      </c>
      <c r="E6489" t="s">
        <v>41</v>
      </c>
      <c r="F6489" t="s">
        <v>688</v>
      </c>
      <c r="G6489" t="s">
        <v>8978</v>
      </c>
      <c r="H6489" t="s">
        <v>23</v>
      </c>
      <c r="K6489" s="8"/>
    </row>
    <row r="6490" spans="1:11">
      <c r="A6490" t="s">
        <v>6645</v>
      </c>
      <c r="B6490" t="s">
        <v>54</v>
      </c>
      <c r="C6490" t="s">
        <v>21</v>
      </c>
      <c r="D6490" t="s">
        <v>14</v>
      </c>
      <c r="E6490" t="s">
        <v>83</v>
      </c>
      <c r="F6490" t="s">
        <v>336</v>
      </c>
      <c r="G6490" t="s">
        <v>8975</v>
      </c>
      <c r="H6490" t="s">
        <v>63</v>
      </c>
      <c r="I6490" s="9">
        <v>42935</v>
      </c>
      <c r="K6490" s="8"/>
    </row>
    <row r="6491" spans="1:11">
      <c r="A6491" t="s">
        <v>6646</v>
      </c>
      <c r="B6491" t="s">
        <v>74</v>
      </c>
      <c r="C6491" t="s">
        <v>66</v>
      </c>
      <c r="D6491" t="s">
        <v>31</v>
      </c>
      <c r="E6491" t="s">
        <v>35</v>
      </c>
      <c r="F6491" t="s">
        <v>230</v>
      </c>
      <c r="G6491" t="s">
        <v>8973</v>
      </c>
      <c r="H6491" t="s">
        <v>48</v>
      </c>
      <c r="I6491" s="9">
        <v>43059</v>
      </c>
      <c r="J6491" s="9">
        <v>43066</v>
      </c>
      <c r="K6491" s="8">
        <v>0</v>
      </c>
    </row>
    <row r="6492" spans="1:11">
      <c r="A6492" t="s">
        <v>6647</v>
      </c>
      <c r="B6492" t="s">
        <v>38</v>
      </c>
      <c r="C6492" t="s">
        <v>39</v>
      </c>
      <c r="D6492" t="s">
        <v>40</v>
      </c>
      <c r="E6492" t="s">
        <v>58</v>
      </c>
      <c r="F6492" t="s">
        <v>562</v>
      </c>
      <c r="G6492" t="s">
        <v>8972</v>
      </c>
      <c r="H6492" t="s">
        <v>48</v>
      </c>
      <c r="I6492" s="9">
        <v>42841</v>
      </c>
      <c r="J6492" s="9">
        <v>42848</v>
      </c>
      <c r="K6492" s="8">
        <v>0</v>
      </c>
    </row>
    <row r="6493" spans="1:11">
      <c r="A6493" t="s">
        <v>6648</v>
      </c>
      <c r="B6493" t="s">
        <v>25</v>
      </c>
      <c r="C6493" t="s">
        <v>13</v>
      </c>
      <c r="D6493" t="s">
        <v>14</v>
      </c>
      <c r="E6493" t="s">
        <v>35</v>
      </c>
      <c r="F6493" t="s">
        <v>132</v>
      </c>
      <c r="G6493" t="s">
        <v>8968</v>
      </c>
      <c r="H6493" t="s">
        <v>48</v>
      </c>
      <c r="I6493" s="9">
        <v>42926</v>
      </c>
      <c r="J6493" s="9">
        <v>42927</v>
      </c>
      <c r="K6493" s="8">
        <v>0</v>
      </c>
    </row>
    <row r="6494" spans="1:11">
      <c r="A6494" t="s">
        <v>6649</v>
      </c>
      <c r="B6494" t="s">
        <v>62</v>
      </c>
      <c r="C6494" t="s">
        <v>39</v>
      </c>
      <c r="D6494" t="s">
        <v>40</v>
      </c>
      <c r="E6494" t="s">
        <v>41</v>
      </c>
      <c r="F6494" t="s">
        <v>425</v>
      </c>
      <c r="G6494" t="s">
        <v>8973</v>
      </c>
      <c r="H6494" t="s">
        <v>18</v>
      </c>
      <c r="I6494" s="9">
        <v>42933</v>
      </c>
      <c r="J6494" s="9">
        <v>42999</v>
      </c>
      <c r="K6494" s="8">
        <v>1064</v>
      </c>
    </row>
    <row r="6495" spans="1:11">
      <c r="A6495" t="s">
        <v>6650</v>
      </c>
      <c r="B6495" t="s">
        <v>70</v>
      </c>
      <c r="C6495" t="s">
        <v>13</v>
      </c>
      <c r="D6495" t="s">
        <v>14</v>
      </c>
      <c r="E6495" t="s">
        <v>35</v>
      </c>
      <c r="F6495" t="s">
        <v>164</v>
      </c>
      <c r="G6495" t="s">
        <v>8971</v>
      </c>
      <c r="H6495" t="s">
        <v>48</v>
      </c>
      <c r="I6495" s="9">
        <v>42954</v>
      </c>
      <c r="J6495" s="9">
        <v>42965</v>
      </c>
      <c r="K6495" s="8">
        <v>0</v>
      </c>
    </row>
    <row r="6496" spans="1:11">
      <c r="A6496" t="s">
        <v>6651</v>
      </c>
      <c r="B6496" t="s">
        <v>29</v>
      </c>
      <c r="C6496" t="s">
        <v>30</v>
      </c>
      <c r="D6496" t="s">
        <v>31</v>
      </c>
      <c r="E6496" t="s">
        <v>35</v>
      </c>
      <c r="F6496" t="s">
        <v>128</v>
      </c>
      <c r="G6496" t="s">
        <v>8973</v>
      </c>
      <c r="H6496" t="s">
        <v>48</v>
      </c>
      <c r="I6496" s="9">
        <v>42853</v>
      </c>
      <c r="J6496" s="9">
        <v>42854</v>
      </c>
      <c r="K6496" s="8">
        <v>0</v>
      </c>
    </row>
    <row r="6497" spans="1:11">
      <c r="A6497" t="s">
        <v>6652</v>
      </c>
      <c r="B6497" t="s">
        <v>172</v>
      </c>
      <c r="C6497" t="s">
        <v>66</v>
      </c>
      <c r="D6497" t="s">
        <v>31</v>
      </c>
      <c r="E6497" t="s">
        <v>83</v>
      </c>
      <c r="F6497" t="s">
        <v>106</v>
      </c>
      <c r="G6497" t="s">
        <v>8968</v>
      </c>
      <c r="H6497" t="s">
        <v>48</v>
      </c>
      <c r="I6497" s="9">
        <v>42973</v>
      </c>
      <c r="J6497" s="9">
        <v>42974</v>
      </c>
      <c r="K6497" s="8">
        <v>0</v>
      </c>
    </row>
    <row r="6498" spans="1:11">
      <c r="A6498" t="s">
        <v>6653</v>
      </c>
      <c r="B6498" t="s">
        <v>54</v>
      </c>
      <c r="C6498" t="s">
        <v>21</v>
      </c>
      <c r="D6498" t="s">
        <v>14</v>
      </c>
      <c r="E6498" t="s">
        <v>83</v>
      </c>
      <c r="F6498" t="s">
        <v>93</v>
      </c>
      <c r="G6498" t="s">
        <v>8975</v>
      </c>
      <c r="H6498" t="s">
        <v>18</v>
      </c>
      <c r="I6498" s="9">
        <v>42838</v>
      </c>
      <c r="J6498" s="9">
        <v>42840</v>
      </c>
      <c r="K6498" s="8">
        <v>58</v>
      </c>
    </row>
    <row r="6499" spans="1:11">
      <c r="A6499" t="s">
        <v>6654</v>
      </c>
      <c r="B6499" t="s">
        <v>45</v>
      </c>
      <c r="C6499" t="s">
        <v>30</v>
      </c>
      <c r="D6499" t="s">
        <v>31</v>
      </c>
      <c r="E6499" t="s">
        <v>83</v>
      </c>
      <c r="F6499" t="s">
        <v>360</v>
      </c>
      <c r="G6499" t="s">
        <v>8977</v>
      </c>
      <c r="H6499" t="s">
        <v>48</v>
      </c>
      <c r="I6499" s="9">
        <v>42844</v>
      </c>
      <c r="J6499" s="9">
        <v>42845</v>
      </c>
      <c r="K6499" s="8">
        <v>0</v>
      </c>
    </row>
    <row r="6500" spans="1:11">
      <c r="A6500" t="s">
        <v>6655</v>
      </c>
      <c r="B6500" t="s">
        <v>179</v>
      </c>
      <c r="C6500" t="s">
        <v>30</v>
      </c>
      <c r="D6500" t="s">
        <v>31</v>
      </c>
      <c r="E6500" t="s">
        <v>58</v>
      </c>
      <c r="F6500" t="s">
        <v>120</v>
      </c>
      <c r="G6500" t="s">
        <v>8968</v>
      </c>
      <c r="H6500" t="s">
        <v>48</v>
      </c>
      <c r="I6500" s="9">
        <v>43012</v>
      </c>
      <c r="J6500" s="9">
        <v>43019</v>
      </c>
      <c r="K6500" s="8">
        <v>0</v>
      </c>
    </row>
    <row r="6501" spans="1:11">
      <c r="A6501" t="s">
        <v>6656</v>
      </c>
      <c r="B6501" t="s">
        <v>100</v>
      </c>
      <c r="C6501" t="s">
        <v>39</v>
      </c>
      <c r="D6501" t="s">
        <v>40</v>
      </c>
      <c r="E6501" t="s">
        <v>41</v>
      </c>
      <c r="G6501" t="s">
        <v>8969</v>
      </c>
      <c r="H6501" t="s">
        <v>63</v>
      </c>
      <c r="I6501" s="9">
        <v>43021</v>
      </c>
      <c r="K6501" s="8"/>
    </row>
    <row r="6502" spans="1:11">
      <c r="A6502" t="s">
        <v>6657</v>
      </c>
      <c r="B6502" t="s">
        <v>38</v>
      </c>
      <c r="C6502" t="s">
        <v>39</v>
      </c>
      <c r="D6502" t="s">
        <v>40</v>
      </c>
      <c r="E6502" t="s">
        <v>58</v>
      </c>
      <c r="F6502" t="s">
        <v>285</v>
      </c>
      <c r="G6502" t="s">
        <v>8968</v>
      </c>
      <c r="H6502" t="s">
        <v>18</v>
      </c>
      <c r="I6502" s="9">
        <v>42881</v>
      </c>
      <c r="J6502" s="9">
        <v>42959</v>
      </c>
      <c r="K6502" s="8">
        <v>4022</v>
      </c>
    </row>
    <row r="6503" spans="1:11">
      <c r="A6503" t="s">
        <v>6658</v>
      </c>
      <c r="B6503" t="s">
        <v>70</v>
      </c>
      <c r="C6503" t="s">
        <v>13</v>
      </c>
      <c r="D6503" t="s">
        <v>14</v>
      </c>
      <c r="E6503" t="s">
        <v>41</v>
      </c>
      <c r="F6503" t="s">
        <v>162</v>
      </c>
      <c r="G6503" t="s">
        <v>8971</v>
      </c>
      <c r="H6503" t="s">
        <v>18</v>
      </c>
      <c r="I6503" s="9">
        <v>42893</v>
      </c>
      <c r="J6503" s="9">
        <v>42978</v>
      </c>
      <c r="K6503" s="8">
        <v>1114</v>
      </c>
    </row>
    <row r="6504" spans="1:11">
      <c r="A6504" t="s">
        <v>6659</v>
      </c>
      <c r="B6504" t="s">
        <v>45</v>
      </c>
      <c r="C6504" t="s">
        <v>30</v>
      </c>
      <c r="D6504" t="s">
        <v>31</v>
      </c>
      <c r="E6504" t="s">
        <v>41</v>
      </c>
      <c r="F6504" t="s">
        <v>177</v>
      </c>
      <c r="G6504" t="s">
        <v>8971</v>
      </c>
      <c r="H6504" t="s">
        <v>18</v>
      </c>
      <c r="I6504" s="9">
        <v>42975</v>
      </c>
      <c r="J6504" s="9">
        <v>42999</v>
      </c>
      <c r="K6504" s="8">
        <v>948</v>
      </c>
    </row>
    <row r="6505" spans="1:11">
      <c r="A6505" t="s">
        <v>6660</v>
      </c>
      <c r="B6505" t="s">
        <v>179</v>
      </c>
      <c r="C6505" t="s">
        <v>30</v>
      </c>
      <c r="D6505" t="s">
        <v>31</v>
      </c>
      <c r="E6505" t="s">
        <v>35</v>
      </c>
      <c r="G6505" t="s">
        <v>8969</v>
      </c>
      <c r="H6505" t="s">
        <v>63</v>
      </c>
      <c r="I6505" s="9">
        <v>42832</v>
      </c>
      <c r="K6505" s="8"/>
    </row>
    <row r="6506" spans="1:11">
      <c r="A6506" t="s">
        <v>6661</v>
      </c>
      <c r="B6506" t="s">
        <v>172</v>
      </c>
      <c r="C6506" t="s">
        <v>66</v>
      </c>
      <c r="D6506" t="s">
        <v>31</v>
      </c>
      <c r="E6506" t="s">
        <v>83</v>
      </c>
      <c r="F6506" t="s">
        <v>274</v>
      </c>
      <c r="G6506" t="s">
        <v>8968</v>
      </c>
      <c r="H6506" t="s">
        <v>18</v>
      </c>
      <c r="I6506" s="9">
        <v>42785</v>
      </c>
      <c r="J6506" s="9">
        <v>42861</v>
      </c>
      <c r="K6506" s="8">
        <v>51</v>
      </c>
    </row>
    <row r="6507" spans="1:11">
      <c r="A6507" t="s">
        <v>6662</v>
      </c>
      <c r="B6507" t="s">
        <v>54</v>
      </c>
      <c r="C6507" t="s">
        <v>21</v>
      </c>
      <c r="D6507" t="s">
        <v>14</v>
      </c>
      <c r="E6507" t="s">
        <v>83</v>
      </c>
      <c r="F6507" t="s">
        <v>16</v>
      </c>
      <c r="G6507" t="s">
        <v>8968</v>
      </c>
      <c r="H6507" t="s">
        <v>63</v>
      </c>
      <c r="I6507" s="9">
        <v>42947</v>
      </c>
      <c r="K6507" s="8"/>
    </row>
    <row r="6508" spans="1:11">
      <c r="A6508" t="s">
        <v>6663</v>
      </c>
      <c r="B6508" t="s">
        <v>65</v>
      </c>
      <c r="C6508" t="s">
        <v>66</v>
      </c>
      <c r="D6508" t="s">
        <v>31</v>
      </c>
      <c r="E6508" t="s">
        <v>35</v>
      </c>
      <c r="G6508" t="s">
        <v>8969</v>
      </c>
      <c r="H6508" t="s">
        <v>63</v>
      </c>
      <c r="I6508" s="9">
        <v>43044</v>
      </c>
      <c r="K6508" s="8"/>
    </row>
    <row r="6509" spans="1:11">
      <c r="A6509" t="s">
        <v>6664</v>
      </c>
      <c r="B6509" t="s">
        <v>50</v>
      </c>
      <c r="C6509" t="s">
        <v>51</v>
      </c>
      <c r="D6509" t="s">
        <v>40</v>
      </c>
      <c r="E6509" t="s">
        <v>15</v>
      </c>
      <c r="G6509" t="s">
        <v>8969</v>
      </c>
      <c r="H6509" t="s">
        <v>63</v>
      </c>
      <c r="I6509" s="9">
        <v>42842</v>
      </c>
      <c r="K6509" s="8"/>
    </row>
    <row r="6510" spans="1:11">
      <c r="A6510" t="s">
        <v>6665</v>
      </c>
      <c r="B6510" t="s">
        <v>62</v>
      </c>
      <c r="C6510" t="s">
        <v>39</v>
      </c>
      <c r="D6510" t="s">
        <v>40</v>
      </c>
      <c r="E6510" t="s">
        <v>83</v>
      </c>
      <c r="G6510" t="s">
        <v>8969</v>
      </c>
      <c r="H6510" t="s">
        <v>63</v>
      </c>
      <c r="I6510" s="9">
        <v>43016</v>
      </c>
      <c r="K6510" s="8"/>
    </row>
    <row r="6511" spans="1:11">
      <c r="A6511" t="s">
        <v>6666</v>
      </c>
      <c r="B6511" t="s">
        <v>122</v>
      </c>
      <c r="C6511" t="s">
        <v>51</v>
      </c>
      <c r="D6511" t="s">
        <v>40</v>
      </c>
      <c r="E6511" t="s">
        <v>83</v>
      </c>
      <c r="F6511" t="s">
        <v>114</v>
      </c>
      <c r="G6511" t="s">
        <v>8976</v>
      </c>
      <c r="H6511" t="s">
        <v>48</v>
      </c>
      <c r="I6511" s="9">
        <v>42874</v>
      </c>
      <c r="J6511" s="9">
        <v>42882</v>
      </c>
      <c r="K6511" s="8">
        <v>0</v>
      </c>
    </row>
    <row r="6512" spans="1:11">
      <c r="A6512" t="s">
        <v>6667</v>
      </c>
      <c r="B6512" t="s">
        <v>50</v>
      </c>
      <c r="C6512" t="s">
        <v>51</v>
      </c>
      <c r="D6512" t="s">
        <v>40</v>
      </c>
      <c r="E6512" t="s">
        <v>83</v>
      </c>
      <c r="G6512" t="s">
        <v>8969</v>
      </c>
      <c r="H6512" t="s">
        <v>63</v>
      </c>
      <c r="I6512" s="9">
        <v>42793</v>
      </c>
      <c r="K6512" s="8"/>
    </row>
    <row r="6513" spans="1:11">
      <c r="A6513" t="s">
        <v>6668</v>
      </c>
      <c r="B6513" t="s">
        <v>25</v>
      </c>
      <c r="C6513" t="s">
        <v>13</v>
      </c>
      <c r="D6513" t="s">
        <v>14</v>
      </c>
      <c r="E6513" t="s">
        <v>58</v>
      </c>
      <c r="F6513" t="s">
        <v>16</v>
      </c>
      <c r="G6513" t="s">
        <v>8968</v>
      </c>
      <c r="H6513" t="s">
        <v>18</v>
      </c>
      <c r="I6513" s="9">
        <v>42940</v>
      </c>
      <c r="J6513" s="9">
        <v>42954</v>
      </c>
      <c r="K6513" s="8">
        <v>3271</v>
      </c>
    </row>
    <row r="6514" spans="1:11">
      <c r="A6514" t="s">
        <v>6669</v>
      </c>
      <c r="B6514" t="s">
        <v>131</v>
      </c>
      <c r="C6514" t="s">
        <v>13</v>
      </c>
      <c r="D6514" t="s">
        <v>14</v>
      </c>
      <c r="E6514" t="s">
        <v>41</v>
      </c>
      <c r="F6514" t="s">
        <v>336</v>
      </c>
      <c r="G6514" t="s">
        <v>8975</v>
      </c>
      <c r="H6514" t="s">
        <v>18</v>
      </c>
      <c r="I6514" s="9">
        <v>42834</v>
      </c>
      <c r="J6514" s="9">
        <v>42835</v>
      </c>
      <c r="K6514" s="8">
        <v>970</v>
      </c>
    </row>
    <row r="6515" spans="1:11">
      <c r="A6515" t="s">
        <v>6670</v>
      </c>
      <c r="B6515" t="s">
        <v>54</v>
      </c>
      <c r="C6515" t="s">
        <v>21</v>
      </c>
      <c r="D6515" t="s">
        <v>14</v>
      </c>
      <c r="E6515" t="s">
        <v>83</v>
      </c>
      <c r="F6515" t="s">
        <v>55</v>
      </c>
      <c r="G6515" t="s">
        <v>8974</v>
      </c>
      <c r="H6515" t="s">
        <v>18</v>
      </c>
      <c r="I6515" s="9">
        <v>42994</v>
      </c>
      <c r="J6515" s="9">
        <v>43001</v>
      </c>
      <c r="K6515" s="8">
        <v>55</v>
      </c>
    </row>
    <row r="6516" spans="1:11">
      <c r="A6516" t="s">
        <v>6671</v>
      </c>
      <c r="B6516" t="s">
        <v>82</v>
      </c>
      <c r="C6516" t="s">
        <v>21</v>
      </c>
      <c r="D6516" t="s">
        <v>14</v>
      </c>
      <c r="E6516" t="s">
        <v>83</v>
      </c>
      <c r="F6516" t="s">
        <v>101</v>
      </c>
      <c r="G6516" t="s">
        <v>8968</v>
      </c>
      <c r="H6516" t="s">
        <v>48</v>
      </c>
      <c r="I6516" s="9">
        <v>42920</v>
      </c>
      <c r="J6516" s="9">
        <v>42927</v>
      </c>
      <c r="K6516" s="8">
        <v>0</v>
      </c>
    </row>
    <row r="6517" spans="1:11">
      <c r="A6517" t="s">
        <v>6672</v>
      </c>
      <c r="B6517" t="s">
        <v>62</v>
      </c>
      <c r="C6517" t="s">
        <v>39</v>
      </c>
      <c r="D6517" t="s">
        <v>40</v>
      </c>
      <c r="E6517" t="s">
        <v>41</v>
      </c>
      <c r="F6517" t="s">
        <v>55</v>
      </c>
      <c r="G6517" t="s">
        <v>8974</v>
      </c>
      <c r="H6517" t="s">
        <v>63</v>
      </c>
      <c r="I6517" s="9">
        <v>42938</v>
      </c>
      <c r="K6517" s="8"/>
    </row>
    <row r="6518" spans="1:11">
      <c r="A6518" t="s">
        <v>6673</v>
      </c>
      <c r="B6518" t="s">
        <v>50</v>
      </c>
      <c r="C6518" t="s">
        <v>51</v>
      </c>
      <c r="D6518" t="s">
        <v>40</v>
      </c>
      <c r="E6518" t="s">
        <v>83</v>
      </c>
      <c r="F6518" t="s">
        <v>957</v>
      </c>
      <c r="G6518" t="s">
        <v>8968</v>
      </c>
      <c r="H6518" t="s">
        <v>63</v>
      </c>
      <c r="I6518" s="9">
        <v>42985</v>
      </c>
      <c r="K6518" s="8"/>
    </row>
    <row r="6519" spans="1:11">
      <c r="A6519" t="s">
        <v>6674</v>
      </c>
      <c r="B6519" t="s">
        <v>193</v>
      </c>
      <c r="C6519" t="s">
        <v>66</v>
      </c>
      <c r="D6519" t="s">
        <v>31</v>
      </c>
      <c r="E6519" t="s">
        <v>58</v>
      </c>
      <c r="F6519" t="s">
        <v>210</v>
      </c>
      <c r="G6519" t="s">
        <v>8975</v>
      </c>
      <c r="H6519" t="s">
        <v>18</v>
      </c>
      <c r="I6519" s="9">
        <v>42929</v>
      </c>
      <c r="J6519" s="9">
        <v>43008</v>
      </c>
      <c r="K6519" s="8">
        <v>3340</v>
      </c>
    </row>
    <row r="6520" spans="1:11">
      <c r="A6520" t="s">
        <v>6675</v>
      </c>
      <c r="B6520" t="s">
        <v>45</v>
      </c>
      <c r="C6520" t="s">
        <v>30</v>
      </c>
      <c r="D6520" t="s">
        <v>31</v>
      </c>
      <c r="E6520" t="s">
        <v>83</v>
      </c>
      <c r="F6520" t="s">
        <v>198</v>
      </c>
      <c r="G6520" t="s">
        <v>8977</v>
      </c>
      <c r="H6520" t="s">
        <v>18</v>
      </c>
      <c r="I6520" s="9">
        <v>42888</v>
      </c>
      <c r="J6520" s="9">
        <v>43004</v>
      </c>
      <c r="K6520" s="8">
        <v>60</v>
      </c>
    </row>
    <row r="6521" spans="1:11">
      <c r="A6521" t="s">
        <v>6676</v>
      </c>
      <c r="B6521" t="s">
        <v>225</v>
      </c>
      <c r="C6521" t="s">
        <v>39</v>
      </c>
      <c r="D6521" t="s">
        <v>40</v>
      </c>
      <c r="E6521" t="s">
        <v>15</v>
      </c>
      <c r="F6521" t="s">
        <v>443</v>
      </c>
      <c r="G6521" t="s">
        <v>8973</v>
      </c>
      <c r="H6521" t="s">
        <v>18</v>
      </c>
      <c r="I6521" s="9">
        <v>42897</v>
      </c>
      <c r="J6521" s="9">
        <v>42957</v>
      </c>
      <c r="K6521" s="8">
        <v>507</v>
      </c>
    </row>
    <row r="6522" spans="1:11">
      <c r="A6522" t="s">
        <v>6677</v>
      </c>
      <c r="B6522" t="s">
        <v>110</v>
      </c>
      <c r="C6522" t="s">
        <v>39</v>
      </c>
      <c r="D6522" t="s">
        <v>40</v>
      </c>
      <c r="E6522" t="s">
        <v>15</v>
      </c>
      <c r="F6522" t="s">
        <v>32</v>
      </c>
      <c r="G6522" t="s">
        <v>8971</v>
      </c>
      <c r="H6522" t="s">
        <v>18</v>
      </c>
      <c r="I6522" s="9">
        <v>43015</v>
      </c>
      <c r="J6522" s="9">
        <v>43074</v>
      </c>
      <c r="K6522" s="8">
        <v>610</v>
      </c>
    </row>
    <row r="6523" spans="1:11">
      <c r="A6523" t="s">
        <v>6678</v>
      </c>
      <c r="B6523" t="s">
        <v>38</v>
      </c>
      <c r="C6523" t="s">
        <v>39</v>
      </c>
      <c r="D6523" t="s">
        <v>40</v>
      </c>
      <c r="E6523" t="s">
        <v>35</v>
      </c>
      <c r="F6523" t="s">
        <v>443</v>
      </c>
      <c r="G6523" t="s">
        <v>8973</v>
      </c>
      <c r="H6523" t="s">
        <v>18</v>
      </c>
      <c r="I6523" s="9">
        <v>43004</v>
      </c>
      <c r="J6523" s="9">
        <v>43013</v>
      </c>
      <c r="K6523" s="8">
        <v>4727</v>
      </c>
    </row>
    <row r="6524" spans="1:11">
      <c r="A6524" t="s">
        <v>6679</v>
      </c>
      <c r="B6524" t="s">
        <v>147</v>
      </c>
      <c r="C6524" t="s">
        <v>13</v>
      </c>
      <c r="D6524" t="s">
        <v>14</v>
      </c>
      <c r="E6524" t="s">
        <v>35</v>
      </c>
      <c r="F6524" t="s">
        <v>247</v>
      </c>
      <c r="G6524" t="s">
        <v>8973</v>
      </c>
      <c r="H6524" t="s">
        <v>48</v>
      </c>
      <c r="I6524" s="9">
        <v>43022</v>
      </c>
      <c r="J6524" s="9">
        <v>43026</v>
      </c>
      <c r="K6524" s="8">
        <v>0</v>
      </c>
    </row>
    <row r="6525" spans="1:11">
      <c r="A6525" t="s">
        <v>6680</v>
      </c>
      <c r="B6525" t="s">
        <v>157</v>
      </c>
      <c r="C6525" t="s">
        <v>21</v>
      </c>
      <c r="D6525" t="s">
        <v>14</v>
      </c>
      <c r="E6525" t="s">
        <v>83</v>
      </c>
      <c r="G6525" t="s">
        <v>8969</v>
      </c>
      <c r="H6525" t="s">
        <v>63</v>
      </c>
      <c r="I6525" s="9">
        <v>42959</v>
      </c>
      <c r="K6525" s="8"/>
    </row>
    <row r="6526" spans="1:11">
      <c r="A6526" t="s">
        <v>6681</v>
      </c>
      <c r="B6526" t="s">
        <v>65</v>
      </c>
      <c r="C6526" t="s">
        <v>66</v>
      </c>
      <c r="D6526" t="s">
        <v>31</v>
      </c>
      <c r="E6526" t="s">
        <v>76</v>
      </c>
      <c r="F6526" t="s">
        <v>77</v>
      </c>
      <c r="G6526" t="s">
        <v>8970</v>
      </c>
      <c r="H6526" t="s">
        <v>18</v>
      </c>
      <c r="I6526" s="9">
        <v>42756</v>
      </c>
      <c r="J6526" s="9">
        <v>42862</v>
      </c>
      <c r="K6526" s="8">
        <v>5582</v>
      </c>
    </row>
    <row r="6527" spans="1:11">
      <c r="A6527" t="s">
        <v>6682</v>
      </c>
      <c r="B6527" t="s">
        <v>29</v>
      </c>
      <c r="C6527" t="s">
        <v>30</v>
      </c>
      <c r="D6527" t="s">
        <v>31</v>
      </c>
      <c r="E6527" t="s">
        <v>15</v>
      </c>
      <c r="F6527" t="s">
        <v>230</v>
      </c>
      <c r="G6527" t="s">
        <v>8973</v>
      </c>
      <c r="H6527" t="s">
        <v>18</v>
      </c>
      <c r="I6527" s="9">
        <v>42952</v>
      </c>
      <c r="J6527" s="9">
        <v>43089</v>
      </c>
      <c r="K6527" s="8">
        <v>573</v>
      </c>
    </row>
    <row r="6528" spans="1:11">
      <c r="A6528" t="s">
        <v>6683</v>
      </c>
      <c r="B6528" t="s">
        <v>122</v>
      </c>
      <c r="C6528" t="s">
        <v>51</v>
      </c>
      <c r="D6528" t="s">
        <v>40</v>
      </c>
      <c r="E6528" t="s">
        <v>76</v>
      </c>
      <c r="F6528" t="s">
        <v>149</v>
      </c>
      <c r="G6528" t="s">
        <v>8970</v>
      </c>
      <c r="H6528" t="s">
        <v>48</v>
      </c>
      <c r="I6528" s="9">
        <v>42933</v>
      </c>
      <c r="J6528" s="9">
        <v>42950</v>
      </c>
      <c r="K6528" s="8">
        <v>0</v>
      </c>
    </row>
    <row r="6529" spans="1:11">
      <c r="A6529" t="s">
        <v>6684</v>
      </c>
      <c r="B6529" t="s">
        <v>100</v>
      </c>
      <c r="C6529" t="s">
        <v>39</v>
      </c>
      <c r="D6529" t="s">
        <v>40</v>
      </c>
      <c r="E6529" t="s">
        <v>35</v>
      </c>
      <c r="F6529" t="s">
        <v>166</v>
      </c>
      <c r="G6529" t="s">
        <v>8973</v>
      </c>
      <c r="H6529" t="s">
        <v>48</v>
      </c>
      <c r="I6529" s="9">
        <v>43026</v>
      </c>
      <c r="J6529" s="9">
        <v>43034</v>
      </c>
      <c r="K6529" s="8">
        <v>0</v>
      </c>
    </row>
    <row r="6530" spans="1:11">
      <c r="A6530" t="s">
        <v>6685</v>
      </c>
      <c r="B6530" t="s">
        <v>193</v>
      </c>
      <c r="C6530" t="s">
        <v>66</v>
      </c>
      <c r="D6530" t="s">
        <v>31</v>
      </c>
      <c r="E6530" t="s">
        <v>15</v>
      </c>
      <c r="F6530" t="s">
        <v>316</v>
      </c>
      <c r="G6530" t="s">
        <v>8976</v>
      </c>
      <c r="H6530" t="s">
        <v>48</v>
      </c>
      <c r="I6530" s="9">
        <v>42849</v>
      </c>
      <c r="J6530" s="9">
        <v>42861</v>
      </c>
      <c r="K6530" s="8">
        <v>0</v>
      </c>
    </row>
    <row r="6531" spans="1:11">
      <c r="A6531" t="s">
        <v>6686</v>
      </c>
      <c r="B6531" t="s">
        <v>70</v>
      </c>
      <c r="C6531" t="s">
        <v>13</v>
      </c>
      <c r="D6531" t="s">
        <v>14</v>
      </c>
      <c r="E6531" t="s">
        <v>15</v>
      </c>
      <c r="F6531" t="s">
        <v>55</v>
      </c>
      <c r="G6531" t="s">
        <v>8974</v>
      </c>
      <c r="H6531" t="s">
        <v>48</v>
      </c>
      <c r="I6531" s="9">
        <v>42787</v>
      </c>
      <c r="J6531" s="9">
        <v>42897</v>
      </c>
      <c r="K6531" s="8">
        <v>0</v>
      </c>
    </row>
    <row r="6532" spans="1:11">
      <c r="A6532" t="s">
        <v>6687</v>
      </c>
      <c r="B6532" t="s">
        <v>12</v>
      </c>
      <c r="C6532" t="s">
        <v>13</v>
      </c>
      <c r="D6532" t="s">
        <v>14</v>
      </c>
      <c r="E6532" t="s">
        <v>15</v>
      </c>
      <c r="G6532" t="s">
        <v>8969</v>
      </c>
      <c r="H6532" t="s">
        <v>63</v>
      </c>
      <c r="I6532" s="9">
        <v>42940</v>
      </c>
      <c r="K6532" s="8"/>
    </row>
    <row r="6533" spans="1:11">
      <c r="A6533" t="s">
        <v>6688</v>
      </c>
      <c r="B6533" t="s">
        <v>70</v>
      </c>
      <c r="C6533" t="s">
        <v>13</v>
      </c>
      <c r="D6533" t="s">
        <v>14</v>
      </c>
      <c r="E6533" t="s">
        <v>35</v>
      </c>
      <c r="F6533" t="s">
        <v>135</v>
      </c>
      <c r="G6533" t="s">
        <v>8976</v>
      </c>
      <c r="H6533" t="s">
        <v>18</v>
      </c>
      <c r="I6533" s="9">
        <v>42705</v>
      </c>
      <c r="J6533" s="9">
        <v>42824</v>
      </c>
      <c r="K6533" s="8">
        <v>4511</v>
      </c>
    </row>
    <row r="6534" spans="1:11">
      <c r="A6534" t="s">
        <v>6689</v>
      </c>
      <c r="B6534" t="s">
        <v>100</v>
      </c>
      <c r="C6534" t="s">
        <v>39</v>
      </c>
      <c r="D6534" t="s">
        <v>40</v>
      </c>
      <c r="E6534" t="s">
        <v>35</v>
      </c>
      <c r="G6534" t="s">
        <v>8969</v>
      </c>
      <c r="H6534" t="s">
        <v>63</v>
      </c>
      <c r="I6534" s="9">
        <v>42806</v>
      </c>
      <c r="K6534" s="8"/>
    </row>
    <row r="6535" spans="1:11">
      <c r="A6535" t="s">
        <v>6690</v>
      </c>
      <c r="B6535" t="s">
        <v>74</v>
      </c>
      <c r="C6535" t="s">
        <v>66</v>
      </c>
      <c r="D6535" t="s">
        <v>31</v>
      </c>
      <c r="E6535" t="s">
        <v>35</v>
      </c>
      <c r="F6535" t="s">
        <v>114</v>
      </c>
      <c r="G6535" t="s">
        <v>8976</v>
      </c>
      <c r="H6535" t="s">
        <v>48</v>
      </c>
      <c r="I6535" s="9">
        <v>42999</v>
      </c>
      <c r="J6535" s="9">
        <v>43003</v>
      </c>
      <c r="K6535" s="8">
        <v>0</v>
      </c>
    </row>
    <row r="6536" spans="1:11">
      <c r="A6536" t="s">
        <v>6691</v>
      </c>
      <c r="B6536" t="s">
        <v>62</v>
      </c>
      <c r="C6536" t="s">
        <v>39</v>
      </c>
      <c r="D6536" t="s">
        <v>40</v>
      </c>
      <c r="E6536" t="s">
        <v>83</v>
      </c>
      <c r="F6536" t="s">
        <v>32</v>
      </c>
      <c r="G6536" t="s">
        <v>8971</v>
      </c>
      <c r="H6536" t="s">
        <v>18</v>
      </c>
      <c r="I6536" s="9">
        <v>42985</v>
      </c>
      <c r="J6536" s="9">
        <v>43069</v>
      </c>
      <c r="K6536" s="8">
        <v>61</v>
      </c>
    </row>
    <row r="6537" spans="1:11">
      <c r="A6537" t="s">
        <v>6692</v>
      </c>
      <c r="B6537" t="s">
        <v>82</v>
      </c>
      <c r="C6537" t="s">
        <v>21</v>
      </c>
      <c r="D6537" t="s">
        <v>14</v>
      </c>
      <c r="E6537" t="s">
        <v>83</v>
      </c>
      <c r="G6537" t="s">
        <v>8969</v>
      </c>
      <c r="H6537" t="s">
        <v>63</v>
      </c>
      <c r="I6537" s="9">
        <v>42959</v>
      </c>
      <c r="K6537" s="8"/>
    </row>
    <row r="6538" spans="1:11">
      <c r="A6538" t="s">
        <v>6693</v>
      </c>
      <c r="B6538" t="s">
        <v>157</v>
      </c>
      <c r="C6538" t="s">
        <v>21</v>
      </c>
      <c r="D6538" t="s">
        <v>14</v>
      </c>
      <c r="E6538" t="s">
        <v>58</v>
      </c>
      <c r="G6538" t="s">
        <v>8969</v>
      </c>
      <c r="H6538" t="s">
        <v>63</v>
      </c>
      <c r="I6538" s="9">
        <v>42950</v>
      </c>
      <c r="K6538" s="8"/>
    </row>
    <row r="6539" spans="1:11">
      <c r="A6539" t="s">
        <v>6694</v>
      </c>
      <c r="B6539" t="s">
        <v>91</v>
      </c>
      <c r="C6539" t="s">
        <v>30</v>
      </c>
      <c r="D6539" t="s">
        <v>31</v>
      </c>
      <c r="E6539" t="s">
        <v>58</v>
      </c>
      <c r="F6539" t="s">
        <v>425</v>
      </c>
      <c r="G6539" t="s">
        <v>8973</v>
      </c>
      <c r="H6539" t="s">
        <v>63</v>
      </c>
      <c r="I6539" s="9">
        <v>42818</v>
      </c>
      <c r="K6539" s="8"/>
    </row>
    <row r="6540" spans="1:11">
      <c r="A6540" t="s">
        <v>6695</v>
      </c>
      <c r="B6540" t="s">
        <v>50</v>
      </c>
      <c r="C6540" t="s">
        <v>51</v>
      </c>
      <c r="D6540" t="s">
        <v>40</v>
      </c>
      <c r="E6540" t="s">
        <v>83</v>
      </c>
      <c r="F6540" t="s">
        <v>128</v>
      </c>
      <c r="G6540" t="s">
        <v>8973</v>
      </c>
      <c r="H6540" t="s">
        <v>63</v>
      </c>
      <c r="I6540" s="9">
        <v>42964</v>
      </c>
      <c r="K6540" s="8"/>
    </row>
    <row r="6541" spans="1:11">
      <c r="A6541" t="s">
        <v>6696</v>
      </c>
      <c r="B6541" t="s">
        <v>79</v>
      </c>
      <c r="C6541" t="s">
        <v>51</v>
      </c>
      <c r="D6541" t="s">
        <v>40</v>
      </c>
      <c r="E6541" t="s">
        <v>76</v>
      </c>
      <c r="F6541" t="s">
        <v>87</v>
      </c>
      <c r="G6541" t="s">
        <v>8977</v>
      </c>
      <c r="H6541" t="s">
        <v>48</v>
      </c>
      <c r="I6541" s="9">
        <v>42827</v>
      </c>
      <c r="J6541" s="9">
        <v>42870</v>
      </c>
      <c r="K6541" s="8">
        <v>0</v>
      </c>
    </row>
    <row r="6542" spans="1:11">
      <c r="A6542" t="s">
        <v>6697</v>
      </c>
      <c r="B6542" t="s">
        <v>100</v>
      </c>
      <c r="C6542" t="s">
        <v>39</v>
      </c>
      <c r="D6542" t="s">
        <v>40</v>
      </c>
      <c r="E6542" t="s">
        <v>83</v>
      </c>
      <c r="F6542" t="s">
        <v>251</v>
      </c>
      <c r="G6542" t="s">
        <v>8975</v>
      </c>
      <c r="H6542" t="s">
        <v>18</v>
      </c>
      <c r="I6542" s="9">
        <v>43078</v>
      </c>
      <c r="J6542" s="9">
        <v>43087</v>
      </c>
      <c r="K6542" s="8">
        <v>59</v>
      </c>
    </row>
    <row r="6543" spans="1:11">
      <c r="A6543" t="s">
        <v>6698</v>
      </c>
      <c r="B6543" t="s">
        <v>86</v>
      </c>
      <c r="C6543" t="s">
        <v>51</v>
      </c>
      <c r="D6543" t="s">
        <v>40</v>
      </c>
      <c r="E6543" t="s">
        <v>83</v>
      </c>
      <c r="F6543" t="s">
        <v>595</v>
      </c>
      <c r="G6543" t="s">
        <v>8970</v>
      </c>
      <c r="H6543" t="s">
        <v>18</v>
      </c>
      <c r="I6543" s="9">
        <v>42978</v>
      </c>
      <c r="J6543" s="9">
        <v>43089</v>
      </c>
      <c r="K6543" s="8">
        <v>54</v>
      </c>
    </row>
    <row r="6544" spans="1:11">
      <c r="A6544" t="s">
        <v>6699</v>
      </c>
      <c r="B6544" t="s">
        <v>216</v>
      </c>
      <c r="C6544" t="s">
        <v>66</v>
      </c>
      <c r="D6544" t="s">
        <v>31</v>
      </c>
      <c r="E6544" t="s">
        <v>35</v>
      </c>
      <c r="F6544" t="s">
        <v>642</v>
      </c>
      <c r="G6544" t="s">
        <v>8973</v>
      </c>
      <c r="H6544" t="s">
        <v>48</v>
      </c>
      <c r="I6544" s="9">
        <v>43060</v>
      </c>
      <c r="J6544" s="9">
        <v>43065</v>
      </c>
      <c r="K6544" s="8">
        <v>0</v>
      </c>
    </row>
    <row r="6545" spans="1:11">
      <c r="A6545" t="s">
        <v>6700</v>
      </c>
      <c r="B6545" t="s">
        <v>29</v>
      </c>
      <c r="C6545" t="s">
        <v>30</v>
      </c>
      <c r="D6545" t="s">
        <v>31</v>
      </c>
      <c r="E6545" t="s">
        <v>58</v>
      </c>
      <c r="F6545" t="s">
        <v>120</v>
      </c>
      <c r="G6545" t="s">
        <v>8968</v>
      </c>
      <c r="H6545" t="s">
        <v>18</v>
      </c>
      <c r="I6545" s="9">
        <v>42841</v>
      </c>
      <c r="J6545" s="9">
        <v>42952</v>
      </c>
      <c r="K6545" s="8">
        <v>3012</v>
      </c>
    </row>
    <row r="6546" spans="1:11">
      <c r="A6546" t="s">
        <v>6701</v>
      </c>
      <c r="B6546" t="s">
        <v>91</v>
      </c>
      <c r="C6546" t="s">
        <v>30</v>
      </c>
      <c r="D6546" t="s">
        <v>31</v>
      </c>
      <c r="E6546" t="s">
        <v>76</v>
      </c>
      <c r="F6546" t="s">
        <v>128</v>
      </c>
      <c r="G6546" t="s">
        <v>8973</v>
      </c>
      <c r="H6546" t="s">
        <v>18</v>
      </c>
      <c r="I6546" s="9">
        <v>43005</v>
      </c>
      <c r="J6546" s="9">
        <v>43098</v>
      </c>
      <c r="K6546" s="8">
        <v>5301</v>
      </c>
    </row>
    <row r="6547" spans="1:11">
      <c r="A6547" t="s">
        <v>6702</v>
      </c>
      <c r="B6547" t="s">
        <v>172</v>
      </c>
      <c r="C6547" t="s">
        <v>66</v>
      </c>
      <c r="D6547" t="s">
        <v>31</v>
      </c>
      <c r="E6547" t="s">
        <v>83</v>
      </c>
      <c r="F6547" t="s">
        <v>291</v>
      </c>
      <c r="G6547" t="s">
        <v>8968</v>
      </c>
      <c r="H6547" t="s">
        <v>18</v>
      </c>
      <c r="I6547" s="9">
        <v>42819</v>
      </c>
      <c r="J6547" s="9">
        <v>42902</v>
      </c>
      <c r="K6547" s="8">
        <v>52</v>
      </c>
    </row>
    <row r="6548" spans="1:11">
      <c r="A6548" t="s">
        <v>6703</v>
      </c>
      <c r="B6548" t="s">
        <v>25</v>
      </c>
      <c r="C6548" t="s">
        <v>13</v>
      </c>
      <c r="D6548" t="s">
        <v>14</v>
      </c>
      <c r="E6548" t="s">
        <v>15</v>
      </c>
      <c r="F6548" t="s">
        <v>135</v>
      </c>
      <c r="G6548" t="s">
        <v>8976</v>
      </c>
      <c r="H6548" t="s">
        <v>48</v>
      </c>
      <c r="I6548" s="9">
        <v>42925</v>
      </c>
      <c r="J6548" s="9">
        <v>42933</v>
      </c>
      <c r="K6548" s="8">
        <v>0</v>
      </c>
    </row>
    <row r="6549" spans="1:11">
      <c r="A6549" t="s">
        <v>6704</v>
      </c>
      <c r="B6549" t="s">
        <v>74</v>
      </c>
      <c r="C6549" t="s">
        <v>66</v>
      </c>
      <c r="D6549" t="s">
        <v>31</v>
      </c>
      <c r="E6549" t="s">
        <v>41</v>
      </c>
      <c r="F6549" t="s">
        <v>244</v>
      </c>
      <c r="G6549" t="s">
        <v>8978</v>
      </c>
      <c r="H6549" t="s">
        <v>18</v>
      </c>
      <c r="I6549" s="9">
        <v>42839</v>
      </c>
      <c r="J6549" s="9">
        <v>42848</v>
      </c>
      <c r="K6549" s="8">
        <v>1033</v>
      </c>
    </row>
    <row r="6550" spans="1:11">
      <c r="A6550" t="s">
        <v>6705</v>
      </c>
      <c r="B6550" t="s">
        <v>38</v>
      </c>
      <c r="C6550" t="s">
        <v>39</v>
      </c>
      <c r="D6550" t="s">
        <v>40</v>
      </c>
      <c r="E6550" t="s">
        <v>35</v>
      </c>
      <c r="F6550" t="s">
        <v>114</v>
      </c>
      <c r="G6550" t="s">
        <v>8976</v>
      </c>
      <c r="H6550" t="s">
        <v>48</v>
      </c>
      <c r="I6550" s="9">
        <v>42977</v>
      </c>
      <c r="J6550" s="9">
        <v>43055</v>
      </c>
      <c r="K6550" s="8">
        <v>0</v>
      </c>
    </row>
    <row r="6551" spans="1:11">
      <c r="A6551" t="s">
        <v>6706</v>
      </c>
      <c r="B6551" t="s">
        <v>82</v>
      </c>
      <c r="C6551" t="s">
        <v>21</v>
      </c>
      <c r="D6551" t="s">
        <v>14</v>
      </c>
      <c r="E6551" t="s">
        <v>41</v>
      </c>
      <c r="F6551" t="s">
        <v>16</v>
      </c>
      <c r="G6551" t="s">
        <v>8968</v>
      </c>
      <c r="H6551" t="s">
        <v>48</v>
      </c>
      <c r="I6551" s="9">
        <v>42788</v>
      </c>
      <c r="J6551" s="9">
        <v>42885</v>
      </c>
      <c r="K6551" s="8">
        <v>0</v>
      </c>
    </row>
    <row r="6552" spans="1:11">
      <c r="A6552" t="s">
        <v>6707</v>
      </c>
      <c r="B6552" t="s">
        <v>172</v>
      </c>
      <c r="C6552" t="s">
        <v>66</v>
      </c>
      <c r="D6552" t="s">
        <v>31</v>
      </c>
      <c r="E6552" t="s">
        <v>35</v>
      </c>
      <c r="G6552" t="s">
        <v>8969</v>
      </c>
      <c r="H6552" t="s">
        <v>63</v>
      </c>
      <c r="I6552" s="9">
        <v>42970</v>
      </c>
      <c r="K6552" s="8"/>
    </row>
    <row r="6553" spans="1:11">
      <c r="A6553" t="s">
        <v>6708</v>
      </c>
      <c r="B6553" t="s">
        <v>225</v>
      </c>
      <c r="C6553" t="s">
        <v>39</v>
      </c>
      <c r="D6553" t="s">
        <v>40</v>
      </c>
      <c r="E6553" t="s">
        <v>15</v>
      </c>
      <c r="G6553" t="s">
        <v>8969</v>
      </c>
      <c r="H6553" t="s">
        <v>63</v>
      </c>
      <c r="I6553" s="9">
        <v>42924</v>
      </c>
      <c r="K6553" s="8"/>
    </row>
    <row r="6554" spans="1:11">
      <c r="A6554" t="s">
        <v>6709</v>
      </c>
      <c r="B6554" t="s">
        <v>12</v>
      </c>
      <c r="C6554" t="s">
        <v>13</v>
      </c>
      <c r="D6554" t="s">
        <v>14</v>
      </c>
      <c r="E6554" t="s">
        <v>41</v>
      </c>
      <c r="F6554" t="s">
        <v>118</v>
      </c>
      <c r="G6554" t="s">
        <v>8972</v>
      </c>
      <c r="H6554" t="s">
        <v>18</v>
      </c>
      <c r="I6554" s="9">
        <v>42832</v>
      </c>
      <c r="J6554" s="9">
        <v>42834</v>
      </c>
      <c r="K6554" s="8">
        <v>1091</v>
      </c>
    </row>
    <row r="6555" spans="1:11">
      <c r="A6555" t="s">
        <v>6710</v>
      </c>
      <c r="B6555" t="s">
        <v>97</v>
      </c>
      <c r="C6555" t="s">
        <v>21</v>
      </c>
      <c r="D6555" t="s">
        <v>14</v>
      </c>
      <c r="E6555" t="s">
        <v>83</v>
      </c>
      <c r="F6555" t="s">
        <v>135</v>
      </c>
      <c r="G6555" t="s">
        <v>8976</v>
      </c>
      <c r="H6555" t="s">
        <v>18</v>
      </c>
      <c r="I6555" s="9">
        <v>42868</v>
      </c>
      <c r="J6555" s="9">
        <v>42874</v>
      </c>
      <c r="K6555" s="8">
        <v>58</v>
      </c>
    </row>
    <row r="6556" spans="1:11">
      <c r="A6556" t="s">
        <v>6711</v>
      </c>
      <c r="B6556" t="s">
        <v>147</v>
      </c>
      <c r="C6556" t="s">
        <v>13</v>
      </c>
      <c r="D6556" t="s">
        <v>14</v>
      </c>
      <c r="E6556" t="s">
        <v>83</v>
      </c>
      <c r="F6556" t="s">
        <v>84</v>
      </c>
      <c r="G6556" t="s">
        <v>8975</v>
      </c>
      <c r="H6556" t="s">
        <v>18</v>
      </c>
      <c r="I6556" s="9">
        <v>42819</v>
      </c>
      <c r="J6556" s="9">
        <v>42905</v>
      </c>
      <c r="K6556" s="8">
        <v>54</v>
      </c>
    </row>
    <row r="6557" spans="1:11">
      <c r="A6557" t="s">
        <v>6712</v>
      </c>
      <c r="B6557" t="s">
        <v>100</v>
      </c>
      <c r="C6557" t="s">
        <v>39</v>
      </c>
      <c r="D6557" t="s">
        <v>40</v>
      </c>
      <c r="E6557" t="s">
        <v>83</v>
      </c>
      <c r="F6557" t="s">
        <v>413</v>
      </c>
      <c r="G6557" t="s">
        <v>8973</v>
      </c>
      <c r="H6557" t="s">
        <v>18</v>
      </c>
      <c r="I6557" s="9">
        <v>42913</v>
      </c>
      <c r="J6557" s="9">
        <v>42923</v>
      </c>
      <c r="K6557" s="8">
        <v>59</v>
      </c>
    </row>
    <row r="6558" spans="1:11">
      <c r="A6558" t="s">
        <v>6713</v>
      </c>
      <c r="B6558" t="s">
        <v>105</v>
      </c>
      <c r="C6558" t="s">
        <v>30</v>
      </c>
      <c r="D6558" t="s">
        <v>31</v>
      </c>
      <c r="E6558" t="s">
        <v>76</v>
      </c>
      <c r="G6558" t="s">
        <v>8969</v>
      </c>
      <c r="H6558" t="s">
        <v>63</v>
      </c>
      <c r="I6558" s="9">
        <v>42739</v>
      </c>
      <c r="K6558" s="8"/>
    </row>
    <row r="6559" spans="1:11">
      <c r="A6559" t="s">
        <v>6714</v>
      </c>
      <c r="B6559" t="s">
        <v>70</v>
      </c>
      <c r="C6559" t="s">
        <v>13</v>
      </c>
      <c r="D6559" t="s">
        <v>14</v>
      </c>
      <c r="E6559" t="s">
        <v>41</v>
      </c>
      <c r="G6559" t="s">
        <v>8969</v>
      </c>
      <c r="H6559" t="s">
        <v>63</v>
      </c>
      <c r="I6559" s="9">
        <v>42960</v>
      </c>
      <c r="K6559" s="8"/>
    </row>
    <row r="6560" spans="1:11">
      <c r="A6560" t="s">
        <v>6715</v>
      </c>
      <c r="B6560" t="s">
        <v>82</v>
      </c>
      <c r="C6560" t="s">
        <v>21</v>
      </c>
      <c r="D6560" t="s">
        <v>14</v>
      </c>
      <c r="E6560" t="s">
        <v>83</v>
      </c>
      <c r="F6560" t="s">
        <v>101</v>
      </c>
      <c r="G6560" t="s">
        <v>8968</v>
      </c>
      <c r="H6560" t="s">
        <v>18</v>
      </c>
      <c r="I6560" s="9">
        <v>42891</v>
      </c>
      <c r="J6560" s="9">
        <v>42998</v>
      </c>
      <c r="K6560" s="8">
        <v>59</v>
      </c>
    </row>
    <row r="6561" spans="1:11">
      <c r="A6561" t="s">
        <v>6716</v>
      </c>
      <c r="B6561" t="s">
        <v>12</v>
      </c>
      <c r="C6561" t="s">
        <v>13</v>
      </c>
      <c r="D6561" t="s">
        <v>14</v>
      </c>
      <c r="E6561" t="s">
        <v>35</v>
      </c>
      <c r="G6561" t="s">
        <v>8969</v>
      </c>
      <c r="H6561" t="s">
        <v>23</v>
      </c>
      <c r="K6561" s="8"/>
    </row>
    <row r="6562" spans="1:11">
      <c r="A6562" t="s">
        <v>6717</v>
      </c>
      <c r="B6562" t="s">
        <v>25</v>
      </c>
      <c r="C6562" t="s">
        <v>13</v>
      </c>
      <c r="D6562" t="s">
        <v>14</v>
      </c>
      <c r="E6562" t="s">
        <v>15</v>
      </c>
      <c r="F6562" t="s">
        <v>132</v>
      </c>
      <c r="G6562" t="s">
        <v>8968</v>
      </c>
      <c r="H6562" t="s">
        <v>48</v>
      </c>
      <c r="I6562" s="9">
        <v>42891</v>
      </c>
      <c r="J6562" s="9">
        <v>42975</v>
      </c>
      <c r="K6562" s="8">
        <v>0</v>
      </c>
    </row>
    <row r="6563" spans="1:11">
      <c r="A6563" t="s">
        <v>6718</v>
      </c>
      <c r="B6563" t="s">
        <v>12</v>
      </c>
      <c r="C6563" t="s">
        <v>13</v>
      </c>
      <c r="D6563" t="s">
        <v>14</v>
      </c>
      <c r="E6563" t="s">
        <v>76</v>
      </c>
      <c r="G6563" t="s">
        <v>8969</v>
      </c>
      <c r="H6563" t="s">
        <v>23</v>
      </c>
      <c r="K6563" s="8"/>
    </row>
    <row r="6564" spans="1:11">
      <c r="A6564" t="s">
        <v>6719</v>
      </c>
      <c r="B6564" t="s">
        <v>216</v>
      </c>
      <c r="C6564" t="s">
        <v>66</v>
      </c>
      <c r="D6564" t="s">
        <v>31</v>
      </c>
      <c r="E6564" t="s">
        <v>76</v>
      </c>
      <c r="G6564" t="s">
        <v>8969</v>
      </c>
      <c r="H6564" t="s">
        <v>63</v>
      </c>
      <c r="I6564" s="9">
        <v>43009</v>
      </c>
      <c r="K6564" s="8"/>
    </row>
    <row r="6565" spans="1:11">
      <c r="A6565" t="s">
        <v>6720</v>
      </c>
      <c r="B6565" t="s">
        <v>100</v>
      </c>
      <c r="C6565" t="s">
        <v>39</v>
      </c>
      <c r="D6565" t="s">
        <v>40</v>
      </c>
      <c r="E6565" t="s">
        <v>15</v>
      </c>
      <c r="F6565" t="s">
        <v>413</v>
      </c>
      <c r="G6565" t="s">
        <v>8973</v>
      </c>
      <c r="H6565" t="s">
        <v>18</v>
      </c>
      <c r="I6565" s="9">
        <v>42845</v>
      </c>
      <c r="J6565" s="9">
        <v>42853</v>
      </c>
      <c r="K6565" s="8">
        <v>502</v>
      </c>
    </row>
    <row r="6566" spans="1:11">
      <c r="A6566" t="s">
        <v>6721</v>
      </c>
      <c r="B6566" t="s">
        <v>216</v>
      </c>
      <c r="C6566" t="s">
        <v>66</v>
      </c>
      <c r="D6566" t="s">
        <v>31</v>
      </c>
      <c r="E6566" t="s">
        <v>58</v>
      </c>
      <c r="G6566" t="s">
        <v>8969</v>
      </c>
      <c r="H6566" t="s">
        <v>63</v>
      </c>
      <c r="I6566" s="9">
        <v>42885</v>
      </c>
      <c r="K6566" s="8"/>
    </row>
    <row r="6567" spans="1:11">
      <c r="A6567" t="s">
        <v>6722</v>
      </c>
      <c r="B6567" t="s">
        <v>225</v>
      </c>
      <c r="C6567" t="s">
        <v>39</v>
      </c>
      <c r="D6567" t="s">
        <v>40</v>
      </c>
      <c r="E6567" t="s">
        <v>58</v>
      </c>
      <c r="F6567" t="s">
        <v>138</v>
      </c>
      <c r="G6567" t="s">
        <v>8971</v>
      </c>
      <c r="H6567" t="s">
        <v>48</v>
      </c>
      <c r="I6567" s="9">
        <v>42865</v>
      </c>
      <c r="J6567" s="9">
        <v>42958</v>
      </c>
      <c r="K6567" s="8">
        <v>0</v>
      </c>
    </row>
    <row r="6568" spans="1:11">
      <c r="A6568" t="s">
        <v>6723</v>
      </c>
      <c r="B6568" t="s">
        <v>172</v>
      </c>
      <c r="C6568" t="s">
        <v>66</v>
      </c>
      <c r="D6568" t="s">
        <v>31</v>
      </c>
      <c r="E6568" t="s">
        <v>83</v>
      </c>
      <c r="F6568" t="s">
        <v>182</v>
      </c>
      <c r="G6568" t="s">
        <v>8973</v>
      </c>
      <c r="H6568" t="s">
        <v>18</v>
      </c>
      <c r="I6568" s="9">
        <v>42830</v>
      </c>
      <c r="J6568" s="9">
        <v>42832</v>
      </c>
      <c r="K6568" s="8">
        <v>45</v>
      </c>
    </row>
    <row r="6569" spans="1:11">
      <c r="A6569" t="s">
        <v>6724</v>
      </c>
      <c r="B6569" t="s">
        <v>25</v>
      </c>
      <c r="C6569" t="s">
        <v>13</v>
      </c>
      <c r="D6569" t="s">
        <v>14</v>
      </c>
      <c r="E6569" t="s">
        <v>35</v>
      </c>
      <c r="F6569" t="s">
        <v>162</v>
      </c>
      <c r="G6569" t="s">
        <v>8971</v>
      </c>
      <c r="H6569" t="s">
        <v>18</v>
      </c>
      <c r="I6569" s="9">
        <v>42828</v>
      </c>
      <c r="J6569" s="9">
        <v>42829</v>
      </c>
      <c r="K6569" s="8">
        <v>5615</v>
      </c>
    </row>
    <row r="6570" spans="1:11">
      <c r="A6570" t="s">
        <v>6725</v>
      </c>
      <c r="B6570" t="s">
        <v>225</v>
      </c>
      <c r="C6570" t="s">
        <v>39</v>
      </c>
      <c r="D6570" t="s">
        <v>40</v>
      </c>
      <c r="E6570" t="s">
        <v>15</v>
      </c>
      <c r="F6570" t="s">
        <v>468</v>
      </c>
      <c r="G6570" t="s">
        <v>8975</v>
      </c>
      <c r="H6570" t="s">
        <v>18</v>
      </c>
      <c r="I6570" s="9">
        <v>42733</v>
      </c>
      <c r="J6570" s="9">
        <v>42804</v>
      </c>
      <c r="K6570" s="8">
        <v>601</v>
      </c>
    </row>
    <row r="6571" spans="1:11">
      <c r="A6571" t="s">
        <v>6726</v>
      </c>
      <c r="B6571" t="s">
        <v>79</v>
      </c>
      <c r="C6571" t="s">
        <v>51</v>
      </c>
      <c r="D6571" t="s">
        <v>40</v>
      </c>
      <c r="E6571" t="s">
        <v>58</v>
      </c>
      <c r="F6571" t="s">
        <v>257</v>
      </c>
      <c r="G6571" t="s">
        <v>8978</v>
      </c>
      <c r="H6571" t="s">
        <v>63</v>
      </c>
      <c r="I6571" s="9">
        <v>42856</v>
      </c>
      <c r="K6571" s="8"/>
    </row>
    <row r="6572" spans="1:11">
      <c r="A6572" t="s">
        <v>6727</v>
      </c>
      <c r="B6572" t="s">
        <v>38</v>
      </c>
      <c r="C6572" t="s">
        <v>39</v>
      </c>
      <c r="D6572" t="s">
        <v>40</v>
      </c>
      <c r="E6572" t="s">
        <v>76</v>
      </c>
      <c r="F6572" t="s">
        <v>319</v>
      </c>
      <c r="G6572" t="s">
        <v>8976</v>
      </c>
      <c r="H6572" t="s">
        <v>63</v>
      </c>
      <c r="I6572" s="9">
        <v>42921</v>
      </c>
      <c r="K6572" s="8"/>
    </row>
    <row r="6573" spans="1:11">
      <c r="A6573" t="s">
        <v>6728</v>
      </c>
      <c r="B6573" t="s">
        <v>38</v>
      </c>
      <c r="C6573" t="s">
        <v>39</v>
      </c>
      <c r="D6573" t="s">
        <v>40</v>
      </c>
      <c r="E6573" t="s">
        <v>15</v>
      </c>
      <c r="F6573" t="s">
        <v>401</v>
      </c>
      <c r="G6573" t="s">
        <v>8968</v>
      </c>
      <c r="H6573" t="s">
        <v>48</v>
      </c>
      <c r="I6573" s="9">
        <v>42989</v>
      </c>
      <c r="J6573" s="9">
        <v>43063</v>
      </c>
      <c r="K6573" s="8">
        <v>0</v>
      </c>
    </row>
    <row r="6574" spans="1:11">
      <c r="A6574" t="s">
        <v>6729</v>
      </c>
      <c r="B6574" t="s">
        <v>25</v>
      </c>
      <c r="C6574" t="s">
        <v>13</v>
      </c>
      <c r="D6574" t="s">
        <v>14</v>
      </c>
      <c r="E6574" t="s">
        <v>58</v>
      </c>
      <c r="F6574" t="s">
        <v>93</v>
      </c>
      <c r="G6574" t="s">
        <v>8975</v>
      </c>
      <c r="H6574" t="s">
        <v>18</v>
      </c>
      <c r="I6574" s="9">
        <v>42768</v>
      </c>
      <c r="J6574" s="9">
        <v>42869</v>
      </c>
      <c r="K6574" s="8">
        <v>3581</v>
      </c>
    </row>
    <row r="6575" spans="1:11">
      <c r="A6575" t="s">
        <v>6730</v>
      </c>
      <c r="B6575" t="s">
        <v>110</v>
      </c>
      <c r="C6575" t="s">
        <v>39</v>
      </c>
      <c r="D6575" t="s">
        <v>40</v>
      </c>
      <c r="E6575" t="s">
        <v>15</v>
      </c>
      <c r="F6575" t="s">
        <v>101</v>
      </c>
      <c r="G6575" t="s">
        <v>8968</v>
      </c>
      <c r="H6575" t="s">
        <v>48</v>
      </c>
      <c r="I6575" s="9">
        <v>42822</v>
      </c>
      <c r="J6575" s="9">
        <v>42829</v>
      </c>
      <c r="K6575" s="8">
        <v>0</v>
      </c>
    </row>
    <row r="6576" spans="1:11">
      <c r="A6576" t="s">
        <v>6731</v>
      </c>
      <c r="B6576" t="s">
        <v>82</v>
      </c>
      <c r="C6576" t="s">
        <v>21</v>
      </c>
      <c r="D6576" t="s">
        <v>14</v>
      </c>
      <c r="E6576" t="s">
        <v>83</v>
      </c>
      <c r="F6576" t="s">
        <v>247</v>
      </c>
      <c r="G6576" t="s">
        <v>8973</v>
      </c>
      <c r="H6576" t="s">
        <v>18</v>
      </c>
      <c r="I6576" s="9">
        <v>42886</v>
      </c>
      <c r="J6576" s="9">
        <v>42974</v>
      </c>
      <c r="K6576" s="8">
        <v>53</v>
      </c>
    </row>
    <row r="6577" spans="1:11">
      <c r="A6577" t="s">
        <v>6732</v>
      </c>
      <c r="B6577" t="s">
        <v>29</v>
      </c>
      <c r="C6577" t="s">
        <v>30</v>
      </c>
      <c r="D6577" t="s">
        <v>31</v>
      </c>
      <c r="E6577" t="s">
        <v>58</v>
      </c>
      <c r="F6577" t="s">
        <v>360</v>
      </c>
      <c r="G6577" t="s">
        <v>8977</v>
      </c>
      <c r="H6577" t="s">
        <v>48</v>
      </c>
      <c r="I6577" s="9">
        <v>42832</v>
      </c>
      <c r="J6577" s="9">
        <v>42842</v>
      </c>
      <c r="K6577" s="8">
        <v>0</v>
      </c>
    </row>
    <row r="6578" spans="1:11">
      <c r="A6578" t="s">
        <v>6733</v>
      </c>
      <c r="B6578" t="s">
        <v>50</v>
      </c>
      <c r="C6578" t="s">
        <v>51</v>
      </c>
      <c r="D6578" t="s">
        <v>40</v>
      </c>
      <c r="E6578" t="s">
        <v>83</v>
      </c>
      <c r="F6578" t="s">
        <v>319</v>
      </c>
      <c r="G6578" t="s">
        <v>8976</v>
      </c>
      <c r="H6578" t="s">
        <v>18</v>
      </c>
      <c r="I6578" s="9">
        <v>42791</v>
      </c>
      <c r="J6578" s="9">
        <v>42800</v>
      </c>
      <c r="K6578" s="8">
        <v>47</v>
      </c>
    </row>
    <row r="6579" spans="1:11">
      <c r="A6579" t="s">
        <v>6734</v>
      </c>
      <c r="B6579" t="s">
        <v>38</v>
      </c>
      <c r="C6579" t="s">
        <v>39</v>
      </c>
      <c r="D6579" t="s">
        <v>40</v>
      </c>
      <c r="E6579" t="s">
        <v>15</v>
      </c>
      <c r="G6579" t="s">
        <v>8969</v>
      </c>
      <c r="H6579" t="s">
        <v>63</v>
      </c>
      <c r="I6579" s="9">
        <v>42967</v>
      </c>
      <c r="K6579" s="8"/>
    </row>
    <row r="6580" spans="1:11">
      <c r="A6580" t="s">
        <v>6735</v>
      </c>
      <c r="B6580" t="s">
        <v>38</v>
      </c>
      <c r="C6580" t="s">
        <v>39</v>
      </c>
      <c r="D6580" t="s">
        <v>40</v>
      </c>
      <c r="E6580" t="s">
        <v>35</v>
      </c>
      <c r="F6580" t="s">
        <v>138</v>
      </c>
      <c r="G6580" t="s">
        <v>8971</v>
      </c>
      <c r="H6580" t="s">
        <v>48</v>
      </c>
      <c r="I6580" s="9">
        <v>42909</v>
      </c>
      <c r="J6580" s="9">
        <v>42920</v>
      </c>
      <c r="K6580" s="8">
        <v>0</v>
      </c>
    </row>
    <row r="6581" spans="1:11">
      <c r="A6581" t="s">
        <v>6736</v>
      </c>
      <c r="B6581" t="s">
        <v>179</v>
      </c>
      <c r="C6581" t="s">
        <v>30</v>
      </c>
      <c r="D6581" t="s">
        <v>31</v>
      </c>
      <c r="E6581" t="s">
        <v>58</v>
      </c>
      <c r="F6581" t="s">
        <v>46</v>
      </c>
      <c r="G6581" t="s">
        <v>8973</v>
      </c>
      <c r="H6581" t="s">
        <v>48</v>
      </c>
      <c r="I6581" s="9">
        <v>42930</v>
      </c>
      <c r="J6581" s="9">
        <v>42942</v>
      </c>
      <c r="K6581" s="8">
        <v>0</v>
      </c>
    </row>
    <row r="6582" spans="1:11">
      <c r="A6582" t="s">
        <v>6737</v>
      </c>
      <c r="B6582" t="s">
        <v>110</v>
      </c>
      <c r="C6582" t="s">
        <v>39</v>
      </c>
      <c r="D6582" t="s">
        <v>40</v>
      </c>
      <c r="E6582" t="s">
        <v>41</v>
      </c>
      <c r="F6582" t="s">
        <v>562</v>
      </c>
      <c r="G6582" t="s">
        <v>8972</v>
      </c>
      <c r="H6582" t="s">
        <v>18</v>
      </c>
      <c r="I6582" s="9">
        <v>42867</v>
      </c>
      <c r="J6582" s="9">
        <v>42970</v>
      </c>
      <c r="K6582" s="8">
        <v>1144</v>
      </c>
    </row>
    <row r="6583" spans="1:11">
      <c r="A6583" t="s">
        <v>6738</v>
      </c>
      <c r="B6583" t="s">
        <v>105</v>
      </c>
      <c r="C6583" t="s">
        <v>30</v>
      </c>
      <c r="D6583" t="s">
        <v>31</v>
      </c>
      <c r="E6583" t="s">
        <v>15</v>
      </c>
      <c r="F6583" t="s">
        <v>77</v>
      </c>
      <c r="G6583" t="s">
        <v>8970</v>
      </c>
      <c r="H6583" t="s">
        <v>18</v>
      </c>
      <c r="I6583" s="9">
        <v>42901</v>
      </c>
      <c r="J6583" s="9">
        <v>42912</v>
      </c>
      <c r="K6583" s="8">
        <v>420</v>
      </c>
    </row>
    <row r="6584" spans="1:11">
      <c r="A6584" t="s">
        <v>6739</v>
      </c>
      <c r="B6584" t="s">
        <v>157</v>
      </c>
      <c r="C6584" t="s">
        <v>21</v>
      </c>
      <c r="D6584" t="s">
        <v>14</v>
      </c>
      <c r="E6584" t="s">
        <v>58</v>
      </c>
      <c r="F6584" t="s">
        <v>118</v>
      </c>
      <c r="G6584" t="s">
        <v>8972</v>
      </c>
      <c r="H6584" t="s">
        <v>18</v>
      </c>
      <c r="I6584" s="9">
        <v>42770</v>
      </c>
      <c r="J6584" s="9">
        <v>42864</v>
      </c>
      <c r="K6584" s="8">
        <v>3470</v>
      </c>
    </row>
    <row r="6585" spans="1:11">
      <c r="A6585" t="s">
        <v>6740</v>
      </c>
      <c r="B6585" t="s">
        <v>12</v>
      </c>
      <c r="C6585" t="s">
        <v>13</v>
      </c>
      <c r="D6585" t="s">
        <v>14</v>
      </c>
      <c r="E6585" t="s">
        <v>83</v>
      </c>
      <c r="F6585" t="s">
        <v>26</v>
      </c>
      <c r="G6585" t="s">
        <v>8970</v>
      </c>
      <c r="H6585" t="s">
        <v>18</v>
      </c>
      <c r="I6585" s="9">
        <v>42839</v>
      </c>
      <c r="J6585" s="9">
        <v>42849</v>
      </c>
      <c r="K6585" s="8">
        <v>54</v>
      </c>
    </row>
    <row r="6586" spans="1:11">
      <c r="A6586" t="s">
        <v>6741</v>
      </c>
      <c r="B6586" t="s">
        <v>200</v>
      </c>
      <c r="C6586" t="s">
        <v>51</v>
      </c>
      <c r="D6586" t="s">
        <v>40</v>
      </c>
      <c r="E6586" t="s">
        <v>76</v>
      </c>
      <c r="G6586" t="s">
        <v>8969</v>
      </c>
      <c r="H6586" t="s">
        <v>63</v>
      </c>
      <c r="I6586" s="9">
        <v>42960</v>
      </c>
      <c r="K6586" s="8"/>
    </row>
    <row r="6587" spans="1:11">
      <c r="A6587" t="s">
        <v>6742</v>
      </c>
      <c r="B6587" t="s">
        <v>45</v>
      </c>
      <c r="C6587" t="s">
        <v>30</v>
      </c>
      <c r="D6587" t="s">
        <v>31</v>
      </c>
      <c r="E6587" t="s">
        <v>76</v>
      </c>
      <c r="F6587" t="s">
        <v>177</v>
      </c>
      <c r="G6587" t="s">
        <v>8971</v>
      </c>
      <c r="H6587" t="s">
        <v>48</v>
      </c>
      <c r="I6587" s="9">
        <v>42826</v>
      </c>
      <c r="J6587" s="9">
        <v>42829</v>
      </c>
      <c r="K6587" s="8">
        <v>0</v>
      </c>
    </row>
    <row r="6588" spans="1:11">
      <c r="A6588" t="s">
        <v>6743</v>
      </c>
      <c r="B6588" t="s">
        <v>225</v>
      </c>
      <c r="C6588" t="s">
        <v>39</v>
      </c>
      <c r="D6588" t="s">
        <v>40</v>
      </c>
      <c r="E6588" t="s">
        <v>58</v>
      </c>
      <c r="G6588" t="s">
        <v>8969</v>
      </c>
      <c r="H6588" t="s">
        <v>63</v>
      </c>
      <c r="I6588" s="9">
        <v>42739</v>
      </c>
      <c r="K6588" s="8"/>
    </row>
    <row r="6589" spans="1:11">
      <c r="A6589" t="s">
        <v>6744</v>
      </c>
      <c r="B6589" t="s">
        <v>157</v>
      </c>
      <c r="C6589" t="s">
        <v>21</v>
      </c>
      <c r="D6589" t="s">
        <v>14</v>
      </c>
      <c r="E6589" t="s">
        <v>15</v>
      </c>
      <c r="G6589" t="s">
        <v>8969</v>
      </c>
      <c r="H6589" t="s">
        <v>23</v>
      </c>
      <c r="K6589" s="8"/>
    </row>
    <row r="6590" spans="1:11">
      <c r="A6590" t="s">
        <v>6745</v>
      </c>
      <c r="B6590" t="s">
        <v>97</v>
      </c>
      <c r="C6590" t="s">
        <v>21</v>
      </c>
      <c r="D6590" t="s">
        <v>14</v>
      </c>
      <c r="E6590" t="s">
        <v>58</v>
      </c>
      <c r="F6590" t="s">
        <v>135</v>
      </c>
      <c r="G6590" t="s">
        <v>8976</v>
      </c>
      <c r="H6590" t="s">
        <v>48</v>
      </c>
      <c r="I6590" s="9">
        <v>42848</v>
      </c>
      <c r="J6590" s="9">
        <v>42953</v>
      </c>
      <c r="K6590" s="8">
        <v>0</v>
      </c>
    </row>
    <row r="6591" spans="1:11">
      <c r="A6591" t="s">
        <v>6746</v>
      </c>
      <c r="B6591" t="s">
        <v>122</v>
      </c>
      <c r="C6591" t="s">
        <v>51</v>
      </c>
      <c r="D6591" t="s">
        <v>40</v>
      </c>
      <c r="E6591" t="s">
        <v>83</v>
      </c>
      <c r="F6591" t="s">
        <v>52</v>
      </c>
      <c r="G6591" t="s">
        <v>8970</v>
      </c>
      <c r="H6591" t="s">
        <v>18</v>
      </c>
      <c r="I6591" s="9">
        <v>42811</v>
      </c>
      <c r="J6591" s="9">
        <v>42911</v>
      </c>
      <c r="K6591" s="8">
        <v>63</v>
      </c>
    </row>
    <row r="6592" spans="1:11">
      <c r="A6592" t="s">
        <v>6747</v>
      </c>
      <c r="B6592" t="s">
        <v>97</v>
      </c>
      <c r="C6592" t="s">
        <v>21</v>
      </c>
      <c r="D6592" t="s">
        <v>14</v>
      </c>
      <c r="E6592" t="s">
        <v>41</v>
      </c>
      <c r="F6592" t="s">
        <v>16</v>
      </c>
      <c r="G6592" t="s">
        <v>8968</v>
      </c>
      <c r="H6592" t="s">
        <v>18</v>
      </c>
      <c r="I6592" s="9">
        <v>42963</v>
      </c>
      <c r="J6592" s="9">
        <v>42976</v>
      </c>
      <c r="K6592" s="8">
        <v>1084</v>
      </c>
    </row>
    <row r="6593" spans="1:11">
      <c r="A6593" t="s">
        <v>6748</v>
      </c>
      <c r="B6593" t="s">
        <v>91</v>
      </c>
      <c r="C6593" t="s">
        <v>30</v>
      </c>
      <c r="D6593" t="s">
        <v>31</v>
      </c>
      <c r="E6593" t="s">
        <v>35</v>
      </c>
      <c r="F6593" t="s">
        <v>132</v>
      </c>
      <c r="G6593" t="s">
        <v>8968</v>
      </c>
      <c r="H6593" t="s">
        <v>63</v>
      </c>
      <c r="I6593" s="9">
        <v>42797</v>
      </c>
      <c r="K6593" s="8"/>
    </row>
    <row r="6594" spans="1:11">
      <c r="A6594" t="s">
        <v>6749</v>
      </c>
      <c r="B6594" t="s">
        <v>54</v>
      </c>
      <c r="C6594" t="s">
        <v>21</v>
      </c>
      <c r="D6594" t="s">
        <v>14</v>
      </c>
      <c r="E6594" t="s">
        <v>15</v>
      </c>
      <c r="G6594" t="s">
        <v>8969</v>
      </c>
      <c r="H6594" t="s">
        <v>63</v>
      </c>
      <c r="I6594" s="9">
        <v>42938</v>
      </c>
      <c r="K6594" s="8"/>
    </row>
    <row r="6595" spans="1:11">
      <c r="A6595" t="s">
        <v>6750</v>
      </c>
      <c r="B6595" t="s">
        <v>29</v>
      </c>
      <c r="C6595" t="s">
        <v>30</v>
      </c>
      <c r="D6595" t="s">
        <v>31</v>
      </c>
      <c r="E6595" t="s">
        <v>83</v>
      </c>
      <c r="F6595" t="s">
        <v>128</v>
      </c>
      <c r="G6595" t="s">
        <v>8973</v>
      </c>
      <c r="H6595" t="s">
        <v>18</v>
      </c>
      <c r="I6595" s="9">
        <v>42840</v>
      </c>
      <c r="J6595" s="9">
        <v>42841</v>
      </c>
      <c r="K6595" s="8">
        <v>49</v>
      </c>
    </row>
    <row r="6596" spans="1:11">
      <c r="A6596" t="s">
        <v>6751</v>
      </c>
      <c r="B6596" t="s">
        <v>62</v>
      </c>
      <c r="C6596" t="s">
        <v>39</v>
      </c>
      <c r="D6596" t="s">
        <v>40</v>
      </c>
      <c r="E6596" t="s">
        <v>15</v>
      </c>
      <c r="F6596" t="s">
        <v>138</v>
      </c>
      <c r="G6596" t="s">
        <v>8971</v>
      </c>
      <c r="H6596" t="s">
        <v>48</v>
      </c>
      <c r="I6596" s="9">
        <v>42850</v>
      </c>
      <c r="J6596" s="9">
        <v>42954</v>
      </c>
      <c r="K6596" s="8">
        <v>0</v>
      </c>
    </row>
    <row r="6597" spans="1:11">
      <c r="A6597" t="s">
        <v>6752</v>
      </c>
      <c r="B6597" t="s">
        <v>179</v>
      </c>
      <c r="C6597" t="s">
        <v>30</v>
      </c>
      <c r="D6597" t="s">
        <v>31</v>
      </c>
      <c r="E6597" t="s">
        <v>58</v>
      </c>
      <c r="F6597" t="s">
        <v>642</v>
      </c>
      <c r="G6597" t="s">
        <v>8973</v>
      </c>
      <c r="H6597" t="s">
        <v>48</v>
      </c>
      <c r="I6597" s="9">
        <v>42954</v>
      </c>
      <c r="J6597" s="9">
        <v>43077</v>
      </c>
      <c r="K6597" s="8">
        <v>0</v>
      </c>
    </row>
    <row r="6598" spans="1:11">
      <c r="A6598" t="s">
        <v>6753</v>
      </c>
      <c r="B6598" t="s">
        <v>38</v>
      </c>
      <c r="C6598" t="s">
        <v>39</v>
      </c>
      <c r="D6598" t="s">
        <v>40</v>
      </c>
      <c r="E6598" t="s">
        <v>41</v>
      </c>
      <c r="F6598" t="s">
        <v>468</v>
      </c>
      <c r="G6598" t="s">
        <v>8975</v>
      </c>
      <c r="H6598" t="s">
        <v>18</v>
      </c>
      <c r="I6598" s="9">
        <v>42990</v>
      </c>
      <c r="J6598" s="9">
        <v>43069</v>
      </c>
      <c r="K6598" s="8">
        <v>1077</v>
      </c>
    </row>
    <row r="6599" spans="1:11">
      <c r="A6599" t="s">
        <v>6754</v>
      </c>
      <c r="B6599" t="s">
        <v>172</v>
      </c>
      <c r="C6599" t="s">
        <v>66</v>
      </c>
      <c r="D6599" t="s">
        <v>31</v>
      </c>
      <c r="E6599" t="s">
        <v>15</v>
      </c>
      <c r="F6599" t="s">
        <v>360</v>
      </c>
      <c r="G6599" t="s">
        <v>8977</v>
      </c>
      <c r="H6599" t="s">
        <v>18</v>
      </c>
      <c r="I6599" s="9">
        <v>42814</v>
      </c>
      <c r="J6599" s="9">
        <v>42915</v>
      </c>
      <c r="K6599" s="8">
        <v>542</v>
      </c>
    </row>
    <row r="6600" spans="1:11">
      <c r="A6600" t="s">
        <v>6755</v>
      </c>
      <c r="B6600" t="s">
        <v>216</v>
      </c>
      <c r="C6600" t="s">
        <v>66</v>
      </c>
      <c r="D6600" t="s">
        <v>31</v>
      </c>
      <c r="E6600" t="s">
        <v>35</v>
      </c>
      <c r="F6600" t="s">
        <v>120</v>
      </c>
      <c r="G6600" t="s">
        <v>8968</v>
      </c>
      <c r="H6600" t="s">
        <v>48</v>
      </c>
      <c r="I6600" s="9">
        <v>43048</v>
      </c>
      <c r="J6600" s="9">
        <v>43062</v>
      </c>
      <c r="K6600" s="8">
        <v>0</v>
      </c>
    </row>
    <row r="6601" spans="1:11">
      <c r="A6601" t="s">
        <v>6756</v>
      </c>
      <c r="B6601" t="s">
        <v>82</v>
      </c>
      <c r="C6601" t="s">
        <v>21</v>
      </c>
      <c r="D6601" t="s">
        <v>14</v>
      </c>
      <c r="E6601" t="s">
        <v>41</v>
      </c>
      <c r="F6601" t="s">
        <v>71</v>
      </c>
      <c r="G6601" t="s">
        <v>8977</v>
      </c>
      <c r="H6601" t="s">
        <v>18</v>
      </c>
      <c r="I6601" s="9">
        <v>42982</v>
      </c>
      <c r="J6601" s="9">
        <v>43082</v>
      </c>
      <c r="K6601" s="8">
        <v>847</v>
      </c>
    </row>
    <row r="6602" spans="1:11">
      <c r="A6602" t="s">
        <v>6757</v>
      </c>
      <c r="B6602" t="s">
        <v>45</v>
      </c>
      <c r="C6602" t="s">
        <v>30</v>
      </c>
      <c r="D6602" t="s">
        <v>31</v>
      </c>
      <c r="E6602" t="s">
        <v>58</v>
      </c>
      <c r="F6602" t="s">
        <v>114</v>
      </c>
      <c r="G6602" t="s">
        <v>8976</v>
      </c>
      <c r="H6602" t="s">
        <v>18</v>
      </c>
      <c r="I6602" s="9">
        <v>42776</v>
      </c>
      <c r="J6602" s="9">
        <v>42901</v>
      </c>
      <c r="K6602" s="8">
        <v>2928</v>
      </c>
    </row>
    <row r="6603" spans="1:11">
      <c r="A6603" t="s">
        <v>6758</v>
      </c>
      <c r="B6603" t="s">
        <v>86</v>
      </c>
      <c r="C6603" t="s">
        <v>51</v>
      </c>
      <c r="D6603" t="s">
        <v>40</v>
      </c>
      <c r="E6603" t="s">
        <v>58</v>
      </c>
      <c r="F6603" t="s">
        <v>263</v>
      </c>
      <c r="G6603" t="s">
        <v>8978</v>
      </c>
      <c r="H6603" t="s">
        <v>18</v>
      </c>
      <c r="I6603" s="9">
        <v>42772</v>
      </c>
      <c r="J6603" s="9">
        <v>42859</v>
      </c>
      <c r="K6603" s="8">
        <v>3357</v>
      </c>
    </row>
    <row r="6604" spans="1:11">
      <c r="A6604" t="s">
        <v>6759</v>
      </c>
      <c r="B6604" t="s">
        <v>38</v>
      </c>
      <c r="C6604" t="s">
        <v>39</v>
      </c>
      <c r="D6604" t="s">
        <v>40</v>
      </c>
      <c r="E6604" t="s">
        <v>35</v>
      </c>
      <c r="F6604" t="s">
        <v>226</v>
      </c>
      <c r="G6604" t="s">
        <v>8972</v>
      </c>
      <c r="H6604" t="s">
        <v>18</v>
      </c>
      <c r="I6604" s="9">
        <v>42786</v>
      </c>
      <c r="J6604" s="9">
        <v>42912</v>
      </c>
      <c r="K6604" s="8">
        <v>3169</v>
      </c>
    </row>
    <row r="6605" spans="1:11">
      <c r="A6605" t="s">
        <v>6760</v>
      </c>
      <c r="B6605" t="s">
        <v>179</v>
      </c>
      <c r="C6605" t="s">
        <v>30</v>
      </c>
      <c r="D6605" t="s">
        <v>31</v>
      </c>
      <c r="E6605" t="s">
        <v>15</v>
      </c>
      <c r="F6605" t="s">
        <v>98</v>
      </c>
      <c r="G6605" t="s">
        <v>8977</v>
      </c>
      <c r="H6605" t="s">
        <v>63</v>
      </c>
      <c r="I6605" s="9">
        <v>42924</v>
      </c>
      <c r="K6605" s="8"/>
    </row>
    <row r="6606" spans="1:11">
      <c r="A6606" t="s">
        <v>6761</v>
      </c>
      <c r="B6606" t="s">
        <v>70</v>
      </c>
      <c r="C6606" t="s">
        <v>13</v>
      </c>
      <c r="D6606" t="s">
        <v>14</v>
      </c>
      <c r="E6606" t="s">
        <v>35</v>
      </c>
      <c r="F6606" t="s">
        <v>55</v>
      </c>
      <c r="G6606" t="s">
        <v>8974</v>
      </c>
      <c r="H6606" t="s">
        <v>18</v>
      </c>
      <c r="I6606" s="9">
        <v>42791</v>
      </c>
      <c r="J6606" s="9">
        <v>42864</v>
      </c>
      <c r="K6606" s="8">
        <v>5423</v>
      </c>
    </row>
    <row r="6607" spans="1:11">
      <c r="A6607" t="s">
        <v>6762</v>
      </c>
      <c r="B6607" t="s">
        <v>91</v>
      </c>
      <c r="C6607" t="s">
        <v>30</v>
      </c>
      <c r="D6607" t="s">
        <v>31</v>
      </c>
      <c r="E6607" t="s">
        <v>58</v>
      </c>
      <c r="G6607" t="s">
        <v>8969</v>
      </c>
      <c r="H6607" t="s">
        <v>63</v>
      </c>
      <c r="I6607" s="9">
        <v>42909</v>
      </c>
      <c r="K6607" s="8"/>
    </row>
    <row r="6608" spans="1:11">
      <c r="A6608" t="s">
        <v>6763</v>
      </c>
      <c r="B6608" t="s">
        <v>45</v>
      </c>
      <c r="C6608" t="s">
        <v>30</v>
      </c>
      <c r="D6608" t="s">
        <v>31</v>
      </c>
      <c r="E6608" t="s">
        <v>35</v>
      </c>
      <c r="F6608" t="s">
        <v>46</v>
      </c>
      <c r="G6608" t="s">
        <v>8973</v>
      </c>
      <c r="H6608" t="s">
        <v>18</v>
      </c>
      <c r="I6608" s="9">
        <v>42915</v>
      </c>
      <c r="J6608" s="9">
        <v>42925</v>
      </c>
      <c r="K6608" s="8">
        <v>4837</v>
      </c>
    </row>
    <row r="6609" spans="1:11">
      <c r="A6609" t="s">
        <v>6764</v>
      </c>
      <c r="B6609" t="s">
        <v>179</v>
      </c>
      <c r="C6609" t="s">
        <v>30</v>
      </c>
      <c r="D6609" t="s">
        <v>31</v>
      </c>
      <c r="E6609" t="s">
        <v>58</v>
      </c>
      <c r="F6609" t="s">
        <v>285</v>
      </c>
      <c r="G6609" t="s">
        <v>8968</v>
      </c>
      <c r="H6609" t="s">
        <v>48</v>
      </c>
      <c r="I6609" s="9">
        <v>42927</v>
      </c>
      <c r="J6609" s="9">
        <v>42937</v>
      </c>
      <c r="K6609" s="8">
        <v>0</v>
      </c>
    </row>
    <row r="6610" spans="1:11">
      <c r="A6610" t="s">
        <v>6765</v>
      </c>
      <c r="B6610" t="s">
        <v>122</v>
      </c>
      <c r="C6610" t="s">
        <v>51</v>
      </c>
      <c r="D6610" t="s">
        <v>40</v>
      </c>
      <c r="E6610" t="s">
        <v>83</v>
      </c>
      <c r="F6610" t="s">
        <v>189</v>
      </c>
      <c r="G6610" t="s">
        <v>8976</v>
      </c>
      <c r="H6610" t="s">
        <v>48</v>
      </c>
      <c r="I6610" s="9">
        <v>42812</v>
      </c>
      <c r="J6610" s="9">
        <v>42882</v>
      </c>
      <c r="K6610" s="8">
        <v>0</v>
      </c>
    </row>
    <row r="6611" spans="1:11">
      <c r="A6611" t="s">
        <v>6766</v>
      </c>
      <c r="B6611" t="s">
        <v>12</v>
      </c>
      <c r="C6611" t="s">
        <v>13</v>
      </c>
      <c r="D6611" t="s">
        <v>14</v>
      </c>
      <c r="E6611" t="s">
        <v>83</v>
      </c>
      <c r="F6611" t="s">
        <v>326</v>
      </c>
      <c r="G6611" t="s">
        <v>8970</v>
      </c>
      <c r="H6611" t="s">
        <v>18</v>
      </c>
      <c r="I6611" s="9">
        <v>42845</v>
      </c>
      <c r="J6611" s="9">
        <v>42852</v>
      </c>
      <c r="K6611" s="8">
        <v>56</v>
      </c>
    </row>
    <row r="6612" spans="1:11">
      <c r="A6612" t="s">
        <v>6767</v>
      </c>
      <c r="B6612" t="s">
        <v>25</v>
      </c>
      <c r="C6612" t="s">
        <v>13</v>
      </c>
      <c r="D6612" t="s">
        <v>14</v>
      </c>
      <c r="E6612" t="s">
        <v>41</v>
      </c>
      <c r="F6612" t="s">
        <v>132</v>
      </c>
      <c r="G6612" t="s">
        <v>8968</v>
      </c>
      <c r="H6612" t="s">
        <v>18</v>
      </c>
      <c r="I6612" s="9">
        <v>42864</v>
      </c>
      <c r="J6612" s="9">
        <v>42961</v>
      </c>
      <c r="K6612" s="8">
        <v>1015</v>
      </c>
    </row>
    <row r="6613" spans="1:11">
      <c r="A6613" t="s">
        <v>6768</v>
      </c>
      <c r="B6613" t="s">
        <v>65</v>
      </c>
      <c r="C6613" t="s">
        <v>66</v>
      </c>
      <c r="D6613" t="s">
        <v>31</v>
      </c>
      <c r="E6613" t="s">
        <v>35</v>
      </c>
      <c r="G6613" t="s">
        <v>8969</v>
      </c>
      <c r="H6613" t="s">
        <v>63</v>
      </c>
      <c r="I6613" s="9">
        <v>42926</v>
      </c>
      <c r="K6613" s="8"/>
    </row>
    <row r="6614" spans="1:11">
      <c r="A6614" t="s">
        <v>6769</v>
      </c>
      <c r="B6614" t="s">
        <v>12</v>
      </c>
      <c r="C6614" t="s">
        <v>13</v>
      </c>
      <c r="D6614" t="s">
        <v>14</v>
      </c>
      <c r="E6614" t="s">
        <v>58</v>
      </c>
      <c r="F6614" t="s">
        <v>257</v>
      </c>
      <c r="G6614" t="s">
        <v>8978</v>
      </c>
      <c r="H6614" t="s">
        <v>18</v>
      </c>
      <c r="I6614" s="9">
        <v>42755</v>
      </c>
      <c r="J6614" s="9">
        <v>42822</v>
      </c>
      <c r="K6614" s="8">
        <v>3459</v>
      </c>
    </row>
    <row r="6615" spans="1:11">
      <c r="A6615" t="s">
        <v>6770</v>
      </c>
      <c r="B6615" t="s">
        <v>79</v>
      </c>
      <c r="C6615" t="s">
        <v>51</v>
      </c>
      <c r="D6615" t="s">
        <v>40</v>
      </c>
      <c r="E6615" t="s">
        <v>15</v>
      </c>
      <c r="F6615" t="s">
        <v>401</v>
      </c>
      <c r="G6615" t="s">
        <v>8968</v>
      </c>
      <c r="H6615" t="s">
        <v>48</v>
      </c>
      <c r="I6615" s="9">
        <v>43035</v>
      </c>
      <c r="J6615" s="9">
        <v>43036</v>
      </c>
      <c r="K6615" s="8">
        <v>0</v>
      </c>
    </row>
    <row r="6616" spans="1:11">
      <c r="A6616" t="s">
        <v>6771</v>
      </c>
      <c r="B6616" t="s">
        <v>97</v>
      </c>
      <c r="C6616" t="s">
        <v>21</v>
      </c>
      <c r="D6616" t="s">
        <v>14</v>
      </c>
      <c r="E6616" t="s">
        <v>83</v>
      </c>
      <c r="G6616" t="s">
        <v>8969</v>
      </c>
      <c r="H6616" t="s">
        <v>23</v>
      </c>
      <c r="K6616" s="8"/>
    </row>
    <row r="6617" spans="1:11">
      <c r="A6617" t="s">
        <v>6772</v>
      </c>
      <c r="B6617" t="s">
        <v>38</v>
      </c>
      <c r="C6617" t="s">
        <v>39</v>
      </c>
      <c r="D6617" t="s">
        <v>40</v>
      </c>
      <c r="E6617" t="s">
        <v>15</v>
      </c>
      <c r="F6617" t="s">
        <v>226</v>
      </c>
      <c r="G6617" t="s">
        <v>8972</v>
      </c>
      <c r="H6617" t="s">
        <v>48</v>
      </c>
      <c r="I6617" s="9">
        <v>42831</v>
      </c>
      <c r="J6617" s="9">
        <v>42953</v>
      </c>
      <c r="K6617" s="8">
        <v>0</v>
      </c>
    </row>
    <row r="6618" spans="1:11">
      <c r="A6618" t="s">
        <v>6773</v>
      </c>
      <c r="B6618" t="s">
        <v>29</v>
      </c>
      <c r="C6618" t="s">
        <v>30</v>
      </c>
      <c r="D6618" t="s">
        <v>31</v>
      </c>
      <c r="E6618" t="s">
        <v>76</v>
      </c>
      <c r="F6618" t="s">
        <v>114</v>
      </c>
      <c r="G6618" t="s">
        <v>8976</v>
      </c>
      <c r="H6618" t="s">
        <v>18</v>
      </c>
      <c r="I6618" s="9">
        <v>43058</v>
      </c>
      <c r="J6618" s="9">
        <v>43067</v>
      </c>
      <c r="K6618" s="8">
        <v>6540</v>
      </c>
    </row>
    <row r="6619" spans="1:11">
      <c r="A6619" t="s">
        <v>6774</v>
      </c>
      <c r="B6619" t="s">
        <v>29</v>
      </c>
      <c r="C6619" t="s">
        <v>30</v>
      </c>
      <c r="D6619" t="s">
        <v>31</v>
      </c>
      <c r="E6619" t="s">
        <v>41</v>
      </c>
      <c r="F6619" t="s">
        <v>182</v>
      </c>
      <c r="G6619" t="s">
        <v>8973</v>
      </c>
      <c r="H6619" t="s">
        <v>18</v>
      </c>
      <c r="I6619" s="9">
        <v>42878</v>
      </c>
      <c r="J6619" s="9">
        <v>42971</v>
      </c>
      <c r="K6619" s="8">
        <v>877</v>
      </c>
    </row>
    <row r="6620" spans="1:11">
      <c r="A6620" t="s">
        <v>6775</v>
      </c>
      <c r="B6620" t="s">
        <v>70</v>
      </c>
      <c r="C6620" t="s">
        <v>13</v>
      </c>
      <c r="D6620" t="s">
        <v>14</v>
      </c>
      <c r="E6620" t="s">
        <v>83</v>
      </c>
      <c r="F6620" t="s">
        <v>98</v>
      </c>
      <c r="G6620" t="s">
        <v>8977</v>
      </c>
      <c r="H6620" t="s">
        <v>18</v>
      </c>
      <c r="I6620" s="9">
        <v>42839</v>
      </c>
      <c r="J6620" s="9">
        <v>42847</v>
      </c>
      <c r="K6620" s="8">
        <v>53</v>
      </c>
    </row>
    <row r="6621" spans="1:11">
      <c r="A6621" t="s">
        <v>6776</v>
      </c>
      <c r="B6621" t="s">
        <v>70</v>
      </c>
      <c r="C6621" t="s">
        <v>13</v>
      </c>
      <c r="D6621" t="s">
        <v>14</v>
      </c>
      <c r="E6621" t="s">
        <v>35</v>
      </c>
      <c r="F6621" t="s">
        <v>152</v>
      </c>
      <c r="G6621" t="s">
        <v>8971</v>
      </c>
      <c r="H6621" t="s">
        <v>48</v>
      </c>
      <c r="I6621" s="9">
        <v>42989</v>
      </c>
      <c r="J6621" s="9">
        <v>43053</v>
      </c>
      <c r="K6621" s="8">
        <v>0</v>
      </c>
    </row>
    <row r="6622" spans="1:11">
      <c r="A6622" t="s">
        <v>6777</v>
      </c>
      <c r="B6622" t="s">
        <v>70</v>
      </c>
      <c r="C6622" t="s">
        <v>13</v>
      </c>
      <c r="D6622" t="s">
        <v>14</v>
      </c>
      <c r="E6622" t="s">
        <v>35</v>
      </c>
      <c r="F6622" t="s">
        <v>247</v>
      </c>
      <c r="G6622" t="s">
        <v>8973</v>
      </c>
      <c r="H6622" t="s">
        <v>48</v>
      </c>
      <c r="I6622" s="9">
        <v>42799</v>
      </c>
      <c r="J6622" s="9">
        <v>42879</v>
      </c>
      <c r="K6622" s="8">
        <v>0</v>
      </c>
    </row>
    <row r="6623" spans="1:11">
      <c r="A6623" t="s">
        <v>6778</v>
      </c>
      <c r="B6623" t="s">
        <v>86</v>
      </c>
      <c r="C6623" t="s">
        <v>51</v>
      </c>
      <c r="D6623" t="s">
        <v>40</v>
      </c>
      <c r="E6623" t="s">
        <v>58</v>
      </c>
      <c r="F6623" t="s">
        <v>425</v>
      </c>
      <c r="G6623" t="s">
        <v>8973</v>
      </c>
      <c r="H6623" t="s">
        <v>18</v>
      </c>
      <c r="I6623" s="9">
        <v>42773</v>
      </c>
      <c r="J6623" s="9">
        <v>42899</v>
      </c>
      <c r="K6623" s="8">
        <v>2919</v>
      </c>
    </row>
    <row r="6624" spans="1:11">
      <c r="A6624" t="s">
        <v>6779</v>
      </c>
      <c r="B6624" t="s">
        <v>62</v>
      </c>
      <c r="C6624" t="s">
        <v>39</v>
      </c>
      <c r="D6624" t="s">
        <v>40</v>
      </c>
      <c r="E6624" t="s">
        <v>41</v>
      </c>
      <c r="F6624" t="s">
        <v>101</v>
      </c>
      <c r="G6624" t="s">
        <v>8968</v>
      </c>
      <c r="H6624" t="s">
        <v>18</v>
      </c>
      <c r="I6624" s="9">
        <v>42827</v>
      </c>
      <c r="J6624" s="9">
        <v>42899</v>
      </c>
      <c r="K6624" s="8">
        <v>1214</v>
      </c>
    </row>
    <row r="6625" spans="1:11">
      <c r="A6625" t="s">
        <v>6780</v>
      </c>
      <c r="B6625" t="s">
        <v>29</v>
      </c>
      <c r="C6625" t="s">
        <v>30</v>
      </c>
      <c r="D6625" t="s">
        <v>31</v>
      </c>
      <c r="E6625" t="s">
        <v>58</v>
      </c>
      <c r="F6625" t="s">
        <v>210</v>
      </c>
      <c r="G6625" t="s">
        <v>8975</v>
      </c>
      <c r="H6625" t="s">
        <v>48</v>
      </c>
      <c r="I6625" s="9">
        <v>42868</v>
      </c>
      <c r="J6625" s="9">
        <v>42872</v>
      </c>
      <c r="K6625" s="8">
        <v>0</v>
      </c>
    </row>
    <row r="6626" spans="1:11">
      <c r="A6626" t="s">
        <v>6781</v>
      </c>
      <c r="B6626" t="s">
        <v>131</v>
      </c>
      <c r="C6626" t="s">
        <v>13</v>
      </c>
      <c r="D6626" t="s">
        <v>14</v>
      </c>
      <c r="E6626" t="s">
        <v>41</v>
      </c>
      <c r="F6626" t="s">
        <v>26</v>
      </c>
      <c r="G6626" t="s">
        <v>8970</v>
      </c>
      <c r="H6626" t="s">
        <v>48</v>
      </c>
      <c r="I6626" s="9">
        <v>42911</v>
      </c>
      <c r="J6626" s="9">
        <v>42921</v>
      </c>
      <c r="K6626" s="8">
        <v>0</v>
      </c>
    </row>
    <row r="6627" spans="1:11">
      <c r="A6627" t="s">
        <v>6782</v>
      </c>
      <c r="B6627" t="s">
        <v>105</v>
      </c>
      <c r="C6627" t="s">
        <v>30</v>
      </c>
      <c r="D6627" t="s">
        <v>31</v>
      </c>
      <c r="E6627" t="s">
        <v>15</v>
      </c>
      <c r="F6627" t="s">
        <v>210</v>
      </c>
      <c r="G6627" t="s">
        <v>8975</v>
      </c>
      <c r="H6627" t="s">
        <v>18</v>
      </c>
      <c r="I6627" s="9">
        <v>42874</v>
      </c>
      <c r="J6627" s="9">
        <v>42979</v>
      </c>
      <c r="K6627" s="8">
        <v>592</v>
      </c>
    </row>
    <row r="6628" spans="1:11">
      <c r="A6628" t="s">
        <v>6783</v>
      </c>
      <c r="B6628" t="s">
        <v>79</v>
      </c>
      <c r="C6628" t="s">
        <v>51</v>
      </c>
      <c r="D6628" t="s">
        <v>40</v>
      </c>
      <c r="E6628" t="s">
        <v>15</v>
      </c>
      <c r="F6628" t="s">
        <v>101</v>
      </c>
      <c r="G6628" t="s">
        <v>8968</v>
      </c>
      <c r="H6628" t="s">
        <v>48</v>
      </c>
      <c r="I6628" s="9">
        <v>42915</v>
      </c>
      <c r="J6628" s="9">
        <v>42926</v>
      </c>
      <c r="K6628" s="8">
        <v>0</v>
      </c>
    </row>
    <row r="6629" spans="1:11">
      <c r="A6629" t="s">
        <v>6784</v>
      </c>
      <c r="B6629" t="s">
        <v>74</v>
      </c>
      <c r="C6629" t="s">
        <v>66</v>
      </c>
      <c r="D6629" t="s">
        <v>31</v>
      </c>
      <c r="E6629" t="s">
        <v>15</v>
      </c>
      <c r="F6629" t="s">
        <v>316</v>
      </c>
      <c r="G6629" t="s">
        <v>8976</v>
      </c>
      <c r="H6629" t="s">
        <v>18</v>
      </c>
      <c r="I6629" s="9">
        <v>42813</v>
      </c>
      <c r="J6629" s="9">
        <v>42816</v>
      </c>
      <c r="K6629" s="8">
        <v>586</v>
      </c>
    </row>
    <row r="6630" spans="1:11">
      <c r="A6630" t="s">
        <v>6785</v>
      </c>
      <c r="B6630" t="s">
        <v>147</v>
      </c>
      <c r="C6630" t="s">
        <v>13</v>
      </c>
      <c r="D6630" t="s">
        <v>14</v>
      </c>
      <c r="E6630" t="s">
        <v>15</v>
      </c>
      <c r="F6630" t="s">
        <v>326</v>
      </c>
      <c r="G6630" t="s">
        <v>8970</v>
      </c>
      <c r="H6630" t="s">
        <v>18</v>
      </c>
      <c r="I6630" s="9">
        <v>42997</v>
      </c>
      <c r="J6630" s="9">
        <v>43056</v>
      </c>
      <c r="K6630" s="8">
        <v>574</v>
      </c>
    </row>
    <row r="6631" spans="1:11">
      <c r="A6631" t="s">
        <v>6786</v>
      </c>
      <c r="B6631" t="s">
        <v>20</v>
      </c>
      <c r="C6631" t="s">
        <v>21</v>
      </c>
      <c r="D6631" t="s">
        <v>14</v>
      </c>
      <c r="E6631" t="s">
        <v>41</v>
      </c>
      <c r="F6631" t="s">
        <v>118</v>
      </c>
      <c r="G6631" t="s">
        <v>8972</v>
      </c>
      <c r="H6631" t="s">
        <v>48</v>
      </c>
      <c r="I6631" s="9">
        <v>42975</v>
      </c>
      <c r="J6631" s="9">
        <v>42992</v>
      </c>
      <c r="K6631" s="8">
        <v>0</v>
      </c>
    </row>
    <row r="6632" spans="1:11">
      <c r="A6632" t="s">
        <v>6787</v>
      </c>
      <c r="B6632" t="s">
        <v>54</v>
      </c>
      <c r="C6632" t="s">
        <v>21</v>
      </c>
      <c r="D6632" t="s">
        <v>14</v>
      </c>
      <c r="E6632" t="s">
        <v>83</v>
      </c>
      <c r="F6632" t="s">
        <v>32</v>
      </c>
      <c r="G6632" t="s">
        <v>8971</v>
      </c>
      <c r="H6632" t="s">
        <v>18</v>
      </c>
      <c r="I6632" s="9">
        <v>42764</v>
      </c>
      <c r="J6632" s="9">
        <v>42880</v>
      </c>
      <c r="K6632" s="8">
        <v>52</v>
      </c>
    </row>
    <row r="6633" spans="1:11">
      <c r="A6633" t="s">
        <v>6788</v>
      </c>
      <c r="B6633" t="s">
        <v>38</v>
      </c>
      <c r="C6633" t="s">
        <v>39</v>
      </c>
      <c r="D6633" t="s">
        <v>40</v>
      </c>
      <c r="E6633" t="s">
        <v>15</v>
      </c>
      <c r="F6633" t="s">
        <v>251</v>
      </c>
      <c r="G6633" t="s">
        <v>8975</v>
      </c>
      <c r="H6633" t="s">
        <v>48</v>
      </c>
      <c r="I6633" s="9">
        <v>42898</v>
      </c>
      <c r="J6633" s="9">
        <v>42961</v>
      </c>
      <c r="K6633" s="8">
        <v>0</v>
      </c>
    </row>
    <row r="6634" spans="1:11">
      <c r="A6634" t="s">
        <v>6789</v>
      </c>
      <c r="B6634" t="s">
        <v>147</v>
      </c>
      <c r="C6634" t="s">
        <v>13</v>
      </c>
      <c r="D6634" t="s">
        <v>14</v>
      </c>
      <c r="E6634" t="s">
        <v>41</v>
      </c>
      <c r="G6634" t="s">
        <v>8969</v>
      </c>
      <c r="H6634" t="s">
        <v>23</v>
      </c>
      <c r="K6634" s="8"/>
    </row>
    <row r="6635" spans="1:11">
      <c r="A6635" t="s">
        <v>6790</v>
      </c>
      <c r="B6635" t="s">
        <v>147</v>
      </c>
      <c r="C6635" t="s">
        <v>13</v>
      </c>
      <c r="D6635" t="s">
        <v>14</v>
      </c>
      <c r="E6635" t="s">
        <v>58</v>
      </c>
      <c r="F6635" t="s">
        <v>162</v>
      </c>
      <c r="G6635" t="s">
        <v>8971</v>
      </c>
      <c r="H6635" t="s">
        <v>48</v>
      </c>
      <c r="I6635" s="9">
        <v>42893</v>
      </c>
      <c r="J6635" s="9">
        <v>42982</v>
      </c>
      <c r="K6635" s="8">
        <v>0</v>
      </c>
    </row>
    <row r="6636" spans="1:11">
      <c r="A6636" t="s">
        <v>6791</v>
      </c>
      <c r="B6636" t="s">
        <v>97</v>
      </c>
      <c r="C6636" t="s">
        <v>21</v>
      </c>
      <c r="D6636" t="s">
        <v>14</v>
      </c>
      <c r="E6636" t="s">
        <v>76</v>
      </c>
      <c r="F6636" t="s">
        <v>59</v>
      </c>
      <c r="G6636" t="s">
        <v>8975</v>
      </c>
      <c r="H6636" t="s">
        <v>18</v>
      </c>
      <c r="I6636" s="9">
        <v>42857</v>
      </c>
      <c r="J6636" s="9">
        <v>42966</v>
      </c>
      <c r="K6636" s="8">
        <v>5145</v>
      </c>
    </row>
    <row r="6637" spans="1:11">
      <c r="A6637" t="s">
        <v>6792</v>
      </c>
      <c r="B6637" t="s">
        <v>29</v>
      </c>
      <c r="C6637" t="s">
        <v>30</v>
      </c>
      <c r="D6637" t="s">
        <v>31</v>
      </c>
      <c r="E6637" t="s">
        <v>58</v>
      </c>
      <c r="F6637" t="s">
        <v>210</v>
      </c>
      <c r="G6637" t="s">
        <v>8975</v>
      </c>
      <c r="H6637" t="s">
        <v>18</v>
      </c>
      <c r="I6637" s="9">
        <v>42953</v>
      </c>
      <c r="J6637" s="9">
        <v>42958</v>
      </c>
      <c r="K6637" s="8">
        <v>3114</v>
      </c>
    </row>
    <row r="6638" spans="1:11">
      <c r="A6638" t="s">
        <v>6793</v>
      </c>
      <c r="B6638" t="s">
        <v>70</v>
      </c>
      <c r="C6638" t="s">
        <v>13</v>
      </c>
      <c r="D6638" t="s">
        <v>14</v>
      </c>
      <c r="E6638" t="s">
        <v>35</v>
      </c>
      <c r="F6638" t="s">
        <v>164</v>
      </c>
      <c r="G6638" t="s">
        <v>8971</v>
      </c>
      <c r="H6638" t="s">
        <v>18</v>
      </c>
      <c r="I6638" s="9">
        <v>42897</v>
      </c>
      <c r="J6638" s="9">
        <v>42910</v>
      </c>
      <c r="K6638" s="8">
        <v>4410</v>
      </c>
    </row>
    <row r="6639" spans="1:11">
      <c r="A6639" t="s">
        <v>6794</v>
      </c>
      <c r="B6639" t="s">
        <v>179</v>
      </c>
      <c r="C6639" t="s">
        <v>30</v>
      </c>
      <c r="D6639" t="s">
        <v>31</v>
      </c>
      <c r="E6639" t="s">
        <v>41</v>
      </c>
      <c r="F6639" t="s">
        <v>198</v>
      </c>
      <c r="G6639" t="s">
        <v>8977</v>
      </c>
      <c r="H6639" t="s">
        <v>48</v>
      </c>
      <c r="I6639" s="9">
        <v>43020</v>
      </c>
      <c r="J6639" s="9">
        <v>43027</v>
      </c>
      <c r="K6639" s="8">
        <v>0</v>
      </c>
    </row>
    <row r="6640" spans="1:11">
      <c r="A6640" t="s">
        <v>6795</v>
      </c>
      <c r="B6640" t="s">
        <v>225</v>
      </c>
      <c r="C6640" t="s">
        <v>39</v>
      </c>
      <c r="D6640" t="s">
        <v>40</v>
      </c>
      <c r="E6640" t="s">
        <v>58</v>
      </c>
      <c r="F6640" t="s">
        <v>204</v>
      </c>
      <c r="G6640" t="s">
        <v>8977</v>
      </c>
      <c r="H6640" t="s">
        <v>48</v>
      </c>
      <c r="I6640" s="9">
        <v>42842</v>
      </c>
      <c r="J6640" s="9">
        <v>42959</v>
      </c>
      <c r="K6640" s="8">
        <v>0</v>
      </c>
    </row>
    <row r="6641" spans="1:11">
      <c r="A6641" t="s">
        <v>6796</v>
      </c>
      <c r="B6641" t="s">
        <v>38</v>
      </c>
      <c r="C6641" t="s">
        <v>39</v>
      </c>
      <c r="D6641" t="s">
        <v>40</v>
      </c>
      <c r="E6641" t="s">
        <v>35</v>
      </c>
      <c r="F6641" t="s">
        <v>251</v>
      </c>
      <c r="G6641" t="s">
        <v>8975</v>
      </c>
      <c r="H6641" t="s">
        <v>18</v>
      </c>
      <c r="I6641" s="9">
        <v>42725</v>
      </c>
      <c r="J6641" s="9">
        <v>42802</v>
      </c>
      <c r="K6641" s="8">
        <v>4719</v>
      </c>
    </row>
    <row r="6642" spans="1:11">
      <c r="A6642" t="s">
        <v>6797</v>
      </c>
      <c r="B6642" t="s">
        <v>110</v>
      </c>
      <c r="C6642" t="s">
        <v>39</v>
      </c>
      <c r="D6642" t="s">
        <v>40</v>
      </c>
      <c r="E6642" t="s">
        <v>15</v>
      </c>
      <c r="F6642" t="s">
        <v>103</v>
      </c>
      <c r="G6642" t="s">
        <v>8974</v>
      </c>
      <c r="H6642" t="s">
        <v>18</v>
      </c>
      <c r="I6642" s="9">
        <v>42800</v>
      </c>
      <c r="J6642" s="9">
        <v>42887</v>
      </c>
      <c r="K6642" s="8">
        <v>584</v>
      </c>
    </row>
    <row r="6643" spans="1:11">
      <c r="A6643" t="s">
        <v>6798</v>
      </c>
      <c r="B6643" t="s">
        <v>45</v>
      </c>
      <c r="C6643" t="s">
        <v>30</v>
      </c>
      <c r="D6643" t="s">
        <v>31</v>
      </c>
      <c r="E6643" t="s">
        <v>35</v>
      </c>
      <c r="F6643" t="s">
        <v>128</v>
      </c>
      <c r="G6643" t="s">
        <v>8973</v>
      </c>
      <c r="H6643" t="s">
        <v>48</v>
      </c>
      <c r="I6643" s="9">
        <v>42885</v>
      </c>
      <c r="J6643" s="9">
        <v>42886</v>
      </c>
      <c r="K6643" s="8">
        <v>0</v>
      </c>
    </row>
    <row r="6644" spans="1:11">
      <c r="A6644" t="s">
        <v>6799</v>
      </c>
      <c r="B6644" t="s">
        <v>65</v>
      </c>
      <c r="C6644" t="s">
        <v>66</v>
      </c>
      <c r="D6644" t="s">
        <v>31</v>
      </c>
      <c r="E6644" t="s">
        <v>83</v>
      </c>
      <c r="F6644" t="s">
        <v>67</v>
      </c>
      <c r="G6644" t="s">
        <v>8976</v>
      </c>
      <c r="H6644" t="s">
        <v>18</v>
      </c>
      <c r="I6644" s="9">
        <v>42865</v>
      </c>
      <c r="J6644" s="9">
        <v>42867</v>
      </c>
      <c r="K6644" s="8">
        <v>54</v>
      </c>
    </row>
    <row r="6645" spans="1:11">
      <c r="A6645" t="s">
        <v>6800</v>
      </c>
      <c r="B6645" t="s">
        <v>38</v>
      </c>
      <c r="C6645" t="s">
        <v>39</v>
      </c>
      <c r="D6645" t="s">
        <v>40</v>
      </c>
      <c r="E6645" t="s">
        <v>35</v>
      </c>
      <c r="G6645" t="s">
        <v>8969</v>
      </c>
      <c r="H6645" t="s">
        <v>63</v>
      </c>
      <c r="I6645" s="9">
        <v>42837</v>
      </c>
      <c r="K6645" s="8"/>
    </row>
    <row r="6646" spans="1:11">
      <c r="A6646" t="s">
        <v>6801</v>
      </c>
      <c r="B6646" t="s">
        <v>25</v>
      </c>
      <c r="C6646" t="s">
        <v>13</v>
      </c>
      <c r="D6646" t="s">
        <v>14</v>
      </c>
      <c r="E6646" t="s">
        <v>58</v>
      </c>
      <c r="F6646" t="s">
        <v>140</v>
      </c>
      <c r="G6646" t="s">
        <v>8973</v>
      </c>
      <c r="H6646" t="s">
        <v>48</v>
      </c>
      <c r="I6646" s="9">
        <v>42988</v>
      </c>
      <c r="J6646" s="9">
        <v>43076</v>
      </c>
      <c r="K6646" s="8">
        <v>0</v>
      </c>
    </row>
    <row r="6647" spans="1:11">
      <c r="A6647" t="s">
        <v>6802</v>
      </c>
      <c r="B6647" t="s">
        <v>157</v>
      </c>
      <c r="C6647" t="s">
        <v>21</v>
      </c>
      <c r="D6647" t="s">
        <v>14</v>
      </c>
      <c r="E6647" t="s">
        <v>58</v>
      </c>
      <c r="G6647" t="s">
        <v>8969</v>
      </c>
      <c r="H6647" t="s">
        <v>23</v>
      </c>
      <c r="K6647" s="8"/>
    </row>
    <row r="6648" spans="1:11">
      <c r="A6648" t="s">
        <v>6803</v>
      </c>
      <c r="B6648" t="s">
        <v>172</v>
      </c>
      <c r="C6648" t="s">
        <v>66</v>
      </c>
      <c r="D6648" t="s">
        <v>31</v>
      </c>
      <c r="E6648" t="s">
        <v>83</v>
      </c>
      <c r="F6648" t="s">
        <v>106</v>
      </c>
      <c r="G6648" t="s">
        <v>8968</v>
      </c>
      <c r="H6648" t="s">
        <v>18</v>
      </c>
      <c r="I6648" s="9">
        <v>42949</v>
      </c>
      <c r="J6648" s="9">
        <v>42957</v>
      </c>
      <c r="K6648" s="8">
        <v>53</v>
      </c>
    </row>
    <row r="6649" spans="1:11">
      <c r="A6649" t="s">
        <v>6804</v>
      </c>
      <c r="B6649" t="s">
        <v>70</v>
      </c>
      <c r="C6649" t="s">
        <v>13</v>
      </c>
      <c r="D6649" t="s">
        <v>14</v>
      </c>
      <c r="E6649" t="s">
        <v>35</v>
      </c>
      <c r="F6649" t="s">
        <v>413</v>
      </c>
      <c r="G6649" t="s">
        <v>8973</v>
      </c>
      <c r="H6649" t="s">
        <v>23</v>
      </c>
      <c r="K6649" s="8"/>
    </row>
    <row r="6650" spans="1:11">
      <c r="A6650" t="s">
        <v>6805</v>
      </c>
      <c r="B6650" t="s">
        <v>110</v>
      </c>
      <c r="C6650" t="s">
        <v>39</v>
      </c>
      <c r="D6650" t="s">
        <v>40</v>
      </c>
      <c r="E6650" t="s">
        <v>35</v>
      </c>
      <c r="F6650" t="s">
        <v>201</v>
      </c>
      <c r="G6650" t="s">
        <v>8974</v>
      </c>
      <c r="H6650" t="s">
        <v>18</v>
      </c>
      <c r="I6650" s="9">
        <v>42997</v>
      </c>
      <c r="J6650" s="9">
        <v>43078</v>
      </c>
      <c r="K6650" s="8">
        <v>4709</v>
      </c>
    </row>
    <row r="6651" spans="1:11">
      <c r="A6651" t="s">
        <v>6806</v>
      </c>
      <c r="B6651" t="s">
        <v>29</v>
      </c>
      <c r="C6651" t="s">
        <v>30</v>
      </c>
      <c r="D6651" t="s">
        <v>31</v>
      </c>
      <c r="E6651" t="s">
        <v>83</v>
      </c>
      <c r="F6651" t="s">
        <v>213</v>
      </c>
      <c r="G6651" t="s">
        <v>8975</v>
      </c>
      <c r="H6651" t="s">
        <v>48</v>
      </c>
      <c r="I6651" s="9">
        <v>43022</v>
      </c>
      <c r="J6651" s="9">
        <v>43040</v>
      </c>
      <c r="K6651" s="8">
        <v>0</v>
      </c>
    </row>
    <row r="6652" spans="1:11">
      <c r="A6652" t="s">
        <v>6807</v>
      </c>
      <c r="B6652" t="s">
        <v>20</v>
      </c>
      <c r="C6652" t="s">
        <v>21</v>
      </c>
      <c r="D6652" t="s">
        <v>14</v>
      </c>
      <c r="E6652" t="s">
        <v>15</v>
      </c>
      <c r="F6652" t="s">
        <v>26</v>
      </c>
      <c r="G6652" t="s">
        <v>8970</v>
      </c>
      <c r="H6652" t="s">
        <v>48</v>
      </c>
      <c r="I6652" s="9">
        <v>42741</v>
      </c>
      <c r="J6652" s="9">
        <v>42865</v>
      </c>
      <c r="K6652" s="8">
        <v>0</v>
      </c>
    </row>
    <row r="6653" spans="1:11">
      <c r="A6653" t="s">
        <v>6808</v>
      </c>
      <c r="B6653" t="s">
        <v>200</v>
      </c>
      <c r="C6653" t="s">
        <v>51</v>
      </c>
      <c r="D6653" t="s">
        <v>40</v>
      </c>
      <c r="E6653" t="s">
        <v>41</v>
      </c>
      <c r="F6653" t="s">
        <v>101</v>
      </c>
      <c r="G6653" t="s">
        <v>8968</v>
      </c>
      <c r="H6653" t="s">
        <v>18</v>
      </c>
      <c r="I6653" s="9">
        <v>42834</v>
      </c>
      <c r="J6653" s="9">
        <v>42842</v>
      </c>
      <c r="K6653" s="8">
        <v>974</v>
      </c>
    </row>
    <row r="6654" spans="1:11">
      <c r="A6654" t="s">
        <v>6809</v>
      </c>
      <c r="B6654" t="s">
        <v>62</v>
      </c>
      <c r="C6654" t="s">
        <v>39</v>
      </c>
      <c r="D6654" t="s">
        <v>40</v>
      </c>
      <c r="E6654" t="s">
        <v>15</v>
      </c>
      <c r="G6654" t="s">
        <v>8969</v>
      </c>
      <c r="H6654" t="s">
        <v>63</v>
      </c>
      <c r="I6654" s="9">
        <v>42928</v>
      </c>
      <c r="K6654" s="8"/>
    </row>
    <row r="6655" spans="1:11">
      <c r="A6655" t="s">
        <v>6810</v>
      </c>
      <c r="B6655" t="s">
        <v>82</v>
      </c>
      <c r="C6655" t="s">
        <v>21</v>
      </c>
      <c r="D6655" t="s">
        <v>14</v>
      </c>
      <c r="E6655" t="s">
        <v>58</v>
      </c>
      <c r="F6655" t="s">
        <v>162</v>
      </c>
      <c r="G6655" t="s">
        <v>8971</v>
      </c>
      <c r="H6655" t="s">
        <v>48</v>
      </c>
      <c r="I6655" s="9">
        <v>42959</v>
      </c>
      <c r="J6655" s="9">
        <v>42964</v>
      </c>
      <c r="K6655" s="8">
        <v>0</v>
      </c>
    </row>
    <row r="6656" spans="1:11">
      <c r="A6656" t="s">
        <v>6811</v>
      </c>
      <c r="B6656" t="s">
        <v>157</v>
      </c>
      <c r="C6656" t="s">
        <v>21</v>
      </c>
      <c r="D6656" t="s">
        <v>14</v>
      </c>
      <c r="E6656" t="s">
        <v>76</v>
      </c>
      <c r="F6656" t="s">
        <v>162</v>
      </c>
      <c r="G6656" t="s">
        <v>8971</v>
      </c>
      <c r="H6656" t="s">
        <v>18</v>
      </c>
      <c r="I6656" s="9">
        <v>42922</v>
      </c>
      <c r="J6656" s="9">
        <v>42930</v>
      </c>
      <c r="K6656" s="8">
        <v>5629</v>
      </c>
    </row>
    <row r="6657" spans="1:11">
      <c r="A6657" t="s">
        <v>6812</v>
      </c>
      <c r="B6657" t="s">
        <v>38</v>
      </c>
      <c r="C6657" t="s">
        <v>39</v>
      </c>
      <c r="D6657" t="s">
        <v>40</v>
      </c>
      <c r="E6657" t="s">
        <v>76</v>
      </c>
      <c r="F6657" t="s">
        <v>52</v>
      </c>
      <c r="G6657" t="s">
        <v>8970</v>
      </c>
      <c r="H6657" t="s">
        <v>18</v>
      </c>
      <c r="I6657" s="9">
        <v>42843</v>
      </c>
      <c r="J6657" s="9">
        <v>42844</v>
      </c>
      <c r="K6657" s="8">
        <v>5839</v>
      </c>
    </row>
    <row r="6658" spans="1:11">
      <c r="A6658" t="s">
        <v>6813</v>
      </c>
      <c r="B6658" t="s">
        <v>12</v>
      </c>
      <c r="C6658" t="s">
        <v>13</v>
      </c>
      <c r="D6658" t="s">
        <v>14</v>
      </c>
      <c r="E6658" t="s">
        <v>35</v>
      </c>
      <c r="F6658" t="s">
        <v>166</v>
      </c>
      <c r="G6658" t="s">
        <v>8973</v>
      </c>
      <c r="H6658" t="s">
        <v>23</v>
      </c>
      <c r="K6658" s="8"/>
    </row>
    <row r="6659" spans="1:11">
      <c r="A6659" t="s">
        <v>6814</v>
      </c>
      <c r="B6659" t="s">
        <v>179</v>
      </c>
      <c r="C6659" t="s">
        <v>30</v>
      </c>
      <c r="D6659" t="s">
        <v>31</v>
      </c>
      <c r="E6659" t="s">
        <v>41</v>
      </c>
      <c r="F6659" t="s">
        <v>957</v>
      </c>
      <c r="G6659" t="s">
        <v>8968</v>
      </c>
      <c r="H6659" t="s">
        <v>48</v>
      </c>
      <c r="I6659" s="9">
        <v>42827</v>
      </c>
      <c r="J6659" s="9">
        <v>42910</v>
      </c>
      <c r="K6659" s="8">
        <v>0</v>
      </c>
    </row>
    <row r="6660" spans="1:11">
      <c r="A6660" t="s">
        <v>6815</v>
      </c>
      <c r="B6660" t="s">
        <v>100</v>
      </c>
      <c r="C6660" t="s">
        <v>39</v>
      </c>
      <c r="D6660" t="s">
        <v>40</v>
      </c>
      <c r="E6660" t="s">
        <v>35</v>
      </c>
      <c r="F6660" t="s">
        <v>468</v>
      </c>
      <c r="G6660" t="s">
        <v>8975</v>
      </c>
      <c r="H6660" t="s">
        <v>48</v>
      </c>
      <c r="I6660" s="9">
        <v>42920</v>
      </c>
      <c r="J6660" s="9">
        <v>42922</v>
      </c>
      <c r="K6660" s="8">
        <v>0</v>
      </c>
    </row>
    <row r="6661" spans="1:11">
      <c r="A6661" t="s">
        <v>6816</v>
      </c>
      <c r="B6661" t="s">
        <v>82</v>
      </c>
      <c r="C6661" t="s">
        <v>21</v>
      </c>
      <c r="D6661" t="s">
        <v>14</v>
      </c>
      <c r="E6661" t="s">
        <v>15</v>
      </c>
      <c r="F6661" t="s">
        <v>16</v>
      </c>
      <c r="G6661" t="s">
        <v>8968</v>
      </c>
      <c r="H6661" t="s">
        <v>18</v>
      </c>
      <c r="I6661" s="9">
        <v>43015</v>
      </c>
      <c r="J6661" s="9">
        <v>43027</v>
      </c>
      <c r="K6661" s="8">
        <v>577</v>
      </c>
    </row>
    <row r="6662" spans="1:11">
      <c r="A6662" t="s">
        <v>6817</v>
      </c>
      <c r="B6662" t="s">
        <v>70</v>
      </c>
      <c r="C6662" t="s">
        <v>13</v>
      </c>
      <c r="D6662" t="s">
        <v>14</v>
      </c>
      <c r="E6662" t="s">
        <v>15</v>
      </c>
      <c r="G6662" t="s">
        <v>8969</v>
      </c>
      <c r="H6662" t="s">
        <v>23</v>
      </c>
      <c r="K6662" s="8"/>
    </row>
    <row r="6663" spans="1:11">
      <c r="A6663" t="s">
        <v>6818</v>
      </c>
      <c r="B6663" t="s">
        <v>110</v>
      </c>
      <c r="C6663" t="s">
        <v>39</v>
      </c>
      <c r="D6663" t="s">
        <v>40</v>
      </c>
      <c r="E6663" t="s">
        <v>76</v>
      </c>
      <c r="G6663" t="s">
        <v>8969</v>
      </c>
      <c r="H6663" t="s">
        <v>63</v>
      </c>
      <c r="I6663" s="9">
        <v>42856</v>
      </c>
      <c r="K6663" s="8"/>
    </row>
    <row r="6664" spans="1:11">
      <c r="A6664" t="s">
        <v>6819</v>
      </c>
      <c r="B6664" t="s">
        <v>225</v>
      </c>
      <c r="C6664" t="s">
        <v>39</v>
      </c>
      <c r="D6664" t="s">
        <v>40</v>
      </c>
      <c r="E6664" t="s">
        <v>76</v>
      </c>
      <c r="F6664" t="s">
        <v>114</v>
      </c>
      <c r="G6664" t="s">
        <v>8976</v>
      </c>
      <c r="H6664" t="s">
        <v>18</v>
      </c>
      <c r="I6664" s="9">
        <v>42949</v>
      </c>
      <c r="J6664" s="9">
        <v>42952</v>
      </c>
      <c r="K6664" s="8">
        <v>4231</v>
      </c>
    </row>
    <row r="6665" spans="1:11">
      <c r="A6665" t="s">
        <v>6820</v>
      </c>
      <c r="B6665" t="s">
        <v>45</v>
      </c>
      <c r="C6665" t="s">
        <v>30</v>
      </c>
      <c r="D6665" t="s">
        <v>31</v>
      </c>
      <c r="E6665" t="s">
        <v>41</v>
      </c>
      <c r="F6665" t="s">
        <v>285</v>
      </c>
      <c r="G6665" t="s">
        <v>8968</v>
      </c>
      <c r="H6665" t="s">
        <v>18</v>
      </c>
      <c r="I6665" s="9">
        <v>43028</v>
      </c>
      <c r="J6665" s="9">
        <v>43090</v>
      </c>
      <c r="K6665" s="8">
        <v>903</v>
      </c>
    </row>
    <row r="6666" spans="1:11">
      <c r="A6666" t="s">
        <v>6821</v>
      </c>
      <c r="B6666" t="s">
        <v>20</v>
      </c>
      <c r="C6666" t="s">
        <v>21</v>
      </c>
      <c r="D6666" t="s">
        <v>14</v>
      </c>
      <c r="E6666" t="s">
        <v>15</v>
      </c>
      <c r="F6666" t="s">
        <v>98</v>
      </c>
      <c r="G6666" t="s">
        <v>8977</v>
      </c>
      <c r="H6666" t="s">
        <v>48</v>
      </c>
      <c r="I6666" s="9">
        <v>42955</v>
      </c>
      <c r="J6666" s="9">
        <v>43052</v>
      </c>
      <c r="K6666" s="8">
        <v>0</v>
      </c>
    </row>
    <row r="6667" spans="1:11">
      <c r="A6667" t="s">
        <v>6822</v>
      </c>
      <c r="B6667" t="s">
        <v>147</v>
      </c>
      <c r="C6667" t="s">
        <v>13</v>
      </c>
      <c r="D6667" t="s">
        <v>14</v>
      </c>
      <c r="E6667" t="s">
        <v>41</v>
      </c>
      <c r="F6667" t="s">
        <v>152</v>
      </c>
      <c r="G6667" t="s">
        <v>8971</v>
      </c>
      <c r="H6667" t="s">
        <v>48</v>
      </c>
      <c r="I6667" s="9">
        <v>43010</v>
      </c>
      <c r="J6667" s="9">
        <v>43012</v>
      </c>
      <c r="K6667" s="8">
        <v>0</v>
      </c>
    </row>
    <row r="6668" spans="1:11">
      <c r="A6668" t="s">
        <v>6823</v>
      </c>
      <c r="B6668" t="s">
        <v>105</v>
      </c>
      <c r="C6668" t="s">
        <v>30</v>
      </c>
      <c r="D6668" t="s">
        <v>31</v>
      </c>
      <c r="E6668" t="s">
        <v>41</v>
      </c>
      <c r="F6668" t="s">
        <v>244</v>
      </c>
      <c r="G6668" t="s">
        <v>8978</v>
      </c>
      <c r="H6668" t="s">
        <v>48</v>
      </c>
      <c r="I6668" s="9">
        <v>43026</v>
      </c>
      <c r="J6668" s="9">
        <v>43044</v>
      </c>
      <c r="K6668" s="8">
        <v>0</v>
      </c>
    </row>
    <row r="6669" spans="1:11">
      <c r="A6669" t="s">
        <v>6824</v>
      </c>
      <c r="B6669" t="s">
        <v>225</v>
      </c>
      <c r="C6669" t="s">
        <v>39</v>
      </c>
      <c r="D6669" t="s">
        <v>40</v>
      </c>
      <c r="E6669" t="s">
        <v>76</v>
      </c>
      <c r="F6669" t="s">
        <v>425</v>
      </c>
      <c r="G6669" t="s">
        <v>8973</v>
      </c>
      <c r="H6669" t="s">
        <v>48</v>
      </c>
      <c r="I6669" s="9">
        <v>43021</v>
      </c>
      <c r="J6669" s="9">
        <v>43072</v>
      </c>
      <c r="K6669" s="8">
        <v>0</v>
      </c>
    </row>
    <row r="6670" spans="1:11">
      <c r="A6670" t="s">
        <v>6825</v>
      </c>
      <c r="B6670" t="s">
        <v>38</v>
      </c>
      <c r="C6670" t="s">
        <v>39</v>
      </c>
      <c r="D6670" t="s">
        <v>40</v>
      </c>
      <c r="E6670" t="s">
        <v>15</v>
      </c>
      <c r="F6670" t="s">
        <v>191</v>
      </c>
      <c r="G6670" t="s">
        <v>8973</v>
      </c>
      <c r="H6670" t="s">
        <v>48</v>
      </c>
      <c r="I6670" s="9">
        <v>42836</v>
      </c>
      <c r="J6670" s="9">
        <v>42838</v>
      </c>
      <c r="K6670" s="8">
        <v>0</v>
      </c>
    </row>
    <row r="6671" spans="1:11">
      <c r="A6671" t="s">
        <v>6826</v>
      </c>
      <c r="B6671" t="s">
        <v>172</v>
      </c>
      <c r="C6671" t="s">
        <v>66</v>
      </c>
      <c r="D6671" t="s">
        <v>31</v>
      </c>
      <c r="E6671" t="s">
        <v>83</v>
      </c>
      <c r="F6671" t="s">
        <v>120</v>
      </c>
      <c r="G6671" t="s">
        <v>8968</v>
      </c>
      <c r="H6671" t="s">
        <v>18</v>
      </c>
      <c r="I6671" s="9">
        <v>42954</v>
      </c>
      <c r="J6671" s="9">
        <v>43043</v>
      </c>
      <c r="K6671" s="8">
        <v>52</v>
      </c>
    </row>
    <row r="6672" spans="1:11">
      <c r="A6672" t="s">
        <v>6827</v>
      </c>
      <c r="B6672" t="s">
        <v>91</v>
      </c>
      <c r="C6672" t="s">
        <v>30</v>
      </c>
      <c r="D6672" t="s">
        <v>31</v>
      </c>
      <c r="E6672" t="s">
        <v>15</v>
      </c>
      <c r="F6672" t="s">
        <v>274</v>
      </c>
      <c r="G6672" t="s">
        <v>8968</v>
      </c>
      <c r="H6672" t="s">
        <v>18</v>
      </c>
      <c r="I6672" s="9">
        <v>42967</v>
      </c>
      <c r="J6672" s="9">
        <v>43041</v>
      </c>
      <c r="K6672" s="8">
        <v>578</v>
      </c>
    </row>
    <row r="6673" spans="1:11">
      <c r="A6673" t="s">
        <v>6828</v>
      </c>
      <c r="B6673" t="s">
        <v>70</v>
      </c>
      <c r="C6673" t="s">
        <v>13</v>
      </c>
      <c r="D6673" t="s">
        <v>14</v>
      </c>
      <c r="E6673" t="s">
        <v>76</v>
      </c>
      <c r="F6673" t="s">
        <v>154</v>
      </c>
      <c r="G6673" t="s">
        <v>8968</v>
      </c>
      <c r="H6673" t="s">
        <v>18</v>
      </c>
      <c r="I6673" s="9">
        <v>43002</v>
      </c>
      <c r="J6673" s="9">
        <v>43011</v>
      </c>
      <c r="K6673" s="8">
        <v>5144</v>
      </c>
    </row>
    <row r="6674" spans="1:11">
      <c r="A6674" t="s">
        <v>6829</v>
      </c>
      <c r="B6674" t="s">
        <v>100</v>
      </c>
      <c r="C6674" t="s">
        <v>39</v>
      </c>
      <c r="D6674" t="s">
        <v>40</v>
      </c>
      <c r="E6674" t="s">
        <v>41</v>
      </c>
      <c r="F6674" t="s">
        <v>263</v>
      </c>
      <c r="G6674" t="s">
        <v>8978</v>
      </c>
      <c r="H6674" t="s">
        <v>48</v>
      </c>
      <c r="I6674" s="9">
        <v>43056</v>
      </c>
      <c r="J6674" s="9">
        <v>43066</v>
      </c>
      <c r="K6674" s="8">
        <v>0</v>
      </c>
    </row>
    <row r="6675" spans="1:11">
      <c r="A6675" t="s">
        <v>6830</v>
      </c>
      <c r="B6675" t="s">
        <v>86</v>
      </c>
      <c r="C6675" t="s">
        <v>51</v>
      </c>
      <c r="D6675" t="s">
        <v>40</v>
      </c>
      <c r="E6675" t="s">
        <v>35</v>
      </c>
      <c r="F6675" t="s">
        <v>101</v>
      </c>
      <c r="G6675" t="s">
        <v>8968</v>
      </c>
      <c r="H6675" t="s">
        <v>48</v>
      </c>
      <c r="I6675" s="9">
        <v>43011</v>
      </c>
      <c r="J6675" s="9">
        <v>43016</v>
      </c>
      <c r="K6675" s="8">
        <v>0</v>
      </c>
    </row>
    <row r="6676" spans="1:11">
      <c r="A6676" t="s">
        <v>6831</v>
      </c>
      <c r="B6676" t="s">
        <v>100</v>
      </c>
      <c r="C6676" t="s">
        <v>39</v>
      </c>
      <c r="D6676" t="s">
        <v>40</v>
      </c>
      <c r="E6676" t="s">
        <v>15</v>
      </c>
      <c r="F6676" t="s">
        <v>149</v>
      </c>
      <c r="G6676" t="s">
        <v>8970</v>
      </c>
      <c r="H6676" t="s">
        <v>48</v>
      </c>
      <c r="I6676" s="9">
        <v>42813</v>
      </c>
      <c r="J6676" s="9">
        <v>42871</v>
      </c>
      <c r="K6676" s="8">
        <v>0</v>
      </c>
    </row>
    <row r="6677" spans="1:11">
      <c r="A6677" t="s">
        <v>6832</v>
      </c>
      <c r="B6677" t="s">
        <v>100</v>
      </c>
      <c r="C6677" t="s">
        <v>39</v>
      </c>
      <c r="D6677" t="s">
        <v>40</v>
      </c>
      <c r="E6677" t="s">
        <v>41</v>
      </c>
      <c r="G6677" t="s">
        <v>8969</v>
      </c>
      <c r="H6677" t="s">
        <v>63</v>
      </c>
      <c r="I6677" s="9">
        <v>42968</v>
      </c>
      <c r="K6677" s="8"/>
    </row>
    <row r="6678" spans="1:11">
      <c r="A6678" t="s">
        <v>6833</v>
      </c>
      <c r="B6678" t="s">
        <v>62</v>
      </c>
      <c r="C6678" t="s">
        <v>39</v>
      </c>
      <c r="D6678" t="s">
        <v>40</v>
      </c>
      <c r="E6678" t="s">
        <v>15</v>
      </c>
      <c r="G6678" t="s">
        <v>8969</v>
      </c>
      <c r="H6678" t="s">
        <v>63</v>
      </c>
      <c r="I6678" s="9">
        <v>42781</v>
      </c>
      <c r="K6678" s="8"/>
    </row>
    <row r="6679" spans="1:11">
      <c r="A6679" t="s">
        <v>6834</v>
      </c>
      <c r="B6679" t="s">
        <v>54</v>
      </c>
      <c r="C6679" t="s">
        <v>21</v>
      </c>
      <c r="D6679" t="s">
        <v>14</v>
      </c>
      <c r="E6679" t="s">
        <v>76</v>
      </c>
      <c r="F6679" t="s">
        <v>144</v>
      </c>
      <c r="G6679" t="s">
        <v>8973</v>
      </c>
      <c r="H6679" t="s">
        <v>48</v>
      </c>
      <c r="I6679" s="9">
        <v>42989</v>
      </c>
      <c r="J6679" s="9">
        <v>43053</v>
      </c>
      <c r="K6679" s="8">
        <v>0</v>
      </c>
    </row>
    <row r="6680" spans="1:11">
      <c r="A6680" t="s">
        <v>6835</v>
      </c>
      <c r="B6680" t="s">
        <v>20</v>
      </c>
      <c r="C6680" t="s">
        <v>21</v>
      </c>
      <c r="D6680" t="s">
        <v>14</v>
      </c>
      <c r="E6680" t="s">
        <v>83</v>
      </c>
      <c r="F6680" t="s">
        <v>326</v>
      </c>
      <c r="G6680" t="s">
        <v>8970</v>
      </c>
      <c r="H6680" t="s">
        <v>18</v>
      </c>
      <c r="I6680" s="9">
        <v>42747</v>
      </c>
      <c r="J6680" s="9">
        <v>42824</v>
      </c>
      <c r="K6680" s="8">
        <v>54</v>
      </c>
    </row>
    <row r="6681" spans="1:11">
      <c r="A6681" t="s">
        <v>6836</v>
      </c>
      <c r="B6681" t="s">
        <v>172</v>
      </c>
      <c r="C6681" t="s">
        <v>66</v>
      </c>
      <c r="D6681" t="s">
        <v>31</v>
      </c>
      <c r="E6681" t="s">
        <v>35</v>
      </c>
      <c r="G6681" t="s">
        <v>8969</v>
      </c>
      <c r="H6681" t="s">
        <v>63</v>
      </c>
      <c r="I6681" s="9">
        <v>42913</v>
      </c>
      <c r="K6681" s="8"/>
    </row>
    <row r="6682" spans="1:11">
      <c r="A6682" t="s">
        <v>6837</v>
      </c>
      <c r="B6682" t="s">
        <v>38</v>
      </c>
      <c r="C6682" t="s">
        <v>39</v>
      </c>
      <c r="D6682" t="s">
        <v>40</v>
      </c>
      <c r="E6682" t="s">
        <v>15</v>
      </c>
      <c r="F6682" t="s">
        <v>263</v>
      </c>
      <c r="G6682" t="s">
        <v>8978</v>
      </c>
      <c r="H6682" t="s">
        <v>48</v>
      </c>
      <c r="I6682" s="9">
        <v>43083</v>
      </c>
      <c r="J6682" s="9">
        <v>43098</v>
      </c>
      <c r="K6682" s="8">
        <v>0</v>
      </c>
    </row>
    <row r="6683" spans="1:11">
      <c r="A6683" t="s">
        <v>6838</v>
      </c>
      <c r="B6683" t="s">
        <v>172</v>
      </c>
      <c r="C6683" t="s">
        <v>66</v>
      </c>
      <c r="D6683" t="s">
        <v>31</v>
      </c>
      <c r="E6683" t="s">
        <v>58</v>
      </c>
      <c r="F6683" t="s">
        <v>476</v>
      </c>
      <c r="G6683" t="s">
        <v>8971</v>
      </c>
      <c r="H6683" t="s">
        <v>18</v>
      </c>
      <c r="I6683" s="9">
        <v>42713</v>
      </c>
      <c r="J6683" s="9">
        <v>42808</v>
      </c>
      <c r="K6683" s="8">
        <v>3558</v>
      </c>
    </row>
    <row r="6684" spans="1:11">
      <c r="A6684" t="s">
        <v>6839</v>
      </c>
      <c r="B6684" t="s">
        <v>147</v>
      </c>
      <c r="C6684" t="s">
        <v>13</v>
      </c>
      <c r="D6684" t="s">
        <v>14</v>
      </c>
      <c r="E6684" t="s">
        <v>15</v>
      </c>
      <c r="F6684" t="s">
        <v>142</v>
      </c>
      <c r="G6684" t="s">
        <v>8977</v>
      </c>
      <c r="H6684" t="s">
        <v>18</v>
      </c>
      <c r="I6684" s="9">
        <v>42798</v>
      </c>
      <c r="J6684" s="9">
        <v>42820</v>
      </c>
      <c r="K6684" s="8">
        <v>579</v>
      </c>
    </row>
    <row r="6685" spans="1:11">
      <c r="A6685" t="s">
        <v>6840</v>
      </c>
      <c r="B6685" t="s">
        <v>105</v>
      </c>
      <c r="C6685" t="s">
        <v>30</v>
      </c>
      <c r="D6685" t="s">
        <v>31</v>
      </c>
      <c r="E6685" t="s">
        <v>35</v>
      </c>
      <c r="F6685" t="s">
        <v>210</v>
      </c>
      <c r="G6685" t="s">
        <v>8975</v>
      </c>
      <c r="H6685" t="s">
        <v>18</v>
      </c>
      <c r="I6685" s="9">
        <v>42788</v>
      </c>
      <c r="J6685" s="9">
        <v>42797</v>
      </c>
      <c r="K6685" s="8">
        <v>4475</v>
      </c>
    </row>
    <row r="6686" spans="1:11">
      <c r="A6686" t="s">
        <v>6841</v>
      </c>
      <c r="B6686" t="s">
        <v>45</v>
      </c>
      <c r="C6686" t="s">
        <v>30</v>
      </c>
      <c r="D6686" t="s">
        <v>31</v>
      </c>
      <c r="E6686" t="s">
        <v>76</v>
      </c>
      <c r="F6686" t="s">
        <v>476</v>
      </c>
      <c r="G6686" t="s">
        <v>8971</v>
      </c>
      <c r="H6686" t="s">
        <v>48</v>
      </c>
      <c r="I6686" s="9">
        <v>42985</v>
      </c>
      <c r="J6686" s="9">
        <v>43066</v>
      </c>
      <c r="K6686" s="8">
        <v>0</v>
      </c>
    </row>
    <row r="6687" spans="1:11">
      <c r="A6687" t="s">
        <v>6842</v>
      </c>
      <c r="B6687" t="s">
        <v>70</v>
      </c>
      <c r="C6687" t="s">
        <v>13</v>
      </c>
      <c r="D6687" t="s">
        <v>14</v>
      </c>
      <c r="E6687" t="s">
        <v>76</v>
      </c>
      <c r="F6687" t="s">
        <v>84</v>
      </c>
      <c r="G6687" t="s">
        <v>8975</v>
      </c>
      <c r="H6687" t="s">
        <v>63</v>
      </c>
      <c r="I6687" s="9">
        <v>42946</v>
      </c>
      <c r="K6687" s="8"/>
    </row>
    <row r="6688" spans="1:11">
      <c r="A6688" t="s">
        <v>6843</v>
      </c>
      <c r="B6688" t="s">
        <v>122</v>
      </c>
      <c r="C6688" t="s">
        <v>51</v>
      </c>
      <c r="D6688" t="s">
        <v>40</v>
      </c>
      <c r="E6688" t="s">
        <v>83</v>
      </c>
      <c r="F6688" t="s">
        <v>125</v>
      </c>
      <c r="G6688" t="s">
        <v>8973</v>
      </c>
      <c r="H6688" t="s">
        <v>48</v>
      </c>
      <c r="I6688" s="9">
        <v>42819</v>
      </c>
      <c r="J6688" s="9">
        <v>42880</v>
      </c>
      <c r="K6688" s="8">
        <v>0</v>
      </c>
    </row>
    <row r="6689" spans="1:11">
      <c r="A6689" t="s">
        <v>6844</v>
      </c>
      <c r="B6689" t="s">
        <v>54</v>
      </c>
      <c r="C6689" t="s">
        <v>21</v>
      </c>
      <c r="D6689" t="s">
        <v>14</v>
      </c>
      <c r="E6689" t="s">
        <v>83</v>
      </c>
      <c r="F6689" t="s">
        <v>142</v>
      </c>
      <c r="G6689" t="s">
        <v>8977</v>
      </c>
      <c r="H6689" t="s">
        <v>18</v>
      </c>
      <c r="I6689" s="9">
        <v>43024</v>
      </c>
      <c r="J6689" s="9">
        <v>43082</v>
      </c>
      <c r="K6689" s="8">
        <v>57</v>
      </c>
    </row>
    <row r="6690" spans="1:11">
      <c r="A6690" t="s">
        <v>6845</v>
      </c>
      <c r="B6690" t="s">
        <v>179</v>
      </c>
      <c r="C6690" t="s">
        <v>30</v>
      </c>
      <c r="D6690" t="s">
        <v>31</v>
      </c>
      <c r="E6690" t="s">
        <v>76</v>
      </c>
      <c r="G6690" t="s">
        <v>8969</v>
      </c>
      <c r="H6690" t="s">
        <v>63</v>
      </c>
      <c r="I6690" s="9">
        <v>42791</v>
      </c>
      <c r="K6690" s="8"/>
    </row>
    <row r="6691" spans="1:11">
      <c r="A6691" t="s">
        <v>6846</v>
      </c>
      <c r="B6691" t="s">
        <v>157</v>
      </c>
      <c r="C6691" t="s">
        <v>21</v>
      </c>
      <c r="D6691" t="s">
        <v>14</v>
      </c>
      <c r="E6691" t="s">
        <v>58</v>
      </c>
      <c r="F6691" t="s">
        <v>16</v>
      </c>
      <c r="G6691" t="s">
        <v>8968</v>
      </c>
      <c r="H6691" t="s">
        <v>18</v>
      </c>
      <c r="I6691" s="9">
        <v>43058</v>
      </c>
      <c r="J6691" s="9">
        <v>43067</v>
      </c>
      <c r="K6691" s="8">
        <v>3206</v>
      </c>
    </row>
    <row r="6692" spans="1:11">
      <c r="A6692" t="s">
        <v>6847</v>
      </c>
      <c r="B6692" t="s">
        <v>131</v>
      </c>
      <c r="C6692" t="s">
        <v>13</v>
      </c>
      <c r="D6692" t="s">
        <v>14</v>
      </c>
      <c r="E6692" t="s">
        <v>15</v>
      </c>
      <c r="F6692" t="s">
        <v>169</v>
      </c>
      <c r="G6692" t="s">
        <v>8973</v>
      </c>
      <c r="H6692" t="s">
        <v>18</v>
      </c>
      <c r="I6692" s="9">
        <v>42882</v>
      </c>
      <c r="J6692" s="9">
        <v>42981</v>
      </c>
      <c r="K6692" s="8">
        <v>540</v>
      </c>
    </row>
    <row r="6693" spans="1:11">
      <c r="A6693" t="s">
        <v>6848</v>
      </c>
      <c r="B6693" t="s">
        <v>91</v>
      </c>
      <c r="C6693" t="s">
        <v>30</v>
      </c>
      <c r="D6693" t="s">
        <v>31</v>
      </c>
      <c r="E6693" t="s">
        <v>83</v>
      </c>
      <c r="G6693" t="s">
        <v>8969</v>
      </c>
      <c r="H6693" t="s">
        <v>63</v>
      </c>
      <c r="I6693" s="9">
        <v>42977</v>
      </c>
      <c r="K6693" s="8"/>
    </row>
    <row r="6694" spans="1:11">
      <c r="A6694" t="s">
        <v>6849</v>
      </c>
      <c r="B6694" t="s">
        <v>65</v>
      </c>
      <c r="C6694" t="s">
        <v>66</v>
      </c>
      <c r="D6694" t="s">
        <v>31</v>
      </c>
      <c r="E6694" t="s">
        <v>83</v>
      </c>
      <c r="F6694" t="s">
        <v>46</v>
      </c>
      <c r="G6694" t="s">
        <v>8973</v>
      </c>
      <c r="H6694" t="s">
        <v>18</v>
      </c>
      <c r="I6694" s="9">
        <v>42979</v>
      </c>
      <c r="J6694" s="9">
        <v>43044</v>
      </c>
      <c r="K6694" s="8">
        <v>56</v>
      </c>
    </row>
    <row r="6695" spans="1:11">
      <c r="A6695" t="s">
        <v>6850</v>
      </c>
      <c r="B6695" t="s">
        <v>86</v>
      </c>
      <c r="C6695" t="s">
        <v>51</v>
      </c>
      <c r="D6695" t="s">
        <v>40</v>
      </c>
      <c r="E6695" t="s">
        <v>35</v>
      </c>
      <c r="F6695" t="s">
        <v>198</v>
      </c>
      <c r="G6695" t="s">
        <v>8977</v>
      </c>
      <c r="H6695" t="s">
        <v>63</v>
      </c>
      <c r="I6695" s="9">
        <v>42937</v>
      </c>
      <c r="K6695" s="8"/>
    </row>
    <row r="6696" spans="1:11">
      <c r="A6696" t="s">
        <v>6851</v>
      </c>
      <c r="B6696" t="s">
        <v>29</v>
      </c>
      <c r="C6696" t="s">
        <v>30</v>
      </c>
      <c r="D6696" t="s">
        <v>31</v>
      </c>
      <c r="E6696" t="s">
        <v>35</v>
      </c>
      <c r="F6696" t="s">
        <v>285</v>
      </c>
      <c r="G6696" t="s">
        <v>8968</v>
      </c>
      <c r="H6696" t="s">
        <v>18</v>
      </c>
      <c r="I6696" s="9">
        <v>42951</v>
      </c>
      <c r="J6696" s="9">
        <v>42958</v>
      </c>
      <c r="K6696" s="8">
        <v>5186</v>
      </c>
    </row>
    <row r="6697" spans="1:11">
      <c r="A6697" t="s">
        <v>6852</v>
      </c>
      <c r="B6697" t="s">
        <v>70</v>
      </c>
      <c r="C6697" t="s">
        <v>13</v>
      </c>
      <c r="D6697" t="s">
        <v>14</v>
      </c>
      <c r="E6697" t="s">
        <v>35</v>
      </c>
      <c r="F6697" t="s">
        <v>360</v>
      </c>
      <c r="G6697" t="s">
        <v>8977</v>
      </c>
      <c r="H6697" t="s">
        <v>23</v>
      </c>
      <c r="K6697" s="8"/>
    </row>
    <row r="6698" spans="1:11">
      <c r="A6698" t="s">
        <v>6853</v>
      </c>
      <c r="B6698" t="s">
        <v>62</v>
      </c>
      <c r="C6698" t="s">
        <v>39</v>
      </c>
      <c r="D6698" t="s">
        <v>40</v>
      </c>
      <c r="E6698" t="s">
        <v>58</v>
      </c>
      <c r="F6698" t="s">
        <v>251</v>
      </c>
      <c r="G6698" t="s">
        <v>8975</v>
      </c>
      <c r="H6698" t="s">
        <v>48</v>
      </c>
      <c r="I6698" s="9">
        <v>42918</v>
      </c>
      <c r="J6698" s="9">
        <v>42922</v>
      </c>
      <c r="K6698" s="8">
        <v>0</v>
      </c>
    </row>
    <row r="6699" spans="1:11">
      <c r="A6699" t="s">
        <v>6854</v>
      </c>
      <c r="B6699" t="s">
        <v>110</v>
      </c>
      <c r="C6699" t="s">
        <v>39</v>
      </c>
      <c r="D6699" t="s">
        <v>40</v>
      </c>
      <c r="E6699" t="s">
        <v>15</v>
      </c>
      <c r="F6699" t="s">
        <v>413</v>
      </c>
      <c r="G6699" t="s">
        <v>8973</v>
      </c>
      <c r="H6699" t="s">
        <v>18</v>
      </c>
      <c r="I6699" s="9">
        <v>43027</v>
      </c>
      <c r="J6699" s="9">
        <v>43040</v>
      </c>
      <c r="K6699" s="8">
        <v>524</v>
      </c>
    </row>
    <row r="6700" spans="1:11">
      <c r="A6700" t="s">
        <v>6855</v>
      </c>
      <c r="B6700" t="s">
        <v>70</v>
      </c>
      <c r="C6700" t="s">
        <v>13</v>
      </c>
      <c r="D6700" t="s">
        <v>14</v>
      </c>
      <c r="E6700" t="s">
        <v>58</v>
      </c>
      <c r="G6700" t="s">
        <v>8969</v>
      </c>
      <c r="H6700" t="s">
        <v>63</v>
      </c>
      <c r="I6700" s="9">
        <v>42946</v>
      </c>
      <c r="K6700" s="8"/>
    </row>
    <row r="6701" spans="1:11">
      <c r="A6701" t="s">
        <v>6856</v>
      </c>
      <c r="B6701" t="s">
        <v>91</v>
      </c>
      <c r="C6701" t="s">
        <v>30</v>
      </c>
      <c r="D6701" t="s">
        <v>31</v>
      </c>
      <c r="E6701" t="s">
        <v>76</v>
      </c>
      <c r="G6701" t="s">
        <v>8969</v>
      </c>
      <c r="H6701" t="s">
        <v>63</v>
      </c>
      <c r="I6701" s="9">
        <v>42994</v>
      </c>
      <c r="K6701" s="8"/>
    </row>
    <row r="6702" spans="1:11">
      <c r="A6702" t="s">
        <v>6857</v>
      </c>
      <c r="B6702" t="s">
        <v>225</v>
      </c>
      <c r="C6702" t="s">
        <v>39</v>
      </c>
      <c r="D6702" t="s">
        <v>40</v>
      </c>
      <c r="E6702" t="s">
        <v>76</v>
      </c>
      <c r="F6702" t="s">
        <v>103</v>
      </c>
      <c r="G6702" t="s">
        <v>8974</v>
      </c>
      <c r="H6702" t="s">
        <v>18</v>
      </c>
      <c r="I6702" s="9">
        <v>42822</v>
      </c>
      <c r="J6702" s="9">
        <v>42912</v>
      </c>
      <c r="K6702" s="8">
        <v>7356</v>
      </c>
    </row>
    <row r="6703" spans="1:11">
      <c r="A6703" t="s">
        <v>6858</v>
      </c>
      <c r="B6703" t="s">
        <v>12</v>
      </c>
      <c r="C6703" t="s">
        <v>13</v>
      </c>
      <c r="D6703" t="s">
        <v>14</v>
      </c>
      <c r="E6703" t="s">
        <v>58</v>
      </c>
      <c r="F6703" t="s">
        <v>142</v>
      </c>
      <c r="G6703" t="s">
        <v>8977</v>
      </c>
      <c r="H6703" t="s">
        <v>48</v>
      </c>
      <c r="I6703" s="9">
        <v>42790</v>
      </c>
      <c r="J6703" s="9">
        <v>42865</v>
      </c>
      <c r="K6703" s="8">
        <v>0</v>
      </c>
    </row>
    <row r="6704" spans="1:11">
      <c r="A6704" t="s">
        <v>6859</v>
      </c>
      <c r="B6704" t="s">
        <v>225</v>
      </c>
      <c r="C6704" t="s">
        <v>39</v>
      </c>
      <c r="D6704" t="s">
        <v>40</v>
      </c>
      <c r="E6704" t="s">
        <v>76</v>
      </c>
      <c r="F6704" t="s">
        <v>226</v>
      </c>
      <c r="G6704" t="s">
        <v>8972</v>
      </c>
      <c r="H6704" t="s">
        <v>18</v>
      </c>
      <c r="I6704" s="9">
        <v>43064</v>
      </c>
      <c r="J6704" s="9">
        <v>43079</v>
      </c>
      <c r="K6704" s="8">
        <v>5547</v>
      </c>
    </row>
    <row r="6705" spans="1:11">
      <c r="A6705" t="s">
        <v>6860</v>
      </c>
      <c r="B6705" t="s">
        <v>70</v>
      </c>
      <c r="C6705" t="s">
        <v>13</v>
      </c>
      <c r="D6705" t="s">
        <v>14</v>
      </c>
      <c r="E6705" t="s">
        <v>58</v>
      </c>
      <c r="G6705" t="s">
        <v>8969</v>
      </c>
      <c r="H6705" t="s">
        <v>63</v>
      </c>
      <c r="I6705" s="9">
        <v>42943</v>
      </c>
      <c r="K6705" s="8"/>
    </row>
    <row r="6706" spans="1:11">
      <c r="A6706" t="s">
        <v>6861</v>
      </c>
      <c r="B6706" t="s">
        <v>147</v>
      </c>
      <c r="C6706" t="s">
        <v>13</v>
      </c>
      <c r="D6706" t="s">
        <v>14</v>
      </c>
      <c r="E6706" t="s">
        <v>41</v>
      </c>
      <c r="G6706" t="s">
        <v>8969</v>
      </c>
      <c r="H6706" t="s">
        <v>63</v>
      </c>
      <c r="I6706" s="9">
        <v>42946</v>
      </c>
      <c r="K6706" s="8"/>
    </row>
    <row r="6707" spans="1:11">
      <c r="A6707" t="s">
        <v>6862</v>
      </c>
      <c r="B6707" t="s">
        <v>193</v>
      </c>
      <c r="C6707" t="s">
        <v>66</v>
      </c>
      <c r="D6707" t="s">
        <v>31</v>
      </c>
      <c r="E6707" t="s">
        <v>15</v>
      </c>
      <c r="F6707" t="s">
        <v>114</v>
      </c>
      <c r="G6707" t="s">
        <v>8976</v>
      </c>
      <c r="H6707" t="s">
        <v>18</v>
      </c>
      <c r="I6707" s="9">
        <v>42893</v>
      </c>
      <c r="J6707" s="9">
        <v>42952</v>
      </c>
      <c r="K6707" s="8">
        <v>566</v>
      </c>
    </row>
    <row r="6708" spans="1:11">
      <c r="A6708" t="s">
        <v>6863</v>
      </c>
      <c r="B6708" t="s">
        <v>79</v>
      </c>
      <c r="C6708" t="s">
        <v>51</v>
      </c>
      <c r="D6708" t="s">
        <v>40</v>
      </c>
      <c r="E6708" t="s">
        <v>35</v>
      </c>
      <c r="F6708" t="s">
        <v>149</v>
      </c>
      <c r="G6708" t="s">
        <v>8970</v>
      </c>
      <c r="H6708" t="s">
        <v>48</v>
      </c>
      <c r="I6708" s="9">
        <v>42781</v>
      </c>
      <c r="J6708" s="9">
        <v>42886</v>
      </c>
      <c r="K6708" s="8">
        <v>0</v>
      </c>
    </row>
    <row r="6709" spans="1:11">
      <c r="A6709" t="s">
        <v>6864</v>
      </c>
      <c r="B6709" t="s">
        <v>200</v>
      </c>
      <c r="C6709" t="s">
        <v>51</v>
      </c>
      <c r="D6709" t="s">
        <v>40</v>
      </c>
      <c r="E6709" t="s">
        <v>58</v>
      </c>
      <c r="F6709" t="s">
        <v>562</v>
      </c>
      <c r="G6709" t="s">
        <v>8972</v>
      </c>
      <c r="H6709" t="s">
        <v>48</v>
      </c>
      <c r="I6709" s="9">
        <v>42946</v>
      </c>
      <c r="J6709" s="9">
        <v>42947</v>
      </c>
      <c r="K6709" s="8">
        <v>0</v>
      </c>
    </row>
    <row r="6710" spans="1:11">
      <c r="A6710" t="s">
        <v>6865</v>
      </c>
      <c r="B6710" t="s">
        <v>100</v>
      </c>
      <c r="C6710" t="s">
        <v>39</v>
      </c>
      <c r="D6710" t="s">
        <v>40</v>
      </c>
      <c r="E6710" t="s">
        <v>35</v>
      </c>
      <c r="F6710" t="s">
        <v>443</v>
      </c>
      <c r="G6710" t="s">
        <v>8973</v>
      </c>
      <c r="H6710" t="s">
        <v>18</v>
      </c>
      <c r="I6710" s="9">
        <v>42988</v>
      </c>
      <c r="J6710" s="9">
        <v>43051</v>
      </c>
      <c r="K6710" s="8">
        <v>4467</v>
      </c>
    </row>
    <row r="6711" spans="1:11">
      <c r="A6711" t="s">
        <v>6866</v>
      </c>
      <c r="B6711" t="s">
        <v>147</v>
      </c>
      <c r="C6711" t="s">
        <v>13</v>
      </c>
      <c r="D6711" t="s">
        <v>14</v>
      </c>
      <c r="E6711" t="s">
        <v>15</v>
      </c>
      <c r="F6711" t="s">
        <v>32</v>
      </c>
      <c r="G6711" t="s">
        <v>8971</v>
      </c>
      <c r="H6711" t="s">
        <v>48</v>
      </c>
      <c r="I6711" s="9">
        <v>42835</v>
      </c>
      <c r="J6711" s="9">
        <v>42846</v>
      </c>
      <c r="K6711" s="8">
        <v>0</v>
      </c>
    </row>
    <row r="6712" spans="1:11">
      <c r="A6712" t="s">
        <v>6867</v>
      </c>
      <c r="B6712" t="s">
        <v>12</v>
      </c>
      <c r="C6712" t="s">
        <v>13</v>
      </c>
      <c r="D6712" t="s">
        <v>14</v>
      </c>
      <c r="E6712" t="s">
        <v>58</v>
      </c>
      <c r="F6712" t="s">
        <v>140</v>
      </c>
      <c r="G6712" t="s">
        <v>8973</v>
      </c>
      <c r="H6712" t="s">
        <v>18</v>
      </c>
      <c r="I6712" s="9">
        <v>42752</v>
      </c>
      <c r="J6712" s="9">
        <v>42808</v>
      </c>
      <c r="K6712" s="8">
        <v>3257</v>
      </c>
    </row>
    <row r="6713" spans="1:11">
      <c r="A6713" t="s">
        <v>6868</v>
      </c>
      <c r="B6713" t="s">
        <v>97</v>
      </c>
      <c r="C6713" t="s">
        <v>21</v>
      </c>
      <c r="D6713" t="s">
        <v>14</v>
      </c>
      <c r="E6713" t="s">
        <v>83</v>
      </c>
      <c r="F6713" t="s">
        <v>36</v>
      </c>
      <c r="G6713" t="s">
        <v>8968</v>
      </c>
      <c r="H6713" t="s">
        <v>18</v>
      </c>
      <c r="I6713" s="9">
        <v>43073</v>
      </c>
      <c r="J6713" s="9">
        <v>43077</v>
      </c>
      <c r="K6713" s="8">
        <v>57</v>
      </c>
    </row>
    <row r="6714" spans="1:11">
      <c r="A6714" t="s">
        <v>6869</v>
      </c>
      <c r="B6714" t="s">
        <v>193</v>
      </c>
      <c r="C6714" t="s">
        <v>66</v>
      </c>
      <c r="D6714" t="s">
        <v>31</v>
      </c>
      <c r="E6714" t="s">
        <v>15</v>
      </c>
      <c r="F6714" t="s">
        <v>114</v>
      </c>
      <c r="G6714" t="s">
        <v>8976</v>
      </c>
      <c r="H6714" t="s">
        <v>18</v>
      </c>
      <c r="I6714" s="9">
        <v>42877</v>
      </c>
      <c r="J6714" s="9">
        <v>42892</v>
      </c>
      <c r="K6714" s="8">
        <v>555</v>
      </c>
    </row>
    <row r="6715" spans="1:11">
      <c r="A6715" t="s">
        <v>6870</v>
      </c>
      <c r="B6715" t="s">
        <v>25</v>
      </c>
      <c r="C6715" t="s">
        <v>13</v>
      </c>
      <c r="D6715" t="s">
        <v>14</v>
      </c>
      <c r="E6715" t="s">
        <v>58</v>
      </c>
      <c r="F6715" t="s">
        <v>326</v>
      </c>
      <c r="G6715" t="s">
        <v>8970</v>
      </c>
      <c r="H6715" t="s">
        <v>48</v>
      </c>
      <c r="I6715" s="9">
        <v>42840</v>
      </c>
      <c r="J6715" s="9">
        <v>42898</v>
      </c>
      <c r="K6715" s="8">
        <v>0</v>
      </c>
    </row>
    <row r="6716" spans="1:11">
      <c r="A6716" t="s">
        <v>6871</v>
      </c>
      <c r="B6716" t="s">
        <v>97</v>
      </c>
      <c r="C6716" t="s">
        <v>21</v>
      </c>
      <c r="D6716" t="s">
        <v>14</v>
      </c>
      <c r="E6716" t="s">
        <v>83</v>
      </c>
      <c r="F6716" t="s">
        <v>152</v>
      </c>
      <c r="G6716" t="s">
        <v>8971</v>
      </c>
      <c r="H6716" t="s">
        <v>18</v>
      </c>
      <c r="I6716" s="9">
        <v>42909</v>
      </c>
      <c r="J6716" s="9">
        <v>43007</v>
      </c>
      <c r="K6716" s="8">
        <v>52</v>
      </c>
    </row>
    <row r="6717" spans="1:11">
      <c r="A6717" t="s">
        <v>6872</v>
      </c>
      <c r="B6717" t="s">
        <v>62</v>
      </c>
      <c r="C6717" t="s">
        <v>39</v>
      </c>
      <c r="D6717" t="s">
        <v>40</v>
      </c>
      <c r="E6717" t="s">
        <v>76</v>
      </c>
      <c r="F6717" t="s">
        <v>425</v>
      </c>
      <c r="G6717" t="s">
        <v>8973</v>
      </c>
      <c r="H6717" t="s">
        <v>18</v>
      </c>
      <c r="I6717" s="9">
        <v>42788</v>
      </c>
      <c r="J6717" s="9">
        <v>42796</v>
      </c>
      <c r="K6717" s="8">
        <v>5497</v>
      </c>
    </row>
    <row r="6718" spans="1:11">
      <c r="A6718" t="s">
        <v>6873</v>
      </c>
      <c r="B6718" t="s">
        <v>157</v>
      </c>
      <c r="C6718" t="s">
        <v>21</v>
      </c>
      <c r="D6718" t="s">
        <v>14</v>
      </c>
      <c r="E6718" t="s">
        <v>58</v>
      </c>
      <c r="F6718" t="s">
        <v>162</v>
      </c>
      <c r="G6718" t="s">
        <v>8971</v>
      </c>
      <c r="H6718" t="s">
        <v>18</v>
      </c>
      <c r="I6718" s="9">
        <v>42728</v>
      </c>
      <c r="J6718" s="9">
        <v>42810</v>
      </c>
      <c r="K6718" s="8">
        <v>2955</v>
      </c>
    </row>
    <row r="6719" spans="1:11">
      <c r="A6719" t="s">
        <v>6874</v>
      </c>
      <c r="B6719" t="s">
        <v>70</v>
      </c>
      <c r="C6719" t="s">
        <v>13</v>
      </c>
      <c r="D6719" t="s">
        <v>14</v>
      </c>
      <c r="E6719" t="s">
        <v>15</v>
      </c>
      <c r="F6719" t="s">
        <v>336</v>
      </c>
      <c r="G6719" t="s">
        <v>8975</v>
      </c>
      <c r="H6719" t="s">
        <v>23</v>
      </c>
      <c r="K6719" s="8"/>
    </row>
    <row r="6720" spans="1:11">
      <c r="A6720" t="s">
        <v>6875</v>
      </c>
      <c r="B6720" t="s">
        <v>74</v>
      </c>
      <c r="C6720" t="s">
        <v>66</v>
      </c>
      <c r="D6720" t="s">
        <v>31</v>
      </c>
      <c r="E6720" t="s">
        <v>35</v>
      </c>
      <c r="F6720" t="s">
        <v>180</v>
      </c>
      <c r="G6720" t="s">
        <v>8977</v>
      </c>
      <c r="H6720" t="s">
        <v>48</v>
      </c>
      <c r="I6720" s="9">
        <v>42922</v>
      </c>
      <c r="J6720" s="9">
        <v>42931</v>
      </c>
      <c r="K6720" s="8">
        <v>0</v>
      </c>
    </row>
    <row r="6721" spans="1:11">
      <c r="A6721" t="s">
        <v>6876</v>
      </c>
      <c r="B6721" t="s">
        <v>62</v>
      </c>
      <c r="C6721" t="s">
        <v>39</v>
      </c>
      <c r="D6721" t="s">
        <v>40</v>
      </c>
      <c r="E6721" t="s">
        <v>41</v>
      </c>
      <c r="F6721" t="s">
        <v>154</v>
      </c>
      <c r="G6721" t="s">
        <v>8968</v>
      </c>
      <c r="H6721" t="s">
        <v>63</v>
      </c>
      <c r="I6721" s="9">
        <v>42893</v>
      </c>
      <c r="K6721" s="8"/>
    </row>
    <row r="6722" spans="1:11">
      <c r="A6722" t="s">
        <v>6877</v>
      </c>
      <c r="B6722" t="s">
        <v>86</v>
      </c>
      <c r="C6722" t="s">
        <v>51</v>
      </c>
      <c r="D6722" t="s">
        <v>40</v>
      </c>
      <c r="E6722" t="s">
        <v>58</v>
      </c>
      <c r="F6722" t="s">
        <v>257</v>
      </c>
      <c r="G6722" t="s">
        <v>8978</v>
      </c>
      <c r="H6722" t="s">
        <v>63</v>
      </c>
      <c r="I6722" s="9">
        <v>42952</v>
      </c>
      <c r="K6722" s="8"/>
    </row>
    <row r="6723" spans="1:11">
      <c r="A6723" t="s">
        <v>6878</v>
      </c>
      <c r="B6723" t="s">
        <v>74</v>
      </c>
      <c r="C6723" t="s">
        <v>66</v>
      </c>
      <c r="D6723" t="s">
        <v>31</v>
      </c>
      <c r="E6723" t="s">
        <v>83</v>
      </c>
      <c r="F6723" t="s">
        <v>182</v>
      </c>
      <c r="G6723" t="s">
        <v>8973</v>
      </c>
      <c r="H6723" t="s">
        <v>18</v>
      </c>
      <c r="I6723" s="9">
        <v>42977</v>
      </c>
      <c r="J6723" s="9">
        <v>43062</v>
      </c>
      <c r="K6723" s="8">
        <v>59</v>
      </c>
    </row>
    <row r="6724" spans="1:11">
      <c r="A6724" t="s">
        <v>6879</v>
      </c>
      <c r="B6724" t="s">
        <v>29</v>
      </c>
      <c r="C6724" t="s">
        <v>30</v>
      </c>
      <c r="D6724" t="s">
        <v>31</v>
      </c>
      <c r="E6724" t="s">
        <v>76</v>
      </c>
      <c r="F6724" t="s">
        <v>298</v>
      </c>
      <c r="G6724" t="s">
        <v>8978</v>
      </c>
      <c r="H6724" t="s">
        <v>48</v>
      </c>
      <c r="I6724" s="9">
        <v>42868</v>
      </c>
      <c r="J6724" s="9">
        <v>42956</v>
      </c>
      <c r="K6724" s="8">
        <v>0</v>
      </c>
    </row>
    <row r="6725" spans="1:11">
      <c r="A6725" t="s">
        <v>6880</v>
      </c>
      <c r="B6725" t="s">
        <v>200</v>
      </c>
      <c r="C6725" t="s">
        <v>51</v>
      </c>
      <c r="D6725" t="s">
        <v>40</v>
      </c>
      <c r="E6725" t="s">
        <v>83</v>
      </c>
      <c r="F6725" t="s">
        <v>322</v>
      </c>
      <c r="G6725" t="s">
        <v>8971</v>
      </c>
      <c r="H6725" t="s">
        <v>63</v>
      </c>
      <c r="I6725" s="9">
        <v>42854</v>
      </c>
      <c r="K6725" s="8"/>
    </row>
    <row r="6726" spans="1:11">
      <c r="A6726" t="s">
        <v>6881</v>
      </c>
      <c r="B6726" t="s">
        <v>65</v>
      </c>
      <c r="C6726" t="s">
        <v>66</v>
      </c>
      <c r="D6726" t="s">
        <v>31</v>
      </c>
      <c r="E6726" t="s">
        <v>83</v>
      </c>
      <c r="F6726" t="s">
        <v>114</v>
      </c>
      <c r="G6726" t="s">
        <v>8976</v>
      </c>
      <c r="H6726" t="s">
        <v>18</v>
      </c>
      <c r="I6726" s="9">
        <v>42921</v>
      </c>
      <c r="J6726" s="9">
        <v>42930</v>
      </c>
      <c r="K6726" s="8">
        <v>58</v>
      </c>
    </row>
    <row r="6727" spans="1:11">
      <c r="A6727" t="s">
        <v>6882</v>
      </c>
      <c r="B6727" t="s">
        <v>105</v>
      </c>
      <c r="C6727" t="s">
        <v>30</v>
      </c>
      <c r="D6727" t="s">
        <v>31</v>
      </c>
      <c r="E6727" t="s">
        <v>76</v>
      </c>
      <c r="F6727" t="s">
        <v>198</v>
      </c>
      <c r="G6727" t="s">
        <v>8977</v>
      </c>
      <c r="H6727" t="s">
        <v>18</v>
      </c>
      <c r="I6727" s="9">
        <v>42949</v>
      </c>
      <c r="J6727" s="9">
        <v>42961</v>
      </c>
      <c r="K6727" s="8">
        <v>6284</v>
      </c>
    </row>
    <row r="6728" spans="1:11">
      <c r="A6728" t="s">
        <v>6883</v>
      </c>
      <c r="B6728" t="s">
        <v>25</v>
      </c>
      <c r="C6728" t="s">
        <v>13</v>
      </c>
      <c r="D6728" t="s">
        <v>14</v>
      </c>
      <c r="E6728" t="s">
        <v>41</v>
      </c>
      <c r="F6728" t="s">
        <v>257</v>
      </c>
      <c r="G6728" t="s">
        <v>8978</v>
      </c>
      <c r="H6728" t="s">
        <v>18</v>
      </c>
      <c r="I6728" s="9">
        <v>42790</v>
      </c>
      <c r="J6728" s="9">
        <v>42804</v>
      </c>
      <c r="K6728" s="8">
        <v>1155</v>
      </c>
    </row>
    <row r="6729" spans="1:11">
      <c r="A6729" t="s">
        <v>6884</v>
      </c>
      <c r="B6729" t="s">
        <v>20</v>
      </c>
      <c r="C6729" t="s">
        <v>21</v>
      </c>
      <c r="D6729" t="s">
        <v>14</v>
      </c>
      <c r="E6729" t="s">
        <v>15</v>
      </c>
      <c r="F6729" t="s">
        <v>247</v>
      </c>
      <c r="G6729" t="s">
        <v>8973</v>
      </c>
      <c r="H6729" t="s">
        <v>18</v>
      </c>
      <c r="I6729" s="9">
        <v>42968</v>
      </c>
      <c r="J6729" s="9">
        <v>43082</v>
      </c>
      <c r="K6729" s="8">
        <v>513</v>
      </c>
    </row>
    <row r="6730" spans="1:11">
      <c r="A6730" t="s">
        <v>6885</v>
      </c>
      <c r="B6730" t="s">
        <v>25</v>
      </c>
      <c r="C6730" t="s">
        <v>13</v>
      </c>
      <c r="D6730" t="s">
        <v>14</v>
      </c>
      <c r="E6730" t="s">
        <v>35</v>
      </c>
      <c r="F6730" t="s">
        <v>118</v>
      </c>
      <c r="G6730" t="s">
        <v>8972</v>
      </c>
      <c r="H6730" t="s">
        <v>18</v>
      </c>
      <c r="I6730" s="9">
        <v>42788</v>
      </c>
      <c r="J6730" s="9">
        <v>42818</v>
      </c>
      <c r="K6730" s="8">
        <v>4375</v>
      </c>
    </row>
    <row r="6731" spans="1:11">
      <c r="A6731" t="s">
        <v>6886</v>
      </c>
      <c r="B6731" t="s">
        <v>131</v>
      </c>
      <c r="C6731" t="s">
        <v>13</v>
      </c>
      <c r="D6731" t="s">
        <v>14</v>
      </c>
      <c r="E6731" t="s">
        <v>15</v>
      </c>
      <c r="F6731" t="s">
        <v>132</v>
      </c>
      <c r="G6731" t="s">
        <v>8968</v>
      </c>
      <c r="H6731" t="s">
        <v>18</v>
      </c>
      <c r="I6731" s="9">
        <v>42878</v>
      </c>
      <c r="J6731" s="9">
        <v>42986</v>
      </c>
      <c r="K6731" s="8">
        <v>578</v>
      </c>
    </row>
    <row r="6732" spans="1:11">
      <c r="A6732" t="s">
        <v>6887</v>
      </c>
      <c r="B6732" t="s">
        <v>100</v>
      </c>
      <c r="C6732" t="s">
        <v>39</v>
      </c>
      <c r="D6732" t="s">
        <v>40</v>
      </c>
      <c r="E6732" t="s">
        <v>83</v>
      </c>
      <c r="F6732" t="s">
        <v>226</v>
      </c>
      <c r="G6732" t="s">
        <v>8972</v>
      </c>
      <c r="H6732" t="s">
        <v>18</v>
      </c>
      <c r="I6732" s="9">
        <v>42919</v>
      </c>
      <c r="J6732" s="9">
        <v>42980</v>
      </c>
      <c r="K6732" s="8">
        <v>56</v>
      </c>
    </row>
    <row r="6733" spans="1:11">
      <c r="A6733" t="s">
        <v>6888</v>
      </c>
      <c r="B6733" t="s">
        <v>105</v>
      </c>
      <c r="C6733" t="s">
        <v>30</v>
      </c>
      <c r="D6733" t="s">
        <v>31</v>
      </c>
      <c r="E6733" t="s">
        <v>41</v>
      </c>
      <c r="G6733" t="s">
        <v>8969</v>
      </c>
      <c r="H6733" t="s">
        <v>63</v>
      </c>
      <c r="I6733" s="9">
        <v>42813</v>
      </c>
      <c r="K6733" s="8"/>
    </row>
    <row r="6734" spans="1:11">
      <c r="A6734" t="s">
        <v>6889</v>
      </c>
      <c r="B6734" t="s">
        <v>179</v>
      </c>
      <c r="C6734" t="s">
        <v>30</v>
      </c>
      <c r="D6734" t="s">
        <v>31</v>
      </c>
      <c r="E6734" t="s">
        <v>83</v>
      </c>
      <c r="F6734" t="s">
        <v>481</v>
      </c>
      <c r="G6734" t="s">
        <v>8973</v>
      </c>
      <c r="H6734" t="s">
        <v>18</v>
      </c>
      <c r="I6734" s="9">
        <v>42986</v>
      </c>
      <c r="J6734" s="9">
        <v>43064</v>
      </c>
      <c r="K6734" s="8">
        <v>57</v>
      </c>
    </row>
    <row r="6735" spans="1:11">
      <c r="A6735" t="s">
        <v>6890</v>
      </c>
      <c r="B6735" t="s">
        <v>100</v>
      </c>
      <c r="C6735" t="s">
        <v>39</v>
      </c>
      <c r="D6735" t="s">
        <v>40</v>
      </c>
      <c r="E6735" t="s">
        <v>76</v>
      </c>
      <c r="F6735" t="s">
        <v>138</v>
      </c>
      <c r="G6735" t="s">
        <v>8971</v>
      </c>
      <c r="H6735" t="s">
        <v>18</v>
      </c>
      <c r="I6735" s="9">
        <v>43003</v>
      </c>
      <c r="J6735" s="9">
        <v>43066</v>
      </c>
      <c r="K6735" s="8">
        <v>6105</v>
      </c>
    </row>
    <row r="6736" spans="1:11">
      <c r="A6736" t="s">
        <v>6891</v>
      </c>
      <c r="B6736" t="s">
        <v>225</v>
      </c>
      <c r="C6736" t="s">
        <v>39</v>
      </c>
      <c r="D6736" t="s">
        <v>40</v>
      </c>
      <c r="E6736" t="s">
        <v>58</v>
      </c>
      <c r="F6736" t="s">
        <v>251</v>
      </c>
      <c r="G6736" t="s">
        <v>8975</v>
      </c>
      <c r="H6736" t="s">
        <v>18</v>
      </c>
      <c r="I6736" s="9">
        <v>42954</v>
      </c>
      <c r="J6736" s="9">
        <v>42964</v>
      </c>
      <c r="K6736" s="8">
        <v>3039</v>
      </c>
    </row>
    <row r="6737" spans="1:11">
      <c r="A6737" t="s">
        <v>6892</v>
      </c>
      <c r="B6737" t="s">
        <v>12</v>
      </c>
      <c r="C6737" t="s">
        <v>13</v>
      </c>
      <c r="D6737" t="s">
        <v>14</v>
      </c>
      <c r="E6737" t="s">
        <v>15</v>
      </c>
      <c r="F6737" t="s">
        <v>36</v>
      </c>
      <c r="G6737" t="s">
        <v>8968</v>
      </c>
      <c r="H6737" t="s">
        <v>18</v>
      </c>
      <c r="I6737" s="9">
        <v>42901</v>
      </c>
      <c r="J6737" s="9">
        <v>42914</v>
      </c>
      <c r="K6737" s="8">
        <v>546</v>
      </c>
    </row>
    <row r="6738" spans="1:11">
      <c r="A6738" t="s">
        <v>6893</v>
      </c>
      <c r="B6738" t="s">
        <v>25</v>
      </c>
      <c r="C6738" t="s">
        <v>13</v>
      </c>
      <c r="D6738" t="s">
        <v>14</v>
      </c>
      <c r="E6738" t="s">
        <v>83</v>
      </c>
      <c r="F6738" t="s">
        <v>164</v>
      </c>
      <c r="G6738" t="s">
        <v>8971</v>
      </c>
      <c r="H6738" t="s">
        <v>18</v>
      </c>
      <c r="I6738" s="9">
        <v>43096</v>
      </c>
      <c r="J6738" s="9">
        <v>43098</v>
      </c>
      <c r="K6738" s="8">
        <v>67</v>
      </c>
    </row>
    <row r="6739" spans="1:11">
      <c r="A6739" t="s">
        <v>6894</v>
      </c>
      <c r="B6739" t="s">
        <v>79</v>
      </c>
      <c r="C6739" t="s">
        <v>51</v>
      </c>
      <c r="D6739" t="s">
        <v>40</v>
      </c>
      <c r="E6739" t="s">
        <v>83</v>
      </c>
      <c r="F6739" t="s">
        <v>149</v>
      </c>
      <c r="G6739" t="s">
        <v>8970</v>
      </c>
      <c r="H6739" t="s">
        <v>18</v>
      </c>
      <c r="I6739" s="9">
        <v>42901</v>
      </c>
      <c r="J6739" s="9">
        <v>42971</v>
      </c>
      <c r="K6739" s="8">
        <v>52</v>
      </c>
    </row>
    <row r="6740" spans="1:11">
      <c r="A6740" t="s">
        <v>6895</v>
      </c>
      <c r="B6740" t="s">
        <v>147</v>
      </c>
      <c r="C6740" t="s">
        <v>13</v>
      </c>
      <c r="D6740" t="s">
        <v>14</v>
      </c>
      <c r="E6740" t="s">
        <v>35</v>
      </c>
      <c r="F6740" t="s">
        <v>326</v>
      </c>
      <c r="G6740" t="s">
        <v>8970</v>
      </c>
      <c r="H6740" t="s">
        <v>18</v>
      </c>
      <c r="I6740" s="9">
        <v>42894</v>
      </c>
      <c r="J6740" s="9">
        <v>42910</v>
      </c>
      <c r="K6740" s="8">
        <v>4272</v>
      </c>
    </row>
    <row r="6741" spans="1:11">
      <c r="A6741" t="s">
        <v>6896</v>
      </c>
      <c r="B6741" t="s">
        <v>200</v>
      </c>
      <c r="C6741" t="s">
        <v>51</v>
      </c>
      <c r="D6741" t="s">
        <v>40</v>
      </c>
      <c r="E6741" t="s">
        <v>83</v>
      </c>
      <c r="F6741" t="s">
        <v>185</v>
      </c>
      <c r="G6741" t="s">
        <v>8978</v>
      </c>
      <c r="H6741" t="s">
        <v>48</v>
      </c>
      <c r="I6741" s="9">
        <v>42992</v>
      </c>
      <c r="J6741" s="9">
        <v>43066</v>
      </c>
      <c r="K6741" s="8">
        <v>0</v>
      </c>
    </row>
    <row r="6742" spans="1:11">
      <c r="A6742" t="s">
        <v>6897</v>
      </c>
      <c r="B6742" t="s">
        <v>62</v>
      </c>
      <c r="C6742" t="s">
        <v>39</v>
      </c>
      <c r="D6742" t="s">
        <v>40</v>
      </c>
      <c r="E6742" t="s">
        <v>35</v>
      </c>
      <c r="F6742" t="s">
        <v>189</v>
      </c>
      <c r="G6742" t="s">
        <v>8976</v>
      </c>
      <c r="H6742" t="s">
        <v>48</v>
      </c>
      <c r="I6742" s="9">
        <v>42846</v>
      </c>
      <c r="J6742" s="9">
        <v>42857</v>
      </c>
      <c r="K6742" s="8">
        <v>0</v>
      </c>
    </row>
    <row r="6743" spans="1:11">
      <c r="A6743" t="s">
        <v>6898</v>
      </c>
      <c r="B6743" t="s">
        <v>12</v>
      </c>
      <c r="C6743" t="s">
        <v>13</v>
      </c>
      <c r="D6743" t="s">
        <v>14</v>
      </c>
      <c r="E6743" t="s">
        <v>15</v>
      </c>
      <c r="F6743" t="s">
        <v>36</v>
      </c>
      <c r="G6743" t="s">
        <v>8968</v>
      </c>
      <c r="H6743" t="s">
        <v>48</v>
      </c>
      <c r="I6743" s="9">
        <v>42764</v>
      </c>
      <c r="J6743" s="9">
        <v>42800</v>
      </c>
      <c r="K6743" s="8">
        <v>0</v>
      </c>
    </row>
    <row r="6744" spans="1:11">
      <c r="A6744" t="s">
        <v>6899</v>
      </c>
      <c r="B6744" t="s">
        <v>225</v>
      </c>
      <c r="C6744" t="s">
        <v>39</v>
      </c>
      <c r="D6744" t="s">
        <v>40</v>
      </c>
      <c r="E6744" t="s">
        <v>15</v>
      </c>
      <c r="F6744" t="s">
        <v>468</v>
      </c>
      <c r="G6744" t="s">
        <v>8975</v>
      </c>
      <c r="H6744" t="s">
        <v>18</v>
      </c>
      <c r="I6744" s="9">
        <v>42892</v>
      </c>
      <c r="J6744" s="9">
        <v>42963</v>
      </c>
      <c r="K6744" s="8">
        <v>431</v>
      </c>
    </row>
    <row r="6745" spans="1:11">
      <c r="A6745" t="s">
        <v>6900</v>
      </c>
      <c r="B6745" t="s">
        <v>147</v>
      </c>
      <c r="C6745" t="s">
        <v>13</v>
      </c>
      <c r="D6745" t="s">
        <v>14</v>
      </c>
      <c r="E6745" t="s">
        <v>58</v>
      </c>
      <c r="G6745" t="s">
        <v>8969</v>
      </c>
      <c r="H6745" t="s">
        <v>63</v>
      </c>
      <c r="I6745" s="9">
        <v>42956</v>
      </c>
      <c r="K6745" s="8"/>
    </row>
    <row r="6746" spans="1:11">
      <c r="A6746" t="s">
        <v>6901</v>
      </c>
      <c r="B6746" t="s">
        <v>62</v>
      </c>
      <c r="C6746" t="s">
        <v>39</v>
      </c>
      <c r="D6746" t="s">
        <v>40</v>
      </c>
      <c r="E6746" t="s">
        <v>15</v>
      </c>
      <c r="F6746" t="s">
        <v>595</v>
      </c>
      <c r="G6746" t="s">
        <v>8970</v>
      </c>
      <c r="H6746" t="s">
        <v>18</v>
      </c>
      <c r="I6746" s="9">
        <v>43067</v>
      </c>
      <c r="J6746" s="9">
        <v>43073</v>
      </c>
      <c r="K6746" s="8">
        <v>601</v>
      </c>
    </row>
    <row r="6747" spans="1:11">
      <c r="A6747" t="s">
        <v>6902</v>
      </c>
      <c r="B6747" t="s">
        <v>45</v>
      </c>
      <c r="C6747" t="s">
        <v>30</v>
      </c>
      <c r="D6747" t="s">
        <v>31</v>
      </c>
      <c r="E6747" t="s">
        <v>15</v>
      </c>
      <c r="F6747" t="s">
        <v>32</v>
      </c>
      <c r="G6747" t="s">
        <v>8971</v>
      </c>
      <c r="H6747" t="s">
        <v>18</v>
      </c>
      <c r="I6747" s="9">
        <v>43039</v>
      </c>
      <c r="J6747" s="9">
        <v>43040</v>
      </c>
      <c r="K6747" s="8">
        <v>553</v>
      </c>
    </row>
    <row r="6748" spans="1:11">
      <c r="A6748" t="s">
        <v>6903</v>
      </c>
      <c r="B6748" t="s">
        <v>70</v>
      </c>
      <c r="C6748" t="s">
        <v>13</v>
      </c>
      <c r="D6748" t="s">
        <v>14</v>
      </c>
      <c r="E6748" t="s">
        <v>76</v>
      </c>
      <c r="G6748" t="s">
        <v>8969</v>
      </c>
      <c r="H6748" t="s">
        <v>63</v>
      </c>
      <c r="I6748" s="9">
        <v>42952</v>
      </c>
      <c r="K6748" s="8"/>
    </row>
    <row r="6749" spans="1:11">
      <c r="A6749" t="s">
        <v>6904</v>
      </c>
      <c r="B6749" t="s">
        <v>225</v>
      </c>
      <c r="C6749" t="s">
        <v>39</v>
      </c>
      <c r="D6749" t="s">
        <v>40</v>
      </c>
      <c r="E6749" t="s">
        <v>83</v>
      </c>
      <c r="F6749" t="s">
        <v>425</v>
      </c>
      <c r="G6749" t="s">
        <v>8973</v>
      </c>
      <c r="H6749" t="s">
        <v>18</v>
      </c>
      <c r="I6749" s="9">
        <v>42856</v>
      </c>
      <c r="J6749" s="9">
        <v>42967</v>
      </c>
      <c r="K6749" s="8">
        <v>65</v>
      </c>
    </row>
    <row r="6750" spans="1:11">
      <c r="A6750" t="s">
        <v>6905</v>
      </c>
      <c r="B6750" t="s">
        <v>54</v>
      </c>
      <c r="C6750" t="s">
        <v>21</v>
      </c>
      <c r="D6750" t="s">
        <v>14</v>
      </c>
      <c r="E6750" t="s">
        <v>41</v>
      </c>
      <c r="F6750" t="s">
        <v>247</v>
      </c>
      <c r="G6750" t="s">
        <v>8973</v>
      </c>
      <c r="H6750" t="s">
        <v>48</v>
      </c>
      <c r="I6750" s="9">
        <v>42804</v>
      </c>
      <c r="J6750" s="9">
        <v>42867</v>
      </c>
      <c r="K6750" s="8">
        <v>0</v>
      </c>
    </row>
    <row r="6751" spans="1:11">
      <c r="A6751" t="s">
        <v>6906</v>
      </c>
      <c r="B6751" t="s">
        <v>147</v>
      </c>
      <c r="C6751" t="s">
        <v>13</v>
      </c>
      <c r="D6751" t="s">
        <v>14</v>
      </c>
      <c r="E6751" t="s">
        <v>76</v>
      </c>
      <c r="F6751" t="s">
        <v>169</v>
      </c>
      <c r="G6751" t="s">
        <v>8973</v>
      </c>
      <c r="H6751" t="s">
        <v>18</v>
      </c>
      <c r="I6751" s="9">
        <v>42774</v>
      </c>
      <c r="J6751" s="9">
        <v>42859</v>
      </c>
      <c r="K6751" s="8">
        <v>6292</v>
      </c>
    </row>
    <row r="6752" spans="1:11">
      <c r="A6752" t="s">
        <v>6907</v>
      </c>
      <c r="B6752" t="s">
        <v>62</v>
      </c>
      <c r="C6752" t="s">
        <v>39</v>
      </c>
      <c r="D6752" t="s">
        <v>40</v>
      </c>
      <c r="E6752" t="s">
        <v>15</v>
      </c>
      <c r="F6752" t="s">
        <v>595</v>
      </c>
      <c r="G6752" t="s">
        <v>8970</v>
      </c>
      <c r="H6752" t="s">
        <v>18</v>
      </c>
      <c r="I6752" s="9">
        <v>42850</v>
      </c>
      <c r="J6752" s="9">
        <v>42852</v>
      </c>
      <c r="K6752" s="8">
        <v>464</v>
      </c>
    </row>
    <row r="6753" spans="1:11">
      <c r="A6753" t="s">
        <v>6908</v>
      </c>
      <c r="B6753" t="s">
        <v>100</v>
      </c>
      <c r="C6753" t="s">
        <v>39</v>
      </c>
      <c r="D6753" t="s">
        <v>40</v>
      </c>
      <c r="E6753" t="s">
        <v>83</v>
      </c>
      <c r="F6753" t="s">
        <v>169</v>
      </c>
      <c r="G6753" t="s">
        <v>8973</v>
      </c>
      <c r="H6753" t="s">
        <v>63</v>
      </c>
      <c r="I6753" s="9">
        <v>42950</v>
      </c>
      <c r="K6753" s="8"/>
    </row>
    <row r="6754" spans="1:11">
      <c r="A6754" t="s">
        <v>6909</v>
      </c>
      <c r="B6754" t="s">
        <v>70</v>
      </c>
      <c r="C6754" t="s">
        <v>13</v>
      </c>
      <c r="D6754" t="s">
        <v>14</v>
      </c>
      <c r="E6754" t="s">
        <v>35</v>
      </c>
      <c r="F6754" t="s">
        <v>93</v>
      </c>
      <c r="G6754" t="s">
        <v>8975</v>
      </c>
      <c r="H6754" t="s">
        <v>18</v>
      </c>
      <c r="I6754" s="9">
        <v>43030</v>
      </c>
      <c r="J6754" s="9">
        <v>43038</v>
      </c>
      <c r="K6754" s="8">
        <v>3578</v>
      </c>
    </row>
    <row r="6755" spans="1:11">
      <c r="A6755" t="s">
        <v>6910</v>
      </c>
      <c r="B6755" t="s">
        <v>74</v>
      </c>
      <c r="C6755" t="s">
        <v>66</v>
      </c>
      <c r="D6755" t="s">
        <v>31</v>
      </c>
      <c r="E6755" t="s">
        <v>41</v>
      </c>
      <c r="F6755" t="s">
        <v>198</v>
      </c>
      <c r="G6755" t="s">
        <v>8977</v>
      </c>
      <c r="H6755" t="s">
        <v>48</v>
      </c>
      <c r="I6755" s="9">
        <v>42910</v>
      </c>
      <c r="J6755" s="9">
        <v>42919</v>
      </c>
      <c r="K6755" s="8">
        <v>0</v>
      </c>
    </row>
    <row r="6756" spans="1:11">
      <c r="A6756" t="s">
        <v>6911</v>
      </c>
      <c r="B6756" t="s">
        <v>62</v>
      </c>
      <c r="C6756" t="s">
        <v>39</v>
      </c>
      <c r="D6756" t="s">
        <v>40</v>
      </c>
      <c r="E6756" t="s">
        <v>15</v>
      </c>
      <c r="F6756" t="s">
        <v>201</v>
      </c>
      <c r="G6756" t="s">
        <v>8974</v>
      </c>
      <c r="H6756" t="s">
        <v>48</v>
      </c>
      <c r="I6756" s="9">
        <v>42849</v>
      </c>
      <c r="J6756" s="9">
        <v>42855</v>
      </c>
      <c r="K6756" s="8">
        <v>0</v>
      </c>
    </row>
    <row r="6757" spans="1:11">
      <c r="A6757" t="s">
        <v>6912</v>
      </c>
      <c r="B6757" t="s">
        <v>225</v>
      </c>
      <c r="C6757" t="s">
        <v>39</v>
      </c>
      <c r="D6757" t="s">
        <v>40</v>
      </c>
      <c r="E6757" t="s">
        <v>15</v>
      </c>
      <c r="F6757" t="s">
        <v>101</v>
      </c>
      <c r="G6757" t="s">
        <v>8968</v>
      </c>
      <c r="H6757" t="s">
        <v>18</v>
      </c>
      <c r="I6757" s="9">
        <v>42943</v>
      </c>
      <c r="J6757" s="9">
        <v>42993</v>
      </c>
      <c r="K6757" s="8">
        <v>586</v>
      </c>
    </row>
    <row r="6758" spans="1:11">
      <c r="A6758" t="s">
        <v>6913</v>
      </c>
      <c r="B6758" t="s">
        <v>91</v>
      </c>
      <c r="C6758" t="s">
        <v>30</v>
      </c>
      <c r="D6758" t="s">
        <v>31</v>
      </c>
      <c r="E6758" t="s">
        <v>76</v>
      </c>
      <c r="G6758" t="s">
        <v>8969</v>
      </c>
      <c r="H6758" t="s">
        <v>63</v>
      </c>
      <c r="I6758" s="9">
        <v>43090</v>
      </c>
      <c r="K6758" s="8"/>
    </row>
    <row r="6759" spans="1:11">
      <c r="A6759" t="s">
        <v>6914</v>
      </c>
      <c r="B6759" t="s">
        <v>100</v>
      </c>
      <c r="C6759" t="s">
        <v>39</v>
      </c>
      <c r="D6759" t="s">
        <v>40</v>
      </c>
      <c r="E6759" t="s">
        <v>83</v>
      </c>
      <c r="F6759" t="s">
        <v>413</v>
      </c>
      <c r="G6759" t="s">
        <v>8973</v>
      </c>
      <c r="H6759" t="s">
        <v>48</v>
      </c>
      <c r="I6759" s="9">
        <v>42767</v>
      </c>
      <c r="J6759" s="9">
        <v>42899</v>
      </c>
      <c r="K6759" s="8">
        <v>0</v>
      </c>
    </row>
    <row r="6760" spans="1:11">
      <c r="A6760" t="s">
        <v>6915</v>
      </c>
      <c r="B6760" t="s">
        <v>100</v>
      </c>
      <c r="C6760" t="s">
        <v>39</v>
      </c>
      <c r="D6760" t="s">
        <v>40</v>
      </c>
      <c r="E6760" t="s">
        <v>76</v>
      </c>
      <c r="F6760" t="s">
        <v>688</v>
      </c>
      <c r="G6760" t="s">
        <v>8978</v>
      </c>
      <c r="H6760" t="s">
        <v>18</v>
      </c>
      <c r="I6760" s="9">
        <v>42989</v>
      </c>
      <c r="J6760" s="9">
        <v>43079</v>
      </c>
      <c r="K6760" s="8">
        <v>4872</v>
      </c>
    </row>
    <row r="6761" spans="1:11">
      <c r="A6761" t="s">
        <v>6916</v>
      </c>
      <c r="B6761" t="s">
        <v>122</v>
      </c>
      <c r="C6761" t="s">
        <v>51</v>
      </c>
      <c r="D6761" t="s">
        <v>40</v>
      </c>
      <c r="E6761" t="s">
        <v>83</v>
      </c>
      <c r="F6761" t="s">
        <v>319</v>
      </c>
      <c r="G6761" t="s">
        <v>8976</v>
      </c>
      <c r="H6761" t="s">
        <v>18</v>
      </c>
      <c r="I6761" s="9">
        <v>42834</v>
      </c>
      <c r="J6761" s="9">
        <v>42884</v>
      </c>
      <c r="K6761" s="8">
        <v>56</v>
      </c>
    </row>
    <row r="6762" spans="1:11">
      <c r="A6762" t="s">
        <v>6917</v>
      </c>
      <c r="B6762" t="s">
        <v>70</v>
      </c>
      <c r="C6762" t="s">
        <v>13</v>
      </c>
      <c r="D6762" t="s">
        <v>14</v>
      </c>
      <c r="E6762" t="s">
        <v>15</v>
      </c>
      <c r="F6762" t="s">
        <v>118</v>
      </c>
      <c r="G6762" t="s">
        <v>8972</v>
      </c>
      <c r="H6762" t="s">
        <v>18</v>
      </c>
      <c r="I6762" s="9">
        <v>43064</v>
      </c>
      <c r="J6762" s="9">
        <v>43080</v>
      </c>
      <c r="K6762" s="8">
        <v>537</v>
      </c>
    </row>
    <row r="6763" spans="1:11">
      <c r="A6763" t="s">
        <v>6918</v>
      </c>
      <c r="B6763" t="s">
        <v>38</v>
      </c>
      <c r="C6763" t="s">
        <v>39</v>
      </c>
      <c r="D6763" t="s">
        <v>40</v>
      </c>
      <c r="E6763" t="s">
        <v>15</v>
      </c>
      <c r="G6763" t="s">
        <v>8969</v>
      </c>
      <c r="H6763" t="s">
        <v>63</v>
      </c>
      <c r="I6763" s="9">
        <v>42876</v>
      </c>
      <c r="K6763" s="8"/>
    </row>
    <row r="6764" spans="1:11">
      <c r="A6764" t="s">
        <v>6919</v>
      </c>
      <c r="B6764" t="s">
        <v>62</v>
      </c>
      <c r="C6764" t="s">
        <v>39</v>
      </c>
      <c r="D6764" t="s">
        <v>40</v>
      </c>
      <c r="E6764" t="s">
        <v>15</v>
      </c>
      <c r="G6764" t="s">
        <v>8969</v>
      </c>
      <c r="H6764" t="s">
        <v>63</v>
      </c>
      <c r="I6764" s="9">
        <v>42937</v>
      </c>
      <c r="K6764" s="8"/>
    </row>
    <row r="6765" spans="1:11">
      <c r="A6765" t="s">
        <v>6920</v>
      </c>
      <c r="B6765" t="s">
        <v>70</v>
      </c>
      <c r="C6765" t="s">
        <v>13</v>
      </c>
      <c r="D6765" t="s">
        <v>14</v>
      </c>
      <c r="E6765" t="s">
        <v>35</v>
      </c>
      <c r="F6765" t="s">
        <v>140</v>
      </c>
      <c r="G6765" t="s">
        <v>8973</v>
      </c>
      <c r="H6765" t="s">
        <v>18</v>
      </c>
      <c r="I6765" s="9">
        <v>42788</v>
      </c>
      <c r="J6765" s="9">
        <v>42804</v>
      </c>
      <c r="K6765" s="8">
        <v>3763</v>
      </c>
    </row>
    <row r="6766" spans="1:11">
      <c r="A6766" t="s">
        <v>6921</v>
      </c>
      <c r="B6766" t="s">
        <v>193</v>
      </c>
      <c r="C6766" t="s">
        <v>66</v>
      </c>
      <c r="D6766" t="s">
        <v>31</v>
      </c>
      <c r="E6766" t="s">
        <v>41</v>
      </c>
      <c r="F6766" t="s">
        <v>210</v>
      </c>
      <c r="G6766" t="s">
        <v>8975</v>
      </c>
      <c r="H6766" t="s">
        <v>18</v>
      </c>
      <c r="I6766" s="9">
        <v>42687</v>
      </c>
      <c r="J6766" s="9">
        <v>42808</v>
      </c>
      <c r="K6766" s="8">
        <v>1233</v>
      </c>
    </row>
    <row r="6767" spans="1:11">
      <c r="A6767" t="s">
        <v>6922</v>
      </c>
      <c r="B6767" t="s">
        <v>54</v>
      </c>
      <c r="C6767" t="s">
        <v>21</v>
      </c>
      <c r="D6767" t="s">
        <v>14</v>
      </c>
      <c r="E6767" t="s">
        <v>83</v>
      </c>
      <c r="F6767" t="s">
        <v>326</v>
      </c>
      <c r="G6767" t="s">
        <v>8970</v>
      </c>
      <c r="H6767" t="s">
        <v>18</v>
      </c>
      <c r="I6767" s="9">
        <v>43028</v>
      </c>
      <c r="J6767" s="9">
        <v>43038</v>
      </c>
      <c r="K6767" s="8">
        <v>54</v>
      </c>
    </row>
    <row r="6768" spans="1:11">
      <c r="A6768" t="s">
        <v>6923</v>
      </c>
      <c r="B6768" t="s">
        <v>45</v>
      </c>
      <c r="C6768" t="s">
        <v>30</v>
      </c>
      <c r="D6768" t="s">
        <v>31</v>
      </c>
      <c r="E6768" t="s">
        <v>35</v>
      </c>
      <c r="F6768" t="s">
        <v>338</v>
      </c>
      <c r="G6768" t="s">
        <v>8971</v>
      </c>
      <c r="H6768" t="s">
        <v>18</v>
      </c>
      <c r="I6768" s="9">
        <v>42995</v>
      </c>
      <c r="J6768" s="9">
        <v>43058</v>
      </c>
      <c r="K6768" s="8">
        <v>5186</v>
      </c>
    </row>
    <row r="6769" spans="1:11">
      <c r="A6769" t="s">
        <v>6924</v>
      </c>
      <c r="B6769" t="s">
        <v>74</v>
      </c>
      <c r="C6769" t="s">
        <v>66</v>
      </c>
      <c r="D6769" t="s">
        <v>31</v>
      </c>
      <c r="E6769" t="s">
        <v>58</v>
      </c>
      <c r="F6769" t="s">
        <v>244</v>
      </c>
      <c r="G6769" t="s">
        <v>8978</v>
      </c>
      <c r="H6769" t="s">
        <v>63</v>
      </c>
      <c r="I6769" s="9">
        <v>42895</v>
      </c>
      <c r="K6769" s="8"/>
    </row>
    <row r="6770" spans="1:11">
      <c r="A6770" t="s">
        <v>6925</v>
      </c>
      <c r="B6770" t="s">
        <v>91</v>
      </c>
      <c r="C6770" t="s">
        <v>30</v>
      </c>
      <c r="D6770" t="s">
        <v>31</v>
      </c>
      <c r="E6770" t="s">
        <v>35</v>
      </c>
      <c r="F6770" t="s">
        <v>285</v>
      </c>
      <c r="G6770" t="s">
        <v>8968</v>
      </c>
      <c r="H6770" t="s">
        <v>48</v>
      </c>
      <c r="I6770" s="9">
        <v>42906</v>
      </c>
      <c r="J6770" s="9">
        <v>42955</v>
      </c>
      <c r="K6770" s="8">
        <v>0</v>
      </c>
    </row>
    <row r="6771" spans="1:11">
      <c r="A6771" t="s">
        <v>6926</v>
      </c>
      <c r="B6771" t="s">
        <v>12</v>
      </c>
      <c r="C6771" t="s">
        <v>13</v>
      </c>
      <c r="D6771" t="s">
        <v>14</v>
      </c>
      <c r="E6771" t="s">
        <v>15</v>
      </c>
      <c r="F6771" t="s">
        <v>154</v>
      </c>
      <c r="G6771" t="s">
        <v>8968</v>
      </c>
      <c r="H6771" t="s">
        <v>48</v>
      </c>
      <c r="I6771" s="9">
        <v>42785</v>
      </c>
      <c r="J6771" s="9">
        <v>42880</v>
      </c>
      <c r="K6771" s="8">
        <v>0</v>
      </c>
    </row>
    <row r="6772" spans="1:11">
      <c r="A6772" t="s">
        <v>6927</v>
      </c>
      <c r="B6772" t="s">
        <v>65</v>
      </c>
      <c r="C6772" t="s">
        <v>66</v>
      </c>
      <c r="D6772" t="s">
        <v>31</v>
      </c>
      <c r="E6772" t="s">
        <v>35</v>
      </c>
      <c r="F6772" t="s">
        <v>481</v>
      </c>
      <c r="G6772" t="s">
        <v>8973</v>
      </c>
      <c r="H6772" t="s">
        <v>18</v>
      </c>
      <c r="I6772" s="9">
        <v>42828</v>
      </c>
      <c r="J6772" s="9">
        <v>42875</v>
      </c>
      <c r="K6772" s="8">
        <v>5763</v>
      </c>
    </row>
    <row r="6773" spans="1:11">
      <c r="A6773" t="s">
        <v>6928</v>
      </c>
      <c r="B6773" t="s">
        <v>79</v>
      </c>
      <c r="C6773" t="s">
        <v>51</v>
      </c>
      <c r="D6773" t="s">
        <v>40</v>
      </c>
      <c r="E6773" t="s">
        <v>83</v>
      </c>
      <c r="G6773" t="s">
        <v>8969</v>
      </c>
      <c r="H6773" t="s">
        <v>63</v>
      </c>
      <c r="I6773" s="9">
        <v>42968</v>
      </c>
      <c r="K6773" s="8"/>
    </row>
    <row r="6774" spans="1:11">
      <c r="A6774" t="s">
        <v>6929</v>
      </c>
      <c r="B6774" t="s">
        <v>216</v>
      </c>
      <c r="C6774" t="s">
        <v>66</v>
      </c>
      <c r="D6774" t="s">
        <v>31</v>
      </c>
      <c r="E6774" t="s">
        <v>58</v>
      </c>
      <c r="G6774" t="s">
        <v>8969</v>
      </c>
      <c r="H6774" t="s">
        <v>63</v>
      </c>
      <c r="I6774" s="9">
        <v>42801</v>
      </c>
      <c r="K6774" s="8"/>
    </row>
    <row r="6775" spans="1:11">
      <c r="A6775" t="s">
        <v>6930</v>
      </c>
      <c r="B6775" t="s">
        <v>65</v>
      </c>
      <c r="C6775" t="s">
        <v>66</v>
      </c>
      <c r="D6775" t="s">
        <v>31</v>
      </c>
      <c r="E6775" t="s">
        <v>15</v>
      </c>
      <c r="F6775" t="s">
        <v>338</v>
      </c>
      <c r="G6775" t="s">
        <v>8971</v>
      </c>
      <c r="H6775" t="s">
        <v>18</v>
      </c>
      <c r="I6775" s="9">
        <v>43004</v>
      </c>
      <c r="J6775" s="9">
        <v>43009</v>
      </c>
      <c r="K6775" s="8">
        <v>558</v>
      </c>
    </row>
    <row r="6776" spans="1:11">
      <c r="A6776" t="s">
        <v>6931</v>
      </c>
      <c r="B6776" t="s">
        <v>147</v>
      </c>
      <c r="C6776" t="s">
        <v>13</v>
      </c>
      <c r="D6776" t="s">
        <v>14</v>
      </c>
      <c r="E6776" t="s">
        <v>83</v>
      </c>
      <c r="F6776" t="s">
        <v>257</v>
      </c>
      <c r="G6776" t="s">
        <v>8978</v>
      </c>
      <c r="H6776" t="s">
        <v>18</v>
      </c>
      <c r="I6776" s="9">
        <v>43030</v>
      </c>
      <c r="J6776" s="9">
        <v>43067</v>
      </c>
      <c r="K6776" s="8">
        <v>55</v>
      </c>
    </row>
    <row r="6777" spans="1:11">
      <c r="A6777" t="s">
        <v>6932</v>
      </c>
      <c r="B6777" t="s">
        <v>200</v>
      </c>
      <c r="C6777" t="s">
        <v>51</v>
      </c>
      <c r="D6777" t="s">
        <v>40</v>
      </c>
      <c r="E6777" t="s">
        <v>41</v>
      </c>
      <c r="G6777" t="s">
        <v>8969</v>
      </c>
      <c r="H6777" t="s">
        <v>63</v>
      </c>
      <c r="I6777" s="9">
        <v>42943</v>
      </c>
      <c r="K6777" s="8"/>
    </row>
    <row r="6778" spans="1:11">
      <c r="A6778" t="s">
        <v>6933</v>
      </c>
      <c r="B6778" t="s">
        <v>65</v>
      </c>
      <c r="C6778" t="s">
        <v>66</v>
      </c>
      <c r="D6778" t="s">
        <v>31</v>
      </c>
      <c r="E6778" t="s">
        <v>76</v>
      </c>
      <c r="F6778" t="s">
        <v>77</v>
      </c>
      <c r="G6778" t="s">
        <v>8970</v>
      </c>
      <c r="H6778" t="s">
        <v>48</v>
      </c>
      <c r="I6778" s="9">
        <v>42785</v>
      </c>
      <c r="J6778" s="9">
        <v>42894</v>
      </c>
      <c r="K6778" s="8">
        <v>0</v>
      </c>
    </row>
    <row r="6779" spans="1:11">
      <c r="A6779" t="s">
        <v>6934</v>
      </c>
      <c r="B6779" t="s">
        <v>79</v>
      </c>
      <c r="C6779" t="s">
        <v>51</v>
      </c>
      <c r="D6779" t="s">
        <v>40</v>
      </c>
      <c r="E6779" t="s">
        <v>15</v>
      </c>
      <c r="F6779" t="s">
        <v>177</v>
      </c>
      <c r="G6779" t="s">
        <v>8971</v>
      </c>
      <c r="H6779" t="s">
        <v>63</v>
      </c>
      <c r="I6779" s="9">
        <v>42860</v>
      </c>
      <c r="K6779" s="8"/>
    </row>
    <row r="6780" spans="1:11">
      <c r="A6780" t="s">
        <v>6935</v>
      </c>
      <c r="B6780" t="s">
        <v>45</v>
      </c>
      <c r="C6780" t="s">
        <v>30</v>
      </c>
      <c r="D6780" t="s">
        <v>31</v>
      </c>
      <c r="E6780" t="s">
        <v>35</v>
      </c>
      <c r="F6780" t="s">
        <v>77</v>
      </c>
      <c r="G6780" t="s">
        <v>8970</v>
      </c>
      <c r="H6780" t="s">
        <v>48</v>
      </c>
      <c r="I6780" s="9">
        <v>42951</v>
      </c>
      <c r="J6780" s="9">
        <v>42957</v>
      </c>
      <c r="K6780" s="8">
        <v>0</v>
      </c>
    </row>
    <row r="6781" spans="1:11">
      <c r="A6781" t="s">
        <v>6936</v>
      </c>
      <c r="B6781" t="s">
        <v>200</v>
      </c>
      <c r="C6781" t="s">
        <v>51</v>
      </c>
      <c r="D6781" t="s">
        <v>40</v>
      </c>
      <c r="E6781" t="s">
        <v>41</v>
      </c>
      <c r="F6781" t="s">
        <v>468</v>
      </c>
      <c r="G6781" t="s">
        <v>8975</v>
      </c>
      <c r="H6781" t="s">
        <v>18</v>
      </c>
      <c r="I6781" s="9">
        <v>42769</v>
      </c>
      <c r="J6781" s="9">
        <v>42906</v>
      </c>
      <c r="K6781" s="8">
        <v>975</v>
      </c>
    </row>
    <row r="6782" spans="1:11">
      <c r="A6782" t="s">
        <v>6937</v>
      </c>
      <c r="B6782" t="s">
        <v>25</v>
      </c>
      <c r="C6782" t="s">
        <v>13</v>
      </c>
      <c r="D6782" t="s">
        <v>14</v>
      </c>
      <c r="E6782" t="s">
        <v>83</v>
      </c>
      <c r="F6782" t="s">
        <v>55</v>
      </c>
      <c r="G6782" t="s">
        <v>8974</v>
      </c>
      <c r="H6782" t="s">
        <v>18</v>
      </c>
      <c r="I6782" s="9">
        <v>42910</v>
      </c>
      <c r="J6782" s="9">
        <v>42961</v>
      </c>
      <c r="K6782" s="8">
        <v>48</v>
      </c>
    </row>
    <row r="6783" spans="1:11">
      <c r="A6783" t="s">
        <v>6938</v>
      </c>
      <c r="B6783" t="s">
        <v>110</v>
      </c>
      <c r="C6783" t="s">
        <v>39</v>
      </c>
      <c r="D6783" t="s">
        <v>40</v>
      </c>
      <c r="E6783" t="s">
        <v>41</v>
      </c>
      <c r="F6783" t="s">
        <v>185</v>
      </c>
      <c r="G6783" t="s">
        <v>8978</v>
      </c>
      <c r="H6783" t="s">
        <v>18</v>
      </c>
      <c r="I6783" s="9">
        <v>42927</v>
      </c>
      <c r="J6783" s="9">
        <v>42997</v>
      </c>
      <c r="K6783" s="8">
        <v>882</v>
      </c>
    </row>
    <row r="6784" spans="1:11">
      <c r="A6784" t="s">
        <v>6939</v>
      </c>
      <c r="B6784" t="s">
        <v>147</v>
      </c>
      <c r="C6784" t="s">
        <v>13</v>
      </c>
      <c r="D6784" t="s">
        <v>14</v>
      </c>
      <c r="E6784" t="s">
        <v>15</v>
      </c>
      <c r="F6784" t="s">
        <v>298</v>
      </c>
      <c r="G6784" t="s">
        <v>8978</v>
      </c>
      <c r="H6784" t="s">
        <v>23</v>
      </c>
      <c r="K6784" s="8"/>
    </row>
    <row r="6785" spans="1:11">
      <c r="A6785" t="s">
        <v>6940</v>
      </c>
      <c r="B6785" t="s">
        <v>20</v>
      </c>
      <c r="C6785" t="s">
        <v>21</v>
      </c>
      <c r="D6785" t="s">
        <v>14</v>
      </c>
      <c r="E6785" t="s">
        <v>58</v>
      </c>
      <c r="F6785" t="s">
        <v>55</v>
      </c>
      <c r="G6785" t="s">
        <v>8974</v>
      </c>
      <c r="H6785" t="s">
        <v>18</v>
      </c>
      <c r="I6785" s="9">
        <v>42833</v>
      </c>
      <c r="J6785" s="9">
        <v>42842</v>
      </c>
      <c r="K6785" s="8">
        <v>3532</v>
      </c>
    </row>
    <row r="6786" spans="1:11">
      <c r="A6786" t="s">
        <v>6941</v>
      </c>
      <c r="B6786" t="s">
        <v>97</v>
      </c>
      <c r="C6786" t="s">
        <v>21</v>
      </c>
      <c r="D6786" t="s">
        <v>14</v>
      </c>
      <c r="E6786" t="s">
        <v>83</v>
      </c>
      <c r="F6786" t="s">
        <v>95</v>
      </c>
      <c r="G6786" t="s">
        <v>8971</v>
      </c>
      <c r="H6786" t="s">
        <v>48</v>
      </c>
      <c r="I6786" s="9">
        <v>42970</v>
      </c>
      <c r="J6786" s="9">
        <v>42983</v>
      </c>
      <c r="K6786" s="8">
        <v>0</v>
      </c>
    </row>
    <row r="6787" spans="1:11">
      <c r="A6787" t="s">
        <v>6942</v>
      </c>
      <c r="B6787" t="s">
        <v>70</v>
      </c>
      <c r="C6787" t="s">
        <v>13</v>
      </c>
      <c r="D6787" t="s">
        <v>14</v>
      </c>
      <c r="E6787" t="s">
        <v>41</v>
      </c>
      <c r="G6787" t="s">
        <v>8969</v>
      </c>
      <c r="H6787" t="s">
        <v>23</v>
      </c>
      <c r="K6787" s="8"/>
    </row>
    <row r="6788" spans="1:11">
      <c r="A6788" t="s">
        <v>6943</v>
      </c>
      <c r="B6788" t="s">
        <v>62</v>
      </c>
      <c r="C6788" t="s">
        <v>39</v>
      </c>
      <c r="D6788" t="s">
        <v>40</v>
      </c>
      <c r="E6788" t="s">
        <v>35</v>
      </c>
      <c r="F6788" t="s">
        <v>226</v>
      </c>
      <c r="G6788" t="s">
        <v>8972</v>
      </c>
      <c r="H6788" t="s">
        <v>18</v>
      </c>
      <c r="I6788" s="9">
        <v>42826</v>
      </c>
      <c r="J6788" s="9">
        <v>42915</v>
      </c>
      <c r="K6788" s="8">
        <v>5079</v>
      </c>
    </row>
    <row r="6789" spans="1:11">
      <c r="A6789" t="s">
        <v>6944</v>
      </c>
      <c r="B6789" t="s">
        <v>54</v>
      </c>
      <c r="C6789" t="s">
        <v>21</v>
      </c>
      <c r="D6789" t="s">
        <v>14</v>
      </c>
      <c r="E6789" t="s">
        <v>41</v>
      </c>
      <c r="F6789" t="s">
        <v>169</v>
      </c>
      <c r="G6789" t="s">
        <v>8973</v>
      </c>
      <c r="H6789" t="s">
        <v>48</v>
      </c>
      <c r="I6789" s="9">
        <v>42883</v>
      </c>
      <c r="J6789" s="9">
        <v>42899</v>
      </c>
      <c r="K6789" s="8">
        <v>0</v>
      </c>
    </row>
    <row r="6790" spans="1:11">
      <c r="A6790" t="s">
        <v>6945</v>
      </c>
      <c r="B6790" t="s">
        <v>20</v>
      </c>
      <c r="C6790" t="s">
        <v>21</v>
      </c>
      <c r="D6790" t="s">
        <v>14</v>
      </c>
      <c r="E6790" t="s">
        <v>83</v>
      </c>
      <c r="F6790" t="s">
        <v>326</v>
      </c>
      <c r="G6790" t="s">
        <v>8970</v>
      </c>
      <c r="H6790" t="s">
        <v>18</v>
      </c>
      <c r="I6790" s="9">
        <v>42835</v>
      </c>
      <c r="J6790" s="9">
        <v>42843</v>
      </c>
      <c r="K6790" s="8">
        <v>47</v>
      </c>
    </row>
    <row r="6791" spans="1:11">
      <c r="A6791" t="s">
        <v>6946</v>
      </c>
      <c r="B6791" t="s">
        <v>74</v>
      </c>
      <c r="C6791" t="s">
        <v>66</v>
      </c>
      <c r="D6791" t="s">
        <v>31</v>
      </c>
      <c r="E6791" t="s">
        <v>41</v>
      </c>
      <c r="F6791" t="s">
        <v>46</v>
      </c>
      <c r="G6791" t="s">
        <v>8973</v>
      </c>
      <c r="H6791" t="s">
        <v>63</v>
      </c>
      <c r="I6791" s="9">
        <v>42862</v>
      </c>
      <c r="K6791" s="8"/>
    </row>
    <row r="6792" spans="1:11">
      <c r="A6792" t="s">
        <v>6947</v>
      </c>
      <c r="B6792" t="s">
        <v>200</v>
      </c>
      <c r="C6792" t="s">
        <v>51</v>
      </c>
      <c r="D6792" t="s">
        <v>40</v>
      </c>
      <c r="E6792" t="s">
        <v>76</v>
      </c>
      <c r="G6792" t="s">
        <v>8969</v>
      </c>
      <c r="H6792" t="s">
        <v>63</v>
      </c>
      <c r="I6792" s="9">
        <v>42745</v>
      </c>
      <c r="K6792" s="8"/>
    </row>
    <row r="6793" spans="1:11">
      <c r="A6793" t="s">
        <v>6948</v>
      </c>
      <c r="B6793" t="s">
        <v>25</v>
      </c>
      <c r="C6793" t="s">
        <v>13</v>
      </c>
      <c r="D6793" t="s">
        <v>14</v>
      </c>
      <c r="E6793" t="s">
        <v>15</v>
      </c>
      <c r="F6793" t="s">
        <v>101</v>
      </c>
      <c r="G6793" t="s">
        <v>8968</v>
      </c>
      <c r="H6793" t="s">
        <v>23</v>
      </c>
      <c r="K6793" s="8"/>
    </row>
    <row r="6794" spans="1:11">
      <c r="A6794" t="s">
        <v>6949</v>
      </c>
      <c r="B6794" t="s">
        <v>62</v>
      </c>
      <c r="C6794" t="s">
        <v>39</v>
      </c>
      <c r="D6794" t="s">
        <v>40</v>
      </c>
      <c r="E6794" t="s">
        <v>35</v>
      </c>
      <c r="F6794" t="s">
        <v>185</v>
      </c>
      <c r="G6794" t="s">
        <v>8978</v>
      </c>
      <c r="H6794" t="s">
        <v>18</v>
      </c>
      <c r="I6794" s="9">
        <v>42908</v>
      </c>
      <c r="J6794" s="9">
        <v>42984</v>
      </c>
      <c r="K6794" s="8">
        <v>4356</v>
      </c>
    </row>
    <row r="6795" spans="1:11">
      <c r="A6795" t="s">
        <v>6950</v>
      </c>
      <c r="B6795" t="s">
        <v>25</v>
      </c>
      <c r="C6795" t="s">
        <v>13</v>
      </c>
      <c r="D6795" t="s">
        <v>14</v>
      </c>
      <c r="E6795" t="s">
        <v>83</v>
      </c>
      <c r="F6795" t="s">
        <v>101</v>
      </c>
      <c r="G6795" t="s">
        <v>8968</v>
      </c>
      <c r="H6795" t="s">
        <v>48</v>
      </c>
      <c r="I6795" s="9">
        <v>42907</v>
      </c>
      <c r="J6795" s="9">
        <v>42918</v>
      </c>
      <c r="K6795" s="8">
        <v>0</v>
      </c>
    </row>
    <row r="6796" spans="1:11">
      <c r="A6796" t="s">
        <v>6951</v>
      </c>
      <c r="B6796" t="s">
        <v>105</v>
      </c>
      <c r="C6796" t="s">
        <v>30</v>
      </c>
      <c r="D6796" t="s">
        <v>31</v>
      </c>
      <c r="E6796" t="s">
        <v>15</v>
      </c>
      <c r="F6796" t="s">
        <v>257</v>
      </c>
      <c r="G6796" t="s">
        <v>8978</v>
      </c>
      <c r="H6796" t="s">
        <v>63</v>
      </c>
      <c r="I6796" s="9">
        <v>42720</v>
      </c>
      <c r="K6796" s="8"/>
    </row>
    <row r="6797" spans="1:11">
      <c r="A6797" t="s">
        <v>6952</v>
      </c>
      <c r="B6797" t="s">
        <v>74</v>
      </c>
      <c r="C6797" t="s">
        <v>66</v>
      </c>
      <c r="D6797" t="s">
        <v>31</v>
      </c>
      <c r="E6797" t="s">
        <v>76</v>
      </c>
      <c r="F6797" t="s">
        <v>298</v>
      </c>
      <c r="G6797" t="s">
        <v>8978</v>
      </c>
      <c r="H6797" t="s">
        <v>18</v>
      </c>
      <c r="I6797" s="9">
        <v>42827</v>
      </c>
      <c r="J6797" s="9">
        <v>42883</v>
      </c>
      <c r="K6797" s="8">
        <v>5125</v>
      </c>
    </row>
    <row r="6798" spans="1:11">
      <c r="A6798" t="s">
        <v>6953</v>
      </c>
      <c r="B6798" t="s">
        <v>70</v>
      </c>
      <c r="C6798" t="s">
        <v>13</v>
      </c>
      <c r="D6798" t="s">
        <v>14</v>
      </c>
      <c r="E6798" t="s">
        <v>35</v>
      </c>
      <c r="F6798" t="s">
        <v>26</v>
      </c>
      <c r="G6798" t="s">
        <v>8970</v>
      </c>
      <c r="H6798" t="s">
        <v>48</v>
      </c>
      <c r="I6798" s="9">
        <v>42740</v>
      </c>
      <c r="J6798" s="9">
        <v>42803</v>
      </c>
      <c r="K6798" s="8">
        <v>0</v>
      </c>
    </row>
    <row r="6799" spans="1:11">
      <c r="A6799" t="s">
        <v>6954</v>
      </c>
      <c r="B6799" t="s">
        <v>70</v>
      </c>
      <c r="C6799" t="s">
        <v>13</v>
      </c>
      <c r="D6799" t="s">
        <v>14</v>
      </c>
      <c r="E6799" t="s">
        <v>83</v>
      </c>
      <c r="F6799" t="s">
        <v>142</v>
      </c>
      <c r="G6799" t="s">
        <v>8977</v>
      </c>
      <c r="H6799" t="s">
        <v>18</v>
      </c>
      <c r="I6799" s="9">
        <v>42795</v>
      </c>
      <c r="J6799" s="9">
        <v>42802</v>
      </c>
      <c r="K6799" s="8">
        <v>60</v>
      </c>
    </row>
    <row r="6800" spans="1:11">
      <c r="A6800" t="s">
        <v>6955</v>
      </c>
      <c r="B6800" t="s">
        <v>216</v>
      </c>
      <c r="C6800" t="s">
        <v>66</v>
      </c>
      <c r="D6800" t="s">
        <v>31</v>
      </c>
      <c r="E6800" t="s">
        <v>58</v>
      </c>
      <c r="F6800" t="s">
        <v>46</v>
      </c>
      <c r="G6800" t="s">
        <v>8973</v>
      </c>
      <c r="H6800" t="s">
        <v>48</v>
      </c>
      <c r="I6800" s="9">
        <v>42815</v>
      </c>
      <c r="J6800" s="9">
        <v>42820</v>
      </c>
      <c r="K6800" s="8">
        <v>0</v>
      </c>
    </row>
    <row r="6801" spans="1:11">
      <c r="A6801" t="s">
        <v>6956</v>
      </c>
      <c r="B6801" t="s">
        <v>54</v>
      </c>
      <c r="C6801" t="s">
        <v>21</v>
      </c>
      <c r="D6801" t="s">
        <v>14</v>
      </c>
      <c r="E6801" t="s">
        <v>83</v>
      </c>
      <c r="F6801" t="s">
        <v>55</v>
      </c>
      <c r="G6801" t="s">
        <v>8974</v>
      </c>
      <c r="H6801" t="s">
        <v>48</v>
      </c>
      <c r="I6801" s="9">
        <v>42985</v>
      </c>
      <c r="J6801" s="9">
        <v>43057</v>
      </c>
      <c r="K6801" s="8">
        <v>0</v>
      </c>
    </row>
    <row r="6802" spans="1:11">
      <c r="A6802" t="s">
        <v>6957</v>
      </c>
      <c r="B6802" t="s">
        <v>62</v>
      </c>
      <c r="C6802" t="s">
        <v>39</v>
      </c>
      <c r="D6802" t="s">
        <v>40</v>
      </c>
      <c r="E6802" t="s">
        <v>41</v>
      </c>
      <c r="F6802" t="s">
        <v>443</v>
      </c>
      <c r="G6802" t="s">
        <v>8973</v>
      </c>
      <c r="H6802" t="s">
        <v>63</v>
      </c>
      <c r="I6802" s="9">
        <v>42989</v>
      </c>
      <c r="K6802" s="8"/>
    </row>
    <row r="6803" spans="1:11">
      <c r="A6803" t="s">
        <v>6958</v>
      </c>
      <c r="B6803" t="s">
        <v>131</v>
      </c>
      <c r="C6803" t="s">
        <v>13</v>
      </c>
      <c r="D6803" t="s">
        <v>14</v>
      </c>
      <c r="E6803" t="s">
        <v>83</v>
      </c>
      <c r="F6803" t="s">
        <v>101</v>
      </c>
      <c r="G6803" t="s">
        <v>8968</v>
      </c>
      <c r="H6803" t="s">
        <v>23</v>
      </c>
      <c r="K6803" s="8"/>
    </row>
    <row r="6804" spans="1:11">
      <c r="A6804" t="s">
        <v>6959</v>
      </c>
      <c r="B6804" t="s">
        <v>193</v>
      </c>
      <c r="C6804" t="s">
        <v>66</v>
      </c>
      <c r="D6804" t="s">
        <v>31</v>
      </c>
      <c r="E6804" t="s">
        <v>15</v>
      </c>
      <c r="F6804" t="s">
        <v>957</v>
      </c>
      <c r="G6804" t="s">
        <v>8968</v>
      </c>
      <c r="H6804" t="s">
        <v>18</v>
      </c>
      <c r="I6804" s="9">
        <v>42913</v>
      </c>
      <c r="J6804" s="9">
        <v>42998</v>
      </c>
      <c r="K6804" s="8">
        <v>470</v>
      </c>
    </row>
    <row r="6805" spans="1:11">
      <c r="A6805" t="s">
        <v>6960</v>
      </c>
      <c r="B6805" t="s">
        <v>110</v>
      </c>
      <c r="C6805" t="s">
        <v>39</v>
      </c>
      <c r="D6805" t="s">
        <v>40</v>
      </c>
      <c r="E6805" t="s">
        <v>41</v>
      </c>
      <c r="F6805" t="s">
        <v>103</v>
      </c>
      <c r="G6805" t="s">
        <v>8974</v>
      </c>
      <c r="H6805" t="s">
        <v>18</v>
      </c>
      <c r="I6805" s="9">
        <v>42970</v>
      </c>
      <c r="J6805" s="9">
        <v>42988</v>
      </c>
      <c r="K6805" s="8">
        <v>1121</v>
      </c>
    </row>
    <row r="6806" spans="1:11">
      <c r="A6806" t="s">
        <v>6961</v>
      </c>
      <c r="B6806" t="s">
        <v>79</v>
      </c>
      <c r="C6806" t="s">
        <v>51</v>
      </c>
      <c r="D6806" t="s">
        <v>40</v>
      </c>
      <c r="E6806" t="s">
        <v>83</v>
      </c>
      <c r="G6806" t="s">
        <v>8969</v>
      </c>
      <c r="H6806" t="s">
        <v>63</v>
      </c>
      <c r="I6806" s="9">
        <v>42893</v>
      </c>
      <c r="K6806" s="8"/>
    </row>
    <row r="6807" spans="1:11">
      <c r="A6807" t="s">
        <v>6962</v>
      </c>
      <c r="B6807" t="s">
        <v>25</v>
      </c>
      <c r="C6807" t="s">
        <v>13</v>
      </c>
      <c r="D6807" t="s">
        <v>14</v>
      </c>
      <c r="E6807" t="s">
        <v>15</v>
      </c>
      <c r="F6807" t="s">
        <v>336</v>
      </c>
      <c r="G6807" t="s">
        <v>8975</v>
      </c>
      <c r="H6807" t="s">
        <v>48</v>
      </c>
      <c r="I6807" s="9">
        <v>43017</v>
      </c>
      <c r="J6807" s="9">
        <v>43066</v>
      </c>
      <c r="K6807" s="8">
        <v>0</v>
      </c>
    </row>
    <row r="6808" spans="1:11">
      <c r="A6808" t="s">
        <v>6963</v>
      </c>
      <c r="B6808" t="s">
        <v>110</v>
      </c>
      <c r="C6808" t="s">
        <v>39</v>
      </c>
      <c r="D6808" t="s">
        <v>40</v>
      </c>
      <c r="E6808" t="s">
        <v>15</v>
      </c>
      <c r="F6808" t="s">
        <v>308</v>
      </c>
      <c r="G6808" t="s">
        <v>8972</v>
      </c>
      <c r="H6808" t="s">
        <v>18</v>
      </c>
      <c r="I6808" s="9">
        <v>42851</v>
      </c>
      <c r="J6808" s="9">
        <v>42865</v>
      </c>
      <c r="K6808" s="8">
        <v>556</v>
      </c>
    </row>
    <row r="6809" spans="1:11">
      <c r="A6809" t="s">
        <v>6964</v>
      </c>
      <c r="B6809" t="s">
        <v>82</v>
      </c>
      <c r="C6809" t="s">
        <v>21</v>
      </c>
      <c r="D6809" t="s">
        <v>14</v>
      </c>
      <c r="E6809" t="s">
        <v>58</v>
      </c>
      <c r="G6809" t="s">
        <v>8969</v>
      </c>
      <c r="H6809" t="s">
        <v>23</v>
      </c>
      <c r="K6809" s="8"/>
    </row>
    <row r="6810" spans="1:11">
      <c r="A6810" t="s">
        <v>6965</v>
      </c>
      <c r="B6810" t="s">
        <v>131</v>
      </c>
      <c r="C6810" t="s">
        <v>13</v>
      </c>
      <c r="D6810" t="s">
        <v>14</v>
      </c>
      <c r="E6810" t="s">
        <v>41</v>
      </c>
      <c r="F6810" t="s">
        <v>144</v>
      </c>
      <c r="G6810" t="s">
        <v>8973</v>
      </c>
      <c r="H6810" t="s">
        <v>48</v>
      </c>
      <c r="I6810" s="9">
        <v>42917</v>
      </c>
      <c r="J6810" s="9">
        <v>42926</v>
      </c>
      <c r="K6810" s="8">
        <v>0</v>
      </c>
    </row>
    <row r="6811" spans="1:11">
      <c r="A6811" t="s">
        <v>6966</v>
      </c>
      <c r="B6811" t="s">
        <v>70</v>
      </c>
      <c r="C6811" t="s">
        <v>13</v>
      </c>
      <c r="D6811" t="s">
        <v>14</v>
      </c>
      <c r="E6811" t="s">
        <v>35</v>
      </c>
      <c r="F6811" t="s">
        <v>154</v>
      </c>
      <c r="G6811" t="s">
        <v>8968</v>
      </c>
      <c r="H6811" t="s">
        <v>18</v>
      </c>
      <c r="I6811" s="9">
        <v>42977</v>
      </c>
      <c r="J6811" s="9">
        <v>42988</v>
      </c>
      <c r="K6811" s="8">
        <v>5008</v>
      </c>
    </row>
    <row r="6812" spans="1:11">
      <c r="A6812" t="s">
        <v>6967</v>
      </c>
      <c r="B6812" t="s">
        <v>70</v>
      </c>
      <c r="C6812" t="s">
        <v>13</v>
      </c>
      <c r="D6812" t="s">
        <v>14</v>
      </c>
      <c r="E6812" t="s">
        <v>35</v>
      </c>
      <c r="F6812" t="s">
        <v>154</v>
      </c>
      <c r="G6812" t="s">
        <v>8968</v>
      </c>
      <c r="H6812" t="s">
        <v>18</v>
      </c>
      <c r="I6812" s="9">
        <v>42902</v>
      </c>
      <c r="J6812" s="9">
        <v>42958</v>
      </c>
      <c r="K6812" s="8">
        <v>5843</v>
      </c>
    </row>
    <row r="6813" spans="1:11">
      <c r="A6813" t="s">
        <v>6968</v>
      </c>
      <c r="B6813" t="s">
        <v>74</v>
      </c>
      <c r="C6813" t="s">
        <v>66</v>
      </c>
      <c r="D6813" t="s">
        <v>31</v>
      </c>
      <c r="E6813" t="s">
        <v>35</v>
      </c>
      <c r="F6813" t="s">
        <v>213</v>
      </c>
      <c r="G6813" t="s">
        <v>8975</v>
      </c>
      <c r="H6813" t="s">
        <v>18</v>
      </c>
      <c r="I6813" s="9">
        <v>42985</v>
      </c>
      <c r="J6813" s="9">
        <v>42996</v>
      </c>
      <c r="K6813" s="8">
        <v>4975</v>
      </c>
    </row>
    <row r="6814" spans="1:11">
      <c r="A6814" t="s">
        <v>6969</v>
      </c>
      <c r="B6814" t="s">
        <v>100</v>
      </c>
      <c r="C6814" t="s">
        <v>39</v>
      </c>
      <c r="D6814" t="s">
        <v>40</v>
      </c>
      <c r="E6814" t="s">
        <v>76</v>
      </c>
      <c r="F6814" t="s">
        <v>425</v>
      </c>
      <c r="G6814" t="s">
        <v>8973</v>
      </c>
      <c r="H6814" t="s">
        <v>18</v>
      </c>
      <c r="I6814" s="9">
        <v>42972</v>
      </c>
      <c r="J6814" s="9">
        <v>43062</v>
      </c>
      <c r="K6814" s="8">
        <v>4773</v>
      </c>
    </row>
    <row r="6815" spans="1:11">
      <c r="A6815" t="s">
        <v>6970</v>
      </c>
      <c r="B6815" t="s">
        <v>70</v>
      </c>
      <c r="C6815" t="s">
        <v>13</v>
      </c>
      <c r="D6815" t="s">
        <v>14</v>
      </c>
      <c r="E6815" t="s">
        <v>41</v>
      </c>
      <c r="F6815" t="s">
        <v>71</v>
      </c>
      <c r="G6815" t="s">
        <v>8977</v>
      </c>
      <c r="H6815" t="s">
        <v>18</v>
      </c>
      <c r="I6815" s="9">
        <v>42757</v>
      </c>
      <c r="J6815" s="9">
        <v>42867</v>
      </c>
      <c r="K6815" s="8">
        <v>943</v>
      </c>
    </row>
    <row r="6816" spans="1:11">
      <c r="A6816" t="s">
        <v>6971</v>
      </c>
      <c r="B6816" t="s">
        <v>131</v>
      </c>
      <c r="C6816" t="s">
        <v>13</v>
      </c>
      <c r="D6816" t="s">
        <v>14</v>
      </c>
      <c r="E6816" t="s">
        <v>83</v>
      </c>
      <c r="F6816" t="s">
        <v>98</v>
      </c>
      <c r="G6816" t="s">
        <v>8977</v>
      </c>
      <c r="H6816" t="s">
        <v>48</v>
      </c>
      <c r="I6816" s="9">
        <v>42971</v>
      </c>
      <c r="J6816" s="9">
        <v>42978</v>
      </c>
      <c r="K6816" s="8">
        <v>0</v>
      </c>
    </row>
    <row r="6817" spans="1:11">
      <c r="A6817" t="s">
        <v>6972</v>
      </c>
      <c r="B6817" t="s">
        <v>70</v>
      </c>
      <c r="C6817" t="s">
        <v>13</v>
      </c>
      <c r="D6817" t="s">
        <v>14</v>
      </c>
      <c r="E6817" t="s">
        <v>35</v>
      </c>
      <c r="F6817" t="s">
        <v>132</v>
      </c>
      <c r="G6817" t="s">
        <v>8968</v>
      </c>
      <c r="H6817" t="s">
        <v>18</v>
      </c>
      <c r="I6817" s="9">
        <v>43009</v>
      </c>
      <c r="J6817" s="9">
        <v>43017</v>
      </c>
      <c r="K6817" s="8">
        <v>4594</v>
      </c>
    </row>
    <row r="6818" spans="1:11">
      <c r="A6818" t="s">
        <v>6973</v>
      </c>
      <c r="B6818" t="s">
        <v>70</v>
      </c>
      <c r="C6818" t="s">
        <v>13</v>
      </c>
      <c r="D6818" t="s">
        <v>14</v>
      </c>
      <c r="E6818" t="s">
        <v>15</v>
      </c>
      <c r="G6818" t="s">
        <v>8969</v>
      </c>
      <c r="H6818" t="s">
        <v>23</v>
      </c>
      <c r="K6818" s="8"/>
    </row>
    <row r="6819" spans="1:11">
      <c r="A6819" t="s">
        <v>6974</v>
      </c>
      <c r="B6819" t="s">
        <v>122</v>
      </c>
      <c r="C6819" t="s">
        <v>51</v>
      </c>
      <c r="D6819" t="s">
        <v>40</v>
      </c>
      <c r="E6819" t="s">
        <v>83</v>
      </c>
      <c r="F6819" t="s">
        <v>114</v>
      </c>
      <c r="G6819" t="s">
        <v>8976</v>
      </c>
      <c r="H6819" t="s">
        <v>48</v>
      </c>
      <c r="I6819" s="9">
        <v>42768</v>
      </c>
      <c r="J6819" s="9">
        <v>42856</v>
      </c>
      <c r="K6819" s="8">
        <v>0</v>
      </c>
    </row>
    <row r="6820" spans="1:11">
      <c r="A6820" t="s">
        <v>6975</v>
      </c>
      <c r="B6820" t="s">
        <v>29</v>
      </c>
      <c r="C6820" t="s">
        <v>30</v>
      </c>
      <c r="D6820" t="s">
        <v>31</v>
      </c>
      <c r="E6820" t="s">
        <v>41</v>
      </c>
      <c r="F6820" t="s">
        <v>67</v>
      </c>
      <c r="G6820" t="s">
        <v>8976</v>
      </c>
      <c r="H6820" t="s">
        <v>48</v>
      </c>
      <c r="I6820" s="9">
        <v>42824</v>
      </c>
      <c r="J6820" s="9">
        <v>42836</v>
      </c>
      <c r="K6820" s="8">
        <v>0</v>
      </c>
    </row>
    <row r="6821" spans="1:11">
      <c r="A6821" t="s">
        <v>6976</v>
      </c>
      <c r="B6821" t="s">
        <v>29</v>
      </c>
      <c r="C6821" t="s">
        <v>30</v>
      </c>
      <c r="D6821" t="s">
        <v>31</v>
      </c>
      <c r="E6821" t="s">
        <v>41</v>
      </c>
      <c r="F6821" t="s">
        <v>244</v>
      </c>
      <c r="G6821" t="s">
        <v>8978</v>
      </c>
      <c r="H6821" t="s">
        <v>48</v>
      </c>
      <c r="I6821" s="9">
        <v>43016</v>
      </c>
      <c r="J6821" s="9">
        <v>43060</v>
      </c>
      <c r="K6821" s="8">
        <v>0</v>
      </c>
    </row>
    <row r="6822" spans="1:11">
      <c r="A6822" t="s">
        <v>6977</v>
      </c>
      <c r="B6822" t="s">
        <v>179</v>
      </c>
      <c r="C6822" t="s">
        <v>30</v>
      </c>
      <c r="D6822" t="s">
        <v>31</v>
      </c>
      <c r="E6822" t="s">
        <v>76</v>
      </c>
      <c r="F6822" t="s">
        <v>120</v>
      </c>
      <c r="G6822" t="s">
        <v>8968</v>
      </c>
      <c r="H6822" t="s">
        <v>48</v>
      </c>
      <c r="I6822" s="9">
        <v>42965</v>
      </c>
      <c r="J6822" s="9">
        <v>42973</v>
      </c>
      <c r="K6822" s="8">
        <v>0</v>
      </c>
    </row>
    <row r="6823" spans="1:11">
      <c r="A6823" t="s">
        <v>6978</v>
      </c>
      <c r="B6823" t="s">
        <v>50</v>
      </c>
      <c r="C6823" t="s">
        <v>51</v>
      </c>
      <c r="D6823" t="s">
        <v>40</v>
      </c>
      <c r="E6823" t="s">
        <v>83</v>
      </c>
      <c r="F6823" t="s">
        <v>204</v>
      </c>
      <c r="G6823" t="s">
        <v>8977</v>
      </c>
      <c r="H6823" t="s">
        <v>48</v>
      </c>
      <c r="I6823" s="9">
        <v>42810</v>
      </c>
      <c r="J6823" s="9">
        <v>42875</v>
      </c>
      <c r="K6823" s="8">
        <v>0</v>
      </c>
    </row>
    <row r="6824" spans="1:11">
      <c r="A6824" t="s">
        <v>6979</v>
      </c>
      <c r="B6824" t="s">
        <v>62</v>
      </c>
      <c r="C6824" t="s">
        <v>39</v>
      </c>
      <c r="D6824" t="s">
        <v>40</v>
      </c>
      <c r="E6824" t="s">
        <v>15</v>
      </c>
      <c r="G6824" t="s">
        <v>8969</v>
      </c>
      <c r="H6824" t="s">
        <v>63</v>
      </c>
      <c r="I6824" s="9">
        <v>43043</v>
      </c>
      <c r="K6824" s="8"/>
    </row>
    <row r="6825" spans="1:11">
      <c r="A6825" t="s">
        <v>6980</v>
      </c>
      <c r="B6825" t="s">
        <v>97</v>
      </c>
      <c r="C6825" t="s">
        <v>21</v>
      </c>
      <c r="D6825" t="s">
        <v>14</v>
      </c>
      <c r="E6825" t="s">
        <v>58</v>
      </c>
      <c r="G6825" t="s">
        <v>8969</v>
      </c>
      <c r="H6825" t="s">
        <v>63</v>
      </c>
      <c r="I6825" s="9">
        <v>42946</v>
      </c>
      <c r="K6825" s="8"/>
    </row>
    <row r="6826" spans="1:11">
      <c r="A6826" t="s">
        <v>6981</v>
      </c>
      <c r="B6826" t="s">
        <v>25</v>
      </c>
      <c r="C6826" t="s">
        <v>13</v>
      </c>
      <c r="D6826" t="s">
        <v>14</v>
      </c>
      <c r="E6826" t="s">
        <v>58</v>
      </c>
      <c r="F6826" t="s">
        <v>142</v>
      </c>
      <c r="G6826" t="s">
        <v>8977</v>
      </c>
      <c r="H6826" t="s">
        <v>18</v>
      </c>
      <c r="I6826" s="9">
        <v>42937</v>
      </c>
      <c r="J6826" s="9">
        <v>42947</v>
      </c>
      <c r="K6826" s="8">
        <v>2970</v>
      </c>
    </row>
    <row r="6827" spans="1:11">
      <c r="A6827" t="s">
        <v>6982</v>
      </c>
      <c r="B6827" t="s">
        <v>45</v>
      </c>
      <c r="C6827" t="s">
        <v>30</v>
      </c>
      <c r="D6827" t="s">
        <v>31</v>
      </c>
      <c r="E6827" t="s">
        <v>76</v>
      </c>
      <c r="F6827" t="s">
        <v>316</v>
      </c>
      <c r="G6827" t="s">
        <v>8976</v>
      </c>
      <c r="H6827" t="s">
        <v>18</v>
      </c>
      <c r="I6827" s="9">
        <v>42869</v>
      </c>
      <c r="J6827" s="9">
        <v>42967</v>
      </c>
      <c r="K6827" s="8">
        <v>6346</v>
      </c>
    </row>
    <row r="6828" spans="1:11">
      <c r="A6828" t="s">
        <v>6983</v>
      </c>
      <c r="B6828" t="s">
        <v>50</v>
      </c>
      <c r="C6828" t="s">
        <v>51</v>
      </c>
      <c r="D6828" t="s">
        <v>40</v>
      </c>
      <c r="E6828" t="s">
        <v>83</v>
      </c>
      <c r="F6828" t="s">
        <v>226</v>
      </c>
      <c r="G6828" t="s">
        <v>8972</v>
      </c>
      <c r="H6828" t="s">
        <v>48</v>
      </c>
      <c r="I6828" s="9">
        <v>42722</v>
      </c>
      <c r="J6828" s="9">
        <v>42807</v>
      </c>
      <c r="K6828" s="8">
        <v>0</v>
      </c>
    </row>
    <row r="6829" spans="1:11">
      <c r="A6829" t="s">
        <v>6984</v>
      </c>
      <c r="B6829" t="s">
        <v>225</v>
      </c>
      <c r="C6829" t="s">
        <v>39</v>
      </c>
      <c r="D6829" t="s">
        <v>40</v>
      </c>
      <c r="E6829" t="s">
        <v>58</v>
      </c>
      <c r="F6829" t="s">
        <v>114</v>
      </c>
      <c r="G6829" t="s">
        <v>8976</v>
      </c>
      <c r="H6829" t="s">
        <v>18</v>
      </c>
      <c r="I6829" s="9">
        <v>42782</v>
      </c>
      <c r="J6829" s="9">
        <v>42862</v>
      </c>
      <c r="K6829" s="8">
        <v>3398</v>
      </c>
    </row>
    <row r="6830" spans="1:11">
      <c r="A6830" t="s">
        <v>6985</v>
      </c>
      <c r="B6830" t="s">
        <v>65</v>
      </c>
      <c r="C6830" t="s">
        <v>66</v>
      </c>
      <c r="D6830" t="s">
        <v>31</v>
      </c>
      <c r="E6830" t="s">
        <v>76</v>
      </c>
      <c r="F6830" t="s">
        <v>230</v>
      </c>
      <c r="G6830" t="s">
        <v>8973</v>
      </c>
      <c r="H6830" t="s">
        <v>48</v>
      </c>
      <c r="I6830" s="9">
        <v>42870</v>
      </c>
      <c r="J6830" s="9">
        <v>42881</v>
      </c>
      <c r="K6830" s="8">
        <v>0</v>
      </c>
    </row>
    <row r="6831" spans="1:11">
      <c r="A6831" t="s">
        <v>6986</v>
      </c>
      <c r="B6831" t="s">
        <v>91</v>
      </c>
      <c r="C6831" t="s">
        <v>30</v>
      </c>
      <c r="D6831" t="s">
        <v>31</v>
      </c>
      <c r="E6831" t="s">
        <v>15</v>
      </c>
      <c r="F6831" t="s">
        <v>46</v>
      </c>
      <c r="G6831" t="s">
        <v>8973</v>
      </c>
      <c r="H6831" t="s">
        <v>18</v>
      </c>
      <c r="I6831" s="9">
        <v>42822</v>
      </c>
      <c r="J6831" s="9">
        <v>42885</v>
      </c>
      <c r="K6831" s="8">
        <v>422</v>
      </c>
    </row>
    <row r="6832" spans="1:11">
      <c r="A6832" t="s">
        <v>6987</v>
      </c>
      <c r="B6832" t="s">
        <v>91</v>
      </c>
      <c r="C6832" t="s">
        <v>30</v>
      </c>
      <c r="D6832" t="s">
        <v>31</v>
      </c>
      <c r="E6832" t="s">
        <v>15</v>
      </c>
      <c r="F6832" t="s">
        <v>274</v>
      </c>
      <c r="G6832" t="s">
        <v>8968</v>
      </c>
      <c r="H6832" t="s">
        <v>18</v>
      </c>
      <c r="I6832" s="9">
        <v>43054</v>
      </c>
      <c r="J6832" s="9">
        <v>43069</v>
      </c>
      <c r="K6832" s="8">
        <v>557</v>
      </c>
    </row>
    <row r="6833" spans="1:11">
      <c r="A6833" t="s">
        <v>6988</v>
      </c>
      <c r="B6833" t="s">
        <v>54</v>
      </c>
      <c r="C6833" t="s">
        <v>21</v>
      </c>
      <c r="D6833" t="s">
        <v>14</v>
      </c>
      <c r="E6833" t="s">
        <v>83</v>
      </c>
      <c r="F6833" t="s">
        <v>162</v>
      </c>
      <c r="G6833" t="s">
        <v>8971</v>
      </c>
      <c r="H6833" t="s">
        <v>18</v>
      </c>
      <c r="I6833" s="9">
        <v>42865</v>
      </c>
      <c r="J6833" s="9">
        <v>42951</v>
      </c>
      <c r="K6833" s="8">
        <v>59</v>
      </c>
    </row>
    <row r="6834" spans="1:11">
      <c r="A6834" t="s">
        <v>6989</v>
      </c>
      <c r="B6834" t="s">
        <v>45</v>
      </c>
      <c r="C6834" t="s">
        <v>30</v>
      </c>
      <c r="D6834" t="s">
        <v>31</v>
      </c>
      <c r="E6834" t="s">
        <v>35</v>
      </c>
      <c r="F6834" t="s">
        <v>230</v>
      </c>
      <c r="G6834" t="s">
        <v>8973</v>
      </c>
      <c r="H6834" t="s">
        <v>18</v>
      </c>
      <c r="I6834" s="9">
        <v>42991</v>
      </c>
      <c r="J6834" s="9">
        <v>43083</v>
      </c>
      <c r="K6834" s="8">
        <v>4140</v>
      </c>
    </row>
    <row r="6835" spans="1:11">
      <c r="A6835" t="s">
        <v>6990</v>
      </c>
      <c r="B6835" t="s">
        <v>97</v>
      </c>
      <c r="C6835" t="s">
        <v>21</v>
      </c>
      <c r="D6835" t="s">
        <v>14</v>
      </c>
      <c r="E6835" t="s">
        <v>83</v>
      </c>
      <c r="F6835" t="s">
        <v>36</v>
      </c>
      <c r="G6835" t="s">
        <v>8968</v>
      </c>
      <c r="H6835" t="s">
        <v>23</v>
      </c>
      <c r="K6835" s="8"/>
    </row>
    <row r="6836" spans="1:11">
      <c r="A6836" t="s">
        <v>6991</v>
      </c>
      <c r="B6836" t="s">
        <v>54</v>
      </c>
      <c r="C6836" t="s">
        <v>21</v>
      </c>
      <c r="D6836" t="s">
        <v>14</v>
      </c>
      <c r="E6836" t="s">
        <v>83</v>
      </c>
      <c r="F6836" t="s">
        <v>32</v>
      </c>
      <c r="G6836" t="s">
        <v>8971</v>
      </c>
      <c r="H6836" t="s">
        <v>18</v>
      </c>
      <c r="I6836" s="9">
        <v>42843</v>
      </c>
      <c r="J6836" s="9">
        <v>42906</v>
      </c>
      <c r="K6836" s="8">
        <v>54</v>
      </c>
    </row>
    <row r="6837" spans="1:11">
      <c r="A6837" t="s">
        <v>6992</v>
      </c>
      <c r="B6837" t="s">
        <v>105</v>
      </c>
      <c r="C6837" t="s">
        <v>30</v>
      </c>
      <c r="D6837" t="s">
        <v>31</v>
      </c>
      <c r="E6837" t="s">
        <v>58</v>
      </c>
      <c r="F6837" t="s">
        <v>285</v>
      </c>
      <c r="G6837" t="s">
        <v>8968</v>
      </c>
      <c r="H6837" t="s">
        <v>48</v>
      </c>
      <c r="I6837" s="9">
        <v>42936</v>
      </c>
      <c r="J6837" s="9">
        <v>43048</v>
      </c>
      <c r="K6837" s="8">
        <v>0</v>
      </c>
    </row>
    <row r="6838" spans="1:11">
      <c r="A6838" t="s">
        <v>6993</v>
      </c>
      <c r="B6838" t="s">
        <v>110</v>
      </c>
      <c r="C6838" t="s">
        <v>39</v>
      </c>
      <c r="D6838" t="s">
        <v>40</v>
      </c>
      <c r="E6838" t="s">
        <v>41</v>
      </c>
      <c r="F6838" t="s">
        <v>201</v>
      </c>
      <c r="G6838" t="s">
        <v>8974</v>
      </c>
      <c r="H6838" t="s">
        <v>18</v>
      </c>
      <c r="I6838" s="9">
        <v>42886</v>
      </c>
      <c r="J6838" s="9">
        <v>42949</v>
      </c>
      <c r="K6838" s="8">
        <v>1145</v>
      </c>
    </row>
    <row r="6839" spans="1:11">
      <c r="A6839" t="s">
        <v>6994</v>
      </c>
      <c r="B6839" t="s">
        <v>20</v>
      </c>
      <c r="C6839" t="s">
        <v>21</v>
      </c>
      <c r="D6839" t="s">
        <v>14</v>
      </c>
      <c r="E6839" t="s">
        <v>83</v>
      </c>
      <c r="F6839" t="s">
        <v>164</v>
      </c>
      <c r="G6839" t="s">
        <v>8971</v>
      </c>
      <c r="H6839" t="s">
        <v>18</v>
      </c>
      <c r="I6839" s="9">
        <v>42729</v>
      </c>
      <c r="J6839" s="9">
        <v>42804</v>
      </c>
      <c r="K6839" s="8">
        <v>56</v>
      </c>
    </row>
    <row r="6840" spans="1:11">
      <c r="A6840" t="s">
        <v>6995</v>
      </c>
      <c r="B6840" t="s">
        <v>122</v>
      </c>
      <c r="C6840" t="s">
        <v>51</v>
      </c>
      <c r="D6840" t="s">
        <v>40</v>
      </c>
      <c r="E6840" t="s">
        <v>83</v>
      </c>
      <c r="F6840" t="s">
        <v>210</v>
      </c>
      <c r="G6840" t="s">
        <v>8975</v>
      </c>
      <c r="H6840" t="s">
        <v>63</v>
      </c>
      <c r="I6840" s="9">
        <v>42771</v>
      </c>
      <c r="K6840" s="8"/>
    </row>
    <row r="6841" spans="1:11">
      <c r="A6841" t="s">
        <v>6996</v>
      </c>
      <c r="B6841" t="s">
        <v>131</v>
      </c>
      <c r="C6841" t="s">
        <v>13</v>
      </c>
      <c r="D6841" t="s">
        <v>14</v>
      </c>
      <c r="E6841" t="s">
        <v>83</v>
      </c>
      <c r="G6841" t="s">
        <v>8969</v>
      </c>
      <c r="H6841" t="s">
        <v>23</v>
      </c>
      <c r="K6841" s="8"/>
    </row>
    <row r="6842" spans="1:11">
      <c r="A6842" t="s">
        <v>6997</v>
      </c>
      <c r="B6842" t="s">
        <v>86</v>
      </c>
      <c r="C6842" t="s">
        <v>51</v>
      </c>
      <c r="D6842" t="s">
        <v>40</v>
      </c>
      <c r="E6842" t="s">
        <v>41</v>
      </c>
      <c r="G6842" t="s">
        <v>8969</v>
      </c>
      <c r="H6842" t="s">
        <v>63</v>
      </c>
      <c r="I6842" s="9">
        <v>42758</v>
      </c>
      <c r="K6842" s="8"/>
    </row>
    <row r="6843" spans="1:11">
      <c r="A6843" t="s">
        <v>6998</v>
      </c>
      <c r="B6843" t="s">
        <v>105</v>
      </c>
      <c r="C6843" t="s">
        <v>30</v>
      </c>
      <c r="D6843" t="s">
        <v>31</v>
      </c>
      <c r="E6843" t="s">
        <v>35</v>
      </c>
      <c r="F6843" t="s">
        <v>210</v>
      </c>
      <c r="G6843" t="s">
        <v>8975</v>
      </c>
      <c r="H6843" t="s">
        <v>18</v>
      </c>
      <c r="I6843" s="9">
        <v>42909</v>
      </c>
      <c r="J6843" s="9">
        <v>43005</v>
      </c>
      <c r="K6843" s="8">
        <v>3729</v>
      </c>
    </row>
    <row r="6844" spans="1:11">
      <c r="A6844" t="s">
        <v>6999</v>
      </c>
      <c r="B6844" t="s">
        <v>110</v>
      </c>
      <c r="C6844" t="s">
        <v>39</v>
      </c>
      <c r="D6844" t="s">
        <v>40</v>
      </c>
      <c r="E6844" t="s">
        <v>15</v>
      </c>
      <c r="F6844" t="s">
        <v>191</v>
      </c>
      <c r="G6844" t="s">
        <v>8973</v>
      </c>
      <c r="H6844" t="s">
        <v>18</v>
      </c>
      <c r="I6844" s="9">
        <v>43042</v>
      </c>
      <c r="J6844" s="9">
        <v>43057</v>
      </c>
      <c r="K6844" s="8">
        <v>662</v>
      </c>
    </row>
    <row r="6845" spans="1:11">
      <c r="A6845" t="s">
        <v>7000</v>
      </c>
      <c r="B6845" t="s">
        <v>54</v>
      </c>
      <c r="C6845" t="s">
        <v>21</v>
      </c>
      <c r="D6845" t="s">
        <v>14</v>
      </c>
      <c r="E6845" t="s">
        <v>83</v>
      </c>
      <c r="G6845" t="s">
        <v>8969</v>
      </c>
      <c r="H6845" t="s">
        <v>63</v>
      </c>
      <c r="I6845" s="9">
        <v>42938</v>
      </c>
      <c r="K6845" s="8"/>
    </row>
    <row r="6846" spans="1:11">
      <c r="A6846" t="s">
        <v>7001</v>
      </c>
      <c r="B6846" t="s">
        <v>70</v>
      </c>
      <c r="C6846" t="s">
        <v>13</v>
      </c>
      <c r="D6846" t="s">
        <v>14</v>
      </c>
      <c r="E6846" t="s">
        <v>35</v>
      </c>
      <c r="F6846" t="s">
        <v>162</v>
      </c>
      <c r="G6846" t="s">
        <v>8971</v>
      </c>
      <c r="H6846" t="s">
        <v>48</v>
      </c>
      <c r="I6846" s="9">
        <v>42907</v>
      </c>
      <c r="J6846" s="9">
        <v>42918</v>
      </c>
      <c r="K6846" s="8">
        <v>0</v>
      </c>
    </row>
    <row r="6847" spans="1:11">
      <c r="A6847" t="s">
        <v>7002</v>
      </c>
      <c r="B6847" t="s">
        <v>79</v>
      </c>
      <c r="C6847" t="s">
        <v>51</v>
      </c>
      <c r="D6847" t="s">
        <v>40</v>
      </c>
      <c r="E6847" t="s">
        <v>83</v>
      </c>
      <c r="F6847" t="s">
        <v>443</v>
      </c>
      <c r="G6847" t="s">
        <v>8973</v>
      </c>
      <c r="H6847" t="s">
        <v>48</v>
      </c>
      <c r="I6847" s="9">
        <v>42872</v>
      </c>
      <c r="J6847" s="9">
        <v>42965</v>
      </c>
      <c r="K6847" s="8">
        <v>0</v>
      </c>
    </row>
    <row r="6848" spans="1:11">
      <c r="A6848" t="s">
        <v>7003</v>
      </c>
      <c r="B6848" t="s">
        <v>105</v>
      </c>
      <c r="C6848" t="s">
        <v>30</v>
      </c>
      <c r="D6848" t="s">
        <v>31</v>
      </c>
      <c r="E6848" t="s">
        <v>76</v>
      </c>
      <c r="G6848" t="s">
        <v>8969</v>
      </c>
      <c r="H6848" t="s">
        <v>63</v>
      </c>
      <c r="I6848" s="9">
        <v>42810</v>
      </c>
      <c r="K6848" s="8"/>
    </row>
    <row r="6849" spans="1:11">
      <c r="A6849" t="s">
        <v>7004</v>
      </c>
      <c r="B6849" t="s">
        <v>62</v>
      </c>
      <c r="C6849" t="s">
        <v>39</v>
      </c>
      <c r="D6849" t="s">
        <v>40</v>
      </c>
      <c r="E6849" t="s">
        <v>35</v>
      </c>
      <c r="F6849" t="s">
        <v>149</v>
      </c>
      <c r="G6849" t="s">
        <v>8970</v>
      </c>
      <c r="H6849" t="s">
        <v>18</v>
      </c>
      <c r="I6849" s="9">
        <v>42905</v>
      </c>
      <c r="J6849" s="9">
        <v>42986</v>
      </c>
      <c r="K6849" s="8">
        <v>4428</v>
      </c>
    </row>
    <row r="6850" spans="1:11">
      <c r="A6850" t="s">
        <v>7005</v>
      </c>
      <c r="B6850" t="s">
        <v>82</v>
      </c>
      <c r="C6850" t="s">
        <v>21</v>
      </c>
      <c r="D6850" t="s">
        <v>14</v>
      </c>
      <c r="E6850" t="s">
        <v>58</v>
      </c>
      <c r="F6850" t="s">
        <v>144</v>
      </c>
      <c r="G6850" t="s">
        <v>8973</v>
      </c>
      <c r="H6850" t="s">
        <v>18</v>
      </c>
      <c r="I6850" s="9">
        <v>42789</v>
      </c>
      <c r="J6850" s="9">
        <v>42866</v>
      </c>
      <c r="K6850" s="8">
        <v>3025</v>
      </c>
    </row>
    <row r="6851" spans="1:11">
      <c r="A6851" t="s">
        <v>7006</v>
      </c>
      <c r="B6851" t="s">
        <v>97</v>
      </c>
      <c r="C6851" t="s">
        <v>21</v>
      </c>
      <c r="D6851" t="s">
        <v>14</v>
      </c>
      <c r="E6851" t="s">
        <v>83</v>
      </c>
      <c r="F6851" t="s">
        <v>140</v>
      </c>
      <c r="G6851" t="s">
        <v>8973</v>
      </c>
      <c r="H6851" t="s">
        <v>48</v>
      </c>
      <c r="I6851" s="9">
        <v>42811</v>
      </c>
      <c r="J6851" s="9">
        <v>42871</v>
      </c>
      <c r="K6851" s="8">
        <v>0</v>
      </c>
    </row>
    <row r="6852" spans="1:11">
      <c r="A6852" t="s">
        <v>7007</v>
      </c>
      <c r="B6852" t="s">
        <v>79</v>
      </c>
      <c r="C6852" t="s">
        <v>51</v>
      </c>
      <c r="D6852" t="s">
        <v>40</v>
      </c>
      <c r="E6852" t="s">
        <v>35</v>
      </c>
      <c r="F6852" t="s">
        <v>308</v>
      </c>
      <c r="G6852" t="s">
        <v>8972</v>
      </c>
      <c r="H6852" t="s">
        <v>18</v>
      </c>
      <c r="I6852" s="9">
        <v>42806</v>
      </c>
      <c r="J6852" s="9">
        <v>42858</v>
      </c>
      <c r="K6852" s="8">
        <v>5169</v>
      </c>
    </row>
    <row r="6853" spans="1:11">
      <c r="A6853" t="s">
        <v>7008</v>
      </c>
      <c r="B6853" t="s">
        <v>54</v>
      </c>
      <c r="C6853" t="s">
        <v>21</v>
      </c>
      <c r="D6853" t="s">
        <v>14</v>
      </c>
      <c r="E6853" t="s">
        <v>83</v>
      </c>
      <c r="F6853" t="s">
        <v>59</v>
      </c>
      <c r="G6853" t="s">
        <v>8975</v>
      </c>
      <c r="H6853" t="s">
        <v>18</v>
      </c>
      <c r="I6853" s="9">
        <v>42955</v>
      </c>
      <c r="J6853" s="9">
        <v>42965</v>
      </c>
      <c r="K6853" s="8">
        <v>53</v>
      </c>
    </row>
    <row r="6854" spans="1:11">
      <c r="A6854" t="s">
        <v>7009</v>
      </c>
      <c r="B6854" t="s">
        <v>25</v>
      </c>
      <c r="C6854" t="s">
        <v>13</v>
      </c>
      <c r="D6854" t="s">
        <v>14</v>
      </c>
      <c r="E6854" t="s">
        <v>58</v>
      </c>
      <c r="F6854" t="s">
        <v>142</v>
      </c>
      <c r="G6854" t="s">
        <v>8977</v>
      </c>
      <c r="H6854" t="s">
        <v>18</v>
      </c>
      <c r="I6854" s="9">
        <v>43014</v>
      </c>
      <c r="J6854" s="9">
        <v>43016</v>
      </c>
      <c r="K6854" s="8">
        <v>3212</v>
      </c>
    </row>
    <row r="6855" spans="1:11">
      <c r="A6855" t="s">
        <v>7010</v>
      </c>
      <c r="B6855" t="s">
        <v>62</v>
      </c>
      <c r="C6855" t="s">
        <v>39</v>
      </c>
      <c r="D6855" t="s">
        <v>40</v>
      </c>
      <c r="E6855" t="s">
        <v>41</v>
      </c>
      <c r="G6855" t="s">
        <v>8969</v>
      </c>
      <c r="H6855" t="s">
        <v>63</v>
      </c>
      <c r="I6855" s="9">
        <v>43076</v>
      </c>
      <c r="K6855" s="8"/>
    </row>
    <row r="6856" spans="1:11">
      <c r="A6856" t="s">
        <v>7011</v>
      </c>
      <c r="B6856" t="s">
        <v>20</v>
      </c>
      <c r="C6856" t="s">
        <v>21</v>
      </c>
      <c r="D6856" t="s">
        <v>14</v>
      </c>
      <c r="E6856" t="s">
        <v>15</v>
      </c>
      <c r="F6856" t="s">
        <v>247</v>
      </c>
      <c r="G6856" t="s">
        <v>8973</v>
      </c>
      <c r="H6856" t="s">
        <v>48</v>
      </c>
      <c r="I6856" s="9">
        <v>42831</v>
      </c>
      <c r="J6856" s="9">
        <v>42839</v>
      </c>
      <c r="K6856" s="8">
        <v>0</v>
      </c>
    </row>
    <row r="6857" spans="1:11">
      <c r="A6857" t="s">
        <v>7012</v>
      </c>
      <c r="B6857" t="s">
        <v>225</v>
      </c>
      <c r="C6857" t="s">
        <v>39</v>
      </c>
      <c r="D6857" t="s">
        <v>40</v>
      </c>
      <c r="E6857" t="s">
        <v>35</v>
      </c>
      <c r="F6857" t="s">
        <v>125</v>
      </c>
      <c r="G6857" t="s">
        <v>8973</v>
      </c>
      <c r="H6857" t="s">
        <v>18</v>
      </c>
      <c r="I6857" s="9">
        <v>43027</v>
      </c>
      <c r="J6857" s="9">
        <v>43028</v>
      </c>
      <c r="K6857" s="8">
        <v>4389</v>
      </c>
    </row>
    <row r="6858" spans="1:11">
      <c r="A6858" t="s">
        <v>7013</v>
      </c>
      <c r="B6858" t="s">
        <v>12</v>
      </c>
      <c r="C6858" t="s">
        <v>13</v>
      </c>
      <c r="D6858" t="s">
        <v>14</v>
      </c>
      <c r="E6858" t="s">
        <v>41</v>
      </c>
      <c r="F6858" t="s">
        <v>101</v>
      </c>
      <c r="G6858" t="s">
        <v>8968</v>
      </c>
      <c r="H6858" t="s">
        <v>18</v>
      </c>
      <c r="I6858" s="9">
        <v>42790</v>
      </c>
      <c r="J6858" s="9">
        <v>42902</v>
      </c>
      <c r="K6858" s="8">
        <v>1055</v>
      </c>
    </row>
    <row r="6859" spans="1:11">
      <c r="A6859" t="s">
        <v>7014</v>
      </c>
      <c r="B6859" t="s">
        <v>82</v>
      </c>
      <c r="C6859" t="s">
        <v>21</v>
      </c>
      <c r="D6859" t="s">
        <v>14</v>
      </c>
      <c r="E6859" t="s">
        <v>15</v>
      </c>
      <c r="F6859" t="s">
        <v>164</v>
      </c>
      <c r="G6859" t="s">
        <v>8971</v>
      </c>
      <c r="H6859" t="s">
        <v>18</v>
      </c>
      <c r="I6859" s="9">
        <v>42810</v>
      </c>
      <c r="J6859" s="9">
        <v>42911</v>
      </c>
      <c r="K6859" s="8">
        <v>619</v>
      </c>
    </row>
    <row r="6860" spans="1:11">
      <c r="A6860" t="s">
        <v>7015</v>
      </c>
      <c r="B6860" t="s">
        <v>62</v>
      </c>
      <c r="C6860" t="s">
        <v>39</v>
      </c>
      <c r="D6860" t="s">
        <v>40</v>
      </c>
      <c r="E6860" t="s">
        <v>58</v>
      </c>
      <c r="F6860" t="s">
        <v>201</v>
      </c>
      <c r="G6860" t="s">
        <v>8974</v>
      </c>
      <c r="H6860" t="s">
        <v>48</v>
      </c>
      <c r="I6860" s="9">
        <v>42832</v>
      </c>
      <c r="J6860" s="9">
        <v>42838</v>
      </c>
      <c r="K6860" s="8">
        <v>0</v>
      </c>
    </row>
    <row r="6861" spans="1:11">
      <c r="A6861" t="s">
        <v>7016</v>
      </c>
      <c r="B6861" t="s">
        <v>82</v>
      </c>
      <c r="C6861" t="s">
        <v>21</v>
      </c>
      <c r="D6861" t="s">
        <v>14</v>
      </c>
      <c r="E6861" t="s">
        <v>76</v>
      </c>
      <c r="F6861" t="s">
        <v>247</v>
      </c>
      <c r="G6861" t="s">
        <v>8973</v>
      </c>
      <c r="H6861" t="s">
        <v>48</v>
      </c>
      <c r="I6861" s="9">
        <v>42934</v>
      </c>
      <c r="J6861" s="9">
        <v>42935</v>
      </c>
      <c r="K6861" s="8">
        <v>0</v>
      </c>
    </row>
    <row r="6862" spans="1:11">
      <c r="A6862" t="s">
        <v>7017</v>
      </c>
      <c r="B6862" t="s">
        <v>200</v>
      </c>
      <c r="C6862" t="s">
        <v>51</v>
      </c>
      <c r="D6862" t="s">
        <v>40</v>
      </c>
      <c r="E6862" t="s">
        <v>58</v>
      </c>
      <c r="F6862" t="s">
        <v>138</v>
      </c>
      <c r="G6862" t="s">
        <v>8971</v>
      </c>
      <c r="H6862" t="s">
        <v>18</v>
      </c>
      <c r="I6862" s="9">
        <v>42972</v>
      </c>
      <c r="J6862" s="9">
        <v>43070</v>
      </c>
      <c r="K6862" s="8">
        <v>3331</v>
      </c>
    </row>
    <row r="6863" spans="1:11">
      <c r="A6863" t="s">
        <v>7018</v>
      </c>
      <c r="B6863" t="s">
        <v>29</v>
      </c>
      <c r="C6863" t="s">
        <v>30</v>
      </c>
      <c r="D6863" t="s">
        <v>31</v>
      </c>
      <c r="E6863" t="s">
        <v>15</v>
      </c>
      <c r="F6863" t="s">
        <v>291</v>
      </c>
      <c r="G6863" t="s">
        <v>8968</v>
      </c>
      <c r="H6863" t="s">
        <v>48</v>
      </c>
      <c r="I6863" s="9">
        <v>42830</v>
      </c>
      <c r="J6863" s="9">
        <v>42954</v>
      </c>
      <c r="K6863" s="8">
        <v>0</v>
      </c>
    </row>
    <row r="6864" spans="1:11">
      <c r="A6864" t="s">
        <v>7019</v>
      </c>
      <c r="B6864" t="s">
        <v>54</v>
      </c>
      <c r="C6864" t="s">
        <v>21</v>
      </c>
      <c r="D6864" t="s">
        <v>14</v>
      </c>
      <c r="E6864" t="s">
        <v>58</v>
      </c>
      <c r="F6864" t="s">
        <v>247</v>
      </c>
      <c r="G6864" t="s">
        <v>8973</v>
      </c>
      <c r="H6864" t="s">
        <v>23</v>
      </c>
      <c r="K6864" s="8"/>
    </row>
    <row r="6865" spans="1:11">
      <c r="A6865" t="s">
        <v>7020</v>
      </c>
      <c r="B6865" t="s">
        <v>82</v>
      </c>
      <c r="C6865" t="s">
        <v>21</v>
      </c>
      <c r="D6865" t="s">
        <v>14</v>
      </c>
      <c r="E6865" t="s">
        <v>15</v>
      </c>
      <c r="F6865" t="s">
        <v>144</v>
      </c>
      <c r="G6865" t="s">
        <v>8973</v>
      </c>
      <c r="H6865" t="s">
        <v>18</v>
      </c>
      <c r="I6865" s="9">
        <v>42757</v>
      </c>
      <c r="J6865" s="9">
        <v>42862</v>
      </c>
      <c r="K6865" s="8">
        <v>538</v>
      </c>
    </row>
    <row r="6866" spans="1:11">
      <c r="A6866" t="s">
        <v>7021</v>
      </c>
      <c r="B6866" t="s">
        <v>91</v>
      </c>
      <c r="C6866" t="s">
        <v>30</v>
      </c>
      <c r="D6866" t="s">
        <v>31</v>
      </c>
      <c r="E6866" t="s">
        <v>58</v>
      </c>
      <c r="F6866" t="s">
        <v>210</v>
      </c>
      <c r="G6866" t="s">
        <v>8975</v>
      </c>
      <c r="H6866" t="s">
        <v>18</v>
      </c>
      <c r="I6866" s="9">
        <v>42808</v>
      </c>
      <c r="J6866" s="9">
        <v>42899</v>
      </c>
      <c r="K6866" s="8">
        <v>3600</v>
      </c>
    </row>
    <row r="6867" spans="1:11">
      <c r="A6867" t="s">
        <v>7022</v>
      </c>
      <c r="B6867" t="s">
        <v>62</v>
      </c>
      <c r="C6867" t="s">
        <v>39</v>
      </c>
      <c r="D6867" t="s">
        <v>40</v>
      </c>
      <c r="E6867" t="s">
        <v>41</v>
      </c>
      <c r="F6867" t="s">
        <v>443</v>
      </c>
      <c r="G6867" t="s">
        <v>8973</v>
      </c>
      <c r="H6867" t="s">
        <v>48</v>
      </c>
      <c r="I6867" s="9">
        <v>42769</v>
      </c>
      <c r="J6867" s="9">
        <v>42896</v>
      </c>
      <c r="K6867" s="8">
        <v>0</v>
      </c>
    </row>
    <row r="6868" spans="1:11">
      <c r="A6868" t="s">
        <v>7023</v>
      </c>
      <c r="B6868" t="s">
        <v>25</v>
      </c>
      <c r="C6868" t="s">
        <v>13</v>
      </c>
      <c r="D6868" t="s">
        <v>14</v>
      </c>
      <c r="E6868" t="s">
        <v>83</v>
      </c>
      <c r="G6868" t="s">
        <v>8969</v>
      </c>
      <c r="H6868" t="s">
        <v>63</v>
      </c>
      <c r="I6868" s="9">
        <v>42946</v>
      </c>
      <c r="K6868" s="8"/>
    </row>
    <row r="6869" spans="1:11">
      <c r="A6869" t="s">
        <v>7024</v>
      </c>
      <c r="B6869" t="s">
        <v>86</v>
      </c>
      <c r="C6869" t="s">
        <v>51</v>
      </c>
      <c r="D6869" t="s">
        <v>40</v>
      </c>
      <c r="E6869" t="s">
        <v>35</v>
      </c>
      <c r="F6869" t="s">
        <v>189</v>
      </c>
      <c r="G6869" t="s">
        <v>8976</v>
      </c>
      <c r="H6869" t="s">
        <v>48</v>
      </c>
      <c r="I6869" s="9">
        <v>42882</v>
      </c>
      <c r="J6869" s="9">
        <v>42964</v>
      </c>
      <c r="K6869" s="8">
        <v>0</v>
      </c>
    </row>
    <row r="6870" spans="1:11">
      <c r="A6870" t="s">
        <v>7025</v>
      </c>
      <c r="B6870" t="s">
        <v>25</v>
      </c>
      <c r="C6870" t="s">
        <v>13</v>
      </c>
      <c r="D6870" t="s">
        <v>14</v>
      </c>
      <c r="E6870" t="s">
        <v>76</v>
      </c>
      <c r="F6870" t="s">
        <v>103</v>
      </c>
      <c r="G6870" t="s">
        <v>8974</v>
      </c>
      <c r="H6870" t="s">
        <v>63</v>
      </c>
      <c r="I6870" s="9">
        <v>42940</v>
      </c>
      <c r="K6870" s="8"/>
    </row>
    <row r="6871" spans="1:11">
      <c r="A6871" t="s">
        <v>7026</v>
      </c>
      <c r="B6871" t="s">
        <v>38</v>
      </c>
      <c r="C6871" t="s">
        <v>39</v>
      </c>
      <c r="D6871" t="s">
        <v>40</v>
      </c>
      <c r="E6871" t="s">
        <v>35</v>
      </c>
      <c r="F6871" t="s">
        <v>154</v>
      </c>
      <c r="G6871" t="s">
        <v>8968</v>
      </c>
      <c r="H6871" t="s">
        <v>63</v>
      </c>
      <c r="I6871" s="9">
        <v>43086</v>
      </c>
      <c r="K6871" s="8"/>
    </row>
    <row r="6872" spans="1:11">
      <c r="A6872" t="s">
        <v>7027</v>
      </c>
      <c r="B6872" t="s">
        <v>86</v>
      </c>
      <c r="C6872" t="s">
        <v>51</v>
      </c>
      <c r="D6872" t="s">
        <v>40</v>
      </c>
      <c r="E6872" t="s">
        <v>15</v>
      </c>
      <c r="G6872" t="s">
        <v>8969</v>
      </c>
      <c r="H6872" t="s">
        <v>63</v>
      </c>
      <c r="I6872" s="9">
        <v>42978</v>
      </c>
      <c r="K6872" s="8"/>
    </row>
    <row r="6873" spans="1:11">
      <c r="A6873" t="s">
        <v>7028</v>
      </c>
      <c r="B6873" t="s">
        <v>110</v>
      </c>
      <c r="C6873" t="s">
        <v>39</v>
      </c>
      <c r="D6873" t="s">
        <v>40</v>
      </c>
      <c r="E6873" t="s">
        <v>76</v>
      </c>
      <c r="F6873" t="s">
        <v>101</v>
      </c>
      <c r="G6873" t="s">
        <v>8968</v>
      </c>
      <c r="H6873" t="s">
        <v>48</v>
      </c>
      <c r="I6873" s="9">
        <v>42839</v>
      </c>
      <c r="J6873" s="9">
        <v>42844</v>
      </c>
      <c r="K6873" s="8">
        <v>0</v>
      </c>
    </row>
    <row r="6874" spans="1:11">
      <c r="A6874" t="s">
        <v>7029</v>
      </c>
      <c r="B6874" t="s">
        <v>25</v>
      </c>
      <c r="C6874" t="s">
        <v>13</v>
      </c>
      <c r="D6874" t="s">
        <v>14</v>
      </c>
      <c r="E6874" t="s">
        <v>58</v>
      </c>
      <c r="F6874" t="s">
        <v>98</v>
      </c>
      <c r="G6874" t="s">
        <v>8977</v>
      </c>
      <c r="H6874" t="s">
        <v>18</v>
      </c>
      <c r="I6874" s="9">
        <v>42697</v>
      </c>
      <c r="J6874" s="9">
        <v>42811</v>
      </c>
      <c r="K6874" s="8">
        <v>2972</v>
      </c>
    </row>
    <row r="6875" spans="1:11">
      <c r="A6875" t="s">
        <v>7030</v>
      </c>
      <c r="B6875" t="s">
        <v>172</v>
      </c>
      <c r="C6875" t="s">
        <v>66</v>
      </c>
      <c r="D6875" t="s">
        <v>31</v>
      </c>
      <c r="E6875" t="s">
        <v>15</v>
      </c>
      <c r="F6875" t="s">
        <v>291</v>
      </c>
      <c r="G6875" t="s">
        <v>8968</v>
      </c>
      <c r="H6875" t="s">
        <v>48</v>
      </c>
      <c r="I6875" s="9">
        <v>43034</v>
      </c>
      <c r="J6875" s="9">
        <v>43036</v>
      </c>
      <c r="K6875" s="8">
        <v>0</v>
      </c>
    </row>
    <row r="6876" spans="1:11">
      <c r="A6876" t="s">
        <v>7031</v>
      </c>
      <c r="B6876" t="s">
        <v>62</v>
      </c>
      <c r="C6876" t="s">
        <v>39</v>
      </c>
      <c r="D6876" t="s">
        <v>40</v>
      </c>
      <c r="E6876" t="s">
        <v>58</v>
      </c>
      <c r="F6876" t="s">
        <v>443</v>
      </c>
      <c r="G6876" t="s">
        <v>8973</v>
      </c>
      <c r="H6876" t="s">
        <v>18</v>
      </c>
      <c r="I6876" s="9">
        <v>42834</v>
      </c>
      <c r="J6876" s="9">
        <v>42912</v>
      </c>
      <c r="K6876" s="8">
        <v>3070</v>
      </c>
    </row>
    <row r="6877" spans="1:11">
      <c r="A6877" t="s">
        <v>7032</v>
      </c>
      <c r="B6877" t="s">
        <v>62</v>
      </c>
      <c r="C6877" t="s">
        <v>39</v>
      </c>
      <c r="D6877" t="s">
        <v>40</v>
      </c>
      <c r="E6877" t="s">
        <v>35</v>
      </c>
      <c r="G6877" t="s">
        <v>8969</v>
      </c>
      <c r="H6877" t="s">
        <v>63</v>
      </c>
      <c r="I6877" s="9">
        <v>42973</v>
      </c>
      <c r="K6877" s="8"/>
    </row>
    <row r="6878" spans="1:11">
      <c r="A6878" t="s">
        <v>7033</v>
      </c>
      <c r="B6878" t="s">
        <v>225</v>
      </c>
      <c r="C6878" t="s">
        <v>39</v>
      </c>
      <c r="D6878" t="s">
        <v>40</v>
      </c>
      <c r="E6878" t="s">
        <v>41</v>
      </c>
      <c r="F6878" t="s">
        <v>166</v>
      </c>
      <c r="G6878" t="s">
        <v>8973</v>
      </c>
      <c r="H6878" t="s">
        <v>18</v>
      </c>
      <c r="I6878" s="9">
        <v>42992</v>
      </c>
      <c r="J6878" s="9">
        <v>43079</v>
      </c>
      <c r="K6878" s="8">
        <v>1117</v>
      </c>
    </row>
    <row r="6879" spans="1:11">
      <c r="A6879" t="s">
        <v>7034</v>
      </c>
      <c r="B6879" t="s">
        <v>62</v>
      </c>
      <c r="C6879" t="s">
        <v>39</v>
      </c>
      <c r="D6879" t="s">
        <v>40</v>
      </c>
      <c r="E6879" t="s">
        <v>15</v>
      </c>
      <c r="G6879" t="s">
        <v>8969</v>
      </c>
      <c r="H6879" t="s">
        <v>63</v>
      </c>
      <c r="I6879" s="9">
        <v>42896</v>
      </c>
      <c r="K6879" s="8"/>
    </row>
    <row r="6880" spans="1:11">
      <c r="A6880" t="s">
        <v>7035</v>
      </c>
      <c r="B6880" t="s">
        <v>122</v>
      </c>
      <c r="C6880" t="s">
        <v>51</v>
      </c>
      <c r="D6880" t="s">
        <v>40</v>
      </c>
      <c r="E6880" t="s">
        <v>58</v>
      </c>
      <c r="F6880" t="s">
        <v>185</v>
      </c>
      <c r="G6880" t="s">
        <v>8978</v>
      </c>
      <c r="H6880" t="s">
        <v>18</v>
      </c>
      <c r="I6880" s="9">
        <v>42839</v>
      </c>
      <c r="J6880" s="9">
        <v>42902</v>
      </c>
      <c r="K6880" s="8">
        <v>3179</v>
      </c>
    </row>
    <row r="6881" spans="1:11">
      <c r="A6881" t="s">
        <v>7036</v>
      </c>
      <c r="B6881" t="s">
        <v>225</v>
      </c>
      <c r="C6881" t="s">
        <v>39</v>
      </c>
      <c r="D6881" t="s">
        <v>40</v>
      </c>
      <c r="E6881" t="s">
        <v>83</v>
      </c>
      <c r="G6881" t="s">
        <v>8969</v>
      </c>
      <c r="H6881" t="s">
        <v>63</v>
      </c>
      <c r="I6881" s="9">
        <v>42906</v>
      </c>
      <c r="K6881" s="8"/>
    </row>
    <row r="6882" spans="1:11">
      <c r="A6882" t="s">
        <v>7037</v>
      </c>
      <c r="B6882" t="s">
        <v>29</v>
      </c>
      <c r="C6882" t="s">
        <v>30</v>
      </c>
      <c r="D6882" t="s">
        <v>31</v>
      </c>
      <c r="E6882" t="s">
        <v>41</v>
      </c>
      <c r="F6882" t="s">
        <v>274</v>
      </c>
      <c r="G6882" t="s">
        <v>8968</v>
      </c>
      <c r="H6882" t="s">
        <v>48</v>
      </c>
      <c r="I6882" s="9">
        <v>42972</v>
      </c>
      <c r="J6882" s="9">
        <v>43057</v>
      </c>
      <c r="K6882" s="8">
        <v>0</v>
      </c>
    </row>
    <row r="6883" spans="1:11">
      <c r="A6883" t="s">
        <v>7038</v>
      </c>
      <c r="B6883" t="s">
        <v>38</v>
      </c>
      <c r="C6883" t="s">
        <v>39</v>
      </c>
      <c r="D6883" t="s">
        <v>40</v>
      </c>
      <c r="E6883" t="s">
        <v>35</v>
      </c>
      <c r="F6883" t="s">
        <v>149</v>
      </c>
      <c r="G6883" t="s">
        <v>8970</v>
      </c>
      <c r="H6883" t="s">
        <v>18</v>
      </c>
      <c r="I6883" s="9">
        <v>42898</v>
      </c>
      <c r="J6883" s="9">
        <v>42915</v>
      </c>
      <c r="K6883" s="8">
        <v>4798</v>
      </c>
    </row>
    <row r="6884" spans="1:11">
      <c r="A6884" t="s">
        <v>7039</v>
      </c>
      <c r="B6884" t="s">
        <v>225</v>
      </c>
      <c r="C6884" t="s">
        <v>39</v>
      </c>
      <c r="D6884" t="s">
        <v>40</v>
      </c>
      <c r="E6884" t="s">
        <v>15</v>
      </c>
      <c r="F6884" t="s">
        <v>32</v>
      </c>
      <c r="G6884" t="s">
        <v>8971</v>
      </c>
      <c r="H6884" t="s">
        <v>18</v>
      </c>
      <c r="I6884" s="9">
        <v>42716</v>
      </c>
      <c r="J6884" s="9">
        <v>42823</v>
      </c>
      <c r="K6884" s="8">
        <v>437</v>
      </c>
    </row>
    <row r="6885" spans="1:11">
      <c r="A6885" t="s">
        <v>7040</v>
      </c>
      <c r="B6885" t="s">
        <v>147</v>
      </c>
      <c r="C6885" t="s">
        <v>13</v>
      </c>
      <c r="D6885" t="s">
        <v>14</v>
      </c>
      <c r="E6885" t="s">
        <v>76</v>
      </c>
      <c r="G6885" t="s">
        <v>8969</v>
      </c>
      <c r="H6885" t="s">
        <v>63</v>
      </c>
      <c r="I6885" s="9">
        <v>42941</v>
      </c>
      <c r="K6885" s="8"/>
    </row>
    <row r="6886" spans="1:11">
      <c r="A6886" t="s">
        <v>7041</v>
      </c>
      <c r="B6886" t="s">
        <v>179</v>
      </c>
      <c r="C6886" t="s">
        <v>30</v>
      </c>
      <c r="D6886" t="s">
        <v>31</v>
      </c>
      <c r="E6886" t="s">
        <v>76</v>
      </c>
      <c r="F6886" t="s">
        <v>316</v>
      </c>
      <c r="G6886" t="s">
        <v>8976</v>
      </c>
      <c r="H6886" t="s">
        <v>18</v>
      </c>
      <c r="I6886" s="9">
        <v>43074</v>
      </c>
      <c r="J6886" s="9">
        <v>43076</v>
      </c>
      <c r="K6886" s="8">
        <v>5172</v>
      </c>
    </row>
    <row r="6887" spans="1:11">
      <c r="A6887" t="s">
        <v>7042</v>
      </c>
      <c r="B6887" t="s">
        <v>86</v>
      </c>
      <c r="C6887" t="s">
        <v>51</v>
      </c>
      <c r="D6887" t="s">
        <v>40</v>
      </c>
      <c r="E6887" t="s">
        <v>58</v>
      </c>
      <c r="G6887" t="s">
        <v>8969</v>
      </c>
      <c r="H6887" t="s">
        <v>63</v>
      </c>
      <c r="I6887" s="9">
        <v>42785</v>
      </c>
      <c r="K6887" s="8"/>
    </row>
    <row r="6888" spans="1:11">
      <c r="A6888" t="s">
        <v>7043</v>
      </c>
      <c r="B6888" t="s">
        <v>70</v>
      </c>
      <c r="C6888" t="s">
        <v>13</v>
      </c>
      <c r="D6888" t="s">
        <v>14</v>
      </c>
      <c r="E6888" t="s">
        <v>15</v>
      </c>
      <c r="F6888" t="s">
        <v>71</v>
      </c>
      <c r="G6888" t="s">
        <v>8977</v>
      </c>
      <c r="H6888" t="s">
        <v>18</v>
      </c>
      <c r="I6888" s="9">
        <v>43058</v>
      </c>
      <c r="J6888" s="9">
        <v>43059</v>
      </c>
      <c r="K6888" s="8">
        <v>549</v>
      </c>
    </row>
    <row r="6889" spans="1:11">
      <c r="A6889" t="s">
        <v>7044</v>
      </c>
      <c r="B6889" t="s">
        <v>74</v>
      </c>
      <c r="C6889" t="s">
        <v>66</v>
      </c>
      <c r="D6889" t="s">
        <v>31</v>
      </c>
      <c r="E6889" t="s">
        <v>83</v>
      </c>
      <c r="F6889" t="s">
        <v>244</v>
      </c>
      <c r="G6889" t="s">
        <v>8978</v>
      </c>
      <c r="H6889" t="s">
        <v>18</v>
      </c>
      <c r="I6889" s="9">
        <v>42807</v>
      </c>
      <c r="J6889" s="9">
        <v>42818</v>
      </c>
      <c r="K6889" s="8">
        <v>50</v>
      </c>
    </row>
    <row r="6890" spans="1:11">
      <c r="A6890" t="s">
        <v>7045</v>
      </c>
      <c r="B6890" t="s">
        <v>91</v>
      </c>
      <c r="C6890" t="s">
        <v>30</v>
      </c>
      <c r="D6890" t="s">
        <v>31</v>
      </c>
      <c r="E6890" t="s">
        <v>76</v>
      </c>
      <c r="F6890" t="s">
        <v>213</v>
      </c>
      <c r="G6890" t="s">
        <v>8975</v>
      </c>
      <c r="H6890" t="s">
        <v>48</v>
      </c>
      <c r="I6890" s="9">
        <v>43000</v>
      </c>
      <c r="J6890" s="9">
        <v>43063</v>
      </c>
      <c r="K6890" s="8">
        <v>0</v>
      </c>
    </row>
    <row r="6891" spans="1:11">
      <c r="A6891" t="s">
        <v>7046</v>
      </c>
      <c r="B6891" t="s">
        <v>105</v>
      </c>
      <c r="C6891" t="s">
        <v>30</v>
      </c>
      <c r="D6891" t="s">
        <v>31</v>
      </c>
      <c r="E6891" t="s">
        <v>41</v>
      </c>
      <c r="F6891" t="s">
        <v>114</v>
      </c>
      <c r="G6891" t="s">
        <v>8976</v>
      </c>
      <c r="H6891" t="s">
        <v>48</v>
      </c>
      <c r="I6891" s="9">
        <v>42933</v>
      </c>
      <c r="J6891" s="9">
        <v>42934</v>
      </c>
      <c r="K6891" s="8">
        <v>0</v>
      </c>
    </row>
    <row r="6892" spans="1:11">
      <c r="A6892" t="s">
        <v>7047</v>
      </c>
      <c r="B6892" t="s">
        <v>50</v>
      </c>
      <c r="C6892" t="s">
        <v>51</v>
      </c>
      <c r="D6892" t="s">
        <v>40</v>
      </c>
      <c r="E6892" t="s">
        <v>83</v>
      </c>
      <c r="G6892" t="s">
        <v>8969</v>
      </c>
      <c r="H6892" t="s">
        <v>63</v>
      </c>
      <c r="I6892" s="9">
        <v>43026</v>
      </c>
      <c r="K6892" s="8"/>
    </row>
    <row r="6893" spans="1:11">
      <c r="A6893" t="s">
        <v>7048</v>
      </c>
      <c r="B6893" t="s">
        <v>29</v>
      </c>
      <c r="C6893" t="s">
        <v>30</v>
      </c>
      <c r="D6893" t="s">
        <v>31</v>
      </c>
      <c r="E6893" t="s">
        <v>58</v>
      </c>
      <c r="F6893" t="s">
        <v>106</v>
      </c>
      <c r="G6893" t="s">
        <v>8968</v>
      </c>
      <c r="H6893" t="s">
        <v>18</v>
      </c>
      <c r="I6893" s="9">
        <v>42884</v>
      </c>
      <c r="J6893" s="9">
        <v>42897</v>
      </c>
      <c r="K6893" s="8">
        <v>3313</v>
      </c>
    </row>
    <row r="6894" spans="1:11">
      <c r="A6894" t="s">
        <v>7049</v>
      </c>
      <c r="B6894" t="s">
        <v>193</v>
      </c>
      <c r="C6894" t="s">
        <v>66</v>
      </c>
      <c r="D6894" t="s">
        <v>31</v>
      </c>
      <c r="E6894" t="s">
        <v>76</v>
      </c>
      <c r="F6894" t="s">
        <v>210</v>
      </c>
      <c r="G6894" t="s">
        <v>8975</v>
      </c>
      <c r="H6894" t="s">
        <v>18</v>
      </c>
      <c r="I6894" s="9">
        <v>42812</v>
      </c>
      <c r="J6894" s="9">
        <v>42866</v>
      </c>
      <c r="K6894" s="8">
        <v>4995</v>
      </c>
    </row>
    <row r="6895" spans="1:11">
      <c r="A6895" t="s">
        <v>7050</v>
      </c>
      <c r="B6895" t="s">
        <v>86</v>
      </c>
      <c r="C6895" t="s">
        <v>51</v>
      </c>
      <c r="D6895" t="s">
        <v>40</v>
      </c>
      <c r="E6895" t="s">
        <v>35</v>
      </c>
      <c r="G6895" t="s">
        <v>8969</v>
      </c>
      <c r="H6895" t="s">
        <v>63</v>
      </c>
      <c r="I6895" s="9">
        <v>42745</v>
      </c>
      <c r="K6895" s="8"/>
    </row>
    <row r="6896" spans="1:11">
      <c r="A6896" t="s">
        <v>7051</v>
      </c>
      <c r="B6896" t="s">
        <v>62</v>
      </c>
      <c r="C6896" t="s">
        <v>39</v>
      </c>
      <c r="D6896" t="s">
        <v>40</v>
      </c>
      <c r="E6896" t="s">
        <v>58</v>
      </c>
      <c r="G6896" t="s">
        <v>8969</v>
      </c>
      <c r="H6896" t="s">
        <v>63</v>
      </c>
      <c r="I6896" s="9">
        <v>42982</v>
      </c>
      <c r="K6896" s="8"/>
    </row>
    <row r="6897" spans="1:11">
      <c r="A6897" t="s">
        <v>7052</v>
      </c>
      <c r="B6897" t="s">
        <v>97</v>
      </c>
      <c r="C6897" t="s">
        <v>21</v>
      </c>
      <c r="D6897" t="s">
        <v>14</v>
      </c>
      <c r="E6897" t="s">
        <v>76</v>
      </c>
      <c r="F6897" t="s">
        <v>55</v>
      </c>
      <c r="G6897" t="s">
        <v>8974</v>
      </c>
      <c r="H6897" t="s">
        <v>18</v>
      </c>
      <c r="I6897" s="9">
        <v>42997</v>
      </c>
      <c r="J6897" s="9">
        <v>43100</v>
      </c>
      <c r="K6897" s="8">
        <v>6000</v>
      </c>
    </row>
    <row r="6898" spans="1:11">
      <c r="A6898" t="s">
        <v>7053</v>
      </c>
      <c r="B6898" t="s">
        <v>29</v>
      </c>
      <c r="C6898" t="s">
        <v>30</v>
      </c>
      <c r="D6898" t="s">
        <v>31</v>
      </c>
      <c r="E6898" t="s">
        <v>76</v>
      </c>
      <c r="F6898" t="s">
        <v>182</v>
      </c>
      <c r="G6898" t="s">
        <v>8973</v>
      </c>
      <c r="H6898" t="s">
        <v>18</v>
      </c>
      <c r="I6898" s="9">
        <v>42780</v>
      </c>
      <c r="J6898" s="9">
        <v>42796</v>
      </c>
      <c r="K6898" s="8">
        <v>4246</v>
      </c>
    </row>
    <row r="6899" spans="1:11">
      <c r="A6899" t="s">
        <v>7054</v>
      </c>
      <c r="B6899" t="s">
        <v>110</v>
      </c>
      <c r="C6899" t="s">
        <v>39</v>
      </c>
      <c r="D6899" t="s">
        <v>40</v>
      </c>
      <c r="E6899" t="s">
        <v>58</v>
      </c>
      <c r="F6899" t="s">
        <v>263</v>
      </c>
      <c r="G6899" t="s">
        <v>8978</v>
      </c>
      <c r="H6899" t="s">
        <v>18</v>
      </c>
      <c r="I6899" s="9">
        <v>42935</v>
      </c>
      <c r="J6899" s="9">
        <v>43007</v>
      </c>
      <c r="K6899" s="8">
        <v>3535</v>
      </c>
    </row>
    <row r="6900" spans="1:11">
      <c r="A6900" t="s">
        <v>7055</v>
      </c>
      <c r="B6900" t="s">
        <v>70</v>
      </c>
      <c r="C6900" t="s">
        <v>13</v>
      </c>
      <c r="D6900" t="s">
        <v>14</v>
      </c>
      <c r="E6900" t="s">
        <v>35</v>
      </c>
      <c r="F6900" t="s">
        <v>95</v>
      </c>
      <c r="G6900" t="s">
        <v>8971</v>
      </c>
      <c r="H6900" t="s">
        <v>48</v>
      </c>
      <c r="I6900" s="9">
        <v>43034</v>
      </c>
      <c r="J6900" s="9">
        <v>43035</v>
      </c>
      <c r="K6900" s="8">
        <v>0</v>
      </c>
    </row>
    <row r="6901" spans="1:11">
      <c r="A6901" t="s">
        <v>7056</v>
      </c>
      <c r="B6901" t="s">
        <v>62</v>
      </c>
      <c r="C6901" t="s">
        <v>39</v>
      </c>
      <c r="D6901" t="s">
        <v>40</v>
      </c>
      <c r="E6901" t="s">
        <v>15</v>
      </c>
      <c r="F6901" t="s">
        <v>42</v>
      </c>
      <c r="G6901" t="s">
        <v>8972</v>
      </c>
      <c r="H6901" t="s">
        <v>18</v>
      </c>
      <c r="I6901" s="9">
        <v>42907</v>
      </c>
      <c r="J6901" s="9">
        <v>42975</v>
      </c>
      <c r="K6901" s="8">
        <v>506</v>
      </c>
    </row>
    <row r="6902" spans="1:11">
      <c r="A6902" t="s">
        <v>7057</v>
      </c>
      <c r="B6902" t="s">
        <v>70</v>
      </c>
      <c r="C6902" t="s">
        <v>13</v>
      </c>
      <c r="D6902" t="s">
        <v>14</v>
      </c>
      <c r="E6902" t="s">
        <v>83</v>
      </c>
      <c r="F6902" t="s">
        <v>101</v>
      </c>
      <c r="G6902" t="s">
        <v>8968</v>
      </c>
      <c r="H6902" t="s">
        <v>48</v>
      </c>
      <c r="I6902" s="9">
        <v>42819</v>
      </c>
      <c r="J6902" s="9">
        <v>42827</v>
      </c>
      <c r="K6902" s="8">
        <v>0</v>
      </c>
    </row>
    <row r="6903" spans="1:11">
      <c r="A6903" t="s">
        <v>7058</v>
      </c>
      <c r="B6903" t="s">
        <v>86</v>
      </c>
      <c r="C6903" t="s">
        <v>51</v>
      </c>
      <c r="D6903" t="s">
        <v>40</v>
      </c>
      <c r="E6903" t="s">
        <v>58</v>
      </c>
      <c r="F6903" t="s">
        <v>125</v>
      </c>
      <c r="G6903" t="s">
        <v>8973</v>
      </c>
      <c r="H6903" t="s">
        <v>18</v>
      </c>
      <c r="I6903" s="9">
        <v>42732</v>
      </c>
      <c r="J6903" s="9">
        <v>42807</v>
      </c>
      <c r="K6903" s="8">
        <v>3803</v>
      </c>
    </row>
    <row r="6904" spans="1:11">
      <c r="A6904" t="s">
        <v>7059</v>
      </c>
      <c r="B6904" t="s">
        <v>100</v>
      </c>
      <c r="C6904" t="s">
        <v>39</v>
      </c>
      <c r="D6904" t="s">
        <v>40</v>
      </c>
      <c r="E6904" t="s">
        <v>15</v>
      </c>
      <c r="F6904" t="s">
        <v>166</v>
      </c>
      <c r="G6904" t="s">
        <v>8973</v>
      </c>
      <c r="H6904" t="s">
        <v>18</v>
      </c>
      <c r="I6904" s="9">
        <v>43001</v>
      </c>
      <c r="J6904" s="9">
        <v>43093</v>
      </c>
      <c r="K6904" s="8">
        <v>468</v>
      </c>
    </row>
    <row r="6905" spans="1:11">
      <c r="A6905" t="s">
        <v>7060</v>
      </c>
      <c r="B6905" t="s">
        <v>91</v>
      </c>
      <c r="C6905" t="s">
        <v>30</v>
      </c>
      <c r="D6905" t="s">
        <v>31</v>
      </c>
      <c r="E6905" t="s">
        <v>41</v>
      </c>
      <c r="F6905" t="s">
        <v>298</v>
      </c>
      <c r="G6905" t="s">
        <v>8978</v>
      </c>
      <c r="H6905" t="s">
        <v>48</v>
      </c>
      <c r="I6905" s="9">
        <v>42831</v>
      </c>
      <c r="J6905" s="9">
        <v>42885</v>
      </c>
      <c r="K6905" s="8">
        <v>0</v>
      </c>
    </row>
    <row r="6906" spans="1:11">
      <c r="A6906" t="s">
        <v>7061</v>
      </c>
      <c r="B6906" t="s">
        <v>74</v>
      </c>
      <c r="C6906" t="s">
        <v>66</v>
      </c>
      <c r="D6906" t="s">
        <v>31</v>
      </c>
      <c r="E6906" t="s">
        <v>76</v>
      </c>
      <c r="G6906" t="s">
        <v>8969</v>
      </c>
      <c r="H6906" t="s">
        <v>63</v>
      </c>
      <c r="I6906" s="9">
        <v>42851</v>
      </c>
      <c r="K6906" s="8"/>
    </row>
    <row r="6907" spans="1:11">
      <c r="A6907" t="s">
        <v>7062</v>
      </c>
      <c r="B6907" t="s">
        <v>131</v>
      </c>
      <c r="C6907" t="s">
        <v>13</v>
      </c>
      <c r="D6907" t="s">
        <v>14</v>
      </c>
      <c r="E6907" t="s">
        <v>83</v>
      </c>
      <c r="F6907" t="s">
        <v>135</v>
      </c>
      <c r="G6907" t="s">
        <v>8976</v>
      </c>
      <c r="H6907" t="s">
        <v>18</v>
      </c>
      <c r="I6907" s="9">
        <v>42875</v>
      </c>
      <c r="J6907" s="9">
        <v>42956</v>
      </c>
      <c r="K6907" s="8">
        <v>60</v>
      </c>
    </row>
    <row r="6908" spans="1:11">
      <c r="A6908" t="s">
        <v>7063</v>
      </c>
      <c r="B6908" t="s">
        <v>172</v>
      </c>
      <c r="C6908" t="s">
        <v>66</v>
      </c>
      <c r="D6908" t="s">
        <v>31</v>
      </c>
      <c r="E6908" t="s">
        <v>83</v>
      </c>
      <c r="F6908" t="s">
        <v>230</v>
      </c>
      <c r="G6908" t="s">
        <v>8973</v>
      </c>
      <c r="H6908" t="s">
        <v>18</v>
      </c>
      <c r="I6908" s="9">
        <v>42747</v>
      </c>
      <c r="J6908" s="9">
        <v>42817</v>
      </c>
      <c r="K6908" s="8">
        <v>56</v>
      </c>
    </row>
    <row r="6909" spans="1:11">
      <c r="A6909" t="s">
        <v>7064</v>
      </c>
      <c r="B6909" t="s">
        <v>74</v>
      </c>
      <c r="C6909" t="s">
        <v>66</v>
      </c>
      <c r="D6909" t="s">
        <v>31</v>
      </c>
      <c r="E6909" t="s">
        <v>35</v>
      </c>
      <c r="F6909" t="s">
        <v>279</v>
      </c>
      <c r="G6909" t="s">
        <v>8973</v>
      </c>
      <c r="H6909" t="s">
        <v>63</v>
      </c>
      <c r="I6909" s="9">
        <v>42884</v>
      </c>
      <c r="K6909" s="8"/>
    </row>
    <row r="6910" spans="1:11">
      <c r="A6910" t="s">
        <v>7065</v>
      </c>
      <c r="B6910" t="s">
        <v>122</v>
      </c>
      <c r="C6910" t="s">
        <v>51</v>
      </c>
      <c r="D6910" t="s">
        <v>40</v>
      </c>
      <c r="E6910" t="s">
        <v>58</v>
      </c>
      <c r="F6910" t="s">
        <v>32</v>
      </c>
      <c r="G6910" t="s">
        <v>8971</v>
      </c>
      <c r="H6910" t="s">
        <v>48</v>
      </c>
      <c r="I6910" s="9">
        <v>42918</v>
      </c>
      <c r="J6910" s="9">
        <v>42927</v>
      </c>
      <c r="K6910" s="8">
        <v>0</v>
      </c>
    </row>
    <row r="6911" spans="1:11">
      <c r="A6911" t="s">
        <v>7066</v>
      </c>
      <c r="B6911" t="s">
        <v>193</v>
      </c>
      <c r="C6911" t="s">
        <v>66</v>
      </c>
      <c r="D6911" t="s">
        <v>31</v>
      </c>
      <c r="E6911" t="s">
        <v>58</v>
      </c>
      <c r="F6911" t="s">
        <v>177</v>
      </c>
      <c r="G6911" t="s">
        <v>8971</v>
      </c>
      <c r="H6911" t="s">
        <v>18</v>
      </c>
      <c r="I6911" s="9">
        <v>43017</v>
      </c>
      <c r="J6911" s="9">
        <v>43028</v>
      </c>
      <c r="K6911" s="8">
        <v>3215</v>
      </c>
    </row>
    <row r="6912" spans="1:11">
      <c r="A6912" t="s">
        <v>7067</v>
      </c>
      <c r="B6912" t="s">
        <v>12</v>
      </c>
      <c r="C6912" t="s">
        <v>13</v>
      </c>
      <c r="D6912" t="s">
        <v>14</v>
      </c>
      <c r="E6912" t="s">
        <v>41</v>
      </c>
      <c r="F6912" t="s">
        <v>257</v>
      </c>
      <c r="G6912" t="s">
        <v>8978</v>
      </c>
      <c r="H6912" t="s">
        <v>48</v>
      </c>
      <c r="I6912" s="9">
        <v>43032</v>
      </c>
      <c r="J6912" s="9">
        <v>43033</v>
      </c>
      <c r="K6912" s="8">
        <v>0</v>
      </c>
    </row>
    <row r="6913" spans="1:11">
      <c r="A6913" t="s">
        <v>7068</v>
      </c>
      <c r="B6913" t="s">
        <v>12</v>
      </c>
      <c r="C6913" t="s">
        <v>13</v>
      </c>
      <c r="D6913" t="s">
        <v>14</v>
      </c>
      <c r="E6913" t="s">
        <v>15</v>
      </c>
      <c r="F6913" t="s">
        <v>142</v>
      </c>
      <c r="G6913" t="s">
        <v>8977</v>
      </c>
      <c r="H6913" t="s">
        <v>48</v>
      </c>
      <c r="I6913" s="9">
        <v>42994</v>
      </c>
      <c r="J6913" s="9">
        <v>43058</v>
      </c>
      <c r="K6913" s="8">
        <v>0</v>
      </c>
    </row>
    <row r="6914" spans="1:11">
      <c r="A6914" t="s">
        <v>7069</v>
      </c>
      <c r="B6914" t="s">
        <v>172</v>
      </c>
      <c r="C6914" t="s">
        <v>66</v>
      </c>
      <c r="D6914" t="s">
        <v>31</v>
      </c>
      <c r="E6914" t="s">
        <v>83</v>
      </c>
      <c r="F6914" t="s">
        <v>182</v>
      </c>
      <c r="G6914" t="s">
        <v>8973</v>
      </c>
      <c r="H6914" t="s">
        <v>18</v>
      </c>
      <c r="I6914" s="9">
        <v>43077</v>
      </c>
      <c r="J6914" s="9">
        <v>43087</v>
      </c>
      <c r="K6914" s="8">
        <v>48</v>
      </c>
    </row>
    <row r="6915" spans="1:11">
      <c r="A6915" t="s">
        <v>7070</v>
      </c>
      <c r="B6915" t="s">
        <v>79</v>
      </c>
      <c r="C6915" t="s">
        <v>51</v>
      </c>
      <c r="D6915" t="s">
        <v>40</v>
      </c>
      <c r="E6915" t="s">
        <v>58</v>
      </c>
      <c r="F6915" t="s">
        <v>52</v>
      </c>
      <c r="G6915" t="s">
        <v>8970</v>
      </c>
      <c r="H6915" t="s">
        <v>18</v>
      </c>
      <c r="I6915" s="9">
        <v>42802</v>
      </c>
      <c r="J6915" s="9">
        <v>42886</v>
      </c>
      <c r="K6915" s="8">
        <v>3470</v>
      </c>
    </row>
    <row r="6916" spans="1:11">
      <c r="A6916" t="s">
        <v>7071</v>
      </c>
      <c r="B6916" t="s">
        <v>79</v>
      </c>
      <c r="C6916" t="s">
        <v>51</v>
      </c>
      <c r="D6916" t="s">
        <v>40</v>
      </c>
      <c r="E6916" t="s">
        <v>58</v>
      </c>
      <c r="F6916" t="s">
        <v>957</v>
      </c>
      <c r="G6916" t="s">
        <v>8968</v>
      </c>
      <c r="H6916" t="s">
        <v>63</v>
      </c>
      <c r="I6916" s="9">
        <v>42976</v>
      </c>
      <c r="K6916" s="8"/>
    </row>
    <row r="6917" spans="1:11">
      <c r="A6917" t="s">
        <v>7072</v>
      </c>
      <c r="B6917" t="s">
        <v>193</v>
      </c>
      <c r="C6917" t="s">
        <v>66</v>
      </c>
      <c r="D6917" t="s">
        <v>31</v>
      </c>
      <c r="E6917" t="s">
        <v>15</v>
      </c>
      <c r="F6917" t="s">
        <v>244</v>
      </c>
      <c r="G6917" t="s">
        <v>8978</v>
      </c>
      <c r="H6917" t="s">
        <v>48</v>
      </c>
      <c r="I6917" s="9">
        <v>42844</v>
      </c>
      <c r="J6917" s="9">
        <v>42853</v>
      </c>
      <c r="K6917" s="8">
        <v>0</v>
      </c>
    </row>
    <row r="6918" spans="1:11">
      <c r="A6918" t="s">
        <v>7073</v>
      </c>
      <c r="B6918" t="s">
        <v>100</v>
      </c>
      <c r="C6918" t="s">
        <v>39</v>
      </c>
      <c r="D6918" t="s">
        <v>40</v>
      </c>
      <c r="E6918" t="s">
        <v>15</v>
      </c>
      <c r="F6918" t="s">
        <v>125</v>
      </c>
      <c r="G6918" t="s">
        <v>8973</v>
      </c>
      <c r="H6918" t="s">
        <v>63</v>
      </c>
      <c r="I6918" s="9">
        <v>43028</v>
      </c>
      <c r="K6918" s="8"/>
    </row>
    <row r="6919" spans="1:11">
      <c r="A6919" t="s">
        <v>7074</v>
      </c>
      <c r="B6919" t="s">
        <v>105</v>
      </c>
      <c r="C6919" t="s">
        <v>30</v>
      </c>
      <c r="D6919" t="s">
        <v>31</v>
      </c>
      <c r="E6919" t="s">
        <v>15</v>
      </c>
      <c r="F6919" t="s">
        <v>230</v>
      </c>
      <c r="G6919" t="s">
        <v>8973</v>
      </c>
      <c r="H6919" t="s">
        <v>18</v>
      </c>
      <c r="I6919" s="9">
        <v>42949</v>
      </c>
      <c r="J6919" s="9">
        <v>43040</v>
      </c>
      <c r="K6919" s="8">
        <v>592</v>
      </c>
    </row>
    <row r="6920" spans="1:11">
      <c r="A6920" t="s">
        <v>7075</v>
      </c>
      <c r="B6920" t="s">
        <v>62</v>
      </c>
      <c r="C6920" t="s">
        <v>39</v>
      </c>
      <c r="D6920" t="s">
        <v>40</v>
      </c>
      <c r="E6920" t="s">
        <v>35</v>
      </c>
      <c r="F6920" t="s">
        <v>52</v>
      </c>
      <c r="G6920" t="s">
        <v>8970</v>
      </c>
      <c r="H6920" t="s">
        <v>18</v>
      </c>
      <c r="I6920" s="9">
        <v>42808</v>
      </c>
      <c r="J6920" s="9">
        <v>42877</v>
      </c>
      <c r="K6920" s="8">
        <v>5172</v>
      </c>
    </row>
    <row r="6921" spans="1:11">
      <c r="A6921" t="s">
        <v>7076</v>
      </c>
      <c r="B6921" t="s">
        <v>38</v>
      </c>
      <c r="C6921" t="s">
        <v>39</v>
      </c>
      <c r="D6921" t="s">
        <v>40</v>
      </c>
      <c r="E6921" t="s">
        <v>15</v>
      </c>
      <c r="F6921" t="s">
        <v>191</v>
      </c>
      <c r="G6921" t="s">
        <v>8973</v>
      </c>
      <c r="H6921" t="s">
        <v>18</v>
      </c>
      <c r="I6921" s="9">
        <v>42770</v>
      </c>
      <c r="J6921" s="9">
        <v>42872</v>
      </c>
      <c r="K6921" s="8">
        <v>582</v>
      </c>
    </row>
    <row r="6922" spans="1:11">
      <c r="A6922" t="s">
        <v>7077</v>
      </c>
      <c r="B6922" t="s">
        <v>20</v>
      </c>
      <c r="C6922" t="s">
        <v>21</v>
      </c>
      <c r="D6922" t="s">
        <v>14</v>
      </c>
      <c r="E6922" t="s">
        <v>41</v>
      </c>
      <c r="F6922" t="s">
        <v>118</v>
      </c>
      <c r="G6922" t="s">
        <v>8972</v>
      </c>
      <c r="H6922" t="s">
        <v>48</v>
      </c>
      <c r="I6922" s="9">
        <v>42933</v>
      </c>
      <c r="J6922" s="9">
        <v>42940</v>
      </c>
      <c r="K6922" s="8">
        <v>0</v>
      </c>
    </row>
    <row r="6923" spans="1:11">
      <c r="A6923" t="s">
        <v>7078</v>
      </c>
      <c r="B6923" t="s">
        <v>29</v>
      </c>
      <c r="C6923" t="s">
        <v>30</v>
      </c>
      <c r="D6923" t="s">
        <v>31</v>
      </c>
      <c r="E6923" t="s">
        <v>41</v>
      </c>
      <c r="F6923" t="s">
        <v>128</v>
      </c>
      <c r="G6923" t="s">
        <v>8973</v>
      </c>
      <c r="H6923" t="s">
        <v>18</v>
      </c>
      <c r="I6923" s="9">
        <v>42994</v>
      </c>
      <c r="J6923" s="9">
        <v>42999</v>
      </c>
      <c r="K6923" s="8">
        <v>892</v>
      </c>
    </row>
    <row r="6924" spans="1:11">
      <c r="A6924" t="s">
        <v>7079</v>
      </c>
      <c r="B6924" t="s">
        <v>62</v>
      </c>
      <c r="C6924" t="s">
        <v>39</v>
      </c>
      <c r="D6924" t="s">
        <v>40</v>
      </c>
      <c r="E6924" t="s">
        <v>41</v>
      </c>
      <c r="F6924" t="s">
        <v>101</v>
      </c>
      <c r="G6924" t="s">
        <v>8968</v>
      </c>
      <c r="H6924" t="s">
        <v>18</v>
      </c>
      <c r="I6924" s="9">
        <v>42800</v>
      </c>
      <c r="J6924" s="9">
        <v>42886</v>
      </c>
      <c r="K6924" s="8">
        <v>1149</v>
      </c>
    </row>
    <row r="6925" spans="1:11">
      <c r="A6925" t="s">
        <v>7080</v>
      </c>
      <c r="B6925" t="s">
        <v>105</v>
      </c>
      <c r="C6925" t="s">
        <v>30</v>
      </c>
      <c r="D6925" t="s">
        <v>31</v>
      </c>
      <c r="E6925" t="s">
        <v>58</v>
      </c>
      <c r="F6925" t="s">
        <v>177</v>
      </c>
      <c r="G6925" t="s">
        <v>8971</v>
      </c>
      <c r="H6925" t="s">
        <v>48</v>
      </c>
      <c r="I6925" s="9">
        <v>42839</v>
      </c>
      <c r="J6925" s="9">
        <v>42845</v>
      </c>
      <c r="K6925" s="8">
        <v>0</v>
      </c>
    </row>
    <row r="6926" spans="1:11">
      <c r="A6926" t="s">
        <v>7081</v>
      </c>
      <c r="B6926" t="s">
        <v>25</v>
      </c>
      <c r="C6926" t="s">
        <v>13</v>
      </c>
      <c r="D6926" t="s">
        <v>14</v>
      </c>
      <c r="E6926" t="s">
        <v>15</v>
      </c>
      <c r="G6926" t="s">
        <v>8969</v>
      </c>
      <c r="H6926" t="s">
        <v>63</v>
      </c>
      <c r="I6926" s="9">
        <v>42948</v>
      </c>
      <c r="K6926" s="8"/>
    </row>
    <row r="6927" spans="1:11">
      <c r="A6927" t="s">
        <v>7082</v>
      </c>
      <c r="B6927" t="s">
        <v>54</v>
      </c>
      <c r="C6927" t="s">
        <v>21</v>
      </c>
      <c r="D6927" t="s">
        <v>14</v>
      </c>
      <c r="E6927" t="s">
        <v>41</v>
      </c>
      <c r="F6927" t="s">
        <v>32</v>
      </c>
      <c r="G6927" t="s">
        <v>8971</v>
      </c>
      <c r="H6927" t="s">
        <v>48</v>
      </c>
      <c r="I6927" s="9">
        <v>42938</v>
      </c>
      <c r="J6927" s="9">
        <v>42945</v>
      </c>
      <c r="K6927" s="8">
        <v>0</v>
      </c>
    </row>
    <row r="6928" spans="1:11">
      <c r="A6928" t="s">
        <v>7083</v>
      </c>
      <c r="B6928" t="s">
        <v>105</v>
      </c>
      <c r="C6928" t="s">
        <v>30</v>
      </c>
      <c r="D6928" t="s">
        <v>31</v>
      </c>
      <c r="E6928" t="s">
        <v>76</v>
      </c>
      <c r="F6928" t="s">
        <v>291</v>
      </c>
      <c r="G6928" t="s">
        <v>8968</v>
      </c>
      <c r="H6928" t="s">
        <v>18</v>
      </c>
      <c r="I6928" s="9">
        <v>42810</v>
      </c>
      <c r="J6928" s="9">
        <v>42915</v>
      </c>
      <c r="K6928" s="8">
        <v>5407</v>
      </c>
    </row>
    <row r="6929" spans="1:11">
      <c r="A6929" t="s">
        <v>7084</v>
      </c>
      <c r="B6929" t="s">
        <v>86</v>
      </c>
      <c r="C6929" t="s">
        <v>51</v>
      </c>
      <c r="D6929" t="s">
        <v>40</v>
      </c>
      <c r="E6929" t="s">
        <v>41</v>
      </c>
      <c r="F6929" t="s">
        <v>688</v>
      </c>
      <c r="G6929" t="s">
        <v>8978</v>
      </c>
      <c r="H6929" t="s">
        <v>18</v>
      </c>
      <c r="I6929" s="9">
        <v>42896</v>
      </c>
      <c r="J6929" s="9">
        <v>42907</v>
      </c>
      <c r="K6929" s="8">
        <v>1118</v>
      </c>
    </row>
    <row r="6930" spans="1:11">
      <c r="A6930" t="s">
        <v>7085</v>
      </c>
      <c r="B6930" t="s">
        <v>62</v>
      </c>
      <c r="C6930" t="s">
        <v>39</v>
      </c>
      <c r="D6930" t="s">
        <v>40</v>
      </c>
      <c r="E6930" t="s">
        <v>35</v>
      </c>
      <c r="F6930" t="s">
        <v>285</v>
      </c>
      <c r="G6930" t="s">
        <v>8968</v>
      </c>
      <c r="H6930" t="s">
        <v>18</v>
      </c>
      <c r="I6930" s="9">
        <v>42995</v>
      </c>
      <c r="J6930" s="9">
        <v>43005</v>
      </c>
      <c r="K6930" s="8">
        <v>4800</v>
      </c>
    </row>
    <row r="6931" spans="1:11">
      <c r="A6931" t="s">
        <v>7086</v>
      </c>
      <c r="B6931" t="s">
        <v>110</v>
      </c>
      <c r="C6931" t="s">
        <v>39</v>
      </c>
      <c r="D6931" t="s">
        <v>40</v>
      </c>
      <c r="E6931" t="s">
        <v>41</v>
      </c>
      <c r="F6931" t="s">
        <v>425</v>
      </c>
      <c r="G6931" t="s">
        <v>8973</v>
      </c>
      <c r="H6931" t="s">
        <v>18</v>
      </c>
      <c r="I6931" s="9">
        <v>42708</v>
      </c>
      <c r="J6931" s="9">
        <v>42802</v>
      </c>
      <c r="K6931" s="8">
        <v>1070</v>
      </c>
    </row>
    <row r="6932" spans="1:11">
      <c r="A6932" t="s">
        <v>7087</v>
      </c>
      <c r="B6932" t="s">
        <v>105</v>
      </c>
      <c r="C6932" t="s">
        <v>30</v>
      </c>
      <c r="D6932" t="s">
        <v>31</v>
      </c>
      <c r="E6932" t="s">
        <v>41</v>
      </c>
      <c r="F6932" t="s">
        <v>46</v>
      </c>
      <c r="G6932" t="s">
        <v>8973</v>
      </c>
      <c r="H6932" t="s">
        <v>18</v>
      </c>
      <c r="I6932" s="9">
        <v>42956</v>
      </c>
      <c r="J6932" s="9">
        <v>43002</v>
      </c>
      <c r="K6932" s="8">
        <v>1176</v>
      </c>
    </row>
    <row r="6933" spans="1:11">
      <c r="A6933" t="s">
        <v>7088</v>
      </c>
      <c r="B6933" t="s">
        <v>91</v>
      </c>
      <c r="C6933" t="s">
        <v>30</v>
      </c>
      <c r="D6933" t="s">
        <v>31</v>
      </c>
      <c r="E6933" t="s">
        <v>76</v>
      </c>
      <c r="F6933" t="s">
        <v>198</v>
      </c>
      <c r="G6933" t="s">
        <v>8977</v>
      </c>
      <c r="H6933" t="s">
        <v>18</v>
      </c>
      <c r="I6933" s="9">
        <v>42800</v>
      </c>
      <c r="J6933" s="9">
        <v>42812</v>
      </c>
      <c r="K6933" s="8">
        <v>4701</v>
      </c>
    </row>
    <row r="6934" spans="1:11">
      <c r="A6934" t="s">
        <v>7089</v>
      </c>
      <c r="B6934" t="s">
        <v>86</v>
      </c>
      <c r="C6934" t="s">
        <v>51</v>
      </c>
      <c r="D6934" t="s">
        <v>40</v>
      </c>
      <c r="E6934" t="s">
        <v>35</v>
      </c>
      <c r="G6934" t="s">
        <v>8969</v>
      </c>
      <c r="H6934" t="s">
        <v>63</v>
      </c>
      <c r="I6934" s="9">
        <v>42937</v>
      </c>
      <c r="K6934" s="8"/>
    </row>
    <row r="6935" spans="1:11">
      <c r="A6935" t="s">
        <v>7090</v>
      </c>
      <c r="B6935" t="s">
        <v>74</v>
      </c>
      <c r="C6935" t="s">
        <v>66</v>
      </c>
      <c r="D6935" t="s">
        <v>31</v>
      </c>
      <c r="E6935" t="s">
        <v>15</v>
      </c>
      <c r="F6935" t="s">
        <v>316</v>
      </c>
      <c r="G6935" t="s">
        <v>8976</v>
      </c>
      <c r="H6935" t="s">
        <v>48</v>
      </c>
      <c r="I6935" s="9">
        <v>43016</v>
      </c>
      <c r="J6935" s="9">
        <v>43024</v>
      </c>
      <c r="K6935" s="8">
        <v>0</v>
      </c>
    </row>
    <row r="6936" spans="1:11">
      <c r="A6936" t="s">
        <v>7091</v>
      </c>
      <c r="B6936" t="s">
        <v>70</v>
      </c>
      <c r="C6936" t="s">
        <v>13</v>
      </c>
      <c r="D6936" t="s">
        <v>14</v>
      </c>
      <c r="E6936" t="s">
        <v>35</v>
      </c>
      <c r="F6936" t="s">
        <v>93</v>
      </c>
      <c r="G6936" t="s">
        <v>8975</v>
      </c>
      <c r="H6936" t="s">
        <v>18</v>
      </c>
      <c r="I6936" s="9">
        <v>42886</v>
      </c>
      <c r="J6936" s="9">
        <v>42890</v>
      </c>
      <c r="K6936" s="8">
        <v>4192</v>
      </c>
    </row>
    <row r="6937" spans="1:11">
      <c r="A6937" t="s">
        <v>7092</v>
      </c>
      <c r="B6937" t="s">
        <v>70</v>
      </c>
      <c r="C6937" t="s">
        <v>13</v>
      </c>
      <c r="D6937" t="s">
        <v>14</v>
      </c>
      <c r="E6937" t="s">
        <v>35</v>
      </c>
      <c r="F6937" t="s">
        <v>957</v>
      </c>
      <c r="G6937" t="s">
        <v>8968</v>
      </c>
      <c r="H6937" t="s">
        <v>23</v>
      </c>
      <c r="K6937" s="8"/>
    </row>
    <row r="6938" spans="1:11">
      <c r="A6938" t="s">
        <v>7093</v>
      </c>
      <c r="B6938" t="s">
        <v>147</v>
      </c>
      <c r="C6938" t="s">
        <v>13</v>
      </c>
      <c r="D6938" t="s">
        <v>14</v>
      </c>
      <c r="E6938" t="s">
        <v>41</v>
      </c>
      <c r="F6938" t="s">
        <v>98</v>
      </c>
      <c r="G6938" t="s">
        <v>8977</v>
      </c>
      <c r="H6938" t="s">
        <v>48</v>
      </c>
      <c r="I6938" s="9">
        <v>42723</v>
      </c>
      <c r="J6938" s="9">
        <v>42806</v>
      </c>
      <c r="K6938" s="8">
        <v>0</v>
      </c>
    </row>
    <row r="6939" spans="1:11">
      <c r="A6939" t="s">
        <v>7094</v>
      </c>
      <c r="B6939" t="s">
        <v>54</v>
      </c>
      <c r="C6939" t="s">
        <v>21</v>
      </c>
      <c r="D6939" t="s">
        <v>14</v>
      </c>
      <c r="E6939" t="s">
        <v>76</v>
      </c>
      <c r="F6939" t="s">
        <v>59</v>
      </c>
      <c r="G6939" t="s">
        <v>8975</v>
      </c>
      <c r="H6939" t="s">
        <v>18</v>
      </c>
      <c r="I6939" s="9">
        <v>42743</v>
      </c>
      <c r="J6939" s="9">
        <v>42812</v>
      </c>
      <c r="K6939" s="8">
        <v>5210</v>
      </c>
    </row>
    <row r="6940" spans="1:11">
      <c r="A6940" t="s">
        <v>7095</v>
      </c>
      <c r="B6940" t="s">
        <v>86</v>
      </c>
      <c r="C6940" t="s">
        <v>51</v>
      </c>
      <c r="D6940" t="s">
        <v>40</v>
      </c>
      <c r="E6940" t="s">
        <v>15</v>
      </c>
      <c r="F6940" t="s">
        <v>103</v>
      </c>
      <c r="G6940" t="s">
        <v>8974</v>
      </c>
      <c r="H6940" t="s">
        <v>18</v>
      </c>
      <c r="I6940" s="9">
        <v>42859</v>
      </c>
      <c r="J6940" s="9">
        <v>42961</v>
      </c>
      <c r="K6940" s="8">
        <v>578</v>
      </c>
    </row>
    <row r="6941" spans="1:11">
      <c r="A6941" t="s">
        <v>7096</v>
      </c>
      <c r="B6941" t="s">
        <v>100</v>
      </c>
      <c r="C6941" t="s">
        <v>39</v>
      </c>
      <c r="D6941" t="s">
        <v>40</v>
      </c>
      <c r="E6941" t="s">
        <v>35</v>
      </c>
      <c r="F6941" t="s">
        <v>52</v>
      </c>
      <c r="G6941" t="s">
        <v>8970</v>
      </c>
      <c r="H6941" t="s">
        <v>48</v>
      </c>
      <c r="I6941" s="9">
        <v>42872</v>
      </c>
      <c r="J6941" s="9">
        <v>42969</v>
      </c>
      <c r="K6941" s="8">
        <v>0</v>
      </c>
    </row>
    <row r="6942" spans="1:11">
      <c r="A6942" t="s">
        <v>7097</v>
      </c>
      <c r="B6942" t="s">
        <v>65</v>
      </c>
      <c r="C6942" t="s">
        <v>66</v>
      </c>
      <c r="D6942" t="s">
        <v>31</v>
      </c>
      <c r="E6942" t="s">
        <v>83</v>
      </c>
      <c r="G6942" t="s">
        <v>8969</v>
      </c>
      <c r="H6942" t="s">
        <v>63</v>
      </c>
      <c r="I6942" s="9">
        <v>42894</v>
      </c>
      <c r="K6942" s="8"/>
    </row>
    <row r="6943" spans="1:11">
      <c r="A6943" t="s">
        <v>7098</v>
      </c>
      <c r="B6943" t="s">
        <v>225</v>
      </c>
      <c r="C6943" t="s">
        <v>39</v>
      </c>
      <c r="D6943" t="s">
        <v>40</v>
      </c>
      <c r="E6943" t="s">
        <v>76</v>
      </c>
      <c r="F6943" t="s">
        <v>189</v>
      </c>
      <c r="G6943" t="s">
        <v>8976</v>
      </c>
      <c r="H6943" t="s">
        <v>18</v>
      </c>
      <c r="I6943" s="9">
        <v>43078</v>
      </c>
      <c r="J6943" s="9">
        <v>43092</v>
      </c>
      <c r="K6943" s="8">
        <v>5576</v>
      </c>
    </row>
    <row r="6944" spans="1:11">
      <c r="A6944" t="s">
        <v>7099</v>
      </c>
      <c r="B6944" t="s">
        <v>62</v>
      </c>
      <c r="C6944" t="s">
        <v>39</v>
      </c>
      <c r="D6944" t="s">
        <v>40</v>
      </c>
      <c r="E6944" t="s">
        <v>15</v>
      </c>
      <c r="F6944" t="s">
        <v>101</v>
      </c>
      <c r="G6944" t="s">
        <v>8968</v>
      </c>
      <c r="H6944" t="s">
        <v>63</v>
      </c>
      <c r="I6944" s="9">
        <v>42844</v>
      </c>
      <c r="K6944" s="8"/>
    </row>
    <row r="6945" spans="1:11">
      <c r="A6945" t="s">
        <v>7100</v>
      </c>
      <c r="B6945" t="s">
        <v>172</v>
      </c>
      <c r="C6945" t="s">
        <v>66</v>
      </c>
      <c r="D6945" t="s">
        <v>31</v>
      </c>
      <c r="E6945" t="s">
        <v>83</v>
      </c>
      <c r="G6945" t="s">
        <v>8969</v>
      </c>
      <c r="H6945" t="s">
        <v>63</v>
      </c>
      <c r="I6945" s="9">
        <v>42911</v>
      </c>
      <c r="K6945" s="8"/>
    </row>
    <row r="6946" spans="1:11">
      <c r="A6946" t="s">
        <v>7101</v>
      </c>
      <c r="B6946" t="s">
        <v>29</v>
      </c>
      <c r="C6946" t="s">
        <v>30</v>
      </c>
      <c r="D6946" t="s">
        <v>31</v>
      </c>
      <c r="E6946" t="s">
        <v>15</v>
      </c>
      <c r="F6946" t="s">
        <v>210</v>
      </c>
      <c r="G6946" t="s">
        <v>8975</v>
      </c>
      <c r="H6946" t="s">
        <v>18</v>
      </c>
      <c r="I6946" s="9">
        <v>42796</v>
      </c>
      <c r="J6946" s="9">
        <v>42897</v>
      </c>
      <c r="K6946" s="8">
        <v>487</v>
      </c>
    </row>
    <row r="6947" spans="1:11">
      <c r="A6947" t="s">
        <v>7102</v>
      </c>
      <c r="B6947" t="s">
        <v>157</v>
      </c>
      <c r="C6947" t="s">
        <v>21</v>
      </c>
      <c r="D6947" t="s">
        <v>14</v>
      </c>
      <c r="E6947" t="s">
        <v>58</v>
      </c>
      <c r="F6947" t="s">
        <v>118</v>
      </c>
      <c r="G6947" t="s">
        <v>8972</v>
      </c>
      <c r="H6947" t="s">
        <v>18</v>
      </c>
      <c r="I6947" s="9">
        <v>42804</v>
      </c>
      <c r="J6947" s="9">
        <v>42884</v>
      </c>
      <c r="K6947" s="8">
        <v>2915</v>
      </c>
    </row>
    <row r="6948" spans="1:11">
      <c r="A6948" t="s">
        <v>7103</v>
      </c>
      <c r="B6948" t="s">
        <v>97</v>
      </c>
      <c r="C6948" t="s">
        <v>21</v>
      </c>
      <c r="D6948" t="s">
        <v>14</v>
      </c>
      <c r="E6948" t="s">
        <v>58</v>
      </c>
      <c r="F6948" t="s">
        <v>164</v>
      </c>
      <c r="G6948" t="s">
        <v>8971</v>
      </c>
      <c r="H6948" t="s">
        <v>18</v>
      </c>
      <c r="I6948" s="9">
        <v>42978</v>
      </c>
      <c r="J6948" s="9">
        <v>43008</v>
      </c>
      <c r="K6948" s="8">
        <v>4011</v>
      </c>
    </row>
    <row r="6949" spans="1:11">
      <c r="A6949" t="s">
        <v>7104</v>
      </c>
      <c r="B6949" t="s">
        <v>50</v>
      </c>
      <c r="C6949" t="s">
        <v>51</v>
      </c>
      <c r="D6949" t="s">
        <v>40</v>
      </c>
      <c r="E6949" t="s">
        <v>83</v>
      </c>
      <c r="G6949" t="s">
        <v>8969</v>
      </c>
      <c r="H6949" t="s">
        <v>63</v>
      </c>
      <c r="I6949" s="9">
        <v>42989</v>
      </c>
      <c r="K6949" s="8"/>
    </row>
    <row r="6950" spans="1:11">
      <c r="A6950" t="s">
        <v>7105</v>
      </c>
      <c r="B6950" t="s">
        <v>147</v>
      </c>
      <c r="C6950" t="s">
        <v>13</v>
      </c>
      <c r="D6950" t="s">
        <v>14</v>
      </c>
      <c r="E6950" t="s">
        <v>41</v>
      </c>
      <c r="F6950" t="s">
        <v>425</v>
      </c>
      <c r="G6950" t="s">
        <v>8973</v>
      </c>
      <c r="H6950" t="s">
        <v>63</v>
      </c>
      <c r="I6950" s="9">
        <v>42943</v>
      </c>
      <c r="K6950" s="8"/>
    </row>
    <row r="6951" spans="1:11">
      <c r="A6951" t="s">
        <v>7106</v>
      </c>
      <c r="B6951" t="s">
        <v>29</v>
      </c>
      <c r="C6951" t="s">
        <v>30</v>
      </c>
      <c r="D6951" t="s">
        <v>31</v>
      </c>
      <c r="E6951" t="s">
        <v>15</v>
      </c>
      <c r="F6951" t="s">
        <v>182</v>
      </c>
      <c r="G6951" t="s">
        <v>8973</v>
      </c>
      <c r="H6951" t="s">
        <v>18</v>
      </c>
      <c r="I6951" s="9">
        <v>42854</v>
      </c>
      <c r="J6951" s="9">
        <v>42861</v>
      </c>
      <c r="K6951" s="8">
        <v>519</v>
      </c>
    </row>
    <row r="6952" spans="1:11">
      <c r="A6952" t="s">
        <v>7107</v>
      </c>
      <c r="B6952" t="s">
        <v>62</v>
      </c>
      <c r="C6952" t="s">
        <v>39</v>
      </c>
      <c r="D6952" t="s">
        <v>40</v>
      </c>
      <c r="E6952" t="s">
        <v>35</v>
      </c>
      <c r="F6952" t="s">
        <v>87</v>
      </c>
      <c r="G6952" t="s">
        <v>8977</v>
      </c>
      <c r="H6952" t="s">
        <v>18</v>
      </c>
      <c r="I6952" s="9">
        <v>42733</v>
      </c>
      <c r="J6952" s="9">
        <v>42807</v>
      </c>
      <c r="K6952" s="8">
        <v>4818</v>
      </c>
    </row>
    <row r="6953" spans="1:11">
      <c r="A6953" t="s">
        <v>7108</v>
      </c>
      <c r="B6953" t="s">
        <v>91</v>
      </c>
      <c r="C6953" t="s">
        <v>30</v>
      </c>
      <c r="D6953" t="s">
        <v>31</v>
      </c>
      <c r="E6953" t="s">
        <v>76</v>
      </c>
      <c r="F6953" t="s">
        <v>244</v>
      </c>
      <c r="G6953" t="s">
        <v>8978</v>
      </c>
      <c r="H6953" t="s">
        <v>18</v>
      </c>
      <c r="I6953" s="9">
        <v>42899</v>
      </c>
      <c r="J6953" s="9">
        <v>42951</v>
      </c>
      <c r="K6953" s="8">
        <v>4598</v>
      </c>
    </row>
    <row r="6954" spans="1:11">
      <c r="A6954" t="s">
        <v>7109</v>
      </c>
      <c r="B6954" t="s">
        <v>62</v>
      </c>
      <c r="C6954" t="s">
        <v>39</v>
      </c>
      <c r="D6954" t="s">
        <v>40</v>
      </c>
      <c r="E6954" t="s">
        <v>35</v>
      </c>
      <c r="F6954" t="s">
        <v>166</v>
      </c>
      <c r="G6954" t="s">
        <v>8973</v>
      </c>
      <c r="H6954" t="s">
        <v>18</v>
      </c>
      <c r="I6954" s="9">
        <v>42942</v>
      </c>
      <c r="J6954" s="9">
        <v>43004</v>
      </c>
      <c r="K6954" s="8">
        <v>6000</v>
      </c>
    </row>
    <row r="6955" spans="1:11">
      <c r="A6955" t="s">
        <v>7110</v>
      </c>
      <c r="B6955" t="s">
        <v>70</v>
      </c>
      <c r="C6955" t="s">
        <v>13</v>
      </c>
      <c r="D6955" t="s">
        <v>14</v>
      </c>
      <c r="E6955" t="s">
        <v>35</v>
      </c>
      <c r="F6955" t="s">
        <v>142</v>
      </c>
      <c r="G6955" t="s">
        <v>8977</v>
      </c>
      <c r="H6955" t="s">
        <v>18</v>
      </c>
      <c r="I6955" s="9">
        <v>43032</v>
      </c>
      <c r="J6955" s="9">
        <v>43070</v>
      </c>
      <c r="K6955" s="8">
        <v>5542</v>
      </c>
    </row>
    <row r="6956" spans="1:11">
      <c r="A6956" t="s">
        <v>7111</v>
      </c>
      <c r="B6956" t="s">
        <v>172</v>
      </c>
      <c r="C6956" t="s">
        <v>66</v>
      </c>
      <c r="D6956" t="s">
        <v>31</v>
      </c>
      <c r="E6956" t="s">
        <v>83</v>
      </c>
      <c r="F6956" t="s">
        <v>180</v>
      </c>
      <c r="G6956" t="s">
        <v>8977</v>
      </c>
      <c r="H6956" t="s">
        <v>18</v>
      </c>
      <c r="I6956" s="9">
        <v>42965</v>
      </c>
      <c r="J6956" s="9">
        <v>43076</v>
      </c>
      <c r="K6956" s="8">
        <v>49</v>
      </c>
    </row>
    <row r="6957" spans="1:11">
      <c r="A6957" t="s">
        <v>7112</v>
      </c>
      <c r="B6957" t="s">
        <v>225</v>
      </c>
      <c r="C6957" t="s">
        <v>39</v>
      </c>
      <c r="D6957" t="s">
        <v>40</v>
      </c>
      <c r="E6957" t="s">
        <v>41</v>
      </c>
      <c r="F6957" t="s">
        <v>166</v>
      </c>
      <c r="G6957" t="s">
        <v>8973</v>
      </c>
      <c r="H6957" t="s">
        <v>18</v>
      </c>
      <c r="I6957" s="9">
        <v>42948</v>
      </c>
      <c r="J6957" s="9">
        <v>43061</v>
      </c>
      <c r="K6957" s="8">
        <v>1040</v>
      </c>
    </row>
    <row r="6958" spans="1:11">
      <c r="A6958" t="s">
        <v>7113</v>
      </c>
      <c r="B6958" t="s">
        <v>179</v>
      </c>
      <c r="C6958" t="s">
        <v>30</v>
      </c>
      <c r="D6958" t="s">
        <v>31</v>
      </c>
      <c r="E6958" t="s">
        <v>41</v>
      </c>
      <c r="F6958" t="s">
        <v>279</v>
      </c>
      <c r="G6958" t="s">
        <v>8973</v>
      </c>
      <c r="H6958" t="s">
        <v>18</v>
      </c>
      <c r="I6958" s="9">
        <v>42881</v>
      </c>
      <c r="J6958" s="9">
        <v>42957</v>
      </c>
      <c r="K6958" s="8">
        <v>1354</v>
      </c>
    </row>
    <row r="6959" spans="1:11">
      <c r="A6959" t="s">
        <v>7114</v>
      </c>
      <c r="B6959" t="s">
        <v>97</v>
      </c>
      <c r="C6959" t="s">
        <v>21</v>
      </c>
      <c r="D6959" t="s">
        <v>14</v>
      </c>
      <c r="E6959" t="s">
        <v>41</v>
      </c>
      <c r="F6959" t="s">
        <v>481</v>
      </c>
      <c r="G6959" t="s">
        <v>8973</v>
      </c>
      <c r="H6959" t="s">
        <v>63</v>
      </c>
      <c r="I6959" s="9">
        <v>42939</v>
      </c>
      <c r="K6959" s="8"/>
    </row>
    <row r="6960" spans="1:11">
      <c r="A6960" t="s">
        <v>7115</v>
      </c>
      <c r="B6960" t="s">
        <v>62</v>
      </c>
      <c r="C6960" t="s">
        <v>39</v>
      </c>
      <c r="D6960" t="s">
        <v>40</v>
      </c>
      <c r="E6960" t="s">
        <v>35</v>
      </c>
      <c r="F6960" t="s">
        <v>595</v>
      </c>
      <c r="G6960" t="s">
        <v>8970</v>
      </c>
      <c r="H6960" t="s">
        <v>48</v>
      </c>
      <c r="I6960" s="9">
        <v>42870</v>
      </c>
      <c r="J6960" s="9">
        <v>42907</v>
      </c>
      <c r="K6960" s="8">
        <v>0</v>
      </c>
    </row>
    <row r="6961" spans="1:11">
      <c r="A6961" t="s">
        <v>7116</v>
      </c>
      <c r="B6961" t="s">
        <v>91</v>
      </c>
      <c r="C6961" t="s">
        <v>30</v>
      </c>
      <c r="D6961" t="s">
        <v>31</v>
      </c>
      <c r="E6961" t="s">
        <v>58</v>
      </c>
      <c r="F6961" t="s">
        <v>77</v>
      </c>
      <c r="G6961" t="s">
        <v>8970</v>
      </c>
      <c r="H6961" t="s">
        <v>48</v>
      </c>
      <c r="I6961" s="9">
        <v>43031</v>
      </c>
      <c r="J6961" s="9">
        <v>43033</v>
      </c>
      <c r="K6961" s="8">
        <v>0</v>
      </c>
    </row>
    <row r="6962" spans="1:11">
      <c r="A6962" t="s">
        <v>7117</v>
      </c>
      <c r="B6962" t="s">
        <v>100</v>
      </c>
      <c r="C6962" t="s">
        <v>39</v>
      </c>
      <c r="D6962" t="s">
        <v>40</v>
      </c>
      <c r="E6962" t="s">
        <v>76</v>
      </c>
      <c r="F6962" t="s">
        <v>120</v>
      </c>
      <c r="G6962" t="s">
        <v>8968</v>
      </c>
      <c r="H6962" t="s">
        <v>63</v>
      </c>
      <c r="I6962" s="9">
        <v>42751</v>
      </c>
      <c r="K6962" s="8"/>
    </row>
    <row r="6963" spans="1:11">
      <c r="A6963" t="s">
        <v>7118</v>
      </c>
      <c r="B6963" t="s">
        <v>86</v>
      </c>
      <c r="C6963" t="s">
        <v>51</v>
      </c>
      <c r="D6963" t="s">
        <v>40</v>
      </c>
      <c r="E6963" t="s">
        <v>15</v>
      </c>
      <c r="F6963" t="s">
        <v>468</v>
      </c>
      <c r="G6963" t="s">
        <v>8975</v>
      </c>
      <c r="H6963" t="s">
        <v>18</v>
      </c>
      <c r="I6963" s="9">
        <v>42799</v>
      </c>
      <c r="J6963" s="9">
        <v>42863</v>
      </c>
      <c r="K6963" s="8">
        <v>565</v>
      </c>
    </row>
    <row r="6964" spans="1:11">
      <c r="A6964" t="s">
        <v>7119</v>
      </c>
      <c r="B6964" t="s">
        <v>97</v>
      </c>
      <c r="C6964" t="s">
        <v>21</v>
      </c>
      <c r="D6964" t="s">
        <v>14</v>
      </c>
      <c r="E6964" t="s">
        <v>15</v>
      </c>
      <c r="F6964" t="s">
        <v>257</v>
      </c>
      <c r="G6964" t="s">
        <v>8978</v>
      </c>
      <c r="H6964" t="s">
        <v>48</v>
      </c>
      <c r="I6964" s="9">
        <v>42741</v>
      </c>
      <c r="J6964" s="9">
        <v>42818</v>
      </c>
      <c r="K6964" s="8">
        <v>0</v>
      </c>
    </row>
    <row r="6965" spans="1:11">
      <c r="A6965" t="s">
        <v>7120</v>
      </c>
      <c r="B6965" t="s">
        <v>74</v>
      </c>
      <c r="C6965" t="s">
        <v>66</v>
      </c>
      <c r="D6965" t="s">
        <v>31</v>
      </c>
      <c r="E6965" t="s">
        <v>35</v>
      </c>
      <c r="F6965" t="s">
        <v>46</v>
      </c>
      <c r="G6965" t="s">
        <v>8973</v>
      </c>
      <c r="H6965" t="s">
        <v>18</v>
      </c>
      <c r="I6965" s="9">
        <v>42849</v>
      </c>
      <c r="J6965" s="9">
        <v>42951</v>
      </c>
      <c r="K6965" s="8">
        <v>4505</v>
      </c>
    </row>
    <row r="6966" spans="1:11">
      <c r="A6966" t="s">
        <v>7121</v>
      </c>
      <c r="B6966" t="s">
        <v>54</v>
      </c>
      <c r="C6966" t="s">
        <v>21</v>
      </c>
      <c r="D6966" t="s">
        <v>14</v>
      </c>
      <c r="E6966" t="s">
        <v>15</v>
      </c>
      <c r="F6966" t="s">
        <v>164</v>
      </c>
      <c r="G6966" t="s">
        <v>8971</v>
      </c>
      <c r="H6966" t="s">
        <v>48</v>
      </c>
      <c r="I6966" s="9">
        <v>42933</v>
      </c>
      <c r="J6966" s="9">
        <v>42942</v>
      </c>
      <c r="K6966" s="8">
        <v>0</v>
      </c>
    </row>
    <row r="6967" spans="1:11">
      <c r="A6967" t="s">
        <v>7122</v>
      </c>
      <c r="B6967" t="s">
        <v>20</v>
      </c>
      <c r="C6967" t="s">
        <v>21</v>
      </c>
      <c r="D6967" t="s">
        <v>14</v>
      </c>
      <c r="E6967" t="s">
        <v>15</v>
      </c>
      <c r="F6967" t="s">
        <v>152</v>
      </c>
      <c r="G6967" t="s">
        <v>8971</v>
      </c>
      <c r="H6967" t="s">
        <v>18</v>
      </c>
      <c r="I6967" s="9">
        <v>42867</v>
      </c>
      <c r="J6967" s="9">
        <v>42877</v>
      </c>
      <c r="K6967" s="8">
        <v>595</v>
      </c>
    </row>
    <row r="6968" spans="1:11">
      <c r="A6968" t="s">
        <v>7123</v>
      </c>
      <c r="B6968" t="s">
        <v>147</v>
      </c>
      <c r="C6968" t="s">
        <v>13</v>
      </c>
      <c r="D6968" t="s">
        <v>14</v>
      </c>
      <c r="E6968" t="s">
        <v>58</v>
      </c>
      <c r="F6968" t="s">
        <v>201</v>
      </c>
      <c r="G6968" t="s">
        <v>8974</v>
      </c>
      <c r="H6968" t="s">
        <v>23</v>
      </c>
      <c r="K6968" s="8"/>
    </row>
    <row r="6969" spans="1:11">
      <c r="A6969" t="s">
        <v>7124</v>
      </c>
      <c r="B6969" t="s">
        <v>70</v>
      </c>
      <c r="C6969" t="s">
        <v>13</v>
      </c>
      <c r="D6969" t="s">
        <v>14</v>
      </c>
      <c r="E6969" t="s">
        <v>83</v>
      </c>
      <c r="F6969" t="s">
        <v>116</v>
      </c>
      <c r="G6969" t="s">
        <v>8976</v>
      </c>
      <c r="H6969" t="s">
        <v>18</v>
      </c>
      <c r="I6969" s="9">
        <v>42984</v>
      </c>
      <c r="J6969" s="9">
        <v>42991</v>
      </c>
      <c r="K6969" s="8">
        <v>48</v>
      </c>
    </row>
    <row r="6970" spans="1:11">
      <c r="A6970" t="s">
        <v>7125</v>
      </c>
      <c r="B6970" t="s">
        <v>100</v>
      </c>
      <c r="C6970" t="s">
        <v>39</v>
      </c>
      <c r="D6970" t="s">
        <v>40</v>
      </c>
      <c r="E6970" t="s">
        <v>35</v>
      </c>
      <c r="F6970" t="s">
        <v>443</v>
      </c>
      <c r="G6970" t="s">
        <v>8973</v>
      </c>
      <c r="H6970" t="s">
        <v>48</v>
      </c>
      <c r="I6970" s="9">
        <v>42788</v>
      </c>
      <c r="J6970" s="9">
        <v>42808</v>
      </c>
      <c r="K6970" s="8">
        <v>0</v>
      </c>
    </row>
    <row r="6971" spans="1:11">
      <c r="A6971" t="s">
        <v>7126</v>
      </c>
      <c r="B6971" t="s">
        <v>54</v>
      </c>
      <c r="C6971" t="s">
        <v>21</v>
      </c>
      <c r="D6971" t="s">
        <v>14</v>
      </c>
      <c r="E6971" t="s">
        <v>41</v>
      </c>
      <c r="G6971" t="s">
        <v>8969</v>
      </c>
      <c r="H6971" t="s">
        <v>63</v>
      </c>
      <c r="I6971" s="9">
        <v>42937</v>
      </c>
      <c r="K6971" s="8"/>
    </row>
    <row r="6972" spans="1:11">
      <c r="A6972" t="s">
        <v>7127</v>
      </c>
      <c r="B6972" t="s">
        <v>29</v>
      </c>
      <c r="C6972" t="s">
        <v>30</v>
      </c>
      <c r="D6972" t="s">
        <v>31</v>
      </c>
      <c r="E6972" t="s">
        <v>15</v>
      </c>
      <c r="F6972" t="s">
        <v>46</v>
      </c>
      <c r="G6972" t="s">
        <v>8973</v>
      </c>
      <c r="H6972" t="s">
        <v>18</v>
      </c>
      <c r="I6972" s="9">
        <v>42791</v>
      </c>
      <c r="J6972" s="9">
        <v>42888</v>
      </c>
      <c r="K6972" s="8">
        <v>568</v>
      </c>
    </row>
    <row r="6973" spans="1:11">
      <c r="A6973" t="s">
        <v>7128</v>
      </c>
      <c r="B6973" t="s">
        <v>105</v>
      </c>
      <c r="C6973" t="s">
        <v>30</v>
      </c>
      <c r="D6973" t="s">
        <v>31</v>
      </c>
      <c r="E6973" t="s">
        <v>35</v>
      </c>
      <c r="G6973" t="s">
        <v>8969</v>
      </c>
      <c r="H6973" t="s">
        <v>63</v>
      </c>
      <c r="I6973" s="9">
        <v>42970</v>
      </c>
      <c r="K6973" s="8"/>
    </row>
    <row r="6974" spans="1:11">
      <c r="A6974" t="s">
        <v>7129</v>
      </c>
      <c r="B6974" t="s">
        <v>110</v>
      </c>
      <c r="C6974" t="s">
        <v>39</v>
      </c>
      <c r="D6974" t="s">
        <v>40</v>
      </c>
      <c r="E6974" t="s">
        <v>76</v>
      </c>
      <c r="F6974" t="s">
        <v>319</v>
      </c>
      <c r="G6974" t="s">
        <v>8976</v>
      </c>
      <c r="H6974" t="s">
        <v>18</v>
      </c>
      <c r="I6974" s="9">
        <v>43032</v>
      </c>
      <c r="J6974" s="9">
        <v>43049</v>
      </c>
      <c r="K6974" s="8">
        <v>4945</v>
      </c>
    </row>
    <row r="6975" spans="1:11">
      <c r="A6975" t="s">
        <v>7130</v>
      </c>
      <c r="B6975" t="s">
        <v>79</v>
      </c>
      <c r="C6975" t="s">
        <v>51</v>
      </c>
      <c r="D6975" t="s">
        <v>40</v>
      </c>
      <c r="E6975" t="s">
        <v>15</v>
      </c>
      <c r="F6975" t="s">
        <v>166</v>
      </c>
      <c r="G6975" t="s">
        <v>8973</v>
      </c>
      <c r="H6975" t="s">
        <v>48</v>
      </c>
      <c r="I6975" s="9">
        <v>42920</v>
      </c>
      <c r="J6975" s="9">
        <v>42997</v>
      </c>
      <c r="K6975" s="8">
        <v>0</v>
      </c>
    </row>
    <row r="6976" spans="1:11">
      <c r="A6976" t="s">
        <v>7131</v>
      </c>
      <c r="B6976" t="s">
        <v>147</v>
      </c>
      <c r="C6976" t="s">
        <v>13</v>
      </c>
      <c r="D6976" t="s">
        <v>14</v>
      </c>
      <c r="E6976" t="s">
        <v>58</v>
      </c>
      <c r="F6976" t="s">
        <v>152</v>
      </c>
      <c r="G6976" t="s">
        <v>8971</v>
      </c>
      <c r="H6976" t="s">
        <v>48</v>
      </c>
      <c r="I6976" s="9">
        <v>43062</v>
      </c>
      <c r="J6976" s="9">
        <v>43064</v>
      </c>
      <c r="K6976" s="8">
        <v>0</v>
      </c>
    </row>
    <row r="6977" spans="1:11">
      <c r="A6977" t="s">
        <v>7132</v>
      </c>
      <c r="B6977" t="s">
        <v>74</v>
      </c>
      <c r="C6977" t="s">
        <v>66</v>
      </c>
      <c r="D6977" t="s">
        <v>31</v>
      </c>
      <c r="E6977" t="s">
        <v>35</v>
      </c>
      <c r="F6977" t="s">
        <v>322</v>
      </c>
      <c r="G6977" t="s">
        <v>8971</v>
      </c>
      <c r="H6977" t="s">
        <v>18</v>
      </c>
      <c r="I6977" s="9">
        <v>42699</v>
      </c>
      <c r="J6977" s="9">
        <v>42800</v>
      </c>
      <c r="K6977" s="8">
        <v>4570</v>
      </c>
    </row>
    <row r="6978" spans="1:11">
      <c r="A6978" t="s">
        <v>7133</v>
      </c>
      <c r="B6978" t="s">
        <v>82</v>
      </c>
      <c r="C6978" t="s">
        <v>21</v>
      </c>
      <c r="D6978" t="s">
        <v>14</v>
      </c>
      <c r="E6978" t="s">
        <v>41</v>
      </c>
      <c r="F6978" t="s">
        <v>32</v>
      </c>
      <c r="G6978" t="s">
        <v>8971</v>
      </c>
      <c r="H6978" t="s">
        <v>18</v>
      </c>
      <c r="I6978" s="9">
        <v>42985</v>
      </c>
      <c r="J6978" s="9">
        <v>43080</v>
      </c>
      <c r="K6978" s="8">
        <v>1033</v>
      </c>
    </row>
    <row r="6979" spans="1:11">
      <c r="A6979" t="s">
        <v>7134</v>
      </c>
      <c r="B6979" t="s">
        <v>225</v>
      </c>
      <c r="C6979" t="s">
        <v>39</v>
      </c>
      <c r="D6979" t="s">
        <v>40</v>
      </c>
      <c r="E6979" t="s">
        <v>35</v>
      </c>
      <c r="F6979" t="s">
        <v>263</v>
      </c>
      <c r="G6979" t="s">
        <v>8978</v>
      </c>
      <c r="H6979" t="s">
        <v>18</v>
      </c>
      <c r="I6979" s="9">
        <v>42946</v>
      </c>
      <c r="J6979" s="9">
        <v>42988</v>
      </c>
      <c r="K6979" s="8">
        <v>5031</v>
      </c>
    </row>
    <row r="6980" spans="1:11">
      <c r="A6980" t="s">
        <v>7135</v>
      </c>
      <c r="B6980" t="s">
        <v>25</v>
      </c>
      <c r="C6980" t="s">
        <v>13</v>
      </c>
      <c r="D6980" t="s">
        <v>14</v>
      </c>
      <c r="E6980" t="s">
        <v>41</v>
      </c>
      <c r="F6980" t="s">
        <v>116</v>
      </c>
      <c r="G6980" t="s">
        <v>8976</v>
      </c>
      <c r="H6980" t="s">
        <v>18</v>
      </c>
      <c r="I6980" s="9">
        <v>42988</v>
      </c>
      <c r="J6980" s="9">
        <v>43087</v>
      </c>
      <c r="K6980" s="8">
        <v>1083</v>
      </c>
    </row>
    <row r="6981" spans="1:11">
      <c r="A6981" t="s">
        <v>7136</v>
      </c>
      <c r="B6981" t="s">
        <v>100</v>
      </c>
      <c r="C6981" t="s">
        <v>39</v>
      </c>
      <c r="D6981" t="s">
        <v>40</v>
      </c>
      <c r="E6981" t="s">
        <v>15</v>
      </c>
      <c r="F6981" t="s">
        <v>103</v>
      </c>
      <c r="G6981" t="s">
        <v>8974</v>
      </c>
      <c r="H6981" t="s">
        <v>63</v>
      </c>
      <c r="I6981" s="9">
        <v>42773</v>
      </c>
      <c r="K6981" s="8"/>
    </row>
    <row r="6982" spans="1:11">
      <c r="A6982" t="s">
        <v>7137</v>
      </c>
      <c r="B6982" t="s">
        <v>97</v>
      </c>
      <c r="C6982" t="s">
        <v>21</v>
      </c>
      <c r="D6982" t="s">
        <v>14</v>
      </c>
      <c r="E6982" t="s">
        <v>83</v>
      </c>
      <c r="G6982" t="s">
        <v>8969</v>
      </c>
      <c r="H6982" t="s">
        <v>23</v>
      </c>
      <c r="K6982" s="8"/>
    </row>
    <row r="6983" spans="1:11">
      <c r="A6983" t="s">
        <v>7138</v>
      </c>
      <c r="B6983" t="s">
        <v>54</v>
      </c>
      <c r="C6983" t="s">
        <v>21</v>
      </c>
      <c r="D6983" t="s">
        <v>14</v>
      </c>
      <c r="E6983" t="s">
        <v>76</v>
      </c>
      <c r="F6983" t="s">
        <v>26</v>
      </c>
      <c r="G6983" t="s">
        <v>8970</v>
      </c>
      <c r="H6983" t="s">
        <v>18</v>
      </c>
      <c r="I6983" s="9">
        <v>42762</v>
      </c>
      <c r="J6983" s="9">
        <v>42863</v>
      </c>
      <c r="K6983" s="8">
        <v>5883</v>
      </c>
    </row>
    <row r="6984" spans="1:11">
      <c r="A6984" t="s">
        <v>7139</v>
      </c>
      <c r="B6984" t="s">
        <v>105</v>
      </c>
      <c r="C6984" t="s">
        <v>30</v>
      </c>
      <c r="D6984" t="s">
        <v>31</v>
      </c>
      <c r="E6984" t="s">
        <v>41</v>
      </c>
      <c r="F6984" t="s">
        <v>230</v>
      </c>
      <c r="G6984" t="s">
        <v>8973</v>
      </c>
      <c r="H6984" t="s">
        <v>48</v>
      </c>
      <c r="I6984" s="9">
        <v>43018</v>
      </c>
      <c r="J6984" s="9">
        <v>43052</v>
      </c>
      <c r="K6984" s="8">
        <v>0</v>
      </c>
    </row>
    <row r="6985" spans="1:11">
      <c r="A6985" t="s">
        <v>7140</v>
      </c>
      <c r="B6985" t="s">
        <v>70</v>
      </c>
      <c r="C6985" t="s">
        <v>13</v>
      </c>
      <c r="D6985" t="s">
        <v>14</v>
      </c>
      <c r="E6985" t="s">
        <v>35</v>
      </c>
      <c r="G6985" t="s">
        <v>8969</v>
      </c>
      <c r="H6985" t="s">
        <v>63</v>
      </c>
      <c r="I6985" s="9">
        <v>42937</v>
      </c>
      <c r="K6985" s="8"/>
    </row>
    <row r="6986" spans="1:11">
      <c r="A6986" t="s">
        <v>7141</v>
      </c>
      <c r="B6986" t="s">
        <v>122</v>
      </c>
      <c r="C6986" t="s">
        <v>51</v>
      </c>
      <c r="D6986" t="s">
        <v>40</v>
      </c>
      <c r="E6986" t="s">
        <v>58</v>
      </c>
      <c r="F6986" t="s">
        <v>226</v>
      </c>
      <c r="G6986" t="s">
        <v>8972</v>
      </c>
      <c r="H6986" t="s">
        <v>48</v>
      </c>
      <c r="I6986" s="9">
        <v>42923</v>
      </c>
      <c r="J6986" s="9">
        <v>42985</v>
      </c>
      <c r="K6986" s="8">
        <v>0</v>
      </c>
    </row>
    <row r="6987" spans="1:11">
      <c r="A6987" t="s">
        <v>7142</v>
      </c>
      <c r="B6987" t="s">
        <v>25</v>
      </c>
      <c r="C6987" t="s">
        <v>13</v>
      </c>
      <c r="D6987" t="s">
        <v>14</v>
      </c>
      <c r="E6987" t="s">
        <v>58</v>
      </c>
      <c r="F6987" t="s">
        <v>71</v>
      </c>
      <c r="G6987" t="s">
        <v>8977</v>
      </c>
      <c r="H6987" t="s">
        <v>18</v>
      </c>
      <c r="I6987" s="9">
        <v>42942</v>
      </c>
      <c r="J6987" s="9">
        <v>42944</v>
      </c>
      <c r="K6987" s="8">
        <v>3809</v>
      </c>
    </row>
    <row r="6988" spans="1:11">
      <c r="A6988" t="s">
        <v>7143</v>
      </c>
      <c r="B6988" t="s">
        <v>82</v>
      </c>
      <c r="C6988" t="s">
        <v>21</v>
      </c>
      <c r="D6988" t="s">
        <v>14</v>
      </c>
      <c r="E6988" t="s">
        <v>41</v>
      </c>
      <c r="F6988" t="s">
        <v>142</v>
      </c>
      <c r="G6988" t="s">
        <v>8977</v>
      </c>
      <c r="H6988" t="s">
        <v>18</v>
      </c>
      <c r="I6988" s="9">
        <v>42938</v>
      </c>
      <c r="J6988" s="9">
        <v>42939</v>
      </c>
      <c r="K6988" s="8">
        <v>1174</v>
      </c>
    </row>
    <row r="6989" spans="1:11">
      <c r="A6989" t="s">
        <v>7144</v>
      </c>
      <c r="B6989" t="s">
        <v>74</v>
      </c>
      <c r="C6989" t="s">
        <v>66</v>
      </c>
      <c r="D6989" t="s">
        <v>31</v>
      </c>
      <c r="E6989" t="s">
        <v>83</v>
      </c>
      <c r="G6989" t="s">
        <v>8969</v>
      </c>
      <c r="H6989" t="s">
        <v>63</v>
      </c>
      <c r="I6989" s="9">
        <v>43032</v>
      </c>
      <c r="K6989" s="8"/>
    </row>
    <row r="6990" spans="1:11">
      <c r="A6990" t="s">
        <v>7145</v>
      </c>
      <c r="B6990" t="s">
        <v>225</v>
      </c>
      <c r="C6990" t="s">
        <v>39</v>
      </c>
      <c r="D6990" t="s">
        <v>40</v>
      </c>
      <c r="E6990" t="s">
        <v>76</v>
      </c>
      <c r="F6990" t="s">
        <v>251</v>
      </c>
      <c r="G6990" t="s">
        <v>8975</v>
      </c>
      <c r="H6990" t="s">
        <v>48</v>
      </c>
      <c r="I6990" s="9">
        <v>42919</v>
      </c>
      <c r="J6990" s="9">
        <v>42926</v>
      </c>
      <c r="K6990" s="8">
        <v>0</v>
      </c>
    </row>
    <row r="6991" spans="1:11">
      <c r="A6991" t="s">
        <v>7146</v>
      </c>
      <c r="B6991" t="s">
        <v>110</v>
      </c>
      <c r="C6991" t="s">
        <v>39</v>
      </c>
      <c r="D6991" t="s">
        <v>40</v>
      </c>
      <c r="E6991" t="s">
        <v>41</v>
      </c>
      <c r="F6991" t="s">
        <v>103</v>
      </c>
      <c r="G6991" t="s">
        <v>8974</v>
      </c>
      <c r="H6991" t="s">
        <v>18</v>
      </c>
      <c r="I6991" s="9">
        <v>42850</v>
      </c>
      <c r="J6991" s="9">
        <v>42851</v>
      </c>
      <c r="K6991" s="8">
        <v>1113</v>
      </c>
    </row>
    <row r="6992" spans="1:11">
      <c r="A6992" t="s">
        <v>7147</v>
      </c>
      <c r="B6992" t="s">
        <v>193</v>
      </c>
      <c r="C6992" t="s">
        <v>66</v>
      </c>
      <c r="D6992" t="s">
        <v>31</v>
      </c>
      <c r="E6992" t="s">
        <v>35</v>
      </c>
      <c r="F6992" t="s">
        <v>244</v>
      </c>
      <c r="G6992" t="s">
        <v>8978</v>
      </c>
      <c r="H6992" t="s">
        <v>18</v>
      </c>
      <c r="I6992" s="9">
        <v>42873</v>
      </c>
      <c r="J6992" s="9">
        <v>42961</v>
      </c>
      <c r="K6992" s="8">
        <v>4671</v>
      </c>
    </row>
    <row r="6993" spans="1:11">
      <c r="A6993" t="s">
        <v>7148</v>
      </c>
      <c r="B6993" t="s">
        <v>74</v>
      </c>
      <c r="C6993" t="s">
        <v>66</v>
      </c>
      <c r="D6993" t="s">
        <v>31</v>
      </c>
      <c r="E6993" t="s">
        <v>35</v>
      </c>
      <c r="F6993" t="s">
        <v>128</v>
      </c>
      <c r="G6993" t="s">
        <v>8973</v>
      </c>
      <c r="H6993" t="s">
        <v>48</v>
      </c>
      <c r="I6993" s="9">
        <v>42995</v>
      </c>
      <c r="J6993" s="9">
        <v>43053</v>
      </c>
      <c r="K6993" s="8">
        <v>0</v>
      </c>
    </row>
    <row r="6994" spans="1:11">
      <c r="A6994" t="s">
        <v>7149</v>
      </c>
      <c r="B6994" t="s">
        <v>225</v>
      </c>
      <c r="C6994" t="s">
        <v>39</v>
      </c>
      <c r="D6994" t="s">
        <v>40</v>
      </c>
      <c r="E6994" t="s">
        <v>76</v>
      </c>
      <c r="F6994" t="s">
        <v>251</v>
      </c>
      <c r="G6994" t="s">
        <v>8975</v>
      </c>
      <c r="H6994" t="s">
        <v>18</v>
      </c>
      <c r="I6994" s="9">
        <v>42678</v>
      </c>
      <c r="J6994" s="9">
        <v>42804</v>
      </c>
      <c r="K6994" s="8">
        <v>5169</v>
      </c>
    </row>
    <row r="6995" spans="1:11">
      <c r="A6995" t="s">
        <v>7150</v>
      </c>
      <c r="B6995" t="s">
        <v>62</v>
      </c>
      <c r="C6995" t="s">
        <v>39</v>
      </c>
      <c r="D6995" t="s">
        <v>40</v>
      </c>
      <c r="E6995" t="s">
        <v>15</v>
      </c>
      <c r="F6995" t="s">
        <v>308</v>
      </c>
      <c r="G6995" t="s">
        <v>8972</v>
      </c>
      <c r="H6995" t="s">
        <v>63</v>
      </c>
      <c r="I6995" s="9">
        <v>42985</v>
      </c>
      <c r="K6995" s="8"/>
    </row>
    <row r="6996" spans="1:11">
      <c r="A6996" t="s">
        <v>7151</v>
      </c>
      <c r="B6996" t="s">
        <v>172</v>
      </c>
      <c r="C6996" t="s">
        <v>66</v>
      </c>
      <c r="D6996" t="s">
        <v>31</v>
      </c>
      <c r="E6996" t="s">
        <v>83</v>
      </c>
      <c r="F6996" t="s">
        <v>338</v>
      </c>
      <c r="G6996" t="s">
        <v>8971</v>
      </c>
      <c r="H6996" t="s">
        <v>18</v>
      </c>
      <c r="I6996" s="9">
        <v>42726</v>
      </c>
      <c r="J6996" s="9">
        <v>42798</v>
      </c>
      <c r="K6996" s="8">
        <v>56</v>
      </c>
    </row>
    <row r="6997" spans="1:11">
      <c r="A6997" t="s">
        <v>7152</v>
      </c>
      <c r="B6997" t="s">
        <v>91</v>
      </c>
      <c r="C6997" t="s">
        <v>30</v>
      </c>
      <c r="D6997" t="s">
        <v>31</v>
      </c>
      <c r="E6997" t="s">
        <v>58</v>
      </c>
      <c r="F6997" t="s">
        <v>177</v>
      </c>
      <c r="G6997" t="s">
        <v>8971</v>
      </c>
      <c r="H6997" t="s">
        <v>18</v>
      </c>
      <c r="I6997" s="9">
        <v>42921</v>
      </c>
      <c r="J6997" s="9">
        <v>42922</v>
      </c>
      <c r="K6997" s="8">
        <v>3508</v>
      </c>
    </row>
    <row r="6998" spans="1:11">
      <c r="A6998" t="s">
        <v>7153</v>
      </c>
      <c r="B6998" t="s">
        <v>38</v>
      </c>
      <c r="C6998" t="s">
        <v>39</v>
      </c>
      <c r="D6998" t="s">
        <v>40</v>
      </c>
      <c r="E6998" t="s">
        <v>41</v>
      </c>
      <c r="F6998" t="s">
        <v>263</v>
      </c>
      <c r="G6998" t="s">
        <v>8978</v>
      </c>
      <c r="H6998" t="s">
        <v>48</v>
      </c>
      <c r="I6998" s="9">
        <v>42781</v>
      </c>
      <c r="J6998" s="9">
        <v>42862</v>
      </c>
      <c r="K6998" s="8">
        <v>0</v>
      </c>
    </row>
    <row r="6999" spans="1:11">
      <c r="A6999" t="s">
        <v>7154</v>
      </c>
      <c r="B6999" t="s">
        <v>50</v>
      </c>
      <c r="C6999" t="s">
        <v>51</v>
      </c>
      <c r="D6999" t="s">
        <v>40</v>
      </c>
      <c r="E6999" t="s">
        <v>35</v>
      </c>
      <c r="F6999" t="s">
        <v>185</v>
      </c>
      <c r="G6999" t="s">
        <v>8978</v>
      </c>
      <c r="H6999" t="s">
        <v>18</v>
      </c>
      <c r="I6999" s="9">
        <v>42994</v>
      </c>
      <c r="J6999" s="9">
        <v>43077</v>
      </c>
      <c r="K6999" s="8">
        <v>4614</v>
      </c>
    </row>
    <row r="7000" spans="1:11">
      <c r="A7000" t="s">
        <v>7155</v>
      </c>
      <c r="B7000" t="s">
        <v>86</v>
      </c>
      <c r="C7000" t="s">
        <v>51</v>
      </c>
      <c r="D7000" t="s">
        <v>40</v>
      </c>
      <c r="E7000" t="s">
        <v>15</v>
      </c>
      <c r="F7000" t="s">
        <v>251</v>
      </c>
      <c r="G7000" t="s">
        <v>8975</v>
      </c>
      <c r="H7000" t="s">
        <v>48</v>
      </c>
      <c r="I7000" s="9">
        <v>42725</v>
      </c>
      <c r="J7000" s="9">
        <v>42802</v>
      </c>
      <c r="K7000" s="8">
        <v>0</v>
      </c>
    </row>
    <row r="7001" spans="1:11">
      <c r="A7001" t="s">
        <v>7156</v>
      </c>
      <c r="B7001" t="s">
        <v>91</v>
      </c>
      <c r="C7001" t="s">
        <v>30</v>
      </c>
      <c r="D7001" t="s">
        <v>31</v>
      </c>
      <c r="E7001" t="s">
        <v>15</v>
      </c>
      <c r="G7001" t="s">
        <v>8969</v>
      </c>
      <c r="H7001" t="s">
        <v>63</v>
      </c>
      <c r="I7001" s="9">
        <v>42956</v>
      </c>
      <c r="K7001" s="8"/>
    </row>
    <row r="7002" spans="1:11">
      <c r="A7002" t="s">
        <v>7157</v>
      </c>
      <c r="B7002" t="s">
        <v>157</v>
      </c>
      <c r="C7002" t="s">
        <v>21</v>
      </c>
      <c r="D7002" t="s">
        <v>14</v>
      </c>
      <c r="E7002" t="s">
        <v>83</v>
      </c>
      <c r="F7002" t="s">
        <v>84</v>
      </c>
      <c r="G7002" t="s">
        <v>8975</v>
      </c>
      <c r="H7002" t="s">
        <v>18</v>
      </c>
      <c r="I7002" s="9">
        <v>42801</v>
      </c>
      <c r="J7002" s="9">
        <v>42811</v>
      </c>
      <c r="K7002" s="8">
        <v>47</v>
      </c>
    </row>
    <row r="7003" spans="1:11">
      <c r="A7003" t="s">
        <v>7158</v>
      </c>
      <c r="B7003" t="s">
        <v>131</v>
      </c>
      <c r="C7003" t="s">
        <v>13</v>
      </c>
      <c r="D7003" t="s">
        <v>14</v>
      </c>
      <c r="E7003" t="s">
        <v>15</v>
      </c>
      <c r="F7003" t="s">
        <v>93</v>
      </c>
      <c r="G7003" t="s">
        <v>8975</v>
      </c>
      <c r="H7003" t="s">
        <v>48</v>
      </c>
      <c r="I7003" s="9">
        <v>42870</v>
      </c>
      <c r="J7003" s="9">
        <v>42958</v>
      </c>
      <c r="K7003" s="8">
        <v>0</v>
      </c>
    </row>
    <row r="7004" spans="1:11">
      <c r="A7004" t="s">
        <v>7159</v>
      </c>
      <c r="B7004" t="s">
        <v>74</v>
      </c>
      <c r="C7004" t="s">
        <v>66</v>
      </c>
      <c r="D7004" t="s">
        <v>31</v>
      </c>
      <c r="E7004" t="s">
        <v>76</v>
      </c>
      <c r="F7004" t="s">
        <v>120</v>
      </c>
      <c r="G7004" t="s">
        <v>8968</v>
      </c>
      <c r="H7004" t="s">
        <v>48</v>
      </c>
      <c r="I7004" s="9">
        <v>42975</v>
      </c>
      <c r="J7004" s="9">
        <v>43046</v>
      </c>
      <c r="K7004" s="8">
        <v>0</v>
      </c>
    </row>
    <row r="7005" spans="1:11">
      <c r="A7005" t="s">
        <v>7160</v>
      </c>
      <c r="B7005" t="s">
        <v>38</v>
      </c>
      <c r="C7005" t="s">
        <v>39</v>
      </c>
      <c r="D7005" t="s">
        <v>40</v>
      </c>
      <c r="E7005" t="s">
        <v>15</v>
      </c>
      <c r="F7005" t="s">
        <v>285</v>
      </c>
      <c r="G7005" t="s">
        <v>8968</v>
      </c>
      <c r="H7005" t="s">
        <v>48</v>
      </c>
      <c r="I7005" s="9">
        <v>43054</v>
      </c>
      <c r="J7005" s="9">
        <v>43067</v>
      </c>
      <c r="K7005" s="8">
        <v>0</v>
      </c>
    </row>
    <row r="7006" spans="1:11">
      <c r="A7006" t="s">
        <v>7161</v>
      </c>
      <c r="B7006" t="s">
        <v>45</v>
      </c>
      <c r="C7006" t="s">
        <v>30</v>
      </c>
      <c r="D7006" t="s">
        <v>31</v>
      </c>
      <c r="E7006" t="s">
        <v>35</v>
      </c>
      <c r="F7006" t="s">
        <v>114</v>
      </c>
      <c r="G7006" t="s">
        <v>8976</v>
      </c>
      <c r="H7006" t="s">
        <v>18</v>
      </c>
      <c r="I7006" s="9">
        <v>42924</v>
      </c>
      <c r="J7006" s="9">
        <v>42931</v>
      </c>
      <c r="K7006" s="8">
        <v>4530</v>
      </c>
    </row>
    <row r="7007" spans="1:11">
      <c r="A7007" t="s">
        <v>7162</v>
      </c>
      <c r="B7007" t="s">
        <v>25</v>
      </c>
      <c r="C7007" t="s">
        <v>13</v>
      </c>
      <c r="D7007" t="s">
        <v>14</v>
      </c>
      <c r="E7007" t="s">
        <v>41</v>
      </c>
      <c r="G7007" t="s">
        <v>8969</v>
      </c>
      <c r="H7007" t="s">
        <v>63</v>
      </c>
      <c r="I7007" s="9">
        <v>42946</v>
      </c>
      <c r="K7007" s="8"/>
    </row>
    <row r="7008" spans="1:11">
      <c r="A7008" t="s">
        <v>7163</v>
      </c>
      <c r="B7008" t="s">
        <v>20</v>
      </c>
      <c r="C7008" t="s">
        <v>21</v>
      </c>
      <c r="D7008" t="s">
        <v>14</v>
      </c>
      <c r="E7008" t="s">
        <v>15</v>
      </c>
      <c r="F7008" t="s">
        <v>336</v>
      </c>
      <c r="G7008" t="s">
        <v>8975</v>
      </c>
      <c r="H7008" t="s">
        <v>18</v>
      </c>
      <c r="I7008" s="9">
        <v>42863</v>
      </c>
      <c r="J7008" s="9">
        <v>42967</v>
      </c>
      <c r="K7008" s="8">
        <v>553</v>
      </c>
    </row>
    <row r="7009" spans="1:11">
      <c r="A7009" t="s">
        <v>7164</v>
      </c>
      <c r="B7009" t="s">
        <v>172</v>
      </c>
      <c r="C7009" t="s">
        <v>66</v>
      </c>
      <c r="D7009" t="s">
        <v>31</v>
      </c>
      <c r="E7009" t="s">
        <v>58</v>
      </c>
      <c r="F7009" t="s">
        <v>642</v>
      </c>
      <c r="G7009" t="s">
        <v>8973</v>
      </c>
      <c r="H7009" t="s">
        <v>48</v>
      </c>
      <c r="I7009" s="9">
        <v>42748</v>
      </c>
      <c r="J7009" s="9">
        <v>42825</v>
      </c>
      <c r="K7009" s="8">
        <v>0</v>
      </c>
    </row>
    <row r="7010" spans="1:11">
      <c r="A7010" t="s">
        <v>7165</v>
      </c>
      <c r="B7010" t="s">
        <v>105</v>
      </c>
      <c r="C7010" t="s">
        <v>30</v>
      </c>
      <c r="D7010" t="s">
        <v>31</v>
      </c>
      <c r="E7010" t="s">
        <v>76</v>
      </c>
      <c r="F7010" t="s">
        <v>106</v>
      </c>
      <c r="G7010" t="s">
        <v>8968</v>
      </c>
      <c r="H7010" t="s">
        <v>48</v>
      </c>
      <c r="I7010" s="9">
        <v>42918</v>
      </c>
      <c r="J7010" s="9">
        <v>42919</v>
      </c>
      <c r="K7010" s="8">
        <v>0</v>
      </c>
    </row>
    <row r="7011" spans="1:11">
      <c r="A7011" t="s">
        <v>7166</v>
      </c>
      <c r="B7011" t="s">
        <v>131</v>
      </c>
      <c r="C7011" t="s">
        <v>13</v>
      </c>
      <c r="D7011" t="s">
        <v>14</v>
      </c>
      <c r="E7011" t="s">
        <v>15</v>
      </c>
      <c r="F7011" t="s">
        <v>135</v>
      </c>
      <c r="G7011" t="s">
        <v>8976</v>
      </c>
      <c r="H7011" t="s">
        <v>18</v>
      </c>
      <c r="I7011" s="9">
        <v>42775</v>
      </c>
      <c r="J7011" s="9">
        <v>42891</v>
      </c>
      <c r="K7011" s="8">
        <v>672</v>
      </c>
    </row>
    <row r="7012" spans="1:11">
      <c r="A7012" t="s">
        <v>7167</v>
      </c>
      <c r="B7012" t="s">
        <v>70</v>
      </c>
      <c r="C7012" t="s">
        <v>13</v>
      </c>
      <c r="D7012" t="s">
        <v>14</v>
      </c>
      <c r="E7012" t="s">
        <v>83</v>
      </c>
      <c r="F7012" t="s">
        <v>326</v>
      </c>
      <c r="G7012" t="s">
        <v>8970</v>
      </c>
      <c r="H7012" t="s">
        <v>18</v>
      </c>
      <c r="I7012" s="9">
        <v>42869</v>
      </c>
      <c r="J7012" s="9">
        <v>42910</v>
      </c>
      <c r="K7012" s="8">
        <v>59</v>
      </c>
    </row>
    <row r="7013" spans="1:11">
      <c r="A7013" t="s">
        <v>7168</v>
      </c>
      <c r="B7013" t="s">
        <v>122</v>
      </c>
      <c r="C7013" t="s">
        <v>51</v>
      </c>
      <c r="D7013" t="s">
        <v>40</v>
      </c>
      <c r="E7013" t="s">
        <v>83</v>
      </c>
      <c r="F7013" t="s">
        <v>443</v>
      </c>
      <c r="G7013" t="s">
        <v>8973</v>
      </c>
      <c r="H7013" t="s">
        <v>48</v>
      </c>
      <c r="I7013" s="9">
        <v>42911</v>
      </c>
      <c r="J7013" s="9">
        <v>42991</v>
      </c>
      <c r="K7013" s="8">
        <v>0</v>
      </c>
    </row>
    <row r="7014" spans="1:11">
      <c r="A7014" t="s">
        <v>7169</v>
      </c>
      <c r="B7014" t="s">
        <v>97</v>
      </c>
      <c r="C7014" t="s">
        <v>21</v>
      </c>
      <c r="D7014" t="s">
        <v>14</v>
      </c>
      <c r="E7014" t="s">
        <v>83</v>
      </c>
      <c r="F7014" t="s">
        <v>326</v>
      </c>
      <c r="G7014" t="s">
        <v>8970</v>
      </c>
      <c r="H7014" t="s">
        <v>18</v>
      </c>
      <c r="I7014" s="9">
        <v>42852</v>
      </c>
      <c r="J7014" s="9">
        <v>42962</v>
      </c>
      <c r="K7014" s="8">
        <v>59</v>
      </c>
    </row>
    <row r="7015" spans="1:11">
      <c r="A7015" t="s">
        <v>7170</v>
      </c>
      <c r="B7015" t="s">
        <v>54</v>
      </c>
      <c r="C7015" t="s">
        <v>21</v>
      </c>
      <c r="D7015" t="s">
        <v>14</v>
      </c>
      <c r="E7015" t="s">
        <v>41</v>
      </c>
      <c r="G7015" t="s">
        <v>8969</v>
      </c>
      <c r="H7015" t="s">
        <v>63</v>
      </c>
      <c r="I7015" s="9">
        <v>42961</v>
      </c>
      <c r="K7015" s="8"/>
    </row>
    <row r="7016" spans="1:11">
      <c r="A7016" t="s">
        <v>7171</v>
      </c>
      <c r="B7016" t="s">
        <v>45</v>
      </c>
      <c r="C7016" t="s">
        <v>30</v>
      </c>
      <c r="D7016" t="s">
        <v>31</v>
      </c>
      <c r="E7016" t="s">
        <v>58</v>
      </c>
      <c r="F7016" t="s">
        <v>182</v>
      </c>
      <c r="G7016" t="s">
        <v>8973</v>
      </c>
      <c r="H7016" t="s">
        <v>18</v>
      </c>
      <c r="I7016" s="9">
        <v>42798</v>
      </c>
      <c r="J7016" s="9">
        <v>42801</v>
      </c>
      <c r="K7016" s="8">
        <v>3889</v>
      </c>
    </row>
    <row r="7017" spans="1:11">
      <c r="A7017" t="s">
        <v>7172</v>
      </c>
      <c r="B7017" t="s">
        <v>54</v>
      </c>
      <c r="C7017" t="s">
        <v>21</v>
      </c>
      <c r="D7017" t="s">
        <v>14</v>
      </c>
      <c r="E7017" t="s">
        <v>76</v>
      </c>
      <c r="F7017" t="s">
        <v>144</v>
      </c>
      <c r="G7017" t="s">
        <v>8973</v>
      </c>
      <c r="H7017" t="s">
        <v>18</v>
      </c>
      <c r="I7017" s="9">
        <v>42799</v>
      </c>
      <c r="J7017" s="9">
        <v>42884</v>
      </c>
      <c r="K7017" s="8">
        <v>5092</v>
      </c>
    </row>
    <row r="7018" spans="1:11">
      <c r="A7018" t="s">
        <v>7173</v>
      </c>
      <c r="B7018" t="s">
        <v>147</v>
      </c>
      <c r="C7018" t="s">
        <v>13</v>
      </c>
      <c r="D7018" t="s">
        <v>14</v>
      </c>
      <c r="E7018" t="s">
        <v>35</v>
      </c>
      <c r="G7018" t="s">
        <v>8969</v>
      </c>
      <c r="H7018" t="s">
        <v>23</v>
      </c>
      <c r="K7018" s="8"/>
    </row>
    <row r="7019" spans="1:11">
      <c r="A7019" t="s">
        <v>7174</v>
      </c>
      <c r="B7019" t="s">
        <v>172</v>
      </c>
      <c r="C7019" t="s">
        <v>66</v>
      </c>
      <c r="D7019" t="s">
        <v>31</v>
      </c>
      <c r="E7019" t="s">
        <v>83</v>
      </c>
      <c r="F7019" t="s">
        <v>128</v>
      </c>
      <c r="G7019" t="s">
        <v>8973</v>
      </c>
      <c r="H7019" t="s">
        <v>18</v>
      </c>
      <c r="I7019" s="9">
        <v>42981</v>
      </c>
      <c r="J7019" s="9">
        <v>42989</v>
      </c>
      <c r="K7019" s="8">
        <v>51</v>
      </c>
    </row>
    <row r="7020" spans="1:11">
      <c r="A7020" t="s">
        <v>7175</v>
      </c>
      <c r="B7020" t="s">
        <v>86</v>
      </c>
      <c r="C7020" t="s">
        <v>51</v>
      </c>
      <c r="D7020" t="s">
        <v>40</v>
      </c>
      <c r="E7020" t="s">
        <v>83</v>
      </c>
      <c r="F7020" t="s">
        <v>251</v>
      </c>
      <c r="G7020" t="s">
        <v>8975</v>
      </c>
      <c r="H7020" t="s">
        <v>18</v>
      </c>
      <c r="I7020" s="9">
        <v>42958</v>
      </c>
      <c r="J7020" s="9">
        <v>42963</v>
      </c>
      <c r="K7020" s="8">
        <v>56</v>
      </c>
    </row>
    <row r="7021" spans="1:11">
      <c r="A7021" t="s">
        <v>7176</v>
      </c>
      <c r="B7021" t="s">
        <v>100</v>
      </c>
      <c r="C7021" t="s">
        <v>39</v>
      </c>
      <c r="D7021" t="s">
        <v>40</v>
      </c>
      <c r="E7021" t="s">
        <v>15</v>
      </c>
      <c r="F7021" t="s">
        <v>185</v>
      </c>
      <c r="G7021" t="s">
        <v>8978</v>
      </c>
      <c r="H7021" t="s">
        <v>18</v>
      </c>
      <c r="I7021" s="9">
        <v>42684</v>
      </c>
      <c r="J7021" s="9">
        <v>42817</v>
      </c>
      <c r="K7021" s="8">
        <v>590</v>
      </c>
    </row>
    <row r="7022" spans="1:11">
      <c r="A7022" t="s">
        <v>7177</v>
      </c>
      <c r="B7022" t="s">
        <v>38</v>
      </c>
      <c r="C7022" t="s">
        <v>39</v>
      </c>
      <c r="D7022" t="s">
        <v>40</v>
      </c>
      <c r="E7022" t="s">
        <v>76</v>
      </c>
      <c r="F7022" t="s">
        <v>226</v>
      </c>
      <c r="G7022" t="s">
        <v>8972</v>
      </c>
      <c r="H7022" t="s">
        <v>18</v>
      </c>
      <c r="I7022" s="9">
        <v>43019</v>
      </c>
      <c r="J7022" s="9">
        <v>43029</v>
      </c>
      <c r="K7022" s="8">
        <v>6555</v>
      </c>
    </row>
    <row r="7023" spans="1:11">
      <c r="A7023" t="s">
        <v>7178</v>
      </c>
      <c r="B7023" t="s">
        <v>70</v>
      </c>
      <c r="C7023" t="s">
        <v>13</v>
      </c>
      <c r="D7023" t="s">
        <v>14</v>
      </c>
      <c r="E7023" t="s">
        <v>35</v>
      </c>
      <c r="F7023" t="s">
        <v>26</v>
      </c>
      <c r="G7023" t="s">
        <v>8970</v>
      </c>
      <c r="H7023" t="s">
        <v>18</v>
      </c>
      <c r="I7023" s="9">
        <v>42922</v>
      </c>
      <c r="J7023" s="9">
        <v>42928</v>
      </c>
      <c r="K7023" s="8">
        <v>5085</v>
      </c>
    </row>
    <row r="7024" spans="1:11">
      <c r="A7024" t="s">
        <v>7179</v>
      </c>
      <c r="B7024" t="s">
        <v>131</v>
      </c>
      <c r="C7024" t="s">
        <v>13</v>
      </c>
      <c r="D7024" t="s">
        <v>14</v>
      </c>
      <c r="E7024" t="s">
        <v>41</v>
      </c>
      <c r="F7024" t="s">
        <v>164</v>
      </c>
      <c r="G7024" t="s">
        <v>8971</v>
      </c>
      <c r="H7024" t="s">
        <v>18</v>
      </c>
      <c r="I7024" s="9">
        <v>42829</v>
      </c>
      <c r="J7024" s="9">
        <v>42897</v>
      </c>
      <c r="K7024" s="8">
        <v>1067</v>
      </c>
    </row>
    <row r="7025" spans="1:11">
      <c r="A7025" t="s">
        <v>7180</v>
      </c>
      <c r="B7025" t="s">
        <v>74</v>
      </c>
      <c r="C7025" t="s">
        <v>66</v>
      </c>
      <c r="D7025" t="s">
        <v>31</v>
      </c>
      <c r="E7025" t="s">
        <v>35</v>
      </c>
      <c r="F7025" t="s">
        <v>182</v>
      </c>
      <c r="G7025" t="s">
        <v>8973</v>
      </c>
      <c r="H7025" t="s">
        <v>18</v>
      </c>
      <c r="I7025" s="9">
        <v>42998</v>
      </c>
      <c r="J7025" s="9">
        <v>43007</v>
      </c>
      <c r="K7025" s="8">
        <v>5037</v>
      </c>
    </row>
    <row r="7026" spans="1:11">
      <c r="A7026" t="s">
        <v>7181</v>
      </c>
      <c r="B7026" t="s">
        <v>225</v>
      </c>
      <c r="C7026" t="s">
        <v>39</v>
      </c>
      <c r="D7026" t="s">
        <v>40</v>
      </c>
      <c r="E7026" t="s">
        <v>76</v>
      </c>
      <c r="F7026" t="s">
        <v>425</v>
      </c>
      <c r="G7026" t="s">
        <v>8973</v>
      </c>
      <c r="H7026" t="s">
        <v>48</v>
      </c>
      <c r="I7026" s="9">
        <v>42799</v>
      </c>
      <c r="J7026" s="9">
        <v>42809</v>
      </c>
      <c r="K7026" s="8">
        <v>0</v>
      </c>
    </row>
    <row r="7027" spans="1:11">
      <c r="A7027" t="s">
        <v>7182</v>
      </c>
      <c r="B7027" t="s">
        <v>97</v>
      </c>
      <c r="C7027" t="s">
        <v>21</v>
      </c>
      <c r="D7027" t="s">
        <v>14</v>
      </c>
      <c r="E7027" t="s">
        <v>83</v>
      </c>
      <c r="F7027" t="s">
        <v>93</v>
      </c>
      <c r="G7027" t="s">
        <v>8975</v>
      </c>
      <c r="H7027" t="s">
        <v>18</v>
      </c>
      <c r="I7027" s="9">
        <v>43027</v>
      </c>
      <c r="J7027" s="9">
        <v>43035</v>
      </c>
      <c r="K7027" s="8">
        <v>53</v>
      </c>
    </row>
    <row r="7028" spans="1:11">
      <c r="A7028" t="s">
        <v>7183</v>
      </c>
      <c r="B7028" t="s">
        <v>54</v>
      </c>
      <c r="C7028" t="s">
        <v>21</v>
      </c>
      <c r="D7028" t="s">
        <v>14</v>
      </c>
      <c r="E7028" t="s">
        <v>76</v>
      </c>
      <c r="F7028" t="s">
        <v>241</v>
      </c>
      <c r="G7028" t="s">
        <v>8971</v>
      </c>
      <c r="H7028" t="s">
        <v>18</v>
      </c>
      <c r="I7028" s="9">
        <v>42943</v>
      </c>
      <c r="J7028" s="9">
        <v>42945</v>
      </c>
      <c r="K7028" s="8">
        <v>5068</v>
      </c>
    </row>
    <row r="7029" spans="1:11">
      <c r="A7029" t="s">
        <v>7184</v>
      </c>
      <c r="B7029" t="s">
        <v>79</v>
      </c>
      <c r="C7029" t="s">
        <v>51</v>
      </c>
      <c r="D7029" t="s">
        <v>40</v>
      </c>
      <c r="E7029" t="s">
        <v>80</v>
      </c>
      <c r="F7029" t="s">
        <v>180</v>
      </c>
      <c r="G7029" t="s">
        <v>8977</v>
      </c>
      <c r="H7029" t="s">
        <v>63</v>
      </c>
      <c r="I7029" s="9">
        <v>42780</v>
      </c>
      <c r="K7029" s="8"/>
    </row>
    <row r="7030" spans="1:11">
      <c r="A7030" t="s">
        <v>7185</v>
      </c>
      <c r="B7030" t="s">
        <v>20</v>
      </c>
      <c r="C7030" t="s">
        <v>21</v>
      </c>
      <c r="D7030" t="s">
        <v>14</v>
      </c>
      <c r="E7030" t="s">
        <v>15</v>
      </c>
      <c r="F7030" t="s">
        <v>164</v>
      </c>
      <c r="G7030" t="s">
        <v>8971</v>
      </c>
      <c r="H7030" t="s">
        <v>18</v>
      </c>
      <c r="I7030" s="9">
        <v>43010</v>
      </c>
      <c r="J7030" s="9">
        <v>43020</v>
      </c>
      <c r="K7030" s="8">
        <v>536</v>
      </c>
    </row>
    <row r="7031" spans="1:11">
      <c r="A7031" t="s">
        <v>7186</v>
      </c>
      <c r="B7031" t="s">
        <v>70</v>
      </c>
      <c r="C7031" t="s">
        <v>13</v>
      </c>
      <c r="D7031" t="s">
        <v>14</v>
      </c>
      <c r="E7031" t="s">
        <v>58</v>
      </c>
      <c r="F7031" t="s">
        <v>247</v>
      </c>
      <c r="G7031" t="s">
        <v>8973</v>
      </c>
      <c r="H7031" t="s">
        <v>18</v>
      </c>
      <c r="I7031" s="9">
        <v>42903</v>
      </c>
      <c r="J7031" s="9">
        <v>42977</v>
      </c>
      <c r="K7031" s="8">
        <v>3422</v>
      </c>
    </row>
    <row r="7032" spans="1:11">
      <c r="A7032" t="s">
        <v>7187</v>
      </c>
      <c r="B7032" t="s">
        <v>91</v>
      </c>
      <c r="C7032" t="s">
        <v>30</v>
      </c>
      <c r="D7032" t="s">
        <v>31</v>
      </c>
      <c r="E7032" t="s">
        <v>58</v>
      </c>
      <c r="F7032" t="s">
        <v>198</v>
      </c>
      <c r="G7032" t="s">
        <v>8977</v>
      </c>
      <c r="H7032" t="s">
        <v>48</v>
      </c>
      <c r="I7032" s="9">
        <v>42848</v>
      </c>
      <c r="J7032" s="9">
        <v>42967</v>
      </c>
      <c r="K7032" s="8">
        <v>0</v>
      </c>
    </row>
    <row r="7033" spans="1:11">
      <c r="A7033" t="s">
        <v>7188</v>
      </c>
      <c r="B7033" t="s">
        <v>172</v>
      </c>
      <c r="C7033" t="s">
        <v>66</v>
      </c>
      <c r="D7033" t="s">
        <v>31</v>
      </c>
      <c r="E7033" t="s">
        <v>83</v>
      </c>
      <c r="F7033" t="s">
        <v>194</v>
      </c>
      <c r="G7033" t="s">
        <v>8974</v>
      </c>
      <c r="H7033" t="s">
        <v>18</v>
      </c>
      <c r="I7033" s="9">
        <v>42876</v>
      </c>
      <c r="J7033" s="9">
        <v>42896</v>
      </c>
      <c r="K7033" s="8">
        <v>48</v>
      </c>
    </row>
    <row r="7034" spans="1:11">
      <c r="A7034" t="s">
        <v>7189</v>
      </c>
      <c r="B7034" t="s">
        <v>50</v>
      </c>
      <c r="C7034" t="s">
        <v>51</v>
      </c>
      <c r="D7034" t="s">
        <v>40</v>
      </c>
      <c r="E7034" t="s">
        <v>35</v>
      </c>
      <c r="F7034" t="s">
        <v>226</v>
      </c>
      <c r="G7034" t="s">
        <v>8972</v>
      </c>
      <c r="H7034" t="s">
        <v>18</v>
      </c>
      <c r="I7034" s="9">
        <v>42836</v>
      </c>
      <c r="J7034" s="9">
        <v>42903</v>
      </c>
      <c r="K7034" s="8">
        <v>4760</v>
      </c>
    </row>
    <row r="7035" spans="1:11">
      <c r="A7035" t="s">
        <v>7190</v>
      </c>
      <c r="B7035" t="s">
        <v>97</v>
      </c>
      <c r="C7035" t="s">
        <v>21</v>
      </c>
      <c r="D7035" t="s">
        <v>14</v>
      </c>
      <c r="E7035" t="s">
        <v>83</v>
      </c>
      <c r="F7035" t="s">
        <v>101</v>
      </c>
      <c r="G7035" t="s">
        <v>8968</v>
      </c>
      <c r="H7035" t="s">
        <v>18</v>
      </c>
      <c r="I7035" s="9">
        <v>42806</v>
      </c>
      <c r="J7035" s="9">
        <v>42906</v>
      </c>
      <c r="K7035" s="8">
        <v>53</v>
      </c>
    </row>
    <row r="7036" spans="1:11">
      <c r="A7036" t="s">
        <v>7191</v>
      </c>
      <c r="B7036" t="s">
        <v>97</v>
      </c>
      <c r="C7036" t="s">
        <v>21</v>
      </c>
      <c r="D7036" t="s">
        <v>14</v>
      </c>
      <c r="E7036" t="s">
        <v>83</v>
      </c>
      <c r="F7036" t="s">
        <v>142</v>
      </c>
      <c r="G7036" t="s">
        <v>8977</v>
      </c>
      <c r="H7036" t="s">
        <v>18</v>
      </c>
      <c r="I7036" s="9">
        <v>42817</v>
      </c>
      <c r="J7036" s="9">
        <v>42860</v>
      </c>
      <c r="K7036" s="8">
        <v>60</v>
      </c>
    </row>
    <row r="7037" spans="1:11">
      <c r="A7037" t="s">
        <v>7192</v>
      </c>
      <c r="B7037" t="s">
        <v>172</v>
      </c>
      <c r="C7037" t="s">
        <v>66</v>
      </c>
      <c r="D7037" t="s">
        <v>31</v>
      </c>
      <c r="E7037" t="s">
        <v>41</v>
      </c>
      <c r="F7037" t="s">
        <v>162</v>
      </c>
      <c r="G7037" t="s">
        <v>8971</v>
      </c>
      <c r="H7037" t="s">
        <v>63</v>
      </c>
      <c r="I7037" s="9">
        <v>42898</v>
      </c>
      <c r="K7037" s="8"/>
    </row>
    <row r="7038" spans="1:11">
      <c r="A7038" t="s">
        <v>7193</v>
      </c>
      <c r="B7038" t="s">
        <v>74</v>
      </c>
      <c r="C7038" t="s">
        <v>66</v>
      </c>
      <c r="D7038" t="s">
        <v>31</v>
      </c>
      <c r="E7038" t="s">
        <v>76</v>
      </c>
      <c r="F7038" t="s">
        <v>198</v>
      </c>
      <c r="G7038" t="s">
        <v>8977</v>
      </c>
      <c r="H7038" t="s">
        <v>18</v>
      </c>
      <c r="I7038" s="9">
        <v>42925</v>
      </c>
      <c r="J7038" s="9">
        <v>42934</v>
      </c>
      <c r="K7038" s="8">
        <v>5578</v>
      </c>
    </row>
    <row r="7039" spans="1:11">
      <c r="A7039" t="s">
        <v>7194</v>
      </c>
      <c r="B7039" t="s">
        <v>70</v>
      </c>
      <c r="C7039" t="s">
        <v>13</v>
      </c>
      <c r="D7039" t="s">
        <v>14</v>
      </c>
      <c r="E7039" t="s">
        <v>41</v>
      </c>
      <c r="F7039" t="s">
        <v>144</v>
      </c>
      <c r="G7039" t="s">
        <v>8973</v>
      </c>
      <c r="H7039" t="s">
        <v>18</v>
      </c>
      <c r="I7039" s="9">
        <v>42937</v>
      </c>
      <c r="J7039" s="9">
        <v>42944</v>
      </c>
      <c r="K7039" s="8">
        <v>1000</v>
      </c>
    </row>
    <row r="7040" spans="1:11">
      <c r="A7040" t="s">
        <v>7195</v>
      </c>
      <c r="B7040" t="s">
        <v>147</v>
      </c>
      <c r="C7040" t="s">
        <v>13</v>
      </c>
      <c r="D7040" t="s">
        <v>14</v>
      </c>
      <c r="E7040" t="s">
        <v>41</v>
      </c>
      <c r="F7040" t="s">
        <v>135</v>
      </c>
      <c r="G7040" t="s">
        <v>8976</v>
      </c>
      <c r="H7040" t="s">
        <v>48</v>
      </c>
      <c r="I7040" s="9">
        <v>42939</v>
      </c>
      <c r="J7040" s="9">
        <v>42941</v>
      </c>
      <c r="K7040" s="8">
        <v>0</v>
      </c>
    </row>
    <row r="7041" spans="1:11">
      <c r="A7041" t="s">
        <v>7196</v>
      </c>
      <c r="B7041" t="s">
        <v>91</v>
      </c>
      <c r="C7041" t="s">
        <v>30</v>
      </c>
      <c r="D7041" t="s">
        <v>31</v>
      </c>
      <c r="E7041" t="s">
        <v>58</v>
      </c>
      <c r="F7041" t="s">
        <v>360</v>
      </c>
      <c r="G7041" t="s">
        <v>8977</v>
      </c>
      <c r="H7041" t="s">
        <v>48</v>
      </c>
      <c r="I7041" s="9">
        <v>42905</v>
      </c>
      <c r="J7041" s="9">
        <v>42916</v>
      </c>
      <c r="K7041" s="8">
        <v>0</v>
      </c>
    </row>
    <row r="7042" spans="1:11">
      <c r="A7042" t="s">
        <v>7197</v>
      </c>
      <c r="B7042" t="s">
        <v>79</v>
      </c>
      <c r="C7042" t="s">
        <v>51</v>
      </c>
      <c r="D7042" t="s">
        <v>40</v>
      </c>
      <c r="E7042" t="s">
        <v>41</v>
      </c>
      <c r="F7042" t="s">
        <v>189</v>
      </c>
      <c r="G7042" t="s">
        <v>8976</v>
      </c>
      <c r="H7042" t="s">
        <v>18</v>
      </c>
      <c r="I7042" s="9">
        <v>42984</v>
      </c>
      <c r="J7042" s="9">
        <v>43078</v>
      </c>
      <c r="K7042" s="8">
        <v>1182</v>
      </c>
    </row>
    <row r="7043" spans="1:11">
      <c r="A7043" t="s">
        <v>7198</v>
      </c>
      <c r="B7043" t="s">
        <v>105</v>
      </c>
      <c r="C7043" t="s">
        <v>30</v>
      </c>
      <c r="D7043" t="s">
        <v>31</v>
      </c>
      <c r="E7043" t="s">
        <v>35</v>
      </c>
      <c r="F7043" t="s">
        <v>476</v>
      </c>
      <c r="G7043" t="s">
        <v>8971</v>
      </c>
      <c r="H7043" t="s">
        <v>48</v>
      </c>
      <c r="I7043" s="9">
        <v>42927</v>
      </c>
      <c r="J7043" s="9">
        <v>42965</v>
      </c>
      <c r="K7043" s="8">
        <v>0</v>
      </c>
    </row>
    <row r="7044" spans="1:11">
      <c r="A7044" t="s">
        <v>7199</v>
      </c>
      <c r="B7044" t="s">
        <v>12</v>
      </c>
      <c r="C7044" t="s">
        <v>13</v>
      </c>
      <c r="D7044" t="s">
        <v>14</v>
      </c>
      <c r="E7044" t="s">
        <v>35</v>
      </c>
      <c r="F7044" t="s">
        <v>98</v>
      </c>
      <c r="G7044" t="s">
        <v>8977</v>
      </c>
      <c r="H7044" t="s">
        <v>18</v>
      </c>
      <c r="I7044" s="9">
        <v>42889</v>
      </c>
      <c r="J7044" s="9">
        <v>42990</v>
      </c>
      <c r="K7044" s="8">
        <v>4138</v>
      </c>
    </row>
    <row r="7045" spans="1:11">
      <c r="A7045" t="s">
        <v>7200</v>
      </c>
      <c r="B7045" t="s">
        <v>131</v>
      </c>
      <c r="C7045" t="s">
        <v>13</v>
      </c>
      <c r="D7045" t="s">
        <v>14</v>
      </c>
      <c r="E7045" t="s">
        <v>15</v>
      </c>
      <c r="F7045" t="s">
        <v>93</v>
      </c>
      <c r="G7045" t="s">
        <v>8975</v>
      </c>
      <c r="H7045" t="s">
        <v>18</v>
      </c>
      <c r="I7045" s="9">
        <v>42870</v>
      </c>
      <c r="J7045" s="9">
        <v>42983</v>
      </c>
      <c r="K7045" s="8">
        <v>545</v>
      </c>
    </row>
    <row r="7046" spans="1:11">
      <c r="A7046" t="s">
        <v>7201</v>
      </c>
      <c r="B7046" t="s">
        <v>54</v>
      </c>
      <c r="C7046" t="s">
        <v>21</v>
      </c>
      <c r="D7046" t="s">
        <v>14</v>
      </c>
      <c r="E7046" t="s">
        <v>83</v>
      </c>
      <c r="F7046" t="s">
        <v>26</v>
      </c>
      <c r="G7046" t="s">
        <v>8970</v>
      </c>
      <c r="H7046" t="s">
        <v>48</v>
      </c>
      <c r="I7046" s="9">
        <v>42825</v>
      </c>
      <c r="J7046" s="9">
        <v>42832</v>
      </c>
      <c r="K7046" s="8">
        <v>0</v>
      </c>
    </row>
    <row r="7047" spans="1:11">
      <c r="A7047" t="s">
        <v>7202</v>
      </c>
      <c r="B7047" t="s">
        <v>25</v>
      </c>
      <c r="C7047" t="s">
        <v>13</v>
      </c>
      <c r="D7047" t="s">
        <v>14</v>
      </c>
      <c r="E7047" t="s">
        <v>58</v>
      </c>
      <c r="F7047" t="s">
        <v>101</v>
      </c>
      <c r="G7047" t="s">
        <v>8968</v>
      </c>
      <c r="H7047" t="s">
        <v>48</v>
      </c>
      <c r="I7047" s="9">
        <v>42830</v>
      </c>
      <c r="J7047" s="9">
        <v>42832</v>
      </c>
      <c r="K7047" s="8">
        <v>0</v>
      </c>
    </row>
    <row r="7048" spans="1:11">
      <c r="A7048" t="s">
        <v>7203</v>
      </c>
      <c r="B7048" t="s">
        <v>172</v>
      </c>
      <c r="C7048" t="s">
        <v>66</v>
      </c>
      <c r="D7048" t="s">
        <v>31</v>
      </c>
      <c r="E7048" t="s">
        <v>58</v>
      </c>
      <c r="F7048" t="s">
        <v>210</v>
      </c>
      <c r="G7048" t="s">
        <v>8975</v>
      </c>
      <c r="H7048" t="s">
        <v>48</v>
      </c>
      <c r="I7048" s="9">
        <v>42924</v>
      </c>
      <c r="J7048" s="9">
        <v>42926</v>
      </c>
      <c r="K7048" s="8">
        <v>0</v>
      </c>
    </row>
    <row r="7049" spans="1:11">
      <c r="A7049" t="s">
        <v>7204</v>
      </c>
      <c r="B7049" t="s">
        <v>172</v>
      </c>
      <c r="C7049" t="s">
        <v>66</v>
      </c>
      <c r="D7049" t="s">
        <v>31</v>
      </c>
      <c r="E7049" t="s">
        <v>83</v>
      </c>
      <c r="F7049" t="s">
        <v>194</v>
      </c>
      <c r="G7049" t="s">
        <v>8974</v>
      </c>
      <c r="H7049" t="s">
        <v>48</v>
      </c>
      <c r="I7049" s="9">
        <v>42922</v>
      </c>
      <c r="J7049" s="9">
        <v>42932</v>
      </c>
      <c r="K7049" s="8">
        <v>0</v>
      </c>
    </row>
    <row r="7050" spans="1:11">
      <c r="A7050" t="s">
        <v>7205</v>
      </c>
      <c r="B7050" t="s">
        <v>193</v>
      </c>
      <c r="C7050" t="s">
        <v>66</v>
      </c>
      <c r="D7050" t="s">
        <v>31</v>
      </c>
      <c r="E7050" t="s">
        <v>15</v>
      </c>
      <c r="F7050" t="s">
        <v>476</v>
      </c>
      <c r="G7050" t="s">
        <v>8971</v>
      </c>
      <c r="H7050" t="s">
        <v>48</v>
      </c>
      <c r="I7050" s="9">
        <v>42797</v>
      </c>
      <c r="J7050" s="9">
        <v>42859</v>
      </c>
      <c r="K7050" s="8">
        <v>0</v>
      </c>
    </row>
    <row r="7051" spans="1:11">
      <c r="A7051" t="s">
        <v>7206</v>
      </c>
      <c r="B7051" t="s">
        <v>25</v>
      </c>
      <c r="C7051" t="s">
        <v>13</v>
      </c>
      <c r="D7051" t="s">
        <v>14</v>
      </c>
      <c r="E7051" t="s">
        <v>41</v>
      </c>
      <c r="G7051" t="s">
        <v>8969</v>
      </c>
      <c r="H7051" t="s">
        <v>23</v>
      </c>
      <c r="K7051" s="8"/>
    </row>
    <row r="7052" spans="1:11">
      <c r="A7052" t="s">
        <v>7207</v>
      </c>
      <c r="B7052" t="s">
        <v>70</v>
      </c>
      <c r="C7052" t="s">
        <v>13</v>
      </c>
      <c r="D7052" t="s">
        <v>14</v>
      </c>
      <c r="E7052" t="s">
        <v>35</v>
      </c>
      <c r="F7052" t="s">
        <v>152</v>
      </c>
      <c r="G7052" t="s">
        <v>8971</v>
      </c>
      <c r="H7052" t="s">
        <v>48</v>
      </c>
      <c r="I7052" s="9">
        <v>42962</v>
      </c>
      <c r="J7052" s="9">
        <v>43059</v>
      </c>
      <c r="K7052" s="8">
        <v>0</v>
      </c>
    </row>
    <row r="7053" spans="1:11">
      <c r="A7053" t="s">
        <v>7208</v>
      </c>
      <c r="B7053" t="s">
        <v>70</v>
      </c>
      <c r="C7053" t="s">
        <v>13</v>
      </c>
      <c r="D7053" t="s">
        <v>14</v>
      </c>
      <c r="E7053" t="s">
        <v>35</v>
      </c>
      <c r="F7053" t="s">
        <v>162</v>
      </c>
      <c r="G7053" t="s">
        <v>8971</v>
      </c>
      <c r="H7053" t="s">
        <v>48</v>
      </c>
      <c r="I7053" s="9">
        <v>42849</v>
      </c>
      <c r="J7053" s="9">
        <v>42855</v>
      </c>
      <c r="K7053" s="8">
        <v>0</v>
      </c>
    </row>
    <row r="7054" spans="1:11">
      <c r="A7054" t="s">
        <v>7209</v>
      </c>
      <c r="B7054" t="s">
        <v>110</v>
      </c>
      <c r="C7054" t="s">
        <v>39</v>
      </c>
      <c r="D7054" t="s">
        <v>40</v>
      </c>
      <c r="E7054" t="s">
        <v>35</v>
      </c>
      <c r="F7054" t="s">
        <v>413</v>
      </c>
      <c r="G7054" t="s">
        <v>8973</v>
      </c>
      <c r="H7054" t="s">
        <v>18</v>
      </c>
      <c r="I7054" s="9">
        <v>43012</v>
      </c>
      <c r="J7054" s="9">
        <v>43089</v>
      </c>
      <c r="K7054" s="8">
        <v>5026</v>
      </c>
    </row>
    <row r="7055" spans="1:11">
      <c r="A7055" t="s">
        <v>7210</v>
      </c>
      <c r="B7055" t="s">
        <v>157</v>
      </c>
      <c r="C7055" t="s">
        <v>21</v>
      </c>
      <c r="D7055" t="s">
        <v>14</v>
      </c>
      <c r="E7055" t="s">
        <v>76</v>
      </c>
      <c r="G7055" t="s">
        <v>8969</v>
      </c>
      <c r="H7055" t="s">
        <v>23</v>
      </c>
      <c r="K7055" s="8"/>
    </row>
    <row r="7056" spans="1:11">
      <c r="A7056" t="s">
        <v>7211</v>
      </c>
      <c r="B7056" t="s">
        <v>74</v>
      </c>
      <c r="C7056" t="s">
        <v>66</v>
      </c>
      <c r="D7056" t="s">
        <v>31</v>
      </c>
      <c r="E7056" t="s">
        <v>15</v>
      </c>
      <c r="F7056" t="s">
        <v>182</v>
      </c>
      <c r="G7056" t="s">
        <v>8973</v>
      </c>
      <c r="H7056" t="s">
        <v>18</v>
      </c>
      <c r="I7056" s="9">
        <v>42925</v>
      </c>
      <c r="J7056" s="9">
        <v>42926</v>
      </c>
      <c r="K7056" s="8">
        <v>665</v>
      </c>
    </row>
    <row r="7057" spans="1:11">
      <c r="A7057" t="s">
        <v>7212</v>
      </c>
      <c r="B7057" t="s">
        <v>100</v>
      </c>
      <c r="C7057" t="s">
        <v>39</v>
      </c>
      <c r="D7057" t="s">
        <v>40</v>
      </c>
      <c r="E7057" t="s">
        <v>15</v>
      </c>
      <c r="F7057" t="s">
        <v>263</v>
      </c>
      <c r="G7057" t="s">
        <v>8978</v>
      </c>
      <c r="H7057" t="s">
        <v>18</v>
      </c>
      <c r="I7057" s="9">
        <v>42814</v>
      </c>
      <c r="J7057" s="9">
        <v>42909</v>
      </c>
      <c r="K7057" s="8">
        <v>568</v>
      </c>
    </row>
    <row r="7058" spans="1:11">
      <c r="A7058" t="s">
        <v>7213</v>
      </c>
      <c r="B7058" t="s">
        <v>62</v>
      </c>
      <c r="C7058" t="s">
        <v>39</v>
      </c>
      <c r="D7058" t="s">
        <v>40</v>
      </c>
      <c r="E7058" t="s">
        <v>35</v>
      </c>
      <c r="F7058" t="s">
        <v>166</v>
      </c>
      <c r="G7058" t="s">
        <v>8973</v>
      </c>
      <c r="H7058" t="s">
        <v>48</v>
      </c>
      <c r="I7058" s="9">
        <v>42952</v>
      </c>
      <c r="J7058" s="9">
        <v>43046</v>
      </c>
      <c r="K7058" s="8">
        <v>0</v>
      </c>
    </row>
    <row r="7059" spans="1:11">
      <c r="A7059" t="s">
        <v>7214</v>
      </c>
      <c r="B7059" t="s">
        <v>82</v>
      </c>
      <c r="C7059" t="s">
        <v>21</v>
      </c>
      <c r="D7059" t="s">
        <v>14</v>
      </c>
      <c r="E7059" t="s">
        <v>15</v>
      </c>
      <c r="F7059" t="s">
        <v>84</v>
      </c>
      <c r="G7059" t="s">
        <v>8975</v>
      </c>
      <c r="H7059" t="s">
        <v>18</v>
      </c>
      <c r="I7059" s="9">
        <v>43004</v>
      </c>
      <c r="J7059" s="9">
        <v>43093</v>
      </c>
      <c r="K7059" s="8">
        <v>619</v>
      </c>
    </row>
    <row r="7060" spans="1:11">
      <c r="A7060" t="s">
        <v>7215</v>
      </c>
      <c r="B7060" t="s">
        <v>79</v>
      </c>
      <c r="C7060" t="s">
        <v>51</v>
      </c>
      <c r="D7060" t="s">
        <v>40</v>
      </c>
      <c r="E7060" t="s">
        <v>15</v>
      </c>
      <c r="F7060" t="s">
        <v>425</v>
      </c>
      <c r="G7060" t="s">
        <v>8973</v>
      </c>
      <c r="H7060" t="s">
        <v>18</v>
      </c>
      <c r="I7060" s="9">
        <v>43015</v>
      </c>
      <c r="J7060" s="9">
        <v>43099</v>
      </c>
      <c r="K7060" s="8">
        <v>464</v>
      </c>
    </row>
    <row r="7061" spans="1:11">
      <c r="A7061" t="s">
        <v>7216</v>
      </c>
      <c r="B7061" t="s">
        <v>172</v>
      </c>
      <c r="C7061" t="s">
        <v>66</v>
      </c>
      <c r="D7061" t="s">
        <v>31</v>
      </c>
      <c r="E7061" t="s">
        <v>58</v>
      </c>
      <c r="F7061" t="s">
        <v>481</v>
      </c>
      <c r="G7061" t="s">
        <v>8973</v>
      </c>
      <c r="H7061" t="s">
        <v>18</v>
      </c>
      <c r="I7061" s="9">
        <v>43053</v>
      </c>
      <c r="J7061" s="9">
        <v>43068</v>
      </c>
      <c r="K7061" s="8">
        <v>3342</v>
      </c>
    </row>
    <row r="7062" spans="1:11">
      <c r="A7062" t="s">
        <v>7217</v>
      </c>
      <c r="B7062" t="s">
        <v>97</v>
      </c>
      <c r="C7062" t="s">
        <v>21</v>
      </c>
      <c r="D7062" t="s">
        <v>14</v>
      </c>
      <c r="E7062" t="s">
        <v>83</v>
      </c>
      <c r="G7062" t="s">
        <v>8969</v>
      </c>
      <c r="H7062" t="s">
        <v>23</v>
      </c>
      <c r="K7062" s="8"/>
    </row>
    <row r="7063" spans="1:11">
      <c r="A7063" t="s">
        <v>7218</v>
      </c>
      <c r="B7063" t="s">
        <v>20</v>
      </c>
      <c r="C7063" t="s">
        <v>21</v>
      </c>
      <c r="D7063" t="s">
        <v>14</v>
      </c>
      <c r="E7063" t="s">
        <v>15</v>
      </c>
      <c r="F7063" t="s">
        <v>36</v>
      </c>
      <c r="G7063" t="s">
        <v>8968</v>
      </c>
      <c r="H7063" t="s">
        <v>48</v>
      </c>
      <c r="I7063" s="9">
        <v>42881</v>
      </c>
      <c r="J7063" s="9">
        <v>42959</v>
      </c>
      <c r="K7063" s="8">
        <v>0</v>
      </c>
    </row>
    <row r="7064" spans="1:11">
      <c r="A7064" t="s">
        <v>7219</v>
      </c>
      <c r="B7064" t="s">
        <v>50</v>
      </c>
      <c r="C7064" t="s">
        <v>51</v>
      </c>
      <c r="D7064" t="s">
        <v>40</v>
      </c>
      <c r="E7064" t="s">
        <v>83</v>
      </c>
      <c r="F7064" t="s">
        <v>125</v>
      </c>
      <c r="G7064" t="s">
        <v>8973</v>
      </c>
      <c r="H7064" t="s">
        <v>48</v>
      </c>
      <c r="I7064" s="9">
        <v>42876</v>
      </c>
      <c r="J7064" s="9">
        <v>42955</v>
      </c>
      <c r="K7064" s="8">
        <v>0</v>
      </c>
    </row>
    <row r="7065" spans="1:11">
      <c r="A7065" t="s">
        <v>7220</v>
      </c>
      <c r="B7065" t="s">
        <v>25</v>
      </c>
      <c r="C7065" t="s">
        <v>13</v>
      </c>
      <c r="D7065" t="s">
        <v>14</v>
      </c>
      <c r="E7065" t="s">
        <v>76</v>
      </c>
      <c r="F7065" t="s">
        <v>118</v>
      </c>
      <c r="G7065" t="s">
        <v>8972</v>
      </c>
      <c r="H7065" t="s">
        <v>18</v>
      </c>
      <c r="I7065" s="9">
        <v>42890</v>
      </c>
      <c r="J7065" s="9">
        <v>42977</v>
      </c>
      <c r="K7065" s="8">
        <v>4990</v>
      </c>
    </row>
    <row r="7066" spans="1:11">
      <c r="A7066" t="s">
        <v>7221</v>
      </c>
      <c r="B7066" t="s">
        <v>54</v>
      </c>
      <c r="C7066" t="s">
        <v>21</v>
      </c>
      <c r="D7066" t="s">
        <v>14</v>
      </c>
      <c r="E7066" t="s">
        <v>83</v>
      </c>
      <c r="F7066" t="s">
        <v>84</v>
      </c>
      <c r="G7066" t="s">
        <v>8975</v>
      </c>
      <c r="H7066" t="s">
        <v>18</v>
      </c>
      <c r="I7066" s="9">
        <v>42863</v>
      </c>
      <c r="J7066" s="9">
        <v>42874</v>
      </c>
      <c r="K7066" s="8">
        <v>56</v>
      </c>
    </row>
    <row r="7067" spans="1:11">
      <c r="A7067" t="s">
        <v>7222</v>
      </c>
      <c r="B7067" t="s">
        <v>79</v>
      </c>
      <c r="C7067" t="s">
        <v>51</v>
      </c>
      <c r="D7067" t="s">
        <v>40</v>
      </c>
      <c r="E7067" t="s">
        <v>58</v>
      </c>
      <c r="F7067" t="s">
        <v>468</v>
      </c>
      <c r="G7067" t="s">
        <v>8975</v>
      </c>
      <c r="H7067" t="s">
        <v>48</v>
      </c>
      <c r="I7067" s="9">
        <v>42858</v>
      </c>
      <c r="J7067" s="9">
        <v>42868</v>
      </c>
      <c r="K7067" s="8">
        <v>0</v>
      </c>
    </row>
    <row r="7068" spans="1:11">
      <c r="A7068" t="s">
        <v>7223</v>
      </c>
      <c r="B7068" t="s">
        <v>54</v>
      </c>
      <c r="C7068" t="s">
        <v>21</v>
      </c>
      <c r="D7068" t="s">
        <v>14</v>
      </c>
      <c r="E7068" t="s">
        <v>83</v>
      </c>
      <c r="F7068" t="s">
        <v>32</v>
      </c>
      <c r="G7068" t="s">
        <v>8971</v>
      </c>
      <c r="H7068" t="s">
        <v>18</v>
      </c>
      <c r="I7068" s="9">
        <v>42934</v>
      </c>
      <c r="J7068" s="9">
        <v>42943</v>
      </c>
      <c r="K7068" s="8">
        <v>54</v>
      </c>
    </row>
    <row r="7069" spans="1:11">
      <c r="A7069" t="s">
        <v>7224</v>
      </c>
      <c r="B7069" t="s">
        <v>110</v>
      </c>
      <c r="C7069" t="s">
        <v>39</v>
      </c>
      <c r="D7069" t="s">
        <v>40</v>
      </c>
      <c r="E7069" t="s">
        <v>35</v>
      </c>
      <c r="F7069" t="s">
        <v>201</v>
      </c>
      <c r="G7069" t="s">
        <v>8974</v>
      </c>
      <c r="H7069" t="s">
        <v>18</v>
      </c>
      <c r="I7069" s="9">
        <v>42924</v>
      </c>
      <c r="J7069" s="9">
        <v>42997</v>
      </c>
      <c r="K7069" s="8">
        <v>4642</v>
      </c>
    </row>
    <row r="7070" spans="1:11">
      <c r="A7070" t="s">
        <v>7225</v>
      </c>
      <c r="B7070" t="s">
        <v>29</v>
      </c>
      <c r="C7070" t="s">
        <v>30</v>
      </c>
      <c r="D7070" t="s">
        <v>31</v>
      </c>
      <c r="E7070" t="s">
        <v>35</v>
      </c>
      <c r="F7070" t="s">
        <v>476</v>
      </c>
      <c r="G7070" t="s">
        <v>8971</v>
      </c>
      <c r="H7070" t="s">
        <v>48</v>
      </c>
      <c r="I7070" s="9">
        <v>43005</v>
      </c>
      <c r="J7070" s="9">
        <v>43014</v>
      </c>
      <c r="K7070" s="8">
        <v>0</v>
      </c>
    </row>
    <row r="7071" spans="1:11">
      <c r="A7071" t="s">
        <v>7226</v>
      </c>
      <c r="B7071" t="s">
        <v>110</v>
      </c>
      <c r="C7071" t="s">
        <v>39</v>
      </c>
      <c r="D7071" t="s">
        <v>40</v>
      </c>
      <c r="E7071" t="s">
        <v>83</v>
      </c>
      <c r="G7071" t="s">
        <v>8969</v>
      </c>
      <c r="H7071" t="s">
        <v>63</v>
      </c>
      <c r="I7071" s="9">
        <v>42886</v>
      </c>
      <c r="K7071" s="8"/>
    </row>
    <row r="7072" spans="1:11">
      <c r="A7072" t="s">
        <v>7227</v>
      </c>
      <c r="B7072" t="s">
        <v>20</v>
      </c>
      <c r="C7072" t="s">
        <v>21</v>
      </c>
      <c r="D7072" t="s">
        <v>14</v>
      </c>
      <c r="E7072" t="s">
        <v>15</v>
      </c>
      <c r="F7072" t="s">
        <v>142</v>
      </c>
      <c r="G7072" t="s">
        <v>8977</v>
      </c>
      <c r="H7072" t="s">
        <v>18</v>
      </c>
      <c r="I7072" s="9">
        <v>42851</v>
      </c>
      <c r="J7072" s="9">
        <v>42852</v>
      </c>
      <c r="K7072" s="8">
        <v>517</v>
      </c>
    </row>
    <row r="7073" spans="1:11">
      <c r="A7073" t="s">
        <v>7228</v>
      </c>
      <c r="B7073" t="s">
        <v>200</v>
      </c>
      <c r="C7073" t="s">
        <v>51</v>
      </c>
      <c r="D7073" t="s">
        <v>40</v>
      </c>
      <c r="E7073" t="s">
        <v>58</v>
      </c>
      <c r="F7073" t="s">
        <v>103</v>
      </c>
      <c r="G7073" t="s">
        <v>8974</v>
      </c>
      <c r="H7073" t="s">
        <v>18</v>
      </c>
      <c r="I7073" s="9">
        <v>42928</v>
      </c>
      <c r="J7073" s="9">
        <v>42930</v>
      </c>
      <c r="K7073" s="8">
        <v>2905</v>
      </c>
    </row>
    <row r="7074" spans="1:11">
      <c r="A7074" t="s">
        <v>7229</v>
      </c>
      <c r="B7074" t="s">
        <v>86</v>
      </c>
      <c r="C7074" t="s">
        <v>51</v>
      </c>
      <c r="D7074" t="s">
        <v>40</v>
      </c>
      <c r="E7074" t="s">
        <v>15</v>
      </c>
      <c r="F7074" t="s">
        <v>201</v>
      </c>
      <c r="G7074" t="s">
        <v>8974</v>
      </c>
      <c r="H7074" t="s">
        <v>18</v>
      </c>
      <c r="I7074" s="9">
        <v>42744</v>
      </c>
      <c r="J7074" s="9">
        <v>42821</v>
      </c>
      <c r="K7074" s="8">
        <v>564</v>
      </c>
    </row>
    <row r="7075" spans="1:11">
      <c r="A7075" t="s">
        <v>7230</v>
      </c>
      <c r="B7075" t="s">
        <v>131</v>
      </c>
      <c r="C7075" t="s">
        <v>13</v>
      </c>
      <c r="D7075" t="s">
        <v>14</v>
      </c>
      <c r="E7075" t="s">
        <v>58</v>
      </c>
      <c r="F7075" t="s">
        <v>26</v>
      </c>
      <c r="G7075" t="s">
        <v>8970</v>
      </c>
      <c r="H7075" t="s">
        <v>63</v>
      </c>
      <c r="I7075" s="9">
        <v>42944</v>
      </c>
      <c r="K7075" s="8"/>
    </row>
    <row r="7076" spans="1:11">
      <c r="A7076" t="s">
        <v>7231</v>
      </c>
      <c r="B7076" t="s">
        <v>225</v>
      </c>
      <c r="C7076" t="s">
        <v>39</v>
      </c>
      <c r="D7076" t="s">
        <v>40</v>
      </c>
      <c r="E7076" t="s">
        <v>15</v>
      </c>
      <c r="F7076" t="s">
        <v>226</v>
      </c>
      <c r="G7076" t="s">
        <v>8972</v>
      </c>
      <c r="H7076" t="s">
        <v>18</v>
      </c>
      <c r="I7076" s="9">
        <v>42794</v>
      </c>
      <c r="J7076" s="9">
        <v>42915</v>
      </c>
      <c r="K7076" s="8">
        <v>463</v>
      </c>
    </row>
    <row r="7077" spans="1:11">
      <c r="A7077" t="s">
        <v>7232</v>
      </c>
      <c r="B7077" t="s">
        <v>79</v>
      </c>
      <c r="C7077" t="s">
        <v>51</v>
      </c>
      <c r="D7077" t="s">
        <v>40</v>
      </c>
      <c r="E7077" t="s">
        <v>58</v>
      </c>
      <c r="F7077" t="s">
        <v>688</v>
      </c>
      <c r="G7077" t="s">
        <v>8978</v>
      </c>
      <c r="H7077" t="s">
        <v>18</v>
      </c>
      <c r="I7077" s="9">
        <v>42930</v>
      </c>
      <c r="J7077" s="9">
        <v>42931</v>
      </c>
      <c r="K7077" s="8">
        <v>3973</v>
      </c>
    </row>
    <row r="7078" spans="1:11">
      <c r="A7078" t="s">
        <v>7233</v>
      </c>
      <c r="B7078" t="s">
        <v>157</v>
      </c>
      <c r="C7078" t="s">
        <v>21</v>
      </c>
      <c r="D7078" t="s">
        <v>14</v>
      </c>
      <c r="E7078" t="s">
        <v>58</v>
      </c>
      <c r="G7078" t="s">
        <v>8969</v>
      </c>
      <c r="H7078" t="s">
        <v>23</v>
      </c>
      <c r="K7078" s="8"/>
    </row>
    <row r="7079" spans="1:11">
      <c r="A7079" t="s">
        <v>7234</v>
      </c>
      <c r="B7079" t="s">
        <v>82</v>
      </c>
      <c r="C7079" t="s">
        <v>21</v>
      </c>
      <c r="D7079" t="s">
        <v>14</v>
      </c>
      <c r="E7079" t="s">
        <v>58</v>
      </c>
      <c r="G7079" t="s">
        <v>8969</v>
      </c>
      <c r="H7079" t="s">
        <v>63</v>
      </c>
      <c r="I7079" s="9">
        <v>42938</v>
      </c>
      <c r="K7079" s="8"/>
    </row>
    <row r="7080" spans="1:11">
      <c r="A7080" t="s">
        <v>7235</v>
      </c>
      <c r="B7080" t="s">
        <v>25</v>
      </c>
      <c r="C7080" t="s">
        <v>13</v>
      </c>
      <c r="D7080" t="s">
        <v>14</v>
      </c>
      <c r="E7080" t="s">
        <v>15</v>
      </c>
      <c r="F7080" t="s">
        <v>132</v>
      </c>
      <c r="G7080" t="s">
        <v>8968</v>
      </c>
      <c r="H7080" t="s">
        <v>48</v>
      </c>
      <c r="I7080" s="9">
        <v>42839</v>
      </c>
      <c r="J7080" s="9">
        <v>42902</v>
      </c>
      <c r="K7080" s="8">
        <v>0</v>
      </c>
    </row>
    <row r="7081" spans="1:11">
      <c r="A7081" t="s">
        <v>7236</v>
      </c>
      <c r="B7081" t="s">
        <v>50</v>
      </c>
      <c r="C7081" t="s">
        <v>51</v>
      </c>
      <c r="D7081" t="s">
        <v>40</v>
      </c>
      <c r="E7081" t="s">
        <v>83</v>
      </c>
      <c r="F7081" t="s">
        <v>204</v>
      </c>
      <c r="G7081" t="s">
        <v>8977</v>
      </c>
      <c r="H7081" t="s">
        <v>18</v>
      </c>
      <c r="I7081" s="9">
        <v>43086</v>
      </c>
      <c r="J7081" s="9">
        <v>43094</v>
      </c>
      <c r="K7081" s="8">
        <v>49</v>
      </c>
    </row>
    <row r="7082" spans="1:11">
      <c r="A7082" t="s">
        <v>7237</v>
      </c>
      <c r="B7082" t="s">
        <v>74</v>
      </c>
      <c r="C7082" t="s">
        <v>66</v>
      </c>
      <c r="D7082" t="s">
        <v>31</v>
      </c>
      <c r="E7082" t="s">
        <v>83</v>
      </c>
      <c r="F7082" t="s">
        <v>244</v>
      </c>
      <c r="G7082" t="s">
        <v>8978</v>
      </c>
      <c r="H7082" t="s">
        <v>18</v>
      </c>
      <c r="I7082" s="9">
        <v>43060</v>
      </c>
      <c r="J7082" s="9">
        <v>43090</v>
      </c>
      <c r="K7082" s="8">
        <v>57</v>
      </c>
    </row>
    <row r="7083" spans="1:11">
      <c r="A7083" t="s">
        <v>7238</v>
      </c>
      <c r="B7083" t="s">
        <v>62</v>
      </c>
      <c r="C7083" t="s">
        <v>39</v>
      </c>
      <c r="D7083" t="s">
        <v>40</v>
      </c>
      <c r="E7083" t="s">
        <v>41</v>
      </c>
      <c r="F7083" t="s">
        <v>291</v>
      </c>
      <c r="G7083" t="s">
        <v>8968</v>
      </c>
      <c r="H7083" t="s">
        <v>63</v>
      </c>
      <c r="I7083" s="9">
        <v>42834</v>
      </c>
      <c r="K7083" s="8"/>
    </row>
    <row r="7084" spans="1:11">
      <c r="A7084" t="s">
        <v>7239</v>
      </c>
      <c r="B7084" t="s">
        <v>157</v>
      </c>
      <c r="C7084" t="s">
        <v>21</v>
      </c>
      <c r="D7084" t="s">
        <v>14</v>
      </c>
      <c r="E7084" t="s">
        <v>41</v>
      </c>
      <c r="F7084" t="s">
        <v>116</v>
      </c>
      <c r="G7084" t="s">
        <v>8976</v>
      </c>
      <c r="H7084" t="s">
        <v>18</v>
      </c>
      <c r="I7084" s="9">
        <v>42822</v>
      </c>
      <c r="J7084" s="9">
        <v>42833</v>
      </c>
      <c r="K7084" s="8">
        <v>1056</v>
      </c>
    </row>
    <row r="7085" spans="1:11">
      <c r="A7085" t="s">
        <v>7240</v>
      </c>
      <c r="B7085" t="s">
        <v>100</v>
      </c>
      <c r="C7085" t="s">
        <v>39</v>
      </c>
      <c r="D7085" t="s">
        <v>40</v>
      </c>
      <c r="E7085" t="s">
        <v>15</v>
      </c>
      <c r="F7085" t="s">
        <v>204</v>
      </c>
      <c r="G7085" t="s">
        <v>8977</v>
      </c>
      <c r="H7085" t="s">
        <v>18</v>
      </c>
      <c r="I7085" s="9">
        <v>42749</v>
      </c>
      <c r="J7085" s="9">
        <v>42822</v>
      </c>
      <c r="K7085" s="8">
        <v>610</v>
      </c>
    </row>
    <row r="7086" spans="1:11">
      <c r="A7086" t="s">
        <v>7241</v>
      </c>
      <c r="B7086" t="s">
        <v>65</v>
      </c>
      <c r="C7086" t="s">
        <v>66</v>
      </c>
      <c r="D7086" t="s">
        <v>31</v>
      </c>
      <c r="E7086" t="s">
        <v>83</v>
      </c>
      <c r="F7086" t="s">
        <v>298</v>
      </c>
      <c r="G7086" t="s">
        <v>8978</v>
      </c>
      <c r="H7086" t="s">
        <v>48</v>
      </c>
      <c r="I7086" s="9">
        <v>42966</v>
      </c>
      <c r="J7086" s="9">
        <v>43050</v>
      </c>
      <c r="K7086" s="8">
        <v>0</v>
      </c>
    </row>
    <row r="7087" spans="1:11">
      <c r="A7087" t="s">
        <v>7242</v>
      </c>
      <c r="B7087" t="s">
        <v>54</v>
      </c>
      <c r="C7087" t="s">
        <v>21</v>
      </c>
      <c r="D7087" t="s">
        <v>14</v>
      </c>
      <c r="E7087" t="s">
        <v>83</v>
      </c>
      <c r="F7087" t="s">
        <v>164</v>
      </c>
      <c r="G7087" t="s">
        <v>8971</v>
      </c>
      <c r="H7087" t="s">
        <v>48</v>
      </c>
      <c r="I7087" s="9">
        <v>42713</v>
      </c>
      <c r="J7087" s="9">
        <v>42816</v>
      </c>
      <c r="K7087" s="8">
        <v>0</v>
      </c>
    </row>
    <row r="7088" spans="1:11">
      <c r="A7088" t="s">
        <v>7243</v>
      </c>
      <c r="B7088" t="s">
        <v>79</v>
      </c>
      <c r="C7088" t="s">
        <v>51</v>
      </c>
      <c r="D7088" t="s">
        <v>40</v>
      </c>
      <c r="E7088" t="s">
        <v>15</v>
      </c>
      <c r="F7088" t="s">
        <v>189</v>
      </c>
      <c r="G7088" t="s">
        <v>8976</v>
      </c>
      <c r="H7088" t="s">
        <v>18</v>
      </c>
      <c r="I7088" s="9">
        <v>42865</v>
      </c>
      <c r="J7088" s="9">
        <v>42982</v>
      </c>
      <c r="K7088" s="8">
        <v>464</v>
      </c>
    </row>
    <row r="7089" spans="1:11">
      <c r="A7089" t="s">
        <v>7244</v>
      </c>
      <c r="B7089" t="s">
        <v>110</v>
      </c>
      <c r="C7089" t="s">
        <v>39</v>
      </c>
      <c r="D7089" t="s">
        <v>40</v>
      </c>
      <c r="E7089" t="s">
        <v>41</v>
      </c>
      <c r="G7089" t="s">
        <v>8969</v>
      </c>
      <c r="H7089" t="s">
        <v>63</v>
      </c>
      <c r="I7089" s="9">
        <v>43027</v>
      </c>
      <c r="K7089" s="8"/>
    </row>
    <row r="7090" spans="1:11">
      <c r="A7090" t="s">
        <v>7245</v>
      </c>
      <c r="B7090" t="s">
        <v>29</v>
      </c>
      <c r="C7090" t="s">
        <v>30</v>
      </c>
      <c r="D7090" t="s">
        <v>31</v>
      </c>
      <c r="E7090" t="s">
        <v>15</v>
      </c>
      <c r="F7090" t="s">
        <v>128</v>
      </c>
      <c r="G7090" t="s">
        <v>8973</v>
      </c>
      <c r="H7090" t="s">
        <v>18</v>
      </c>
      <c r="I7090" s="9">
        <v>42793</v>
      </c>
      <c r="J7090" s="9">
        <v>42877</v>
      </c>
      <c r="K7090" s="8">
        <v>609</v>
      </c>
    </row>
    <row r="7091" spans="1:11">
      <c r="A7091" t="s">
        <v>7246</v>
      </c>
      <c r="B7091" t="s">
        <v>70</v>
      </c>
      <c r="C7091" t="s">
        <v>13</v>
      </c>
      <c r="D7091" t="s">
        <v>14</v>
      </c>
      <c r="E7091" t="s">
        <v>76</v>
      </c>
      <c r="F7091" t="s">
        <v>116</v>
      </c>
      <c r="G7091" t="s">
        <v>8976</v>
      </c>
      <c r="H7091" t="s">
        <v>18</v>
      </c>
      <c r="I7091" s="9">
        <v>42796</v>
      </c>
      <c r="J7091" s="9">
        <v>42905</v>
      </c>
      <c r="K7091" s="8">
        <v>4856</v>
      </c>
    </row>
    <row r="7092" spans="1:11">
      <c r="A7092" t="s">
        <v>7247</v>
      </c>
      <c r="B7092" t="s">
        <v>38</v>
      </c>
      <c r="C7092" t="s">
        <v>39</v>
      </c>
      <c r="D7092" t="s">
        <v>40</v>
      </c>
      <c r="E7092" t="s">
        <v>35</v>
      </c>
      <c r="G7092" t="s">
        <v>8969</v>
      </c>
      <c r="H7092" t="s">
        <v>63</v>
      </c>
      <c r="I7092" s="9">
        <v>42953</v>
      </c>
      <c r="K7092" s="8"/>
    </row>
    <row r="7093" spans="1:11">
      <c r="A7093" t="s">
        <v>7248</v>
      </c>
      <c r="B7093" t="s">
        <v>25</v>
      </c>
      <c r="C7093" t="s">
        <v>13</v>
      </c>
      <c r="D7093" t="s">
        <v>14</v>
      </c>
      <c r="E7093" t="s">
        <v>83</v>
      </c>
      <c r="F7093" t="s">
        <v>241</v>
      </c>
      <c r="G7093" t="s">
        <v>8971</v>
      </c>
      <c r="H7093" t="s">
        <v>48</v>
      </c>
      <c r="I7093" s="9">
        <v>42831</v>
      </c>
      <c r="J7093" s="9">
        <v>42841</v>
      </c>
      <c r="K7093" s="8">
        <v>0</v>
      </c>
    </row>
    <row r="7094" spans="1:11">
      <c r="A7094" t="s">
        <v>7249</v>
      </c>
      <c r="B7094" t="s">
        <v>70</v>
      </c>
      <c r="C7094" t="s">
        <v>13</v>
      </c>
      <c r="D7094" t="s">
        <v>14</v>
      </c>
      <c r="E7094" t="s">
        <v>41</v>
      </c>
      <c r="F7094" t="s">
        <v>336</v>
      </c>
      <c r="G7094" t="s">
        <v>8975</v>
      </c>
      <c r="H7094" t="s">
        <v>18</v>
      </c>
      <c r="I7094" s="9">
        <v>42849</v>
      </c>
      <c r="J7094" s="9">
        <v>42861</v>
      </c>
      <c r="K7094" s="8">
        <v>1020</v>
      </c>
    </row>
    <row r="7095" spans="1:11">
      <c r="A7095" t="s">
        <v>7250</v>
      </c>
      <c r="B7095" t="s">
        <v>216</v>
      </c>
      <c r="C7095" t="s">
        <v>66</v>
      </c>
      <c r="D7095" t="s">
        <v>31</v>
      </c>
      <c r="E7095" t="s">
        <v>83</v>
      </c>
      <c r="F7095" t="s">
        <v>32</v>
      </c>
      <c r="G7095" t="s">
        <v>8971</v>
      </c>
      <c r="H7095" t="s">
        <v>18</v>
      </c>
      <c r="I7095" s="9">
        <v>43009</v>
      </c>
      <c r="J7095" s="9">
        <v>43019</v>
      </c>
      <c r="K7095" s="8">
        <v>44</v>
      </c>
    </row>
    <row r="7096" spans="1:11">
      <c r="A7096" t="s">
        <v>7251</v>
      </c>
      <c r="B7096" t="s">
        <v>110</v>
      </c>
      <c r="C7096" t="s">
        <v>39</v>
      </c>
      <c r="D7096" t="s">
        <v>40</v>
      </c>
      <c r="E7096" t="s">
        <v>41</v>
      </c>
      <c r="F7096" t="s">
        <v>413</v>
      </c>
      <c r="G7096" t="s">
        <v>8973</v>
      </c>
      <c r="H7096" t="s">
        <v>63</v>
      </c>
      <c r="I7096" s="9">
        <v>42801</v>
      </c>
      <c r="K7096" s="8"/>
    </row>
    <row r="7097" spans="1:11">
      <c r="A7097" t="s">
        <v>7252</v>
      </c>
      <c r="B7097" t="s">
        <v>79</v>
      </c>
      <c r="C7097" t="s">
        <v>51</v>
      </c>
      <c r="D7097" t="s">
        <v>40</v>
      </c>
      <c r="E7097" t="s">
        <v>35</v>
      </c>
      <c r="G7097" t="s">
        <v>8969</v>
      </c>
      <c r="H7097" t="s">
        <v>63</v>
      </c>
      <c r="I7097" s="9">
        <v>43006</v>
      </c>
      <c r="K7097" s="8"/>
    </row>
    <row r="7098" spans="1:11">
      <c r="A7098" t="s">
        <v>7253</v>
      </c>
      <c r="B7098" t="s">
        <v>110</v>
      </c>
      <c r="C7098" t="s">
        <v>39</v>
      </c>
      <c r="D7098" t="s">
        <v>40</v>
      </c>
      <c r="E7098" t="s">
        <v>76</v>
      </c>
      <c r="F7098" t="s">
        <v>413</v>
      </c>
      <c r="G7098" t="s">
        <v>8973</v>
      </c>
      <c r="H7098" t="s">
        <v>18</v>
      </c>
      <c r="I7098" s="9">
        <v>42988</v>
      </c>
      <c r="J7098" s="9">
        <v>42999</v>
      </c>
      <c r="K7098" s="8">
        <v>5832</v>
      </c>
    </row>
    <row r="7099" spans="1:11">
      <c r="A7099" t="s">
        <v>7254</v>
      </c>
      <c r="B7099" t="s">
        <v>157</v>
      </c>
      <c r="C7099" t="s">
        <v>21</v>
      </c>
      <c r="D7099" t="s">
        <v>14</v>
      </c>
      <c r="E7099" t="s">
        <v>41</v>
      </c>
      <c r="F7099" t="s">
        <v>101</v>
      </c>
      <c r="G7099" t="s">
        <v>8968</v>
      </c>
      <c r="H7099" t="s">
        <v>48</v>
      </c>
      <c r="I7099" s="9">
        <v>42890</v>
      </c>
      <c r="J7099" s="9">
        <v>42963</v>
      </c>
      <c r="K7099" s="8">
        <v>0</v>
      </c>
    </row>
    <row r="7100" spans="1:11">
      <c r="A7100" t="s">
        <v>7255</v>
      </c>
      <c r="B7100" t="s">
        <v>86</v>
      </c>
      <c r="C7100" t="s">
        <v>51</v>
      </c>
      <c r="D7100" t="s">
        <v>40</v>
      </c>
      <c r="E7100" t="s">
        <v>58</v>
      </c>
      <c r="F7100" t="s">
        <v>226</v>
      </c>
      <c r="G7100" t="s">
        <v>8972</v>
      </c>
      <c r="H7100" t="s">
        <v>48</v>
      </c>
      <c r="I7100" s="9">
        <v>42749</v>
      </c>
      <c r="J7100" s="9">
        <v>42860</v>
      </c>
      <c r="K7100" s="8">
        <v>0</v>
      </c>
    </row>
    <row r="7101" spans="1:11">
      <c r="A7101" t="s">
        <v>7256</v>
      </c>
      <c r="B7101" t="s">
        <v>82</v>
      </c>
      <c r="C7101" t="s">
        <v>21</v>
      </c>
      <c r="D7101" t="s">
        <v>14</v>
      </c>
      <c r="E7101" t="s">
        <v>58</v>
      </c>
      <c r="F7101" t="s">
        <v>16</v>
      </c>
      <c r="G7101" t="s">
        <v>8968</v>
      </c>
      <c r="H7101" t="s">
        <v>18</v>
      </c>
      <c r="I7101" s="9">
        <v>42813</v>
      </c>
      <c r="J7101" s="9">
        <v>42909</v>
      </c>
      <c r="K7101" s="8">
        <v>3657</v>
      </c>
    </row>
    <row r="7102" spans="1:11">
      <c r="A7102" t="s">
        <v>7257</v>
      </c>
      <c r="B7102" t="s">
        <v>70</v>
      </c>
      <c r="C7102" t="s">
        <v>13</v>
      </c>
      <c r="D7102" t="s">
        <v>14</v>
      </c>
      <c r="E7102" t="s">
        <v>58</v>
      </c>
      <c r="F7102" t="s">
        <v>247</v>
      </c>
      <c r="G7102" t="s">
        <v>8973</v>
      </c>
      <c r="H7102" t="s">
        <v>18</v>
      </c>
      <c r="I7102" s="9">
        <v>42763</v>
      </c>
      <c r="J7102" s="9">
        <v>42862</v>
      </c>
      <c r="K7102" s="8">
        <v>3369</v>
      </c>
    </row>
    <row r="7103" spans="1:11">
      <c r="A7103" t="s">
        <v>7258</v>
      </c>
      <c r="B7103" t="s">
        <v>70</v>
      </c>
      <c r="C7103" t="s">
        <v>13</v>
      </c>
      <c r="D7103" t="s">
        <v>14</v>
      </c>
      <c r="E7103" t="s">
        <v>35</v>
      </c>
      <c r="F7103" t="s">
        <v>55</v>
      </c>
      <c r="G7103" t="s">
        <v>8974</v>
      </c>
      <c r="H7103" t="s">
        <v>48</v>
      </c>
      <c r="I7103" s="9">
        <v>42915</v>
      </c>
      <c r="J7103" s="9">
        <v>42922</v>
      </c>
      <c r="K7103" s="8">
        <v>0</v>
      </c>
    </row>
    <row r="7104" spans="1:11">
      <c r="A7104" t="s">
        <v>7259</v>
      </c>
      <c r="B7104" t="s">
        <v>79</v>
      </c>
      <c r="C7104" t="s">
        <v>51</v>
      </c>
      <c r="D7104" t="s">
        <v>40</v>
      </c>
      <c r="E7104" t="s">
        <v>35</v>
      </c>
      <c r="F7104" t="s">
        <v>401</v>
      </c>
      <c r="G7104" t="s">
        <v>8968</v>
      </c>
      <c r="H7104" t="s">
        <v>18</v>
      </c>
      <c r="I7104" s="9">
        <v>42917</v>
      </c>
      <c r="J7104" s="9">
        <v>42925</v>
      </c>
      <c r="K7104" s="8">
        <v>4859</v>
      </c>
    </row>
    <row r="7105" spans="1:11">
      <c r="A7105" t="s">
        <v>7260</v>
      </c>
      <c r="B7105" t="s">
        <v>29</v>
      </c>
      <c r="C7105" t="s">
        <v>30</v>
      </c>
      <c r="D7105" t="s">
        <v>31</v>
      </c>
      <c r="E7105" t="s">
        <v>41</v>
      </c>
      <c r="F7105" t="s">
        <v>481</v>
      </c>
      <c r="G7105" t="s">
        <v>8973</v>
      </c>
      <c r="H7105" t="s">
        <v>18</v>
      </c>
      <c r="I7105" s="9">
        <v>42860</v>
      </c>
      <c r="J7105" s="9">
        <v>42973</v>
      </c>
      <c r="K7105" s="8">
        <v>1161</v>
      </c>
    </row>
    <row r="7106" spans="1:11">
      <c r="A7106" t="s">
        <v>7261</v>
      </c>
      <c r="B7106" t="s">
        <v>86</v>
      </c>
      <c r="C7106" t="s">
        <v>51</v>
      </c>
      <c r="D7106" t="s">
        <v>40</v>
      </c>
      <c r="E7106" t="s">
        <v>58</v>
      </c>
      <c r="F7106" t="s">
        <v>277</v>
      </c>
      <c r="G7106" t="s">
        <v>8971</v>
      </c>
      <c r="H7106" t="s">
        <v>48</v>
      </c>
      <c r="I7106" s="9">
        <v>42918</v>
      </c>
      <c r="J7106" s="9">
        <v>42919</v>
      </c>
      <c r="K7106" s="8">
        <v>0</v>
      </c>
    </row>
    <row r="7107" spans="1:11">
      <c r="A7107" t="s">
        <v>7262</v>
      </c>
      <c r="B7107" t="s">
        <v>179</v>
      </c>
      <c r="C7107" t="s">
        <v>30</v>
      </c>
      <c r="D7107" t="s">
        <v>31</v>
      </c>
      <c r="E7107" t="s">
        <v>83</v>
      </c>
      <c r="F7107" t="s">
        <v>120</v>
      </c>
      <c r="G7107" t="s">
        <v>8968</v>
      </c>
      <c r="H7107" t="s">
        <v>63</v>
      </c>
      <c r="I7107" s="9">
        <v>42946</v>
      </c>
      <c r="K7107" s="8"/>
    </row>
    <row r="7108" spans="1:11">
      <c r="A7108" t="s">
        <v>7263</v>
      </c>
      <c r="B7108" t="s">
        <v>38</v>
      </c>
      <c r="C7108" t="s">
        <v>39</v>
      </c>
      <c r="D7108" t="s">
        <v>40</v>
      </c>
      <c r="E7108" t="s">
        <v>83</v>
      </c>
      <c r="F7108" t="s">
        <v>226</v>
      </c>
      <c r="G7108" t="s">
        <v>8972</v>
      </c>
      <c r="H7108" t="s">
        <v>48</v>
      </c>
      <c r="I7108" s="9">
        <v>42911</v>
      </c>
      <c r="J7108" s="9">
        <v>42974</v>
      </c>
      <c r="K7108" s="8">
        <v>0</v>
      </c>
    </row>
    <row r="7109" spans="1:11">
      <c r="A7109" t="s">
        <v>7264</v>
      </c>
      <c r="B7109" t="s">
        <v>20</v>
      </c>
      <c r="C7109" t="s">
        <v>21</v>
      </c>
      <c r="D7109" t="s">
        <v>14</v>
      </c>
      <c r="E7109" t="s">
        <v>15</v>
      </c>
      <c r="G7109" t="s">
        <v>8969</v>
      </c>
      <c r="H7109" t="s">
        <v>63</v>
      </c>
      <c r="I7109" s="9">
        <v>42945</v>
      </c>
      <c r="K7109" s="8"/>
    </row>
    <row r="7110" spans="1:11">
      <c r="A7110" t="s">
        <v>7265</v>
      </c>
      <c r="B7110" t="s">
        <v>12</v>
      </c>
      <c r="C7110" t="s">
        <v>13</v>
      </c>
      <c r="D7110" t="s">
        <v>14</v>
      </c>
      <c r="E7110" t="s">
        <v>41</v>
      </c>
      <c r="F7110" t="s">
        <v>118</v>
      </c>
      <c r="G7110" t="s">
        <v>8972</v>
      </c>
      <c r="H7110" t="s">
        <v>18</v>
      </c>
      <c r="I7110" s="9">
        <v>43017</v>
      </c>
      <c r="J7110" s="9">
        <v>43064</v>
      </c>
      <c r="K7110" s="8">
        <v>1190</v>
      </c>
    </row>
    <row r="7111" spans="1:11">
      <c r="A7111" t="s">
        <v>7266</v>
      </c>
      <c r="B7111" t="s">
        <v>97</v>
      </c>
      <c r="C7111" t="s">
        <v>21</v>
      </c>
      <c r="D7111" t="s">
        <v>14</v>
      </c>
      <c r="E7111" t="s">
        <v>83</v>
      </c>
      <c r="G7111" t="s">
        <v>8969</v>
      </c>
      <c r="H7111" t="s">
        <v>23</v>
      </c>
      <c r="K7111" s="8"/>
    </row>
    <row r="7112" spans="1:11">
      <c r="A7112" t="s">
        <v>7267</v>
      </c>
      <c r="B7112" t="s">
        <v>86</v>
      </c>
      <c r="C7112" t="s">
        <v>51</v>
      </c>
      <c r="D7112" t="s">
        <v>40</v>
      </c>
      <c r="E7112" t="s">
        <v>58</v>
      </c>
      <c r="F7112" t="s">
        <v>114</v>
      </c>
      <c r="G7112" t="s">
        <v>8976</v>
      </c>
      <c r="H7112" t="s">
        <v>48</v>
      </c>
      <c r="I7112" s="9">
        <v>42929</v>
      </c>
      <c r="J7112" s="9">
        <v>42975</v>
      </c>
      <c r="K7112" s="8">
        <v>0</v>
      </c>
    </row>
    <row r="7113" spans="1:11">
      <c r="A7113" t="s">
        <v>7268</v>
      </c>
      <c r="B7113" t="s">
        <v>91</v>
      </c>
      <c r="C7113" t="s">
        <v>30</v>
      </c>
      <c r="D7113" t="s">
        <v>31</v>
      </c>
      <c r="E7113" t="s">
        <v>58</v>
      </c>
      <c r="G7113" t="s">
        <v>8969</v>
      </c>
      <c r="H7113" t="s">
        <v>63</v>
      </c>
      <c r="I7113" s="9">
        <v>42888</v>
      </c>
      <c r="K7113" s="8"/>
    </row>
    <row r="7114" spans="1:11">
      <c r="A7114" t="s">
        <v>7269</v>
      </c>
      <c r="B7114" t="s">
        <v>70</v>
      </c>
      <c r="C7114" t="s">
        <v>13</v>
      </c>
      <c r="D7114" t="s">
        <v>14</v>
      </c>
      <c r="E7114" t="s">
        <v>58</v>
      </c>
      <c r="F7114" t="s">
        <v>116</v>
      </c>
      <c r="G7114" t="s">
        <v>8976</v>
      </c>
      <c r="H7114" t="s">
        <v>48</v>
      </c>
      <c r="I7114" s="9">
        <v>43037</v>
      </c>
      <c r="J7114" s="9">
        <v>43043</v>
      </c>
      <c r="K7114" s="8">
        <v>0</v>
      </c>
    </row>
    <row r="7115" spans="1:11">
      <c r="A7115" t="s">
        <v>7270</v>
      </c>
      <c r="B7115" t="s">
        <v>38</v>
      </c>
      <c r="C7115" t="s">
        <v>39</v>
      </c>
      <c r="D7115" t="s">
        <v>40</v>
      </c>
      <c r="E7115" t="s">
        <v>35</v>
      </c>
      <c r="F7115" t="s">
        <v>291</v>
      </c>
      <c r="G7115" t="s">
        <v>8968</v>
      </c>
      <c r="H7115" t="s">
        <v>63</v>
      </c>
      <c r="I7115" s="9">
        <v>43043</v>
      </c>
      <c r="K7115" s="8"/>
    </row>
    <row r="7116" spans="1:11">
      <c r="A7116" t="s">
        <v>7271</v>
      </c>
      <c r="B7116" t="s">
        <v>54</v>
      </c>
      <c r="C7116" t="s">
        <v>21</v>
      </c>
      <c r="D7116" t="s">
        <v>14</v>
      </c>
      <c r="E7116" t="s">
        <v>83</v>
      </c>
      <c r="F7116" t="s">
        <v>59</v>
      </c>
      <c r="G7116" t="s">
        <v>8975</v>
      </c>
      <c r="H7116" t="s">
        <v>18</v>
      </c>
      <c r="I7116" s="9">
        <v>43025</v>
      </c>
      <c r="J7116" s="9">
        <v>43031</v>
      </c>
      <c r="K7116" s="8">
        <v>55</v>
      </c>
    </row>
    <row r="7117" spans="1:11">
      <c r="A7117" t="s">
        <v>7272</v>
      </c>
      <c r="B7117" t="s">
        <v>62</v>
      </c>
      <c r="C7117" t="s">
        <v>39</v>
      </c>
      <c r="D7117" t="s">
        <v>40</v>
      </c>
      <c r="E7117" t="s">
        <v>35</v>
      </c>
      <c r="F7117" t="s">
        <v>360</v>
      </c>
      <c r="G7117" t="s">
        <v>8977</v>
      </c>
      <c r="H7117" t="s">
        <v>63</v>
      </c>
      <c r="I7117" s="9">
        <v>42726</v>
      </c>
      <c r="K7117" s="8"/>
    </row>
    <row r="7118" spans="1:11">
      <c r="A7118" t="s">
        <v>7273</v>
      </c>
      <c r="B7118" t="s">
        <v>157</v>
      </c>
      <c r="C7118" t="s">
        <v>21</v>
      </c>
      <c r="D7118" t="s">
        <v>14</v>
      </c>
      <c r="E7118" t="s">
        <v>83</v>
      </c>
      <c r="F7118" t="s">
        <v>144</v>
      </c>
      <c r="G7118" t="s">
        <v>8973</v>
      </c>
      <c r="H7118" t="s">
        <v>18</v>
      </c>
      <c r="I7118" s="9">
        <v>43015</v>
      </c>
      <c r="J7118" s="9">
        <v>43027</v>
      </c>
      <c r="K7118" s="8">
        <v>52</v>
      </c>
    </row>
    <row r="7119" spans="1:11">
      <c r="A7119" t="s">
        <v>7274</v>
      </c>
      <c r="B7119" t="s">
        <v>172</v>
      </c>
      <c r="C7119" t="s">
        <v>66</v>
      </c>
      <c r="D7119" t="s">
        <v>31</v>
      </c>
      <c r="E7119" t="s">
        <v>15</v>
      </c>
      <c r="F7119" t="s">
        <v>77</v>
      </c>
      <c r="G7119" t="s">
        <v>8970</v>
      </c>
      <c r="H7119" t="s">
        <v>48</v>
      </c>
      <c r="I7119" s="9">
        <v>42818</v>
      </c>
      <c r="J7119" s="9">
        <v>42860</v>
      </c>
      <c r="K7119" s="8">
        <v>0</v>
      </c>
    </row>
    <row r="7120" spans="1:11">
      <c r="A7120" t="s">
        <v>7275</v>
      </c>
      <c r="B7120" t="s">
        <v>100</v>
      </c>
      <c r="C7120" t="s">
        <v>39</v>
      </c>
      <c r="D7120" t="s">
        <v>40</v>
      </c>
      <c r="E7120" t="s">
        <v>58</v>
      </c>
      <c r="F7120" t="s">
        <v>125</v>
      </c>
      <c r="G7120" t="s">
        <v>8973</v>
      </c>
      <c r="H7120" t="s">
        <v>48</v>
      </c>
      <c r="I7120" s="9">
        <v>43032</v>
      </c>
      <c r="J7120" s="9">
        <v>43034</v>
      </c>
      <c r="K7120" s="8">
        <v>0</v>
      </c>
    </row>
    <row r="7121" spans="1:11">
      <c r="A7121" t="s">
        <v>7276</v>
      </c>
      <c r="B7121" t="s">
        <v>45</v>
      </c>
      <c r="C7121" t="s">
        <v>30</v>
      </c>
      <c r="D7121" t="s">
        <v>31</v>
      </c>
      <c r="E7121" t="s">
        <v>35</v>
      </c>
      <c r="F7121" t="s">
        <v>476</v>
      </c>
      <c r="G7121" t="s">
        <v>8971</v>
      </c>
      <c r="H7121" t="s">
        <v>48</v>
      </c>
      <c r="I7121" s="9">
        <v>42928</v>
      </c>
      <c r="J7121" s="9">
        <v>42930</v>
      </c>
      <c r="K7121" s="8">
        <v>0</v>
      </c>
    </row>
    <row r="7122" spans="1:11">
      <c r="A7122" t="s">
        <v>7277</v>
      </c>
      <c r="B7122" t="s">
        <v>82</v>
      </c>
      <c r="C7122" t="s">
        <v>21</v>
      </c>
      <c r="D7122" t="s">
        <v>14</v>
      </c>
      <c r="E7122" t="s">
        <v>76</v>
      </c>
      <c r="F7122" t="s">
        <v>140</v>
      </c>
      <c r="G7122" t="s">
        <v>8973</v>
      </c>
      <c r="H7122" t="s">
        <v>18</v>
      </c>
      <c r="I7122" s="9">
        <v>42832</v>
      </c>
      <c r="J7122" s="9">
        <v>42838</v>
      </c>
      <c r="K7122" s="8">
        <v>4659</v>
      </c>
    </row>
    <row r="7123" spans="1:11">
      <c r="A7123" t="s">
        <v>7278</v>
      </c>
      <c r="B7123" t="s">
        <v>82</v>
      </c>
      <c r="C7123" t="s">
        <v>21</v>
      </c>
      <c r="D7123" t="s">
        <v>14</v>
      </c>
      <c r="E7123" t="s">
        <v>41</v>
      </c>
      <c r="F7123" t="s">
        <v>116</v>
      </c>
      <c r="G7123" t="s">
        <v>8976</v>
      </c>
      <c r="H7123" t="s">
        <v>48</v>
      </c>
      <c r="I7123" s="9">
        <v>42755</v>
      </c>
      <c r="J7123" s="9">
        <v>42818</v>
      </c>
      <c r="K7123" s="8">
        <v>0</v>
      </c>
    </row>
    <row r="7124" spans="1:11">
      <c r="A7124" t="s">
        <v>7279</v>
      </c>
      <c r="B7124" t="s">
        <v>105</v>
      </c>
      <c r="C7124" t="s">
        <v>30</v>
      </c>
      <c r="D7124" t="s">
        <v>31</v>
      </c>
      <c r="E7124" t="s">
        <v>83</v>
      </c>
      <c r="F7124" t="s">
        <v>194</v>
      </c>
      <c r="G7124" t="s">
        <v>8974</v>
      </c>
      <c r="H7124" t="s">
        <v>18</v>
      </c>
      <c r="I7124" s="9">
        <v>43017</v>
      </c>
      <c r="J7124" s="9">
        <v>43026</v>
      </c>
      <c r="K7124" s="8">
        <v>58</v>
      </c>
    </row>
    <row r="7125" spans="1:11">
      <c r="A7125" t="s">
        <v>7280</v>
      </c>
      <c r="B7125" t="s">
        <v>82</v>
      </c>
      <c r="C7125" t="s">
        <v>21</v>
      </c>
      <c r="D7125" t="s">
        <v>14</v>
      </c>
      <c r="E7125" t="s">
        <v>58</v>
      </c>
      <c r="G7125" t="s">
        <v>8969</v>
      </c>
      <c r="H7125" t="s">
        <v>23</v>
      </c>
      <c r="K7125" s="8"/>
    </row>
    <row r="7126" spans="1:11">
      <c r="A7126" t="s">
        <v>7281</v>
      </c>
      <c r="B7126" t="s">
        <v>12</v>
      </c>
      <c r="C7126" t="s">
        <v>13</v>
      </c>
      <c r="D7126" t="s">
        <v>14</v>
      </c>
      <c r="E7126" t="s">
        <v>41</v>
      </c>
      <c r="F7126" t="s">
        <v>247</v>
      </c>
      <c r="G7126" t="s">
        <v>8973</v>
      </c>
      <c r="H7126" t="s">
        <v>18</v>
      </c>
      <c r="I7126" s="9">
        <v>42773</v>
      </c>
      <c r="J7126" s="9">
        <v>42874</v>
      </c>
      <c r="K7126" s="8">
        <v>1131</v>
      </c>
    </row>
    <row r="7127" spans="1:11">
      <c r="A7127" t="s">
        <v>7282</v>
      </c>
      <c r="B7127" t="s">
        <v>200</v>
      </c>
      <c r="C7127" t="s">
        <v>51</v>
      </c>
      <c r="D7127" t="s">
        <v>40</v>
      </c>
      <c r="E7127" t="s">
        <v>58</v>
      </c>
      <c r="F7127" t="s">
        <v>468</v>
      </c>
      <c r="G7127" t="s">
        <v>8975</v>
      </c>
      <c r="H7127" t="s">
        <v>18</v>
      </c>
      <c r="I7127" s="9">
        <v>42980</v>
      </c>
      <c r="J7127" s="9">
        <v>43084</v>
      </c>
      <c r="K7127" s="8">
        <v>3482</v>
      </c>
    </row>
    <row r="7128" spans="1:11">
      <c r="A7128" t="s">
        <v>7283</v>
      </c>
      <c r="B7128" t="s">
        <v>131</v>
      </c>
      <c r="C7128" t="s">
        <v>13</v>
      </c>
      <c r="D7128" t="s">
        <v>14</v>
      </c>
      <c r="E7128" t="s">
        <v>83</v>
      </c>
      <c r="F7128" t="s">
        <v>241</v>
      </c>
      <c r="G7128" t="s">
        <v>8971</v>
      </c>
      <c r="H7128" t="s">
        <v>18</v>
      </c>
      <c r="I7128" s="9">
        <v>42876</v>
      </c>
      <c r="J7128" s="9">
        <v>42948</v>
      </c>
      <c r="K7128" s="8">
        <v>57</v>
      </c>
    </row>
    <row r="7129" spans="1:11">
      <c r="A7129" t="s">
        <v>7284</v>
      </c>
      <c r="B7129" t="s">
        <v>70</v>
      </c>
      <c r="C7129" t="s">
        <v>13</v>
      </c>
      <c r="D7129" t="s">
        <v>14</v>
      </c>
      <c r="E7129" t="s">
        <v>58</v>
      </c>
      <c r="F7129" t="s">
        <v>71</v>
      </c>
      <c r="G7129" t="s">
        <v>8977</v>
      </c>
      <c r="H7129" t="s">
        <v>18</v>
      </c>
      <c r="I7129" s="9">
        <v>42986</v>
      </c>
      <c r="J7129" s="9">
        <v>42988</v>
      </c>
      <c r="K7129" s="8">
        <v>3346</v>
      </c>
    </row>
    <row r="7130" spans="1:11">
      <c r="A7130" t="s">
        <v>7285</v>
      </c>
      <c r="B7130" t="s">
        <v>70</v>
      </c>
      <c r="C7130" t="s">
        <v>13</v>
      </c>
      <c r="D7130" t="s">
        <v>14</v>
      </c>
      <c r="E7130" t="s">
        <v>41</v>
      </c>
      <c r="G7130" t="s">
        <v>8969</v>
      </c>
      <c r="H7130" t="s">
        <v>63</v>
      </c>
      <c r="I7130" s="9">
        <v>42943</v>
      </c>
      <c r="K7130" s="8"/>
    </row>
    <row r="7131" spans="1:11">
      <c r="A7131" t="s">
        <v>7286</v>
      </c>
      <c r="B7131" t="s">
        <v>105</v>
      </c>
      <c r="C7131" t="s">
        <v>30</v>
      </c>
      <c r="D7131" t="s">
        <v>31</v>
      </c>
      <c r="E7131" t="s">
        <v>41</v>
      </c>
      <c r="F7131" t="s">
        <v>32</v>
      </c>
      <c r="G7131" t="s">
        <v>8971</v>
      </c>
      <c r="H7131" t="s">
        <v>48</v>
      </c>
      <c r="I7131" s="9">
        <v>43041</v>
      </c>
      <c r="J7131" s="9">
        <v>43044</v>
      </c>
      <c r="K7131" s="8">
        <v>0</v>
      </c>
    </row>
    <row r="7132" spans="1:11">
      <c r="A7132" t="s">
        <v>7287</v>
      </c>
      <c r="B7132" t="s">
        <v>65</v>
      </c>
      <c r="C7132" t="s">
        <v>66</v>
      </c>
      <c r="D7132" t="s">
        <v>31</v>
      </c>
      <c r="E7132" t="s">
        <v>83</v>
      </c>
      <c r="F7132" t="s">
        <v>338</v>
      </c>
      <c r="G7132" t="s">
        <v>8971</v>
      </c>
      <c r="H7132" t="s">
        <v>48</v>
      </c>
      <c r="I7132" s="9">
        <v>42811</v>
      </c>
      <c r="J7132" s="9">
        <v>42863</v>
      </c>
      <c r="K7132" s="8">
        <v>0</v>
      </c>
    </row>
    <row r="7133" spans="1:11">
      <c r="A7133" t="s">
        <v>7288</v>
      </c>
      <c r="B7133" t="s">
        <v>12</v>
      </c>
      <c r="C7133" t="s">
        <v>13</v>
      </c>
      <c r="D7133" t="s">
        <v>14</v>
      </c>
      <c r="E7133" t="s">
        <v>15</v>
      </c>
      <c r="F7133" t="s">
        <v>142</v>
      </c>
      <c r="G7133" t="s">
        <v>8977</v>
      </c>
      <c r="H7133" t="s">
        <v>48</v>
      </c>
      <c r="I7133" s="9">
        <v>42864</v>
      </c>
      <c r="J7133" s="9">
        <v>42913</v>
      </c>
      <c r="K7133" s="8">
        <v>0</v>
      </c>
    </row>
    <row r="7134" spans="1:11">
      <c r="A7134" t="s">
        <v>7289</v>
      </c>
      <c r="B7134" t="s">
        <v>86</v>
      </c>
      <c r="C7134" t="s">
        <v>51</v>
      </c>
      <c r="D7134" t="s">
        <v>40</v>
      </c>
      <c r="E7134" t="s">
        <v>35</v>
      </c>
      <c r="F7134" t="s">
        <v>443</v>
      </c>
      <c r="G7134" t="s">
        <v>8973</v>
      </c>
      <c r="H7134" t="s">
        <v>48</v>
      </c>
      <c r="I7134" s="9">
        <v>43036</v>
      </c>
      <c r="J7134" s="9">
        <v>43037</v>
      </c>
      <c r="K7134" s="8">
        <v>0</v>
      </c>
    </row>
    <row r="7135" spans="1:11">
      <c r="A7135" t="s">
        <v>7290</v>
      </c>
      <c r="B7135" t="s">
        <v>54</v>
      </c>
      <c r="C7135" t="s">
        <v>21</v>
      </c>
      <c r="D7135" t="s">
        <v>14</v>
      </c>
      <c r="E7135" t="s">
        <v>83</v>
      </c>
      <c r="F7135" t="s">
        <v>101</v>
      </c>
      <c r="G7135" t="s">
        <v>8968</v>
      </c>
      <c r="H7135" t="s">
        <v>18</v>
      </c>
      <c r="I7135" s="9">
        <v>42887</v>
      </c>
      <c r="J7135" s="9">
        <v>42897</v>
      </c>
      <c r="K7135" s="8">
        <v>63</v>
      </c>
    </row>
    <row r="7136" spans="1:11">
      <c r="A7136" t="s">
        <v>7291</v>
      </c>
      <c r="B7136" t="s">
        <v>79</v>
      </c>
      <c r="C7136" t="s">
        <v>51</v>
      </c>
      <c r="D7136" t="s">
        <v>40</v>
      </c>
      <c r="E7136" t="s">
        <v>41</v>
      </c>
      <c r="F7136" t="s">
        <v>204</v>
      </c>
      <c r="G7136" t="s">
        <v>8977</v>
      </c>
      <c r="H7136" t="s">
        <v>18</v>
      </c>
      <c r="I7136" s="9">
        <v>43024</v>
      </c>
      <c r="J7136" s="9">
        <v>43031</v>
      </c>
      <c r="K7136" s="8">
        <v>1060</v>
      </c>
    </row>
    <row r="7137" spans="1:11">
      <c r="A7137" t="s">
        <v>7292</v>
      </c>
      <c r="B7137" t="s">
        <v>131</v>
      </c>
      <c r="C7137" t="s">
        <v>13</v>
      </c>
      <c r="D7137" t="s">
        <v>14</v>
      </c>
      <c r="E7137" t="s">
        <v>15</v>
      </c>
      <c r="F7137" t="s">
        <v>26</v>
      </c>
      <c r="G7137" t="s">
        <v>8970</v>
      </c>
      <c r="H7137" t="s">
        <v>18</v>
      </c>
      <c r="I7137" s="9">
        <v>43007</v>
      </c>
      <c r="J7137" s="9">
        <v>43099</v>
      </c>
      <c r="K7137" s="8">
        <v>523</v>
      </c>
    </row>
    <row r="7138" spans="1:11">
      <c r="A7138" t="s">
        <v>7293</v>
      </c>
      <c r="B7138" t="s">
        <v>29</v>
      </c>
      <c r="C7138" t="s">
        <v>30</v>
      </c>
      <c r="D7138" t="s">
        <v>31</v>
      </c>
      <c r="E7138" t="s">
        <v>15</v>
      </c>
      <c r="F7138" t="s">
        <v>481</v>
      </c>
      <c r="G7138" t="s">
        <v>8973</v>
      </c>
      <c r="H7138" t="s">
        <v>48</v>
      </c>
      <c r="I7138" s="9">
        <v>42921</v>
      </c>
      <c r="J7138" s="9">
        <v>42922</v>
      </c>
      <c r="K7138" s="8">
        <v>0</v>
      </c>
    </row>
    <row r="7139" spans="1:11">
      <c r="A7139" t="s">
        <v>7294</v>
      </c>
      <c r="B7139" t="s">
        <v>131</v>
      </c>
      <c r="C7139" t="s">
        <v>13</v>
      </c>
      <c r="D7139" t="s">
        <v>14</v>
      </c>
      <c r="E7139" t="s">
        <v>41</v>
      </c>
      <c r="G7139" t="s">
        <v>8969</v>
      </c>
      <c r="H7139" t="s">
        <v>63</v>
      </c>
      <c r="I7139" s="9">
        <v>42947</v>
      </c>
      <c r="K7139" s="8"/>
    </row>
    <row r="7140" spans="1:11">
      <c r="A7140" t="s">
        <v>7295</v>
      </c>
      <c r="B7140" t="s">
        <v>172</v>
      </c>
      <c r="C7140" t="s">
        <v>66</v>
      </c>
      <c r="D7140" t="s">
        <v>31</v>
      </c>
      <c r="E7140" t="s">
        <v>15</v>
      </c>
      <c r="F7140" t="s">
        <v>87</v>
      </c>
      <c r="G7140" t="s">
        <v>8977</v>
      </c>
      <c r="H7140" t="s">
        <v>63</v>
      </c>
      <c r="I7140" s="9">
        <v>42795</v>
      </c>
      <c r="K7140" s="8"/>
    </row>
    <row r="7141" spans="1:11">
      <c r="A7141" t="s">
        <v>7296</v>
      </c>
      <c r="B7141" t="s">
        <v>74</v>
      </c>
      <c r="C7141" t="s">
        <v>66</v>
      </c>
      <c r="D7141" t="s">
        <v>31</v>
      </c>
      <c r="E7141" t="s">
        <v>76</v>
      </c>
      <c r="F7141" t="s">
        <v>285</v>
      </c>
      <c r="G7141" t="s">
        <v>8968</v>
      </c>
      <c r="H7141" t="s">
        <v>18</v>
      </c>
      <c r="I7141" s="9">
        <v>42793</v>
      </c>
      <c r="J7141" s="9">
        <v>42885</v>
      </c>
      <c r="K7141" s="8">
        <v>5159</v>
      </c>
    </row>
    <row r="7142" spans="1:11">
      <c r="A7142" t="s">
        <v>7297</v>
      </c>
      <c r="B7142" t="s">
        <v>131</v>
      </c>
      <c r="C7142" t="s">
        <v>13</v>
      </c>
      <c r="D7142" t="s">
        <v>14</v>
      </c>
      <c r="E7142" t="s">
        <v>41</v>
      </c>
      <c r="F7142" t="s">
        <v>135</v>
      </c>
      <c r="G7142" t="s">
        <v>8976</v>
      </c>
      <c r="H7142" t="s">
        <v>18</v>
      </c>
      <c r="I7142" s="9">
        <v>42983</v>
      </c>
      <c r="J7142" s="9">
        <v>42994</v>
      </c>
      <c r="K7142" s="8">
        <v>1166</v>
      </c>
    </row>
    <row r="7143" spans="1:11">
      <c r="A7143" t="s">
        <v>7298</v>
      </c>
      <c r="B7143" t="s">
        <v>100</v>
      </c>
      <c r="C7143" t="s">
        <v>39</v>
      </c>
      <c r="D7143" t="s">
        <v>40</v>
      </c>
      <c r="E7143" t="s">
        <v>41</v>
      </c>
      <c r="F7143" t="s">
        <v>52</v>
      </c>
      <c r="G7143" t="s">
        <v>8970</v>
      </c>
      <c r="H7143" t="s">
        <v>48</v>
      </c>
      <c r="I7143" s="9">
        <v>42953</v>
      </c>
      <c r="J7143" s="9">
        <v>43043</v>
      </c>
      <c r="K7143" s="8">
        <v>0</v>
      </c>
    </row>
    <row r="7144" spans="1:11">
      <c r="A7144" t="s">
        <v>7299</v>
      </c>
      <c r="B7144" t="s">
        <v>74</v>
      </c>
      <c r="C7144" t="s">
        <v>66</v>
      </c>
      <c r="D7144" t="s">
        <v>31</v>
      </c>
      <c r="E7144" t="s">
        <v>76</v>
      </c>
      <c r="F7144" t="s">
        <v>128</v>
      </c>
      <c r="G7144" t="s">
        <v>8973</v>
      </c>
      <c r="H7144" t="s">
        <v>18</v>
      </c>
      <c r="I7144" s="9">
        <v>42913</v>
      </c>
      <c r="J7144" s="9">
        <v>42923</v>
      </c>
      <c r="K7144" s="8">
        <v>5121</v>
      </c>
    </row>
    <row r="7145" spans="1:11">
      <c r="A7145" t="s">
        <v>7300</v>
      </c>
      <c r="B7145" t="s">
        <v>179</v>
      </c>
      <c r="C7145" t="s">
        <v>30</v>
      </c>
      <c r="D7145" t="s">
        <v>31</v>
      </c>
      <c r="E7145" t="s">
        <v>41</v>
      </c>
      <c r="F7145" t="s">
        <v>142</v>
      </c>
      <c r="G7145" t="s">
        <v>8977</v>
      </c>
      <c r="H7145" t="s">
        <v>63</v>
      </c>
      <c r="I7145" s="9">
        <v>42963</v>
      </c>
      <c r="K7145" s="8"/>
    </row>
    <row r="7146" spans="1:11">
      <c r="A7146" t="s">
        <v>7301</v>
      </c>
      <c r="B7146" t="s">
        <v>157</v>
      </c>
      <c r="C7146" t="s">
        <v>21</v>
      </c>
      <c r="D7146" t="s">
        <v>14</v>
      </c>
      <c r="E7146" t="s">
        <v>58</v>
      </c>
      <c r="G7146" t="s">
        <v>8969</v>
      </c>
      <c r="H7146" t="s">
        <v>23</v>
      </c>
      <c r="K7146" s="8"/>
    </row>
    <row r="7147" spans="1:11">
      <c r="A7147" t="s">
        <v>7302</v>
      </c>
      <c r="B7147" t="s">
        <v>100</v>
      </c>
      <c r="C7147" t="s">
        <v>39</v>
      </c>
      <c r="D7147" t="s">
        <v>40</v>
      </c>
      <c r="E7147" t="s">
        <v>41</v>
      </c>
      <c r="F7147" t="s">
        <v>67</v>
      </c>
      <c r="G7147" t="s">
        <v>8976</v>
      </c>
      <c r="H7147" t="s">
        <v>63</v>
      </c>
      <c r="I7147" s="9">
        <v>42698</v>
      </c>
      <c r="K7147" s="8"/>
    </row>
    <row r="7148" spans="1:11">
      <c r="A7148" t="s">
        <v>7303</v>
      </c>
      <c r="B7148" t="s">
        <v>70</v>
      </c>
      <c r="C7148" t="s">
        <v>13</v>
      </c>
      <c r="D7148" t="s">
        <v>14</v>
      </c>
      <c r="E7148" t="s">
        <v>35</v>
      </c>
      <c r="F7148" t="s">
        <v>36</v>
      </c>
      <c r="G7148" t="s">
        <v>8968</v>
      </c>
      <c r="H7148" t="s">
        <v>18</v>
      </c>
      <c r="I7148" s="9">
        <v>42891</v>
      </c>
      <c r="J7148" s="9">
        <v>42904</v>
      </c>
      <c r="K7148" s="8">
        <v>4794</v>
      </c>
    </row>
    <row r="7149" spans="1:11">
      <c r="A7149" t="s">
        <v>7304</v>
      </c>
      <c r="B7149" t="s">
        <v>86</v>
      </c>
      <c r="C7149" t="s">
        <v>51</v>
      </c>
      <c r="D7149" t="s">
        <v>40</v>
      </c>
      <c r="E7149" t="s">
        <v>76</v>
      </c>
      <c r="F7149" t="s">
        <v>277</v>
      </c>
      <c r="G7149" t="s">
        <v>8971</v>
      </c>
      <c r="H7149" t="s">
        <v>18</v>
      </c>
      <c r="I7149" s="9">
        <v>42817</v>
      </c>
      <c r="J7149" s="9">
        <v>42900</v>
      </c>
      <c r="K7149" s="8">
        <v>5930</v>
      </c>
    </row>
    <row r="7150" spans="1:11">
      <c r="A7150" t="s">
        <v>7305</v>
      </c>
      <c r="B7150" t="s">
        <v>86</v>
      </c>
      <c r="C7150" t="s">
        <v>51</v>
      </c>
      <c r="D7150" t="s">
        <v>40</v>
      </c>
      <c r="E7150" t="s">
        <v>58</v>
      </c>
      <c r="F7150" t="s">
        <v>413</v>
      </c>
      <c r="G7150" t="s">
        <v>8973</v>
      </c>
      <c r="H7150" t="s">
        <v>18</v>
      </c>
      <c r="I7150" s="9">
        <v>42959</v>
      </c>
      <c r="J7150" s="9">
        <v>43053</v>
      </c>
      <c r="K7150" s="8">
        <v>3779</v>
      </c>
    </row>
    <row r="7151" spans="1:11">
      <c r="A7151" t="s">
        <v>7306</v>
      </c>
      <c r="B7151" t="s">
        <v>74</v>
      </c>
      <c r="C7151" t="s">
        <v>66</v>
      </c>
      <c r="D7151" t="s">
        <v>31</v>
      </c>
      <c r="E7151" t="s">
        <v>76</v>
      </c>
      <c r="F7151" t="s">
        <v>198</v>
      </c>
      <c r="G7151" t="s">
        <v>8977</v>
      </c>
      <c r="H7151" t="s">
        <v>18</v>
      </c>
      <c r="I7151" s="9">
        <v>42988</v>
      </c>
      <c r="J7151" s="9">
        <v>42993</v>
      </c>
      <c r="K7151" s="8">
        <v>5717</v>
      </c>
    </row>
    <row r="7152" spans="1:11">
      <c r="A7152" t="s">
        <v>7307</v>
      </c>
      <c r="B7152" t="s">
        <v>20</v>
      </c>
      <c r="C7152" t="s">
        <v>21</v>
      </c>
      <c r="D7152" t="s">
        <v>14</v>
      </c>
      <c r="E7152" t="s">
        <v>15</v>
      </c>
      <c r="F7152" t="s">
        <v>116</v>
      </c>
      <c r="G7152" t="s">
        <v>8976</v>
      </c>
      <c r="H7152" t="s">
        <v>48</v>
      </c>
      <c r="I7152" s="9">
        <v>42832</v>
      </c>
      <c r="J7152" s="9">
        <v>42841</v>
      </c>
      <c r="K7152" s="8">
        <v>0</v>
      </c>
    </row>
    <row r="7153" spans="1:11">
      <c r="A7153" t="s">
        <v>7308</v>
      </c>
      <c r="B7153" t="s">
        <v>29</v>
      </c>
      <c r="C7153" t="s">
        <v>30</v>
      </c>
      <c r="D7153" t="s">
        <v>31</v>
      </c>
      <c r="E7153" t="s">
        <v>58</v>
      </c>
      <c r="F7153" t="s">
        <v>67</v>
      </c>
      <c r="G7153" t="s">
        <v>8976</v>
      </c>
      <c r="H7153" t="s">
        <v>18</v>
      </c>
      <c r="I7153" s="9">
        <v>42879</v>
      </c>
      <c r="J7153" s="9">
        <v>42988</v>
      </c>
      <c r="K7153" s="8">
        <v>3521</v>
      </c>
    </row>
    <row r="7154" spans="1:11">
      <c r="A7154" t="s">
        <v>7309</v>
      </c>
      <c r="B7154" t="s">
        <v>65</v>
      </c>
      <c r="C7154" t="s">
        <v>66</v>
      </c>
      <c r="D7154" t="s">
        <v>31</v>
      </c>
      <c r="E7154" t="s">
        <v>58</v>
      </c>
      <c r="F7154" t="s">
        <v>77</v>
      </c>
      <c r="G7154" t="s">
        <v>8970</v>
      </c>
      <c r="H7154" t="s">
        <v>48</v>
      </c>
      <c r="I7154" s="9">
        <v>42848</v>
      </c>
      <c r="J7154" s="9">
        <v>42861</v>
      </c>
      <c r="K7154" s="8">
        <v>0</v>
      </c>
    </row>
    <row r="7155" spans="1:11">
      <c r="A7155" t="s">
        <v>7310</v>
      </c>
      <c r="B7155" t="s">
        <v>131</v>
      </c>
      <c r="C7155" t="s">
        <v>13</v>
      </c>
      <c r="D7155" t="s">
        <v>14</v>
      </c>
      <c r="E7155" t="s">
        <v>83</v>
      </c>
      <c r="G7155" t="s">
        <v>8969</v>
      </c>
      <c r="H7155" t="s">
        <v>63</v>
      </c>
      <c r="I7155" s="9">
        <v>42950</v>
      </c>
      <c r="K7155" s="8"/>
    </row>
    <row r="7156" spans="1:11">
      <c r="A7156" t="s">
        <v>7311</v>
      </c>
      <c r="B7156" t="s">
        <v>105</v>
      </c>
      <c r="C7156" t="s">
        <v>30</v>
      </c>
      <c r="D7156" t="s">
        <v>31</v>
      </c>
      <c r="E7156" t="s">
        <v>41</v>
      </c>
      <c r="F7156" t="s">
        <v>285</v>
      </c>
      <c r="G7156" t="s">
        <v>8968</v>
      </c>
      <c r="H7156" t="s">
        <v>48</v>
      </c>
      <c r="I7156" s="9">
        <v>43004</v>
      </c>
      <c r="J7156" s="9">
        <v>43058</v>
      </c>
      <c r="K7156" s="8">
        <v>0</v>
      </c>
    </row>
    <row r="7157" spans="1:11">
      <c r="A7157" t="s">
        <v>7312</v>
      </c>
      <c r="B7157" t="s">
        <v>12</v>
      </c>
      <c r="C7157" t="s">
        <v>13</v>
      </c>
      <c r="D7157" t="s">
        <v>14</v>
      </c>
      <c r="E7157" t="s">
        <v>15</v>
      </c>
      <c r="F7157" t="s">
        <v>55</v>
      </c>
      <c r="G7157" t="s">
        <v>8974</v>
      </c>
      <c r="H7157" t="s">
        <v>48</v>
      </c>
      <c r="I7157" s="9">
        <v>42880</v>
      </c>
      <c r="J7157" s="9">
        <v>42975</v>
      </c>
      <c r="K7157" s="8">
        <v>0</v>
      </c>
    </row>
    <row r="7158" spans="1:11">
      <c r="A7158" t="s">
        <v>7313</v>
      </c>
      <c r="B7158" t="s">
        <v>97</v>
      </c>
      <c r="C7158" t="s">
        <v>21</v>
      </c>
      <c r="D7158" t="s">
        <v>14</v>
      </c>
      <c r="E7158" t="s">
        <v>15</v>
      </c>
      <c r="F7158" t="s">
        <v>164</v>
      </c>
      <c r="G7158" t="s">
        <v>8971</v>
      </c>
      <c r="H7158" t="s">
        <v>18</v>
      </c>
      <c r="I7158" s="9">
        <v>42859</v>
      </c>
      <c r="J7158" s="9">
        <v>42956</v>
      </c>
      <c r="K7158" s="8">
        <v>590</v>
      </c>
    </row>
    <row r="7159" spans="1:11">
      <c r="A7159" t="s">
        <v>7314</v>
      </c>
      <c r="B7159" t="s">
        <v>100</v>
      </c>
      <c r="C7159" t="s">
        <v>39</v>
      </c>
      <c r="D7159" t="s">
        <v>40</v>
      </c>
      <c r="E7159" t="s">
        <v>41</v>
      </c>
      <c r="F7159" t="s">
        <v>166</v>
      </c>
      <c r="G7159" t="s">
        <v>8973</v>
      </c>
      <c r="H7159" t="s">
        <v>48</v>
      </c>
      <c r="I7159" s="9">
        <v>42823</v>
      </c>
      <c r="J7159" s="9">
        <v>42860</v>
      </c>
      <c r="K7159" s="8">
        <v>0</v>
      </c>
    </row>
    <row r="7160" spans="1:11">
      <c r="A7160" t="s">
        <v>7315</v>
      </c>
      <c r="B7160" t="s">
        <v>54</v>
      </c>
      <c r="C7160" t="s">
        <v>21</v>
      </c>
      <c r="D7160" t="s">
        <v>14</v>
      </c>
      <c r="E7160" t="s">
        <v>41</v>
      </c>
      <c r="F7160" t="s">
        <v>152</v>
      </c>
      <c r="G7160" t="s">
        <v>8971</v>
      </c>
      <c r="H7160" t="s">
        <v>18</v>
      </c>
      <c r="I7160" s="9">
        <v>42936</v>
      </c>
      <c r="J7160" s="9">
        <v>42937</v>
      </c>
      <c r="K7160" s="8">
        <v>1160</v>
      </c>
    </row>
    <row r="7161" spans="1:11">
      <c r="A7161" t="s">
        <v>7316</v>
      </c>
      <c r="B7161" t="s">
        <v>86</v>
      </c>
      <c r="C7161" t="s">
        <v>51</v>
      </c>
      <c r="D7161" t="s">
        <v>40</v>
      </c>
      <c r="E7161" t="s">
        <v>41</v>
      </c>
      <c r="F7161" t="s">
        <v>101</v>
      </c>
      <c r="G7161" t="s">
        <v>8968</v>
      </c>
      <c r="H7161" t="s">
        <v>18</v>
      </c>
      <c r="I7161" s="9">
        <v>42739</v>
      </c>
      <c r="J7161" s="9">
        <v>42822</v>
      </c>
      <c r="K7161" s="8">
        <v>880</v>
      </c>
    </row>
    <row r="7162" spans="1:11">
      <c r="A7162" t="s">
        <v>7317</v>
      </c>
      <c r="B7162" t="s">
        <v>110</v>
      </c>
      <c r="C7162" t="s">
        <v>39</v>
      </c>
      <c r="D7162" t="s">
        <v>40</v>
      </c>
      <c r="E7162" t="s">
        <v>15</v>
      </c>
      <c r="G7162" t="s">
        <v>8969</v>
      </c>
      <c r="H7162" t="s">
        <v>63</v>
      </c>
      <c r="I7162" s="9">
        <v>42781</v>
      </c>
      <c r="K7162" s="8"/>
    </row>
    <row r="7163" spans="1:11">
      <c r="A7163" t="s">
        <v>7318</v>
      </c>
      <c r="B7163" t="s">
        <v>100</v>
      </c>
      <c r="C7163" t="s">
        <v>39</v>
      </c>
      <c r="D7163" t="s">
        <v>40</v>
      </c>
      <c r="E7163" t="s">
        <v>15</v>
      </c>
      <c r="F7163" t="s">
        <v>277</v>
      </c>
      <c r="G7163" t="s">
        <v>8971</v>
      </c>
      <c r="H7163" t="s">
        <v>18</v>
      </c>
      <c r="I7163" s="9">
        <v>42769</v>
      </c>
      <c r="J7163" s="9">
        <v>42895</v>
      </c>
      <c r="K7163" s="8">
        <v>441</v>
      </c>
    </row>
    <row r="7164" spans="1:11">
      <c r="A7164" t="s">
        <v>7319</v>
      </c>
      <c r="B7164" t="s">
        <v>50</v>
      </c>
      <c r="C7164" t="s">
        <v>51</v>
      </c>
      <c r="D7164" t="s">
        <v>40</v>
      </c>
      <c r="E7164" t="s">
        <v>83</v>
      </c>
      <c r="F7164" t="s">
        <v>138</v>
      </c>
      <c r="G7164" t="s">
        <v>8971</v>
      </c>
      <c r="H7164" t="s">
        <v>18</v>
      </c>
      <c r="I7164" s="9">
        <v>42847</v>
      </c>
      <c r="J7164" s="9">
        <v>42853</v>
      </c>
      <c r="K7164" s="8">
        <v>55</v>
      </c>
    </row>
    <row r="7165" spans="1:11">
      <c r="A7165" t="s">
        <v>7320</v>
      </c>
      <c r="B7165" t="s">
        <v>65</v>
      </c>
      <c r="C7165" t="s">
        <v>66</v>
      </c>
      <c r="D7165" t="s">
        <v>31</v>
      </c>
      <c r="E7165" t="s">
        <v>35</v>
      </c>
      <c r="G7165" t="s">
        <v>8969</v>
      </c>
      <c r="H7165" t="s">
        <v>63</v>
      </c>
      <c r="I7165" s="9">
        <v>42877</v>
      </c>
      <c r="K7165" s="8"/>
    </row>
    <row r="7166" spans="1:11">
      <c r="A7166" t="s">
        <v>7321</v>
      </c>
      <c r="B7166" t="s">
        <v>200</v>
      </c>
      <c r="C7166" t="s">
        <v>51</v>
      </c>
      <c r="D7166" t="s">
        <v>40</v>
      </c>
      <c r="E7166" t="s">
        <v>58</v>
      </c>
      <c r="F7166" t="s">
        <v>360</v>
      </c>
      <c r="G7166" t="s">
        <v>8977</v>
      </c>
      <c r="H7166" t="s">
        <v>63</v>
      </c>
      <c r="I7166" s="9">
        <v>42779</v>
      </c>
      <c r="K7166" s="8"/>
    </row>
    <row r="7167" spans="1:11">
      <c r="A7167" t="s">
        <v>7322</v>
      </c>
      <c r="B7167" t="s">
        <v>20</v>
      </c>
      <c r="C7167" t="s">
        <v>21</v>
      </c>
      <c r="D7167" t="s">
        <v>14</v>
      </c>
      <c r="E7167" t="s">
        <v>83</v>
      </c>
      <c r="F7167" t="s">
        <v>59</v>
      </c>
      <c r="G7167" t="s">
        <v>8975</v>
      </c>
      <c r="H7167" t="s">
        <v>48</v>
      </c>
      <c r="I7167" s="9">
        <v>43023</v>
      </c>
      <c r="J7167" s="9">
        <v>43029</v>
      </c>
      <c r="K7167" s="8">
        <v>0</v>
      </c>
    </row>
    <row r="7168" spans="1:11">
      <c r="A7168" t="s">
        <v>7323</v>
      </c>
      <c r="B7168" t="s">
        <v>147</v>
      </c>
      <c r="C7168" t="s">
        <v>13</v>
      </c>
      <c r="D7168" t="s">
        <v>14</v>
      </c>
      <c r="E7168" t="s">
        <v>41</v>
      </c>
      <c r="F7168" t="s">
        <v>71</v>
      </c>
      <c r="G7168" t="s">
        <v>8977</v>
      </c>
      <c r="H7168" t="s">
        <v>18</v>
      </c>
      <c r="I7168" s="9">
        <v>42797</v>
      </c>
      <c r="J7168" s="9">
        <v>42810</v>
      </c>
      <c r="K7168" s="8">
        <v>1062</v>
      </c>
    </row>
    <row r="7169" spans="1:11">
      <c r="A7169" t="s">
        <v>7324</v>
      </c>
      <c r="B7169" t="s">
        <v>12</v>
      </c>
      <c r="C7169" t="s">
        <v>13</v>
      </c>
      <c r="D7169" t="s">
        <v>14</v>
      </c>
      <c r="E7169" t="s">
        <v>83</v>
      </c>
      <c r="F7169" t="s">
        <v>142</v>
      </c>
      <c r="G7169" t="s">
        <v>8977</v>
      </c>
      <c r="H7169" t="s">
        <v>18</v>
      </c>
      <c r="I7169" s="9">
        <v>42904</v>
      </c>
      <c r="J7169" s="9">
        <v>42908</v>
      </c>
      <c r="K7169" s="8">
        <v>60</v>
      </c>
    </row>
    <row r="7170" spans="1:11">
      <c r="A7170" t="s">
        <v>7325</v>
      </c>
      <c r="B7170" t="s">
        <v>62</v>
      </c>
      <c r="C7170" t="s">
        <v>39</v>
      </c>
      <c r="D7170" t="s">
        <v>40</v>
      </c>
      <c r="E7170" t="s">
        <v>41</v>
      </c>
      <c r="F7170" t="s">
        <v>285</v>
      </c>
      <c r="G7170" t="s">
        <v>8968</v>
      </c>
      <c r="H7170" t="s">
        <v>18</v>
      </c>
      <c r="I7170" s="9">
        <v>42990</v>
      </c>
      <c r="J7170" s="9">
        <v>43059</v>
      </c>
      <c r="K7170" s="8">
        <v>1029</v>
      </c>
    </row>
    <row r="7171" spans="1:11">
      <c r="A7171" t="s">
        <v>7326</v>
      </c>
      <c r="B7171" t="s">
        <v>70</v>
      </c>
      <c r="C7171" t="s">
        <v>13</v>
      </c>
      <c r="D7171" t="s">
        <v>14</v>
      </c>
      <c r="E7171" t="s">
        <v>35</v>
      </c>
      <c r="F7171" t="s">
        <v>101</v>
      </c>
      <c r="G7171" t="s">
        <v>8968</v>
      </c>
      <c r="H7171" t="s">
        <v>48</v>
      </c>
      <c r="I7171" s="9">
        <v>43043</v>
      </c>
      <c r="J7171" s="9">
        <v>43047</v>
      </c>
      <c r="K7171" s="8">
        <v>0</v>
      </c>
    </row>
    <row r="7172" spans="1:11">
      <c r="A7172" t="s">
        <v>7327</v>
      </c>
      <c r="B7172" t="s">
        <v>65</v>
      </c>
      <c r="C7172" t="s">
        <v>66</v>
      </c>
      <c r="D7172" t="s">
        <v>31</v>
      </c>
      <c r="E7172" t="s">
        <v>41</v>
      </c>
      <c r="G7172" t="s">
        <v>8969</v>
      </c>
      <c r="H7172" t="s">
        <v>63</v>
      </c>
      <c r="I7172" s="9">
        <v>42800</v>
      </c>
      <c r="K7172" s="8"/>
    </row>
    <row r="7173" spans="1:11">
      <c r="A7173" t="s">
        <v>7328</v>
      </c>
      <c r="B7173" t="s">
        <v>225</v>
      </c>
      <c r="C7173" t="s">
        <v>39</v>
      </c>
      <c r="D7173" t="s">
        <v>40</v>
      </c>
      <c r="E7173" t="s">
        <v>15</v>
      </c>
      <c r="F7173" t="s">
        <v>101</v>
      </c>
      <c r="G7173" t="s">
        <v>8968</v>
      </c>
      <c r="H7173" t="s">
        <v>18</v>
      </c>
      <c r="I7173" s="9">
        <v>42956</v>
      </c>
      <c r="J7173" s="9">
        <v>43088</v>
      </c>
      <c r="K7173" s="8">
        <v>511</v>
      </c>
    </row>
    <row r="7174" spans="1:11">
      <c r="A7174" t="s">
        <v>7329</v>
      </c>
      <c r="B7174" t="s">
        <v>157</v>
      </c>
      <c r="C7174" t="s">
        <v>21</v>
      </c>
      <c r="D7174" t="s">
        <v>14</v>
      </c>
      <c r="E7174" t="s">
        <v>58</v>
      </c>
      <c r="F7174" t="s">
        <v>326</v>
      </c>
      <c r="G7174" t="s">
        <v>8970</v>
      </c>
      <c r="H7174" t="s">
        <v>63</v>
      </c>
      <c r="I7174" s="9">
        <v>42941</v>
      </c>
      <c r="K7174" s="8"/>
    </row>
    <row r="7175" spans="1:11">
      <c r="A7175" t="s">
        <v>7330</v>
      </c>
      <c r="B7175" t="s">
        <v>12</v>
      </c>
      <c r="C7175" t="s">
        <v>13</v>
      </c>
      <c r="D7175" t="s">
        <v>14</v>
      </c>
      <c r="E7175" t="s">
        <v>35</v>
      </c>
      <c r="F7175" t="s">
        <v>26</v>
      </c>
      <c r="G7175" t="s">
        <v>8970</v>
      </c>
      <c r="H7175" t="s">
        <v>18</v>
      </c>
      <c r="I7175" s="9">
        <v>43005</v>
      </c>
      <c r="J7175" s="9">
        <v>43091</v>
      </c>
      <c r="K7175" s="8">
        <v>4869</v>
      </c>
    </row>
    <row r="7176" spans="1:11">
      <c r="A7176" t="s">
        <v>7331</v>
      </c>
      <c r="B7176" t="s">
        <v>70</v>
      </c>
      <c r="C7176" t="s">
        <v>13</v>
      </c>
      <c r="D7176" t="s">
        <v>14</v>
      </c>
      <c r="E7176" t="s">
        <v>41</v>
      </c>
      <c r="F7176" t="s">
        <v>241</v>
      </c>
      <c r="G7176" t="s">
        <v>8971</v>
      </c>
      <c r="H7176" t="s">
        <v>18</v>
      </c>
      <c r="I7176" s="9">
        <v>42883</v>
      </c>
      <c r="J7176" s="9">
        <v>42972</v>
      </c>
      <c r="K7176" s="8">
        <v>1118</v>
      </c>
    </row>
    <row r="7177" spans="1:11">
      <c r="A7177" t="s">
        <v>7332</v>
      </c>
      <c r="B7177" t="s">
        <v>100</v>
      </c>
      <c r="C7177" t="s">
        <v>39</v>
      </c>
      <c r="D7177" t="s">
        <v>40</v>
      </c>
      <c r="E7177" t="s">
        <v>15</v>
      </c>
      <c r="G7177" t="s">
        <v>8969</v>
      </c>
      <c r="H7177" t="s">
        <v>63</v>
      </c>
      <c r="I7177" s="9">
        <v>42921</v>
      </c>
      <c r="K7177" s="8"/>
    </row>
    <row r="7178" spans="1:11">
      <c r="A7178" t="s">
        <v>7333</v>
      </c>
      <c r="B7178" t="s">
        <v>91</v>
      </c>
      <c r="C7178" t="s">
        <v>30</v>
      </c>
      <c r="D7178" t="s">
        <v>31</v>
      </c>
      <c r="E7178" t="s">
        <v>41</v>
      </c>
      <c r="F7178" t="s">
        <v>595</v>
      </c>
      <c r="G7178" t="s">
        <v>8970</v>
      </c>
      <c r="H7178" t="s">
        <v>63</v>
      </c>
      <c r="I7178" s="9">
        <v>42964</v>
      </c>
      <c r="K7178" s="8"/>
    </row>
    <row r="7179" spans="1:11">
      <c r="A7179" t="s">
        <v>7334</v>
      </c>
      <c r="B7179" t="s">
        <v>179</v>
      </c>
      <c r="C7179" t="s">
        <v>30</v>
      </c>
      <c r="D7179" t="s">
        <v>31</v>
      </c>
      <c r="E7179" t="s">
        <v>35</v>
      </c>
      <c r="F7179" t="s">
        <v>180</v>
      </c>
      <c r="G7179" t="s">
        <v>8977</v>
      </c>
      <c r="H7179" t="s">
        <v>48</v>
      </c>
      <c r="I7179" s="9">
        <v>42895</v>
      </c>
      <c r="J7179" s="9">
        <v>42961</v>
      </c>
      <c r="K7179" s="8">
        <v>0</v>
      </c>
    </row>
    <row r="7180" spans="1:11">
      <c r="A7180" t="s">
        <v>7335</v>
      </c>
      <c r="B7180" t="s">
        <v>62</v>
      </c>
      <c r="C7180" t="s">
        <v>39</v>
      </c>
      <c r="D7180" t="s">
        <v>40</v>
      </c>
      <c r="E7180" t="s">
        <v>58</v>
      </c>
      <c r="F7180" t="s">
        <v>263</v>
      </c>
      <c r="G7180" t="s">
        <v>8978</v>
      </c>
      <c r="H7180" t="s">
        <v>18</v>
      </c>
      <c r="I7180" s="9">
        <v>42898</v>
      </c>
      <c r="J7180" s="9">
        <v>42982</v>
      </c>
      <c r="K7180" s="8">
        <v>3314</v>
      </c>
    </row>
    <row r="7181" spans="1:11">
      <c r="A7181" t="s">
        <v>7336</v>
      </c>
      <c r="B7181" t="s">
        <v>131</v>
      </c>
      <c r="C7181" t="s">
        <v>13</v>
      </c>
      <c r="D7181" t="s">
        <v>14</v>
      </c>
      <c r="E7181" t="s">
        <v>35</v>
      </c>
      <c r="G7181" t="s">
        <v>8969</v>
      </c>
      <c r="H7181" t="s">
        <v>63</v>
      </c>
      <c r="I7181" s="9">
        <v>42954</v>
      </c>
      <c r="K7181" s="8"/>
    </row>
    <row r="7182" spans="1:11">
      <c r="A7182" t="s">
        <v>7337</v>
      </c>
      <c r="B7182" t="s">
        <v>70</v>
      </c>
      <c r="C7182" t="s">
        <v>13</v>
      </c>
      <c r="D7182" t="s">
        <v>14</v>
      </c>
      <c r="E7182" t="s">
        <v>35</v>
      </c>
      <c r="F7182" t="s">
        <v>101</v>
      </c>
      <c r="G7182" t="s">
        <v>8968</v>
      </c>
      <c r="H7182" t="s">
        <v>18</v>
      </c>
      <c r="I7182" s="9">
        <v>42905</v>
      </c>
      <c r="J7182" s="9">
        <v>42969</v>
      </c>
      <c r="K7182" s="8">
        <v>5195</v>
      </c>
    </row>
    <row r="7183" spans="1:11">
      <c r="A7183" t="s">
        <v>7338</v>
      </c>
      <c r="B7183" t="s">
        <v>70</v>
      </c>
      <c r="C7183" t="s">
        <v>13</v>
      </c>
      <c r="D7183" t="s">
        <v>14</v>
      </c>
      <c r="E7183" t="s">
        <v>35</v>
      </c>
      <c r="F7183" t="s">
        <v>241</v>
      </c>
      <c r="G7183" t="s">
        <v>8971</v>
      </c>
      <c r="H7183" t="s">
        <v>23</v>
      </c>
      <c r="K7183" s="8"/>
    </row>
    <row r="7184" spans="1:11">
      <c r="A7184" t="s">
        <v>7339</v>
      </c>
      <c r="B7184" t="s">
        <v>86</v>
      </c>
      <c r="C7184" t="s">
        <v>51</v>
      </c>
      <c r="D7184" t="s">
        <v>40</v>
      </c>
      <c r="E7184" t="s">
        <v>35</v>
      </c>
      <c r="F7184" t="s">
        <v>401</v>
      </c>
      <c r="G7184" t="s">
        <v>8968</v>
      </c>
      <c r="H7184" t="s">
        <v>18</v>
      </c>
      <c r="I7184" s="9">
        <v>42966</v>
      </c>
      <c r="J7184" s="9">
        <v>43066</v>
      </c>
      <c r="K7184" s="8">
        <v>5058</v>
      </c>
    </row>
    <row r="7185" spans="1:11">
      <c r="A7185" t="s">
        <v>7340</v>
      </c>
      <c r="B7185" t="s">
        <v>62</v>
      </c>
      <c r="C7185" t="s">
        <v>39</v>
      </c>
      <c r="D7185" t="s">
        <v>40</v>
      </c>
      <c r="E7185" t="s">
        <v>35</v>
      </c>
      <c r="F7185" t="s">
        <v>201</v>
      </c>
      <c r="G7185" t="s">
        <v>8974</v>
      </c>
      <c r="H7185" t="s">
        <v>48</v>
      </c>
      <c r="I7185" s="9">
        <v>43073</v>
      </c>
      <c r="J7185" s="9">
        <v>43089</v>
      </c>
      <c r="K7185" s="8">
        <v>0</v>
      </c>
    </row>
    <row r="7186" spans="1:11">
      <c r="A7186" t="s">
        <v>7341</v>
      </c>
      <c r="B7186" t="s">
        <v>122</v>
      </c>
      <c r="C7186" t="s">
        <v>51</v>
      </c>
      <c r="D7186" t="s">
        <v>40</v>
      </c>
      <c r="E7186" t="s">
        <v>41</v>
      </c>
      <c r="F7186" t="s">
        <v>87</v>
      </c>
      <c r="G7186" t="s">
        <v>8977</v>
      </c>
      <c r="H7186" t="s">
        <v>18</v>
      </c>
      <c r="I7186" s="9">
        <v>42836</v>
      </c>
      <c r="J7186" s="9">
        <v>42838</v>
      </c>
      <c r="K7186" s="8">
        <v>1163</v>
      </c>
    </row>
    <row r="7187" spans="1:11">
      <c r="A7187" t="s">
        <v>7342</v>
      </c>
      <c r="B7187" t="s">
        <v>97</v>
      </c>
      <c r="C7187" t="s">
        <v>21</v>
      </c>
      <c r="D7187" t="s">
        <v>14</v>
      </c>
      <c r="E7187" t="s">
        <v>83</v>
      </c>
      <c r="F7187" t="s">
        <v>169</v>
      </c>
      <c r="G7187" t="s">
        <v>8973</v>
      </c>
      <c r="H7187" t="s">
        <v>18</v>
      </c>
      <c r="I7187" s="9">
        <v>42751</v>
      </c>
      <c r="J7187" s="9">
        <v>42811</v>
      </c>
      <c r="K7187" s="8">
        <v>47</v>
      </c>
    </row>
    <row r="7188" spans="1:11">
      <c r="A7188" t="s">
        <v>7343</v>
      </c>
      <c r="B7188" t="s">
        <v>172</v>
      </c>
      <c r="C7188" t="s">
        <v>66</v>
      </c>
      <c r="D7188" t="s">
        <v>31</v>
      </c>
      <c r="E7188" t="s">
        <v>58</v>
      </c>
      <c r="F7188" t="s">
        <v>308</v>
      </c>
      <c r="G7188" t="s">
        <v>8972</v>
      </c>
      <c r="H7188" t="s">
        <v>63</v>
      </c>
      <c r="I7188" s="9">
        <v>42914</v>
      </c>
      <c r="K7188" s="8"/>
    </row>
    <row r="7189" spans="1:11">
      <c r="A7189" t="s">
        <v>7344</v>
      </c>
      <c r="B7189" t="s">
        <v>50</v>
      </c>
      <c r="C7189" t="s">
        <v>51</v>
      </c>
      <c r="D7189" t="s">
        <v>40</v>
      </c>
      <c r="E7189" t="s">
        <v>15</v>
      </c>
      <c r="F7189" t="s">
        <v>468</v>
      </c>
      <c r="G7189" t="s">
        <v>8975</v>
      </c>
      <c r="H7189" t="s">
        <v>18</v>
      </c>
      <c r="I7189" s="9">
        <v>43035</v>
      </c>
      <c r="J7189" s="9">
        <v>43051</v>
      </c>
      <c r="K7189" s="8">
        <v>577</v>
      </c>
    </row>
    <row r="7190" spans="1:11">
      <c r="A7190" t="s">
        <v>7345</v>
      </c>
      <c r="B7190" t="s">
        <v>70</v>
      </c>
      <c r="C7190" t="s">
        <v>13</v>
      </c>
      <c r="D7190" t="s">
        <v>14</v>
      </c>
      <c r="E7190" t="s">
        <v>41</v>
      </c>
      <c r="F7190" t="s">
        <v>101</v>
      </c>
      <c r="G7190" t="s">
        <v>8968</v>
      </c>
      <c r="H7190" t="s">
        <v>48</v>
      </c>
      <c r="I7190" s="9">
        <v>42982</v>
      </c>
      <c r="J7190" s="9">
        <v>43069</v>
      </c>
      <c r="K7190" s="8">
        <v>0</v>
      </c>
    </row>
    <row r="7191" spans="1:11">
      <c r="A7191" t="s">
        <v>7346</v>
      </c>
      <c r="B7191" t="s">
        <v>91</v>
      </c>
      <c r="C7191" t="s">
        <v>30</v>
      </c>
      <c r="D7191" t="s">
        <v>31</v>
      </c>
      <c r="E7191" t="s">
        <v>35</v>
      </c>
      <c r="F7191" t="s">
        <v>180</v>
      </c>
      <c r="G7191" t="s">
        <v>8977</v>
      </c>
      <c r="H7191" t="s">
        <v>18</v>
      </c>
      <c r="I7191" s="9">
        <v>42786</v>
      </c>
      <c r="J7191" s="9">
        <v>42893</v>
      </c>
      <c r="K7191" s="8">
        <v>4689</v>
      </c>
    </row>
    <row r="7192" spans="1:11">
      <c r="A7192" t="s">
        <v>7347</v>
      </c>
      <c r="B7192" t="s">
        <v>97</v>
      </c>
      <c r="C7192" t="s">
        <v>21</v>
      </c>
      <c r="D7192" t="s">
        <v>14</v>
      </c>
      <c r="E7192" t="s">
        <v>58</v>
      </c>
      <c r="F7192" t="s">
        <v>401</v>
      </c>
      <c r="G7192" t="s">
        <v>8968</v>
      </c>
      <c r="H7192" t="s">
        <v>63</v>
      </c>
      <c r="I7192" s="9">
        <v>42940</v>
      </c>
      <c r="K7192" s="8"/>
    </row>
    <row r="7193" spans="1:11">
      <c r="A7193" t="s">
        <v>7348</v>
      </c>
      <c r="B7193" t="s">
        <v>45</v>
      </c>
      <c r="C7193" t="s">
        <v>30</v>
      </c>
      <c r="D7193" t="s">
        <v>31</v>
      </c>
      <c r="E7193" t="s">
        <v>58</v>
      </c>
      <c r="F7193" t="s">
        <v>194</v>
      </c>
      <c r="G7193" t="s">
        <v>8974</v>
      </c>
      <c r="H7193" t="s">
        <v>18</v>
      </c>
      <c r="I7193" s="9">
        <v>42811</v>
      </c>
      <c r="J7193" s="9">
        <v>42825</v>
      </c>
      <c r="K7193" s="8">
        <v>2550</v>
      </c>
    </row>
    <row r="7194" spans="1:11">
      <c r="A7194" t="s">
        <v>7349</v>
      </c>
      <c r="B7194" t="s">
        <v>38</v>
      </c>
      <c r="C7194" t="s">
        <v>39</v>
      </c>
      <c r="D7194" t="s">
        <v>40</v>
      </c>
      <c r="E7194" t="s">
        <v>58</v>
      </c>
      <c r="F7194" t="s">
        <v>595</v>
      </c>
      <c r="G7194" t="s">
        <v>8970</v>
      </c>
      <c r="H7194" t="s">
        <v>48</v>
      </c>
      <c r="I7194" s="9">
        <v>43048</v>
      </c>
      <c r="J7194" s="9">
        <v>43062</v>
      </c>
      <c r="K7194" s="8">
        <v>0</v>
      </c>
    </row>
    <row r="7195" spans="1:11">
      <c r="A7195" t="s">
        <v>7350</v>
      </c>
      <c r="B7195" t="s">
        <v>82</v>
      </c>
      <c r="C7195" t="s">
        <v>21</v>
      </c>
      <c r="D7195" t="s">
        <v>14</v>
      </c>
      <c r="E7195" t="s">
        <v>83</v>
      </c>
      <c r="F7195" t="s">
        <v>55</v>
      </c>
      <c r="G7195" t="s">
        <v>8974</v>
      </c>
      <c r="H7195" t="s">
        <v>48</v>
      </c>
      <c r="I7195" s="9">
        <v>42939</v>
      </c>
      <c r="J7195" s="9">
        <v>42953</v>
      </c>
      <c r="K7195" s="8">
        <v>0</v>
      </c>
    </row>
    <row r="7196" spans="1:11">
      <c r="A7196" t="s">
        <v>7351</v>
      </c>
      <c r="B7196" t="s">
        <v>200</v>
      </c>
      <c r="C7196" t="s">
        <v>51</v>
      </c>
      <c r="D7196" t="s">
        <v>40</v>
      </c>
      <c r="E7196" t="s">
        <v>58</v>
      </c>
      <c r="F7196" t="s">
        <v>138</v>
      </c>
      <c r="G7196" t="s">
        <v>8971</v>
      </c>
      <c r="H7196" t="s">
        <v>18</v>
      </c>
      <c r="I7196" s="9">
        <v>42813</v>
      </c>
      <c r="J7196" s="9">
        <v>42902</v>
      </c>
      <c r="K7196" s="8">
        <v>3028</v>
      </c>
    </row>
    <row r="7197" spans="1:11">
      <c r="A7197" t="s">
        <v>7352</v>
      </c>
      <c r="B7197" t="s">
        <v>45</v>
      </c>
      <c r="C7197" t="s">
        <v>30</v>
      </c>
      <c r="D7197" t="s">
        <v>31</v>
      </c>
      <c r="E7197" t="s">
        <v>15</v>
      </c>
      <c r="F7197" t="s">
        <v>210</v>
      </c>
      <c r="G7197" t="s">
        <v>8975</v>
      </c>
      <c r="H7197" t="s">
        <v>48</v>
      </c>
      <c r="I7197" s="9">
        <v>42938</v>
      </c>
      <c r="J7197" s="9">
        <v>42946</v>
      </c>
      <c r="K7197" s="8">
        <v>0</v>
      </c>
    </row>
    <row r="7198" spans="1:11">
      <c r="A7198" t="s">
        <v>7353</v>
      </c>
      <c r="B7198" t="s">
        <v>54</v>
      </c>
      <c r="C7198" t="s">
        <v>21</v>
      </c>
      <c r="D7198" t="s">
        <v>14</v>
      </c>
      <c r="E7198" t="s">
        <v>76</v>
      </c>
      <c r="G7198" t="s">
        <v>8969</v>
      </c>
      <c r="H7198" t="s">
        <v>63</v>
      </c>
      <c r="I7198" s="9">
        <v>42945</v>
      </c>
      <c r="K7198" s="8"/>
    </row>
    <row r="7199" spans="1:11">
      <c r="A7199" t="s">
        <v>7354</v>
      </c>
      <c r="B7199" t="s">
        <v>12</v>
      </c>
      <c r="C7199" t="s">
        <v>13</v>
      </c>
      <c r="D7199" t="s">
        <v>14</v>
      </c>
      <c r="E7199" t="s">
        <v>35</v>
      </c>
      <c r="F7199" t="s">
        <v>26</v>
      </c>
      <c r="G7199" t="s">
        <v>8970</v>
      </c>
      <c r="H7199" t="s">
        <v>48</v>
      </c>
      <c r="I7199" s="9">
        <v>42940</v>
      </c>
      <c r="J7199" s="9">
        <v>42941</v>
      </c>
      <c r="K7199" s="8">
        <v>0</v>
      </c>
    </row>
    <row r="7200" spans="1:11">
      <c r="A7200" t="s">
        <v>7355</v>
      </c>
      <c r="B7200" t="s">
        <v>74</v>
      </c>
      <c r="C7200" t="s">
        <v>66</v>
      </c>
      <c r="D7200" t="s">
        <v>31</v>
      </c>
      <c r="E7200" t="s">
        <v>15</v>
      </c>
      <c r="F7200" t="s">
        <v>42</v>
      </c>
      <c r="G7200" t="s">
        <v>8972</v>
      </c>
      <c r="H7200" t="s">
        <v>63</v>
      </c>
      <c r="I7200" s="9">
        <v>42825</v>
      </c>
      <c r="K7200" s="8"/>
    </row>
    <row r="7201" spans="1:11">
      <c r="A7201" t="s">
        <v>7356</v>
      </c>
      <c r="B7201" t="s">
        <v>70</v>
      </c>
      <c r="C7201" t="s">
        <v>13</v>
      </c>
      <c r="D7201" t="s">
        <v>14</v>
      </c>
      <c r="E7201" t="s">
        <v>35</v>
      </c>
      <c r="G7201" t="s">
        <v>8969</v>
      </c>
      <c r="H7201" t="s">
        <v>23</v>
      </c>
      <c r="K7201" s="8"/>
    </row>
    <row r="7202" spans="1:11">
      <c r="A7202" t="s">
        <v>7357</v>
      </c>
      <c r="B7202" t="s">
        <v>74</v>
      </c>
      <c r="C7202" t="s">
        <v>66</v>
      </c>
      <c r="D7202" t="s">
        <v>31</v>
      </c>
      <c r="E7202" t="s">
        <v>41</v>
      </c>
      <c r="F7202" t="s">
        <v>77</v>
      </c>
      <c r="G7202" t="s">
        <v>8970</v>
      </c>
      <c r="H7202" t="s">
        <v>18</v>
      </c>
      <c r="I7202" s="9">
        <v>42806</v>
      </c>
      <c r="J7202" s="9">
        <v>42897</v>
      </c>
      <c r="K7202" s="8">
        <v>1074</v>
      </c>
    </row>
    <row r="7203" spans="1:11">
      <c r="A7203" t="s">
        <v>7358</v>
      </c>
      <c r="B7203" t="s">
        <v>74</v>
      </c>
      <c r="C7203" t="s">
        <v>66</v>
      </c>
      <c r="D7203" t="s">
        <v>31</v>
      </c>
      <c r="E7203" t="s">
        <v>41</v>
      </c>
      <c r="G7203" t="s">
        <v>8969</v>
      </c>
      <c r="H7203" t="s">
        <v>63</v>
      </c>
      <c r="I7203" s="9">
        <v>42803</v>
      </c>
      <c r="K7203" s="8"/>
    </row>
    <row r="7204" spans="1:11">
      <c r="A7204" t="s">
        <v>7359</v>
      </c>
      <c r="B7204" t="s">
        <v>172</v>
      </c>
      <c r="C7204" t="s">
        <v>66</v>
      </c>
      <c r="D7204" t="s">
        <v>31</v>
      </c>
      <c r="E7204" t="s">
        <v>83</v>
      </c>
      <c r="F7204" t="s">
        <v>285</v>
      </c>
      <c r="G7204" t="s">
        <v>8968</v>
      </c>
      <c r="H7204" t="s">
        <v>18</v>
      </c>
      <c r="I7204" s="9">
        <v>43086</v>
      </c>
      <c r="J7204" s="9">
        <v>43093</v>
      </c>
      <c r="K7204" s="8">
        <v>55</v>
      </c>
    </row>
    <row r="7205" spans="1:11">
      <c r="A7205" t="s">
        <v>7360</v>
      </c>
      <c r="B7205" t="s">
        <v>25</v>
      </c>
      <c r="C7205" t="s">
        <v>13</v>
      </c>
      <c r="D7205" t="s">
        <v>14</v>
      </c>
      <c r="E7205" t="s">
        <v>76</v>
      </c>
      <c r="F7205" t="s">
        <v>93</v>
      </c>
      <c r="G7205" t="s">
        <v>8975</v>
      </c>
      <c r="H7205" t="s">
        <v>18</v>
      </c>
      <c r="I7205" s="9">
        <v>42794</v>
      </c>
      <c r="J7205" s="9">
        <v>42870</v>
      </c>
      <c r="K7205" s="8">
        <v>5331</v>
      </c>
    </row>
    <row r="7206" spans="1:11">
      <c r="A7206" t="s">
        <v>7361</v>
      </c>
      <c r="B7206" t="s">
        <v>105</v>
      </c>
      <c r="C7206" t="s">
        <v>30</v>
      </c>
      <c r="D7206" t="s">
        <v>31</v>
      </c>
      <c r="E7206" t="s">
        <v>35</v>
      </c>
      <c r="F7206" t="s">
        <v>128</v>
      </c>
      <c r="G7206" t="s">
        <v>8973</v>
      </c>
      <c r="H7206" t="s">
        <v>18</v>
      </c>
      <c r="I7206" s="9">
        <v>42835</v>
      </c>
      <c r="J7206" s="9">
        <v>42914</v>
      </c>
      <c r="K7206" s="8">
        <v>5039</v>
      </c>
    </row>
    <row r="7207" spans="1:11">
      <c r="A7207" t="s">
        <v>7362</v>
      </c>
      <c r="B7207" t="s">
        <v>70</v>
      </c>
      <c r="C7207" t="s">
        <v>13</v>
      </c>
      <c r="D7207" t="s">
        <v>14</v>
      </c>
      <c r="E7207" t="s">
        <v>83</v>
      </c>
      <c r="F7207" t="s">
        <v>425</v>
      </c>
      <c r="G7207" t="s">
        <v>8973</v>
      </c>
      <c r="H7207" t="s">
        <v>63</v>
      </c>
      <c r="I7207" s="9">
        <v>42945</v>
      </c>
      <c r="K7207" s="8"/>
    </row>
    <row r="7208" spans="1:11">
      <c r="A7208" t="s">
        <v>7363</v>
      </c>
      <c r="B7208" t="s">
        <v>54</v>
      </c>
      <c r="C7208" t="s">
        <v>21</v>
      </c>
      <c r="D7208" t="s">
        <v>14</v>
      </c>
      <c r="E7208" t="s">
        <v>83</v>
      </c>
      <c r="F7208" t="s">
        <v>116</v>
      </c>
      <c r="G7208" t="s">
        <v>8976</v>
      </c>
      <c r="H7208" t="s">
        <v>48</v>
      </c>
      <c r="I7208" s="9">
        <v>42822</v>
      </c>
      <c r="J7208" s="9">
        <v>42894</v>
      </c>
      <c r="K7208" s="8">
        <v>0</v>
      </c>
    </row>
    <row r="7209" spans="1:11">
      <c r="A7209" t="s">
        <v>7364</v>
      </c>
      <c r="B7209" t="s">
        <v>147</v>
      </c>
      <c r="C7209" t="s">
        <v>13</v>
      </c>
      <c r="D7209" t="s">
        <v>14</v>
      </c>
      <c r="E7209" t="s">
        <v>41</v>
      </c>
      <c r="F7209" t="s">
        <v>142</v>
      </c>
      <c r="G7209" t="s">
        <v>8977</v>
      </c>
      <c r="H7209" t="s">
        <v>48</v>
      </c>
      <c r="I7209" s="9">
        <v>42980</v>
      </c>
      <c r="J7209" s="9">
        <v>43068</v>
      </c>
      <c r="K7209" s="8">
        <v>0</v>
      </c>
    </row>
    <row r="7210" spans="1:11">
      <c r="A7210" t="s">
        <v>7365</v>
      </c>
      <c r="B7210" t="s">
        <v>38</v>
      </c>
      <c r="C7210" t="s">
        <v>39</v>
      </c>
      <c r="D7210" t="s">
        <v>40</v>
      </c>
      <c r="E7210" t="s">
        <v>15</v>
      </c>
      <c r="F7210" t="s">
        <v>401</v>
      </c>
      <c r="G7210" t="s">
        <v>8968</v>
      </c>
      <c r="H7210" t="s">
        <v>18</v>
      </c>
      <c r="I7210" s="9">
        <v>42836</v>
      </c>
      <c r="J7210" s="9">
        <v>42843</v>
      </c>
      <c r="K7210" s="8">
        <v>568</v>
      </c>
    </row>
    <row r="7211" spans="1:11">
      <c r="A7211" t="s">
        <v>7366</v>
      </c>
      <c r="B7211" t="s">
        <v>65</v>
      </c>
      <c r="C7211" t="s">
        <v>66</v>
      </c>
      <c r="D7211" t="s">
        <v>31</v>
      </c>
      <c r="E7211" t="s">
        <v>35</v>
      </c>
      <c r="F7211" t="s">
        <v>274</v>
      </c>
      <c r="G7211" t="s">
        <v>8968</v>
      </c>
      <c r="H7211" t="s">
        <v>18</v>
      </c>
      <c r="I7211" s="9">
        <v>42996</v>
      </c>
      <c r="J7211" s="9">
        <v>43054</v>
      </c>
      <c r="K7211" s="8">
        <v>4205</v>
      </c>
    </row>
    <row r="7212" spans="1:11">
      <c r="A7212" t="s">
        <v>7367</v>
      </c>
      <c r="B7212" t="s">
        <v>12</v>
      </c>
      <c r="C7212" t="s">
        <v>13</v>
      </c>
      <c r="D7212" t="s">
        <v>14</v>
      </c>
      <c r="E7212" t="s">
        <v>83</v>
      </c>
      <c r="F7212" t="s">
        <v>26</v>
      </c>
      <c r="G7212" t="s">
        <v>8970</v>
      </c>
      <c r="H7212" t="s">
        <v>18</v>
      </c>
      <c r="I7212" s="9">
        <v>43050</v>
      </c>
      <c r="J7212" s="9">
        <v>43073</v>
      </c>
      <c r="K7212" s="8">
        <v>57</v>
      </c>
    </row>
    <row r="7213" spans="1:11">
      <c r="A7213" t="s">
        <v>7368</v>
      </c>
      <c r="B7213" t="s">
        <v>70</v>
      </c>
      <c r="C7213" t="s">
        <v>13</v>
      </c>
      <c r="D7213" t="s">
        <v>14</v>
      </c>
      <c r="E7213" t="s">
        <v>83</v>
      </c>
      <c r="F7213" t="s">
        <v>257</v>
      </c>
      <c r="G7213" t="s">
        <v>8978</v>
      </c>
      <c r="H7213" t="s">
        <v>18</v>
      </c>
      <c r="I7213" s="9">
        <v>42911</v>
      </c>
      <c r="J7213" s="9">
        <v>42919</v>
      </c>
      <c r="K7213" s="8">
        <v>54</v>
      </c>
    </row>
    <row r="7214" spans="1:11">
      <c r="A7214" t="s">
        <v>7369</v>
      </c>
      <c r="B7214" t="s">
        <v>45</v>
      </c>
      <c r="C7214" t="s">
        <v>30</v>
      </c>
      <c r="D7214" t="s">
        <v>31</v>
      </c>
      <c r="E7214" t="s">
        <v>76</v>
      </c>
      <c r="F7214" t="s">
        <v>360</v>
      </c>
      <c r="G7214" t="s">
        <v>8977</v>
      </c>
      <c r="H7214" t="s">
        <v>18</v>
      </c>
      <c r="I7214" s="9">
        <v>42946</v>
      </c>
      <c r="J7214" s="9">
        <v>42955</v>
      </c>
      <c r="K7214" s="8">
        <v>5204</v>
      </c>
    </row>
    <row r="7215" spans="1:11">
      <c r="A7215" t="s">
        <v>7370</v>
      </c>
      <c r="B7215" t="s">
        <v>20</v>
      </c>
      <c r="C7215" t="s">
        <v>21</v>
      </c>
      <c r="D7215" t="s">
        <v>14</v>
      </c>
      <c r="E7215" t="s">
        <v>15</v>
      </c>
      <c r="F7215" t="s">
        <v>16</v>
      </c>
      <c r="G7215" t="s">
        <v>8968</v>
      </c>
      <c r="H7215" t="s">
        <v>18</v>
      </c>
      <c r="I7215" s="9">
        <v>42997</v>
      </c>
      <c r="J7215" s="9">
        <v>43085</v>
      </c>
      <c r="K7215" s="8">
        <v>492</v>
      </c>
    </row>
    <row r="7216" spans="1:11">
      <c r="A7216" t="s">
        <v>7371</v>
      </c>
      <c r="B7216" t="s">
        <v>25</v>
      </c>
      <c r="C7216" t="s">
        <v>13</v>
      </c>
      <c r="D7216" t="s">
        <v>14</v>
      </c>
      <c r="E7216" t="s">
        <v>35</v>
      </c>
      <c r="F7216" t="s">
        <v>135</v>
      </c>
      <c r="G7216" t="s">
        <v>8976</v>
      </c>
      <c r="H7216" t="s">
        <v>48</v>
      </c>
      <c r="I7216" s="9">
        <v>42849</v>
      </c>
      <c r="J7216" s="9">
        <v>42858</v>
      </c>
      <c r="K7216" s="8">
        <v>0</v>
      </c>
    </row>
    <row r="7217" spans="1:11">
      <c r="A7217" t="s">
        <v>7372</v>
      </c>
      <c r="B7217" t="s">
        <v>131</v>
      </c>
      <c r="C7217" t="s">
        <v>13</v>
      </c>
      <c r="D7217" t="s">
        <v>14</v>
      </c>
      <c r="E7217" t="s">
        <v>83</v>
      </c>
      <c r="F7217" t="s">
        <v>285</v>
      </c>
      <c r="G7217" t="s">
        <v>8968</v>
      </c>
      <c r="H7217" t="s">
        <v>23</v>
      </c>
      <c r="K7217" s="8"/>
    </row>
    <row r="7218" spans="1:11">
      <c r="A7218" t="s">
        <v>7373</v>
      </c>
      <c r="B7218" t="s">
        <v>97</v>
      </c>
      <c r="C7218" t="s">
        <v>21</v>
      </c>
      <c r="D7218" t="s">
        <v>14</v>
      </c>
      <c r="E7218" t="s">
        <v>83</v>
      </c>
      <c r="F7218" t="s">
        <v>169</v>
      </c>
      <c r="G7218" t="s">
        <v>8973</v>
      </c>
      <c r="H7218" t="s">
        <v>18</v>
      </c>
      <c r="I7218" s="9">
        <v>42984</v>
      </c>
      <c r="J7218" s="9">
        <v>42990</v>
      </c>
      <c r="K7218" s="8">
        <v>61</v>
      </c>
    </row>
    <row r="7219" spans="1:11">
      <c r="A7219" t="s">
        <v>7374</v>
      </c>
      <c r="B7219" t="s">
        <v>38</v>
      </c>
      <c r="C7219" t="s">
        <v>39</v>
      </c>
      <c r="D7219" t="s">
        <v>40</v>
      </c>
      <c r="E7219" t="s">
        <v>41</v>
      </c>
      <c r="F7219" t="s">
        <v>413</v>
      </c>
      <c r="G7219" t="s">
        <v>8973</v>
      </c>
      <c r="H7219" t="s">
        <v>48</v>
      </c>
      <c r="I7219" s="9">
        <v>42930</v>
      </c>
      <c r="J7219" s="9">
        <v>42932</v>
      </c>
      <c r="K7219" s="8">
        <v>0</v>
      </c>
    </row>
    <row r="7220" spans="1:11">
      <c r="A7220" t="s">
        <v>7375</v>
      </c>
      <c r="B7220" t="s">
        <v>70</v>
      </c>
      <c r="C7220" t="s">
        <v>13</v>
      </c>
      <c r="D7220" t="s">
        <v>14</v>
      </c>
      <c r="E7220" t="s">
        <v>35</v>
      </c>
      <c r="F7220" t="s">
        <v>336</v>
      </c>
      <c r="G7220" t="s">
        <v>8975</v>
      </c>
      <c r="H7220" t="s">
        <v>18</v>
      </c>
      <c r="I7220" s="9">
        <v>43046</v>
      </c>
      <c r="J7220" s="9">
        <v>43089</v>
      </c>
      <c r="K7220" s="8">
        <v>5031</v>
      </c>
    </row>
    <row r="7221" spans="1:11">
      <c r="A7221" t="s">
        <v>7376</v>
      </c>
      <c r="B7221" t="s">
        <v>29</v>
      </c>
      <c r="C7221" t="s">
        <v>30</v>
      </c>
      <c r="D7221" t="s">
        <v>31</v>
      </c>
      <c r="E7221" t="s">
        <v>58</v>
      </c>
      <c r="F7221" t="s">
        <v>46</v>
      </c>
      <c r="G7221" t="s">
        <v>8973</v>
      </c>
      <c r="H7221" t="s">
        <v>18</v>
      </c>
      <c r="I7221" s="9">
        <v>42994</v>
      </c>
      <c r="J7221" s="9">
        <v>43094</v>
      </c>
      <c r="K7221" s="8">
        <v>3091</v>
      </c>
    </row>
    <row r="7222" spans="1:11">
      <c r="A7222" t="s">
        <v>7377</v>
      </c>
      <c r="B7222" t="s">
        <v>54</v>
      </c>
      <c r="C7222" t="s">
        <v>21</v>
      </c>
      <c r="D7222" t="s">
        <v>14</v>
      </c>
      <c r="E7222" t="s">
        <v>76</v>
      </c>
      <c r="G7222" t="s">
        <v>8969</v>
      </c>
      <c r="H7222" t="s">
        <v>63</v>
      </c>
      <c r="I7222" s="9">
        <v>42938</v>
      </c>
      <c r="K7222" s="8"/>
    </row>
    <row r="7223" spans="1:11">
      <c r="A7223" t="s">
        <v>7378</v>
      </c>
      <c r="B7223" t="s">
        <v>110</v>
      </c>
      <c r="C7223" t="s">
        <v>39</v>
      </c>
      <c r="D7223" t="s">
        <v>40</v>
      </c>
      <c r="E7223" t="s">
        <v>41</v>
      </c>
      <c r="F7223" t="s">
        <v>360</v>
      </c>
      <c r="G7223" t="s">
        <v>8977</v>
      </c>
      <c r="H7223" t="s">
        <v>63</v>
      </c>
      <c r="I7223" s="9">
        <v>42869</v>
      </c>
      <c r="K7223" s="8"/>
    </row>
    <row r="7224" spans="1:11">
      <c r="A7224" t="s">
        <v>7379</v>
      </c>
      <c r="B7224" t="s">
        <v>86</v>
      </c>
      <c r="C7224" t="s">
        <v>51</v>
      </c>
      <c r="D7224" t="s">
        <v>40</v>
      </c>
      <c r="E7224" t="s">
        <v>58</v>
      </c>
      <c r="G7224" t="s">
        <v>8969</v>
      </c>
      <c r="H7224" t="s">
        <v>63</v>
      </c>
      <c r="I7224" s="9">
        <v>42915</v>
      </c>
      <c r="K7224" s="8"/>
    </row>
    <row r="7225" spans="1:11">
      <c r="A7225" t="s">
        <v>7380</v>
      </c>
      <c r="B7225" t="s">
        <v>200</v>
      </c>
      <c r="C7225" t="s">
        <v>51</v>
      </c>
      <c r="D7225" t="s">
        <v>40</v>
      </c>
      <c r="E7225" t="s">
        <v>58</v>
      </c>
      <c r="F7225" t="s">
        <v>189</v>
      </c>
      <c r="G7225" t="s">
        <v>8976</v>
      </c>
      <c r="H7225" t="s">
        <v>18</v>
      </c>
      <c r="I7225" s="9">
        <v>42872</v>
      </c>
      <c r="J7225" s="9">
        <v>42890</v>
      </c>
      <c r="K7225" s="8">
        <v>3624</v>
      </c>
    </row>
    <row r="7226" spans="1:11">
      <c r="A7226" t="s">
        <v>7381</v>
      </c>
      <c r="B7226" t="s">
        <v>70</v>
      </c>
      <c r="C7226" t="s">
        <v>13</v>
      </c>
      <c r="D7226" t="s">
        <v>14</v>
      </c>
      <c r="E7226" t="s">
        <v>76</v>
      </c>
      <c r="F7226" t="s">
        <v>241</v>
      </c>
      <c r="G7226" t="s">
        <v>8971</v>
      </c>
      <c r="H7226" t="s">
        <v>18</v>
      </c>
      <c r="I7226" s="9">
        <v>42826</v>
      </c>
      <c r="J7226" s="9">
        <v>42833</v>
      </c>
      <c r="K7226" s="8">
        <v>5798</v>
      </c>
    </row>
    <row r="7227" spans="1:11">
      <c r="A7227" t="s">
        <v>7382</v>
      </c>
      <c r="B7227" t="s">
        <v>179</v>
      </c>
      <c r="C7227" t="s">
        <v>30</v>
      </c>
      <c r="D7227" t="s">
        <v>31</v>
      </c>
      <c r="E7227" t="s">
        <v>15</v>
      </c>
      <c r="F7227" t="s">
        <v>476</v>
      </c>
      <c r="G7227" t="s">
        <v>8971</v>
      </c>
      <c r="H7227" t="s">
        <v>18</v>
      </c>
      <c r="I7227" s="9">
        <v>43008</v>
      </c>
      <c r="J7227" s="9">
        <v>43074</v>
      </c>
      <c r="K7227" s="8">
        <v>541</v>
      </c>
    </row>
    <row r="7228" spans="1:11">
      <c r="A7228" t="s">
        <v>7383</v>
      </c>
      <c r="B7228" t="s">
        <v>29</v>
      </c>
      <c r="C7228" t="s">
        <v>30</v>
      </c>
      <c r="D7228" t="s">
        <v>31</v>
      </c>
      <c r="E7228" t="s">
        <v>83</v>
      </c>
      <c r="F7228" t="s">
        <v>476</v>
      </c>
      <c r="G7228" t="s">
        <v>8971</v>
      </c>
      <c r="H7228" t="s">
        <v>48</v>
      </c>
      <c r="I7228" s="9">
        <v>42828</v>
      </c>
      <c r="J7228" s="9">
        <v>42840</v>
      </c>
      <c r="K7228" s="8">
        <v>0</v>
      </c>
    </row>
    <row r="7229" spans="1:11">
      <c r="A7229" t="s">
        <v>7384</v>
      </c>
      <c r="B7229" t="s">
        <v>62</v>
      </c>
      <c r="C7229" t="s">
        <v>39</v>
      </c>
      <c r="D7229" t="s">
        <v>40</v>
      </c>
      <c r="E7229" t="s">
        <v>15</v>
      </c>
      <c r="G7229" t="s">
        <v>8969</v>
      </c>
      <c r="H7229" t="s">
        <v>63</v>
      </c>
      <c r="I7229" s="9">
        <v>42942</v>
      </c>
      <c r="K7229" s="8"/>
    </row>
    <row r="7230" spans="1:11">
      <c r="A7230" t="s">
        <v>7385</v>
      </c>
      <c r="B7230" t="s">
        <v>70</v>
      </c>
      <c r="C7230" t="s">
        <v>13</v>
      </c>
      <c r="D7230" t="s">
        <v>14</v>
      </c>
      <c r="E7230" t="s">
        <v>35</v>
      </c>
      <c r="F7230" t="s">
        <v>241</v>
      </c>
      <c r="G7230" t="s">
        <v>8971</v>
      </c>
      <c r="H7230" t="s">
        <v>48</v>
      </c>
      <c r="I7230" s="9">
        <v>42928</v>
      </c>
      <c r="J7230" s="9">
        <v>42939</v>
      </c>
      <c r="K7230" s="8">
        <v>0</v>
      </c>
    </row>
    <row r="7231" spans="1:11">
      <c r="A7231" t="s">
        <v>7386</v>
      </c>
      <c r="B7231" t="s">
        <v>100</v>
      </c>
      <c r="C7231" t="s">
        <v>39</v>
      </c>
      <c r="D7231" t="s">
        <v>40</v>
      </c>
      <c r="E7231" t="s">
        <v>41</v>
      </c>
      <c r="F7231" t="s">
        <v>308</v>
      </c>
      <c r="G7231" t="s">
        <v>8972</v>
      </c>
      <c r="H7231" t="s">
        <v>63</v>
      </c>
      <c r="I7231" s="9">
        <v>42895</v>
      </c>
      <c r="K7231" s="8"/>
    </row>
    <row r="7232" spans="1:11">
      <c r="A7232" t="s">
        <v>7387</v>
      </c>
      <c r="B7232" t="s">
        <v>100</v>
      </c>
      <c r="C7232" t="s">
        <v>39</v>
      </c>
      <c r="D7232" t="s">
        <v>40</v>
      </c>
      <c r="E7232" t="s">
        <v>15</v>
      </c>
      <c r="F7232" t="s">
        <v>468</v>
      </c>
      <c r="G7232" t="s">
        <v>8975</v>
      </c>
      <c r="H7232" t="s">
        <v>18</v>
      </c>
      <c r="I7232" s="9">
        <v>43059</v>
      </c>
      <c r="J7232" s="9">
        <v>43077</v>
      </c>
      <c r="K7232" s="8">
        <v>504</v>
      </c>
    </row>
    <row r="7233" spans="1:11">
      <c r="A7233" t="s">
        <v>7388</v>
      </c>
      <c r="B7233" t="s">
        <v>172</v>
      </c>
      <c r="C7233" t="s">
        <v>66</v>
      </c>
      <c r="D7233" t="s">
        <v>31</v>
      </c>
      <c r="E7233" t="s">
        <v>83</v>
      </c>
      <c r="F7233" t="s">
        <v>120</v>
      </c>
      <c r="G7233" t="s">
        <v>8968</v>
      </c>
      <c r="H7233" t="s">
        <v>48</v>
      </c>
      <c r="I7233" s="9">
        <v>43008</v>
      </c>
      <c r="J7233" s="9">
        <v>43016</v>
      </c>
      <c r="K7233" s="8">
        <v>0</v>
      </c>
    </row>
    <row r="7234" spans="1:11">
      <c r="A7234" t="s">
        <v>7389</v>
      </c>
      <c r="B7234" t="s">
        <v>38</v>
      </c>
      <c r="C7234" t="s">
        <v>39</v>
      </c>
      <c r="D7234" t="s">
        <v>40</v>
      </c>
      <c r="E7234" t="s">
        <v>41</v>
      </c>
      <c r="F7234" t="s">
        <v>425</v>
      </c>
      <c r="G7234" t="s">
        <v>8973</v>
      </c>
      <c r="H7234" t="s">
        <v>18</v>
      </c>
      <c r="I7234" s="9">
        <v>42745</v>
      </c>
      <c r="J7234" s="9">
        <v>42802</v>
      </c>
      <c r="K7234" s="8">
        <v>1095</v>
      </c>
    </row>
    <row r="7235" spans="1:11">
      <c r="A7235" t="s">
        <v>7390</v>
      </c>
      <c r="B7235" t="s">
        <v>38</v>
      </c>
      <c r="C7235" t="s">
        <v>39</v>
      </c>
      <c r="D7235" t="s">
        <v>40</v>
      </c>
      <c r="E7235" t="s">
        <v>83</v>
      </c>
      <c r="F7235" t="s">
        <v>103</v>
      </c>
      <c r="G7235" t="s">
        <v>8974</v>
      </c>
      <c r="H7235" t="s">
        <v>48</v>
      </c>
      <c r="I7235" s="9">
        <v>42860</v>
      </c>
      <c r="J7235" s="9">
        <v>42871</v>
      </c>
      <c r="K7235" s="8">
        <v>0</v>
      </c>
    </row>
    <row r="7236" spans="1:11">
      <c r="A7236" t="s">
        <v>7391</v>
      </c>
      <c r="B7236" t="s">
        <v>20</v>
      </c>
      <c r="C7236" t="s">
        <v>21</v>
      </c>
      <c r="D7236" t="s">
        <v>14</v>
      </c>
      <c r="E7236" t="s">
        <v>15</v>
      </c>
      <c r="F7236" t="s">
        <v>152</v>
      </c>
      <c r="G7236" t="s">
        <v>8971</v>
      </c>
      <c r="H7236" t="s">
        <v>18</v>
      </c>
      <c r="I7236" s="9">
        <v>42855</v>
      </c>
      <c r="J7236" s="9">
        <v>42958</v>
      </c>
      <c r="K7236" s="8">
        <v>583</v>
      </c>
    </row>
    <row r="7237" spans="1:11">
      <c r="A7237" t="s">
        <v>7392</v>
      </c>
      <c r="B7237" t="s">
        <v>86</v>
      </c>
      <c r="C7237" t="s">
        <v>51</v>
      </c>
      <c r="D7237" t="s">
        <v>40</v>
      </c>
      <c r="E7237" t="s">
        <v>15</v>
      </c>
      <c r="F7237" t="s">
        <v>154</v>
      </c>
      <c r="G7237" t="s">
        <v>8968</v>
      </c>
      <c r="H7237" t="s">
        <v>63</v>
      </c>
      <c r="I7237" s="9">
        <v>42865</v>
      </c>
      <c r="K7237" s="8"/>
    </row>
    <row r="7238" spans="1:11">
      <c r="A7238" t="s">
        <v>7393</v>
      </c>
      <c r="B7238" t="s">
        <v>179</v>
      </c>
      <c r="C7238" t="s">
        <v>30</v>
      </c>
      <c r="D7238" t="s">
        <v>31</v>
      </c>
      <c r="E7238" t="s">
        <v>35</v>
      </c>
      <c r="F7238" t="s">
        <v>298</v>
      </c>
      <c r="G7238" t="s">
        <v>8978</v>
      </c>
      <c r="H7238" t="s">
        <v>18</v>
      </c>
      <c r="I7238" s="9">
        <v>43014</v>
      </c>
      <c r="J7238" s="9">
        <v>43015</v>
      </c>
      <c r="K7238" s="8">
        <v>4401</v>
      </c>
    </row>
    <row r="7239" spans="1:11">
      <c r="A7239" t="s">
        <v>7394</v>
      </c>
      <c r="B7239" t="s">
        <v>157</v>
      </c>
      <c r="C7239" t="s">
        <v>21</v>
      </c>
      <c r="D7239" t="s">
        <v>14</v>
      </c>
      <c r="E7239" t="s">
        <v>83</v>
      </c>
      <c r="F7239" t="s">
        <v>164</v>
      </c>
      <c r="G7239" t="s">
        <v>8971</v>
      </c>
      <c r="H7239" t="s">
        <v>48</v>
      </c>
      <c r="I7239" s="9">
        <v>42995</v>
      </c>
      <c r="J7239" s="9">
        <v>43052</v>
      </c>
      <c r="K7239" s="8">
        <v>0</v>
      </c>
    </row>
    <row r="7240" spans="1:11">
      <c r="A7240" t="s">
        <v>7395</v>
      </c>
      <c r="B7240" t="s">
        <v>193</v>
      </c>
      <c r="C7240" t="s">
        <v>66</v>
      </c>
      <c r="D7240" t="s">
        <v>31</v>
      </c>
      <c r="E7240" t="s">
        <v>35</v>
      </c>
      <c r="F7240" t="s">
        <v>194</v>
      </c>
      <c r="G7240" t="s">
        <v>8974</v>
      </c>
      <c r="H7240" t="s">
        <v>48</v>
      </c>
      <c r="I7240" s="9">
        <v>43031</v>
      </c>
      <c r="J7240" s="9">
        <v>43043</v>
      </c>
      <c r="K7240" s="8">
        <v>0</v>
      </c>
    </row>
    <row r="7241" spans="1:11">
      <c r="A7241" t="s">
        <v>7396</v>
      </c>
      <c r="B7241" t="s">
        <v>172</v>
      </c>
      <c r="C7241" t="s">
        <v>66</v>
      </c>
      <c r="D7241" t="s">
        <v>31</v>
      </c>
      <c r="E7241" t="s">
        <v>83</v>
      </c>
      <c r="G7241" t="s">
        <v>8969</v>
      </c>
      <c r="H7241" t="s">
        <v>63</v>
      </c>
      <c r="I7241" s="9">
        <v>43086</v>
      </c>
      <c r="K7241" s="8"/>
    </row>
    <row r="7242" spans="1:11">
      <c r="A7242" t="s">
        <v>7397</v>
      </c>
      <c r="B7242" t="s">
        <v>172</v>
      </c>
      <c r="C7242" t="s">
        <v>66</v>
      </c>
      <c r="D7242" t="s">
        <v>31</v>
      </c>
      <c r="E7242" t="s">
        <v>83</v>
      </c>
      <c r="F7242" t="s">
        <v>360</v>
      </c>
      <c r="G7242" t="s">
        <v>8977</v>
      </c>
      <c r="H7242" t="s">
        <v>48</v>
      </c>
      <c r="I7242" s="9">
        <v>43044</v>
      </c>
      <c r="J7242" s="9">
        <v>43060</v>
      </c>
      <c r="K7242" s="8">
        <v>0</v>
      </c>
    </row>
    <row r="7243" spans="1:11">
      <c r="A7243" t="s">
        <v>7398</v>
      </c>
      <c r="B7243" t="s">
        <v>193</v>
      </c>
      <c r="C7243" t="s">
        <v>66</v>
      </c>
      <c r="D7243" t="s">
        <v>31</v>
      </c>
      <c r="E7243" t="s">
        <v>15</v>
      </c>
      <c r="F7243" t="s">
        <v>285</v>
      </c>
      <c r="G7243" t="s">
        <v>8968</v>
      </c>
      <c r="H7243" t="s">
        <v>18</v>
      </c>
      <c r="I7243" s="9">
        <v>42877</v>
      </c>
      <c r="J7243" s="9">
        <v>42980</v>
      </c>
      <c r="K7243" s="8">
        <v>476</v>
      </c>
    </row>
    <row r="7244" spans="1:11">
      <c r="A7244" t="s">
        <v>7399</v>
      </c>
      <c r="B7244" t="s">
        <v>225</v>
      </c>
      <c r="C7244" t="s">
        <v>39</v>
      </c>
      <c r="D7244" t="s">
        <v>40</v>
      </c>
      <c r="E7244" t="s">
        <v>76</v>
      </c>
      <c r="F7244" t="s">
        <v>125</v>
      </c>
      <c r="G7244" t="s">
        <v>8973</v>
      </c>
      <c r="H7244" t="s">
        <v>18</v>
      </c>
      <c r="I7244" s="9">
        <v>42845</v>
      </c>
      <c r="J7244" s="9">
        <v>42857</v>
      </c>
      <c r="K7244" s="8">
        <v>4985</v>
      </c>
    </row>
    <row r="7245" spans="1:11">
      <c r="A7245" t="s">
        <v>7400</v>
      </c>
      <c r="B7245" t="s">
        <v>110</v>
      </c>
      <c r="C7245" t="s">
        <v>39</v>
      </c>
      <c r="D7245" t="s">
        <v>40</v>
      </c>
      <c r="E7245" t="s">
        <v>76</v>
      </c>
      <c r="G7245" t="s">
        <v>8969</v>
      </c>
      <c r="H7245" t="s">
        <v>63</v>
      </c>
      <c r="I7245" s="9">
        <v>43043</v>
      </c>
      <c r="K7245" s="8"/>
    </row>
    <row r="7246" spans="1:11">
      <c r="A7246" t="s">
        <v>7401</v>
      </c>
      <c r="B7246" t="s">
        <v>79</v>
      </c>
      <c r="C7246" t="s">
        <v>51</v>
      </c>
      <c r="D7246" t="s">
        <v>40</v>
      </c>
      <c r="E7246" t="s">
        <v>83</v>
      </c>
      <c r="F7246" t="s">
        <v>425</v>
      </c>
      <c r="G7246" t="s">
        <v>8973</v>
      </c>
      <c r="H7246" t="s">
        <v>48</v>
      </c>
      <c r="I7246" s="9">
        <v>42915</v>
      </c>
      <c r="J7246" s="9">
        <v>42922</v>
      </c>
      <c r="K7246" s="8">
        <v>0</v>
      </c>
    </row>
    <row r="7247" spans="1:11">
      <c r="A7247" t="s">
        <v>7402</v>
      </c>
      <c r="B7247" t="s">
        <v>179</v>
      </c>
      <c r="C7247" t="s">
        <v>30</v>
      </c>
      <c r="D7247" t="s">
        <v>31</v>
      </c>
      <c r="E7247" t="s">
        <v>76</v>
      </c>
      <c r="G7247" t="s">
        <v>8969</v>
      </c>
      <c r="H7247" t="s">
        <v>63</v>
      </c>
      <c r="I7247" s="9">
        <v>42741</v>
      </c>
      <c r="K7247" s="8"/>
    </row>
    <row r="7248" spans="1:11">
      <c r="A7248" t="s">
        <v>7403</v>
      </c>
      <c r="B7248" t="s">
        <v>97</v>
      </c>
      <c r="C7248" t="s">
        <v>21</v>
      </c>
      <c r="D7248" t="s">
        <v>14</v>
      </c>
      <c r="E7248" t="s">
        <v>58</v>
      </c>
      <c r="F7248" t="s">
        <v>16</v>
      </c>
      <c r="G7248" t="s">
        <v>8968</v>
      </c>
      <c r="H7248" t="s">
        <v>18</v>
      </c>
      <c r="I7248" s="9">
        <v>42913</v>
      </c>
      <c r="J7248" s="9">
        <v>42990</v>
      </c>
      <c r="K7248" s="8">
        <v>3046</v>
      </c>
    </row>
    <row r="7249" spans="1:11">
      <c r="A7249" t="s">
        <v>7404</v>
      </c>
      <c r="B7249" t="s">
        <v>179</v>
      </c>
      <c r="C7249" t="s">
        <v>30</v>
      </c>
      <c r="D7249" t="s">
        <v>31</v>
      </c>
      <c r="E7249" t="s">
        <v>76</v>
      </c>
      <c r="F7249" t="s">
        <v>274</v>
      </c>
      <c r="G7249" t="s">
        <v>8968</v>
      </c>
      <c r="H7249" t="s">
        <v>48</v>
      </c>
      <c r="I7249" s="9">
        <v>42807</v>
      </c>
      <c r="J7249" s="9">
        <v>42818</v>
      </c>
      <c r="K7249" s="8">
        <v>0</v>
      </c>
    </row>
    <row r="7250" spans="1:11">
      <c r="A7250" t="s">
        <v>7405</v>
      </c>
      <c r="B7250" t="s">
        <v>91</v>
      </c>
      <c r="C7250" t="s">
        <v>30</v>
      </c>
      <c r="D7250" t="s">
        <v>31</v>
      </c>
      <c r="E7250" t="s">
        <v>41</v>
      </c>
      <c r="F7250" t="s">
        <v>67</v>
      </c>
      <c r="G7250" t="s">
        <v>8976</v>
      </c>
      <c r="H7250" t="s">
        <v>18</v>
      </c>
      <c r="I7250" s="9">
        <v>42985</v>
      </c>
      <c r="J7250" s="9">
        <v>43057</v>
      </c>
      <c r="K7250" s="8">
        <v>1251</v>
      </c>
    </row>
    <row r="7251" spans="1:11">
      <c r="A7251" t="s">
        <v>7406</v>
      </c>
      <c r="B7251" t="s">
        <v>82</v>
      </c>
      <c r="C7251" t="s">
        <v>21</v>
      </c>
      <c r="D7251" t="s">
        <v>14</v>
      </c>
      <c r="E7251" t="s">
        <v>15</v>
      </c>
      <c r="F7251" t="s">
        <v>98</v>
      </c>
      <c r="G7251" t="s">
        <v>8977</v>
      </c>
      <c r="H7251" t="s">
        <v>18</v>
      </c>
      <c r="I7251" s="9">
        <v>42865</v>
      </c>
      <c r="J7251" s="9">
        <v>42968</v>
      </c>
      <c r="K7251" s="8">
        <v>529</v>
      </c>
    </row>
    <row r="7252" spans="1:11">
      <c r="A7252" t="s">
        <v>7407</v>
      </c>
      <c r="B7252" t="s">
        <v>216</v>
      </c>
      <c r="C7252" t="s">
        <v>66</v>
      </c>
      <c r="D7252" t="s">
        <v>31</v>
      </c>
      <c r="E7252" t="s">
        <v>76</v>
      </c>
      <c r="F7252" t="s">
        <v>298</v>
      </c>
      <c r="G7252" t="s">
        <v>8978</v>
      </c>
      <c r="H7252" t="s">
        <v>48</v>
      </c>
      <c r="I7252" s="9">
        <v>42998</v>
      </c>
      <c r="J7252" s="9">
        <v>43063</v>
      </c>
      <c r="K7252" s="8">
        <v>0</v>
      </c>
    </row>
    <row r="7253" spans="1:11">
      <c r="A7253" t="s">
        <v>7408</v>
      </c>
      <c r="B7253" t="s">
        <v>225</v>
      </c>
      <c r="C7253" t="s">
        <v>39</v>
      </c>
      <c r="D7253" t="s">
        <v>40</v>
      </c>
      <c r="E7253" t="s">
        <v>15</v>
      </c>
      <c r="F7253" t="s">
        <v>285</v>
      </c>
      <c r="G7253" t="s">
        <v>8968</v>
      </c>
      <c r="H7253" t="s">
        <v>48</v>
      </c>
      <c r="I7253" s="9">
        <v>42827</v>
      </c>
      <c r="J7253" s="9">
        <v>42839</v>
      </c>
      <c r="K7253" s="8">
        <v>0</v>
      </c>
    </row>
    <row r="7254" spans="1:11">
      <c r="A7254" t="s">
        <v>7409</v>
      </c>
      <c r="B7254" t="s">
        <v>20</v>
      </c>
      <c r="C7254" t="s">
        <v>21</v>
      </c>
      <c r="D7254" t="s">
        <v>14</v>
      </c>
      <c r="E7254" t="s">
        <v>41</v>
      </c>
      <c r="F7254" t="s">
        <v>140</v>
      </c>
      <c r="G7254" t="s">
        <v>8973</v>
      </c>
      <c r="H7254" t="s">
        <v>18</v>
      </c>
      <c r="I7254" s="9">
        <v>43010</v>
      </c>
      <c r="J7254" s="9">
        <v>43087</v>
      </c>
      <c r="K7254" s="8">
        <v>1127</v>
      </c>
    </row>
    <row r="7255" spans="1:11">
      <c r="A7255" t="s">
        <v>7410</v>
      </c>
      <c r="B7255" t="s">
        <v>86</v>
      </c>
      <c r="C7255" t="s">
        <v>51</v>
      </c>
      <c r="D7255" t="s">
        <v>40</v>
      </c>
      <c r="E7255" t="s">
        <v>83</v>
      </c>
      <c r="F7255" t="s">
        <v>166</v>
      </c>
      <c r="G7255" t="s">
        <v>8973</v>
      </c>
      <c r="H7255" t="s">
        <v>18</v>
      </c>
      <c r="I7255" s="9">
        <v>42988</v>
      </c>
      <c r="J7255" s="9">
        <v>43061</v>
      </c>
      <c r="K7255" s="8">
        <v>58</v>
      </c>
    </row>
    <row r="7256" spans="1:11">
      <c r="A7256" t="s">
        <v>7411</v>
      </c>
      <c r="B7256" t="s">
        <v>70</v>
      </c>
      <c r="C7256" t="s">
        <v>13</v>
      </c>
      <c r="D7256" t="s">
        <v>14</v>
      </c>
      <c r="E7256" t="s">
        <v>83</v>
      </c>
      <c r="F7256" t="s">
        <v>322</v>
      </c>
      <c r="G7256" t="s">
        <v>8971</v>
      </c>
      <c r="H7256" t="s">
        <v>63</v>
      </c>
      <c r="I7256" s="9">
        <v>42937</v>
      </c>
      <c r="K7256" s="8"/>
    </row>
    <row r="7257" spans="1:11">
      <c r="A7257" t="s">
        <v>7412</v>
      </c>
      <c r="B7257" t="s">
        <v>97</v>
      </c>
      <c r="C7257" t="s">
        <v>21</v>
      </c>
      <c r="D7257" t="s">
        <v>14</v>
      </c>
      <c r="E7257" t="s">
        <v>58</v>
      </c>
      <c r="F7257" t="s">
        <v>142</v>
      </c>
      <c r="G7257" t="s">
        <v>8977</v>
      </c>
      <c r="H7257" t="s">
        <v>48</v>
      </c>
      <c r="I7257" s="9">
        <v>42781</v>
      </c>
      <c r="J7257" s="9">
        <v>42879</v>
      </c>
      <c r="K7257" s="8">
        <v>0</v>
      </c>
    </row>
    <row r="7258" spans="1:11">
      <c r="A7258" t="s">
        <v>7413</v>
      </c>
      <c r="B7258" t="s">
        <v>200</v>
      </c>
      <c r="C7258" t="s">
        <v>51</v>
      </c>
      <c r="D7258" t="s">
        <v>40</v>
      </c>
      <c r="E7258" t="s">
        <v>41</v>
      </c>
      <c r="F7258" t="s">
        <v>425</v>
      </c>
      <c r="G7258" t="s">
        <v>8973</v>
      </c>
      <c r="H7258" t="s">
        <v>18</v>
      </c>
      <c r="I7258" s="9">
        <v>42811</v>
      </c>
      <c r="J7258" s="9">
        <v>42896</v>
      </c>
      <c r="K7258" s="8">
        <v>1188</v>
      </c>
    </row>
    <row r="7259" spans="1:11">
      <c r="A7259" t="s">
        <v>7414</v>
      </c>
      <c r="B7259" t="s">
        <v>70</v>
      </c>
      <c r="C7259" t="s">
        <v>13</v>
      </c>
      <c r="D7259" t="s">
        <v>14</v>
      </c>
      <c r="E7259" t="s">
        <v>58</v>
      </c>
      <c r="F7259" t="s">
        <v>162</v>
      </c>
      <c r="G7259" t="s">
        <v>8971</v>
      </c>
      <c r="H7259" t="s">
        <v>18</v>
      </c>
      <c r="I7259" s="9">
        <v>42900</v>
      </c>
      <c r="J7259" s="9">
        <v>42972</v>
      </c>
      <c r="K7259" s="8">
        <v>3455</v>
      </c>
    </row>
    <row r="7260" spans="1:11">
      <c r="A7260" t="s">
        <v>7415</v>
      </c>
      <c r="B7260" t="s">
        <v>131</v>
      </c>
      <c r="C7260" t="s">
        <v>13</v>
      </c>
      <c r="D7260" t="s">
        <v>14</v>
      </c>
      <c r="E7260" t="s">
        <v>15</v>
      </c>
      <c r="G7260" t="s">
        <v>8969</v>
      </c>
      <c r="H7260" t="s">
        <v>23</v>
      </c>
      <c r="K7260" s="8"/>
    </row>
    <row r="7261" spans="1:11">
      <c r="A7261" t="s">
        <v>7416</v>
      </c>
      <c r="B7261" t="s">
        <v>157</v>
      </c>
      <c r="C7261" t="s">
        <v>21</v>
      </c>
      <c r="D7261" t="s">
        <v>14</v>
      </c>
      <c r="E7261" t="s">
        <v>15</v>
      </c>
      <c r="F7261" t="s">
        <v>95</v>
      </c>
      <c r="G7261" t="s">
        <v>8971</v>
      </c>
      <c r="H7261" t="s">
        <v>18</v>
      </c>
      <c r="I7261" s="9">
        <v>43010</v>
      </c>
      <c r="J7261" s="9">
        <v>43076</v>
      </c>
      <c r="K7261" s="8">
        <v>568</v>
      </c>
    </row>
    <row r="7262" spans="1:11">
      <c r="A7262" t="s">
        <v>7417</v>
      </c>
      <c r="B7262" t="s">
        <v>193</v>
      </c>
      <c r="C7262" t="s">
        <v>66</v>
      </c>
      <c r="D7262" t="s">
        <v>31</v>
      </c>
      <c r="E7262" t="s">
        <v>58</v>
      </c>
      <c r="F7262" t="s">
        <v>338</v>
      </c>
      <c r="G7262" t="s">
        <v>8971</v>
      </c>
      <c r="H7262" t="s">
        <v>18</v>
      </c>
      <c r="I7262" s="9">
        <v>42790</v>
      </c>
      <c r="J7262" s="9">
        <v>42801</v>
      </c>
      <c r="K7262" s="8">
        <v>3278</v>
      </c>
    </row>
    <row r="7263" spans="1:11">
      <c r="A7263" t="s">
        <v>7418</v>
      </c>
      <c r="B7263" t="s">
        <v>79</v>
      </c>
      <c r="C7263" t="s">
        <v>51</v>
      </c>
      <c r="D7263" t="s">
        <v>40</v>
      </c>
      <c r="E7263" t="s">
        <v>80</v>
      </c>
      <c r="F7263" t="s">
        <v>201</v>
      </c>
      <c r="G7263" t="s">
        <v>8974</v>
      </c>
      <c r="H7263" t="s">
        <v>18</v>
      </c>
      <c r="I7263" s="9">
        <v>42877</v>
      </c>
      <c r="J7263" s="9">
        <v>42961</v>
      </c>
      <c r="K7263" s="8">
        <v>24745</v>
      </c>
    </row>
    <row r="7264" spans="1:11">
      <c r="A7264" t="s">
        <v>7419</v>
      </c>
      <c r="B7264" t="s">
        <v>29</v>
      </c>
      <c r="C7264" t="s">
        <v>30</v>
      </c>
      <c r="D7264" t="s">
        <v>31</v>
      </c>
      <c r="E7264" t="s">
        <v>58</v>
      </c>
      <c r="F7264" t="s">
        <v>957</v>
      </c>
      <c r="G7264" t="s">
        <v>8968</v>
      </c>
      <c r="H7264" t="s">
        <v>18</v>
      </c>
      <c r="I7264" s="9">
        <v>42790</v>
      </c>
      <c r="J7264" s="9">
        <v>42857</v>
      </c>
      <c r="K7264" s="8">
        <v>3233</v>
      </c>
    </row>
    <row r="7265" spans="1:11">
      <c r="A7265" t="s">
        <v>7420</v>
      </c>
      <c r="B7265" t="s">
        <v>97</v>
      </c>
      <c r="C7265" t="s">
        <v>21</v>
      </c>
      <c r="D7265" t="s">
        <v>14</v>
      </c>
      <c r="E7265" t="s">
        <v>83</v>
      </c>
      <c r="F7265" t="s">
        <v>36</v>
      </c>
      <c r="G7265" t="s">
        <v>8968</v>
      </c>
      <c r="H7265" t="s">
        <v>18</v>
      </c>
      <c r="I7265" s="9">
        <v>42758</v>
      </c>
      <c r="J7265" s="9">
        <v>42810</v>
      </c>
      <c r="K7265" s="8">
        <v>53</v>
      </c>
    </row>
    <row r="7266" spans="1:11">
      <c r="A7266" t="s">
        <v>7421</v>
      </c>
      <c r="B7266" t="s">
        <v>97</v>
      </c>
      <c r="C7266" t="s">
        <v>21</v>
      </c>
      <c r="D7266" t="s">
        <v>14</v>
      </c>
      <c r="E7266" t="s">
        <v>83</v>
      </c>
      <c r="F7266" t="s">
        <v>336</v>
      </c>
      <c r="G7266" t="s">
        <v>8975</v>
      </c>
      <c r="H7266" t="s">
        <v>48</v>
      </c>
      <c r="I7266" s="9">
        <v>42827</v>
      </c>
      <c r="J7266" s="9">
        <v>42837</v>
      </c>
      <c r="K7266" s="8">
        <v>0</v>
      </c>
    </row>
    <row r="7267" spans="1:11">
      <c r="A7267" t="s">
        <v>7422</v>
      </c>
      <c r="B7267" t="s">
        <v>20</v>
      </c>
      <c r="C7267" t="s">
        <v>21</v>
      </c>
      <c r="D7267" t="s">
        <v>14</v>
      </c>
      <c r="E7267" t="s">
        <v>83</v>
      </c>
      <c r="G7267" t="s">
        <v>8969</v>
      </c>
      <c r="H7267" t="s">
        <v>23</v>
      </c>
      <c r="K7267" s="8"/>
    </row>
    <row r="7268" spans="1:11">
      <c r="A7268" t="s">
        <v>7423</v>
      </c>
      <c r="B7268" t="s">
        <v>12</v>
      </c>
      <c r="C7268" t="s">
        <v>13</v>
      </c>
      <c r="D7268" t="s">
        <v>14</v>
      </c>
      <c r="E7268" t="s">
        <v>83</v>
      </c>
      <c r="F7268" t="s">
        <v>247</v>
      </c>
      <c r="G7268" t="s">
        <v>8973</v>
      </c>
      <c r="H7268" t="s">
        <v>18</v>
      </c>
      <c r="I7268" s="9">
        <v>42846</v>
      </c>
      <c r="J7268" s="9">
        <v>42847</v>
      </c>
      <c r="K7268" s="8">
        <v>55</v>
      </c>
    </row>
    <row r="7269" spans="1:11">
      <c r="A7269" t="s">
        <v>7424</v>
      </c>
      <c r="B7269" t="s">
        <v>45</v>
      </c>
      <c r="C7269" t="s">
        <v>30</v>
      </c>
      <c r="D7269" t="s">
        <v>31</v>
      </c>
      <c r="E7269" t="s">
        <v>76</v>
      </c>
      <c r="F7269" t="s">
        <v>114</v>
      </c>
      <c r="G7269" t="s">
        <v>8976</v>
      </c>
      <c r="H7269" t="s">
        <v>18</v>
      </c>
      <c r="I7269" s="9">
        <v>43078</v>
      </c>
      <c r="J7269" s="9">
        <v>43086</v>
      </c>
      <c r="K7269" s="8">
        <v>6456</v>
      </c>
    </row>
    <row r="7270" spans="1:11">
      <c r="A7270" t="s">
        <v>7425</v>
      </c>
      <c r="B7270" t="s">
        <v>172</v>
      </c>
      <c r="C7270" t="s">
        <v>66</v>
      </c>
      <c r="D7270" t="s">
        <v>31</v>
      </c>
      <c r="E7270" t="s">
        <v>83</v>
      </c>
      <c r="F7270" t="s">
        <v>642</v>
      </c>
      <c r="G7270" t="s">
        <v>8973</v>
      </c>
      <c r="H7270" t="s">
        <v>48</v>
      </c>
      <c r="I7270" s="9">
        <v>42716</v>
      </c>
      <c r="J7270" s="9">
        <v>42817</v>
      </c>
      <c r="K7270" s="8">
        <v>0</v>
      </c>
    </row>
    <row r="7271" spans="1:11">
      <c r="A7271" t="s">
        <v>7426</v>
      </c>
      <c r="B7271" t="s">
        <v>29</v>
      </c>
      <c r="C7271" t="s">
        <v>30</v>
      </c>
      <c r="D7271" t="s">
        <v>31</v>
      </c>
      <c r="E7271" t="s">
        <v>76</v>
      </c>
      <c r="F7271" t="s">
        <v>46</v>
      </c>
      <c r="G7271" t="s">
        <v>8973</v>
      </c>
      <c r="H7271" t="s">
        <v>18</v>
      </c>
      <c r="I7271" s="9">
        <v>42937</v>
      </c>
      <c r="J7271" s="9">
        <v>42970</v>
      </c>
      <c r="K7271" s="8">
        <v>5340</v>
      </c>
    </row>
    <row r="7272" spans="1:11">
      <c r="A7272" t="s">
        <v>7427</v>
      </c>
      <c r="B7272" t="s">
        <v>216</v>
      </c>
      <c r="C7272" t="s">
        <v>66</v>
      </c>
      <c r="D7272" t="s">
        <v>31</v>
      </c>
      <c r="E7272" t="s">
        <v>58</v>
      </c>
      <c r="F7272" t="s">
        <v>120</v>
      </c>
      <c r="G7272" t="s">
        <v>8968</v>
      </c>
      <c r="H7272" t="s">
        <v>18</v>
      </c>
      <c r="I7272" s="9">
        <v>42750</v>
      </c>
      <c r="J7272" s="9">
        <v>42823</v>
      </c>
      <c r="K7272" s="8">
        <v>3833</v>
      </c>
    </row>
    <row r="7273" spans="1:11">
      <c r="A7273" t="s">
        <v>7428</v>
      </c>
      <c r="B7273" t="s">
        <v>147</v>
      </c>
      <c r="C7273" t="s">
        <v>13</v>
      </c>
      <c r="D7273" t="s">
        <v>14</v>
      </c>
      <c r="E7273" t="s">
        <v>41</v>
      </c>
      <c r="F7273" t="s">
        <v>95</v>
      </c>
      <c r="G7273" t="s">
        <v>8971</v>
      </c>
      <c r="H7273" t="s">
        <v>18</v>
      </c>
      <c r="I7273" s="9">
        <v>42955</v>
      </c>
      <c r="J7273" s="9">
        <v>43046</v>
      </c>
      <c r="K7273" s="8">
        <v>1196</v>
      </c>
    </row>
    <row r="7274" spans="1:11">
      <c r="A7274" t="s">
        <v>7429</v>
      </c>
      <c r="B7274" t="s">
        <v>70</v>
      </c>
      <c r="C7274" t="s">
        <v>13</v>
      </c>
      <c r="D7274" t="s">
        <v>14</v>
      </c>
      <c r="E7274" t="s">
        <v>15</v>
      </c>
      <c r="F7274" t="s">
        <v>142</v>
      </c>
      <c r="G7274" t="s">
        <v>8977</v>
      </c>
      <c r="H7274" t="s">
        <v>48</v>
      </c>
      <c r="I7274" s="9">
        <v>42688</v>
      </c>
      <c r="J7274" s="9">
        <v>42802</v>
      </c>
      <c r="K7274" s="8">
        <v>0</v>
      </c>
    </row>
    <row r="7275" spans="1:11">
      <c r="A7275" t="s">
        <v>7430</v>
      </c>
      <c r="B7275" t="s">
        <v>100</v>
      </c>
      <c r="C7275" t="s">
        <v>39</v>
      </c>
      <c r="D7275" t="s">
        <v>40</v>
      </c>
      <c r="E7275" t="s">
        <v>83</v>
      </c>
      <c r="G7275" t="s">
        <v>8969</v>
      </c>
      <c r="H7275" t="s">
        <v>63</v>
      </c>
      <c r="I7275" s="9">
        <v>42974</v>
      </c>
      <c r="K7275" s="8"/>
    </row>
    <row r="7276" spans="1:11">
      <c r="A7276" t="s">
        <v>7431</v>
      </c>
      <c r="B7276" t="s">
        <v>172</v>
      </c>
      <c r="C7276" t="s">
        <v>66</v>
      </c>
      <c r="D7276" t="s">
        <v>31</v>
      </c>
      <c r="E7276" t="s">
        <v>58</v>
      </c>
      <c r="F7276" t="s">
        <v>46</v>
      </c>
      <c r="G7276" t="s">
        <v>8973</v>
      </c>
      <c r="H7276" t="s">
        <v>18</v>
      </c>
      <c r="I7276" s="9">
        <v>42909</v>
      </c>
      <c r="J7276" s="9">
        <v>42916</v>
      </c>
      <c r="K7276" s="8">
        <v>3863</v>
      </c>
    </row>
    <row r="7277" spans="1:11">
      <c r="A7277" t="s">
        <v>7432</v>
      </c>
      <c r="B7277" t="s">
        <v>86</v>
      </c>
      <c r="C7277" t="s">
        <v>51</v>
      </c>
      <c r="D7277" t="s">
        <v>40</v>
      </c>
      <c r="E7277" t="s">
        <v>35</v>
      </c>
      <c r="F7277" t="s">
        <v>263</v>
      </c>
      <c r="G7277" t="s">
        <v>8978</v>
      </c>
      <c r="H7277" t="s">
        <v>48</v>
      </c>
      <c r="I7277" s="9">
        <v>42798</v>
      </c>
      <c r="J7277" s="9">
        <v>42866</v>
      </c>
      <c r="K7277" s="8">
        <v>0</v>
      </c>
    </row>
    <row r="7278" spans="1:11">
      <c r="A7278" t="s">
        <v>7433</v>
      </c>
      <c r="B7278" t="s">
        <v>91</v>
      </c>
      <c r="C7278" t="s">
        <v>30</v>
      </c>
      <c r="D7278" t="s">
        <v>31</v>
      </c>
      <c r="E7278" t="s">
        <v>58</v>
      </c>
      <c r="F7278" t="s">
        <v>338</v>
      </c>
      <c r="G7278" t="s">
        <v>8971</v>
      </c>
      <c r="H7278" t="s">
        <v>18</v>
      </c>
      <c r="I7278" s="9">
        <v>42880</v>
      </c>
      <c r="J7278" s="9">
        <v>42913</v>
      </c>
      <c r="K7278" s="8">
        <v>2993</v>
      </c>
    </row>
    <row r="7279" spans="1:11">
      <c r="A7279" t="s">
        <v>7434</v>
      </c>
      <c r="B7279" t="s">
        <v>100</v>
      </c>
      <c r="C7279" t="s">
        <v>39</v>
      </c>
      <c r="D7279" t="s">
        <v>40</v>
      </c>
      <c r="E7279" t="s">
        <v>83</v>
      </c>
      <c r="F7279" t="s">
        <v>101</v>
      </c>
      <c r="G7279" t="s">
        <v>8968</v>
      </c>
      <c r="H7279" t="s">
        <v>18</v>
      </c>
      <c r="I7279" s="9">
        <v>42979</v>
      </c>
      <c r="J7279" s="9">
        <v>43082</v>
      </c>
      <c r="K7279" s="8">
        <v>50</v>
      </c>
    </row>
    <row r="7280" spans="1:11">
      <c r="A7280" t="s">
        <v>7435</v>
      </c>
      <c r="B7280" t="s">
        <v>100</v>
      </c>
      <c r="C7280" t="s">
        <v>39</v>
      </c>
      <c r="D7280" t="s">
        <v>40</v>
      </c>
      <c r="E7280" t="s">
        <v>58</v>
      </c>
      <c r="F7280" t="s">
        <v>481</v>
      </c>
      <c r="G7280" t="s">
        <v>8973</v>
      </c>
      <c r="H7280" t="s">
        <v>63</v>
      </c>
      <c r="I7280" s="9">
        <v>42936</v>
      </c>
      <c r="K7280" s="8"/>
    </row>
    <row r="7281" spans="1:11">
      <c r="A7281" t="s">
        <v>7436</v>
      </c>
      <c r="B7281" t="s">
        <v>38</v>
      </c>
      <c r="C7281" t="s">
        <v>39</v>
      </c>
      <c r="D7281" t="s">
        <v>40</v>
      </c>
      <c r="E7281" t="s">
        <v>35</v>
      </c>
      <c r="F7281" t="s">
        <v>185</v>
      </c>
      <c r="G7281" t="s">
        <v>8978</v>
      </c>
      <c r="H7281" t="s">
        <v>48</v>
      </c>
      <c r="I7281" s="9">
        <v>42879</v>
      </c>
      <c r="J7281" s="9">
        <v>42960</v>
      </c>
      <c r="K7281" s="8">
        <v>0</v>
      </c>
    </row>
    <row r="7282" spans="1:11">
      <c r="A7282" t="s">
        <v>7437</v>
      </c>
      <c r="B7282" t="s">
        <v>29</v>
      </c>
      <c r="C7282" t="s">
        <v>30</v>
      </c>
      <c r="D7282" t="s">
        <v>31</v>
      </c>
      <c r="E7282" t="s">
        <v>15</v>
      </c>
      <c r="F7282" t="s">
        <v>128</v>
      </c>
      <c r="G7282" t="s">
        <v>8973</v>
      </c>
      <c r="H7282" t="s">
        <v>18</v>
      </c>
      <c r="I7282" s="9">
        <v>42987</v>
      </c>
      <c r="J7282" s="9">
        <v>43095</v>
      </c>
      <c r="K7282" s="8">
        <v>547</v>
      </c>
    </row>
    <row r="7283" spans="1:11">
      <c r="A7283" t="s">
        <v>7438</v>
      </c>
      <c r="B7283" t="s">
        <v>79</v>
      </c>
      <c r="C7283" t="s">
        <v>51</v>
      </c>
      <c r="D7283" t="s">
        <v>40</v>
      </c>
      <c r="E7283" t="s">
        <v>15</v>
      </c>
      <c r="F7283" t="s">
        <v>87</v>
      </c>
      <c r="G7283" t="s">
        <v>8977</v>
      </c>
      <c r="H7283" t="s">
        <v>48</v>
      </c>
      <c r="I7283" s="9">
        <v>43001</v>
      </c>
      <c r="J7283" s="9">
        <v>43010</v>
      </c>
      <c r="K7283" s="8">
        <v>0</v>
      </c>
    </row>
    <row r="7284" spans="1:11">
      <c r="A7284" t="s">
        <v>7439</v>
      </c>
      <c r="B7284" t="s">
        <v>86</v>
      </c>
      <c r="C7284" t="s">
        <v>51</v>
      </c>
      <c r="D7284" t="s">
        <v>40</v>
      </c>
      <c r="E7284" t="s">
        <v>41</v>
      </c>
      <c r="F7284" t="s">
        <v>285</v>
      </c>
      <c r="G7284" t="s">
        <v>8968</v>
      </c>
      <c r="H7284" t="s">
        <v>18</v>
      </c>
      <c r="I7284" s="9">
        <v>42870</v>
      </c>
      <c r="J7284" s="9">
        <v>42889</v>
      </c>
      <c r="K7284" s="8">
        <v>1208</v>
      </c>
    </row>
    <row r="7285" spans="1:11">
      <c r="A7285" t="s">
        <v>7440</v>
      </c>
      <c r="B7285" t="s">
        <v>82</v>
      </c>
      <c r="C7285" t="s">
        <v>21</v>
      </c>
      <c r="D7285" t="s">
        <v>14</v>
      </c>
      <c r="E7285" t="s">
        <v>41</v>
      </c>
      <c r="F7285" t="s">
        <v>93</v>
      </c>
      <c r="G7285" t="s">
        <v>8975</v>
      </c>
      <c r="H7285" t="s">
        <v>18</v>
      </c>
      <c r="I7285" s="9">
        <v>42862</v>
      </c>
      <c r="J7285" s="9">
        <v>42952</v>
      </c>
      <c r="K7285" s="8">
        <v>901</v>
      </c>
    </row>
    <row r="7286" spans="1:11">
      <c r="A7286" t="s">
        <v>7441</v>
      </c>
      <c r="B7286" t="s">
        <v>100</v>
      </c>
      <c r="C7286" t="s">
        <v>39</v>
      </c>
      <c r="D7286" t="s">
        <v>40</v>
      </c>
      <c r="E7286" t="s">
        <v>76</v>
      </c>
      <c r="F7286" t="s">
        <v>277</v>
      </c>
      <c r="G7286" t="s">
        <v>8971</v>
      </c>
      <c r="H7286" t="s">
        <v>18</v>
      </c>
      <c r="I7286" s="9">
        <v>42998</v>
      </c>
      <c r="J7286" s="9">
        <v>43078</v>
      </c>
      <c r="K7286" s="8">
        <v>4906</v>
      </c>
    </row>
    <row r="7287" spans="1:11">
      <c r="A7287" t="s">
        <v>7442</v>
      </c>
      <c r="B7287" t="s">
        <v>100</v>
      </c>
      <c r="C7287" t="s">
        <v>39</v>
      </c>
      <c r="D7287" t="s">
        <v>40</v>
      </c>
      <c r="E7287" t="s">
        <v>41</v>
      </c>
      <c r="G7287" t="s">
        <v>8969</v>
      </c>
      <c r="H7287" t="s">
        <v>63</v>
      </c>
      <c r="I7287" s="9">
        <v>42774</v>
      </c>
      <c r="K7287" s="8"/>
    </row>
    <row r="7288" spans="1:11">
      <c r="A7288" t="s">
        <v>7443</v>
      </c>
      <c r="B7288" t="s">
        <v>193</v>
      </c>
      <c r="C7288" t="s">
        <v>66</v>
      </c>
      <c r="D7288" t="s">
        <v>31</v>
      </c>
      <c r="E7288" t="s">
        <v>41</v>
      </c>
      <c r="F7288" t="s">
        <v>182</v>
      </c>
      <c r="G7288" t="s">
        <v>8973</v>
      </c>
      <c r="H7288" t="s">
        <v>18</v>
      </c>
      <c r="I7288" s="9">
        <v>42804</v>
      </c>
      <c r="J7288" s="9">
        <v>42898</v>
      </c>
      <c r="K7288" s="8">
        <v>1062</v>
      </c>
    </row>
    <row r="7289" spans="1:11">
      <c r="A7289" t="s">
        <v>7444</v>
      </c>
      <c r="B7289" t="s">
        <v>157</v>
      </c>
      <c r="C7289" t="s">
        <v>21</v>
      </c>
      <c r="D7289" t="s">
        <v>14</v>
      </c>
      <c r="E7289" t="s">
        <v>58</v>
      </c>
      <c r="G7289" t="s">
        <v>8969</v>
      </c>
      <c r="H7289" t="s">
        <v>23</v>
      </c>
      <c r="K7289" s="8"/>
    </row>
    <row r="7290" spans="1:11">
      <c r="A7290" t="s">
        <v>7445</v>
      </c>
      <c r="B7290" t="s">
        <v>70</v>
      </c>
      <c r="C7290" t="s">
        <v>13</v>
      </c>
      <c r="D7290" t="s">
        <v>14</v>
      </c>
      <c r="E7290" t="s">
        <v>35</v>
      </c>
      <c r="F7290" t="s">
        <v>142</v>
      </c>
      <c r="G7290" t="s">
        <v>8977</v>
      </c>
      <c r="H7290" t="s">
        <v>48</v>
      </c>
      <c r="I7290" s="9">
        <v>43024</v>
      </c>
      <c r="J7290" s="9">
        <v>43027</v>
      </c>
      <c r="K7290" s="8">
        <v>0</v>
      </c>
    </row>
    <row r="7291" spans="1:11">
      <c r="A7291" t="s">
        <v>7446</v>
      </c>
      <c r="B7291" t="s">
        <v>54</v>
      </c>
      <c r="C7291" t="s">
        <v>21</v>
      </c>
      <c r="D7291" t="s">
        <v>14</v>
      </c>
      <c r="E7291" t="s">
        <v>15</v>
      </c>
      <c r="F7291" t="s">
        <v>93</v>
      </c>
      <c r="G7291" t="s">
        <v>8975</v>
      </c>
      <c r="H7291" t="s">
        <v>48</v>
      </c>
      <c r="I7291" s="9">
        <v>43003</v>
      </c>
      <c r="J7291" s="9">
        <v>43012</v>
      </c>
      <c r="K7291" s="8">
        <v>0</v>
      </c>
    </row>
    <row r="7292" spans="1:11">
      <c r="A7292" t="s">
        <v>7447</v>
      </c>
      <c r="B7292" t="s">
        <v>172</v>
      </c>
      <c r="C7292" t="s">
        <v>66</v>
      </c>
      <c r="D7292" t="s">
        <v>31</v>
      </c>
      <c r="E7292" t="s">
        <v>83</v>
      </c>
      <c r="F7292" t="s">
        <v>279</v>
      </c>
      <c r="G7292" t="s">
        <v>8973</v>
      </c>
      <c r="H7292" t="s">
        <v>48</v>
      </c>
      <c r="I7292" s="9">
        <v>43029</v>
      </c>
      <c r="J7292" s="9">
        <v>43033</v>
      </c>
      <c r="K7292" s="8">
        <v>0</v>
      </c>
    </row>
    <row r="7293" spans="1:11">
      <c r="A7293" t="s">
        <v>7448</v>
      </c>
      <c r="B7293" t="s">
        <v>91</v>
      </c>
      <c r="C7293" t="s">
        <v>30</v>
      </c>
      <c r="D7293" t="s">
        <v>31</v>
      </c>
      <c r="E7293" t="s">
        <v>76</v>
      </c>
      <c r="F7293" t="s">
        <v>77</v>
      </c>
      <c r="G7293" t="s">
        <v>8970</v>
      </c>
      <c r="H7293" t="s">
        <v>18</v>
      </c>
      <c r="I7293" s="9">
        <v>42942</v>
      </c>
      <c r="J7293" s="9">
        <v>43005</v>
      </c>
      <c r="K7293" s="8">
        <v>5228</v>
      </c>
    </row>
    <row r="7294" spans="1:11">
      <c r="A7294" t="s">
        <v>7449</v>
      </c>
      <c r="B7294" t="s">
        <v>97</v>
      </c>
      <c r="C7294" t="s">
        <v>21</v>
      </c>
      <c r="D7294" t="s">
        <v>14</v>
      </c>
      <c r="E7294" t="s">
        <v>83</v>
      </c>
      <c r="G7294" t="s">
        <v>8969</v>
      </c>
      <c r="H7294" t="s">
        <v>23</v>
      </c>
      <c r="K7294" s="8"/>
    </row>
    <row r="7295" spans="1:11">
      <c r="A7295" t="s">
        <v>7450</v>
      </c>
      <c r="B7295" t="s">
        <v>20</v>
      </c>
      <c r="C7295" t="s">
        <v>21</v>
      </c>
      <c r="D7295" t="s">
        <v>14</v>
      </c>
      <c r="E7295" t="s">
        <v>15</v>
      </c>
      <c r="F7295" t="s">
        <v>152</v>
      </c>
      <c r="G7295" t="s">
        <v>8971</v>
      </c>
      <c r="H7295" t="s">
        <v>48</v>
      </c>
      <c r="I7295" s="9">
        <v>42918</v>
      </c>
      <c r="J7295" s="9">
        <v>42920</v>
      </c>
      <c r="K7295" s="8">
        <v>0</v>
      </c>
    </row>
    <row r="7296" spans="1:11">
      <c r="A7296" t="s">
        <v>7451</v>
      </c>
      <c r="B7296" t="s">
        <v>29</v>
      </c>
      <c r="C7296" t="s">
        <v>30</v>
      </c>
      <c r="D7296" t="s">
        <v>31</v>
      </c>
      <c r="E7296" t="s">
        <v>35</v>
      </c>
      <c r="F7296" t="s">
        <v>957</v>
      </c>
      <c r="G7296" t="s">
        <v>8968</v>
      </c>
      <c r="H7296" t="s">
        <v>18</v>
      </c>
      <c r="I7296" s="9">
        <v>42914</v>
      </c>
      <c r="J7296" s="9">
        <v>42918</v>
      </c>
      <c r="K7296" s="8">
        <v>5064</v>
      </c>
    </row>
    <row r="7297" spans="1:11">
      <c r="A7297" t="s">
        <v>7452</v>
      </c>
      <c r="B7297" t="s">
        <v>91</v>
      </c>
      <c r="C7297" t="s">
        <v>30</v>
      </c>
      <c r="D7297" t="s">
        <v>31</v>
      </c>
      <c r="E7297" t="s">
        <v>76</v>
      </c>
      <c r="F7297" t="s">
        <v>957</v>
      </c>
      <c r="G7297" t="s">
        <v>8968</v>
      </c>
      <c r="H7297" t="s">
        <v>48</v>
      </c>
      <c r="I7297" s="9">
        <v>42930</v>
      </c>
      <c r="J7297" s="9">
        <v>42931</v>
      </c>
      <c r="K7297" s="8">
        <v>0</v>
      </c>
    </row>
    <row r="7298" spans="1:11">
      <c r="A7298" t="s">
        <v>7453</v>
      </c>
      <c r="B7298" t="s">
        <v>45</v>
      </c>
      <c r="C7298" t="s">
        <v>30</v>
      </c>
      <c r="D7298" t="s">
        <v>31</v>
      </c>
      <c r="E7298" t="s">
        <v>35</v>
      </c>
      <c r="F7298" t="s">
        <v>177</v>
      </c>
      <c r="G7298" t="s">
        <v>8971</v>
      </c>
      <c r="H7298" t="s">
        <v>48</v>
      </c>
      <c r="I7298" s="9">
        <v>42863</v>
      </c>
      <c r="J7298" s="9">
        <v>42872</v>
      </c>
      <c r="K7298" s="8">
        <v>0</v>
      </c>
    </row>
    <row r="7299" spans="1:11">
      <c r="A7299" t="s">
        <v>7454</v>
      </c>
      <c r="B7299" t="s">
        <v>70</v>
      </c>
      <c r="C7299" t="s">
        <v>13</v>
      </c>
      <c r="D7299" t="s">
        <v>14</v>
      </c>
      <c r="E7299" t="s">
        <v>15</v>
      </c>
      <c r="G7299" t="s">
        <v>8969</v>
      </c>
      <c r="H7299" t="s">
        <v>63</v>
      </c>
      <c r="I7299" s="9">
        <v>42941</v>
      </c>
      <c r="K7299" s="8"/>
    </row>
    <row r="7300" spans="1:11">
      <c r="A7300" t="s">
        <v>7455</v>
      </c>
      <c r="B7300" t="s">
        <v>38</v>
      </c>
      <c r="C7300" t="s">
        <v>39</v>
      </c>
      <c r="D7300" t="s">
        <v>40</v>
      </c>
      <c r="E7300" t="s">
        <v>35</v>
      </c>
      <c r="F7300" t="s">
        <v>401</v>
      </c>
      <c r="G7300" t="s">
        <v>8968</v>
      </c>
      <c r="H7300" t="s">
        <v>18</v>
      </c>
      <c r="I7300" s="9">
        <v>43003</v>
      </c>
      <c r="J7300" s="9">
        <v>43051</v>
      </c>
      <c r="K7300" s="8">
        <v>4828</v>
      </c>
    </row>
    <row r="7301" spans="1:11">
      <c r="A7301" t="s">
        <v>7456</v>
      </c>
      <c r="B7301" t="s">
        <v>100</v>
      </c>
      <c r="C7301" t="s">
        <v>39</v>
      </c>
      <c r="D7301" t="s">
        <v>40</v>
      </c>
      <c r="E7301" t="s">
        <v>35</v>
      </c>
      <c r="F7301" t="s">
        <v>201</v>
      </c>
      <c r="G7301" t="s">
        <v>8974</v>
      </c>
      <c r="H7301" t="s">
        <v>18</v>
      </c>
      <c r="I7301" s="9">
        <v>43013</v>
      </c>
      <c r="J7301" s="9">
        <v>43063</v>
      </c>
      <c r="K7301" s="8">
        <v>4362</v>
      </c>
    </row>
    <row r="7302" spans="1:11">
      <c r="A7302" t="s">
        <v>7457</v>
      </c>
      <c r="B7302" t="s">
        <v>45</v>
      </c>
      <c r="C7302" t="s">
        <v>30</v>
      </c>
      <c r="D7302" t="s">
        <v>31</v>
      </c>
      <c r="E7302" t="s">
        <v>76</v>
      </c>
      <c r="F7302" t="s">
        <v>338</v>
      </c>
      <c r="G7302" t="s">
        <v>8971</v>
      </c>
      <c r="H7302" t="s">
        <v>18</v>
      </c>
      <c r="I7302" s="9">
        <v>42951</v>
      </c>
      <c r="J7302" s="9">
        <v>43085</v>
      </c>
      <c r="K7302" s="8">
        <v>6318</v>
      </c>
    </row>
    <row r="7303" spans="1:11">
      <c r="A7303" t="s">
        <v>7458</v>
      </c>
      <c r="B7303" t="s">
        <v>45</v>
      </c>
      <c r="C7303" t="s">
        <v>30</v>
      </c>
      <c r="D7303" t="s">
        <v>31</v>
      </c>
      <c r="E7303" t="s">
        <v>76</v>
      </c>
      <c r="F7303" t="s">
        <v>114</v>
      </c>
      <c r="G7303" t="s">
        <v>8976</v>
      </c>
      <c r="H7303" t="s">
        <v>18</v>
      </c>
      <c r="I7303" s="9">
        <v>42837</v>
      </c>
      <c r="J7303" s="9">
        <v>42907</v>
      </c>
      <c r="K7303" s="8">
        <v>5393</v>
      </c>
    </row>
    <row r="7304" spans="1:11">
      <c r="A7304" t="s">
        <v>7459</v>
      </c>
      <c r="B7304" t="s">
        <v>62</v>
      </c>
      <c r="C7304" t="s">
        <v>39</v>
      </c>
      <c r="D7304" t="s">
        <v>40</v>
      </c>
      <c r="E7304" t="s">
        <v>15</v>
      </c>
      <c r="G7304" t="s">
        <v>8969</v>
      </c>
      <c r="H7304" t="s">
        <v>63</v>
      </c>
      <c r="I7304" s="9">
        <v>42974</v>
      </c>
      <c r="K7304" s="8"/>
    </row>
    <row r="7305" spans="1:11">
      <c r="A7305" t="s">
        <v>7460</v>
      </c>
      <c r="B7305" t="s">
        <v>38</v>
      </c>
      <c r="C7305" t="s">
        <v>39</v>
      </c>
      <c r="D7305" t="s">
        <v>40</v>
      </c>
      <c r="E7305" t="s">
        <v>41</v>
      </c>
      <c r="F7305" t="s">
        <v>401</v>
      </c>
      <c r="G7305" t="s">
        <v>8968</v>
      </c>
      <c r="H7305" t="s">
        <v>48</v>
      </c>
      <c r="I7305" s="9">
        <v>42939</v>
      </c>
      <c r="J7305" s="9">
        <v>42946</v>
      </c>
      <c r="K7305" s="8">
        <v>0</v>
      </c>
    </row>
    <row r="7306" spans="1:11">
      <c r="A7306" t="s">
        <v>7461</v>
      </c>
      <c r="B7306" t="s">
        <v>100</v>
      </c>
      <c r="C7306" t="s">
        <v>39</v>
      </c>
      <c r="D7306" t="s">
        <v>40</v>
      </c>
      <c r="E7306" t="s">
        <v>15</v>
      </c>
      <c r="F7306" t="s">
        <v>114</v>
      </c>
      <c r="G7306" t="s">
        <v>8976</v>
      </c>
      <c r="H7306" t="s">
        <v>18</v>
      </c>
      <c r="I7306" s="9">
        <v>42816</v>
      </c>
      <c r="J7306" s="9">
        <v>42911</v>
      </c>
      <c r="K7306" s="8">
        <v>447</v>
      </c>
    </row>
    <row r="7307" spans="1:11">
      <c r="A7307" t="s">
        <v>7462</v>
      </c>
      <c r="B7307" t="s">
        <v>110</v>
      </c>
      <c r="C7307" t="s">
        <v>39</v>
      </c>
      <c r="D7307" t="s">
        <v>40</v>
      </c>
      <c r="E7307" t="s">
        <v>83</v>
      </c>
      <c r="G7307" t="s">
        <v>8969</v>
      </c>
      <c r="H7307" t="s">
        <v>63</v>
      </c>
      <c r="I7307" s="9">
        <v>42772</v>
      </c>
      <c r="K7307" s="8"/>
    </row>
    <row r="7308" spans="1:11">
      <c r="A7308" t="s">
        <v>7463</v>
      </c>
      <c r="B7308" t="s">
        <v>74</v>
      </c>
      <c r="C7308" t="s">
        <v>66</v>
      </c>
      <c r="D7308" t="s">
        <v>31</v>
      </c>
      <c r="E7308" t="s">
        <v>15</v>
      </c>
      <c r="F7308" t="s">
        <v>476</v>
      </c>
      <c r="G7308" t="s">
        <v>8971</v>
      </c>
      <c r="H7308" t="s">
        <v>48</v>
      </c>
      <c r="I7308" s="9">
        <v>42916</v>
      </c>
      <c r="J7308" s="9">
        <v>42928</v>
      </c>
      <c r="K7308" s="8">
        <v>0</v>
      </c>
    </row>
    <row r="7309" spans="1:11">
      <c r="A7309" t="s">
        <v>7464</v>
      </c>
      <c r="B7309" t="s">
        <v>38</v>
      </c>
      <c r="C7309" t="s">
        <v>39</v>
      </c>
      <c r="D7309" t="s">
        <v>40</v>
      </c>
      <c r="E7309" t="s">
        <v>15</v>
      </c>
      <c r="G7309" t="s">
        <v>8969</v>
      </c>
      <c r="H7309" t="s">
        <v>63</v>
      </c>
      <c r="I7309" s="9">
        <v>42813</v>
      </c>
      <c r="K7309" s="8"/>
    </row>
    <row r="7310" spans="1:11">
      <c r="A7310" t="s">
        <v>7465</v>
      </c>
      <c r="B7310" t="s">
        <v>70</v>
      </c>
      <c r="C7310" t="s">
        <v>13</v>
      </c>
      <c r="D7310" t="s">
        <v>14</v>
      </c>
      <c r="E7310" t="s">
        <v>83</v>
      </c>
      <c r="F7310" t="s">
        <v>36</v>
      </c>
      <c r="G7310" t="s">
        <v>8968</v>
      </c>
      <c r="H7310" t="s">
        <v>18</v>
      </c>
      <c r="I7310" s="9">
        <v>42831</v>
      </c>
      <c r="J7310" s="9">
        <v>42839</v>
      </c>
      <c r="K7310" s="8">
        <v>64</v>
      </c>
    </row>
    <row r="7311" spans="1:11">
      <c r="A7311" t="s">
        <v>7466</v>
      </c>
      <c r="B7311" t="s">
        <v>38</v>
      </c>
      <c r="C7311" t="s">
        <v>39</v>
      </c>
      <c r="D7311" t="s">
        <v>40</v>
      </c>
      <c r="E7311" t="s">
        <v>41</v>
      </c>
      <c r="F7311" t="s">
        <v>277</v>
      </c>
      <c r="G7311" t="s">
        <v>8971</v>
      </c>
      <c r="H7311" t="s">
        <v>18</v>
      </c>
      <c r="I7311" s="9">
        <v>42995</v>
      </c>
      <c r="J7311" s="9">
        <v>43053</v>
      </c>
      <c r="K7311" s="8">
        <v>948</v>
      </c>
    </row>
    <row r="7312" spans="1:11">
      <c r="A7312" t="s">
        <v>7467</v>
      </c>
      <c r="B7312" t="s">
        <v>20</v>
      </c>
      <c r="C7312" t="s">
        <v>21</v>
      </c>
      <c r="D7312" t="s">
        <v>14</v>
      </c>
      <c r="E7312" t="s">
        <v>76</v>
      </c>
      <c r="F7312" t="s">
        <v>93</v>
      </c>
      <c r="G7312" t="s">
        <v>8975</v>
      </c>
      <c r="H7312" t="s">
        <v>48</v>
      </c>
      <c r="I7312" s="9">
        <v>43005</v>
      </c>
      <c r="J7312" s="9">
        <v>43010</v>
      </c>
      <c r="K7312" s="8">
        <v>0</v>
      </c>
    </row>
    <row r="7313" spans="1:11">
      <c r="A7313" t="s">
        <v>7468</v>
      </c>
      <c r="B7313" t="s">
        <v>54</v>
      </c>
      <c r="C7313" t="s">
        <v>21</v>
      </c>
      <c r="D7313" t="s">
        <v>14</v>
      </c>
      <c r="E7313" t="s">
        <v>76</v>
      </c>
      <c r="F7313" t="s">
        <v>142</v>
      </c>
      <c r="G7313" t="s">
        <v>8977</v>
      </c>
      <c r="H7313" t="s">
        <v>18</v>
      </c>
      <c r="I7313" s="9">
        <v>42936</v>
      </c>
      <c r="J7313" s="9">
        <v>42970</v>
      </c>
      <c r="K7313" s="8">
        <v>5847</v>
      </c>
    </row>
    <row r="7314" spans="1:11">
      <c r="A7314" t="s">
        <v>7469</v>
      </c>
      <c r="B7314" t="s">
        <v>157</v>
      </c>
      <c r="C7314" t="s">
        <v>21</v>
      </c>
      <c r="D7314" t="s">
        <v>14</v>
      </c>
      <c r="E7314" t="s">
        <v>58</v>
      </c>
      <c r="F7314" t="s">
        <v>140</v>
      </c>
      <c r="G7314" t="s">
        <v>8973</v>
      </c>
      <c r="H7314" t="s">
        <v>48</v>
      </c>
      <c r="I7314" s="9">
        <v>42739</v>
      </c>
      <c r="J7314" s="9">
        <v>42814</v>
      </c>
      <c r="K7314" s="8">
        <v>0</v>
      </c>
    </row>
    <row r="7315" spans="1:11">
      <c r="A7315" t="s">
        <v>7470</v>
      </c>
      <c r="B7315" t="s">
        <v>147</v>
      </c>
      <c r="C7315" t="s">
        <v>13</v>
      </c>
      <c r="D7315" t="s">
        <v>14</v>
      </c>
      <c r="E7315" t="s">
        <v>15</v>
      </c>
      <c r="F7315" t="s">
        <v>32</v>
      </c>
      <c r="G7315" t="s">
        <v>8971</v>
      </c>
      <c r="H7315" t="s">
        <v>48</v>
      </c>
      <c r="I7315" s="9">
        <v>42922</v>
      </c>
      <c r="J7315" s="9">
        <v>42923</v>
      </c>
      <c r="K7315" s="8">
        <v>0</v>
      </c>
    </row>
    <row r="7316" spans="1:11">
      <c r="A7316" t="s">
        <v>7471</v>
      </c>
      <c r="B7316" t="s">
        <v>86</v>
      </c>
      <c r="C7316" t="s">
        <v>51</v>
      </c>
      <c r="D7316" t="s">
        <v>40</v>
      </c>
      <c r="E7316" t="s">
        <v>15</v>
      </c>
      <c r="G7316" t="s">
        <v>8969</v>
      </c>
      <c r="H7316" t="s">
        <v>63</v>
      </c>
      <c r="I7316" s="9">
        <v>42903</v>
      </c>
      <c r="K7316" s="8"/>
    </row>
    <row r="7317" spans="1:11">
      <c r="A7317" t="s">
        <v>7472</v>
      </c>
      <c r="B7317" t="s">
        <v>25</v>
      </c>
      <c r="C7317" t="s">
        <v>13</v>
      </c>
      <c r="D7317" t="s">
        <v>14</v>
      </c>
      <c r="E7317" t="s">
        <v>83</v>
      </c>
      <c r="F7317" t="s">
        <v>164</v>
      </c>
      <c r="G7317" t="s">
        <v>8971</v>
      </c>
      <c r="H7317" t="s">
        <v>63</v>
      </c>
      <c r="I7317" s="9">
        <v>42950</v>
      </c>
      <c r="K7317" s="8"/>
    </row>
    <row r="7318" spans="1:11">
      <c r="A7318" t="s">
        <v>7473</v>
      </c>
      <c r="B7318" t="s">
        <v>172</v>
      </c>
      <c r="C7318" t="s">
        <v>66</v>
      </c>
      <c r="D7318" t="s">
        <v>31</v>
      </c>
      <c r="E7318" t="s">
        <v>58</v>
      </c>
      <c r="F7318" t="s">
        <v>957</v>
      </c>
      <c r="G7318" t="s">
        <v>8968</v>
      </c>
      <c r="H7318" t="s">
        <v>63</v>
      </c>
      <c r="I7318" s="9">
        <v>42819</v>
      </c>
      <c r="K7318" s="8"/>
    </row>
    <row r="7319" spans="1:11">
      <c r="A7319" t="s">
        <v>7474</v>
      </c>
      <c r="B7319" t="s">
        <v>70</v>
      </c>
      <c r="C7319" t="s">
        <v>13</v>
      </c>
      <c r="D7319" t="s">
        <v>14</v>
      </c>
      <c r="E7319" t="s">
        <v>41</v>
      </c>
      <c r="G7319" t="s">
        <v>8969</v>
      </c>
      <c r="H7319" t="s">
        <v>23</v>
      </c>
      <c r="K7319" s="8"/>
    </row>
    <row r="7320" spans="1:11">
      <c r="A7320" t="s">
        <v>7475</v>
      </c>
      <c r="B7320" t="s">
        <v>38</v>
      </c>
      <c r="C7320" t="s">
        <v>39</v>
      </c>
      <c r="D7320" t="s">
        <v>40</v>
      </c>
      <c r="E7320" t="s">
        <v>15</v>
      </c>
      <c r="F7320" t="s">
        <v>425</v>
      </c>
      <c r="G7320" t="s">
        <v>8973</v>
      </c>
      <c r="H7320" t="s">
        <v>18</v>
      </c>
      <c r="I7320" s="9">
        <v>42814</v>
      </c>
      <c r="J7320" s="9">
        <v>42910</v>
      </c>
      <c r="K7320" s="8">
        <v>601</v>
      </c>
    </row>
    <row r="7321" spans="1:11">
      <c r="A7321" t="s">
        <v>7476</v>
      </c>
      <c r="B7321" t="s">
        <v>38</v>
      </c>
      <c r="C7321" t="s">
        <v>39</v>
      </c>
      <c r="D7321" t="s">
        <v>40</v>
      </c>
      <c r="E7321" t="s">
        <v>15</v>
      </c>
      <c r="F7321" t="s">
        <v>319</v>
      </c>
      <c r="G7321" t="s">
        <v>8976</v>
      </c>
      <c r="H7321" t="s">
        <v>48</v>
      </c>
      <c r="I7321" s="9">
        <v>42724</v>
      </c>
      <c r="J7321" s="9">
        <v>42801</v>
      </c>
      <c r="K7321" s="8">
        <v>0</v>
      </c>
    </row>
    <row r="7322" spans="1:11">
      <c r="A7322" t="s">
        <v>7477</v>
      </c>
      <c r="B7322" t="s">
        <v>70</v>
      </c>
      <c r="C7322" t="s">
        <v>13</v>
      </c>
      <c r="D7322" t="s">
        <v>14</v>
      </c>
      <c r="E7322" t="s">
        <v>35</v>
      </c>
      <c r="G7322" t="s">
        <v>8969</v>
      </c>
      <c r="H7322" t="s">
        <v>63</v>
      </c>
      <c r="I7322" s="9">
        <v>42942</v>
      </c>
      <c r="K7322" s="8"/>
    </row>
    <row r="7323" spans="1:11">
      <c r="A7323" t="s">
        <v>7478</v>
      </c>
      <c r="B7323" t="s">
        <v>70</v>
      </c>
      <c r="C7323" t="s">
        <v>13</v>
      </c>
      <c r="D7323" t="s">
        <v>14</v>
      </c>
      <c r="E7323" t="s">
        <v>35</v>
      </c>
      <c r="F7323" t="s">
        <v>443</v>
      </c>
      <c r="G7323" t="s">
        <v>8973</v>
      </c>
      <c r="H7323" t="s">
        <v>63</v>
      </c>
      <c r="I7323" s="9">
        <v>42946</v>
      </c>
      <c r="K7323" s="8"/>
    </row>
    <row r="7324" spans="1:11">
      <c r="A7324" t="s">
        <v>7479</v>
      </c>
      <c r="B7324" t="s">
        <v>65</v>
      </c>
      <c r="C7324" t="s">
        <v>66</v>
      </c>
      <c r="D7324" t="s">
        <v>31</v>
      </c>
      <c r="E7324" t="s">
        <v>35</v>
      </c>
      <c r="F7324" t="s">
        <v>32</v>
      </c>
      <c r="G7324" t="s">
        <v>8971</v>
      </c>
      <c r="H7324" t="s">
        <v>18</v>
      </c>
      <c r="I7324" s="9">
        <v>42905</v>
      </c>
      <c r="J7324" s="9">
        <v>42999</v>
      </c>
      <c r="K7324" s="8">
        <v>4759</v>
      </c>
    </row>
    <row r="7325" spans="1:11">
      <c r="A7325" t="s">
        <v>7480</v>
      </c>
      <c r="B7325" t="s">
        <v>65</v>
      </c>
      <c r="C7325" t="s">
        <v>66</v>
      </c>
      <c r="D7325" t="s">
        <v>31</v>
      </c>
      <c r="E7325" t="s">
        <v>83</v>
      </c>
      <c r="F7325" t="s">
        <v>77</v>
      </c>
      <c r="G7325" t="s">
        <v>8970</v>
      </c>
      <c r="H7325" t="s">
        <v>18</v>
      </c>
      <c r="I7325" s="9">
        <v>43072</v>
      </c>
      <c r="J7325" s="9">
        <v>43093</v>
      </c>
      <c r="K7325" s="8">
        <v>58</v>
      </c>
    </row>
    <row r="7326" spans="1:11">
      <c r="A7326" t="s">
        <v>7481</v>
      </c>
      <c r="B7326" t="s">
        <v>38</v>
      </c>
      <c r="C7326" t="s">
        <v>39</v>
      </c>
      <c r="D7326" t="s">
        <v>40</v>
      </c>
      <c r="E7326" t="s">
        <v>41</v>
      </c>
      <c r="F7326" t="s">
        <v>263</v>
      </c>
      <c r="G7326" t="s">
        <v>8978</v>
      </c>
      <c r="H7326" t="s">
        <v>18</v>
      </c>
      <c r="I7326" s="9">
        <v>42919</v>
      </c>
      <c r="J7326" s="9">
        <v>42928</v>
      </c>
      <c r="K7326" s="8">
        <v>935</v>
      </c>
    </row>
    <row r="7327" spans="1:11">
      <c r="A7327" t="s">
        <v>7482</v>
      </c>
      <c r="B7327" t="s">
        <v>45</v>
      </c>
      <c r="C7327" t="s">
        <v>30</v>
      </c>
      <c r="D7327" t="s">
        <v>31</v>
      </c>
      <c r="E7327" t="s">
        <v>58</v>
      </c>
      <c r="F7327" t="s">
        <v>274</v>
      </c>
      <c r="G7327" t="s">
        <v>8968</v>
      </c>
      <c r="H7327" t="s">
        <v>18</v>
      </c>
      <c r="I7327" s="9">
        <v>42816</v>
      </c>
      <c r="J7327" s="9">
        <v>42896</v>
      </c>
      <c r="K7327" s="8">
        <v>3245</v>
      </c>
    </row>
    <row r="7328" spans="1:11">
      <c r="A7328" t="s">
        <v>7483</v>
      </c>
      <c r="B7328" t="s">
        <v>91</v>
      </c>
      <c r="C7328" t="s">
        <v>30</v>
      </c>
      <c r="D7328" t="s">
        <v>31</v>
      </c>
      <c r="E7328" t="s">
        <v>41</v>
      </c>
      <c r="F7328" t="s">
        <v>213</v>
      </c>
      <c r="G7328" t="s">
        <v>8975</v>
      </c>
      <c r="H7328" t="s">
        <v>48</v>
      </c>
      <c r="I7328" s="9">
        <v>42924</v>
      </c>
      <c r="J7328" s="9">
        <v>42931</v>
      </c>
      <c r="K7328" s="8">
        <v>0</v>
      </c>
    </row>
    <row r="7329" spans="1:11">
      <c r="A7329" t="s">
        <v>7484</v>
      </c>
      <c r="B7329" t="s">
        <v>200</v>
      </c>
      <c r="C7329" t="s">
        <v>51</v>
      </c>
      <c r="D7329" t="s">
        <v>40</v>
      </c>
      <c r="E7329" t="s">
        <v>83</v>
      </c>
      <c r="F7329" t="s">
        <v>103</v>
      </c>
      <c r="G7329" t="s">
        <v>8974</v>
      </c>
      <c r="H7329" t="s">
        <v>18</v>
      </c>
      <c r="I7329" s="9">
        <v>42806</v>
      </c>
      <c r="J7329" s="9">
        <v>42899</v>
      </c>
      <c r="K7329" s="8">
        <v>49</v>
      </c>
    </row>
    <row r="7330" spans="1:11">
      <c r="A7330" t="s">
        <v>7485</v>
      </c>
      <c r="B7330" t="s">
        <v>25</v>
      </c>
      <c r="C7330" t="s">
        <v>13</v>
      </c>
      <c r="D7330" t="s">
        <v>14</v>
      </c>
      <c r="E7330" t="s">
        <v>35</v>
      </c>
      <c r="F7330" t="s">
        <v>26</v>
      </c>
      <c r="G7330" t="s">
        <v>8970</v>
      </c>
      <c r="H7330" t="s">
        <v>23</v>
      </c>
      <c r="K7330" s="8"/>
    </row>
    <row r="7331" spans="1:11">
      <c r="A7331" t="s">
        <v>7486</v>
      </c>
      <c r="B7331" t="s">
        <v>45</v>
      </c>
      <c r="C7331" t="s">
        <v>30</v>
      </c>
      <c r="D7331" t="s">
        <v>31</v>
      </c>
      <c r="E7331" t="s">
        <v>35</v>
      </c>
      <c r="F7331" t="s">
        <v>120</v>
      </c>
      <c r="G7331" t="s">
        <v>8968</v>
      </c>
      <c r="H7331" t="s">
        <v>48</v>
      </c>
      <c r="I7331" s="9">
        <v>42760</v>
      </c>
      <c r="J7331" s="9">
        <v>42862</v>
      </c>
      <c r="K7331" s="8">
        <v>0</v>
      </c>
    </row>
    <row r="7332" spans="1:11">
      <c r="A7332" t="s">
        <v>7487</v>
      </c>
      <c r="B7332" t="s">
        <v>20</v>
      </c>
      <c r="C7332" t="s">
        <v>21</v>
      </c>
      <c r="D7332" t="s">
        <v>14</v>
      </c>
      <c r="E7332" t="s">
        <v>58</v>
      </c>
      <c r="F7332" t="s">
        <v>98</v>
      </c>
      <c r="G7332" t="s">
        <v>8977</v>
      </c>
      <c r="H7332" t="s">
        <v>48</v>
      </c>
      <c r="I7332" s="9">
        <v>42968</v>
      </c>
      <c r="J7332" s="9">
        <v>43056</v>
      </c>
      <c r="K7332" s="8">
        <v>0</v>
      </c>
    </row>
    <row r="7333" spans="1:11">
      <c r="A7333" t="s">
        <v>7488</v>
      </c>
      <c r="B7333" t="s">
        <v>82</v>
      </c>
      <c r="C7333" t="s">
        <v>21</v>
      </c>
      <c r="D7333" t="s">
        <v>14</v>
      </c>
      <c r="E7333" t="s">
        <v>41</v>
      </c>
      <c r="F7333" t="s">
        <v>257</v>
      </c>
      <c r="G7333" t="s">
        <v>8978</v>
      </c>
      <c r="H7333" t="s">
        <v>18</v>
      </c>
      <c r="I7333" s="9">
        <v>42982</v>
      </c>
      <c r="J7333" s="9">
        <v>43100</v>
      </c>
      <c r="K7333" s="8">
        <v>975</v>
      </c>
    </row>
    <row r="7334" spans="1:11">
      <c r="A7334" t="s">
        <v>7489</v>
      </c>
      <c r="B7334" t="s">
        <v>131</v>
      </c>
      <c r="C7334" t="s">
        <v>13</v>
      </c>
      <c r="D7334" t="s">
        <v>14</v>
      </c>
      <c r="E7334" t="s">
        <v>83</v>
      </c>
      <c r="F7334" t="s">
        <v>118</v>
      </c>
      <c r="G7334" t="s">
        <v>8972</v>
      </c>
      <c r="H7334" t="s">
        <v>18</v>
      </c>
      <c r="I7334" s="9">
        <v>42917</v>
      </c>
      <c r="J7334" s="9">
        <v>42928</v>
      </c>
      <c r="K7334" s="8">
        <v>50</v>
      </c>
    </row>
    <row r="7335" spans="1:11">
      <c r="A7335" t="s">
        <v>7490</v>
      </c>
      <c r="B7335" t="s">
        <v>193</v>
      </c>
      <c r="C7335" t="s">
        <v>66</v>
      </c>
      <c r="D7335" t="s">
        <v>31</v>
      </c>
      <c r="E7335" t="s">
        <v>41</v>
      </c>
      <c r="F7335" t="s">
        <v>279</v>
      </c>
      <c r="G7335" t="s">
        <v>8973</v>
      </c>
      <c r="H7335" t="s">
        <v>18</v>
      </c>
      <c r="I7335" s="9">
        <v>42898</v>
      </c>
      <c r="J7335" s="9">
        <v>42998</v>
      </c>
      <c r="K7335" s="8">
        <v>851</v>
      </c>
    </row>
    <row r="7336" spans="1:11">
      <c r="A7336" t="s">
        <v>7491</v>
      </c>
      <c r="B7336" t="s">
        <v>91</v>
      </c>
      <c r="C7336" t="s">
        <v>30</v>
      </c>
      <c r="D7336" t="s">
        <v>31</v>
      </c>
      <c r="E7336" t="s">
        <v>35</v>
      </c>
      <c r="F7336" t="s">
        <v>198</v>
      </c>
      <c r="G7336" t="s">
        <v>8977</v>
      </c>
      <c r="H7336" t="s">
        <v>18</v>
      </c>
      <c r="I7336" s="9">
        <v>43039</v>
      </c>
      <c r="J7336" s="9">
        <v>43053</v>
      </c>
      <c r="K7336" s="8">
        <v>4529</v>
      </c>
    </row>
    <row r="7337" spans="1:11">
      <c r="A7337" t="s">
        <v>7492</v>
      </c>
      <c r="B7337" t="s">
        <v>74</v>
      </c>
      <c r="C7337" t="s">
        <v>66</v>
      </c>
      <c r="D7337" t="s">
        <v>31</v>
      </c>
      <c r="E7337" t="s">
        <v>76</v>
      </c>
      <c r="F7337" t="s">
        <v>194</v>
      </c>
      <c r="G7337" t="s">
        <v>8974</v>
      </c>
      <c r="H7337" t="s">
        <v>18</v>
      </c>
      <c r="I7337" s="9">
        <v>43037</v>
      </c>
      <c r="J7337" s="9">
        <v>43050</v>
      </c>
      <c r="K7337" s="8">
        <v>5646</v>
      </c>
    </row>
    <row r="7338" spans="1:11">
      <c r="A7338" t="s">
        <v>7493</v>
      </c>
      <c r="B7338" t="s">
        <v>38</v>
      </c>
      <c r="C7338" t="s">
        <v>39</v>
      </c>
      <c r="D7338" t="s">
        <v>40</v>
      </c>
      <c r="E7338" t="s">
        <v>15</v>
      </c>
      <c r="F7338" t="s">
        <v>443</v>
      </c>
      <c r="G7338" t="s">
        <v>8973</v>
      </c>
      <c r="H7338" t="s">
        <v>48</v>
      </c>
      <c r="I7338" s="9">
        <v>42966</v>
      </c>
      <c r="J7338" s="9">
        <v>42975</v>
      </c>
      <c r="K7338" s="8">
        <v>0</v>
      </c>
    </row>
    <row r="7339" spans="1:11">
      <c r="A7339" t="s">
        <v>7494</v>
      </c>
      <c r="B7339" t="s">
        <v>25</v>
      </c>
      <c r="C7339" t="s">
        <v>13</v>
      </c>
      <c r="D7339" t="s">
        <v>14</v>
      </c>
      <c r="E7339" t="s">
        <v>41</v>
      </c>
      <c r="F7339" t="s">
        <v>957</v>
      </c>
      <c r="G7339" t="s">
        <v>8968</v>
      </c>
      <c r="H7339" t="s">
        <v>23</v>
      </c>
      <c r="K7339" s="8"/>
    </row>
    <row r="7340" spans="1:11">
      <c r="A7340" t="s">
        <v>7495</v>
      </c>
      <c r="B7340" t="s">
        <v>62</v>
      </c>
      <c r="C7340" t="s">
        <v>39</v>
      </c>
      <c r="D7340" t="s">
        <v>40</v>
      </c>
      <c r="E7340" t="s">
        <v>35</v>
      </c>
      <c r="F7340" t="s">
        <v>32</v>
      </c>
      <c r="G7340" t="s">
        <v>8971</v>
      </c>
      <c r="H7340" t="s">
        <v>63</v>
      </c>
      <c r="I7340" s="9">
        <v>42972</v>
      </c>
      <c r="K7340" s="8"/>
    </row>
    <row r="7341" spans="1:11">
      <c r="A7341" t="s">
        <v>7496</v>
      </c>
      <c r="B7341" t="s">
        <v>74</v>
      </c>
      <c r="C7341" t="s">
        <v>66</v>
      </c>
      <c r="D7341" t="s">
        <v>31</v>
      </c>
      <c r="E7341" t="s">
        <v>41</v>
      </c>
      <c r="G7341" t="s">
        <v>8969</v>
      </c>
      <c r="H7341" t="s">
        <v>63</v>
      </c>
      <c r="I7341" s="9">
        <v>42737</v>
      </c>
      <c r="K7341" s="8"/>
    </row>
    <row r="7342" spans="1:11">
      <c r="A7342" t="s">
        <v>7497</v>
      </c>
      <c r="B7342" t="s">
        <v>200</v>
      </c>
      <c r="C7342" t="s">
        <v>51</v>
      </c>
      <c r="D7342" t="s">
        <v>40</v>
      </c>
      <c r="E7342" t="s">
        <v>41</v>
      </c>
      <c r="F7342" t="s">
        <v>319</v>
      </c>
      <c r="G7342" t="s">
        <v>8976</v>
      </c>
      <c r="H7342" t="s">
        <v>48</v>
      </c>
      <c r="I7342" s="9">
        <v>42910</v>
      </c>
      <c r="J7342" s="9">
        <v>42920</v>
      </c>
      <c r="K7342" s="8">
        <v>0</v>
      </c>
    </row>
    <row r="7343" spans="1:11">
      <c r="A7343" t="s">
        <v>7498</v>
      </c>
      <c r="B7343" t="s">
        <v>147</v>
      </c>
      <c r="C7343" t="s">
        <v>13</v>
      </c>
      <c r="D7343" t="s">
        <v>14</v>
      </c>
      <c r="E7343" t="s">
        <v>58</v>
      </c>
      <c r="F7343" t="s">
        <v>118</v>
      </c>
      <c r="G7343" t="s">
        <v>8972</v>
      </c>
      <c r="H7343" t="s">
        <v>48</v>
      </c>
      <c r="I7343" s="9">
        <v>42878</v>
      </c>
      <c r="J7343" s="9">
        <v>42991</v>
      </c>
      <c r="K7343" s="8">
        <v>0</v>
      </c>
    </row>
    <row r="7344" spans="1:11">
      <c r="A7344" t="s">
        <v>7499</v>
      </c>
      <c r="B7344" t="s">
        <v>86</v>
      </c>
      <c r="C7344" t="s">
        <v>51</v>
      </c>
      <c r="D7344" t="s">
        <v>40</v>
      </c>
      <c r="E7344" t="s">
        <v>76</v>
      </c>
      <c r="F7344" t="s">
        <v>42</v>
      </c>
      <c r="G7344" t="s">
        <v>8972</v>
      </c>
      <c r="H7344" t="s">
        <v>48</v>
      </c>
      <c r="I7344" s="9">
        <v>42837</v>
      </c>
      <c r="J7344" s="9">
        <v>42844</v>
      </c>
      <c r="K7344" s="8">
        <v>0</v>
      </c>
    </row>
    <row r="7345" spans="1:11">
      <c r="A7345" t="s">
        <v>7500</v>
      </c>
      <c r="B7345" t="s">
        <v>157</v>
      </c>
      <c r="C7345" t="s">
        <v>21</v>
      </c>
      <c r="D7345" t="s">
        <v>14</v>
      </c>
      <c r="E7345" t="s">
        <v>83</v>
      </c>
      <c r="F7345" t="s">
        <v>154</v>
      </c>
      <c r="G7345" t="s">
        <v>8968</v>
      </c>
      <c r="H7345" t="s">
        <v>23</v>
      </c>
      <c r="K7345" s="8"/>
    </row>
    <row r="7346" spans="1:11">
      <c r="A7346" t="s">
        <v>7501</v>
      </c>
      <c r="B7346" t="s">
        <v>62</v>
      </c>
      <c r="C7346" t="s">
        <v>39</v>
      </c>
      <c r="D7346" t="s">
        <v>40</v>
      </c>
      <c r="E7346" t="s">
        <v>35</v>
      </c>
      <c r="G7346" t="s">
        <v>8969</v>
      </c>
      <c r="H7346" t="s">
        <v>63</v>
      </c>
      <c r="I7346" s="9">
        <v>42969</v>
      </c>
      <c r="K7346" s="8"/>
    </row>
    <row r="7347" spans="1:11">
      <c r="A7347" t="s">
        <v>7502</v>
      </c>
      <c r="B7347" t="s">
        <v>225</v>
      </c>
      <c r="C7347" t="s">
        <v>39</v>
      </c>
      <c r="D7347" t="s">
        <v>40</v>
      </c>
      <c r="E7347" t="s">
        <v>76</v>
      </c>
      <c r="F7347" t="s">
        <v>277</v>
      </c>
      <c r="G7347" t="s">
        <v>8971</v>
      </c>
      <c r="H7347" t="s">
        <v>48</v>
      </c>
      <c r="I7347" s="9">
        <v>42793</v>
      </c>
      <c r="J7347" s="9">
        <v>42890</v>
      </c>
      <c r="K7347" s="8">
        <v>0</v>
      </c>
    </row>
    <row r="7348" spans="1:11">
      <c r="A7348" t="s">
        <v>7503</v>
      </c>
      <c r="B7348" t="s">
        <v>200</v>
      </c>
      <c r="C7348" t="s">
        <v>51</v>
      </c>
      <c r="D7348" t="s">
        <v>40</v>
      </c>
      <c r="E7348" t="s">
        <v>41</v>
      </c>
      <c r="F7348" t="s">
        <v>191</v>
      </c>
      <c r="G7348" t="s">
        <v>8973</v>
      </c>
      <c r="H7348" t="s">
        <v>48</v>
      </c>
      <c r="I7348" s="9">
        <v>42775</v>
      </c>
      <c r="J7348" s="9">
        <v>42857</v>
      </c>
      <c r="K7348" s="8">
        <v>0</v>
      </c>
    </row>
    <row r="7349" spans="1:11">
      <c r="A7349" t="s">
        <v>7504</v>
      </c>
      <c r="B7349" t="s">
        <v>20</v>
      </c>
      <c r="C7349" t="s">
        <v>21</v>
      </c>
      <c r="D7349" t="s">
        <v>14</v>
      </c>
      <c r="E7349" t="s">
        <v>83</v>
      </c>
      <c r="F7349" t="s">
        <v>326</v>
      </c>
      <c r="G7349" t="s">
        <v>8970</v>
      </c>
      <c r="H7349" t="s">
        <v>48</v>
      </c>
      <c r="I7349" s="9">
        <v>43018</v>
      </c>
      <c r="J7349" s="9">
        <v>43027</v>
      </c>
      <c r="K7349" s="8">
        <v>0</v>
      </c>
    </row>
    <row r="7350" spans="1:11">
      <c r="A7350" t="s">
        <v>7505</v>
      </c>
      <c r="B7350" t="s">
        <v>12</v>
      </c>
      <c r="C7350" t="s">
        <v>13</v>
      </c>
      <c r="D7350" t="s">
        <v>14</v>
      </c>
      <c r="E7350" t="s">
        <v>15</v>
      </c>
      <c r="F7350" t="s">
        <v>106</v>
      </c>
      <c r="G7350" t="s">
        <v>8968</v>
      </c>
      <c r="H7350" t="s">
        <v>23</v>
      </c>
      <c r="K7350" s="8"/>
    </row>
    <row r="7351" spans="1:11">
      <c r="A7351" t="s">
        <v>7506</v>
      </c>
      <c r="B7351" t="s">
        <v>38</v>
      </c>
      <c r="C7351" t="s">
        <v>39</v>
      </c>
      <c r="D7351" t="s">
        <v>40</v>
      </c>
      <c r="E7351" t="s">
        <v>15</v>
      </c>
      <c r="F7351" t="s">
        <v>251</v>
      </c>
      <c r="G7351" t="s">
        <v>8975</v>
      </c>
      <c r="H7351" t="s">
        <v>48</v>
      </c>
      <c r="I7351" s="9">
        <v>42840</v>
      </c>
      <c r="J7351" s="9">
        <v>42954</v>
      </c>
      <c r="K7351" s="8">
        <v>0</v>
      </c>
    </row>
    <row r="7352" spans="1:11">
      <c r="A7352" t="s">
        <v>7507</v>
      </c>
      <c r="B7352" t="s">
        <v>29</v>
      </c>
      <c r="C7352" t="s">
        <v>30</v>
      </c>
      <c r="D7352" t="s">
        <v>31</v>
      </c>
      <c r="E7352" t="s">
        <v>41</v>
      </c>
      <c r="F7352" t="s">
        <v>182</v>
      </c>
      <c r="G7352" t="s">
        <v>8973</v>
      </c>
      <c r="H7352" t="s">
        <v>18</v>
      </c>
      <c r="I7352" s="9">
        <v>42925</v>
      </c>
      <c r="J7352" s="9">
        <v>42996</v>
      </c>
      <c r="K7352" s="8">
        <v>1194</v>
      </c>
    </row>
    <row r="7353" spans="1:11">
      <c r="A7353" t="s">
        <v>7508</v>
      </c>
      <c r="B7353" t="s">
        <v>105</v>
      </c>
      <c r="C7353" t="s">
        <v>30</v>
      </c>
      <c r="D7353" t="s">
        <v>31</v>
      </c>
      <c r="E7353" t="s">
        <v>35</v>
      </c>
      <c r="F7353" t="s">
        <v>244</v>
      </c>
      <c r="G7353" t="s">
        <v>8978</v>
      </c>
      <c r="H7353" t="s">
        <v>48</v>
      </c>
      <c r="I7353" s="9">
        <v>42826</v>
      </c>
      <c r="J7353" s="9">
        <v>42828</v>
      </c>
      <c r="K7353" s="8">
        <v>0</v>
      </c>
    </row>
    <row r="7354" spans="1:11">
      <c r="A7354" t="s">
        <v>7509</v>
      </c>
      <c r="B7354" t="s">
        <v>65</v>
      </c>
      <c r="C7354" t="s">
        <v>66</v>
      </c>
      <c r="D7354" t="s">
        <v>31</v>
      </c>
      <c r="E7354" t="s">
        <v>41</v>
      </c>
      <c r="G7354" t="s">
        <v>8969</v>
      </c>
      <c r="H7354" t="s">
        <v>63</v>
      </c>
      <c r="I7354" s="9">
        <v>42898</v>
      </c>
      <c r="K7354" s="8"/>
    </row>
    <row r="7355" spans="1:11">
      <c r="A7355" t="s">
        <v>7510</v>
      </c>
      <c r="B7355" t="s">
        <v>122</v>
      </c>
      <c r="C7355" t="s">
        <v>51</v>
      </c>
      <c r="D7355" t="s">
        <v>40</v>
      </c>
      <c r="E7355" t="s">
        <v>76</v>
      </c>
      <c r="F7355" t="s">
        <v>42</v>
      </c>
      <c r="G7355" t="s">
        <v>8972</v>
      </c>
      <c r="H7355" t="s">
        <v>48</v>
      </c>
      <c r="I7355" s="9">
        <v>42728</v>
      </c>
      <c r="J7355" s="9">
        <v>42823</v>
      </c>
      <c r="K7355" s="8">
        <v>0</v>
      </c>
    </row>
    <row r="7356" spans="1:11">
      <c r="A7356" t="s">
        <v>7511</v>
      </c>
      <c r="B7356" t="s">
        <v>105</v>
      </c>
      <c r="C7356" t="s">
        <v>30</v>
      </c>
      <c r="D7356" t="s">
        <v>31</v>
      </c>
      <c r="E7356" t="s">
        <v>15</v>
      </c>
      <c r="F7356" t="s">
        <v>338</v>
      </c>
      <c r="G7356" t="s">
        <v>8971</v>
      </c>
      <c r="H7356" t="s">
        <v>18</v>
      </c>
      <c r="I7356" s="9">
        <v>42719</v>
      </c>
      <c r="J7356" s="9">
        <v>42810</v>
      </c>
      <c r="K7356" s="8">
        <v>639</v>
      </c>
    </row>
    <row r="7357" spans="1:11">
      <c r="A7357" t="s">
        <v>7512</v>
      </c>
      <c r="B7357" t="s">
        <v>105</v>
      </c>
      <c r="C7357" t="s">
        <v>30</v>
      </c>
      <c r="D7357" t="s">
        <v>31</v>
      </c>
      <c r="E7357" t="s">
        <v>41</v>
      </c>
      <c r="F7357" t="s">
        <v>241</v>
      </c>
      <c r="G7357" t="s">
        <v>8971</v>
      </c>
      <c r="H7357" t="s">
        <v>63</v>
      </c>
      <c r="I7357" s="9">
        <v>43084</v>
      </c>
      <c r="K7357" s="8"/>
    </row>
    <row r="7358" spans="1:11">
      <c r="A7358" t="s">
        <v>7513</v>
      </c>
      <c r="B7358" t="s">
        <v>29</v>
      </c>
      <c r="C7358" t="s">
        <v>30</v>
      </c>
      <c r="D7358" t="s">
        <v>31</v>
      </c>
      <c r="E7358" t="s">
        <v>41</v>
      </c>
      <c r="F7358" t="s">
        <v>360</v>
      </c>
      <c r="G7358" t="s">
        <v>8977</v>
      </c>
      <c r="H7358" t="s">
        <v>48</v>
      </c>
      <c r="I7358" s="9">
        <v>42912</v>
      </c>
      <c r="J7358" s="9">
        <v>42925</v>
      </c>
      <c r="K7358" s="8">
        <v>0</v>
      </c>
    </row>
    <row r="7359" spans="1:11">
      <c r="A7359" t="s">
        <v>7514</v>
      </c>
      <c r="B7359" t="s">
        <v>45</v>
      </c>
      <c r="C7359" t="s">
        <v>30</v>
      </c>
      <c r="D7359" t="s">
        <v>31</v>
      </c>
      <c r="E7359" t="s">
        <v>58</v>
      </c>
      <c r="F7359" t="s">
        <v>46</v>
      </c>
      <c r="G7359" t="s">
        <v>8973</v>
      </c>
      <c r="H7359" t="s">
        <v>18</v>
      </c>
      <c r="I7359" s="9">
        <v>42960</v>
      </c>
      <c r="J7359" s="9">
        <v>42976</v>
      </c>
      <c r="K7359" s="8">
        <v>3732</v>
      </c>
    </row>
    <row r="7360" spans="1:11">
      <c r="A7360" t="s">
        <v>7515</v>
      </c>
      <c r="B7360" t="s">
        <v>54</v>
      </c>
      <c r="C7360" t="s">
        <v>21</v>
      </c>
      <c r="D7360" t="s">
        <v>14</v>
      </c>
      <c r="E7360" t="s">
        <v>15</v>
      </c>
      <c r="F7360" t="s">
        <v>140</v>
      </c>
      <c r="G7360" t="s">
        <v>8973</v>
      </c>
      <c r="H7360" t="s">
        <v>18</v>
      </c>
      <c r="I7360" s="9">
        <v>42914</v>
      </c>
      <c r="J7360" s="9">
        <v>42989</v>
      </c>
      <c r="K7360" s="8">
        <v>631</v>
      </c>
    </row>
    <row r="7361" spans="1:11">
      <c r="A7361" t="s">
        <v>7516</v>
      </c>
      <c r="B7361" t="s">
        <v>100</v>
      </c>
      <c r="C7361" t="s">
        <v>39</v>
      </c>
      <c r="D7361" t="s">
        <v>40</v>
      </c>
      <c r="E7361" t="s">
        <v>15</v>
      </c>
      <c r="F7361" t="s">
        <v>114</v>
      </c>
      <c r="G7361" t="s">
        <v>8976</v>
      </c>
      <c r="H7361" t="s">
        <v>48</v>
      </c>
      <c r="I7361" s="9">
        <v>42974</v>
      </c>
      <c r="J7361" s="9">
        <v>43055</v>
      </c>
      <c r="K7361" s="8">
        <v>0</v>
      </c>
    </row>
    <row r="7362" spans="1:11">
      <c r="A7362" t="s">
        <v>7517</v>
      </c>
      <c r="B7362" t="s">
        <v>70</v>
      </c>
      <c r="C7362" t="s">
        <v>13</v>
      </c>
      <c r="D7362" t="s">
        <v>14</v>
      </c>
      <c r="E7362" t="s">
        <v>83</v>
      </c>
      <c r="F7362" t="s">
        <v>144</v>
      </c>
      <c r="G7362" t="s">
        <v>8973</v>
      </c>
      <c r="H7362" t="s">
        <v>18</v>
      </c>
      <c r="I7362" s="9">
        <v>42914</v>
      </c>
      <c r="J7362" s="9">
        <v>43007</v>
      </c>
      <c r="K7362" s="8">
        <v>54</v>
      </c>
    </row>
    <row r="7363" spans="1:11">
      <c r="A7363" t="s">
        <v>7518</v>
      </c>
      <c r="B7363" t="s">
        <v>38</v>
      </c>
      <c r="C7363" t="s">
        <v>39</v>
      </c>
      <c r="D7363" t="s">
        <v>40</v>
      </c>
      <c r="E7363" t="s">
        <v>35</v>
      </c>
      <c r="F7363" t="s">
        <v>308</v>
      </c>
      <c r="G7363" t="s">
        <v>8972</v>
      </c>
      <c r="H7363" t="s">
        <v>48</v>
      </c>
      <c r="I7363" s="9">
        <v>42926</v>
      </c>
      <c r="J7363" s="9">
        <v>42933</v>
      </c>
      <c r="K7363" s="8">
        <v>0</v>
      </c>
    </row>
    <row r="7364" spans="1:11">
      <c r="A7364" t="s">
        <v>7519</v>
      </c>
      <c r="B7364" t="s">
        <v>45</v>
      </c>
      <c r="C7364" t="s">
        <v>30</v>
      </c>
      <c r="D7364" t="s">
        <v>31</v>
      </c>
      <c r="E7364" t="s">
        <v>15</v>
      </c>
      <c r="F7364" t="s">
        <v>210</v>
      </c>
      <c r="G7364" t="s">
        <v>8975</v>
      </c>
      <c r="H7364" t="s">
        <v>18</v>
      </c>
      <c r="I7364" s="9">
        <v>42771</v>
      </c>
      <c r="J7364" s="9">
        <v>42862</v>
      </c>
      <c r="K7364" s="8">
        <v>532</v>
      </c>
    </row>
    <row r="7365" spans="1:11">
      <c r="A7365" t="s">
        <v>7520</v>
      </c>
      <c r="B7365" t="s">
        <v>62</v>
      </c>
      <c r="C7365" t="s">
        <v>39</v>
      </c>
      <c r="D7365" t="s">
        <v>40</v>
      </c>
      <c r="E7365" t="s">
        <v>15</v>
      </c>
      <c r="F7365" t="s">
        <v>52</v>
      </c>
      <c r="G7365" t="s">
        <v>8970</v>
      </c>
      <c r="H7365" t="s">
        <v>18</v>
      </c>
      <c r="I7365" s="9">
        <v>43018</v>
      </c>
      <c r="J7365" s="9">
        <v>43026</v>
      </c>
      <c r="K7365" s="8">
        <v>545</v>
      </c>
    </row>
    <row r="7366" spans="1:11">
      <c r="A7366" t="s">
        <v>7521</v>
      </c>
      <c r="B7366" t="s">
        <v>225</v>
      </c>
      <c r="C7366" t="s">
        <v>39</v>
      </c>
      <c r="D7366" t="s">
        <v>40</v>
      </c>
      <c r="E7366" t="s">
        <v>58</v>
      </c>
      <c r="G7366" t="s">
        <v>8969</v>
      </c>
      <c r="H7366" t="s">
        <v>63</v>
      </c>
      <c r="I7366" s="9">
        <v>42962</v>
      </c>
      <c r="K7366" s="8"/>
    </row>
    <row r="7367" spans="1:11">
      <c r="A7367" t="s">
        <v>7522</v>
      </c>
      <c r="B7367" t="s">
        <v>179</v>
      </c>
      <c r="C7367" t="s">
        <v>30</v>
      </c>
      <c r="D7367" t="s">
        <v>31</v>
      </c>
      <c r="E7367" t="s">
        <v>83</v>
      </c>
      <c r="F7367" t="s">
        <v>316</v>
      </c>
      <c r="G7367" t="s">
        <v>8976</v>
      </c>
      <c r="H7367" t="s">
        <v>18</v>
      </c>
      <c r="I7367" s="9">
        <v>42832</v>
      </c>
      <c r="J7367" s="9">
        <v>42840</v>
      </c>
      <c r="K7367" s="8">
        <v>59</v>
      </c>
    </row>
    <row r="7368" spans="1:11">
      <c r="A7368" t="s">
        <v>7523</v>
      </c>
      <c r="B7368" t="s">
        <v>131</v>
      </c>
      <c r="C7368" t="s">
        <v>13</v>
      </c>
      <c r="D7368" t="s">
        <v>14</v>
      </c>
      <c r="E7368" t="s">
        <v>58</v>
      </c>
      <c r="F7368" t="s">
        <v>169</v>
      </c>
      <c r="G7368" t="s">
        <v>8973</v>
      </c>
      <c r="H7368" t="s">
        <v>18</v>
      </c>
      <c r="I7368" s="9">
        <v>42931</v>
      </c>
      <c r="J7368" s="9">
        <v>42980</v>
      </c>
      <c r="K7368" s="8">
        <v>3501</v>
      </c>
    </row>
    <row r="7369" spans="1:11">
      <c r="A7369" t="s">
        <v>7524</v>
      </c>
      <c r="B7369" t="s">
        <v>70</v>
      </c>
      <c r="C7369" t="s">
        <v>13</v>
      </c>
      <c r="D7369" t="s">
        <v>14</v>
      </c>
      <c r="E7369" t="s">
        <v>15</v>
      </c>
      <c r="G7369" t="s">
        <v>8969</v>
      </c>
      <c r="H7369" t="s">
        <v>63</v>
      </c>
      <c r="I7369" s="9">
        <v>42938</v>
      </c>
      <c r="K7369" s="8"/>
    </row>
    <row r="7370" spans="1:11">
      <c r="A7370" t="s">
        <v>7525</v>
      </c>
      <c r="B7370" t="s">
        <v>12</v>
      </c>
      <c r="C7370" t="s">
        <v>13</v>
      </c>
      <c r="D7370" t="s">
        <v>14</v>
      </c>
      <c r="E7370" t="s">
        <v>15</v>
      </c>
      <c r="F7370" t="s">
        <v>140</v>
      </c>
      <c r="G7370" t="s">
        <v>8973</v>
      </c>
      <c r="H7370" t="s">
        <v>18</v>
      </c>
      <c r="I7370" s="9">
        <v>43081</v>
      </c>
      <c r="J7370" s="9">
        <v>43087</v>
      </c>
      <c r="K7370" s="8">
        <v>480</v>
      </c>
    </row>
    <row r="7371" spans="1:11">
      <c r="A7371" t="s">
        <v>7526</v>
      </c>
      <c r="B7371" t="s">
        <v>97</v>
      </c>
      <c r="C7371" t="s">
        <v>21</v>
      </c>
      <c r="D7371" t="s">
        <v>14</v>
      </c>
      <c r="E7371" t="s">
        <v>83</v>
      </c>
      <c r="G7371" t="s">
        <v>8969</v>
      </c>
      <c r="H7371" t="s">
        <v>63</v>
      </c>
      <c r="I7371" s="9">
        <v>42945</v>
      </c>
      <c r="K7371" s="8"/>
    </row>
    <row r="7372" spans="1:11">
      <c r="A7372" t="s">
        <v>7527</v>
      </c>
      <c r="B7372" t="s">
        <v>91</v>
      </c>
      <c r="C7372" t="s">
        <v>30</v>
      </c>
      <c r="D7372" t="s">
        <v>31</v>
      </c>
      <c r="E7372" t="s">
        <v>76</v>
      </c>
      <c r="F7372" t="s">
        <v>67</v>
      </c>
      <c r="G7372" t="s">
        <v>8976</v>
      </c>
      <c r="H7372" t="s">
        <v>18</v>
      </c>
      <c r="I7372" s="9">
        <v>42879</v>
      </c>
      <c r="J7372" s="9">
        <v>42991</v>
      </c>
      <c r="K7372" s="8">
        <v>5778</v>
      </c>
    </row>
    <row r="7373" spans="1:11">
      <c r="A7373" t="s">
        <v>7528</v>
      </c>
      <c r="B7373" t="s">
        <v>70</v>
      </c>
      <c r="C7373" t="s">
        <v>13</v>
      </c>
      <c r="D7373" t="s">
        <v>14</v>
      </c>
      <c r="E7373" t="s">
        <v>83</v>
      </c>
      <c r="G7373" t="s">
        <v>8969</v>
      </c>
      <c r="H7373" t="s">
        <v>23</v>
      </c>
      <c r="K7373" s="8"/>
    </row>
    <row r="7374" spans="1:11">
      <c r="A7374" t="s">
        <v>7529</v>
      </c>
      <c r="B7374" t="s">
        <v>86</v>
      </c>
      <c r="C7374" t="s">
        <v>51</v>
      </c>
      <c r="D7374" t="s">
        <v>40</v>
      </c>
      <c r="E7374" t="s">
        <v>76</v>
      </c>
      <c r="F7374" t="s">
        <v>52</v>
      </c>
      <c r="G7374" t="s">
        <v>8970</v>
      </c>
      <c r="H7374" t="s">
        <v>18</v>
      </c>
      <c r="I7374" s="9">
        <v>43002</v>
      </c>
      <c r="J7374" s="9">
        <v>43095</v>
      </c>
      <c r="K7374" s="8">
        <v>5624</v>
      </c>
    </row>
    <row r="7375" spans="1:11">
      <c r="A7375" t="s">
        <v>7530</v>
      </c>
      <c r="B7375" t="s">
        <v>86</v>
      </c>
      <c r="C7375" t="s">
        <v>51</v>
      </c>
      <c r="D7375" t="s">
        <v>40</v>
      </c>
      <c r="E7375" t="s">
        <v>15</v>
      </c>
      <c r="F7375" t="s">
        <v>101</v>
      </c>
      <c r="G7375" t="s">
        <v>8968</v>
      </c>
      <c r="H7375" t="s">
        <v>18</v>
      </c>
      <c r="I7375" s="9">
        <v>42837</v>
      </c>
      <c r="J7375" s="9">
        <v>42892</v>
      </c>
      <c r="K7375" s="8">
        <v>638</v>
      </c>
    </row>
    <row r="7376" spans="1:11">
      <c r="A7376" t="s">
        <v>7531</v>
      </c>
      <c r="B7376" t="s">
        <v>29</v>
      </c>
      <c r="C7376" t="s">
        <v>30</v>
      </c>
      <c r="D7376" t="s">
        <v>31</v>
      </c>
      <c r="E7376" t="s">
        <v>15</v>
      </c>
      <c r="F7376" t="s">
        <v>322</v>
      </c>
      <c r="G7376" t="s">
        <v>8971</v>
      </c>
      <c r="H7376" t="s">
        <v>18</v>
      </c>
      <c r="I7376" s="9">
        <v>42920</v>
      </c>
      <c r="J7376" s="9">
        <v>43001</v>
      </c>
      <c r="K7376" s="8">
        <v>531</v>
      </c>
    </row>
    <row r="7377" spans="1:11">
      <c r="A7377" t="s">
        <v>7532</v>
      </c>
      <c r="B7377" t="s">
        <v>225</v>
      </c>
      <c r="C7377" t="s">
        <v>39</v>
      </c>
      <c r="D7377" t="s">
        <v>40</v>
      </c>
      <c r="E7377" t="s">
        <v>76</v>
      </c>
      <c r="F7377" t="s">
        <v>468</v>
      </c>
      <c r="G7377" t="s">
        <v>8975</v>
      </c>
      <c r="H7377" t="s">
        <v>18</v>
      </c>
      <c r="I7377" s="9">
        <v>43019</v>
      </c>
      <c r="J7377" s="9">
        <v>43027</v>
      </c>
      <c r="K7377" s="8">
        <v>6751</v>
      </c>
    </row>
    <row r="7378" spans="1:11">
      <c r="A7378" t="s">
        <v>7533</v>
      </c>
      <c r="B7378" t="s">
        <v>86</v>
      </c>
      <c r="C7378" t="s">
        <v>51</v>
      </c>
      <c r="D7378" t="s">
        <v>40</v>
      </c>
      <c r="E7378" t="s">
        <v>35</v>
      </c>
      <c r="F7378" t="s">
        <v>125</v>
      </c>
      <c r="G7378" t="s">
        <v>8973</v>
      </c>
      <c r="H7378" t="s">
        <v>18</v>
      </c>
      <c r="I7378" s="9">
        <v>42843</v>
      </c>
      <c r="J7378" s="9">
        <v>42845</v>
      </c>
      <c r="K7378" s="8">
        <v>5040</v>
      </c>
    </row>
    <row r="7379" spans="1:11">
      <c r="A7379" t="s">
        <v>7534</v>
      </c>
      <c r="B7379" t="s">
        <v>131</v>
      </c>
      <c r="C7379" t="s">
        <v>13</v>
      </c>
      <c r="D7379" t="s">
        <v>14</v>
      </c>
      <c r="E7379" t="s">
        <v>15</v>
      </c>
      <c r="G7379" t="s">
        <v>8969</v>
      </c>
      <c r="H7379" t="s">
        <v>23</v>
      </c>
      <c r="K7379" s="8"/>
    </row>
    <row r="7380" spans="1:11">
      <c r="A7380" t="s">
        <v>7535</v>
      </c>
      <c r="B7380" t="s">
        <v>12</v>
      </c>
      <c r="C7380" t="s">
        <v>13</v>
      </c>
      <c r="D7380" t="s">
        <v>14</v>
      </c>
      <c r="E7380" t="s">
        <v>41</v>
      </c>
      <c r="F7380" t="s">
        <v>164</v>
      </c>
      <c r="G7380" t="s">
        <v>8971</v>
      </c>
      <c r="H7380" t="s">
        <v>18</v>
      </c>
      <c r="I7380" s="9">
        <v>43032</v>
      </c>
      <c r="J7380" s="9">
        <v>43033</v>
      </c>
      <c r="K7380" s="8">
        <v>1243</v>
      </c>
    </row>
    <row r="7381" spans="1:11">
      <c r="A7381" t="s">
        <v>7536</v>
      </c>
      <c r="B7381" t="s">
        <v>91</v>
      </c>
      <c r="C7381" t="s">
        <v>30</v>
      </c>
      <c r="D7381" t="s">
        <v>31</v>
      </c>
      <c r="E7381" t="s">
        <v>35</v>
      </c>
      <c r="F7381" t="s">
        <v>32</v>
      </c>
      <c r="G7381" t="s">
        <v>8971</v>
      </c>
      <c r="H7381" t="s">
        <v>48</v>
      </c>
      <c r="I7381" s="9">
        <v>42871</v>
      </c>
      <c r="J7381" s="9">
        <v>42960</v>
      </c>
      <c r="K7381" s="8">
        <v>0</v>
      </c>
    </row>
    <row r="7382" spans="1:11">
      <c r="A7382" t="s">
        <v>7537</v>
      </c>
      <c r="B7382" t="s">
        <v>100</v>
      </c>
      <c r="C7382" t="s">
        <v>39</v>
      </c>
      <c r="D7382" t="s">
        <v>40</v>
      </c>
      <c r="E7382" t="s">
        <v>35</v>
      </c>
      <c r="F7382" t="s">
        <v>191</v>
      </c>
      <c r="G7382" t="s">
        <v>8973</v>
      </c>
      <c r="H7382" t="s">
        <v>48</v>
      </c>
      <c r="I7382" s="9">
        <v>43010</v>
      </c>
      <c r="J7382" s="9">
        <v>43012</v>
      </c>
      <c r="K7382" s="8">
        <v>0</v>
      </c>
    </row>
    <row r="7383" spans="1:11">
      <c r="A7383" t="s">
        <v>7538</v>
      </c>
      <c r="B7383" t="s">
        <v>86</v>
      </c>
      <c r="C7383" t="s">
        <v>51</v>
      </c>
      <c r="D7383" t="s">
        <v>40</v>
      </c>
      <c r="E7383" t="s">
        <v>83</v>
      </c>
      <c r="F7383" t="s">
        <v>285</v>
      </c>
      <c r="G7383" t="s">
        <v>8968</v>
      </c>
      <c r="H7383" t="s">
        <v>18</v>
      </c>
      <c r="I7383" s="9">
        <v>42931</v>
      </c>
      <c r="J7383" s="9">
        <v>42937</v>
      </c>
      <c r="K7383" s="8">
        <v>61</v>
      </c>
    </row>
    <row r="7384" spans="1:11">
      <c r="A7384" t="s">
        <v>7539</v>
      </c>
      <c r="B7384" t="s">
        <v>54</v>
      </c>
      <c r="C7384" t="s">
        <v>21</v>
      </c>
      <c r="D7384" t="s">
        <v>14</v>
      </c>
      <c r="E7384" t="s">
        <v>83</v>
      </c>
      <c r="F7384" t="s">
        <v>26</v>
      </c>
      <c r="G7384" t="s">
        <v>8970</v>
      </c>
      <c r="H7384" t="s">
        <v>18</v>
      </c>
      <c r="I7384" s="9">
        <v>42699</v>
      </c>
      <c r="J7384" s="9">
        <v>42795</v>
      </c>
      <c r="K7384" s="8">
        <v>58</v>
      </c>
    </row>
    <row r="7385" spans="1:11">
      <c r="A7385" t="s">
        <v>7540</v>
      </c>
      <c r="B7385" t="s">
        <v>70</v>
      </c>
      <c r="C7385" t="s">
        <v>13</v>
      </c>
      <c r="D7385" t="s">
        <v>14</v>
      </c>
      <c r="E7385" t="s">
        <v>35</v>
      </c>
      <c r="F7385" t="s">
        <v>101</v>
      </c>
      <c r="G7385" t="s">
        <v>8968</v>
      </c>
      <c r="H7385" t="s">
        <v>48</v>
      </c>
      <c r="I7385" s="9">
        <v>42784</v>
      </c>
      <c r="J7385" s="9">
        <v>42875</v>
      </c>
      <c r="K7385" s="8">
        <v>0</v>
      </c>
    </row>
    <row r="7386" spans="1:11">
      <c r="A7386" t="s">
        <v>7541</v>
      </c>
      <c r="B7386" t="s">
        <v>97</v>
      </c>
      <c r="C7386" t="s">
        <v>21</v>
      </c>
      <c r="D7386" t="s">
        <v>14</v>
      </c>
      <c r="E7386" t="s">
        <v>58</v>
      </c>
      <c r="G7386" t="s">
        <v>8969</v>
      </c>
      <c r="H7386" t="s">
        <v>63</v>
      </c>
      <c r="I7386" s="9">
        <v>42938</v>
      </c>
      <c r="K7386" s="8"/>
    </row>
    <row r="7387" spans="1:11">
      <c r="A7387" t="s">
        <v>7542</v>
      </c>
      <c r="B7387" t="s">
        <v>200</v>
      </c>
      <c r="C7387" t="s">
        <v>51</v>
      </c>
      <c r="D7387" t="s">
        <v>40</v>
      </c>
      <c r="E7387" t="s">
        <v>83</v>
      </c>
      <c r="F7387" t="s">
        <v>191</v>
      </c>
      <c r="G7387" t="s">
        <v>8973</v>
      </c>
      <c r="H7387" t="s">
        <v>18</v>
      </c>
      <c r="I7387" s="9">
        <v>42855</v>
      </c>
      <c r="J7387" s="9">
        <v>42959</v>
      </c>
      <c r="K7387" s="8">
        <v>62</v>
      </c>
    </row>
    <row r="7388" spans="1:11">
      <c r="A7388" t="s">
        <v>7543</v>
      </c>
      <c r="B7388" t="s">
        <v>29</v>
      </c>
      <c r="C7388" t="s">
        <v>30</v>
      </c>
      <c r="D7388" t="s">
        <v>31</v>
      </c>
      <c r="E7388" t="s">
        <v>58</v>
      </c>
      <c r="F7388" t="s">
        <v>322</v>
      </c>
      <c r="G7388" t="s">
        <v>8971</v>
      </c>
      <c r="H7388" t="s">
        <v>48</v>
      </c>
      <c r="I7388" s="9">
        <v>42902</v>
      </c>
      <c r="J7388" s="9">
        <v>42978</v>
      </c>
      <c r="K7388" s="8">
        <v>0</v>
      </c>
    </row>
    <row r="7389" spans="1:11">
      <c r="A7389" t="s">
        <v>7544</v>
      </c>
      <c r="B7389" t="s">
        <v>70</v>
      </c>
      <c r="C7389" t="s">
        <v>13</v>
      </c>
      <c r="D7389" t="s">
        <v>14</v>
      </c>
      <c r="E7389" t="s">
        <v>35</v>
      </c>
      <c r="F7389" t="s">
        <v>135</v>
      </c>
      <c r="G7389" t="s">
        <v>8976</v>
      </c>
      <c r="H7389" t="s">
        <v>18</v>
      </c>
      <c r="I7389" s="9">
        <v>42767</v>
      </c>
      <c r="J7389" s="9">
        <v>42860</v>
      </c>
      <c r="K7389" s="8">
        <v>5127</v>
      </c>
    </row>
    <row r="7390" spans="1:11">
      <c r="A7390" t="s">
        <v>7545</v>
      </c>
      <c r="B7390" t="s">
        <v>91</v>
      </c>
      <c r="C7390" t="s">
        <v>30</v>
      </c>
      <c r="D7390" t="s">
        <v>31</v>
      </c>
      <c r="E7390" t="s">
        <v>41</v>
      </c>
      <c r="F7390" t="s">
        <v>182</v>
      </c>
      <c r="G7390" t="s">
        <v>8973</v>
      </c>
      <c r="H7390" t="s">
        <v>18</v>
      </c>
      <c r="I7390" s="9">
        <v>43031</v>
      </c>
      <c r="J7390" s="9">
        <v>43040</v>
      </c>
      <c r="K7390" s="8">
        <v>1027</v>
      </c>
    </row>
    <row r="7391" spans="1:11">
      <c r="A7391" t="s">
        <v>7546</v>
      </c>
      <c r="B7391" t="s">
        <v>193</v>
      </c>
      <c r="C7391" t="s">
        <v>66</v>
      </c>
      <c r="D7391" t="s">
        <v>31</v>
      </c>
      <c r="E7391" t="s">
        <v>76</v>
      </c>
      <c r="F7391" t="s">
        <v>642</v>
      </c>
      <c r="G7391" t="s">
        <v>8973</v>
      </c>
      <c r="H7391" t="s">
        <v>48</v>
      </c>
      <c r="I7391" s="9">
        <v>43009</v>
      </c>
      <c r="J7391" s="9">
        <v>43056</v>
      </c>
      <c r="K7391" s="8">
        <v>0</v>
      </c>
    </row>
    <row r="7392" spans="1:11">
      <c r="A7392" t="s">
        <v>7547</v>
      </c>
      <c r="B7392" t="s">
        <v>54</v>
      </c>
      <c r="C7392" t="s">
        <v>21</v>
      </c>
      <c r="D7392" t="s">
        <v>14</v>
      </c>
      <c r="E7392" t="s">
        <v>58</v>
      </c>
      <c r="F7392" t="s">
        <v>16</v>
      </c>
      <c r="G7392" t="s">
        <v>8968</v>
      </c>
      <c r="H7392" t="s">
        <v>48</v>
      </c>
      <c r="I7392" s="9">
        <v>42875</v>
      </c>
      <c r="J7392" s="9">
        <v>42948</v>
      </c>
      <c r="K7392" s="8">
        <v>0</v>
      </c>
    </row>
    <row r="7393" spans="1:11">
      <c r="A7393" t="s">
        <v>7548</v>
      </c>
      <c r="B7393" t="s">
        <v>110</v>
      </c>
      <c r="C7393" t="s">
        <v>39</v>
      </c>
      <c r="D7393" t="s">
        <v>40</v>
      </c>
      <c r="E7393" t="s">
        <v>35</v>
      </c>
      <c r="G7393" t="s">
        <v>8969</v>
      </c>
      <c r="H7393" t="s">
        <v>63</v>
      </c>
      <c r="I7393" s="9">
        <v>42967</v>
      </c>
      <c r="K7393" s="8"/>
    </row>
    <row r="7394" spans="1:11">
      <c r="A7394" t="s">
        <v>7549</v>
      </c>
      <c r="B7394" t="s">
        <v>38</v>
      </c>
      <c r="C7394" t="s">
        <v>39</v>
      </c>
      <c r="D7394" t="s">
        <v>40</v>
      </c>
      <c r="E7394" t="s">
        <v>15</v>
      </c>
      <c r="F7394" t="s">
        <v>319</v>
      </c>
      <c r="G7394" t="s">
        <v>8976</v>
      </c>
      <c r="H7394" t="s">
        <v>18</v>
      </c>
      <c r="I7394" s="9">
        <v>43020</v>
      </c>
      <c r="J7394" s="9">
        <v>43031</v>
      </c>
      <c r="K7394" s="8">
        <v>594</v>
      </c>
    </row>
    <row r="7395" spans="1:11">
      <c r="A7395" t="s">
        <v>7550</v>
      </c>
      <c r="B7395" t="s">
        <v>82</v>
      </c>
      <c r="C7395" t="s">
        <v>21</v>
      </c>
      <c r="D7395" t="s">
        <v>14</v>
      </c>
      <c r="E7395" t="s">
        <v>58</v>
      </c>
      <c r="G7395" t="s">
        <v>8969</v>
      </c>
      <c r="H7395" t="s">
        <v>63</v>
      </c>
      <c r="I7395" s="9">
        <v>42938</v>
      </c>
      <c r="K7395" s="8"/>
    </row>
    <row r="7396" spans="1:11">
      <c r="A7396" t="s">
        <v>7551</v>
      </c>
      <c r="B7396" t="s">
        <v>216</v>
      </c>
      <c r="C7396" t="s">
        <v>66</v>
      </c>
      <c r="D7396" t="s">
        <v>31</v>
      </c>
      <c r="E7396" t="s">
        <v>76</v>
      </c>
      <c r="G7396" t="s">
        <v>8969</v>
      </c>
      <c r="H7396" t="s">
        <v>63</v>
      </c>
      <c r="I7396" s="9">
        <v>42797</v>
      </c>
      <c r="K7396" s="8"/>
    </row>
    <row r="7397" spans="1:11">
      <c r="A7397" t="s">
        <v>7552</v>
      </c>
      <c r="B7397" t="s">
        <v>147</v>
      </c>
      <c r="C7397" t="s">
        <v>13</v>
      </c>
      <c r="D7397" t="s">
        <v>14</v>
      </c>
      <c r="E7397" t="s">
        <v>76</v>
      </c>
      <c r="F7397" t="s">
        <v>241</v>
      </c>
      <c r="G7397" t="s">
        <v>8971</v>
      </c>
      <c r="H7397" t="s">
        <v>18</v>
      </c>
      <c r="I7397" s="9">
        <v>43019</v>
      </c>
      <c r="J7397" s="9">
        <v>43084</v>
      </c>
      <c r="K7397" s="8">
        <v>5271</v>
      </c>
    </row>
    <row r="7398" spans="1:11">
      <c r="A7398" t="s">
        <v>7553</v>
      </c>
      <c r="B7398" t="s">
        <v>12</v>
      </c>
      <c r="C7398" t="s">
        <v>13</v>
      </c>
      <c r="D7398" t="s">
        <v>14</v>
      </c>
      <c r="E7398" t="s">
        <v>41</v>
      </c>
      <c r="F7398" t="s">
        <v>154</v>
      </c>
      <c r="G7398" t="s">
        <v>8968</v>
      </c>
      <c r="H7398" t="s">
        <v>18</v>
      </c>
      <c r="I7398" s="9">
        <v>43082</v>
      </c>
      <c r="J7398" s="9">
        <v>43097</v>
      </c>
      <c r="K7398" s="8">
        <v>1166</v>
      </c>
    </row>
    <row r="7399" spans="1:11">
      <c r="A7399" t="s">
        <v>7554</v>
      </c>
      <c r="B7399" t="s">
        <v>110</v>
      </c>
      <c r="C7399" t="s">
        <v>39</v>
      </c>
      <c r="D7399" t="s">
        <v>40</v>
      </c>
      <c r="E7399" t="s">
        <v>58</v>
      </c>
      <c r="F7399" t="s">
        <v>413</v>
      </c>
      <c r="G7399" t="s">
        <v>8973</v>
      </c>
      <c r="H7399" t="s">
        <v>18</v>
      </c>
      <c r="I7399" s="9">
        <v>42808</v>
      </c>
      <c r="J7399" s="9">
        <v>42867</v>
      </c>
      <c r="K7399" s="8">
        <v>2798</v>
      </c>
    </row>
    <row r="7400" spans="1:11">
      <c r="A7400" t="s">
        <v>7555</v>
      </c>
      <c r="B7400" t="s">
        <v>12</v>
      </c>
      <c r="C7400" t="s">
        <v>13</v>
      </c>
      <c r="D7400" t="s">
        <v>14</v>
      </c>
      <c r="E7400" t="s">
        <v>41</v>
      </c>
      <c r="F7400" t="s">
        <v>16</v>
      </c>
      <c r="G7400" t="s">
        <v>8968</v>
      </c>
      <c r="H7400" t="s">
        <v>18</v>
      </c>
      <c r="I7400" s="9">
        <v>43038</v>
      </c>
      <c r="J7400" s="9">
        <v>43039</v>
      </c>
      <c r="K7400" s="8">
        <v>973</v>
      </c>
    </row>
    <row r="7401" spans="1:11">
      <c r="A7401" t="s">
        <v>7556</v>
      </c>
      <c r="B7401" t="s">
        <v>105</v>
      </c>
      <c r="C7401" t="s">
        <v>30</v>
      </c>
      <c r="D7401" t="s">
        <v>31</v>
      </c>
      <c r="E7401" t="s">
        <v>41</v>
      </c>
      <c r="F7401" t="s">
        <v>84</v>
      </c>
      <c r="G7401" t="s">
        <v>8975</v>
      </c>
      <c r="H7401" t="s">
        <v>63</v>
      </c>
      <c r="I7401" s="9">
        <v>42972</v>
      </c>
      <c r="K7401" s="8"/>
    </row>
    <row r="7402" spans="1:11">
      <c r="A7402" t="s">
        <v>7557</v>
      </c>
      <c r="B7402" t="s">
        <v>157</v>
      </c>
      <c r="C7402" t="s">
        <v>21</v>
      </c>
      <c r="D7402" t="s">
        <v>14</v>
      </c>
      <c r="E7402" t="s">
        <v>76</v>
      </c>
      <c r="F7402" t="s">
        <v>162</v>
      </c>
      <c r="G7402" t="s">
        <v>8971</v>
      </c>
      <c r="H7402" t="s">
        <v>18</v>
      </c>
      <c r="I7402" s="9">
        <v>42712</v>
      </c>
      <c r="J7402" s="9">
        <v>42795</v>
      </c>
      <c r="K7402" s="8">
        <v>5882</v>
      </c>
    </row>
    <row r="7403" spans="1:11">
      <c r="A7403" t="s">
        <v>7558</v>
      </c>
      <c r="B7403" t="s">
        <v>70</v>
      </c>
      <c r="C7403" t="s">
        <v>13</v>
      </c>
      <c r="D7403" t="s">
        <v>14</v>
      </c>
      <c r="E7403" t="s">
        <v>41</v>
      </c>
      <c r="F7403" t="s">
        <v>169</v>
      </c>
      <c r="G7403" t="s">
        <v>8973</v>
      </c>
      <c r="H7403" t="s">
        <v>48</v>
      </c>
      <c r="I7403" s="9">
        <v>43010</v>
      </c>
      <c r="J7403" s="9">
        <v>43020</v>
      </c>
      <c r="K7403" s="8">
        <v>0</v>
      </c>
    </row>
    <row r="7404" spans="1:11">
      <c r="A7404" t="s">
        <v>7559</v>
      </c>
      <c r="B7404" t="s">
        <v>157</v>
      </c>
      <c r="C7404" t="s">
        <v>21</v>
      </c>
      <c r="D7404" t="s">
        <v>14</v>
      </c>
      <c r="E7404" t="s">
        <v>76</v>
      </c>
      <c r="F7404" t="s">
        <v>154</v>
      </c>
      <c r="G7404" t="s">
        <v>8968</v>
      </c>
      <c r="H7404" t="s">
        <v>18</v>
      </c>
      <c r="I7404" s="9">
        <v>42932</v>
      </c>
      <c r="J7404" s="9">
        <v>43008</v>
      </c>
      <c r="K7404" s="8">
        <v>5753</v>
      </c>
    </row>
    <row r="7405" spans="1:11">
      <c r="A7405" t="s">
        <v>7560</v>
      </c>
      <c r="B7405" t="s">
        <v>70</v>
      </c>
      <c r="C7405" t="s">
        <v>13</v>
      </c>
      <c r="D7405" t="s">
        <v>14</v>
      </c>
      <c r="E7405" t="s">
        <v>83</v>
      </c>
      <c r="G7405" t="s">
        <v>8969</v>
      </c>
      <c r="H7405" t="s">
        <v>23</v>
      </c>
      <c r="K7405" s="8"/>
    </row>
    <row r="7406" spans="1:11">
      <c r="A7406" t="s">
        <v>7561</v>
      </c>
      <c r="B7406" t="s">
        <v>79</v>
      </c>
      <c r="C7406" t="s">
        <v>51</v>
      </c>
      <c r="D7406" t="s">
        <v>40</v>
      </c>
      <c r="E7406" t="s">
        <v>83</v>
      </c>
      <c r="F7406" t="s">
        <v>425</v>
      </c>
      <c r="G7406" t="s">
        <v>8973</v>
      </c>
      <c r="H7406" t="s">
        <v>18</v>
      </c>
      <c r="I7406" s="9">
        <v>42868</v>
      </c>
      <c r="J7406" s="9">
        <v>42970</v>
      </c>
      <c r="K7406" s="8">
        <v>57</v>
      </c>
    </row>
    <row r="7407" spans="1:11">
      <c r="A7407" t="s">
        <v>7562</v>
      </c>
      <c r="B7407" t="s">
        <v>131</v>
      </c>
      <c r="C7407" t="s">
        <v>13</v>
      </c>
      <c r="D7407" t="s">
        <v>14</v>
      </c>
      <c r="E7407" t="s">
        <v>41</v>
      </c>
      <c r="F7407" t="s">
        <v>135</v>
      </c>
      <c r="G7407" t="s">
        <v>8976</v>
      </c>
      <c r="H7407" t="s">
        <v>63</v>
      </c>
      <c r="I7407" s="9">
        <v>42946</v>
      </c>
      <c r="K7407" s="8"/>
    </row>
    <row r="7408" spans="1:11">
      <c r="A7408" t="s">
        <v>7563</v>
      </c>
      <c r="B7408" t="s">
        <v>74</v>
      </c>
      <c r="C7408" t="s">
        <v>66</v>
      </c>
      <c r="D7408" t="s">
        <v>31</v>
      </c>
      <c r="E7408" t="s">
        <v>41</v>
      </c>
      <c r="F7408" t="s">
        <v>213</v>
      </c>
      <c r="G7408" t="s">
        <v>8975</v>
      </c>
      <c r="H7408" t="s">
        <v>48</v>
      </c>
      <c r="I7408" s="9">
        <v>42943</v>
      </c>
      <c r="J7408" s="9">
        <v>42945</v>
      </c>
      <c r="K7408" s="8">
        <v>0</v>
      </c>
    </row>
    <row r="7409" spans="1:11">
      <c r="A7409" t="s">
        <v>7564</v>
      </c>
      <c r="B7409" t="s">
        <v>45</v>
      </c>
      <c r="C7409" t="s">
        <v>30</v>
      </c>
      <c r="D7409" t="s">
        <v>31</v>
      </c>
      <c r="E7409" t="s">
        <v>41</v>
      </c>
      <c r="F7409" t="s">
        <v>476</v>
      </c>
      <c r="G7409" t="s">
        <v>8971</v>
      </c>
      <c r="H7409" t="s">
        <v>18</v>
      </c>
      <c r="I7409" s="9">
        <v>42882</v>
      </c>
      <c r="J7409" s="9">
        <v>42970</v>
      </c>
      <c r="K7409" s="8">
        <v>1019</v>
      </c>
    </row>
    <row r="7410" spans="1:11">
      <c r="A7410" t="s">
        <v>7565</v>
      </c>
      <c r="B7410" t="s">
        <v>157</v>
      </c>
      <c r="C7410" t="s">
        <v>21</v>
      </c>
      <c r="D7410" t="s">
        <v>14</v>
      </c>
      <c r="E7410" t="s">
        <v>58</v>
      </c>
      <c r="F7410" t="s">
        <v>132</v>
      </c>
      <c r="G7410" t="s">
        <v>8968</v>
      </c>
      <c r="H7410" t="s">
        <v>18</v>
      </c>
      <c r="I7410" s="9">
        <v>42954</v>
      </c>
      <c r="J7410" s="9">
        <v>43056</v>
      </c>
      <c r="K7410" s="8">
        <v>3684</v>
      </c>
    </row>
    <row r="7411" spans="1:11">
      <c r="A7411" t="s">
        <v>7566</v>
      </c>
      <c r="B7411" t="s">
        <v>20</v>
      </c>
      <c r="C7411" t="s">
        <v>21</v>
      </c>
      <c r="D7411" t="s">
        <v>14</v>
      </c>
      <c r="E7411" t="s">
        <v>58</v>
      </c>
      <c r="F7411" t="s">
        <v>16</v>
      </c>
      <c r="G7411" t="s">
        <v>8968</v>
      </c>
      <c r="H7411" t="s">
        <v>18</v>
      </c>
      <c r="I7411" s="9">
        <v>42966</v>
      </c>
      <c r="J7411" s="9">
        <v>43041</v>
      </c>
      <c r="K7411" s="8">
        <v>3024</v>
      </c>
    </row>
    <row r="7412" spans="1:11">
      <c r="A7412" t="s">
        <v>7567</v>
      </c>
      <c r="B7412" t="s">
        <v>70</v>
      </c>
      <c r="C7412" t="s">
        <v>13</v>
      </c>
      <c r="D7412" t="s">
        <v>14</v>
      </c>
      <c r="E7412" t="s">
        <v>35</v>
      </c>
      <c r="F7412" t="s">
        <v>164</v>
      </c>
      <c r="G7412" t="s">
        <v>8971</v>
      </c>
      <c r="H7412" t="s">
        <v>48</v>
      </c>
      <c r="I7412" s="9">
        <v>42980</v>
      </c>
      <c r="J7412" s="9">
        <v>43082</v>
      </c>
      <c r="K7412" s="8">
        <v>0</v>
      </c>
    </row>
    <row r="7413" spans="1:11">
      <c r="A7413" t="s">
        <v>7568</v>
      </c>
      <c r="B7413" t="s">
        <v>100</v>
      </c>
      <c r="C7413" t="s">
        <v>39</v>
      </c>
      <c r="D7413" t="s">
        <v>40</v>
      </c>
      <c r="E7413" t="s">
        <v>15</v>
      </c>
      <c r="F7413" t="s">
        <v>468</v>
      </c>
      <c r="G7413" t="s">
        <v>8975</v>
      </c>
      <c r="H7413" t="s">
        <v>18</v>
      </c>
      <c r="I7413" s="9">
        <v>43048</v>
      </c>
      <c r="J7413" s="9">
        <v>43062</v>
      </c>
      <c r="K7413" s="8">
        <v>562</v>
      </c>
    </row>
    <row r="7414" spans="1:11">
      <c r="A7414" t="s">
        <v>7569</v>
      </c>
      <c r="B7414" t="s">
        <v>100</v>
      </c>
      <c r="C7414" t="s">
        <v>39</v>
      </c>
      <c r="D7414" t="s">
        <v>40</v>
      </c>
      <c r="E7414" t="s">
        <v>15</v>
      </c>
      <c r="F7414" t="s">
        <v>468</v>
      </c>
      <c r="G7414" t="s">
        <v>8975</v>
      </c>
      <c r="H7414" t="s">
        <v>48</v>
      </c>
      <c r="I7414" s="9">
        <v>43009</v>
      </c>
      <c r="J7414" s="9">
        <v>43072</v>
      </c>
      <c r="K7414" s="8">
        <v>0</v>
      </c>
    </row>
    <row r="7415" spans="1:11">
      <c r="A7415" t="s">
        <v>7570</v>
      </c>
      <c r="B7415" t="s">
        <v>65</v>
      </c>
      <c r="C7415" t="s">
        <v>66</v>
      </c>
      <c r="D7415" t="s">
        <v>31</v>
      </c>
      <c r="E7415" t="s">
        <v>35</v>
      </c>
      <c r="F7415" t="s">
        <v>213</v>
      </c>
      <c r="G7415" t="s">
        <v>8975</v>
      </c>
      <c r="H7415" t="s">
        <v>18</v>
      </c>
      <c r="I7415" s="9">
        <v>43056</v>
      </c>
      <c r="J7415" s="9">
        <v>43065</v>
      </c>
      <c r="K7415" s="8">
        <v>4620</v>
      </c>
    </row>
    <row r="7416" spans="1:11">
      <c r="A7416" t="s">
        <v>7571</v>
      </c>
      <c r="B7416" t="s">
        <v>29</v>
      </c>
      <c r="C7416" t="s">
        <v>30</v>
      </c>
      <c r="D7416" t="s">
        <v>31</v>
      </c>
      <c r="E7416" t="s">
        <v>15</v>
      </c>
      <c r="F7416" t="s">
        <v>274</v>
      </c>
      <c r="G7416" t="s">
        <v>8968</v>
      </c>
      <c r="H7416" t="s">
        <v>48</v>
      </c>
      <c r="I7416" s="9">
        <v>42777</v>
      </c>
      <c r="J7416" s="9">
        <v>42862</v>
      </c>
      <c r="K7416" s="8">
        <v>0</v>
      </c>
    </row>
    <row r="7417" spans="1:11">
      <c r="A7417" t="s">
        <v>7572</v>
      </c>
      <c r="B7417" t="s">
        <v>45</v>
      </c>
      <c r="C7417" t="s">
        <v>30</v>
      </c>
      <c r="D7417" t="s">
        <v>31</v>
      </c>
      <c r="E7417" t="s">
        <v>15</v>
      </c>
      <c r="F7417" t="s">
        <v>322</v>
      </c>
      <c r="G7417" t="s">
        <v>8971</v>
      </c>
      <c r="H7417" t="s">
        <v>18</v>
      </c>
      <c r="I7417" s="9">
        <v>42834</v>
      </c>
      <c r="J7417" s="9">
        <v>42841</v>
      </c>
      <c r="K7417" s="8">
        <v>575</v>
      </c>
    </row>
    <row r="7418" spans="1:11">
      <c r="A7418" t="s">
        <v>7573</v>
      </c>
      <c r="B7418" t="s">
        <v>70</v>
      </c>
      <c r="C7418" t="s">
        <v>13</v>
      </c>
      <c r="D7418" t="s">
        <v>14</v>
      </c>
      <c r="E7418" t="s">
        <v>35</v>
      </c>
      <c r="F7418" t="s">
        <v>71</v>
      </c>
      <c r="G7418" t="s">
        <v>8977</v>
      </c>
      <c r="H7418" t="s">
        <v>48</v>
      </c>
      <c r="I7418" s="9">
        <v>42707</v>
      </c>
      <c r="J7418" s="9">
        <v>42813</v>
      </c>
      <c r="K7418" s="8">
        <v>0</v>
      </c>
    </row>
    <row r="7419" spans="1:11">
      <c r="A7419" t="s">
        <v>7574</v>
      </c>
      <c r="B7419" t="s">
        <v>216</v>
      </c>
      <c r="C7419" t="s">
        <v>66</v>
      </c>
      <c r="D7419" t="s">
        <v>31</v>
      </c>
      <c r="E7419" t="s">
        <v>58</v>
      </c>
      <c r="G7419" t="s">
        <v>8969</v>
      </c>
      <c r="H7419" t="s">
        <v>63</v>
      </c>
      <c r="I7419" s="9">
        <v>42969</v>
      </c>
      <c r="K7419" s="8"/>
    </row>
    <row r="7420" spans="1:11">
      <c r="A7420" t="s">
        <v>7575</v>
      </c>
      <c r="B7420" t="s">
        <v>131</v>
      </c>
      <c r="C7420" t="s">
        <v>13</v>
      </c>
      <c r="D7420" t="s">
        <v>14</v>
      </c>
      <c r="E7420" t="s">
        <v>76</v>
      </c>
      <c r="F7420" t="s">
        <v>16</v>
      </c>
      <c r="G7420" t="s">
        <v>8968</v>
      </c>
      <c r="H7420" t="s">
        <v>48</v>
      </c>
      <c r="I7420" s="9">
        <v>42925</v>
      </c>
      <c r="J7420" s="9">
        <v>42935</v>
      </c>
      <c r="K7420" s="8">
        <v>0</v>
      </c>
    </row>
    <row r="7421" spans="1:11">
      <c r="A7421" t="s">
        <v>7576</v>
      </c>
      <c r="B7421" t="s">
        <v>25</v>
      </c>
      <c r="C7421" t="s">
        <v>13</v>
      </c>
      <c r="D7421" t="s">
        <v>14</v>
      </c>
      <c r="E7421" t="s">
        <v>76</v>
      </c>
      <c r="F7421" t="s">
        <v>101</v>
      </c>
      <c r="G7421" t="s">
        <v>8968</v>
      </c>
      <c r="H7421" t="s">
        <v>48</v>
      </c>
      <c r="I7421" s="9">
        <v>42934</v>
      </c>
      <c r="J7421" s="9">
        <v>42939</v>
      </c>
      <c r="K7421" s="8">
        <v>0</v>
      </c>
    </row>
    <row r="7422" spans="1:11">
      <c r="A7422" t="s">
        <v>7577</v>
      </c>
      <c r="B7422" t="s">
        <v>62</v>
      </c>
      <c r="C7422" t="s">
        <v>39</v>
      </c>
      <c r="D7422" t="s">
        <v>40</v>
      </c>
      <c r="E7422" t="s">
        <v>41</v>
      </c>
      <c r="F7422" t="s">
        <v>688</v>
      </c>
      <c r="G7422" t="s">
        <v>8978</v>
      </c>
      <c r="H7422" t="s">
        <v>48</v>
      </c>
      <c r="I7422" s="9">
        <v>42994</v>
      </c>
      <c r="J7422" s="9">
        <v>43065</v>
      </c>
      <c r="K7422" s="8">
        <v>0</v>
      </c>
    </row>
    <row r="7423" spans="1:11">
      <c r="A7423" t="s">
        <v>7578</v>
      </c>
      <c r="B7423" t="s">
        <v>147</v>
      </c>
      <c r="C7423" t="s">
        <v>13</v>
      </c>
      <c r="D7423" t="s">
        <v>14</v>
      </c>
      <c r="E7423" t="s">
        <v>41</v>
      </c>
      <c r="F7423" t="s">
        <v>95</v>
      </c>
      <c r="G7423" t="s">
        <v>8971</v>
      </c>
      <c r="H7423" t="s">
        <v>18</v>
      </c>
      <c r="I7423" s="9">
        <v>42791</v>
      </c>
      <c r="J7423" s="9">
        <v>42864</v>
      </c>
      <c r="K7423" s="8">
        <v>962</v>
      </c>
    </row>
    <row r="7424" spans="1:11">
      <c r="A7424" t="s">
        <v>7579</v>
      </c>
      <c r="B7424" t="s">
        <v>70</v>
      </c>
      <c r="C7424" t="s">
        <v>13</v>
      </c>
      <c r="D7424" t="s">
        <v>14</v>
      </c>
      <c r="E7424" t="s">
        <v>58</v>
      </c>
      <c r="F7424" t="s">
        <v>162</v>
      </c>
      <c r="G7424" t="s">
        <v>8971</v>
      </c>
      <c r="H7424" t="s">
        <v>48</v>
      </c>
      <c r="I7424" s="9">
        <v>43065</v>
      </c>
      <c r="J7424" s="9">
        <v>43080</v>
      </c>
      <c r="K7424" s="8">
        <v>0</v>
      </c>
    </row>
    <row r="7425" spans="1:11">
      <c r="A7425" t="s">
        <v>7580</v>
      </c>
      <c r="B7425" t="s">
        <v>110</v>
      </c>
      <c r="C7425" t="s">
        <v>39</v>
      </c>
      <c r="D7425" t="s">
        <v>40</v>
      </c>
      <c r="E7425" t="s">
        <v>83</v>
      </c>
      <c r="F7425" t="s">
        <v>114</v>
      </c>
      <c r="G7425" t="s">
        <v>8976</v>
      </c>
      <c r="H7425" t="s">
        <v>48</v>
      </c>
      <c r="I7425" s="9">
        <v>42722</v>
      </c>
      <c r="J7425" s="9">
        <v>42808</v>
      </c>
      <c r="K7425" s="8">
        <v>0</v>
      </c>
    </row>
    <row r="7426" spans="1:11">
      <c r="A7426" t="s">
        <v>7581</v>
      </c>
      <c r="B7426" t="s">
        <v>74</v>
      </c>
      <c r="C7426" t="s">
        <v>66</v>
      </c>
      <c r="D7426" t="s">
        <v>31</v>
      </c>
      <c r="E7426" t="s">
        <v>41</v>
      </c>
      <c r="F7426" t="s">
        <v>279</v>
      </c>
      <c r="G7426" t="s">
        <v>8973</v>
      </c>
      <c r="H7426" t="s">
        <v>18</v>
      </c>
      <c r="I7426" s="9">
        <v>42925</v>
      </c>
      <c r="J7426" s="9">
        <v>42931</v>
      </c>
      <c r="K7426" s="8">
        <v>1122</v>
      </c>
    </row>
    <row r="7427" spans="1:11">
      <c r="A7427" t="s">
        <v>7582</v>
      </c>
      <c r="B7427" t="s">
        <v>200</v>
      </c>
      <c r="C7427" t="s">
        <v>51</v>
      </c>
      <c r="D7427" t="s">
        <v>40</v>
      </c>
      <c r="E7427" t="s">
        <v>58</v>
      </c>
      <c r="G7427" t="s">
        <v>8969</v>
      </c>
      <c r="H7427" t="s">
        <v>63</v>
      </c>
      <c r="I7427" s="9">
        <v>42831</v>
      </c>
      <c r="K7427" s="8"/>
    </row>
    <row r="7428" spans="1:11">
      <c r="A7428" t="s">
        <v>7583</v>
      </c>
      <c r="B7428" t="s">
        <v>179</v>
      </c>
      <c r="C7428" t="s">
        <v>30</v>
      </c>
      <c r="D7428" t="s">
        <v>31</v>
      </c>
      <c r="E7428" t="s">
        <v>15</v>
      </c>
      <c r="F7428" t="s">
        <v>279</v>
      </c>
      <c r="G7428" t="s">
        <v>8973</v>
      </c>
      <c r="H7428" t="s">
        <v>48</v>
      </c>
      <c r="I7428" s="9">
        <v>42834</v>
      </c>
      <c r="J7428" s="9">
        <v>42843</v>
      </c>
      <c r="K7428" s="8">
        <v>0</v>
      </c>
    </row>
    <row r="7429" spans="1:11">
      <c r="A7429" t="s">
        <v>7584</v>
      </c>
      <c r="B7429" t="s">
        <v>25</v>
      </c>
      <c r="C7429" t="s">
        <v>13</v>
      </c>
      <c r="D7429" t="s">
        <v>14</v>
      </c>
      <c r="E7429" t="s">
        <v>83</v>
      </c>
      <c r="F7429" t="s">
        <v>116</v>
      </c>
      <c r="G7429" t="s">
        <v>8976</v>
      </c>
      <c r="H7429" t="s">
        <v>18</v>
      </c>
      <c r="I7429" s="9">
        <v>42816</v>
      </c>
      <c r="J7429" s="9">
        <v>42907</v>
      </c>
      <c r="K7429" s="8">
        <v>49</v>
      </c>
    </row>
    <row r="7430" spans="1:11">
      <c r="A7430" t="s">
        <v>7585</v>
      </c>
      <c r="B7430" t="s">
        <v>45</v>
      </c>
      <c r="C7430" t="s">
        <v>30</v>
      </c>
      <c r="D7430" t="s">
        <v>31</v>
      </c>
      <c r="E7430" t="s">
        <v>35</v>
      </c>
      <c r="F7430" t="s">
        <v>291</v>
      </c>
      <c r="G7430" t="s">
        <v>8968</v>
      </c>
      <c r="H7430" t="s">
        <v>48</v>
      </c>
      <c r="I7430" s="9">
        <v>42990</v>
      </c>
      <c r="J7430" s="9">
        <v>43087</v>
      </c>
      <c r="K7430" s="8">
        <v>0</v>
      </c>
    </row>
    <row r="7431" spans="1:11">
      <c r="A7431" t="s">
        <v>7586</v>
      </c>
      <c r="B7431" t="s">
        <v>20</v>
      </c>
      <c r="C7431" t="s">
        <v>21</v>
      </c>
      <c r="D7431" t="s">
        <v>14</v>
      </c>
      <c r="E7431" t="s">
        <v>41</v>
      </c>
      <c r="G7431" t="s">
        <v>8969</v>
      </c>
      <c r="H7431" t="s">
        <v>23</v>
      </c>
      <c r="K7431" s="8"/>
    </row>
    <row r="7432" spans="1:11">
      <c r="A7432" t="s">
        <v>7587</v>
      </c>
      <c r="B7432" t="s">
        <v>172</v>
      </c>
      <c r="C7432" t="s">
        <v>66</v>
      </c>
      <c r="D7432" t="s">
        <v>31</v>
      </c>
      <c r="E7432" t="s">
        <v>83</v>
      </c>
      <c r="F7432" t="s">
        <v>114</v>
      </c>
      <c r="G7432" t="s">
        <v>8976</v>
      </c>
      <c r="H7432" t="s">
        <v>18</v>
      </c>
      <c r="I7432" s="9">
        <v>43061</v>
      </c>
      <c r="J7432" s="9">
        <v>43074</v>
      </c>
      <c r="K7432" s="8">
        <v>47</v>
      </c>
    </row>
    <row r="7433" spans="1:11">
      <c r="A7433" t="s">
        <v>7588</v>
      </c>
      <c r="B7433" t="s">
        <v>172</v>
      </c>
      <c r="C7433" t="s">
        <v>66</v>
      </c>
      <c r="D7433" t="s">
        <v>31</v>
      </c>
      <c r="E7433" t="s">
        <v>83</v>
      </c>
      <c r="F7433" t="s">
        <v>177</v>
      </c>
      <c r="G7433" t="s">
        <v>8971</v>
      </c>
      <c r="H7433" t="s">
        <v>18</v>
      </c>
      <c r="I7433" s="9">
        <v>43033</v>
      </c>
      <c r="J7433" s="9">
        <v>43090</v>
      </c>
      <c r="K7433" s="8">
        <v>47</v>
      </c>
    </row>
    <row r="7434" spans="1:11">
      <c r="A7434" t="s">
        <v>7589</v>
      </c>
      <c r="B7434" t="s">
        <v>65</v>
      </c>
      <c r="C7434" t="s">
        <v>66</v>
      </c>
      <c r="D7434" t="s">
        <v>31</v>
      </c>
      <c r="E7434" t="s">
        <v>58</v>
      </c>
      <c r="F7434" t="s">
        <v>298</v>
      </c>
      <c r="G7434" t="s">
        <v>8978</v>
      </c>
      <c r="H7434" t="s">
        <v>18</v>
      </c>
      <c r="I7434" s="9">
        <v>42901</v>
      </c>
      <c r="J7434" s="9">
        <v>42915</v>
      </c>
      <c r="K7434" s="8">
        <v>3306</v>
      </c>
    </row>
    <row r="7435" spans="1:11">
      <c r="A7435" t="s">
        <v>7590</v>
      </c>
      <c r="B7435" t="s">
        <v>110</v>
      </c>
      <c r="C7435" t="s">
        <v>39</v>
      </c>
      <c r="D7435" t="s">
        <v>40</v>
      </c>
      <c r="E7435" t="s">
        <v>41</v>
      </c>
      <c r="G7435" t="s">
        <v>8969</v>
      </c>
      <c r="H7435" t="s">
        <v>63</v>
      </c>
      <c r="I7435" s="9">
        <v>42877</v>
      </c>
      <c r="K7435" s="8"/>
    </row>
    <row r="7436" spans="1:11">
      <c r="A7436" t="s">
        <v>7591</v>
      </c>
      <c r="B7436" t="s">
        <v>70</v>
      </c>
      <c r="C7436" t="s">
        <v>13</v>
      </c>
      <c r="D7436" t="s">
        <v>14</v>
      </c>
      <c r="E7436" t="s">
        <v>35</v>
      </c>
      <c r="F7436" t="s">
        <v>144</v>
      </c>
      <c r="G7436" t="s">
        <v>8973</v>
      </c>
      <c r="H7436" t="s">
        <v>18</v>
      </c>
      <c r="I7436" s="9">
        <v>42790</v>
      </c>
      <c r="J7436" s="9">
        <v>42860</v>
      </c>
      <c r="K7436" s="8">
        <v>5010</v>
      </c>
    </row>
    <row r="7437" spans="1:11">
      <c r="A7437" t="s">
        <v>7592</v>
      </c>
      <c r="B7437" t="s">
        <v>74</v>
      </c>
      <c r="C7437" t="s">
        <v>66</v>
      </c>
      <c r="D7437" t="s">
        <v>31</v>
      </c>
      <c r="E7437" t="s">
        <v>58</v>
      </c>
      <c r="F7437" t="s">
        <v>322</v>
      </c>
      <c r="G7437" t="s">
        <v>8971</v>
      </c>
      <c r="H7437" t="s">
        <v>18</v>
      </c>
      <c r="I7437" s="9">
        <v>42828</v>
      </c>
      <c r="J7437" s="9">
        <v>42835</v>
      </c>
      <c r="K7437" s="8">
        <v>2794</v>
      </c>
    </row>
    <row r="7438" spans="1:11">
      <c r="A7438" t="s">
        <v>7593</v>
      </c>
      <c r="B7438" t="s">
        <v>131</v>
      </c>
      <c r="C7438" t="s">
        <v>13</v>
      </c>
      <c r="D7438" t="s">
        <v>14</v>
      </c>
      <c r="E7438" t="s">
        <v>15</v>
      </c>
      <c r="F7438" t="s">
        <v>169</v>
      </c>
      <c r="G7438" t="s">
        <v>8973</v>
      </c>
      <c r="H7438" t="s">
        <v>48</v>
      </c>
      <c r="I7438" s="9">
        <v>42844</v>
      </c>
      <c r="J7438" s="9">
        <v>42846</v>
      </c>
      <c r="K7438" s="8">
        <v>0</v>
      </c>
    </row>
    <row r="7439" spans="1:11">
      <c r="A7439" t="s">
        <v>7594</v>
      </c>
      <c r="B7439" t="s">
        <v>79</v>
      </c>
      <c r="C7439" t="s">
        <v>51</v>
      </c>
      <c r="D7439" t="s">
        <v>40</v>
      </c>
      <c r="E7439" t="s">
        <v>15</v>
      </c>
      <c r="F7439" t="s">
        <v>425</v>
      </c>
      <c r="G7439" t="s">
        <v>8973</v>
      </c>
      <c r="H7439" t="s">
        <v>18</v>
      </c>
      <c r="I7439" s="9">
        <v>42935</v>
      </c>
      <c r="J7439" s="9">
        <v>42939</v>
      </c>
      <c r="K7439" s="8">
        <v>535</v>
      </c>
    </row>
    <row r="7440" spans="1:11">
      <c r="A7440" t="s">
        <v>7595</v>
      </c>
      <c r="B7440" t="s">
        <v>100</v>
      </c>
      <c r="C7440" t="s">
        <v>39</v>
      </c>
      <c r="D7440" t="s">
        <v>40</v>
      </c>
      <c r="E7440" t="s">
        <v>15</v>
      </c>
      <c r="G7440" t="s">
        <v>8969</v>
      </c>
      <c r="H7440" t="s">
        <v>63</v>
      </c>
      <c r="I7440" s="9">
        <v>42984</v>
      </c>
      <c r="K7440" s="8"/>
    </row>
    <row r="7441" spans="1:11">
      <c r="A7441" t="s">
        <v>7596</v>
      </c>
      <c r="B7441" t="s">
        <v>70</v>
      </c>
      <c r="C7441" t="s">
        <v>13</v>
      </c>
      <c r="D7441" t="s">
        <v>14</v>
      </c>
      <c r="E7441" t="s">
        <v>35</v>
      </c>
      <c r="F7441" t="s">
        <v>247</v>
      </c>
      <c r="G7441" t="s">
        <v>8973</v>
      </c>
      <c r="H7441" t="s">
        <v>18</v>
      </c>
      <c r="I7441" s="9">
        <v>43023</v>
      </c>
      <c r="J7441" s="9">
        <v>43024</v>
      </c>
      <c r="K7441" s="8">
        <v>4936</v>
      </c>
    </row>
    <row r="7442" spans="1:11">
      <c r="A7442" t="s">
        <v>7597</v>
      </c>
      <c r="B7442" t="s">
        <v>157</v>
      </c>
      <c r="C7442" t="s">
        <v>21</v>
      </c>
      <c r="D7442" t="s">
        <v>14</v>
      </c>
      <c r="E7442" t="s">
        <v>58</v>
      </c>
      <c r="F7442" t="s">
        <v>118</v>
      </c>
      <c r="G7442" t="s">
        <v>8972</v>
      </c>
      <c r="H7442" t="s">
        <v>18</v>
      </c>
      <c r="I7442" s="9">
        <v>43028</v>
      </c>
      <c r="J7442" s="9">
        <v>43035</v>
      </c>
      <c r="K7442" s="8">
        <v>3848</v>
      </c>
    </row>
    <row r="7443" spans="1:11">
      <c r="A7443" t="s">
        <v>7598</v>
      </c>
      <c r="B7443" t="s">
        <v>38</v>
      </c>
      <c r="C7443" t="s">
        <v>39</v>
      </c>
      <c r="D7443" t="s">
        <v>40</v>
      </c>
      <c r="E7443" t="s">
        <v>15</v>
      </c>
      <c r="G7443" t="s">
        <v>8969</v>
      </c>
      <c r="H7443" t="s">
        <v>63</v>
      </c>
      <c r="I7443" s="9">
        <v>42845</v>
      </c>
      <c r="K7443" s="8"/>
    </row>
    <row r="7444" spans="1:11">
      <c r="A7444" t="s">
        <v>7599</v>
      </c>
      <c r="B7444" t="s">
        <v>147</v>
      </c>
      <c r="C7444" t="s">
        <v>13</v>
      </c>
      <c r="D7444" t="s">
        <v>14</v>
      </c>
      <c r="E7444" t="s">
        <v>58</v>
      </c>
      <c r="F7444" t="s">
        <v>164</v>
      </c>
      <c r="G7444" t="s">
        <v>8971</v>
      </c>
      <c r="H7444" t="s">
        <v>18</v>
      </c>
      <c r="I7444" s="9">
        <v>43034</v>
      </c>
      <c r="J7444" s="9">
        <v>43035</v>
      </c>
      <c r="K7444" s="8">
        <v>3353</v>
      </c>
    </row>
    <row r="7445" spans="1:11">
      <c r="A7445" t="s">
        <v>7600</v>
      </c>
      <c r="B7445" t="s">
        <v>70</v>
      </c>
      <c r="C7445" t="s">
        <v>13</v>
      </c>
      <c r="D7445" t="s">
        <v>14</v>
      </c>
      <c r="E7445" t="s">
        <v>35</v>
      </c>
      <c r="F7445" t="s">
        <v>84</v>
      </c>
      <c r="G7445" t="s">
        <v>8975</v>
      </c>
      <c r="H7445" t="s">
        <v>18</v>
      </c>
      <c r="I7445" s="9">
        <v>43009</v>
      </c>
      <c r="J7445" s="9">
        <v>43075</v>
      </c>
      <c r="K7445" s="8">
        <v>6166</v>
      </c>
    </row>
    <row r="7446" spans="1:11">
      <c r="A7446" t="s">
        <v>7601</v>
      </c>
      <c r="B7446" t="s">
        <v>200</v>
      </c>
      <c r="C7446" t="s">
        <v>51</v>
      </c>
      <c r="D7446" t="s">
        <v>40</v>
      </c>
      <c r="E7446" t="s">
        <v>58</v>
      </c>
      <c r="F7446" t="s">
        <v>138</v>
      </c>
      <c r="G7446" t="s">
        <v>8971</v>
      </c>
      <c r="H7446" t="s">
        <v>18</v>
      </c>
      <c r="I7446" s="9">
        <v>42778</v>
      </c>
      <c r="J7446" s="9">
        <v>42899</v>
      </c>
      <c r="K7446" s="8">
        <v>3807</v>
      </c>
    </row>
    <row r="7447" spans="1:11">
      <c r="A7447" t="s">
        <v>7602</v>
      </c>
      <c r="B7447" t="s">
        <v>70</v>
      </c>
      <c r="C7447" t="s">
        <v>13</v>
      </c>
      <c r="D7447" t="s">
        <v>14</v>
      </c>
      <c r="E7447" t="s">
        <v>35</v>
      </c>
      <c r="F7447" t="s">
        <v>98</v>
      </c>
      <c r="G7447" t="s">
        <v>8977</v>
      </c>
      <c r="H7447" t="s">
        <v>48</v>
      </c>
      <c r="I7447" s="9">
        <v>42833</v>
      </c>
      <c r="J7447" s="9">
        <v>42843</v>
      </c>
      <c r="K7447" s="8">
        <v>0</v>
      </c>
    </row>
    <row r="7448" spans="1:11">
      <c r="A7448" t="s">
        <v>7603</v>
      </c>
      <c r="B7448" t="s">
        <v>29</v>
      </c>
      <c r="C7448" t="s">
        <v>30</v>
      </c>
      <c r="D7448" t="s">
        <v>31</v>
      </c>
      <c r="E7448" t="s">
        <v>83</v>
      </c>
      <c r="F7448" t="s">
        <v>338</v>
      </c>
      <c r="G7448" t="s">
        <v>8971</v>
      </c>
      <c r="H7448" t="s">
        <v>48</v>
      </c>
      <c r="I7448" s="9">
        <v>43007</v>
      </c>
      <c r="J7448" s="9">
        <v>43076</v>
      </c>
      <c r="K7448" s="8">
        <v>0</v>
      </c>
    </row>
    <row r="7449" spans="1:11">
      <c r="A7449" t="s">
        <v>7604</v>
      </c>
      <c r="B7449" t="s">
        <v>25</v>
      </c>
      <c r="C7449" t="s">
        <v>13</v>
      </c>
      <c r="D7449" t="s">
        <v>14</v>
      </c>
      <c r="E7449" t="s">
        <v>15</v>
      </c>
      <c r="F7449" t="s">
        <v>247</v>
      </c>
      <c r="G7449" t="s">
        <v>8973</v>
      </c>
      <c r="H7449" t="s">
        <v>18</v>
      </c>
      <c r="I7449" s="9">
        <v>43014</v>
      </c>
      <c r="J7449" s="9">
        <v>43059</v>
      </c>
      <c r="K7449" s="8">
        <v>415</v>
      </c>
    </row>
    <row r="7450" spans="1:11">
      <c r="A7450" t="s">
        <v>7605</v>
      </c>
      <c r="B7450" t="s">
        <v>54</v>
      </c>
      <c r="C7450" t="s">
        <v>21</v>
      </c>
      <c r="D7450" t="s">
        <v>14</v>
      </c>
      <c r="E7450" t="s">
        <v>83</v>
      </c>
      <c r="F7450" t="s">
        <v>16</v>
      </c>
      <c r="G7450" t="s">
        <v>8968</v>
      </c>
      <c r="H7450" t="s">
        <v>48</v>
      </c>
      <c r="I7450" s="9">
        <v>42923</v>
      </c>
      <c r="J7450" s="9">
        <v>42929</v>
      </c>
      <c r="K7450" s="8">
        <v>0</v>
      </c>
    </row>
    <row r="7451" spans="1:11">
      <c r="A7451" t="s">
        <v>7606</v>
      </c>
      <c r="B7451" t="s">
        <v>70</v>
      </c>
      <c r="C7451" t="s">
        <v>13</v>
      </c>
      <c r="D7451" t="s">
        <v>14</v>
      </c>
      <c r="E7451" t="s">
        <v>35</v>
      </c>
      <c r="F7451" t="s">
        <v>116</v>
      </c>
      <c r="G7451" t="s">
        <v>8976</v>
      </c>
      <c r="H7451" t="s">
        <v>18</v>
      </c>
      <c r="I7451" s="9">
        <v>42959</v>
      </c>
      <c r="J7451" s="9">
        <v>43043</v>
      </c>
      <c r="K7451" s="8">
        <v>4582</v>
      </c>
    </row>
    <row r="7452" spans="1:11">
      <c r="A7452" t="s">
        <v>7607</v>
      </c>
      <c r="B7452" t="s">
        <v>45</v>
      </c>
      <c r="C7452" t="s">
        <v>30</v>
      </c>
      <c r="D7452" t="s">
        <v>31</v>
      </c>
      <c r="E7452" t="s">
        <v>41</v>
      </c>
      <c r="F7452" t="s">
        <v>46</v>
      </c>
      <c r="G7452" t="s">
        <v>8973</v>
      </c>
      <c r="H7452" t="s">
        <v>18</v>
      </c>
      <c r="I7452" s="9">
        <v>42929</v>
      </c>
      <c r="J7452" s="9">
        <v>42948</v>
      </c>
      <c r="K7452" s="8">
        <v>1319</v>
      </c>
    </row>
    <row r="7453" spans="1:11">
      <c r="A7453" t="s">
        <v>7608</v>
      </c>
      <c r="B7453" t="s">
        <v>172</v>
      </c>
      <c r="C7453" t="s">
        <v>66</v>
      </c>
      <c r="D7453" t="s">
        <v>31</v>
      </c>
      <c r="E7453" t="s">
        <v>83</v>
      </c>
      <c r="F7453" t="s">
        <v>476</v>
      </c>
      <c r="G7453" t="s">
        <v>8971</v>
      </c>
      <c r="H7453" t="s">
        <v>18</v>
      </c>
      <c r="I7453" s="9">
        <v>43008</v>
      </c>
      <c r="J7453" s="9">
        <v>43093</v>
      </c>
      <c r="K7453" s="8">
        <v>55</v>
      </c>
    </row>
    <row r="7454" spans="1:11">
      <c r="A7454" t="s">
        <v>7609</v>
      </c>
      <c r="B7454" t="s">
        <v>200</v>
      </c>
      <c r="C7454" t="s">
        <v>51</v>
      </c>
      <c r="D7454" t="s">
        <v>40</v>
      </c>
      <c r="E7454" t="s">
        <v>58</v>
      </c>
      <c r="F7454" t="s">
        <v>201</v>
      </c>
      <c r="G7454" t="s">
        <v>8974</v>
      </c>
      <c r="H7454" t="s">
        <v>18</v>
      </c>
      <c r="I7454" s="9">
        <v>42927</v>
      </c>
      <c r="J7454" s="9">
        <v>42986</v>
      </c>
      <c r="K7454" s="8">
        <v>3121</v>
      </c>
    </row>
    <row r="7455" spans="1:11">
      <c r="A7455" t="s">
        <v>7610</v>
      </c>
      <c r="B7455" t="s">
        <v>29</v>
      </c>
      <c r="C7455" t="s">
        <v>30</v>
      </c>
      <c r="D7455" t="s">
        <v>31</v>
      </c>
      <c r="E7455" t="s">
        <v>35</v>
      </c>
      <c r="F7455" t="s">
        <v>194</v>
      </c>
      <c r="G7455" t="s">
        <v>8974</v>
      </c>
      <c r="H7455" t="s">
        <v>48</v>
      </c>
      <c r="I7455" s="9">
        <v>42860</v>
      </c>
      <c r="J7455" s="9">
        <v>42885</v>
      </c>
      <c r="K7455" s="8">
        <v>0</v>
      </c>
    </row>
    <row r="7456" spans="1:11">
      <c r="A7456" t="s">
        <v>7611</v>
      </c>
      <c r="B7456" t="s">
        <v>25</v>
      </c>
      <c r="C7456" t="s">
        <v>13</v>
      </c>
      <c r="D7456" t="s">
        <v>14</v>
      </c>
      <c r="E7456" t="s">
        <v>35</v>
      </c>
      <c r="F7456" t="s">
        <v>169</v>
      </c>
      <c r="G7456" t="s">
        <v>8973</v>
      </c>
      <c r="H7456" t="s">
        <v>18</v>
      </c>
      <c r="I7456" s="9">
        <v>42865</v>
      </c>
      <c r="J7456" s="9">
        <v>42957</v>
      </c>
      <c r="K7456" s="8">
        <v>5361</v>
      </c>
    </row>
    <row r="7457" spans="1:11">
      <c r="A7457" t="s">
        <v>7612</v>
      </c>
      <c r="B7457" t="s">
        <v>131</v>
      </c>
      <c r="C7457" t="s">
        <v>13</v>
      </c>
      <c r="D7457" t="s">
        <v>14</v>
      </c>
      <c r="E7457" t="s">
        <v>41</v>
      </c>
      <c r="F7457" t="s">
        <v>93</v>
      </c>
      <c r="G7457" t="s">
        <v>8975</v>
      </c>
      <c r="H7457" t="s">
        <v>18</v>
      </c>
      <c r="I7457" s="9">
        <v>42950</v>
      </c>
      <c r="J7457" s="9">
        <v>42968</v>
      </c>
      <c r="K7457" s="8">
        <v>1126</v>
      </c>
    </row>
    <row r="7458" spans="1:11">
      <c r="A7458" t="s">
        <v>7613</v>
      </c>
      <c r="B7458" t="s">
        <v>86</v>
      </c>
      <c r="C7458" t="s">
        <v>51</v>
      </c>
      <c r="D7458" t="s">
        <v>40</v>
      </c>
      <c r="E7458" t="s">
        <v>35</v>
      </c>
      <c r="G7458" t="s">
        <v>8969</v>
      </c>
      <c r="H7458" t="s">
        <v>63</v>
      </c>
      <c r="I7458" s="9">
        <v>42833</v>
      </c>
      <c r="K7458" s="8"/>
    </row>
    <row r="7459" spans="1:11">
      <c r="A7459" t="s">
        <v>7614</v>
      </c>
      <c r="B7459" t="s">
        <v>200</v>
      </c>
      <c r="C7459" t="s">
        <v>51</v>
      </c>
      <c r="D7459" t="s">
        <v>40</v>
      </c>
      <c r="E7459" t="s">
        <v>41</v>
      </c>
      <c r="G7459" t="s">
        <v>8969</v>
      </c>
      <c r="H7459" t="s">
        <v>63</v>
      </c>
      <c r="I7459" s="9">
        <v>42948</v>
      </c>
      <c r="K7459" s="8"/>
    </row>
    <row r="7460" spans="1:11">
      <c r="A7460" t="s">
        <v>7615</v>
      </c>
      <c r="B7460" t="s">
        <v>225</v>
      </c>
      <c r="C7460" t="s">
        <v>39</v>
      </c>
      <c r="D7460" t="s">
        <v>40</v>
      </c>
      <c r="E7460" t="s">
        <v>76</v>
      </c>
      <c r="F7460" t="s">
        <v>308</v>
      </c>
      <c r="G7460" t="s">
        <v>8972</v>
      </c>
      <c r="H7460" t="s">
        <v>18</v>
      </c>
      <c r="I7460" s="9">
        <v>42730</v>
      </c>
      <c r="J7460" s="9">
        <v>42804</v>
      </c>
      <c r="K7460" s="8">
        <v>6490</v>
      </c>
    </row>
    <row r="7461" spans="1:11">
      <c r="A7461" t="s">
        <v>7616</v>
      </c>
      <c r="B7461" t="s">
        <v>110</v>
      </c>
      <c r="C7461" t="s">
        <v>39</v>
      </c>
      <c r="D7461" t="s">
        <v>40</v>
      </c>
      <c r="E7461" t="s">
        <v>76</v>
      </c>
      <c r="F7461" t="s">
        <v>191</v>
      </c>
      <c r="G7461" t="s">
        <v>8973</v>
      </c>
      <c r="H7461" t="s">
        <v>18</v>
      </c>
      <c r="I7461" s="9">
        <v>42977</v>
      </c>
      <c r="J7461" s="9">
        <v>43077</v>
      </c>
      <c r="K7461" s="8">
        <v>6489</v>
      </c>
    </row>
    <row r="7462" spans="1:11">
      <c r="A7462" t="s">
        <v>7617</v>
      </c>
      <c r="B7462" t="s">
        <v>82</v>
      </c>
      <c r="C7462" t="s">
        <v>21</v>
      </c>
      <c r="D7462" t="s">
        <v>14</v>
      </c>
      <c r="E7462" t="s">
        <v>83</v>
      </c>
      <c r="F7462" t="s">
        <v>93</v>
      </c>
      <c r="G7462" t="s">
        <v>8975</v>
      </c>
      <c r="H7462" t="s">
        <v>18</v>
      </c>
      <c r="I7462" s="9">
        <v>42940</v>
      </c>
      <c r="J7462" s="9">
        <v>42941</v>
      </c>
      <c r="K7462" s="8">
        <v>58</v>
      </c>
    </row>
    <row r="7463" spans="1:11">
      <c r="A7463" t="s">
        <v>7618</v>
      </c>
      <c r="B7463" t="s">
        <v>62</v>
      </c>
      <c r="C7463" t="s">
        <v>39</v>
      </c>
      <c r="D7463" t="s">
        <v>40</v>
      </c>
      <c r="E7463" t="s">
        <v>58</v>
      </c>
      <c r="G7463" t="s">
        <v>8969</v>
      </c>
      <c r="H7463" t="s">
        <v>63</v>
      </c>
      <c r="I7463" s="9">
        <v>42838</v>
      </c>
      <c r="K7463" s="8"/>
    </row>
    <row r="7464" spans="1:11">
      <c r="A7464" t="s">
        <v>7619</v>
      </c>
      <c r="B7464" t="s">
        <v>74</v>
      </c>
      <c r="C7464" t="s">
        <v>66</v>
      </c>
      <c r="D7464" t="s">
        <v>31</v>
      </c>
      <c r="E7464" t="s">
        <v>41</v>
      </c>
      <c r="F7464" t="s">
        <v>291</v>
      </c>
      <c r="G7464" t="s">
        <v>8968</v>
      </c>
      <c r="H7464" t="s">
        <v>48</v>
      </c>
      <c r="I7464" s="9">
        <v>42798</v>
      </c>
      <c r="J7464" s="9">
        <v>42864</v>
      </c>
      <c r="K7464" s="8">
        <v>0</v>
      </c>
    </row>
    <row r="7465" spans="1:11">
      <c r="A7465" t="s">
        <v>7620</v>
      </c>
      <c r="B7465" t="s">
        <v>29</v>
      </c>
      <c r="C7465" t="s">
        <v>30</v>
      </c>
      <c r="D7465" t="s">
        <v>31</v>
      </c>
      <c r="E7465" t="s">
        <v>41</v>
      </c>
      <c r="F7465" t="s">
        <v>322</v>
      </c>
      <c r="G7465" t="s">
        <v>8971</v>
      </c>
      <c r="H7465" t="s">
        <v>18</v>
      </c>
      <c r="I7465" s="9">
        <v>42780</v>
      </c>
      <c r="J7465" s="9">
        <v>42884</v>
      </c>
      <c r="K7465" s="8">
        <v>987</v>
      </c>
    </row>
    <row r="7466" spans="1:11">
      <c r="A7466" t="s">
        <v>7621</v>
      </c>
      <c r="B7466" t="s">
        <v>157</v>
      </c>
      <c r="C7466" t="s">
        <v>21</v>
      </c>
      <c r="D7466" t="s">
        <v>14</v>
      </c>
      <c r="E7466" t="s">
        <v>76</v>
      </c>
      <c r="F7466" t="s">
        <v>26</v>
      </c>
      <c r="G7466" t="s">
        <v>8970</v>
      </c>
      <c r="H7466" t="s">
        <v>18</v>
      </c>
      <c r="I7466" s="9">
        <v>42976</v>
      </c>
      <c r="J7466" s="9">
        <v>42991</v>
      </c>
      <c r="K7466" s="8">
        <v>5096</v>
      </c>
    </row>
    <row r="7467" spans="1:11">
      <c r="A7467" t="s">
        <v>7622</v>
      </c>
      <c r="B7467" t="s">
        <v>91</v>
      </c>
      <c r="C7467" t="s">
        <v>30</v>
      </c>
      <c r="D7467" t="s">
        <v>31</v>
      </c>
      <c r="E7467" t="s">
        <v>41</v>
      </c>
      <c r="F7467" t="s">
        <v>46</v>
      </c>
      <c r="G7467" t="s">
        <v>8973</v>
      </c>
      <c r="H7467" t="s">
        <v>48</v>
      </c>
      <c r="I7467" s="9">
        <v>43000</v>
      </c>
      <c r="J7467" s="9">
        <v>43066</v>
      </c>
      <c r="K7467" s="8">
        <v>0</v>
      </c>
    </row>
    <row r="7468" spans="1:11">
      <c r="A7468" t="s">
        <v>7623</v>
      </c>
      <c r="B7468" t="s">
        <v>54</v>
      </c>
      <c r="C7468" t="s">
        <v>21</v>
      </c>
      <c r="D7468" t="s">
        <v>14</v>
      </c>
      <c r="E7468" t="s">
        <v>15</v>
      </c>
      <c r="F7468" t="s">
        <v>84</v>
      </c>
      <c r="G7468" t="s">
        <v>8975</v>
      </c>
      <c r="H7468" t="s">
        <v>18</v>
      </c>
      <c r="I7468" s="9">
        <v>42791</v>
      </c>
      <c r="J7468" s="9">
        <v>42796</v>
      </c>
      <c r="K7468" s="8">
        <v>423</v>
      </c>
    </row>
    <row r="7469" spans="1:11">
      <c r="A7469" t="s">
        <v>7624</v>
      </c>
      <c r="B7469" t="s">
        <v>86</v>
      </c>
      <c r="C7469" t="s">
        <v>51</v>
      </c>
      <c r="D7469" t="s">
        <v>40</v>
      </c>
      <c r="E7469" t="s">
        <v>15</v>
      </c>
      <c r="F7469" t="s">
        <v>285</v>
      </c>
      <c r="G7469" t="s">
        <v>8968</v>
      </c>
      <c r="H7469" t="s">
        <v>18</v>
      </c>
      <c r="I7469" s="9">
        <v>42799</v>
      </c>
      <c r="J7469" s="9">
        <v>42900</v>
      </c>
      <c r="K7469" s="8">
        <v>642</v>
      </c>
    </row>
    <row r="7470" spans="1:11">
      <c r="A7470" t="s">
        <v>7625</v>
      </c>
      <c r="B7470" t="s">
        <v>225</v>
      </c>
      <c r="C7470" t="s">
        <v>39</v>
      </c>
      <c r="D7470" t="s">
        <v>40</v>
      </c>
      <c r="E7470" t="s">
        <v>58</v>
      </c>
      <c r="G7470" t="s">
        <v>8969</v>
      </c>
      <c r="H7470" t="s">
        <v>63</v>
      </c>
      <c r="I7470" s="9">
        <v>42843</v>
      </c>
      <c r="K7470" s="8"/>
    </row>
    <row r="7471" spans="1:11">
      <c r="A7471" t="s">
        <v>7626</v>
      </c>
      <c r="B7471" t="s">
        <v>225</v>
      </c>
      <c r="C7471" t="s">
        <v>39</v>
      </c>
      <c r="D7471" t="s">
        <v>40</v>
      </c>
      <c r="E7471" t="s">
        <v>76</v>
      </c>
      <c r="F7471" t="s">
        <v>251</v>
      </c>
      <c r="G7471" t="s">
        <v>8975</v>
      </c>
      <c r="H7471" t="s">
        <v>48</v>
      </c>
      <c r="I7471" s="9">
        <v>42995</v>
      </c>
      <c r="J7471" s="9">
        <v>43065</v>
      </c>
      <c r="K7471" s="8">
        <v>0</v>
      </c>
    </row>
    <row r="7472" spans="1:11">
      <c r="A7472" t="s">
        <v>7627</v>
      </c>
      <c r="B7472" t="s">
        <v>86</v>
      </c>
      <c r="C7472" t="s">
        <v>51</v>
      </c>
      <c r="D7472" t="s">
        <v>40</v>
      </c>
      <c r="E7472" t="s">
        <v>83</v>
      </c>
      <c r="G7472" t="s">
        <v>8969</v>
      </c>
      <c r="H7472" t="s">
        <v>63</v>
      </c>
      <c r="I7472" s="9">
        <v>42797</v>
      </c>
      <c r="K7472" s="8"/>
    </row>
    <row r="7473" spans="1:11">
      <c r="A7473" t="s">
        <v>7628</v>
      </c>
      <c r="B7473" t="s">
        <v>54</v>
      </c>
      <c r="C7473" t="s">
        <v>21</v>
      </c>
      <c r="D7473" t="s">
        <v>14</v>
      </c>
      <c r="E7473" t="s">
        <v>83</v>
      </c>
      <c r="F7473" t="s">
        <v>26</v>
      </c>
      <c r="G7473" t="s">
        <v>8970</v>
      </c>
      <c r="H7473" t="s">
        <v>18</v>
      </c>
      <c r="I7473" s="9">
        <v>42963</v>
      </c>
      <c r="J7473" s="9">
        <v>42976</v>
      </c>
      <c r="K7473" s="8">
        <v>53</v>
      </c>
    </row>
    <row r="7474" spans="1:11">
      <c r="A7474" t="s">
        <v>7629</v>
      </c>
      <c r="B7474" t="s">
        <v>38</v>
      </c>
      <c r="C7474" t="s">
        <v>39</v>
      </c>
      <c r="D7474" t="s">
        <v>40</v>
      </c>
      <c r="E7474" t="s">
        <v>15</v>
      </c>
      <c r="F7474" t="s">
        <v>468</v>
      </c>
      <c r="G7474" t="s">
        <v>8975</v>
      </c>
      <c r="H7474" t="s">
        <v>18</v>
      </c>
      <c r="I7474" s="9">
        <v>42797</v>
      </c>
      <c r="J7474" s="9">
        <v>42877</v>
      </c>
      <c r="K7474" s="8">
        <v>568</v>
      </c>
    </row>
    <row r="7475" spans="1:11">
      <c r="A7475" t="s">
        <v>7630</v>
      </c>
      <c r="B7475" t="s">
        <v>12</v>
      </c>
      <c r="C7475" t="s">
        <v>13</v>
      </c>
      <c r="D7475" t="s">
        <v>14</v>
      </c>
      <c r="E7475" t="s">
        <v>58</v>
      </c>
      <c r="F7475" t="s">
        <v>152</v>
      </c>
      <c r="G7475" t="s">
        <v>8971</v>
      </c>
      <c r="H7475" t="s">
        <v>48</v>
      </c>
      <c r="I7475" s="9">
        <v>43020</v>
      </c>
      <c r="J7475" s="9">
        <v>43021</v>
      </c>
      <c r="K7475" s="8">
        <v>0</v>
      </c>
    </row>
    <row r="7476" spans="1:11">
      <c r="A7476" t="s">
        <v>7631</v>
      </c>
      <c r="B7476" t="s">
        <v>225</v>
      </c>
      <c r="C7476" t="s">
        <v>39</v>
      </c>
      <c r="D7476" t="s">
        <v>40</v>
      </c>
      <c r="E7476" t="s">
        <v>35</v>
      </c>
      <c r="F7476" t="s">
        <v>277</v>
      </c>
      <c r="G7476" t="s">
        <v>8971</v>
      </c>
      <c r="H7476" t="s">
        <v>48</v>
      </c>
      <c r="I7476" s="9">
        <v>42949</v>
      </c>
      <c r="J7476" s="9">
        <v>43041</v>
      </c>
      <c r="K7476" s="8">
        <v>0</v>
      </c>
    </row>
    <row r="7477" spans="1:11">
      <c r="A7477" t="s">
        <v>7632</v>
      </c>
      <c r="B7477" t="s">
        <v>131</v>
      </c>
      <c r="C7477" t="s">
        <v>13</v>
      </c>
      <c r="D7477" t="s">
        <v>14</v>
      </c>
      <c r="E7477" t="s">
        <v>15</v>
      </c>
      <c r="F7477" t="s">
        <v>257</v>
      </c>
      <c r="G7477" t="s">
        <v>8978</v>
      </c>
      <c r="H7477" t="s">
        <v>48</v>
      </c>
      <c r="I7477" s="9">
        <v>43067</v>
      </c>
      <c r="J7477" s="9">
        <v>43074</v>
      </c>
      <c r="K7477" s="8">
        <v>0</v>
      </c>
    </row>
    <row r="7478" spans="1:11">
      <c r="A7478" t="s">
        <v>7633</v>
      </c>
      <c r="B7478" t="s">
        <v>97</v>
      </c>
      <c r="C7478" t="s">
        <v>21</v>
      </c>
      <c r="D7478" t="s">
        <v>14</v>
      </c>
      <c r="E7478" t="s">
        <v>83</v>
      </c>
      <c r="F7478" t="s">
        <v>59</v>
      </c>
      <c r="G7478" t="s">
        <v>8975</v>
      </c>
      <c r="H7478" t="s">
        <v>18</v>
      </c>
      <c r="I7478" s="9">
        <v>42821</v>
      </c>
      <c r="J7478" s="9">
        <v>42914</v>
      </c>
      <c r="K7478" s="8">
        <v>49</v>
      </c>
    </row>
    <row r="7479" spans="1:11">
      <c r="A7479" t="s">
        <v>7634</v>
      </c>
      <c r="B7479" t="s">
        <v>86</v>
      </c>
      <c r="C7479" t="s">
        <v>51</v>
      </c>
      <c r="D7479" t="s">
        <v>40</v>
      </c>
      <c r="E7479" t="s">
        <v>83</v>
      </c>
      <c r="F7479" t="s">
        <v>413</v>
      </c>
      <c r="G7479" t="s">
        <v>8973</v>
      </c>
      <c r="H7479" t="s">
        <v>48</v>
      </c>
      <c r="I7479" s="9">
        <v>42802</v>
      </c>
      <c r="J7479" s="9">
        <v>42881</v>
      </c>
      <c r="K7479" s="8">
        <v>0</v>
      </c>
    </row>
    <row r="7480" spans="1:11">
      <c r="A7480" t="s">
        <v>7635</v>
      </c>
      <c r="B7480" t="s">
        <v>54</v>
      </c>
      <c r="C7480" t="s">
        <v>21</v>
      </c>
      <c r="D7480" t="s">
        <v>14</v>
      </c>
      <c r="E7480" t="s">
        <v>41</v>
      </c>
      <c r="F7480" t="s">
        <v>154</v>
      </c>
      <c r="G7480" t="s">
        <v>8968</v>
      </c>
      <c r="H7480" t="s">
        <v>48</v>
      </c>
      <c r="I7480" s="9">
        <v>42830</v>
      </c>
      <c r="J7480" s="9">
        <v>42831</v>
      </c>
      <c r="K7480" s="8">
        <v>0</v>
      </c>
    </row>
    <row r="7481" spans="1:11">
      <c r="A7481" t="s">
        <v>7636</v>
      </c>
      <c r="B7481" t="s">
        <v>225</v>
      </c>
      <c r="C7481" t="s">
        <v>39</v>
      </c>
      <c r="D7481" t="s">
        <v>40</v>
      </c>
      <c r="E7481" t="s">
        <v>35</v>
      </c>
      <c r="F7481" t="s">
        <v>263</v>
      </c>
      <c r="G7481" t="s">
        <v>8978</v>
      </c>
      <c r="H7481" t="s">
        <v>18</v>
      </c>
      <c r="I7481" s="9">
        <v>43030</v>
      </c>
      <c r="J7481" s="9">
        <v>43040</v>
      </c>
      <c r="K7481" s="8">
        <v>4991</v>
      </c>
    </row>
    <row r="7482" spans="1:11">
      <c r="A7482" t="s">
        <v>7637</v>
      </c>
      <c r="B7482" t="s">
        <v>82</v>
      </c>
      <c r="C7482" t="s">
        <v>21</v>
      </c>
      <c r="D7482" t="s">
        <v>14</v>
      </c>
      <c r="E7482" t="s">
        <v>83</v>
      </c>
      <c r="F7482" t="s">
        <v>118</v>
      </c>
      <c r="G7482" t="s">
        <v>8972</v>
      </c>
      <c r="H7482" t="s">
        <v>48</v>
      </c>
      <c r="I7482" s="9">
        <v>42838</v>
      </c>
      <c r="J7482" s="9">
        <v>42963</v>
      </c>
      <c r="K7482" s="8">
        <v>0</v>
      </c>
    </row>
    <row r="7483" spans="1:11">
      <c r="A7483" t="s">
        <v>7638</v>
      </c>
      <c r="B7483" t="s">
        <v>86</v>
      </c>
      <c r="C7483" t="s">
        <v>51</v>
      </c>
      <c r="D7483" t="s">
        <v>40</v>
      </c>
      <c r="E7483" t="s">
        <v>58</v>
      </c>
      <c r="F7483" t="s">
        <v>103</v>
      </c>
      <c r="G7483" t="s">
        <v>8974</v>
      </c>
      <c r="H7483" t="s">
        <v>18</v>
      </c>
      <c r="I7483" s="9">
        <v>42736</v>
      </c>
      <c r="J7483" s="9">
        <v>42816</v>
      </c>
      <c r="K7483" s="8">
        <v>3672</v>
      </c>
    </row>
    <row r="7484" spans="1:11">
      <c r="A7484" t="s">
        <v>7639</v>
      </c>
      <c r="B7484" t="s">
        <v>74</v>
      </c>
      <c r="C7484" t="s">
        <v>66</v>
      </c>
      <c r="D7484" t="s">
        <v>31</v>
      </c>
      <c r="E7484" t="s">
        <v>83</v>
      </c>
      <c r="F7484" t="s">
        <v>106</v>
      </c>
      <c r="G7484" t="s">
        <v>8968</v>
      </c>
      <c r="H7484" t="s">
        <v>18</v>
      </c>
      <c r="I7484" s="9">
        <v>42953</v>
      </c>
      <c r="J7484" s="9">
        <v>43070</v>
      </c>
      <c r="K7484" s="8">
        <v>59</v>
      </c>
    </row>
    <row r="7485" spans="1:11">
      <c r="A7485" t="s">
        <v>7640</v>
      </c>
      <c r="B7485" t="s">
        <v>105</v>
      </c>
      <c r="C7485" t="s">
        <v>30</v>
      </c>
      <c r="D7485" t="s">
        <v>31</v>
      </c>
      <c r="E7485" t="s">
        <v>76</v>
      </c>
      <c r="G7485" t="s">
        <v>8969</v>
      </c>
      <c r="H7485" t="s">
        <v>63</v>
      </c>
      <c r="I7485" s="9">
        <v>42709</v>
      </c>
      <c r="K7485" s="8"/>
    </row>
    <row r="7486" spans="1:11">
      <c r="A7486" t="s">
        <v>7641</v>
      </c>
      <c r="B7486" t="s">
        <v>54</v>
      </c>
      <c r="C7486" t="s">
        <v>21</v>
      </c>
      <c r="D7486" t="s">
        <v>14</v>
      </c>
      <c r="E7486" t="s">
        <v>76</v>
      </c>
      <c r="F7486" t="s">
        <v>101</v>
      </c>
      <c r="G7486" t="s">
        <v>8968</v>
      </c>
      <c r="H7486" t="s">
        <v>48</v>
      </c>
      <c r="I7486" s="9">
        <v>42803</v>
      </c>
      <c r="J7486" s="9">
        <v>42866</v>
      </c>
      <c r="K7486" s="8">
        <v>0</v>
      </c>
    </row>
    <row r="7487" spans="1:11">
      <c r="A7487" t="s">
        <v>7642</v>
      </c>
      <c r="B7487" t="s">
        <v>74</v>
      </c>
      <c r="C7487" t="s">
        <v>66</v>
      </c>
      <c r="D7487" t="s">
        <v>31</v>
      </c>
      <c r="E7487" t="s">
        <v>76</v>
      </c>
      <c r="F7487" t="s">
        <v>298</v>
      </c>
      <c r="G7487" t="s">
        <v>8978</v>
      </c>
      <c r="H7487" t="s">
        <v>18</v>
      </c>
      <c r="I7487" s="9">
        <v>42982</v>
      </c>
      <c r="J7487" s="9">
        <v>43095</v>
      </c>
      <c r="K7487" s="8">
        <v>4631</v>
      </c>
    </row>
    <row r="7488" spans="1:11">
      <c r="A7488" t="s">
        <v>7643</v>
      </c>
      <c r="B7488" t="s">
        <v>70</v>
      </c>
      <c r="C7488" t="s">
        <v>13</v>
      </c>
      <c r="D7488" t="s">
        <v>14</v>
      </c>
      <c r="E7488" t="s">
        <v>83</v>
      </c>
      <c r="G7488" t="s">
        <v>8969</v>
      </c>
      <c r="H7488" t="s">
        <v>63</v>
      </c>
      <c r="I7488" s="9">
        <v>42938</v>
      </c>
      <c r="K7488" s="8"/>
    </row>
    <row r="7489" spans="1:11">
      <c r="A7489" t="s">
        <v>7644</v>
      </c>
      <c r="B7489" t="s">
        <v>105</v>
      </c>
      <c r="C7489" t="s">
        <v>30</v>
      </c>
      <c r="D7489" t="s">
        <v>31</v>
      </c>
      <c r="E7489" t="s">
        <v>76</v>
      </c>
      <c r="F7489" t="s">
        <v>360</v>
      </c>
      <c r="G7489" t="s">
        <v>8977</v>
      </c>
      <c r="H7489" t="s">
        <v>18</v>
      </c>
      <c r="I7489" s="9">
        <v>42799</v>
      </c>
      <c r="J7489" s="9">
        <v>42815</v>
      </c>
      <c r="K7489" s="8">
        <v>6024</v>
      </c>
    </row>
    <row r="7490" spans="1:11">
      <c r="A7490" t="s">
        <v>7645</v>
      </c>
      <c r="B7490" t="s">
        <v>100</v>
      </c>
      <c r="C7490" t="s">
        <v>39</v>
      </c>
      <c r="D7490" t="s">
        <v>40</v>
      </c>
      <c r="E7490" t="s">
        <v>41</v>
      </c>
      <c r="F7490" t="s">
        <v>425</v>
      </c>
      <c r="G7490" t="s">
        <v>8973</v>
      </c>
      <c r="H7490" t="s">
        <v>18</v>
      </c>
      <c r="I7490" s="9">
        <v>42932</v>
      </c>
      <c r="J7490" s="9">
        <v>42937</v>
      </c>
      <c r="K7490" s="8">
        <v>1109</v>
      </c>
    </row>
    <row r="7491" spans="1:11">
      <c r="A7491" t="s">
        <v>7646</v>
      </c>
      <c r="B7491" t="s">
        <v>110</v>
      </c>
      <c r="C7491" t="s">
        <v>39</v>
      </c>
      <c r="D7491" t="s">
        <v>40</v>
      </c>
      <c r="E7491" t="s">
        <v>35</v>
      </c>
      <c r="F7491" t="s">
        <v>425</v>
      </c>
      <c r="G7491" t="s">
        <v>8973</v>
      </c>
      <c r="H7491" t="s">
        <v>18</v>
      </c>
      <c r="I7491" s="9">
        <v>42819</v>
      </c>
      <c r="J7491" s="9">
        <v>42916</v>
      </c>
      <c r="K7491" s="8">
        <v>3959</v>
      </c>
    </row>
    <row r="7492" spans="1:11">
      <c r="A7492" t="s">
        <v>7647</v>
      </c>
      <c r="B7492" t="s">
        <v>20</v>
      </c>
      <c r="C7492" t="s">
        <v>21</v>
      </c>
      <c r="D7492" t="s">
        <v>14</v>
      </c>
      <c r="E7492" t="s">
        <v>58</v>
      </c>
      <c r="G7492" t="s">
        <v>8969</v>
      </c>
      <c r="H7492" t="s">
        <v>63</v>
      </c>
      <c r="I7492" s="9">
        <v>42947</v>
      </c>
      <c r="K7492" s="8"/>
    </row>
    <row r="7493" spans="1:11">
      <c r="A7493" t="s">
        <v>7648</v>
      </c>
      <c r="B7493" t="s">
        <v>91</v>
      </c>
      <c r="C7493" t="s">
        <v>30</v>
      </c>
      <c r="D7493" t="s">
        <v>31</v>
      </c>
      <c r="E7493" t="s">
        <v>15</v>
      </c>
      <c r="F7493" t="s">
        <v>322</v>
      </c>
      <c r="G7493" t="s">
        <v>8971</v>
      </c>
      <c r="H7493" t="s">
        <v>48</v>
      </c>
      <c r="I7493" s="9">
        <v>43034</v>
      </c>
      <c r="J7493" s="9">
        <v>43045</v>
      </c>
      <c r="K7493" s="8">
        <v>0</v>
      </c>
    </row>
    <row r="7494" spans="1:11">
      <c r="A7494" t="s">
        <v>7649</v>
      </c>
      <c r="B7494" t="s">
        <v>200</v>
      </c>
      <c r="C7494" t="s">
        <v>51</v>
      </c>
      <c r="D7494" t="s">
        <v>40</v>
      </c>
      <c r="E7494" t="s">
        <v>58</v>
      </c>
      <c r="F7494" t="s">
        <v>42</v>
      </c>
      <c r="G7494" t="s">
        <v>8972</v>
      </c>
      <c r="H7494" t="s">
        <v>18</v>
      </c>
      <c r="I7494" s="9">
        <v>43015</v>
      </c>
      <c r="J7494" s="9">
        <v>43082</v>
      </c>
      <c r="K7494" s="8">
        <v>3293</v>
      </c>
    </row>
    <row r="7495" spans="1:11">
      <c r="A7495" t="s">
        <v>7650</v>
      </c>
      <c r="B7495" t="s">
        <v>97</v>
      </c>
      <c r="C7495" t="s">
        <v>21</v>
      </c>
      <c r="D7495" t="s">
        <v>14</v>
      </c>
      <c r="E7495" t="s">
        <v>76</v>
      </c>
      <c r="F7495" t="s">
        <v>135</v>
      </c>
      <c r="G7495" t="s">
        <v>8976</v>
      </c>
      <c r="H7495" t="s">
        <v>48</v>
      </c>
      <c r="I7495" s="9">
        <v>42811</v>
      </c>
      <c r="J7495" s="9">
        <v>42865</v>
      </c>
      <c r="K7495" s="8">
        <v>0</v>
      </c>
    </row>
    <row r="7496" spans="1:11">
      <c r="A7496" t="s">
        <v>7651</v>
      </c>
      <c r="B7496" t="s">
        <v>79</v>
      </c>
      <c r="C7496" t="s">
        <v>51</v>
      </c>
      <c r="D7496" t="s">
        <v>40</v>
      </c>
      <c r="E7496" t="s">
        <v>83</v>
      </c>
      <c r="F7496" t="s">
        <v>204</v>
      </c>
      <c r="G7496" t="s">
        <v>8977</v>
      </c>
      <c r="H7496" t="s">
        <v>48</v>
      </c>
      <c r="I7496" s="9">
        <v>42837</v>
      </c>
      <c r="J7496" s="9">
        <v>42838</v>
      </c>
      <c r="K7496" s="8">
        <v>0</v>
      </c>
    </row>
    <row r="7497" spans="1:11">
      <c r="A7497" t="s">
        <v>7652</v>
      </c>
      <c r="B7497" t="s">
        <v>86</v>
      </c>
      <c r="C7497" t="s">
        <v>51</v>
      </c>
      <c r="D7497" t="s">
        <v>40</v>
      </c>
      <c r="E7497" t="s">
        <v>58</v>
      </c>
      <c r="F7497" t="s">
        <v>468</v>
      </c>
      <c r="G7497" t="s">
        <v>8975</v>
      </c>
      <c r="H7497" t="s">
        <v>18</v>
      </c>
      <c r="I7497" s="9">
        <v>42791</v>
      </c>
      <c r="J7497" s="9">
        <v>42868</v>
      </c>
      <c r="K7497" s="8">
        <v>3418</v>
      </c>
    </row>
    <row r="7498" spans="1:11">
      <c r="A7498" t="s">
        <v>7653</v>
      </c>
      <c r="B7498" t="s">
        <v>131</v>
      </c>
      <c r="C7498" t="s">
        <v>13</v>
      </c>
      <c r="D7498" t="s">
        <v>14</v>
      </c>
      <c r="E7498" t="s">
        <v>15</v>
      </c>
      <c r="F7498" t="s">
        <v>154</v>
      </c>
      <c r="G7498" t="s">
        <v>8968</v>
      </c>
      <c r="H7498" t="s">
        <v>48</v>
      </c>
      <c r="I7498" s="9">
        <v>43034</v>
      </c>
      <c r="J7498" s="9">
        <v>43038</v>
      </c>
      <c r="K7498" s="8">
        <v>0</v>
      </c>
    </row>
    <row r="7499" spans="1:11">
      <c r="A7499" t="s">
        <v>7654</v>
      </c>
      <c r="B7499" t="s">
        <v>97</v>
      </c>
      <c r="C7499" t="s">
        <v>21</v>
      </c>
      <c r="D7499" t="s">
        <v>14</v>
      </c>
      <c r="E7499" t="s">
        <v>83</v>
      </c>
      <c r="F7499" t="s">
        <v>169</v>
      </c>
      <c r="G7499" t="s">
        <v>8973</v>
      </c>
      <c r="H7499" t="s">
        <v>18</v>
      </c>
      <c r="I7499" s="9">
        <v>42857</v>
      </c>
      <c r="J7499" s="9">
        <v>42956</v>
      </c>
      <c r="K7499" s="8">
        <v>54</v>
      </c>
    </row>
    <row r="7500" spans="1:11">
      <c r="A7500" t="s">
        <v>7655</v>
      </c>
      <c r="B7500" t="s">
        <v>110</v>
      </c>
      <c r="C7500" t="s">
        <v>39</v>
      </c>
      <c r="D7500" t="s">
        <v>40</v>
      </c>
      <c r="E7500" t="s">
        <v>76</v>
      </c>
      <c r="F7500" t="s">
        <v>308</v>
      </c>
      <c r="G7500" t="s">
        <v>8972</v>
      </c>
      <c r="H7500" t="s">
        <v>18</v>
      </c>
      <c r="I7500" s="9">
        <v>42981</v>
      </c>
      <c r="J7500" s="9">
        <v>42987</v>
      </c>
      <c r="K7500" s="8">
        <v>6656</v>
      </c>
    </row>
    <row r="7501" spans="1:11">
      <c r="A7501" t="s">
        <v>7656</v>
      </c>
      <c r="B7501" t="s">
        <v>193</v>
      </c>
      <c r="C7501" t="s">
        <v>66</v>
      </c>
      <c r="D7501" t="s">
        <v>31</v>
      </c>
      <c r="E7501" t="s">
        <v>76</v>
      </c>
      <c r="F7501" t="s">
        <v>291</v>
      </c>
      <c r="G7501" t="s">
        <v>8968</v>
      </c>
      <c r="H7501" t="s">
        <v>18</v>
      </c>
      <c r="I7501" s="9">
        <v>42779</v>
      </c>
      <c r="J7501" s="9">
        <v>42873</v>
      </c>
      <c r="K7501" s="8">
        <v>4766</v>
      </c>
    </row>
    <row r="7502" spans="1:11">
      <c r="A7502" t="s">
        <v>7657</v>
      </c>
      <c r="B7502" t="s">
        <v>12</v>
      </c>
      <c r="C7502" t="s">
        <v>13</v>
      </c>
      <c r="D7502" t="s">
        <v>14</v>
      </c>
      <c r="E7502" t="s">
        <v>41</v>
      </c>
      <c r="G7502" t="s">
        <v>8969</v>
      </c>
      <c r="H7502" t="s">
        <v>23</v>
      </c>
      <c r="K7502" s="8"/>
    </row>
    <row r="7503" spans="1:11">
      <c r="A7503" t="s">
        <v>7658</v>
      </c>
      <c r="B7503" t="s">
        <v>29</v>
      </c>
      <c r="C7503" t="s">
        <v>30</v>
      </c>
      <c r="D7503" t="s">
        <v>31</v>
      </c>
      <c r="E7503" t="s">
        <v>35</v>
      </c>
      <c r="F7503" t="s">
        <v>322</v>
      </c>
      <c r="G7503" t="s">
        <v>8971</v>
      </c>
      <c r="H7503" t="s">
        <v>48</v>
      </c>
      <c r="I7503" s="9">
        <v>42817</v>
      </c>
      <c r="J7503" s="9">
        <v>42874</v>
      </c>
      <c r="K7503" s="8">
        <v>0</v>
      </c>
    </row>
    <row r="7504" spans="1:11">
      <c r="A7504" t="s">
        <v>7659</v>
      </c>
      <c r="B7504" t="s">
        <v>54</v>
      </c>
      <c r="C7504" t="s">
        <v>21</v>
      </c>
      <c r="D7504" t="s">
        <v>14</v>
      </c>
      <c r="E7504" t="s">
        <v>83</v>
      </c>
      <c r="F7504" t="s">
        <v>149</v>
      </c>
      <c r="G7504" t="s">
        <v>8970</v>
      </c>
      <c r="H7504" t="s">
        <v>23</v>
      </c>
      <c r="K7504" s="8"/>
    </row>
    <row r="7505" spans="1:11">
      <c r="A7505" t="s">
        <v>7660</v>
      </c>
      <c r="B7505" t="s">
        <v>70</v>
      </c>
      <c r="C7505" t="s">
        <v>13</v>
      </c>
      <c r="D7505" t="s">
        <v>14</v>
      </c>
      <c r="E7505" t="s">
        <v>76</v>
      </c>
      <c r="F7505" t="s">
        <v>247</v>
      </c>
      <c r="G7505" t="s">
        <v>8973</v>
      </c>
      <c r="H7505" t="s">
        <v>48</v>
      </c>
      <c r="I7505" s="9">
        <v>42930</v>
      </c>
      <c r="J7505" s="9">
        <v>42941</v>
      </c>
      <c r="K7505" s="8">
        <v>0</v>
      </c>
    </row>
    <row r="7506" spans="1:11">
      <c r="A7506" t="s">
        <v>7661</v>
      </c>
      <c r="B7506" t="s">
        <v>147</v>
      </c>
      <c r="C7506" t="s">
        <v>13</v>
      </c>
      <c r="D7506" t="s">
        <v>14</v>
      </c>
      <c r="E7506" t="s">
        <v>83</v>
      </c>
      <c r="F7506" t="s">
        <v>169</v>
      </c>
      <c r="G7506" t="s">
        <v>8973</v>
      </c>
      <c r="H7506" t="s">
        <v>18</v>
      </c>
      <c r="I7506" s="9">
        <v>43010</v>
      </c>
      <c r="J7506" s="9">
        <v>43017</v>
      </c>
      <c r="K7506" s="8">
        <v>56</v>
      </c>
    </row>
    <row r="7507" spans="1:11">
      <c r="A7507" t="s">
        <v>7662</v>
      </c>
      <c r="B7507" t="s">
        <v>172</v>
      </c>
      <c r="C7507" t="s">
        <v>66</v>
      </c>
      <c r="D7507" t="s">
        <v>31</v>
      </c>
      <c r="E7507" t="s">
        <v>15</v>
      </c>
      <c r="F7507" t="s">
        <v>32</v>
      </c>
      <c r="G7507" t="s">
        <v>8971</v>
      </c>
      <c r="H7507" t="s">
        <v>48</v>
      </c>
      <c r="I7507" s="9">
        <v>42840</v>
      </c>
      <c r="J7507" s="9">
        <v>42842</v>
      </c>
      <c r="K7507" s="8">
        <v>0</v>
      </c>
    </row>
    <row r="7508" spans="1:11">
      <c r="A7508" t="s">
        <v>7663</v>
      </c>
      <c r="B7508" t="s">
        <v>110</v>
      </c>
      <c r="C7508" t="s">
        <v>39</v>
      </c>
      <c r="D7508" t="s">
        <v>40</v>
      </c>
      <c r="E7508" t="s">
        <v>76</v>
      </c>
      <c r="F7508" t="s">
        <v>52</v>
      </c>
      <c r="G7508" t="s">
        <v>8970</v>
      </c>
      <c r="H7508" t="s">
        <v>18</v>
      </c>
      <c r="I7508" s="9">
        <v>42970</v>
      </c>
      <c r="J7508" s="9">
        <v>43072</v>
      </c>
      <c r="K7508" s="8">
        <v>5110</v>
      </c>
    </row>
    <row r="7509" spans="1:11">
      <c r="A7509" t="s">
        <v>7664</v>
      </c>
      <c r="B7509" t="s">
        <v>45</v>
      </c>
      <c r="C7509" t="s">
        <v>30</v>
      </c>
      <c r="D7509" t="s">
        <v>31</v>
      </c>
      <c r="E7509" t="s">
        <v>76</v>
      </c>
      <c r="F7509" t="s">
        <v>77</v>
      </c>
      <c r="G7509" t="s">
        <v>8970</v>
      </c>
      <c r="H7509" t="s">
        <v>18</v>
      </c>
      <c r="I7509" s="9">
        <v>43023</v>
      </c>
      <c r="J7509" s="9">
        <v>43067</v>
      </c>
      <c r="K7509" s="8">
        <v>4500</v>
      </c>
    </row>
    <row r="7510" spans="1:11">
      <c r="A7510" t="s">
        <v>7665</v>
      </c>
      <c r="B7510" t="s">
        <v>172</v>
      </c>
      <c r="C7510" t="s">
        <v>66</v>
      </c>
      <c r="D7510" t="s">
        <v>31</v>
      </c>
      <c r="E7510" t="s">
        <v>76</v>
      </c>
      <c r="F7510" t="s">
        <v>77</v>
      </c>
      <c r="G7510" t="s">
        <v>8970</v>
      </c>
      <c r="H7510" t="s">
        <v>18</v>
      </c>
      <c r="I7510" s="9">
        <v>42782</v>
      </c>
      <c r="J7510" s="9">
        <v>42908</v>
      </c>
      <c r="K7510" s="8">
        <v>5855</v>
      </c>
    </row>
    <row r="7511" spans="1:11">
      <c r="A7511" t="s">
        <v>7666</v>
      </c>
      <c r="B7511" t="s">
        <v>12</v>
      </c>
      <c r="C7511" t="s">
        <v>13</v>
      </c>
      <c r="D7511" t="s">
        <v>14</v>
      </c>
      <c r="E7511" t="s">
        <v>41</v>
      </c>
      <c r="F7511" t="s">
        <v>154</v>
      </c>
      <c r="G7511" t="s">
        <v>8968</v>
      </c>
      <c r="H7511" t="s">
        <v>48</v>
      </c>
      <c r="I7511" s="9">
        <v>43030</v>
      </c>
      <c r="J7511" s="9">
        <v>43038</v>
      </c>
      <c r="K7511" s="8">
        <v>0</v>
      </c>
    </row>
    <row r="7512" spans="1:11">
      <c r="A7512" t="s">
        <v>7667</v>
      </c>
      <c r="B7512" t="s">
        <v>131</v>
      </c>
      <c r="C7512" t="s">
        <v>13</v>
      </c>
      <c r="D7512" t="s">
        <v>14</v>
      </c>
      <c r="E7512" t="s">
        <v>15</v>
      </c>
      <c r="G7512" t="s">
        <v>8969</v>
      </c>
      <c r="H7512" t="s">
        <v>23</v>
      </c>
      <c r="K7512" s="8"/>
    </row>
    <row r="7513" spans="1:11">
      <c r="A7513" t="s">
        <v>7668</v>
      </c>
      <c r="B7513" t="s">
        <v>193</v>
      </c>
      <c r="C7513" t="s">
        <v>66</v>
      </c>
      <c r="D7513" t="s">
        <v>31</v>
      </c>
      <c r="E7513" t="s">
        <v>15</v>
      </c>
      <c r="F7513" t="s">
        <v>198</v>
      </c>
      <c r="G7513" t="s">
        <v>8977</v>
      </c>
      <c r="H7513" t="s">
        <v>48</v>
      </c>
      <c r="I7513" s="9">
        <v>42833</v>
      </c>
      <c r="J7513" s="9">
        <v>42841</v>
      </c>
      <c r="K7513" s="8">
        <v>0</v>
      </c>
    </row>
    <row r="7514" spans="1:11">
      <c r="A7514" t="s">
        <v>7669</v>
      </c>
      <c r="B7514" t="s">
        <v>100</v>
      </c>
      <c r="C7514" t="s">
        <v>39</v>
      </c>
      <c r="D7514" t="s">
        <v>40</v>
      </c>
      <c r="E7514" t="s">
        <v>41</v>
      </c>
      <c r="F7514" t="s">
        <v>285</v>
      </c>
      <c r="G7514" t="s">
        <v>8968</v>
      </c>
      <c r="H7514" t="s">
        <v>18</v>
      </c>
      <c r="I7514" s="9">
        <v>42921</v>
      </c>
      <c r="J7514" s="9">
        <v>42928</v>
      </c>
      <c r="K7514" s="8">
        <v>1230</v>
      </c>
    </row>
    <row r="7515" spans="1:11">
      <c r="A7515" t="s">
        <v>7670</v>
      </c>
      <c r="B7515" t="s">
        <v>122</v>
      </c>
      <c r="C7515" t="s">
        <v>51</v>
      </c>
      <c r="D7515" t="s">
        <v>40</v>
      </c>
      <c r="E7515" t="s">
        <v>15</v>
      </c>
      <c r="G7515" t="s">
        <v>8969</v>
      </c>
      <c r="H7515" t="s">
        <v>63</v>
      </c>
      <c r="I7515" s="9">
        <v>42854</v>
      </c>
      <c r="K7515" s="8"/>
    </row>
    <row r="7516" spans="1:11">
      <c r="A7516" t="s">
        <v>7671</v>
      </c>
      <c r="B7516" t="s">
        <v>82</v>
      </c>
      <c r="C7516" t="s">
        <v>21</v>
      </c>
      <c r="D7516" t="s">
        <v>14</v>
      </c>
      <c r="E7516" t="s">
        <v>58</v>
      </c>
      <c r="F7516" t="s">
        <v>93</v>
      </c>
      <c r="G7516" t="s">
        <v>8975</v>
      </c>
      <c r="H7516" t="s">
        <v>48</v>
      </c>
      <c r="I7516" s="9">
        <v>42876</v>
      </c>
      <c r="J7516" s="9">
        <v>42880</v>
      </c>
      <c r="K7516" s="8">
        <v>0</v>
      </c>
    </row>
    <row r="7517" spans="1:11">
      <c r="A7517" t="s">
        <v>7672</v>
      </c>
      <c r="B7517" t="s">
        <v>157</v>
      </c>
      <c r="C7517" t="s">
        <v>21</v>
      </c>
      <c r="D7517" t="s">
        <v>14</v>
      </c>
      <c r="E7517" t="s">
        <v>15</v>
      </c>
      <c r="F7517" t="s">
        <v>135</v>
      </c>
      <c r="G7517" t="s">
        <v>8976</v>
      </c>
      <c r="H7517" t="s">
        <v>18</v>
      </c>
      <c r="I7517" s="9">
        <v>43075</v>
      </c>
      <c r="J7517" s="9">
        <v>43081</v>
      </c>
      <c r="K7517" s="8">
        <v>515</v>
      </c>
    </row>
    <row r="7518" spans="1:11">
      <c r="A7518" t="s">
        <v>7673</v>
      </c>
      <c r="B7518" t="s">
        <v>86</v>
      </c>
      <c r="C7518" t="s">
        <v>51</v>
      </c>
      <c r="D7518" t="s">
        <v>40</v>
      </c>
      <c r="E7518" t="s">
        <v>35</v>
      </c>
      <c r="F7518" t="s">
        <v>468</v>
      </c>
      <c r="G7518" t="s">
        <v>8975</v>
      </c>
      <c r="H7518" t="s">
        <v>18</v>
      </c>
      <c r="I7518" s="9">
        <v>42870</v>
      </c>
      <c r="J7518" s="9">
        <v>42966</v>
      </c>
      <c r="K7518" s="8">
        <v>4246</v>
      </c>
    </row>
    <row r="7519" spans="1:11">
      <c r="A7519" t="s">
        <v>7674</v>
      </c>
      <c r="B7519" t="s">
        <v>70</v>
      </c>
      <c r="C7519" t="s">
        <v>13</v>
      </c>
      <c r="D7519" t="s">
        <v>14</v>
      </c>
      <c r="E7519" t="s">
        <v>35</v>
      </c>
      <c r="F7519" t="s">
        <v>152</v>
      </c>
      <c r="G7519" t="s">
        <v>8971</v>
      </c>
      <c r="H7519" t="s">
        <v>18</v>
      </c>
      <c r="I7519" s="9">
        <v>42834</v>
      </c>
      <c r="J7519" s="9">
        <v>42843</v>
      </c>
      <c r="K7519" s="8">
        <v>4978</v>
      </c>
    </row>
    <row r="7520" spans="1:11">
      <c r="A7520" t="s">
        <v>7675</v>
      </c>
      <c r="B7520" t="s">
        <v>79</v>
      </c>
      <c r="C7520" t="s">
        <v>51</v>
      </c>
      <c r="D7520" t="s">
        <v>40</v>
      </c>
      <c r="E7520" t="s">
        <v>83</v>
      </c>
      <c r="F7520" t="s">
        <v>42</v>
      </c>
      <c r="G7520" t="s">
        <v>8972</v>
      </c>
      <c r="H7520" t="s">
        <v>18</v>
      </c>
      <c r="I7520" s="9">
        <v>42917</v>
      </c>
      <c r="J7520" s="9">
        <v>42918</v>
      </c>
      <c r="K7520" s="8">
        <v>50</v>
      </c>
    </row>
    <row r="7521" spans="1:11">
      <c r="A7521" t="s">
        <v>7676</v>
      </c>
      <c r="B7521" t="s">
        <v>62</v>
      </c>
      <c r="C7521" t="s">
        <v>39</v>
      </c>
      <c r="D7521" t="s">
        <v>40</v>
      </c>
      <c r="E7521" t="s">
        <v>15</v>
      </c>
      <c r="G7521" t="s">
        <v>8969</v>
      </c>
      <c r="H7521" t="s">
        <v>63</v>
      </c>
      <c r="I7521" s="9">
        <v>42873</v>
      </c>
      <c r="K7521" s="8"/>
    </row>
    <row r="7522" spans="1:11">
      <c r="A7522" t="s">
        <v>7677</v>
      </c>
      <c r="B7522" t="s">
        <v>12</v>
      </c>
      <c r="C7522" t="s">
        <v>13</v>
      </c>
      <c r="D7522" t="s">
        <v>14</v>
      </c>
      <c r="E7522" t="s">
        <v>15</v>
      </c>
      <c r="F7522" t="s">
        <v>277</v>
      </c>
      <c r="G7522" t="s">
        <v>8971</v>
      </c>
      <c r="H7522" t="s">
        <v>23</v>
      </c>
      <c r="K7522" s="8"/>
    </row>
    <row r="7523" spans="1:11">
      <c r="A7523" t="s">
        <v>7678</v>
      </c>
      <c r="B7523" t="s">
        <v>62</v>
      </c>
      <c r="C7523" t="s">
        <v>39</v>
      </c>
      <c r="D7523" t="s">
        <v>40</v>
      </c>
      <c r="E7523" t="s">
        <v>35</v>
      </c>
      <c r="F7523" t="s">
        <v>425</v>
      </c>
      <c r="G7523" t="s">
        <v>8973</v>
      </c>
      <c r="H7523" t="s">
        <v>18</v>
      </c>
      <c r="I7523" s="9">
        <v>43011</v>
      </c>
      <c r="J7523" s="9">
        <v>43019</v>
      </c>
      <c r="K7523" s="8">
        <v>4105</v>
      </c>
    </row>
    <row r="7524" spans="1:11">
      <c r="A7524" t="s">
        <v>7679</v>
      </c>
      <c r="B7524" t="s">
        <v>147</v>
      </c>
      <c r="C7524" t="s">
        <v>13</v>
      </c>
      <c r="D7524" t="s">
        <v>14</v>
      </c>
      <c r="E7524" t="s">
        <v>35</v>
      </c>
      <c r="F7524" t="s">
        <v>84</v>
      </c>
      <c r="G7524" t="s">
        <v>8975</v>
      </c>
      <c r="H7524" t="s">
        <v>18</v>
      </c>
      <c r="I7524" s="9">
        <v>43034</v>
      </c>
      <c r="J7524" s="9">
        <v>43039</v>
      </c>
      <c r="K7524" s="8">
        <v>4377</v>
      </c>
    </row>
    <row r="7525" spans="1:11">
      <c r="A7525" t="s">
        <v>7680</v>
      </c>
      <c r="B7525" t="s">
        <v>110</v>
      </c>
      <c r="C7525" t="s">
        <v>39</v>
      </c>
      <c r="D7525" t="s">
        <v>40</v>
      </c>
      <c r="E7525" t="s">
        <v>83</v>
      </c>
      <c r="G7525" t="s">
        <v>8969</v>
      </c>
      <c r="H7525" t="s">
        <v>63</v>
      </c>
      <c r="I7525" s="9">
        <v>42920</v>
      </c>
      <c r="K7525" s="8"/>
    </row>
    <row r="7526" spans="1:11">
      <c r="A7526" t="s">
        <v>7681</v>
      </c>
      <c r="B7526" t="s">
        <v>105</v>
      </c>
      <c r="C7526" t="s">
        <v>30</v>
      </c>
      <c r="D7526" t="s">
        <v>31</v>
      </c>
      <c r="E7526" t="s">
        <v>35</v>
      </c>
      <c r="G7526" t="s">
        <v>8969</v>
      </c>
      <c r="H7526" t="s">
        <v>63</v>
      </c>
      <c r="I7526" s="9">
        <v>42887</v>
      </c>
      <c r="K7526" s="8"/>
    </row>
    <row r="7527" spans="1:11">
      <c r="A7527" t="s">
        <v>7682</v>
      </c>
      <c r="B7527" t="s">
        <v>62</v>
      </c>
      <c r="C7527" t="s">
        <v>39</v>
      </c>
      <c r="D7527" t="s">
        <v>40</v>
      </c>
      <c r="E7527" t="s">
        <v>83</v>
      </c>
      <c r="F7527" t="s">
        <v>191</v>
      </c>
      <c r="G7527" t="s">
        <v>8973</v>
      </c>
      <c r="H7527" t="s">
        <v>18</v>
      </c>
      <c r="I7527" s="9">
        <v>42964</v>
      </c>
      <c r="J7527" s="9">
        <v>42978</v>
      </c>
      <c r="K7527" s="8">
        <v>46</v>
      </c>
    </row>
    <row r="7528" spans="1:11">
      <c r="A7528" t="s">
        <v>7683</v>
      </c>
      <c r="B7528" t="s">
        <v>225</v>
      </c>
      <c r="C7528" t="s">
        <v>39</v>
      </c>
      <c r="D7528" t="s">
        <v>40</v>
      </c>
      <c r="E7528" t="s">
        <v>15</v>
      </c>
      <c r="F7528" t="s">
        <v>468</v>
      </c>
      <c r="G7528" t="s">
        <v>8975</v>
      </c>
      <c r="H7528" t="s">
        <v>48</v>
      </c>
      <c r="I7528" s="9">
        <v>42828</v>
      </c>
      <c r="J7528" s="9">
        <v>42829</v>
      </c>
      <c r="K7528" s="8">
        <v>0</v>
      </c>
    </row>
    <row r="7529" spans="1:11">
      <c r="A7529" t="s">
        <v>7684</v>
      </c>
      <c r="B7529" t="s">
        <v>70</v>
      </c>
      <c r="C7529" t="s">
        <v>13</v>
      </c>
      <c r="D7529" t="s">
        <v>14</v>
      </c>
      <c r="E7529" t="s">
        <v>76</v>
      </c>
      <c r="G7529" t="s">
        <v>8969</v>
      </c>
      <c r="H7529" t="s">
        <v>23</v>
      </c>
      <c r="K7529" s="8"/>
    </row>
    <row r="7530" spans="1:11">
      <c r="A7530" t="s">
        <v>7685</v>
      </c>
      <c r="B7530" t="s">
        <v>20</v>
      </c>
      <c r="C7530" t="s">
        <v>21</v>
      </c>
      <c r="D7530" t="s">
        <v>14</v>
      </c>
      <c r="E7530" t="s">
        <v>15</v>
      </c>
      <c r="G7530" t="s">
        <v>8969</v>
      </c>
      <c r="H7530" t="s">
        <v>63</v>
      </c>
      <c r="I7530" s="9">
        <v>42946</v>
      </c>
      <c r="K7530" s="8"/>
    </row>
    <row r="7531" spans="1:11">
      <c r="A7531" t="s">
        <v>7686</v>
      </c>
      <c r="B7531" t="s">
        <v>82</v>
      </c>
      <c r="C7531" t="s">
        <v>21</v>
      </c>
      <c r="D7531" t="s">
        <v>14</v>
      </c>
      <c r="E7531" t="s">
        <v>83</v>
      </c>
      <c r="F7531" t="s">
        <v>71</v>
      </c>
      <c r="G7531" t="s">
        <v>8977</v>
      </c>
      <c r="H7531" t="s">
        <v>48</v>
      </c>
      <c r="I7531" s="9">
        <v>43057</v>
      </c>
      <c r="J7531" s="9">
        <v>43067</v>
      </c>
      <c r="K7531" s="8">
        <v>0</v>
      </c>
    </row>
    <row r="7532" spans="1:11">
      <c r="A7532" t="s">
        <v>7687</v>
      </c>
      <c r="B7532" t="s">
        <v>225</v>
      </c>
      <c r="C7532" t="s">
        <v>39</v>
      </c>
      <c r="D7532" t="s">
        <v>40</v>
      </c>
      <c r="E7532" t="s">
        <v>15</v>
      </c>
      <c r="F7532" t="s">
        <v>443</v>
      </c>
      <c r="G7532" t="s">
        <v>8973</v>
      </c>
      <c r="H7532" t="s">
        <v>18</v>
      </c>
      <c r="I7532" s="9">
        <v>42805</v>
      </c>
      <c r="J7532" s="9">
        <v>42896</v>
      </c>
      <c r="K7532" s="8">
        <v>526</v>
      </c>
    </row>
    <row r="7533" spans="1:11">
      <c r="A7533" t="s">
        <v>7688</v>
      </c>
      <c r="B7533" t="s">
        <v>62</v>
      </c>
      <c r="C7533" t="s">
        <v>39</v>
      </c>
      <c r="D7533" t="s">
        <v>40</v>
      </c>
      <c r="E7533" t="s">
        <v>41</v>
      </c>
      <c r="G7533" t="s">
        <v>8969</v>
      </c>
      <c r="H7533" t="s">
        <v>63</v>
      </c>
      <c r="I7533" s="9">
        <v>42792</v>
      </c>
      <c r="K7533" s="8"/>
    </row>
    <row r="7534" spans="1:11">
      <c r="A7534" t="s">
        <v>7689</v>
      </c>
      <c r="B7534" t="s">
        <v>65</v>
      </c>
      <c r="C7534" t="s">
        <v>66</v>
      </c>
      <c r="D7534" t="s">
        <v>31</v>
      </c>
      <c r="E7534" t="s">
        <v>58</v>
      </c>
      <c r="F7534" t="s">
        <v>298</v>
      </c>
      <c r="G7534" t="s">
        <v>8978</v>
      </c>
      <c r="H7534" t="s">
        <v>18</v>
      </c>
      <c r="I7534" s="9">
        <v>42924</v>
      </c>
      <c r="J7534" s="9">
        <v>42925</v>
      </c>
      <c r="K7534" s="8">
        <v>3569</v>
      </c>
    </row>
    <row r="7535" spans="1:11">
      <c r="A7535" t="s">
        <v>7690</v>
      </c>
      <c r="B7535" t="s">
        <v>38</v>
      </c>
      <c r="C7535" t="s">
        <v>39</v>
      </c>
      <c r="D7535" t="s">
        <v>40</v>
      </c>
      <c r="E7535" t="s">
        <v>35</v>
      </c>
      <c r="F7535" t="s">
        <v>401</v>
      </c>
      <c r="G7535" t="s">
        <v>8968</v>
      </c>
      <c r="H7535" t="s">
        <v>48</v>
      </c>
      <c r="I7535" s="9">
        <v>42837</v>
      </c>
      <c r="J7535" s="9">
        <v>42838</v>
      </c>
      <c r="K7535" s="8">
        <v>0</v>
      </c>
    </row>
    <row r="7536" spans="1:11">
      <c r="A7536" t="s">
        <v>7691</v>
      </c>
      <c r="B7536" t="s">
        <v>70</v>
      </c>
      <c r="C7536" t="s">
        <v>13</v>
      </c>
      <c r="D7536" t="s">
        <v>14</v>
      </c>
      <c r="E7536" t="s">
        <v>35</v>
      </c>
      <c r="F7536" t="s">
        <v>169</v>
      </c>
      <c r="G7536" t="s">
        <v>8973</v>
      </c>
      <c r="H7536" t="s">
        <v>18</v>
      </c>
      <c r="I7536" s="9">
        <v>43057</v>
      </c>
      <c r="J7536" s="9">
        <v>43068</v>
      </c>
      <c r="K7536" s="8">
        <v>4617</v>
      </c>
    </row>
    <row r="7537" spans="1:11">
      <c r="A7537" t="s">
        <v>7692</v>
      </c>
      <c r="B7537" t="s">
        <v>45</v>
      </c>
      <c r="C7537" t="s">
        <v>30</v>
      </c>
      <c r="D7537" t="s">
        <v>31</v>
      </c>
      <c r="E7537" t="s">
        <v>41</v>
      </c>
      <c r="F7537" t="s">
        <v>298</v>
      </c>
      <c r="G7537" t="s">
        <v>8978</v>
      </c>
      <c r="H7537" t="s">
        <v>18</v>
      </c>
      <c r="I7537" s="9">
        <v>42830</v>
      </c>
      <c r="J7537" s="9">
        <v>42949</v>
      </c>
      <c r="K7537" s="8">
        <v>1091</v>
      </c>
    </row>
    <row r="7538" spans="1:11">
      <c r="A7538" t="s">
        <v>7693</v>
      </c>
      <c r="B7538" t="s">
        <v>91</v>
      </c>
      <c r="C7538" t="s">
        <v>30</v>
      </c>
      <c r="D7538" t="s">
        <v>31</v>
      </c>
      <c r="E7538" t="s">
        <v>35</v>
      </c>
      <c r="G7538" t="s">
        <v>8969</v>
      </c>
      <c r="H7538" t="s">
        <v>63</v>
      </c>
      <c r="I7538" s="9">
        <v>42971</v>
      </c>
      <c r="K7538" s="8"/>
    </row>
    <row r="7539" spans="1:11">
      <c r="A7539" t="s">
        <v>7694</v>
      </c>
      <c r="B7539" t="s">
        <v>131</v>
      </c>
      <c r="C7539" t="s">
        <v>13</v>
      </c>
      <c r="D7539" t="s">
        <v>14</v>
      </c>
      <c r="E7539" t="s">
        <v>15</v>
      </c>
      <c r="G7539" t="s">
        <v>8969</v>
      </c>
      <c r="H7539" t="s">
        <v>23</v>
      </c>
      <c r="K7539" s="8"/>
    </row>
    <row r="7540" spans="1:11">
      <c r="A7540" t="s">
        <v>7695</v>
      </c>
      <c r="B7540" t="s">
        <v>62</v>
      </c>
      <c r="C7540" t="s">
        <v>39</v>
      </c>
      <c r="D7540" t="s">
        <v>40</v>
      </c>
      <c r="E7540" t="s">
        <v>58</v>
      </c>
      <c r="F7540" t="s">
        <v>198</v>
      </c>
      <c r="G7540" t="s">
        <v>8977</v>
      </c>
      <c r="H7540" t="s">
        <v>63</v>
      </c>
      <c r="I7540" s="9">
        <v>42856</v>
      </c>
      <c r="K7540" s="8"/>
    </row>
    <row r="7541" spans="1:11">
      <c r="A7541" t="s">
        <v>7696</v>
      </c>
      <c r="B7541" t="s">
        <v>157</v>
      </c>
      <c r="C7541" t="s">
        <v>21</v>
      </c>
      <c r="D7541" t="s">
        <v>14</v>
      </c>
      <c r="E7541" t="s">
        <v>41</v>
      </c>
      <c r="G7541" t="s">
        <v>8969</v>
      </c>
      <c r="H7541" t="s">
        <v>63</v>
      </c>
      <c r="I7541" s="9">
        <v>42937</v>
      </c>
      <c r="K7541" s="8"/>
    </row>
    <row r="7542" spans="1:11">
      <c r="A7542" t="s">
        <v>7697</v>
      </c>
      <c r="B7542" t="s">
        <v>216</v>
      </c>
      <c r="C7542" t="s">
        <v>66</v>
      </c>
      <c r="D7542" t="s">
        <v>31</v>
      </c>
      <c r="E7542" t="s">
        <v>58</v>
      </c>
      <c r="G7542" t="s">
        <v>8969</v>
      </c>
      <c r="H7542" t="s">
        <v>63</v>
      </c>
      <c r="I7542" s="9">
        <v>42859</v>
      </c>
      <c r="K7542" s="8"/>
    </row>
    <row r="7543" spans="1:11">
      <c r="A7543" t="s">
        <v>7698</v>
      </c>
      <c r="B7543" t="s">
        <v>70</v>
      </c>
      <c r="C7543" t="s">
        <v>13</v>
      </c>
      <c r="D7543" t="s">
        <v>14</v>
      </c>
      <c r="E7543" t="s">
        <v>58</v>
      </c>
      <c r="F7543" t="s">
        <v>135</v>
      </c>
      <c r="G7543" t="s">
        <v>8976</v>
      </c>
      <c r="H7543" t="s">
        <v>18</v>
      </c>
      <c r="I7543" s="9">
        <v>42868</v>
      </c>
      <c r="J7543" s="9">
        <v>42962</v>
      </c>
      <c r="K7543" s="8">
        <v>3290</v>
      </c>
    </row>
    <row r="7544" spans="1:11">
      <c r="A7544" t="s">
        <v>7699</v>
      </c>
      <c r="B7544" t="s">
        <v>62</v>
      </c>
      <c r="C7544" t="s">
        <v>39</v>
      </c>
      <c r="D7544" t="s">
        <v>40</v>
      </c>
      <c r="E7544" t="s">
        <v>15</v>
      </c>
      <c r="F7544" t="s">
        <v>688</v>
      </c>
      <c r="G7544" t="s">
        <v>8978</v>
      </c>
      <c r="H7544" t="s">
        <v>18</v>
      </c>
      <c r="I7544" s="9">
        <v>42974</v>
      </c>
      <c r="J7544" s="9">
        <v>43068</v>
      </c>
      <c r="K7544" s="8">
        <v>498</v>
      </c>
    </row>
    <row r="7545" spans="1:11">
      <c r="A7545" t="s">
        <v>7700</v>
      </c>
      <c r="B7545" t="s">
        <v>82</v>
      </c>
      <c r="C7545" t="s">
        <v>21</v>
      </c>
      <c r="D7545" t="s">
        <v>14</v>
      </c>
      <c r="E7545" t="s">
        <v>83</v>
      </c>
      <c r="G7545" t="s">
        <v>8969</v>
      </c>
      <c r="H7545" t="s">
        <v>63</v>
      </c>
      <c r="I7545" s="9">
        <v>42938</v>
      </c>
      <c r="K7545" s="8"/>
    </row>
    <row r="7546" spans="1:11">
      <c r="A7546" t="s">
        <v>7701</v>
      </c>
      <c r="B7546" t="s">
        <v>97</v>
      </c>
      <c r="C7546" t="s">
        <v>21</v>
      </c>
      <c r="D7546" t="s">
        <v>14</v>
      </c>
      <c r="E7546" t="s">
        <v>83</v>
      </c>
      <c r="G7546" t="s">
        <v>8969</v>
      </c>
      <c r="H7546" t="s">
        <v>23</v>
      </c>
      <c r="K7546" s="8"/>
    </row>
    <row r="7547" spans="1:11">
      <c r="A7547" t="s">
        <v>7702</v>
      </c>
      <c r="B7547" t="s">
        <v>38</v>
      </c>
      <c r="C7547" t="s">
        <v>39</v>
      </c>
      <c r="D7547" t="s">
        <v>40</v>
      </c>
      <c r="E7547" t="s">
        <v>15</v>
      </c>
      <c r="F7547" t="s">
        <v>32</v>
      </c>
      <c r="G7547" t="s">
        <v>8971</v>
      </c>
      <c r="H7547" t="s">
        <v>18</v>
      </c>
      <c r="I7547" s="9">
        <v>42701</v>
      </c>
      <c r="J7547" s="9">
        <v>42797</v>
      </c>
      <c r="K7547" s="8">
        <v>532</v>
      </c>
    </row>
    <row r="7548" spans="1:11">
      <c r="A7548" t="s">
        <v>7703</v>
      </c>
      <c r="B7548" t="s">
        <v>54</v>
      </c>
      <c r="C7548" t="s">
        <v>21</v>
      </c>
      <c r="D7548" t="s">
        <v>14</v>
      </c>
      <c r="E7548" t="s">
        <v>83</v>
      </c>
      <c r="F7548" t="s">
        <v>169</v>
      </c>
      <c r="G7548" t="s">
        <v>8973</v>
      </c>
      <c r="H7548" t="s">
        <v>18</v>
      </c>
      <c r="I7548" s="9">
        <v>42771</v>
      </c>
      <c r="J7548" s="9">
        <v>42859</v>
      </c>
      <c r="K7548" s="8">
        <v>55</v>
      </c>
    </row>
    <row r="7549" spans="1:11">
      <c r="A7549" t="s">
        <v>7704</v>
      </c>
      <c r="B7549" t="s">
        <v>157</v>
      </c>
      <c r="C7549" t="s">
        <v>21</v>
      </c>
      <c r="D7549" t="s">
        <v>14</v>
      </c>
      <c r="E7549" t="s">
        <v>76</v>
      </c>
      <c r="F7549" t="s">
        <v>247</v>
      </c>
      <c r="G7549" t="s">
        <v>8973</v>
      </c>
      <c r="H7549" t="s">
        <v>18</v>
      </c>
      <c r="I7549" s="9">
        <v>42898</v>
      </c>
      <c r="J7549" s="9">
        <v>42976</v>
      </c>
      <c r="K7549" s="8">
        <v>4961</v>
      </c>
    </row>
    <row r="7550" spans="1:11">
      <c r="A7550" t="s">
        <v>7705</v>
      </c>
      <c r="B7550" t="s">
        <v>70</v>
      </c>
      <c r="C7550" t="s">
        <v>13</v>
      </c>
      <c r="D7550" t="s">
        <v>14</v>
      </c>
      <c r="E7550" t="s">
        <v>35</v>
      </c>
      <c r="F7550" t="s">
        <v>93</v>
      </c>
      <c r="G7550" t="s">
        <v>8975</v>
      </c>
      <c r="H7550" t="s">
        <v>48</v>
      </c>
      <c r="I7550" s="9">
        <v>42836</v>
      </c>
      <c r="J7550" s="9">
        <v>42844</v>
      </c>
      <c r="K7550" s="8">
        <v>0</v>
      </c>
    </row>
    <row r="7551" spans="1:11">
      <c r="A7551" t="s">
        <v>7706</v>
      </c>
      <c r="B7551" t="s">
        <v>29</v>
      </c>
      <c r="C7551" t="s">
        <v>30</v>
      </c>
      <c r="D7551" t="s">
        <v>31</v>
      </c>
      <c r="E7551" t="s">
        <v>35</v>
      </c>
      <c r="F7551" t="s">
        <v>274</v>
      </c>
      <c r="G7551" t="s">
        <v>8968</v>
      </c>
      <c r="H7551" t="s">
        <v>18</v>
      </c>
      <c r="I7551" s="9">
        <v>42981</v>
      </c>
      <c r="J7551" s="9">
        <v>42991</v>
      </c>
      <c r="K7551" s="8">
        <v>5626</v>
      </c>
    </row>
    <row r="7552" spans="1:11">
      <c r="A7552" t="s">
        <v>7707</v>
      </c>
      <c r="B7552" t="s">
        <v>91</v>
      </c>
      <c r="C7552" t="s">
        <v>30</v>
      </c>
      <c r="D7552" t="s">
        <v>31</v>
      </c>
      <c r="E7552" t="s">
        <v>35</v>
      </c>
      <c r="F7552" t="s">
        <v>46</v>
      </c>
      <c r="G7552" t="s">
        <v>8973</v>
      </c>
      <c r="H7552" t="s">
        <v>18</v>
      </c>
      <c r="I7552" s="9">
        <v>42845</v>
      </c>
      <c r="J7552" s="9">
        <v>42850</v>
      </c>
      <c r="K7552" s="8">
        <v>5091</v>
      </c>
    </row>
    <row r="7553" spans="1:11">
      <c r="A7553" t="s">
        <v>7708</v>
      </c>
      <c r="B7553" t="s">
        <v>70</v>
      </c>
      <c r="C7553" t="s">
        <v>13</v>
      </c>
      <c r="D7553" t="s">
        <v>14</v>
      </c>
      <c r="E7553" t="s">
        <v>35</v>
      </c>
      <c r="F7553" t="s">
        <v>118</v>
      </c>
      <c r="G7553" t="s">
        <v>8972</v>
      </c>
      <c r="H7553" t="s">
        <v>18</v>
      </c>
      <c r="I7553" s="9">
        <v>43005</v>
      </c>
      <c r="J7553" s="9">
        <v>43052</v>
      </c>
      <c r="K7553" s="8">
        <v>4515</v>
      </c>
    </row>
    <row r="7554" spans="1:11">
      <c r="A7554" t="s">
        <v>7709</v>
      </c>
      <c r="B7554" t="s">
        <v>54</v>
      </c>
      <c r="C7554" t="s">
        <v>21</v>
      </c>
      <c r="D7554" t="s">
        <v>14</v>
      </c>
      <c r="E7554" t="s">
        <v>83</v>
      </c>
      <c r="F7554" t="s">
        <v>142</v>
      </c>
      <c r="G7554" t="s">
        <v>8977</v>
      </c>
      <c r="H7554" t="s">
        <v>18</v>
      </c>
      <c r="I7554" s="9">
        <v>42910</v>
      </c>
      <c r="J7554" s="9">
        <v>42918</v>
      </c>
      <c r="K7554" s="8">
        <v>64</v>
      </c>
    </row>
    <row r="7555" spans="1:11">
      <c r="A7555" t="s">
        <v>7710</v>
      </c>
      <c r="B7555" t="s">
        <v>70</v>
      </c>
      <c r="C7555" t="s">
        <v>13</v>
      </c>
      <c r="D7555" t="s">
        <v>14</v>
      </c>
      <c r="E7555" t="s">
        <v>76</v>
      </c>
      <c r="F7555" t="s">
        <v>116</v>
      </c>
      <c r="G7555" t="s">
        <v>8976</v>
      </c>
      <c r="H7555" t="s">
        <v>18</v>
      </c>
      <c r="I7555" s="9">
        <v>43010</v>
      </c>
      <c r="J7555" s="9">
        <v>43012</v>
      </c>
      <c r="K7555" s="8">
        <v>5263</v>
      </c>
    </row>
    <row r="7556" spans="1:11">
      <c r="A7556" t="s">
        <v>7711</v>
      </c>
      <c r="B7556" t="s">
        <v>97</v>
      </c>
      <c r="C7556" t="s">
        <v>21</v>
      </c>
      <c r="D7556" t="s">
        <v>14</v>
      </c>
      <c r="E7556" t="s">
        <v>83</v>
      </c>
      <c r="F7556" t="s">
        <v>241</v>
      </c>
      <c r="G7556" t="s">
        <v>8971</v>
      </c>
      <c r="H7556" t="s">
        <v>18</v>
      </c>
      <c r="I7556" s="9">
        <v>42899</v>
      </c>
      <c r="J7556" s="9">
        <v>42901</v>
      </c>
      <c r="K7556" s="8">
        <v>59</v>
      </c>
    </row>
    <row r="7557" spans="1:11">
      <c r="A7557" t="s">
        <v>7712</v>
      </c>
      <c r="B7557" t="s">
        <v>54</v>
      </c>
      <c r="C7557" t="s">
        <v>21</v>
      </c>
      <c r="D7557" t="s">
        <v>14</v>
      </c>
      <c r="E7557" t="s">
        <v>83</v>
      </c>
      <c r="G7557" t="s">
        <v>8969</v>
      </c>
      <c r="H7557" t="s">
        <v>63</v>
      </c>
      <c r="I7557" s="9">
        <v>42950</v>
      </c>
      <c r="K7557" s="8"/>
    </row>
    <row r="7558" spans="1:11">
      <c r="A7558" t="s">
        <v>7713</v>
      </c>
      <c r="B7558" t="s">
        <v>29</v>
      </c>
      <c r="C7558" t="s">
        <v>30</v>
      </c>
      <c r="D7558" t="s">
        <v>31</v>
      </c>
      <c r="E7558" t="s">
        <v>58</v>
      </c>
      <c r="F7558" t="s">
        <v>180</v>
      </c>
      <c r="G7558" t="s">
        <v>8977</v>
      </c>
      <c r="H7558" t="s">
        <v>48</v>
      </c>
      <c r="I7558" s="9">
        <v>42832</v>
      </c>
      <c r="J7558" s="9">
        <v>42840</v>
      </c>
      <c r="K7558" s="8">
        <v>0</v>
      </c>
    </row>
    <row r="7559" spans="1:11">
      <c r="A7559" t="s">
        <v>7714</v>
      </c>
      <c r="B7559" t="s">
        <v>122</v>
      </c>
      <c r="C7559" t="s">
        <v>51</v>
      </c>
      <c r="D7559" t="s">
        <v>40</v>
      </c>
      <c r="E7559" t="s">
        <v>83</v>
      </c>
      <c r="F7559" t="s">
        <v>226</v>
      </c>
      <c r="G7559" t="s">
        <v>8972</v>
      </c>
      <c r="H7559" t="s">
        <v>18</v>
      </c>
      <c r="I7559" s="9">
        <v>42777</v>
      </c>
      <c r="J7559" s="9">
        <v>42877</v>
      </c>
      <c r="K7559" s="8">
        <v>60</v>
      </c>
    </row>
    <row r="7560" spans="1:11">
      <c r="A7560" t="s">
        <v>7715</v>
      </c>
      <c r="B7560" t="s">
        <v>225</v>
      </c>
      <c r="C7560" t="s">
        <v>39</v>
      </c>
      <c r="D7560" t="s">
        <v>40</v>
      </c>
      <c r="E7560" t="s">
        <v>83</v>
      </c>
      <c r="F7560" t="s">
        <v>308</v>
      </c>
      <c r="G7560" t="s">
        <v>8972</v>
      </c>
      <c r="H7560" t="s">
        <v>18</v>
      </c>
      <c r="I7560" s="9">
        <v>42981</v>
      </c>
      <c r="J7560" s="9">
        <v>43075</v>
      </c>
      <c r="K7560" s="8">
        <v>54</v>
      </c>
    </row>
    <row r="7561" spans="1:11">
      <c r="A7561" t="s">
        <v>7716</v>
      </c>
      <c r="B7561" t="s">
        <v>65</v>
      </c>
      <c r="C7561" t="s">
        <v>66</v>
      </c>
      <c r="D7561" t="s">
        <v>31</v>
      </c>
      <c r="E7561" t="s">
        <v>35</v>
      </c>
      <c r="F7561" t="s">
        <v>210</v>
      </c>
      <c r="G7561" t="s">
        <v>8975</v>
      </c>
      <c r="H7561" t="s">
        <v>18</v>
      </c>
      <c r="I7561" s="9">
        <v>42936</v>
      </c>
      <c r="J7561" s="9">
        <v>42947</v>
      </c>
      <c r="K7561" s="8">
        <v>5392</v>
      </c>
    </row>
    <row r="7562" spans="1:11">
      <c r="A7562" t="s">
        <v>7717</v>
      </c>
      <c r="B7562" t="s">
        <v>70</v>
      </c>
      <c r="C7562" t="s">
        <v>13</v>
      </c>
      <c r="D7562" t="s">
        <v>14</v>
      </c>
      <c r="E7562" t="s">
        <v>35</v>
      </c>
      <c r="G7562" t="s">
        <v>8969</v>
      </c>
      <c r="H7562" t="s">
        <v>63</v>
      </c>
      <c r="I7562" s="9">
        <v>42951</v>
      </c>
      <c r="K7562" s="8"/>
    </row>
    <row r="7563" spans="1:11">
      <c r="A7563" t="s">
        <v>7718</v>
      </c>
      <c r="B7563" t="s">
        <v>54</v>
      </c>
      <c r="C7563" t="s">
        <v>21</v>
      </c>
      <c r="D7563" t="s">
        <v>14</v>
      </c>
      <c r="E7563" t="s">
        <v>83</v>
      </c>
      <c r="F7563" t="s">
        <v>128</v>
      </c>
      <c r="G7563" t="s">
        <v>8973</v>
      </c>
      <c r="H7563" t="s">
        <v>23</v>
      </c>
      <c r="K7563" s="8"/>
    </row>
    <row r="7564" spans="1:11">
      <c r="A7564" t="s">
        <v>7719</v>
      </c>
      <c r="B7564" t="s">
        <v>110</v>
      </c>
      <c r="C7564" t="s">
        <v>39</v>
      </c>
      <c r="D7564" t="s">
        <v>40</v>
      </c>
      <c r="E7564" t="s">
        <v>15</v>
      </c>
      <c r="G7564" t="s">
        <v>8969</v>
      </c>
      <c r="H7564" t="s">
        <v>63</v>
      </c>
      <c r="I7564" s="9">
        <v>42958</v>
      </c>
      <c r="K7564" s="8"/>
    </row>
    <row r="7565" spans="1:11">
      <c r="A7565" t="s">
        <v>7720</v>
      </c>
      <c r="B7565" t="s">
        <v>110</v>
      </c>
      <c r="C7565" t="s">
        <v>39</v>
      </c>
      <c r="D7565" t="s">
        <v>40</v>
      </c>
      <c r="E7565" t="s">
        <v>83</v>
      </c>
      <c r="F7565" t="s">
        <v>114</v>
      </c>
      <c r="G7565" t="s">
        <v>8976</v>
      </c>
      <c r="H7565" t="s">
        <v>18</v>
      </c>
      <c r="I7565" s="9">
        <v>42956</v>
      </c>
      <c r="J7565" s="9">
        <v>43073</v>
      </c>
      <c r="K7565" s="8">
        <v>67</v>
      </c>
    </row>
    <row r="7566" spans="1:11">
      <c r="A7566" t="s">
        <v>7721</v>
      </c>
      <c r="B7566" t="s">
        <v>100</v>
      </c>
      <c r="C7566" t="s">
        <v>39</v>
      </c>
      <c r="D7566" t="s">
        <v>40</v>
      </c>
      <c r="E7566" t="s">
        <v>15</v>
      </c>
      <c r="F7566" t="s">
        <v>468</v>
      </c>
      <c r="G7566" t="s">
        <v>8975</v>
      </c>
      <c r="H7566" t="s">
        <v>48</v>
      </c>
      <c r="I7566" s="9">
        <v>42865</v>
      </c>
      <c r="J7566" s="9">
        <v>42972</v>
      </c>
      <c r="K7566" s="8">
        <v>0</v>
      </c>
    </row>
    <row r="7567" spans="1:11">
      <c r="A7567" t="s">
        <v>7722</v>
      </c>
      <c r="B7567" t="s">
        <v>62</v>
      </c>
      <c r="C7567" t="s">
        <v>39</v>
      </c>
      <c r="D7567" t="s">
        <v>40</v>
      </c>
      <c r="E7567" t="s">
        <v>35</v>
      </c>
      <c r="G7567" t="s">
        <v>8969</v>
      </c>
      <c r="H7567" t="s">
        <v>63</v>
      </c>
      <c r="I7567" s="9">
        <v>42884</v>
      </c>
      <c r="K7567" s="8"/>
    </row>
    <row r="7568" spans="1:11">
      <c r="A7568" t="s">
        <v>7723</v>
      </c>
      <c r="B7568" t="s">
        <v>97</v>
      </c>
      <c r="C7568" t="s">
        <v>21</v>
      </c>
      <c r="D7568" t="s">
        <v>14</v>
      </c>
      <c r="E7568" t="s">
        <v>58</v>
      </c>
      <c r="F7568" t="s">
        <v>135</v>
      </c>
      <c r="G7568" t="s">
        <v>8976</v>
      </c>
      <c r="H7568" t="s">
        <v>18</v>
      </c>
      <c r="I7568" s="9">
        <v>42800</v>
      </c>
      <c r="J7568" s="9">
        <v>42879</v>
      </c>
      <c r="K7568" s="8">
        <v>3428</v>
      </c>
    </row>
    <row r="7569" spans="1:11">
      <c r="A7569" t="s">
        <v>7724</v>
      </c>
      <c r="B7569" t="s">
        <v>147</v>
      </c>
      <c r="C7569" t="s">
        <v>13</v>
      </c>
      <c r="D7569" t="s">
        <v>14</v>
      </c>
      <c r="E7569" t="s">
        <v>35</v>
      </c>
      <c r="F7569" t="s">
        <v>688</v>
      </c>
      <c r="G7569" t="s">
        <v>8978</v>
      </c>
      <c r="H7569" t="s">
        <v>23</v>
      </c>
      <c r="K7569" s="8"/>
    </row>
    <row r="7570" spans="1:11">
      <c r="A7570" t="s">
        <v>7725</v>
      </c>
      <c r="B7570" t="s">
        <v>100</v>
      </c>
      <c r="C7570" t="s">
        <v>39</v>
      </c>
      <c r="D7570" t="s">
        <v>40</v>
      </c>
      <c r="E7570" t="s">
        <v>41</v>
      </c>
      <c r="F7570" t="s">
        <v>319</v>
      </c>
      <c r="G7570" t="s">
        <v>8976</v>
      </c>
      <c r="H7570" t="s">
        <v>18</v>
      </c>
      <c r="I7570" s="9">
        <v>42778</v>
      </c>
      <c r="J7570" s="9">
        <v>42864</v>
      </c>
      <c r="K7570" s="8">
        <v>1050</v>
      </c>
    </row>
    <row r="7571" spans="1:11">
      <c r="A7571" t="s">
        <v>7726</v>
      </c>
      <c r="B7571" t="s">
        <v>86</v>
      </c>
      <c r="C7571" t="s">
        <v>51</v>
      </c>
      <c r="D7571" t="s">
        <v>40</v>
      </c>
      <c r="E7571" t="s">
        <v>35</v>
      </c>
      <c r="F7571" t="s">
        <v>425</v>
      </c>
      <c r="G7571" t="s">
        <v>8973</v>
      </c>
      <c r="H7571" t="s">
        <v>18</v>
      </c>
      <c r="I7571" s="9">
        <v>42974</v>
      </c>
      <c r="J7571" s="9">
        <v>42975</v>
      </c>
      <c r="K7571" s="8">
        <v>3754</v>
      </c>
    </row>
    <row r="7572" spans="1:11">
      <c r="A7572" t="s">
        <v>7727</v>
      </c>
      <c r="B7572" t="s">
        <v>82</v>
      </c>
      <c r="C7572" t="s">
        <v>21</v>
      </c>
      <c r="D7572" t="s">
        <v>14</v>
      </c>
      <c r="E7572" t="s">
        <v>15</v>
      </c>
      <c r="F7572" t="s">
        <v>118</v>
      </c>
      <c r="G7572" t="s">
        <v>8972</v>
      </c>
      <c r="H7572" t="s">
        <v>18</v>
      </c>
      <c r="I7572" s="9">
        <v>42853</v>
      </c>
      <c r="J7572" s="9">
        <v>42961</v>
      </c>
      <c r="K7572" s="8">
        <v>599</v>
      </c>
    </row>
    <row r="7573" spans="1:11">
      <c r="A7573" t="s">
        <v>7728</v>
      </c>
      <c r="B7573" t="s">
        <v>50</v>
      </c>
      <c r="C7573" t="s">
        <v>51</v>
      </c>
      <c r="D7573" t="s">
        <v>40</v>
      </c>
      <c r="E7573" t="s">
        <v>83</v>
      </c>
      <c r="F7573" t="s">
        <v>595</v>
      </c>
      <c r="G7573" t="s">
        <v>8970</v>
      </c>
      <c r="H7573" t="s">
        <v>48</v>
      </c>
      <c r="I7573" s="9">
        <v>42758</v>
      </c>
      <c r="J7573" s="9">
        <v>42878</v>
      </c>
      <c r="K7573" s="8">
        <v>0</v>
      </c>
    </row>
    <row r="7574" spans="1:11">
      <c r="A7574" t="s">
        <v>7729</v>
      </c>
      <c r="B7574" t="s">
        <v>62</v>
      </c>
      <c r="C7574" t="s">
        <v>39</v>
      </c>
      <c r="D7574" t="s">
        <v>40</v>
      </c>
      <c r="E7574" t="s">
        <v>35</v>
      </c>
      <c r="F7574" t="s">
        <v>595</v>
      </c>
      <c r="G7574" t="s">
        <v>8970</v>
      </c>
      <c r="H7574" t="s">
        <v>18</v>
      </c>
      <c r="I7574" s="9">
        <v>42864</v>
      </c>
      <c r="J7574" s="9">
        <v>42878</v>
      </c>
      <c r="K7574" s="8">
        <v>3969</v>
      </c>
    </row>
    <row r="7575" spans="1:11">
      <c r="A7575" t="s">
        <v>7730</v>
      </c>
      <c r="B7575" t="s">
        <v>122</v>
      </c>
      <c r="C7575" t="s">
        <v>51</v>
      </c>
      <c r="D7575" t="s">
        <v>40</v>
      </c>
      <c r="E7575" t="s">
        <v>83</v>
      </c>
      <c r="F7575" t="s">
        <v>468</v>
      </c>
      <c r="G7575" t="s">
        <v>8975</v>
      </c>
      <c r="H7575" t="s">
        <v>48</v>
      </c>
      <c r="I7575" s="9">
        <v>42848</v>
      </c>
      <c r="J7575" s="9">
        <v>42859</v>
      </c>
      <c r="K7575" s="8">
        <v>0</v>
      </c>
    </row>
    <row r="7576" spans="1:11">
      <c r="A7576" t="s">
        <v>7731</v>
      </c>
      <c r="B7576" t="s">
        <v>70</v>
      </c>
      <c r="C7576" t="s">
        <v>13</v>
      </c>
      <c r="D7576" t="s">
        <v>14</v>
      </c>
      <c r="E7576" t="s">
        <v>35</v>
      </c>
      <c r="G7576" t="s">
        <v>8969</v>
      </c>
      <c r="H7576" t="s">
        <v>63</v>
      </c>
      <c r="I7576" s="9">
        <v>42943</v>
      </c>
      <c r="K7576" s="8"/>
    </row>
    <row r="7577" spans="1:11">
      <c r="A7577" t="s">
        <v>7732</v>
      </c>
      <c r="B7577" t="s">
        <v>97</v>
      </c>
      <c r="C7577" t="s">
        <v>21</v>
      </c>
      <c r="D7577" t="s">
        <v>14</v>
      </c>
      <c r="E7577" t="s">
        <v>83</v>
      </c>
      <c r="F7577" t="s">
        <v>164</v>
      </c>
      <c r="G7577" t="s">
        <v>8971</v>
      </c>
      <c r="H7577" t="s">
        <v>18</v>
      </c>
      <c r="I7577" s="9">
        <v>42869</v>
      </c>
      <c r="J7577" s="9">
        <v>42871</v>
      </c>
      <c r="K7577" s="8">
        <v>68</v>
      </c>
    </row>
    <row r="7578" spans="1:11">
      <c r="A7578" t="s">
        <v>7733</v>
      </c>
      <c r="B7578" t="s">
        <v>172</v>
      </c>
      <c r="C7578" t="s">
        <v>66</v>
      </c>
      <c r="D7578" t="s">
        <v>31</v>
      </c>
      <c r="E7578" t="s">
        <v>58</v>
      </c>
      <c r="F7578" t="s">
        <v>338</v>
      </c>
      <c r="G7578" t="s">
        <v>8971</v>
      </c>
      <c r="H7578" t="s">
        <v>18</v>
      </c>
      <c r="I7578" s="9">
        <v>42849</v>
      </c>
      <c r="J7578" s="9">
        <v>42951</v>
      </c>
      <c r="K7578" s="8">
        <v>2981</v>
      </c>
    </row>
    <row r="7579" spans="1:11">
      <c r="A7579" t="s">
        <v>7734</v>
      </c>
      <c r="B7579" t="s">
        <v>110</v>
      </c>
      <c r="C7579" t="s">
        <v>39</v>
      </c>
      <c r="D7579" t="s">
        <v>40</v>
      </c>
      <c r="E7579" t="s">
        <v>58</v>
      </c>
      <c r="F7579" t="s">
        <v>128</v>
      </c>
      <c r="G7579" t="s">
        <v>8973</v>
      </c>
      <c r="H7579" t="s">
        <v>63</v>
      </c>
      <c r="I7579" s="9">
        <v>42684</v>
      </c>
      <c r="K7579" s="8"/>
    </row>
    <row r="7580" spans="1:11">
      <c r="A7580" t="s">
        <v>7735</v>
      </c>
      <c r="B7580" t="s">
        <v>110</v>
      </c>
      <c r="C7580" t="s">
        <v>39</v>
      </c>
      <c r="D7580" t="s">
        <v>40</v>
      </c>
      <c r="E7580" t="s">
        <v>76</v>
      </c>
      <c r="F7580" t="s">
        <v>277</v>
      </c>
      <c r="G7580" t="s">
        <v>8971</v>
      </c>
      <c r="H7580" t="s">
        <v>18</v>
      </c>
      <c r="I7580" s="9">
        <v>42845</v>
      </c>
      <c r="J7580" s="9">
        <v>42855</v>
      </c>
      <c r="K7580" s="8">
        <v>5958</v>
      </c>
    </row>
    <row r="7581" spans="1:11">
      <c r="A7581" t="s">
        <v>7736</v>
      </c>
      <c r="B7581" t="s">
        <v>20</v>
      </c>
      <c r="C7581" t="s">
        <v>21</v>
      </c>
      <c r="D7581" t="s">
        <v>14</v>
      </c>
      <c r="E7581" t="s">
        <v>83</v>
      </c>
      <c r="F7581" t="s">
        <v>71</v>
      </c>
      <c r="G7581" t="s">
        <v>8977</v>
      </c>
      <c r="H7581" t="s">
        <v>48</v>
      </c>
      <c r="I7581" s="9">
        <v>42888</v>
      </c>
      <c r="J7581" s="9">
        <v>42949</v>
      </c>
      <c r="K7581" s="8">
        <v>0</v>
      </c>
    </row>
    <row r="7582" spans="1:11">
      <c r="A7582" t="s">
        <v>7737</v>
      </c>
      <c r="B7582" t="s">
        <v>131</v>
      </c>
      <c r="C7582" t="s">
        <v>13</v>
      </c>
      <c r="D7582" t="s">
        <v>14</v>
      </c>
      <c r="E7582" t="s">
        <v>83</v>
      </c>
      <c r="F7582" t="s">
        <v>36</v>
      </c>
      <c r="G7582" t="s">
        <v>8968</v>
      </c>
      <c r="H7582" t="s">
        <v>18</v>
      </c>
      <c r="I7582" s="9">
        <v>42752</v>
      </c>
      <c r="J7582" s="9">
        <v>42869</v>
      </c>
      <c r="K7582" s="8">
        <v>55</v>
      </c>
    </row>
    <row r="7583" spans="1:11">
      <c r="A7583" t="s">
        <v>7738</v>
      </c>
      <c r="B7583" t="s">
        <v>172</v>
      </c>
      <c r="C7583" t="s">
        <v>66</v>
      </c>
      <c r="D7583" t="s">
        <v>31</v>
      </c>
      <c r="E7583" t="s">
        <v>83</v>
      </c>
      <c r="F7583" t="s">
        <v>182</v>
      </c>
      <c r="G7583" t="s">
        <v>8973</v>
      </c>
      <c r="H7583" t="s">
        <v>48</v>
      </c>
      <c r="I7583" s="9">
        <v>42800</v>
      </c>
      <c r="J7583" s="9">
        <v>42877</v>
      </c>
      <c r="K7583" s="8">
        <v>0</v>
      </c>
    </row>
    <row r="7584" spans="1:11">
      <c r="A7584" t="s">
        <v>7739</v>
      </c>
      <c r="B7584" t="s">
        <v>74</v>
      </c>
      <c r="C7584" t="s">
        <v>66</v>
      </c>
      <c r="D7584" t="s">
        <v>31</v>
      </c>
      <c r="E7584" t="s">
        <v>35</v>
      </c>
      <c r="F7584" t="s">
        <v>957</v>
      </c>
      <c r="G7584" t="s">
        <v>8968</v>
      </c>
      <c r="H7584" t="s">
        <v>18</v>
      </c>
      <c r="I7584" s="9">
        <v>42842</v>
      </c>
      <c r="J7584" s="9">
        <v>42887</v>
      </c>
      <c r="K7584" s="8">
        <v>5032</v>
      </c>
    </row>
    <row r="7585" spans="1:11">
      <c r="A7585" t="s">
        <v>7740</v>
      </c>
      <c r="B7585" t="s">
        <v>29</v>
      </c>
      <c r="C7585" t="s">
        <v>30</v>
      </c>
      <c r="D7585" t="s">
        <v>31</v>
      </c>
      <c r="E7585" t="s">
        <v>35</v>
      </c>
      <c r="F7585" t="s">
        <v>46</v>
      </c>
      <c r="G7585" t="s">
        <v>8973</v>
      </c>
      <c r="H7585" t="s">
        <v>18</v>
      </c>
      <c r="I7585" s="9">
        <v>42712</v>
      </c>
      <c r="J7585" s="9">
        <v>42814</v>
      </c>
      <c r="K7585" s="8">
        <v>5059</v>
      </c>
    </row>
    <row r="7586" spans="1:11">
      <c r="A7586" t="s">
        <v>7741</v>
      </c>
      <c r="B7586" t="s">
        <v>20</v>
      </c>
      <c r="C7586" t="s">
        <v>21</v>
      </c>
      <c r="D7586" t="s">
        <v>14</v>
      </c>
      <c r="E7586" t="s">
        <v>58</v>
      </c>
      <c r="F7586" t="s">
        <v>135</v>
      </c>
      <c r="G7586" t="s">
        <v>8976</v>
      </c>
      <c r="H7586" t="s">
        <v>18</v>
      </c>
      <c r="I7586" s="9">
        <v>42876</v>
      </c>
      <c r="J7586" s="9">
        <v>42967</v>
      </c>
      <c r="K7586" s="8">
        <v>3250</v>
      </c>
    </row>
    <row r="7587" spans="1:11">
      <c r="A7587" t="s">
        <v>7742</v>
      </c>
      <c r="B7587" t="s">
        <v>38</v>
      </c>
      <c r="C7587" t="s">
        <v>39</v>
      </c>
      <c r="D7587" t="s">
        <v>40</v>
      </c>
      <c r="E7587" t="s">
        <v>15</v>
      </c>
      <c r="F7587" t="s">
        <v>103</v>
      </c>
      <c r="G7587" t="s">
        <v>8974</v>
      </c>
      <c r="H7587" t="s">
        <v>48</v>
      </c>
      <c r="I7587" s="9">
        <v>42789</v>
      </c>
      <c r="J7587" s="9">
        <v>42859</v>
      </c>
      <c r="K7587" s="8">
        <v>0</v>
      </c>
    </row>
    <row r="7588" spans="1:11">
      <c r="A7588" t="s">
        <v>7743</v>
      </c>
      <c r="B7588" t="s">
        <v>62</v>
      </c>
      <c r="C7588" t="s">
        <v>39</v>
      </c>
      <c r="D7588" t="s">
        <v>40</v>
      </c>
      <c r="E7588" t="s">
        <v>41</v>
      </c>
      <c r="F7588" t="s">
        <v>595</v>
      </c>
      <c r="G7588" t="s">
        <v>8970</v>
      </c>
      <c r="H7588" t="s">
        <v>18</v>
      </c>
      <c r="I7588" s="9">
        <v>42911</v>
      </c>
      <c r="J7588" s="9">
        <v>42919</v>
      </c>
      <c r="K7588" s="8">
        <v>1137</v>
      </c>
    </row>
    <row r="7589" spans="1:11">
      <c r="A7589" t="s">
        <v>7744</v>
      </c>
      <c r="B7589" t="s">
        <v>97</v>
      </c>
      <c r="C7589" t="s">
        <v>21</v>
      </c>
      <c r="D7589" t="s">
        <v>14</v>
      </c>
      <c r="E7589" t="s">
        <v>15</v>
      </c>
      <c r="F7589" t="s">
        <v>95</v>
      </c>
      <c r="G7589" t="s">
        <v>8971</v>
      </c>
      <c r="H7589" t="s">
        <v>18</v>
      </c>
      <c r="I7589" s="9">
        <v>42978</v>
      </c>
      <c r="J7589" s="9">
        <v>42993</v>
      </c>
      <c r="K7589" s="8">
        <v>552</v>
      </c>
    </row>
    <row r="7590" spans="1:11">
      <c r="A7590" t="s">
        <v>7745</v>
      </c>
      <c r="B7590" t="s">
        <v>20</v>
      </c>
      <c r="C7590" t="s">
        <v>21</v>
      </c>
      <c r="D7590" t="s">
        <v>14</v>
      </c>
      <c r="E7590" t="s">
        <v>83</v>
      </c>
      <c r="F7590" t="s">
        <v>118</v>
      </c>
      <c r="G7590" t="s">
        <v>8972</v>
      </c>
      <c r="H7590" t="s">
        <v>18</v>
      </c>
      <c r="I7590" s="9">
        <v>42848</v>
      </c>
      <c r="J7590" s="9">
        <v>42958</v>
      </c>
      <c r="K7590" s="8">
        <v>52</v>
      </c>
    </row>
    <row r="7591" spans="1:11">
      <c r="A7591" t="s">
        <v>7746</v>
      </c>
      <c r="B7591" t="s">
        <v>225</v>
      </c>
      <c r="C7591" t="s">
        <v>39</v>
      </c>
      <c r="D7591" t="s">
        <v>40</v>
      </c>
      <c r="E7591" t="s">
        <v>35</v>
      </c>
      <c r="F7591" t="s">
        <v>957</v>
      </c>
      <c r="G7591" t="s">
        <v>8968</v>
      </c>
      <c r="H7591" t="s">
        <v>63</v>
      </c>
      <c r="I7591" s="9">
        <v>42748</v>
      </c>
      <c r="K7591" s="8"/>
    </row>
    <row r="7592" spans="1:11">
      <c r="A7592" t="s">
        <v>7747</v>
      </c>
      <c r="B7592" t="s">
        <v>97</v>
      </c>
      <c r="C7592" t="s">
        <v>21</v>
      </c>
      <c r="D7592" t="s">
        <v>14</v>
      </c>
      <c r="E7592" t="s">
        <v>83</v>
      </c>
      <c r="F7592" t="s">
        <v>116</v>
      </c>
      <c r="G7592" t="s">
        <v>8976</v>
      </c>
      <c r="H7592" t="s">
        <v>18</v>
      </c>
      <c r="I7592" s="9">
        <v>42872</v>
      </c>
      <c r="J7592" s="9">
        <v>42998</v>
      </c>
      <c r="K7592" s="8">
        <v>51</v>
      </c>
    </row>
    <row r="7593" spans="1:11">
      <c r="A7593" t="s">
        <v>7748</v>
      </c>
      <c r="B7593" t="s">
        <v>110</v>
      </c>
      <c r="C7593" t="s">
        <v>39</v>
      </c>
      <c r="D7593" t="s">
        <v>40</v>
      </c>
      <c r="E7593" t="s">
        <v>41</v>
      </c>
      <c r="F7593" t="s">
        <v>263</v>
      </c>
      <c r="G7593" t="s">
        <v>8978</v>
      </c>
      <c r="H7593" t="s">
        <v>48</v>
      </c>
      <c r="I7593" s="9">
        <v>42844</v>
      </c>
      <c r="J7593" s="9">
        <v>42852</v>
      </c>
      <c r="K7593" s="8">
        <v>0</v>
      </c>
    </row>
    <row r="7594" spans="1:11">
      <c r="A7594" t="s">
        <v>7749</v>
      </c>
      <c r="B7594" t="s">
        <v>20</v>
      </c>
      <c r="C7594" t="s">
        <v>21</v>
      </c>
      <c r="D7594" t="s">
        <v>14</v>
      </c>
      <c r="E7594" t="s">
        <v>83</v>
      </c>
      <c r="F7594" t="s">
        <v>336</v>
      </c>
      <c r="G7594" t="s">
        <v>8975</v>
      </c>
      <c r="H7594" t="s">
        <v>48</v>
      </c>
      <c r="I7594" s="9">
        <v>43047</v>
      </c>
      <c r="J7594" s="9">
        <v>43099</v>
      </c>
      <c r="K7594" s="8">
        <v>0</v>
      </c>
    </row>
    <row r="7595" spans="1:11">
      <c r="A7595" t="s">
        <v>7750</v>
      </c>
      <c r="B7595" t="s">
        <v>12</v>
      </c>
      <c r="C7595" t="s">
        <v>13</v>
      </c>
      <c r="D7595" t="s">
        <v>14</v>
      </c>
      <c r="E7595" t="s">
        <v>15</v>
      </c>
      <c r="G7595" t="s">
        <v>8969</v>
      </c>
      <c r="H7595" t="s">
        <v>63</v>
      </c>
      <c r="I7595" s="9">
        <v>42949</v>
      </c>
      <c r="K7595" s="8"/>
    </row>
    <row r="7596" spans="1:11">
      <c r="A7596" t="s">
        <v>7751</v>
      </c>
      <c r="B7596" t="s">
        <v>20</v>
      </c>
      <c r="C7596" t="s">
        <v>21</v>
      </c>
      <c r="D7596" t="s">
        <v>14</v>
      </c>
      <c r="E7596" t="s">
        <v>58</v>
      </c>
      <c r="F7596" t="s">
        <v>16</v>
      </c>
      <c r="G7596" t="s">
        <v>8968</v>
      </c>
      <c r="H7596" t="s">
        <v>18</v>
      </c>
      <c r="I7596" s="9">
        <v>42992</v>
      </c>
      <c r="J7596" s="9">
        <v>43047</v>
      </c>
      <c r="K7596" s="8">
        <v>3362</v>
      </c>
    </row>
    <row r="7597" spans="1:11">
      <c r="A7597" t="s">
        <v>7752</v>
      </c>
      <c r="B7597" t="s">
        <v>12</v>
      </c>
      <c r="C7597" t="s">
        <v>13</v>
      </c>
      <c r="D7597" t="s">
        <v>14</v>
      </c>
      <c r="E7597" t="s">
        <v>83</v>
      </c>
      <c r="F7597" t="s">
        <v>413</v>
      </c>
      <c r="G7597" t="s">
        <v>8973</v>
      </c>
      <c r="H7597" t="s">
        <v>23</v>
      </c>
      <c r="K7597" s="8"/>
    </row>
    <row r="7598" spans="1:11">
      <c r="A7598" t="s">
        <v>7753</v>
      </c>
      <c r="B7598" t="s">
        <v>97</v>
      </c>
      <c r="C7598" t="s">
        <v>21</v>
      </c>
      <c r="D7598" t="s">
        <v>14</v>
      </c>
      <c r="E7598" t="s">
        <v>83</v>
      </c>
      <c r="F7598" t="s">
        <v>16</v>
      </c>
      <c r="G7598" t="s">
        <v>8968</v>
      </c>
      <c r="H7598" t="s">
        <v>18</v>
      </c>
      <c r="I7598" s="9">
        <v>42889</v>
      </c>
      <c r="J7598" s="9">
        <v>42971</v>
      </c>
      <c r="K7598" s="8">
        <v>51</v>
      </c>
    </row>
    <row r="7599" spans="1:11">
      <c r="A7599" t="s">
        <v>7754</v>
      </c>
      <c r="B7599" t="s">
        <v>172</v>
      </c>
      <c r="C7599" t="s">
        <v>66</v>
      </c>
      <c r="D7599" t="s">
        <v>31</v>
      </c>
      <c r="E7599" t="s">
        <v>41</v>
      </c>
      <c r="F7599" t="s">
        <v>244</v>
      </c>
      <c r="G7599" t="s">
        <v>8978</v>
      </c>
      <c r="H7599" t="s">
        <v>18</v>
      </c>
      <c r="I7599" s="9">
        <v>43083</v>
      </c>
      <c r="J7599" s="9">
        <v>43085</v>
      </c>
      <c r="K7599" s="8">
        <v>960</v>
      </c>
    </row>
    <row r="7600" spans="1:11">
      <c r="A7600" t="s">
        <v>7755</v>
      </c>
      <c r="B7600" t="s">
        <v>172</v>
      </c>
      <c r="C7600" t="s">
        <v>66</v>
      </c>
      <c r="D7600" t="s">
        <v>31</v>
      </c>
      <c r="E7600" t="s">
        <v>15</v>
      </c>
      <c r="G7600" t="s">
        <v>8969</v>
      </c>
      <c r="H7600" t="s">
        <v>63</v>
      </c>
      <c r="I7600" s="9">
        <v>42926</v>
      </c>
      <c r="K7600" s="8"/>
    </row>
    <row r="7601" spans="1:11">
      <c r="A7601" t="s">
        <v>7756</v>
      </c>
      <c r="B7601" t="s">
        <v>70</v>
      </c>
      <c r="C7601" t="s">
        <v>13</v>
      </c>
      <c r="D7601" t="s">
        <v>14</v>
      </c>
      <c r="E7601" t="s">
        <v>35</v>
      </c>
      <c r="F7601" t="s">
        <v>142</v>
      </c>
      <c r="G7601" t="s">
        <v>8977</v>
      </c>
      <c r="H7601" t="s">
        <v>18</v>
      </c>
      <c r="I7601" s="9">
        <v>42996</v>
      </c>
      <c r="J7601" s="9">
        <v>43075</v>
      </c>
      <c r="K7601" s="8">
        <v>3779</v>
      </c>
    </row>
    <row r="7602" spans="1:11">
      <c r="A7602" t="s">
        <v>7757</v>
      </c>
      <c r="B7602" t="s">
        <v>62</v>
      </c>
      <c r="C7602" t="s">
        <v>39</v>
      </c>
      <c r="D7602" t="s">
        <v>40</v>
      </c>
      <c r="E7602" t="s">
        <v>83</v>
      </c>
      <c r="F7602" t="s">
        <v>125</v>
      </c>
      <c r="G7602" t="s">
        <v>8973</v>
      </c>
      <c r="H7602" t="s">
        <v>48</v>
      </c>
      <c r="I7602" s="9">
        <v>42986</v>
      </c>
      <c r="J7602" s="9">
        <v>43043</v>
      </c>
      <c r="K7602" s="8">
        <v>0</v>
      </c>
    </row>
    <row r="7603" spans="1:11">
      <c r="A7603" t="s">
        <v>7758</v>
      </c>
      <c r="B7603" t="s">
        <v>110</v>
      </c>
      <c r="C7603" t="s">
        <v>39</v>
      </c>
      <c r="D7603" t="s">
        <v>40</v>
      </c>
      <c r="E7603" t="s">
        <v>83</v>
      </c>
      <c r="G7603" t="s">
        <v>8969</v>
      </c>
      <c r="H7603" t="s">
        <v>63</v>
      </c>
      <c r="I7603" s="9">
        <v>42960</v>
      </c>
      <c r="K7603" s="8"/>
    </row>
    <row r="7604" spans="1:11">
      <c r="A7604" t="s">
        <v>7759</v>
      </c>
      <c r="B7604" t="s">
        <v>74</v>
      </c>
      <c r="C7604" t="s">
        <v>66</v>
      </c>
      <c r="D7604" t="s">
        <v>31</v>
      </c>
      <c r="E7604" t="s">
        <v>15</v>
      </c>
      <c r="F7604" t="s">
        <v>135</v>
      </c>
      <c r="G7604" t="s">
        <v>8976</v>
      </c>
      <c r="H7604" t="s">
        <v>63</v>
      </c>
      <c r="I7604" s="9">
        <v>42770</v>
      </c>
      <c r="K7604" s="8"/>
    </row>
    <row r="7605" spans="1:11">
      <c r="A7605" t="s">
        <v>7760</v>
      </c>
      <c r="B7605" t="s">
        <v>70</v>
      </c>
      <c r="C7605" t="s">
        <v>13</v>
      </c>
      <c r="D7605" t="s">
        <v>14</v>
      </c>
      <c r="E7605" t="s">
        <v>35</v>
      </c>
      <c r="F7605" t="s">
        <v>247</v>
      </c>
      <c r="G7605" t="s">
        <v>8973</v>
      </c>
      <c r="H7605" t="s">
        <v>48</v>
      </c>
      <c r="I7605" s="9">
        <v>42894</v>
      </c>
      <c r="J7605" s="9">
        <v>42972</v>
      </c>
      <c r="K7605" s="8">
        <v>0</v>
      </c>
    </row>
    <row r="7606" spans="1:11">
      <c r="A7606" t="s">
        <v>7761</v>
      </c>
      <c r="B7606" t="s">
        <v>97</v>
      </c>
      <c r="C7606" t="s">
        <v>21</v>
      </c>
      <c r="D7606" t="s">
        <v>14</v>
      </c>
      <c r="E7606" t="s">
        <v>83</v>
      </c>
      <c r="F7606" t="s">
        <v>154</v>
      </c>
      <c r="G7606" t="s">
        <v>8968</v>
      </c>
      <c r="H7606" t="s">
        <v>48</v>
      </c>
      <c r="I7606" s="9">
        <v>42828</v>
      </c>
      <c r="J7606" s="9">
        <v>42839</v>
      </c>
      <c r="K7606" s="8">
        <v>0</v>
      </c>
    </row>
    <row r="7607" spans="1:11">
      <c r="A7607" t="s">
        <v>7762</v>
      </c>
      <c r="B7607" t="s">
        <v>105</v>
      </c>
      <c r="C7607" t="s">
        <v>30</v>
      </c>
      <c r="D7607" t="s">
        <v>31</v>
      </c>
      <c r="E7607" t="s">
        <v>35</v>
      </c>
      <c r="F7607" t="s">
        <v>298</v>
      </c>
      <c r="G7607" t="s">
        <v>8978</v>
      </c>
      <c r="H7607" t="s">
        <v>18</v>
      </c>
      <c r="I7607" s="9">
        <v>42892</v>
      </c>
      <c r="J7607" s="9">
        <v>42967</v>
      </c>
      <c r="K7607" s="8">
        <v>5166</v>
      </c>
    </row>
    <row r="7608" spans="1:11">
      <c r="A7608" t="s">
        <v>7763</v>
      </c>
      <c r="B7608" t="s">
        <v>100</v>
      </c>
      <c r="C7608" t="s">
        <v>39</v>
      </c>
      <c r="D7608" t="s">
        <v>40</v>
      </c>
      <c r="E7608" t="s">
        <v>15</v>
      </c>
      <c r="F7608" t="s">
        <v>149</v>
      </c>
      <c r="G7608" t="s">
        <v>8970</v>
      </c>
      <c r="H7608" t="s">
        <v>18</v>
      </c>
      <c r="I7608" s="9">
        <v>42776</v>
      </c>
      <c r="J7608" s="9">
        <v>42800</v>
      </c>
      <c r="K7608" s="8">
        <v>563</v>
      </c>
    </row>
    <row r="7609" spans="1:11">
      <c r="A7609" t="s">
        <v>7764</v>
      </c>
      <c r="B7609" t="s">
        <v>62</v>
      </c>
      <c r="C7609" t="s">
        <v>39</v>
      </c>
      <c r="D7609" t="s">
        <v>40</v>
      </c>
      <c r="E7609" t="s">
        <v>35</v>
      </c>
      <c r="F7609" t="s">
        <v>226</v>
      </c>
      <c r="G7609" t="s">
        <v>8972</v>
      </c>
      <c r="H7609" t="s">
        <v>63</v>
      </c>
      <c r="I7609" s="9">
        <v>42863</v>
      </c>
      <c r="K7609" s="8"/>
    </row>
    <row r="7610" spans="1:11">
      <c r="A7610" t="s">
        <v>7765</v>
      </c>
      <c r="B7610" t="s">
        <v>225</v>
      </c>
      <c r="C7610" t="s">
        <v>39</v>
      </c>
      <c r="D7610" t="s">
        <v>40</v>
      </c>
      <c r="E7610" t="s">
        <v>58</v>
      </c>
      <c r="G7610" t="s">
        <v>8969</v>
      </c>
      <c r="H7610" t="s">
        <v>63</v>
      </c>
      <c r="I7610" s="9">
        <v>42996</v>
      </c>
      <c r="K7610" s="8"/>
    </row>
    <row r="7611" spans="1:11">
      <c r="A7611" t="s">
        <v>7766</v>
      </c>
      <c r="B7611" t="s">
        <v>50</v>
      </c>
      <c r="C7611" t="s">
        <v>51</v>
      </c>
      <c r="D7611" t="s">
        <v>40</v>
      </c>
      <c r="E7611" t="s">
        <v>83</v>
      </c>
      <c r="F7611" t="s">
        <v>114</v>
      </c>
      <c r="G7611" t="s">
        <v>8976</v>
      </c>
      <c r="H7611" t="s">
        <v>48</v>
      </c>
      <c r="I7611" s="9">
        <v>43015</v>
      </c>
      <c r="J7611" s="9">
        <v>43023</v>
      </c>
      <c r="K7611" s="8">
        <v>0</v>
      </c>
    </row>
    <row r="7612" spans="1:11">
      <c r="A7612" t="s">
        <v>7767</v>
      </c>
      <c r="B7612" t="s">
        <v>70</v>
      </c>
      <c r="C7612" t="s">
        <v>13</v>
      </c>
      <c r="D7612" t="s">
        <v>14</v>
      </c>
      <c r="E7612" t="s">
        <v>76</v>
      </c>
      <c r="F7612" t="s">
        <v>118</v>
      </c>
      <c r="G7612" t="s">
        <v>8972</v>
      </c>
      <c r="H7612" t="s">
        <v>18</v>
      </c>
      <c r="I7612" s="9">
        <v>43027</v>
      </c>
      <c r="J7612" s="9">
        <v>43035</v>
      </c>
      <c r="K7612" s="8">
        <v>6276</v>
      </c>
    </row>
    <row r="7613" spans="1:11">
      <c r="A7613" t="s">
        <v>7768</v>
      </c>
      <c r="B7613" t="s">
        <v>172</v>
      </c>
      <c r="C7613" t="s">
        <v>66</v>
      </c>
      <c r="D7613" t="s">
        <v>31</v>
      </c>
      <c r="E7613" t="s">
        <v>83</v>
      </c>
      <c r="F7613" t="s">
        <v>32</v>
      </c>
      <c r="G7613" t="s">
        <v>8971</v>
      </c>
      <c r="H7613" t="s">
        <v>18</v>
      </c>
      <c r="I7613" s="9">
        <v>42888</v>
      </c>
      <c r="J7613" s="9">
        <v>42977</v>
      </c>
      <c r="K7613" s="8">
        <v>55</v>
      </c>
    </row>
    <row r="7614" spans="1:11">
      <c r="A7614" t="s">
        <v>7769</v>
      </c>
      <c r="B7614" t="s">
        <v>38</v>
      </c>
      <c r="C7614" t="s">
        <v>39</v>
      </c>
      <c r="D7614" t="s">
        <v>40</v>
      </c>
      <c r="E7614" t="s">
        <v>15</v>
      </c>
      <c r="G7614" t="s">
        <v>8969</v>
      </c>
      <c r="H7614" t="s">
        <v>63</v>
      </c>
      <c r="I7614" s="9">
        <v>42832</v>
      </c>
      <c r="K7614" s="8"/>
    </row>
    <row r="7615" spans="1:11">
      <c r="A7615" t="s">
        <v>7770</v>
      </c>
      <c r="B7615" t="s">
        <v>110</v>
      </c>
      <c r="C7615" t="s">
        <v>39</v>
      </c>
      <c r="D7615" t="s">
        <v>40</v>
      </c>
      <c r="E7615" t="s">
        <v>76</v>
      </c>
      <c r="F7615" t="s">
        <v>166</v>
      </c>
      <c r="G7615" t="s">
        <v>8973</v>
      </c>
      <c r="H7615" t="s">
        <v>18</v>
      </c>
      <c r="I7615" s="9">
        <v>42825</v>
      </c>
      <c r="J7615" s="9">
        <v>42836</v>
      </c>
      <c r="K7615" s="8">
        <v>5793</v>
      </c>
    </row>
    <row r="7616" spans="1:11">
      <c r="A7616" t="s">
        <v>7771</v>
      </c>
      <c r="B7616" t="s">
        <v>62</v>
      </c>
      <c r="C7616" t="s">
        <v>39</v>
      </c>
      <c r="D7616" t="s">
        <v>40</v>
      </c>
      <c r="E7616" t="s">
        <v>83</v>
      </c>
      <c r="F7616" t="s">
        <v>413</v>
      </c>
      <c r="G7616" t="s">
        <v>8973</v>
      </c>
      <c r="H7616" t="s">
        <v>48</v>
      </c>
      <c r="I7616" s="9">
        <v>42961</v>
      </c>
      <c r="J7616" s="9">
        <v>42965</v>
      </c>
      <c r="K7616" s="8">
        <v>0</v>
      </c>
    </row>
    <row r="7617" spans="1:11">
      <c r="A7617" t="s">
        <v>7772</v>
      </c>
      <c r="B7617" t="s">
        <v>54</v>
      </c>
      <c r="C7617" t="s">
        <v>21</v>
      </c>
      <c r="D7617" t="s">
        <v>14</v>
      </c>
      <c r="E7617" t="s">
        <v>83</v>
      </c>
      <c r="F7617" t="s">
        <v>336</v>
      </c>
      <c r="G7617" t="s">
        <v>8975</v>
      </c>
      <c r="H7617" t="s">
        <v>63</v>
      </c>
      <c r="I7617" s="9">
        <v>42942</v>
      </c>
      <c r="K7617" s="8"/>
    </row>
    <row r="7618" spans="1:11">
      <c r="A7618" t="s">
        <v>7773</v>
      </c>
      <c r="B7618" t="s">
        <v>12</v>
      </c>
      <c r="C7618" t="s">
        <v>13</v>
      </c>
      <c r="D7618" t="s">
        <v>14</v>
      </c>
      <c r="E7618" t="s">
        <v>15</v>
      </c>
      <c r="F7618" t="s">
        <v>169</v>
      </c>
      <c r="G7618" t="s">
        <v>8973</v>
      </c>
      <c r="H7618" t="s">
        <v>18</v>
      </c>
      <c r="I7618" s="9">
        <v>43041</v>
      </c>
      <c r="J7618" s="9">
        <v>43042</v>
      </c>
      <c r="K7618" s="8">
        <v>479</v>
      </c>
    </row>
    <row r="7619" spans="1:11">
      <c r="A7619" t="s">
        <v>7774</v>
      </c>
      <c r="B7619" t="s">
        <v>172</v>
      </c>
      <c r="C7619" t="s">
        <v>66</v>
      </c>
      <c r="D7619" t="s">
        <v>31</v>
      </c>
      <c r="E7619" t="s">
        <v>83</v>
      </c>
      <c r="F7619" t="s">
        <v>120</v>
      </c>
      <c r="G7619" t="s">
        <v>8968</v>
      </c>
      <c r="H7619" t="s">
        <v>48</v>
      </c>
      <c r="I7619" s="9">
        <v>42871</v>
      </c>
      <c r="J7619" s="9">
        <v>42963</v>
      </c>
      <c r="K7619" s="8">
        <v>0</v>
      </c>
    </row>
    <row r="7620" spans="1:11">
      <c r="A7620" t="s">
        <v>7775</v>
      </c>
      <c r="B7620" t="s">
        <v>70</v>
      </c>
      <c r="C7620" t="s">
        <v>13</v>
      </c>
      <c r="D7620" t="s">
        <v>14</v>
      </c>
      <c r="E7620" t="s">
        <v>41</v>
      </c>
      <c r="G7620" t="s">
        <v>8969</v>
      </c>
      <c r="H7620" t="s">
        <v>63</v>
      </c>
      <c r="I7620" s="9">
        <v>42945</v>
      </c>
      <c r="K7620" s="8"/>
    </row>
    <row r="7621" spans="1:11">
      <c r="A7621" t="s">
        <v>7776</v>
      </c>
      <c r="B7621" t="s">
        <v>25</v>
      </c>
      <c r="C7621" t="s">
        <v>13</v>
      </c>
      <c r="D7621" t="s">
        <v>14</v>
      </c>
      <c r="E7621" t="s">
        <v>58</v>
      </c>
      <c r="F7621" t="s">
        <v>142</v>
      </c>
      <c r="G7621" t="s">
        <v>8977</v>
      </c>
      <c r="H7621" t="s">
        <v>48</v>
      </c>
      <c r="I7621" s="9">
        <v>42823</v>
      </c>
      <c r="J7621" s="9">
        <v>42830</v>
      </c>
      <c r="K7621" s="8">
        <v>0</v>
      </c>
    </row>
    <row r="7622" spans="1:11">
      <c r="A7622" t="s">
        <v>7777</v>
      </c>
      <c r="B7622" t="s">
        <v>97</v>
      </c>
      <c r="C7622" t="s">
        <v>21</v>
      </c>
      <c r="D7622" t="s">
        <v>14</v>
      </c>
      <c r="E7622" t="s">
        <v>83</v>
      </c>
      <c r="F7622" t="s">
        <v>101</v>
      </c>
      <c r="G7622" t="s">
        <v>8968</v>
      </c>
      <c r="H7622" t="s">
        <v>48</v>
      </c>
      <c r="I7622" s="9">
        <v>42820</v>
      </c>
      <c r="J7622" s="9">
        <v>42880</v>
      </c>
      <c r="K7622" s="8">
        <v>0</v>
      </c>
    </row>
    <row r="7623" spans="1:11">
      <c r="A7623" t="s">
        <v>7778</v>
      </c>
      <c r="B7623" t="s">
        <v>74</v>
      </c>
      <c r="C7623" t="s">
        <v>66</v>
      </c>
      <c r="D7623" t="s">
        <v>31</v>
      </c>
      <c r="E7623" t="s">
        <v>15</v>
      </c>
      <c r="F7623" t="s">
        <v>957</v>
      </c>
      <c r="G7623" t="s">
        <v>8968</v>
      </c>
      <c r="H7623" t="s">
        <v>48</v>
      </c>
      <c r="I7623" s="9">
        <v>42898</v>
      </c>
      <c r="J7623" s="9">
        <v>42965</v>
      </c>
      <c r="K7623" s="8">
        <v>0</v>
      </c>
    </row>
    <row r="7624" spans="1:11">
      <c r="A7624" t="s">
        <v>7779</v>
      </c>
      <c r="B7624" t="s">
        <v>200</v>
      </c>
      <c r="C7624" t="s">
        <v>51</v>
      </c>
      <c r="D7624" t="s">
        <v>40</v>
      </c>
      <c r="E7624" t="s">
        <v>83</v>
      </c>
      <c r="F7624" t="s">
        <v>319</v>
      </c>
      <c r="G7624" t="s">
        <v>8976</v>
      </c>
      <c r="H7624" t="s">
        <v>18</v>
      </c>
      <c r="I7624" s="9">
        <v>42998</v>
      </c>
      <c r="J7624" s="9">
        <v>43004</v>
      </c>
      <c r="K7624" s="8">
        <v>59</v>
      </c>
    </row>
    <row r="7625" spans="1:11">
      <c r="A7625" t="s">
        <v>7780</v>
      </c>
      <c r="B7625" t="s">
        <v>20</v>
      </c>
      <c r="C7625" t="s">
        <v>21</v>
      </c>
      <c r="D7625" t="s">
        <v>14</v>
      </c>
      <c r="E7625" t="s">
        <v>83</v>
      </c>
      <c r="F7625" t="s">
        <v>32</v>
      </c>
      <c r="G7625" t="s">
        <v>8971</v>
      </c>
      <c r="H7625" t="s">
        <v>18</v>
      </c>
      <c r="I7625" s="9">
        <v>42822</v>
      </c>
      <c r="J7625" s="9">
        <v>42892</v>
      </c>
      <c r="K7625" s="8">
        <v>55</v>
      </c>
    </row>
    <row r="7626" spans="1:11">
      <c r="A7626" t="s">
        <v>7781</v>
      </c>
      <c r="B7626" t="s">
        <v>86</v>
      </c>
      <c r="C7626" t="s">
        <v>51</v>
      </c>
      <c r="D7626" t="s">
        <v>40</v>
      </c>
      <c r="E7626" t="s">
        <v>76</v>
      </c>
      <c r="F7626" t="s">
        <v>413</v>
      </c>
      <c r="G7626" t="s">
        <v>8973</v>
      </c>
      <c r="H7626" t="s">
        <v>18</v>
      </c>
      <c r="I7626" s="9">
        <v>43002</v>
      </c>
      <c r="J7626" s="9">
        <v>43065</v>
      </c>
      <c r="K7626" s="8">
        <v>5196</v>
      </c>
    </row>
    <row r="7627" spans="1:11">
      <c r="A7627" t="s">
        <v>7782</v>
      </c>
      <c r="B7627" t="s">
        <v>29</v>
      </c>
      <c r="C7627" t="s">
        <v>30</v>
      </c>
      <c r="D7627" t="s">
        <v>31</v>
      </c>
      <c r="E7627" t="s">
        <v>76</v>
      </c>
      <c r="F7627" t="s">
        <v>213</v>
      </c>
      <c r="G7627" t="s">
        <v>8975</v>
      </c>
      <c r="H7627" t="s">
        <v>48</v>
      </c>
      <c r="I7627" s="9">
        <v>43002</v>
      </c>
      <c r="J7627" s="9">
        <v>43055</v>
      </c>
      <c r="K7627" s="8">
        <v>0</v>
      </c>
    </row>
    <row r="7628" spans="1:11">
      <c r="A7628" t="s">
        <v>7783</v>
      </c>
      <c r="B7628" t="s">
        <v>74</v>
      </c>
      <c r="C7628" t="s">
        <v>66</v>
      </c>
      <c r="D7628" t="s">
        <v>31</v>
      </c>
      <c r="E7628" t="s">
        <v>35</v>
      </c>
      <c r="F7628" t="s">
        <v>194</v>
      </c>
      <c r="G7628" t="s">
        <v>8974</v>
      </c>
      <c r="H7628" t="s">
        <v>18</v>
      </c>
      <c r="I7628" s="9">
        <v>43034</v>
      </c>
      <c r="J7628" s="9">
        <v>43043</v>
      </c>
      <c r="K7628" s="8">
        <v>4525</v>
      </c>
    </row>
    <row r="7629" spans="1:11">
      <c r="A7629" t="s">
        <v>7784</v>
      </c>
      <c r="B7629" t="s">
        <v>110</v>
      </c>
      <c r="C7629" t="s">
        <v>39</v>
      </c>
      <c r="D7629" t="s">
        <v>40</v>
      </c>
      <c r="E7629" t="s">
        <v>41</v>
      </c>
      <c r="F7629" t="s">
        <v>308</v>
      </c>
      <c r="G7629" t="s">
        <v>8972</v>
      </c>
      <c r="H7629" t="s">
        <v>18</v>
      </c>
      <c r="I7629" s="9">
        <v>42873</v>
      </c>
      <c r="J7629" s="9">
        <v>42877</v>
      </c>
      <c r="K7629" s="8">
        <v>1082</v>
      </c>
    </row>
    <row r="7630" spans="1:11">
      <c r="A7630" t="s">
        <v>7785</v>
      </c>
      <c r="B7630" t="s">
        <v>62</v>
      </c>
      <c r="C7630" t="s">
        <v>39</v>
      </c>
      <c r="D7630" t="s">
        <v>40</v>
      </c>
      <c r="E7630" t="s">
        <v>76</v>
      </c>
      <c r="F7630" t="s">
        <v>103</v>
      </c>
      <c r="G7630" t="s">
        <v>8974</v>
      </c>
      <c r="H7630" t="s">
        <v>18</v>
      </c>
      <c r="I7630" s="9">
        <v>42792</v>
      </c>
      <c r="J7630" s="9">
        <v>42808</v>
      </c>
      <c r="K7630" s="8">
        <v>4846</v>
      </c>
    </row>
    <row r="7631" spans="1:11">
      <c r="A7631" t="s">
        <v>7786</v>
      </c>
      <c r="B7631" t="s">
        <v>105</v>
      </c>
      <c r="C7631" t="s">
        <v>30</v>
      </c>
      <c r="D7631" t="s">
        <v>31</v>
      </c>
      <c r="E7631" t="s">
        <v>35</v>
      </c>
      <c r="F7631" t="s">
        <v>285</v>
      </c>
      <c r="G7631" t="s">
        <v>8968</v>
      </c>
      <c r="H7631" t="s">
        <v>18</v>
      </c>
      <c r="I7631" s="9">
        <v>42852</v>
      </c>
      <c r="J7631" s="9">
        <v>42853</v>
      </c>
      <c r="K7631" s="8">
        <v>5676</v>
      </c>
    </row>
    <row r="7632" spans="1:11">
      <c r="A7632" t="s">
        <v>7787</v>
      </c>
      <c r="B7632" t="s">
        <v>225</v>
      </c>
      <c r="C7632" t="s">
        <v>39</v>
      </c>
      <c r="D7632" t="s">
        <v>40</v>
      </c>
      <c r="E7632" t="s">
        <v>41</v>
      </c>
      <c r="F7632" t="s">
        <v>204</v>
      </c>
      <c r="G7632" t="s">
        <v>8977</v>
      </c>
      <c r="H7632" t="s">
        <v>48</v>
      </c>
      <c r="I7632" s="9">
        <v>42843</v>
      </c>
      <c r="J7632" s="9">
        <v>42845</v>
      </c>
      <c r="K7632" s="8">
        <v>0</v>
      </c>
    </row>
    <row r="7633" spans="1:11">
      <c r="A7633" t="s">
        <v>7788</v>
      </c>
      <c r="B7633" t="s">
        <v>225</v>
      </c>
      <c r="C7633" t="s">
        <v>39</v>
      </c>
      <c r="D7633" t="s">
        <v>40</v>
      </c>
      <c r="E7633" t="s">
        <v>83</v>
      </c>
      <c r="F7633" t="s">
        <v>251</v>
      </c>
      <c r="G7633" t="s">
        <v>8975</v>
      </c>
      <c r="H7633" t="s">
        <v>48</v>
      </c>
      <c r="I7633" s="9">
        <v>42799</v>
      </c>
      <c r="J7633" s="9">
        <v>42869</v>
      </c>
      <c r="K7633" s="8">
        <v>0</v>
      </c>
    </row>
    <row r="7634" spans="1:11">
      <c r="A7634" t="s">
        <v>7789</v>
      </c>
      <c r="B7634" t="s">
        <v>12</v>
      </c>
      <c r="C7634" t="s">
        <v>13</v>
      </c>
      <c r="D7634" t="s">
        <v>14</v>
      </c>
      <c r="E7634" t="s">
        <v>15</v>
      </c>
      <c r="G7634" t="s">
        <v>8969</v>
      </c>
      <c r="H7634" t="s">
        <v>23</v>
      </c>
      <c r="K7634" s="8"/>
    </row>
    <row r="7635" spans="1:11">
      <c r="A7635" t="s">
        <v>7790</v>
      </c>
      <c r="B7635" t="s">
        <v>110</v>
      </c>
      <c r="C7635" t="s">
        <v>39</v>
      </c>
      <c r="D7635" t="s">
        <v>40</v>
      </c>
      <c r="E7635" t="s">
        <v>76</v>
      </c>
      <c r="F7635" t="s">
        <v>149</v>
      </c>
      <c r="G7635" t="s">
        <v>8970</v>
      </c>
      <c r="H7635" t="s">
        <v>18</v>
      </c>
      <c r="I7635" s="9">
        <v>42905</v>
      </c>
      <c r="J7635" s="9">
        <v>42990</v>
      </c>
      <c r="K7635" s="8">
        <v>5816</v>
      </c>
    </row>
    <row r="7636" spans="1:11">
      <c r="A7636" t="s">
        <v>7791</v>
      </c>
      <c r="B7636" t="s">
        <v>91</v>
      </c>
      <c r="C7636" t="s">
        <v>30</v>
      </c>
      <c r="D7636" t="s">
        <v>31</v>
      </c>
      <c r="E7636" t="s">
        <v>41</v>
      </c>
      <c r="F7636" t="s">
        <v>279</v>
      </c>
      <c r="G7636" t="s">
        <v>8973</v>
      </c>
      <c r="H7636" t="s">
        <v>48</v>
      </c>
      <c r="I7636" s="9">
        <v>42987</v>
      </c>
      <c r="J7636" s="9">
        <v>43060</v>
      </c>
      <c r="K7636" s="8">
        <v>0</v>
      </c>
    </row>
    <row r="7637" spans="1:11">
      <c r="A7637" t="s">
        <v>7792</v>
      </c>
      <c r="B7637" t="s">
        <v>100</v>
      </c>
      <c r="C7637" t="s">
        <v>39</v>
      </c>
      <c r="D7637" t="s">
        <v>40</v>
      </c>
      <c r="E7637" t="s">
        <v>15</v>
      </c>
      <c r="F7637" t="s">
        <v>191</v>
      </c>
      <c r="G7637" t="s">
        <v>8973</v>
      </c>
      <c r="H7637" t="s">
        <v>18</v>
      </c>
      <c r="I7637" s="9">
        <v>42723</v>
      </c>
      <c r="J7637" s="9">
        <v>42810</v>
      </c>
      <c r="K7637" s="8">
        <v>441</v>
      </c>
    </row>
    <row r="7638" spans="1:11">
      <c r="A7638" t="s">
        <v>7793</v>
      </c>
      <c r="B7638" t="s">
        <v>179</v>
      </c>
      <c r="C7638" t="s">
        <v>30</v>
      </c>
      <c r="D7638" t="s">
        <v>31</v>
      </c>
      <c r="E7638" t="s">
        <v>41</v>
      </c>
      <c r="F7638" t="s">
        <v>182</v>
      </c>
      <c r="G7638" t="s">
        <v>8973</v>
      </c>
      <c r="H7638" t="s">
        <v>18</v>
      </c>
      <c r="I7638" s="9">
        <v>43030</v>
      </c>
      <c r="J7638" s="9">
        <v>43089</v>
      </c>
      <c r="K7638" s="8">
        <v>1184</v>
      </c>
    </row>
    <row r="7639" spans="1:11">
      <c r="A7639" t="s">
        <v>7794</v>
      </c>
      <c r="B7639" t="s">
        <v>86</v>
      </c>
      <c r="C7639" t="s">
        <v>51</v>
      </c>
      <c r="D7639" t="s">
        <v>40</v>
      </c>
      <c r="E7639" t="s">
        <v>76</v>
      </c>
      <c r="G7639" t="s">
        <v>8969</v>
      </c>
      <c r="H7639" t="s">
        <v>63</v>
      </c>
      <c r="I7639" s="9">
        <v>42856</v>
      </c>
      <c r="K7639" s="8"/>
    </row>
    <row r="7640" spans="1:11">
      <c r="A7640" t="s">
        <v>7795</v>
      </c>
      <c r="B7640" t="s">
        <v>225</v>
      </c>
      <c r="C7640" t="s">
        <v>39</v>
      </c>
      <c r="D7640" t="s">
        <v>40</v>
      </c>
      <c r="E7640" t="s">
        <v>35</v>
      </c>
      <c r="F7640" t="s">
        <v>138</v>
      </c>
      <c r="G7640" t="s">
        <v>8971</v>
      </c>
      <c r="H7640" t="s">
        <v>48</v>
      </c>
      <c r="I7640" s="9">
        <v>43013</v>
      </c>
      <c r="J7640" s="9">
        <v>43062</v>
      </c>
      <c r="K7640" s="8">
        <v>0</v>
      </c>
    </row>
    <row r="7641" spans="1:11">
      <c r="A7641" t="s">
        <v>7796</v>
      </c>
      <c r="B7641" t="s">
        <v>12</v>
      </c>
      <c r="C7641" t="s">
        <v>13</v>
      </c>
      <c r="D7641" t="s">
        <v>14</v>
      </c>
      <c r="E7641" t="s">
        <v>58</v>
      </c>
      <c r="F7641" t="s">
        <v>154</v>
      </c>
      <c r="G7641" t="s">
        <v>8968</v>
      </c>
      <c r="H7641" t="s">
        <v>18</v>
      </c>
      <c r="I7641" s="9">
        <v>43020</v>
      </c>
      <c r="J7641" s="9">
        <v>43075</v>
      </c>
      <c r="K7641" s="8">
        <v>3203</v>
      </c>
    </row>
    <row r="7642" spans="1:11">
      <c r="A7642" t="s">
        <v>7797</v>
      </c>
      <c r="B7642" t="s">
        <v>157</v>
      </c>
      <c r="C7642" t="s">
        <v>21</v>
      </c>
      <c r="D7642" t="s">
        <v>14</v>
      </c>
      <c r="E7642" t="s">
        <v>76</v>
      </c>
      <c r="F7642" t="s">
        <v>116</v>
      </c>
      <c r="G7642" t="s">
        <v>8976</v>
      </c>
      <c r="H7642" t="s">
        <v>18</v>
      </c>
      <c r="I7642" s="9">
        <v>42923</v>
      </c>
      <c r="J7642" s="9">
        <v>42996</v>
      </c>
      <c r="K7642" s="8">
        <v>5455</v>
      </c>
    </row>
    <row r="7643" spans="1:11">
      <c r="A7643" t="s">
        <v>7798</v>
      </c>
      <c r="B7643" t="s">
        <v>91</v>
      </c>
      <c r="C7643" t="s">
        <v>30</v>
      </c>
      <c r="D7643" t="s">
        <v>31</v>
      </c>
      <c r="E7643" t="s">
        <v>41</v>
      </c>
      <c r="F7643" t="s">
        <v>274</v>
      </c>
      <c r="G7643" t="s">
        <v>8968</v>
      </c>
      <c r="H7643" t="s">
        <v>48</v>
      </c>
      <c r="I7643" s="9">
        <v>42986</v>
      </c>
      <c r="J7643" s="9">
        <v>43064</v>
      </c>
      <c r="K7643" s="8">
        <v>0</v>
      </c>
    </row>
    <row r="7644" spans="1:11">
      <c r="A7644" t="s">
        <v>7799</v>
      </c>
      <c r="B7644" t="s">
        <v>25</v>
      </c>
      <c r="C7644" t="s">
        <v>13</v>
      </c>
      <c r="D7644" t="s">
        <v>14</v>
      </c>
      <c r="E7644" t="s">
        <v>76</v>
      </c>
      <c r="G7644" t="s">
        <v>8969</v>
      </c>
      <c r="H7644" t="s">
        <v>23</v>
      </c>
      <c r="K7644" s="8"/>
    </row>
    <row r="7645" spans="1:11">
      <c r="A7645" t="s">
        <v>7800</v>
      </c>
      <c r="B7645" t="s">
        <v>86</v>
      </c>
      <c r="C7645" t="s">
        <v>51</v>
      </c>
      <c r="D7645" t="s">
        <v>40</v>
      </c>
      <c r="E7645" t="s">
        <v>76</v>
      </c>
      <c r="F7645" t="s">
        <v>87</v>
      </c>
      <c r="G7645" t="s">
        <v>8977</v>
      </c>
      <c r="H7645" t="s">
        <v>48</v>
      </c>
      <c r="I7645" s="9">
        <v>43040</v>
      </c>
      <c r="J7645" s="9">
        <v>43049</v>
      </c>
      <c r="K7645" s="8">
        <v>0</v>
      </c>
    </row>
    <row r="7646" spans="1:11">
      <c r="A7646" t="s">
        <v>7801</v>
      </c>
      <c r="B7646" t="s">
        <v>86</v>
      </c>
      <c r="C7646" t="s">
        <v>51</v>
      </c>
      <c r="D7646" t="s">
        <v>40</v>
      </c>
      <c r="E7646" t="s">
        <v>83</v>
      </c>
      <c r="F7646" t="s">
        <v>308</v>
      </c>
      <c r="G7646" t="s">
        <v>8972</v>
      </c>
      <c r="H7646" t="s">
        <v>48</v>
      </c>
      <c r="I7646" s="9">
        <v>43012</v>
      </c>
      <c r="J7646" s="9">
        <v>43021</v>
      </c>
      <c r="K7646" s="8">
        <v>0</v>
      </c>
    </row>
    <row r="7647" spans="1:11">
      <c r="A7647" t="s">
        <v>7802</v>
      </c>
      <c r="B7647" t="s">
        <v>54</v>
      </c>
      <c r="C7647" t="s">
        <v>21</v>
      </c>
      <c r="D7647" t="s">
        <v>14</v>
      </c>
      <c r="E7647" t="s">
        <v>83</v>
      </c>
      <c r="F7647" t="s">
        <v>164</v>
      </c>
      <c r="G7647" t="s">
        <v>8971</v>
      </c>
      <c r="H7647" t="s">
        <v>48</v>
      </c>
      <c r="I7647" s="9">
        <v>42882</v>
      </c>
      <c r="J7647" s="9">
        <v>42971</v>
      </c>
      <c r="K7647" s="8">
        <v>0</v>
      </c>
    </row>
    <row r="7648" spans="1:11">
      <c r="A7648" t="s">
        <v>7803</v>
      </c>
      <c r="B7648" t="s">
        <v>70</v>
      </c>
      <c r="C7648" t="s">
        <v>13</v>
      </c>
      <c r="D7648" t="s">
        <v>14</v>
      </c>
      <c r="E7648" t="s">
        <v>15</v>
      </c>
      <c r="F7648" t="s">
        <v>118</v>
      </c>
      <c r="G7648" t="s">
        <v>8972</v>
      </c>
      <c r="H7648" t="s">
        <v>18</v>
      </c>
      <c r="I7648" s="9">
        <v>42916</v>
      </c>
      <c r="J7648" s="9">
        <v>43007</v>
      </c>
      <c r="K7648" s="8">
        <v>565</v>
      </c>
    </row>
    <row r="7649" spans="1:11">
      <c r="A7649" t="s">
        <v>7804</v>
      </c>
      <c r="B7649" t="s">
        <v>45</v>
      </c>
      <c r="C7649" t="s">
        <v>30</v>
      </c>
      <c r="D7649" t="s">
        <v>31</v>
      </c>
      <c r="E7649" t="s">
        <v>35</v>
      </c>
      <c r="F7649" t="s">
        <v>230</v>
      </c>
      <c r="G7649" t="s">
        <v>8973</v>
      </c>
      <c r="H7649" t="s">
        <v>18</v>
      </c>
      <c r="I7649" s="9">
        <v>42908</v>
      </c>
      <c r="J7649" s="9">
        <v>42916</v>
      </c>
      <c r="K7649" s="8">
        <v>5302</v>
      </c>
    </row>
    <row r="7650" spans="1:11">
      <c r="A7650" t="s">
        <v>7805</v>
      </c>
      <c r="B7650" t="s">
        <v>193</v>
      </c>
      <c r="C7650" t="s">
        <v>66</v>
      </c>
      <c r="D7650" t="s">
        <v>31</v>
      </c>
      <c r="E7650" t="s">
        <v>35</v>
      </c>
      <c r="F7650" t="s">
        <v>298</v>
      </c>
      <c r="G7650" t="s">
        <v>8978</v>
      </c>
      <c r="H7650" t="s">
        <v>48</v>
      </c>
      <c r="I7650" s="9">
        <v>42956</v>
      </c>
      <c r="J7650" s="9">
        <v>43059</v>
      </c>
      <c r="K7650" s="8">
        <v>0</v>
      </c>
    </row>
    <row r="7651" spans="1:11">
      <c r="A7651" t="s">
        <v>7806</v>
      </c>
      <c r="B7651" t="s">
        <v>179</v>
      </c>
      <c r="C7651" t="s">
        <v>30</v>
      </c>
      <c r="D7651" t="s">
        <v>31</v>
      </c>
      <c r="E7651" t="s">
        <v>83</v>
      </c>
      <c r="F7651" t="s">
        <v>198</v>
      </c>
      <c r="G7651" t="s">
        <v>8977</v>
      </c>
      <c r="H7651" t="s">
        <v>48</v>
      </c>
      <c r="I7651" s="9">
        <v>42960</v>
      </c>
      <c r="J7651" s="9">
        <v>43061</v>
      </c>
      <c r="K7651" s="8">
        <v>0</v>
      </c>
    </row>
    <row r="7652" spans="1:11">
      <c r="A7652" t="s">
        <v>7807</v>
      </c>
      <c r="B7652" t="s">
        <v>54</v>
      </c>
      <c r="C7652" t="s">
        <v>21</v>
      </c>
      <c r="D7652" t="s">
        <v>14</v>
      </c>
      <c r="E7652" t="s">
        <v>83</v>
      </c>
      <c r="G7652" t="s">
        <v>8969</v>
      </c>
      <c r="H7652" t="s">
        <v>63</v>
      </c>
      <c r="I7652" s="9">
        <v>42942</v>
      </c>
      <c r="K7652" s="8"/>
    </row>
    <row r="7653" spans="1:11">
      <c r="A7653" t="s">
        <v>7808</v>
      </c>
      <c r="B7653" t="s">
        <v>157</v>
      </c>
      <c r="C7653" t="s">
        <v>21</v>
      </c>
      <c r="D7653" t="s">
        <v>14</v>
      </c>
      <c r="E7653" t="s">
        <v>76</v>
      </c>
      <c r="F7653" t="s">
        <v>336</v>
      </c>
      <c r="G7653" t="s">
        <v>8975</v>
      </c>
      <c r="H7653" t="s">
        <v>18</v>
      </c>
      <c r="I7653" s="9">
        <v>42807</v>
      </c>
      <c r="J7653" s="9">
        <v>42868</v>
      </c>
      <c r="K7653" s="8">
        <v>5121</v>
      </c>
    </row>
    <row r="7654" spans="1:11">
      <c r="A7654" t="s">
        <v>7809</v>
      </c>
      <c r="B7654" t="s">
        <v>147</v>
      </c>
      <c r="C7654" t="s">
        <v>13</v>
      </c>
      <c r="D7654" t="s">
        <v>14</v>
      </c>
      <c r="E7654" t="s">
        <v>41</v>
      </c>
      <c r="G7654" t="s">
        <v>8969</v>
      </c>
      <c r="H7654" t="s">
        <v>63</v>
      </c>
      <c r="I7654" s="9">
        <v>42960</v>
      </c>
      <c r="K7654" s="8"/>
    </row>
    <row r="7655" spans="1:11">
      <c r="A7655" t="s">
        <v>7810</v>
      </c>
      <c r="B7655" t="s">
        <v>70</v>
      </c>
      <c r="C7655" t="s">
        <v>13</v>
      </c>
      <c r="D7655" t="s">
        <v>14</v>
      </c>
      <c r="E7655" t="s">
        <v>35</v>
      </c>
      <c r="F7655" t="s">
        <v>32</v>
      </c>
      <c r="G7655" t="s">
        <v>8971</v>
      </c>
      <c r="H7655" t="s">
        <v>48</v>
      </c>
      <c r="I7655" s="9">
        <v>42914</v>
      </c>
      <c r="J7655" s="9">
        <v>42923</v>
      </c>
      <c r="K7655" s="8">
        <v>0</v>
      </c>
    </row>
    <row r="7656" spans="1:11">
      <c r="A7656" t="s">
        <v>7811</v>
      </c>
      <c r="B7656" t="s">
        <v>179</v>
      </c>
      <c r="C7656" t="s">
        <v>30</v>
      </c>
      <c r="D7656" t="s">
        <v>31</v>
      </c>
      <c r="E7656" t="s">
        <v>35</v>
      </c>
      <c r="F7656" t="s">
        <v>106</v>
      </c>
      <c r="G7656" t="s">
        <v>8968</v>
      </c>
      <c r="H7656" t="s">
        <v>18</v>
      </c>
      <c r="I7656" s="9">
        <v>42947</v>
      </c>
      <c r="J7656" s="9">
        <v>42989</v>
      </c>
      <c r="K7656" s="8">
        <v>4096</v>
      </c>
    </row>
    <row r="7657" spans="1:11">
      <c r="A7657" t="s">
        <v>7812</v>
      </c>
      <c r="B7657" t="s">
        <v>12</v>
      </c>
      <c r="C7657" t="s">
        <v>13</v>
      </c>
      <c r="D7657" t="s">
        <v>14</v>
      </c>
      <c r="E7657" t="s">
        <v>83</v>
      </c>
      <c r="F7657" t="s">
        <v>326</v>
      </c>
      <c r="G7657" t="s">
        <v>8970</v>
      </c>
      <c r="H7657" t="s">
        <v>18</v>
      </c>
      <c r="I7657" s="9">
        <v>43013</v>
      </c>
      <c r="J7657" s="9">
        <v>43020</v>
      </c>
      <c r="K7657" s="8">
        <v>53</v>
      </c>
    </row>
    <row r="7658" spans="1:11">
      <c r="A7658" t="s">
        <v>7813</v>
      </c>
      <c r="B7658" t="s">
        <v>172</v>
      </c>
      <c r="C7658" t="s">
        <v>66</v>
      </c>
      <c r="D7658" t="s">
        <v>31</v>
      </c>
      <c r="E7658" t="s">
        <v>58</v>
      </c>
      <c r="F7658" t="s">
        <v>298</v>
      </c>
      <c r="G7658" t="s">
        <v>8978</v>
      </c>
      <c r="H7658" t="s">
        <v>18</v>
      </c>
      <c r="I7658" s="9">
        <v>42869</v>
      </c>
      <c r="J7658" s="9">
        <v>42872</v>
      </c>
      <c r="K7658" s="8">
        <v>3720</v>
      </c>
    </row>
    <row r="7659" spans="1:11">
      <c r="A7659" t="s">
        <v>7814</v>
      </c>
      <c r="B7659" t="s">
        <v>74</v>
      </c>
      <c r="C7659" t="s">
        <v>66</v>
      </c>
      <c r="D7659" t="s">
        <v>31</v>
      </c>
      <c r="E7659" t="s">
        <v>41</v>
      </c>
      <c r="F7659" t="s">
        <v>198</v>
      </c>
      <c r="G7659" t="s">
        <v>8977</v>
      </c>
      <c r="H7659" t="s">
        <v>18</v>
      </c>
      <c r="I7659" s="9">
        <v>43051</v>
      </c>
      <c r="J7659" s="9">
        <v>43052</v>
      </c>
      <c r="K7659" s="8">
        <v>1138</v>
      </c>
    </row>
    <row r="7660" spans="1:11">
      <c r="A7660" t="s">
        <v>7815</v>
      </c>
      <c r="B7660" t="s">
        <v>12</v>
      </c>
      <c r="C7660" t="s">
        <v>13</v>
      </c>
      <c r="D7660" t="s">
        <v>14</v>
      </c>
      <c r="E7660" t="s">
        <v>41</v>
      </c>
      <c r="G7660" t="s">
        <v>8969</v>
      </c>
      <c r="H7660" t="s">
        <v>63</v>
      </c>
      <c r="I7660" s="9">
        <v>42951</v>
      </c>
      <c r="K7660" s="8"/>
    </row>
    <row r="7661" spans="1:11">
      <c r="A7661" t="s">
        <v>7816</v>
      </c>
      <c r="B7661" t="s">
        <v>54</v>
      </c>
      <c r="C7661" t="s">
        <v>21</v>
      </c>
      <c r="D7661" t="s">
        <v>14</v>
      </c>
      <c r="E7661" t="s">
        <v>41</v>
      </c>
      <c r="F7661" t="s">
        <v>59</v>
      </c>
      <c r="G7661" t="s">
        <v>8975</v>
      </c>
      <c r="H7661" t="s">
        <v>18</v>
      </c>
      <c r="I7661" s="9">
        <v>42868</v>
      </c>
      <c r="J7661" s="9">
        <v>42914</v>
      </c>
      <c r="K7661" s="8">
        <v>1041</v>
      </c>
    </row>
    <row r="7662" spans="1:11">
      <c r="A7662" t="s">
        <v>7817</v>
      </c>
      <c r="B7662" t="s">
        <v>110</v>
      </c>
      <c r="C7662" t="s">
        <v>39</v>
      </c>
      <c r="D7662" t="s">
        <v>40</v>
      </c>
      <c r="E7662" t="s">
        <v>41</v>
      </c>
      <c r="G7662" t="s">
        <v>8969</v>
      </c>
      <c r="H7662" t="s">
        <v>63</v>
      </c>
      <c r="I7662" s="9">
        <v>42997</v>
      </c>
      <c r="K7662" s="8"/>
    </row>
    <row r="7663" spans="1:11">
      <c r="A7663" t="s">
        <v>7818</v>
      </c>
      <c r="B7663" t="s">
        <v>86</v>
      </c>
      <c r="C7663" t="s">
        <v>51</v>
      </c>
      <c r="D7663" t="s">
        <v>40</v>
      </c>
      <c r="E7663" t="s">
        <v>83</v>
      </c>
      <c r="F7663" t="s">
        <v>185</v>
      </c>
      <c r="G7663" t="s">
        <v>8978</v>
      </c>
      <c r="H7663" t="s">
        <v>18</v>
      </c>
      <c r="I7663" s="9">
        <v>42877</v>
      </c>
      <c r="J7663" s="9">
        <v>42893</v>
      </c>
      <c r="K7663" s="8">
        <v>60</v>
      </c>
    </row>
    <row r="7664" spans="1:11">
      <c r="A7664" t="s">
        <v>7819</v>
      </c>
      <c r="B7664" t="s">
        <v>12</v>
      </c>
      <c r="C7664" t="s">
        <v>13</v>
      </c>
      <c r="D7664" t="s">
        <v>14</v>
      </c>
      <c r="E7664" t="s">
        <v>15</v>
      </c>
      <c r="F7664" t="s">
        <v>142</v>
      </c>
      <c r="G7664" t="s">
        <v>8977</v>
      </c>
      <c r="H7664" t="s">
        <v>18</v>
      </c>
      <c r="I7664" s="9">
        <v>43019</v>
      </c>
      <c r="J7664" s="9">
        <v>43094</v>
      </c>
      <c r="K7664" s="8">
        <v>592</v>
      </c>
    </row>
    <row r="7665" spans="1:11">
      <c r="A7665" t="s">
        <v>7820</v>
      </c>
      <c r="B7665" t="s">
        <v>200</v>
      </c>
      <c r="C7665" t="s">
        <v>51</v>
      </c>
      <c r="D7665" t="s">
        <v>40</v>
      </c>
      <c r="E7665" t="s">
        <v>58</v>
      </c>
      <c r="F7665" t="s">
        <v>201</v>
      </c>
      <c r="G7665" t="s">
        <v>8974</v>
      </c>
      <c r="H7665" t="s">
        <v>18</v>
      </c>
      <c r="I7665" s="9">
        <v>43068</v>
      </c>
      <c r="J7665" s="9">
        <v>43083</v>
      </c>
      <c r="K7665" s="8">
        <v>3285</v>
      </c>
    </row>
    <row r="7666" spans="1:11">
      <c r="A7666" t="s">
        <v>7821</v>
      </c>
      <c r="B7666" t="s">
        <v>193</v>
      </c>
      <c r="C7666" t="s">
        <v>66</v>
      </c>
      <c r="D7666" t="s">
        <v>31</v>
      </c>
      <c r="E7666" t="s">
        <v>15</v>
      </c>
      <c r="F7666" t="s">
        <v>46</v>
      </c>
      <c r="G7666" t="s">
        <v>8973</v>
      </c>
      <c r="H7666" t="s">
        <v>18</v>
      </c>
      <c r="I7666" s="9">
        <v>42795</v>
      </c>
      <c r="J7666" s="9">
        <v>42856</v>
      </c>
      <c r="K7666" s="8">
        <v>629</v>
      </c>
    </row>
    <row r="7667" spans="1:11">
      <c r="A7667" t="s">
        <v>7822</v>
      </c>
      <c r="B7667" t="s">
        <v>54</v>
      </c>
      <c r="C7667" t="s">
        <v>21</v>
      </c>
      <c r="D7667" t="s">
        <v>14</v>
      </c>
      <c r="E7667" t="s">
        <v>83</v>
      </c>
      <c r="F7667" t="s">
        <v>247</v>
      </c>
      <c r="G7667" t="s">
        <v>8973</v>
      </c>
      <c r="H7667" t="s">
        <v>18</v>
      </c>
      <c r="I7667" s="9">
        <v>42873</v>
      </c>
      <c r="J7667" s="9">
        <v>42993</v>
      </c>
      <c r="K7667" s="8">
        <v>51</v>
      </c>
    </row>
    <row r="7668" spans="1:11">
      <c r="A7668" t="s">
        <v>7823</v>
      </c>
      <c r="B7668" t="s">
        <v>70</v>
      </c>
      <c r="C7668" t="s">
        <v>13</v>
      </c>
      <c r="D7668" t="s">
        <v>14</v>
      </c>
      <c r="E7668" t="s">
        <v>35</v>
      </c>
      <c r="F7668" t="s">
        <v>257</v>
      </c>
      <c r="G7668" t="s">
        <v>8978</v>
      </c>
      <c r="H7668" t="s">
        <v>18</v>
      </c>
      <c r="I7668" s="9">
        <v>42942</v>
      </c>
      <c r="J7668" s="9">
        <v>42943</v>
      </c>
      <c r="K7668" s="8">
        <v>4677</v>
      </c>
    </row>
    <row r="7669" spans="1:11">
      <c r="A7669" t="s">
        <v>7824</v>
      </c>
      <c r="B7669" t="s">
        <v>70</v>
      </c>
      <c r="C7669" t="s">
        <v>13</v>
      </c>
      <c r="D7669" t="s">
        <v>14</v>
      </c>
      <c r="E7669" t="s">
        <v>41</v>
      </c>
      <c r="G7669" t="s">
        <v>8969</v>
      </c>
      <c r="H7669" t="s">
        <v>23</v>
      </c>
      <c r="K7669" s="8"/>
    </row>
    <row r="7670" spans="1:11">
      <c r="A7670" t="s">
        <v>7825</v>
      </c>
      <c r="B7670" t="s">
        <v>100</v>
      </c>
      <c r="C7670" t="s">
        <v>39</v>
      </c>
      <c r="D7670" t="s">
        <v>40</v>
      </c>
      <c r="E7670" t="s">
        <v>41</v>
      </c>
      <c r="F7670" t="s">
        <v>52</v>
      </c>
      <c r="G7670" t="s">
        <v>8970</v>
      </c>
      <c r="H7670" t="s">
        <v>18</v>
      </c>
      <c r="I7670" s="9">
        <v>42698</v>
      </c>
      <c r="J7670" s="9">
        <v>42822</v>
      </c>
      <c r="K7670" s="8">
        <v>1059</v>
      </c>
    </row>
    <row r="7671" spans="1:11">
      <c r="A7671" t="s">
        <v>7826</v>
      </c>
      <c r="B7671" t="s">
        <v>200</v>
      </c>
      <c r="C7671" t="s">
        <v>51</v>
      </c>
      <c r="D7671" t="s">
        <v>40</v>
      </c>
      <c r="E7671" t="s">
        <v>83</v>
      </c>
      <c r="F7671" t="s">
        <v>103</v>
      </c>
      <c r="G7671" t="s">
        <v>8974</v>
      </c>
      <c r="H7671" t="s">
        <v>18</v>
      </c>
      <c r="I7671" s="9">
        <v>43026</v>
      </c>
      <c r="J7671" s="9">
        <v>43089</v>
      </c>
      <c r="K7671" s="8">
        <v>51</v>
      </c>
    </row>
    <row r="7672" spans="1:11">
      <c r="A7672" t="s">
        <v>7827</v>
      </c>
      <c r="B7672" t="s">
        <v>20</v>
      </c>
      <c r="C7672" t="s">
        <v>21</v>
      </c>
      <c r="D7672" t="s">
        <v>14</v>
      </c>
      <c r="E7672" t="s">
        <v>15</v>
      </c>
      <c r="F7672" t="s">
        <v>308</v>
      </c>
      <c r="G7672" t="s">
        <v>8972</v>
      </c>
      <c r="H7672" t="s">
        <v>63</v>
      </c>
      <c r="I7672" s="9">
        <v>42944</v>
      </c>
      <c r="K7672" s="8"/>
    </row>
    <row r="7673" spans="1:11">
      <c r="A7673" t="s">
        <v>7828</v>
      </c>
      <c r="B7673" t="s">
        <v>62</v>
      </c>
      <c r="C7673" t="s">
        <v>39</v>
      </c>
      <c r="D7673" t="s">
        <v>40</v>
      </c>
      <c r="E7673" t="s">
        <v>15</v>
      </c>
      <c r="G7673" t="s">
        <v>8969</v>
      </c>
      <c r="H7673" t="s">
        <v>63</v>
      </c>
      <c r="I7673" s="9">
        <v>42782</v>
      </c>
      <c r="K7673" s="8"/>
    </row>
    <row r="7674" spans="1:11">
      <c r="A7674" t="s">
        <v>7829</v>
      </c>
      <c r="B7674" t="s">
        <v>131</v>
      </c>
      <c r="C7674" t="s">
        <v>13</v>
      </c>
      <c r="D7674" t="s">
        <v>14</v>
      </c>
      <c r="E7674" t="s">
        <v>41</v>
      </c>
      <c r="F7674" t="s">
        <v>142</v>
      </c>
      <c r="G7674" t="s">
        <v>8977</v>
      </c>
      <c r="H7674" t="s">
        <v>18</v>
      </c>
      <c r="I7674" s="9">
        <v>42869</v>
      </c>
      <c r="J7674" s="9">
        <v>42893</v>
      </c>
      <c r="K7674" s="8">
        <v>1064</v>
      </c>
    </row>
    <row r="7675" spans="1:11">
      <c r="A7675" t="s">
        <v>7830</v>
      </c>
      <c r="B7675" t="s">
        <v>29</v>
      </c>
      <c r="C7675" t="s">
        <v>30</v>
      </c>
      <c r="D7675" t="s">
        <v>31</v>
      </c>
      <c r="E7675" t="s">
        <v>35</v>
      </c>
      <c r="F7675" t="s">
        <v>77</v>
      </c>
      <c r="G7675" t="s">
        <v>8970</v>
      </c>
      <c r="H7675" t="s">
        <v>48</v>
      </c>
      <c r="I7675" s="9">
        <v>42946</v>
      </c>
      <c r="J7675" s="9">
        <v>42958</v>
      </c>
      <c r="K7675" s="8">
        <v>0</v>
      </c>
    </row>
    <row r="7676" spans="1:11">
      <c r="A7676" t="s">
        <v>7831</v>
      </c>
      <c r="B7676" t="s">
        <v>91</v>
      </c>
      <c r="C7676" t="s">
        <v>30</v>
      </c>
      <c r="D7676" t="s">
        <v>31</v>
      </c>
      <c r="E7676" t="s">
        <v>15</v>
      </c>
      <c r="F7676" t="s">
        <v>114</v>
      </c>
      <c r="G7676" t="s">
        <v>8976</v>
      </c>
      <c r="H7676" t="s">
        <v>48</v>
      </c>
      <c r="I7676" s="9">
        <v>42972</v>
      </c>
      <c r="J7676" s="9">
        <v>43042</v>
      </c>
      <c r="K7676" s="8">
        <v>0</v>
      </c>
    </row>
    <row r="7677" spans="1:11">
      <c r="A7677" t="s">
        <v>7832</v>
      </c>
      <c r="B7677" t="s">
        <v>172</v>
      </c>
      <c r="C7677" t="s">
        <v>66</v>
      </c>
      <c r="D7677" t="s">
        <v>31</v>
      </c>
      <c r="E7677" t="s">
        <v>83</v>
      </c>
      <c r="F7677" t="s">
        <v>120</v>
      </c>
      <c r="G7677" t="s">
        <v>8968</v>
      </c>
      <c r="H7677" t="s">
        <v>48</v>
      </c>
      <c r="I7677" s="9">
        <v>42758</v>
      </c>
      <c r="J7677" s="9">
        <v>42861</v>
      </c>
      <c r="K7677" s="8">
        <v>0</v>
      </c>
    </row>
    <row r="7678" spans="1:11">
      <c r="A7678" t="s">
        <v>7833</v>
      </c>
      <c r="B7678" t="s">
        <v>74</v>
      </c>
      <c r="C7678" t="s">
        <v>66</v>
      </c>
      <c r="D7678" t="s">
        <v>31</v>
      </c>
      <c r="E7678" t="s">
        <v>58</v>
      </c>
      <c r="F7678" t="s">
        <v>210</v>
      </c>
      <c r="G7678" t="s">
        <v>8975</v>
      </c>
      <c r="H7678" t="s">
        <v>18</v>
      </c>
      <c r="I7678" s="9">
        <v>42818</v>
      </c>
      <c r="J7678" s="9">
        <v>42825</v>
      </c>
      <c r="K7678" s="8">
        <v>3498</v>
      </c>
    </row>
    <row r="7679" spans="1:11">
      <c r="A7679" t="s">
        <v>7834</v>
      </c>
      <c r="B7679" t="s">
        <v>45</v>
      </c>
      <c r="C7679" t="s">
        <v>30</v>
      </c>
      <c r="D7679" t="s">
        <v>31</v>
      </c>
      <c r="E7679" t="s">
        <v>58</v>
      </c>
      <c r="F7679" t="s">
        <v>322</v>
      </c>
      <c r="G7679" t="s">
        <v>8971</v>
      </c>
      <c r="H7679" t="s">
        <v>18</v>
      </c>
      <c r="I7679" s="9">
        <v>42846</v>
      </c>
      <c r="J7679" s="9">
        <v>42890</v>
      </c>
      <c r="K7679" s="8">
        <v>2887</v>
      </c>
    </row>
    <row r="7680" spans="1:11">
      <c r="A7680" t="s">
        <v>7835</v>
      </c>
      <c r="B7680" t="s">
        <v>179</v>
      </c>
      <c r="C7680" t="s">
        <v>30</v>
      </c>
      <c r="D7680" t="s">
        <v>31</v>
      </c>
      <c r="E7680" t="s">
        <v>83</v>
      </c>
      <c r="F7680" t="s">
        <v>481</v>
      </c>
      <c r="G7680" t="s">
        <v>8973</v>
      </c>
      <c r="H7680" t="s">
        <v>48</v>
      </c>
      <c r="I7680" s="9">
        <v>43018</v>
      </c>
      <c r="J7680" s="9">
        <v>43026</v>
      </c>
      <c r="K7680" s="8">
        <v>0</v>
      </c>
    </row>
    <row r="7681" spans="1:11">
      <c r="A7681" t="s">
        <v>7836</v>
      </c>
      <c r="B7681" t="s">
        <v>122</v>
      </c>
      <c r="C7681" t="s">
        <v>51</v>
      </c>
      <c r="D7681" t="s">
        <v>40</v>
      </c>
      <c r="E7681" t="s">
        <v>15</v>
      </c>
      <c r="F7681" t="s">
        <v>413</v>
      </c>
      <c r="G7681" t="s">
        <v>8973</v>
      </c>
      <c r="H7681" t="s">
        <v>63</v>
      </c>
      <c r="I7681" s="9">
        <v>42809</v>
      </c>
      <c r="K7681" s="8"/>
    </row>
    <row r="7682" spans="1:11">
      <c r="A7682" t="s">
        <v>7837</v>
      </c>
      <c r="B7682" t="s">
        <v>12</v>
      </c>
      <c r="C7682" t="s">
        <v>13</v>
      </c>
      <c r="D7682" t="s">
        <v>14</v>
      </c>
      <c r="E7682" t="s">
        <v>41</v>
      </c>
      <c r="F7682" t="s">
        <v>32</v>
      </c>
      <c r="G7682" t="s">
        <v>8971</v>
      </c>
      <c r="H7682" t="s">
        <v>48</v>
      </c>
      <c r="I7682" s="9">
        <v>43014</v>
      </c>
      <c r="J7682" s="9">
        <v>43025</v>
      </c>
      <c r="K7682" s="8">
        <v>0</v>
      </c>
    </row>
    <row r="7683" spans="1:11">
      <c r="A7683" t="s">
        <v>7838</v>
      </c>
      <c r="B7683" t="s">
        <v>172</v>
      </c>
      <c r="C7683" t="s">
        <v>66</v>
      </c>
      <c r="D7683" t="s">
        <v>31</v>
      </c>
      <c r="E7683" t="s">
        <v>15</v>
      </c>
      <c r="F7683" t="s">
        <v>476</v>
      </c>
      <c r="G7683" t="s">
        <v>8971</v>
      </c>
      <c r="H7683" t="s">
        <v>48</v>
      </c>
      <c r="I7683" s="9">
        <v>42802</v>
      </c>
      <c r="J7683" s="9">
        <v>42884</v>
      </c>
      <c r="K7683" s="8">
        <v>0</v>
      </c>
    </row>
    <row r="7684" spans="1:11">
      <c r="A7684" t="s">
        <v>7839</v>
      </c>
      <c r="B7684" t="s">
        <v>91</v>
      </c>
      <c r="C7684" t="s">
        <v>30</v>
      </c>
      <c r="D7684" t="s">
        <v>31</v>
      </c>
      <c r="E7684" t="s">
        <v>15</v>
      </c>
      <c r="F7684" t="s">
        <v>67</v>
      </c>
      <c r="G7684" t="s">
        <v>8976</v>
      </c>
      <c r="H7684" t="s">
        <v>18</v>
      </c>
      <c r="I7684" s="9">
        <v>42713</v>
      </c>
      <c r="J7684" s="9">
        <v>42808</v>
      </c>
      <c r="K7684" s="8">
        <v>549</v>
      </c>
    </row>
    <row r="7685" spans="1:11">
      <c r="A7685" t="s">
        <v>7840</v>
      </c>
      <c r="B7685" t="s">
        <v>25</v>
      </c>
      <c r="C7685" t="s">
        <v>13</v>
      </c>
      <c r="D7685" t="s">
        <v>14</v>
      </c>
      <c r="E7685" t="s">
        <v>76</v>
      </c>
      <c r="G7685" t="s">
        <v>8969</v>
      </c>
      <c r="H7685" t="s">
        <v>23</v>
      </c>
      <c r="K7685" s="8"/>
    </row>
    <row r="7686" spans="1:11">
      <c r="A7686" t="s">
        <v>7841</v>
      </c>
      <c r="B7686" t="s">
        <v>91</v>
      </c>
      <c r="C7686" t="s">
        <v>30</v>
      </c>
      <c r="D7686" t="s">
        <v>31</v>
      </c>
      <c r="E7686" t="s">
        <v>35</v>
      </c>
      <c r="F7686" t="s">
        <v>291</v>
      </c>
      <c r="G7686" t="s">
        <v>8968</v>
      </c>
      <c r="H7686" t="s">
        <v>48</v>
      </c>
      <c r="I7686" s="9">
        <v>42825</v>
      </c>
      <c r="J7686" s="9">
        <v>42832</v>
      </c>
      <c r="K7686" s="8">
        <v>0</v>
      </c>
    </row>
    <row r="7687" spans="1:11">
      <c r="A7687" t="s">
        <v>7842</v>
      </c>
      <c r="B7687" t="s">
        <v>131</v>
      </c>
      <c r="C7687" t="s">
        <v>13</v>
      </c>
      <c r="D7687" t="s">
        <v>14</v>
      </c>
      <c r="E7687" t="s">
        <v>41</v>
      </c>
      <c r="F7687" t="s">
        <v>162</v>
      </c>
      <c r="G7687" t="s">
        <v>8971</v>
      </c>
      <c r="H7687" t="s">
        <v>18</v>
      </c>
      <c r="I7687" s="9">
        <v>43008</v>
      </c>
      <c r="J7687" s="9">
        <v>43066</v>
      </c>
      <c r="K7687" s="8">
        <v>1117</v>
      </c>
    </row>
    <row r="7688" spans="1:11">
      <c r="A7688" t="s">
        <v>7843</v>
      </c>
      <c r="B7688" t="s">
        <v>70</v>
      </c>
      <c r="C7688" t="s">
        <v>13</v>
      </c>
      <c r="D7688" t="s">
        <v>14</v>
      </c>
      <c r="E7688" t="s">
        <v>35</v>
      </c>
      <c r="F7688" t="s">
        <v>118</v>
      </c>
      <c r="G7688" t="s">
        <v>8972</v>
      </c>
      <c r="H7688" t="s">
        <v>18</v>
      </c>
      <c r="I7688" s="9">
        <v>42839</v>
      </c>
      <c r="J7688" s="9">
        <v>42888</v>
      </c>
      <c r="K7688" s="8">
        <v>4575</v>
      </c>
    </row>
    <row r="7689" spans="1:11">
      <c r="A7689" t="s">
        <v>7844</v>
      </c>
      <c r="B7689" t="s">
        <v>97</v>
      </c>
      <c r="C7689" t="s">
        <v>21</v>
      </c>
      <c r="D7689" t="s">
        <v>14</v>
      </c>
      <c r="E7689" t="s">
        <v>41</v>
      </c>
      <c r="F7689" t="s">
        <v>135</v>
      </c>
      <c r="G7689" t="s">
        <v>8976</v>
      </c>
      <c r="H7689" t="s">
        <v>48</v>
      </c>
      <c r="I7689" s="9">
        <v>43003</v>
      </c>
      <c r="J7689" s="9">
        <v>43011</v>
      </c>
      <c r="K7689" s="8">
        <v>0</v>
      </c>
    </row>
    <row r="7690" spans="1:11">
      <c r="A7690" t="s">
        <v>7845</v>
      </c>
      <c r="B7690" t="s">
        <v>110</v>
      </c>
      <c r="C7690" t="s">
        <v>39</v>
      </c>
      <c r="D7690" t="s">
        <v>40</v>
      </c>
      <c r="E7690" t="s">
        <v>41</v>
      </c>
      <c r="F7690" t="s">
        <v>189</v>
      </c>
      <c r="G7690" t="s">
        <v>8976</v>
      </c>
      <c r="H7690" t="s">
        <v>18</v>
      </c>
      <c r="I7690" s="9">
        <v>42818</v>
      </c>
      <c r="J7690" s="9">
        <v>42881</v>
      </c>
      <c r="K7690" s="8">
        <v>1264</v>
      </c>
    </row>
    <row r="7691" spans="1:11">
      <c r="A7691" t="s">
        <v>7846</v>
      </c>
      <c r="B7691" t="s">
        <v>38</v>
      </c>
      <c r="C7691" t="s">
        <v>39</v>
      </c>
      <c r="D7691" t="s">
        <v>40</v>
      </c>
      <c r="E7691" t="s">
        <v>15</v>
      </c>
      <c r="F7691" t="s">
        <v>443</v>
      </c>
      <c r="G7691" t="s">
        <v>8973</v>
      </c>
      <c r="H7691" t="s">
        <v>18</v>
      </c>
      <c r="I7691" s="9">
        <v>42797</v>
      </c>
      <c r="J7691" s="9">
        <v>42885</v>
      </c>
      <c r="K7691" s="8">
        <v>567</v>
      </c>
    </row>
    <row r="7692" spans="1:11">
      <c r="A7692" t="s">
        <v>7847</v>
      </c>
      <c r="B7692" t="s">
        <v>86</v>
      </c>
      <c r="C7692" t="s">
        <v>51</v>
      </c>
      <c r="D7692" t="s">
        <v>40</v>
      </c>
      <c r="E7692" t="s">
        <v>83</v>
      </c>
      <c r="F7692" t="s">
        <v>125</v>
      </c>
      <c r="G7692" t="s">
        <v>8973</v>
      </c>
      <c r="H7692" t="s">
        <v>48</v>
      </c>
      <c r="I7692" s="9">
        <v>42993</v>
      </c>
      <c r="J7692" s="9">
        <v>43099</v>
      </c>
      <c r="K7692" s="8">
        <v>0</v>
      </c>
    </row>
    <row r="7693" spans="1:11">
      <c r="A7693" t="s">
        <v>7848</v>
      </c>
      <c r="B7693" t="s">
        <v>105</v>
      </c>
      <c r="C7693" t="s">
        <v>30</v>
      </c>
      <c r="D7693" t="s">
        <v>31</v>
      </c>
      <c r="E7693" t="s">
        <v>76</v>
      </c>
      <c r="F7693" t="s">
        <v>274</v>
      </c>
      <c r="G7693" t="s">
        <v>8968</v>
      </c>
      <c r="H7693" t="s">
        <v>48</v>
      </c>
      <c r="I7693" s="9">
        <v>42886</v>
      </c>
      <c r="J7693" s="9">
        <v>42902</v>
      </c>
      <c r="K7693" s="8">
        <v>0</v>
      </c>
    </row>
    <row r="7694" spans="1:11">
      <c r="A7694" t="s">
        <v>7849</v>
      </c>
      <c r="B7694" t="s">
        <v>65</v>
      </c>
      <c r="C7694" t="s">
        <v>66</v>
      </c>
      <c r="D7694" t="s">
        <v>31</v>
      </c>
      <c r="E7694" t="s">
        <v>58</v>
      </c>
      <c r="G7694" t="s">
        <v>8969</v>
      </c>
      <c r="H7694" t="s">
        <v>63</v>
      </c>
      <c r="I7694" s="9">
        <v>42914</v>
      </c>
      <c r="K7694" s="8"/>
    </row>
    <row r="7695" spans="1:11">
      <c r="A7695" t="s">
        <v>7850</v>
      </c>
      <c r="B7695" t="s">
        <v>105</v>
      </c>
      <c r="C7695" t="s">
        <v>30</v>
      </c>
      <c r="D7695" t="s">
        <v>31</v>
      </c>
      <c r="E7695" t="s">
        <v>35</v>
      </c>
      <c r="G7695" t="s">
        <v>8969</v>
      </c>
      <c r="H7695" t="s">
        <v>63</v>
      </c>
      <c r="I7695" s="9">
        <v>42808</v>
      </c>
      <c r="K7695" s="8"/>
    </row>
    <row r="7696" spans="1:11">
      <c r="A7696" t="s">
        <v>7851</v>
      </c>
      <c r="B7696" t="s">
        <v>50</v>
      </c>
      <c r="C7696" t="s">
        <v>51</v>
      </c>
      <c r="D7696" t="s">
        <v>40</v>
      </c>
      <c r="E7696" t="s">
        <v>83</v>
      </c>
      <c r="F7696" t="s">
        <v>185</v>
      </c>
      <c r="G7696" t="s">
        <v>8978</v>
      </c>
      <c r="H7696" t="s">
        <v>48</v>
      </c>
      <c r="I7696" s="9">
        <v>43016</v>
      </c>
      <c r="J7696" s="9">
        <v>43028</v>
      </c>
      <c r="K7696" s="8">
        <v>0</v>
      </c>
    </row>
    <row r="7697" spans="1:11">
      <c r="A7697" t="s">
        <v>7852</v>
      </c>
      <c r="B7697" t="s">
        <v>97</v>
      </c>
      <c r="C7697" t="s">
        <v>21</v>
      </c>
      <c r="D7697" t="s">
        <v>14</v>
      </c>
      <c r="E7697" t="s">
        <v>83</v>
      </c>
      <c r="F7697" t="s">
        <v>98</v>
      </c>
      <c r="G7697" t="s">
        <v>8977</v>
      </c>
      <c r="H7697" t="s">
        <v>18</v>
      </c>
      <c r="I7697" s="9">
        <v>42773</v>
      </c>
      <c r="J7697" s="9">
        <v>42889</v>
      </c>
      <c r="K7697" s="8">
        <v>60</v>
      </c>
    </row>
    <row r="7698" spans="1:11">
      <c r="A7698" t="s">
        <v>7853</v>
      </c>
      <c r="B7698" t="s">
        <v>91</v>
      </c>
      <c r="C7698" t="s">
        <v>30</v>
      </c>
      <c r="D7698" t="s">
        <v>31</v>
      </c>
      <c r="E7698" t="s">
        <v>58</v>
      </c>
      <c r="F7698" t="s">
        <v>322</v>
      </c>
      <c r="G7698" t="s">
        <v>8971</v>
      </c>
      <c r="H7698" t="s">
        <v>18</v>
      </c>
      <c r="I7698" s="9">
        <v>43016</v>
      </c>
      <c r="J7698" s="9">
        <v>43025</v>
      </c>
      <c r="K7698" s="8">
        <v>3472</v>
      </c>
    </row>
    <row r="7699" spans="1:11">
      <c r="A7699" t="s">
        <v>7854</v>
      </c>
      <c r="B7699" t="s">
        <v>70</v>
      </c>
      <c r="C7699" t="s">
        <v>13</v>
      </c>
      <c r="D7699" t="s">
        <v>14</v>
      </c>
      <c r="E7699" t="s">
        <v>58</v>
      </c>
      <c r="F7699" t="s">
        <v>84</v>
      </c>
      <c r="G7699" t="s">
        <v>8975</v>
      </c>
      <c r="H7699" t="s">
        <v>48</v>
      </c>
      <c r="I7699" s="9">
        <v>42880</v>
      </c>
      <c r="J7699" s="9">
        <v>42954</v>
      </c>
      <c r="K7699" s="8">
        <v>0</v>
      </c>
    </row>
    <row r="7700" spans="1:11">
      <c r="A7700" t="s">
        <v>7855</v>
      </c>
      <c r="B7700" t="s">
        <v>25</v>
      </c>
      <c r="C7700" t="s">
        <v>13</v>
      </c>
      <c r="D7700" t="s">
        <v>14</v>
      </c>
      <c r="E7700" t="s">
        <v>83</v>
      </c>
      <c r="F7700" t="s">
        <v>116</v>
      </c>
      <c r="G7700" t="s">
        <v>8976</v>
      </c>
      <c r="H7700" t="s">
        <v>48</v>
      </c>
      <c r="I7700" s="9">
        <v>43024</v>
      </c>
      <c r="J7700" s="9">
        <v>43032</v>
      </c>
      <c r="K7700" s="8">
        <v>0</v>
      </c>
    </row>
    <row r="7701" spans="1:11">
      <c r="A7701" t="s">
        <v>7856</v>
      </c>
      <c r="B7701" t="s">
        <v>79</v>
      </c>
      <c r="C7701" t="s">
        <v>51</v>
      </c>
      <c r="D7701" t="s">
        <v>40</v>
      </c>
      <c r="E7701" t="s">
        <v>15</v>
      </c>
      <c r="F7701" t="s">
        <v>443</v>
      </c>
      <c r="G7701" t="s">
        <v>8973</v>
      </c>
      <c r="H7701" t="s">
        <v>18</v>
      </c>
      <c r="I7701" s="9">
        <v>42999</v>
      </c>
      <c r="J7701" s="9">
        <v>43009</v>
      </c>
      <c r="K7701" s="8">
        <v>566</v>
      </c>
    </row>
    <row r="7702" spans="1:11">
      <c r="A7702" t="s">
        <v>7857</v>
      </c>
      <c r="B7702" t="s">
        <v>86</v>
      </c>
      <c r="C7702" t="s">
        <v>51</v>
      </c>
      <c r="D7702" t="s">
        <v>40</v>
      </c>
      <c r="E7702" t="s">
        <v>83</v>
      </c>
      <c r="G7702" t="s">
        <v>8969</v>
      </c>
      <c r="H7702" t="s">
        <v>63</v>
      </c>
      <c r="I7702" s="9">
        <v>42963</v>
      </c>
      <c r="K7702" s="8"/>
    </row>
    <row r="7703" spans="1:11">
      <c r="A7703" t="s">
        <v>7858</v>
      </c>
      <c r="B7703" t="s">
        <v>147</v>
      </c>
      <c r="C7703" t="s">
        <v>13</v>
      </c>
      <c r="D7703" t="s">
        <v>14</v>
      </c>
      <c r="E7703" t="s">
        <v>15</v>
      </c>
      <c r="F7703" t="s">
        <v>16</v>
      </c>
      <c r="G7703" t="s">
        <v>8968</v>
      </c>
      <c r="H7703" t="s">
        <v>18</v>
      </c>
      <c r="I7703" s="9">
        <v>42855</v>
      </c>
      <c r="J7703" s="9">
        <v>42980</v>
      </c>
      <c r="K7703" s="8">
        <v>433</v>
      </c>
    </row>
    <row r="7704" spans="1:11">
      <c r="A7704" t="s">
        <v>7859</v>
      </c>
      <c r="B7704" t="s">
        <v>65</v>
      </c>
      <c r="C7704" t="s">
        <v>66</v>
      </c>
      <c r="D7704" t="s">
        <v>31</v>
      </c>
      <c r="E7704" t="s">
        <v>35</v>
      </c>
      <c r="F7704" t="s">
        <v>481</v>
      </c>
      <c r="G7704" t="s">
        <v>8973</v>
      </c>
      <c r="H7704" t="s">
        <v>18</v>
      </c>
      <c r="I7704" s="9">
        <v>42827</v>
      </c>
      <c r="J7704" s="9">
        <v>42837</v>
      </c>
      <c r="K7704" s="8">
        <v>3731</v>
      </c>
    </row>
    <row r="7705" spans="1:11">
      <c r="A7705" t="s">
        <v>7860</v>
      </c>
      <c r="B7705" t="s">
        <v>147</v>
      </c>
      <c r="C7705" t="s">
        <v>13</v>
      </c>
      <c r="D7705" t="s">
        <v>14</v>
      </c>
      <c r="E7705" t="s">
        <v>41</v>
      </c>
      <c r="F7705" t="s">
        <v>135</v>
      </c>
      <c r="G7705" t="s">
        <v>8976</v>
      </c>
      <c r="H7705" t="s">
        <v>48</v>
      </c>
      <c r="I7705" s="9">
        <v>43005</v>
      </c>
      <c r="J7705" s="9">
        <v>43010</v>
      </c>
      <c r="K7705" s="8">
        <v>0</v>
      </c>
    </row>
    <row r="7706" spans="1:11">
      <c r="A7706" t="s">
        <v>7861</v>
      </c>
      <c r="B7706" t="s">
        <v>54</v>
      </c>
      <c r="C7706" t="s">
        <v>21</v>
      </c>
      <c r="D7706" t="s">
        <v>14</v>
      </c>
      <c r="E7706" t="s">
        <v>76</v>
      </c>
      <c r="F7706" t="s">
        <v>26</v>
      </c>
      <c r="G7706" t="s">
        <v>8970</v>
      </c>
      <c r="H7706" t="s">
        <v>18</v>
      </c>
      <c r="I7706" s="9">
        <v>43053</v>
      </c>
      <c r="J7706" s="9">
        <v>43054</v>
      </c>
      <c r="K7706" s="8">
        <v>5276</v>
      </c>
    </row>
    <row r="7707" spans="1:11">
      <c r="A7707" t="s">
        <v>7862</v>
      </c>
      <c r="B7707" t="s">
        <v>97</v>
      </c>
      <c r="C7707" t="s">
        <v>21</v>
      </c>
      <c r="D7707" t="s">
        <v>14</v>
      </c>
      <c r="E7707" t="s">
        <v>83</v>
      </c>
      <c r="F7707" t="s">
        <v>336</v>
      </c>
      <c r="G7707" t="s">
        <v>8975</v>
      </c>
      <c r="H7707" t="s">
        <v>48</v>
      </c>
      <c r="I7707" s="9">
        <v>42832</v>
      </c>
      <c r="J7707" s="9">
        <v>42885</v>
      </c>
      <c r="K7707" s="8">
        <v>0</v>
      </c>
    </row>
    <row r="7708" spans="1:11">
      <c r="A7708" t="s">
        <v>7863</v>
      </c>
      <c r="B7708" t="s">
        <v>216</v>
      </c>
      <c r="C7708" t="s">
        <v>66</v>
      </c>
      <c r="D7708" t="s">
        <v>31</v>
      </c>
      <c r="E7708" t="s">
        <v>15</v>
      </c>
      <c r="F7708" t="s">
        <v>316</v>
      </c>
      <c r="G7708" t="s">
        <v>8976</v>
      </c>
      <c r="H7708" t="s">
        <v>18</v>
      </c>
      <c r="I7708" s="9">
        <v>42906</v>
      </c>
      <c r="J7708" s="9">
        <v>42998</v>
      </c>
      <c r="K7708" s="8">
        <v>506</v>
      </c>
    </row>
    <row r="7709" spans="1:11">
      <c r="A7709" t="s">
        <v>7864</v>
      </c>
      <c r="B7709" t="s">
        <v>79</v>
      </c>
      <c r="C7709" t="s">
        <v>51</v>
      </c>
      <c r="D7709" t="s">
        <v>40</v>
      </c>
      <c r="E7709" t="s">
        <v>15</v>
      </c>
      <c r="F7709" t="s">
        <v>114</v>
      </c>
      <c r="G7709" t="s">
        <v>8976</v>
      </c>
      <c r="H7709" t="s">
        <v>18</v>
      </c>
      <c r="I7709" s="9">
        <v>42860</v>
      </c>
      <c r="J7709" s="9">
        <v>42861</v>
      </c>
      <c r="K7709" s="8">
        <v>560</v>
      </c>
    </row>
    <row r="7710" spans="1:11">
      <c r="A7710" t="s">
        <v>7865</v>
      </c>
      <c r="B7710" t="s">
        <v>54</v>
      </c>
      <c r="C7710" t="s">
        <v>21</v>
      </c>
      <c r="D7710" t="s">
        <v>14</v>
      </c>
      <c r="E7710" t="s">
        <v>83</v>
      </c>
      <c r="F7710" t="s">
        <v>142</v>
      </c>
      <c r="G7710" t="s">
        <v>8977</v>
      </c>
      <c r="H7710" t="s">
        <v>18</v>
      </c>
      <c r="I7710" s="9">
        <v>42882</v>
      </c>
      <c r="J7710" s="9">
        <v>42968</v>
      </c>
      <c r="K7710" s="8">
        <v>57</v>
      </c>
    </row>
    <row r="7711" spans="1:11">
      <c r="A7711" t="s">
        <v>7866</v>
      </c>
      <c r="B7711" t="s">
        <v>25</v>
      </c>
      <c r="C7711" t="s">
        <v>13</v>
      </c>
      <c r="D7711" t="s">
        <v>14</v>
      </c>
      <c r="E7711" t="s">
        <v>41</v>
      </c>
      <c r="F7711" t="s">
        <v>162</v>
      </c>
      <c r="G7711" t="s">
        <v>8971</v>
      </c>
      <c r="H7711" t="s">
        <v>48</v>
      </c>
      <c r="I7711" s="9">
        <v>43000</v>
      </c>
      <c r="J7711" s="9">
        <v>43090</v>
      </c>
      <c r="K7711" s="8">
        <v>0</v>
      </c>
    </row>
    <row r="7712" spans="1:11">
      <c r="A7712" t="s">
        <v>7867</v>
      </c>
      <c r="B7712" t="s">
        <v>62</v>
      </c>
      <c r="C7712" t="s">
        <v>39</v>
      </c>
      <c r="D7712" t="s">
        <v>40</v>
      </c>
      <c r="E7712" t="s">
        <v>35</v>
      </c>
      <c r="F7712" t="s">
        <v>308</v>
      </c>
      <c r="G7712" t="s">
        <v>8972</v>
      </c>
      <c r="H7712" t="s">
        <v>18</v>
      </c>
      <c r="I7712" s="9">
        <v>42893</v>
      </c>
      <c r="J7712" s="9">
        <v>42964</v>
      </c>
      <c r="K7712" s="8">
        <v>5185</v>
      </c>
    </row>
    <row r="7713" spans="1:11">
      <c r="A7713" t="s">
        <v>7868</v>
      </c>
      <c r="B7713" t="s">
        <v>91</v>
      </c>
      <c r="C7713" t="s">
        <v>30</v>
      </c>
      <c r="D7713" t="s">
        <v>31</v>
      </c>
      <c r="E7713" t="s">
        <v>15</v>
      </c>
      <c r="F7713" t="s">
        <v>213</v>
      </c>
      <c r="G7713" t="s">
        <v>8975</v>
      </c>
      <c r="H7713" t="s">
        <v>18</v>
      </c>
      <c r="I7713" s="9">
        <v>42879</v>
      </c>
      <c r="J7713" s="9">
        <v>43002</v>
      </c>
      <c r="K7713" s="8">
        <v>614</v>
      </c>
    </row>
    <row r="7714" spans="1:11">
      <c r="A7714" t="s">
        <v>7869</v>
      </c>
      <c r="B7714" t="s">
        <v>193</v>
      </c>
      <c r="C7714" t="s">
        <v>66</v>
      </c>
      <c r="D7714" t="s">
        <v>31</v>
      </c>
      <c r="E7714" t="s">
        <v>15</v>
      </c>
      <c r="F7714" t="s">
        <v>285</v>
      </c>
      <c r="G7714" t="s">
        <v>8968</v>
      </c>
      <c r="H7714" t="s">
        <v>18</v>
      </c>
      <c r="I7714" s="9">
        <v>42701</v>
      </c>
      <c r="J7714" s="9">
        <v>42810</v>
      </c>
      <c r="K7714" s="8">
        <v>469</v>
      </c>
    </row>
    <row r="7715" spans="1:11">
      <c r="A7715" t="s">
        <v>7870</v>
      </c>
      <c r="B7715" t="s">
        <v>45</v>
      </c>
      <c r="C7715" t="s">
        <v>30</v>
      </c>
      <c r="D7715" t="s">
        <v>31</v>
      </c>
      <c r="E7715" t="s">
        <v>35</v>
      </c>
      <c r="F7715" t="s">
        <v>210</v>
      </c>
      <c r="G7715" t="s">
        <v>8975</v>
      </c>
      <c r="H7715" t="s">
        <v>18</v>
      </c>
      <c r="I7715" s="9">
        <v>42895</v>
      </c>
      <c r="J7715" s="9">
        <v>43000</v>
      </c>
      <c r="K7715" s="8">
        <v>4370</v>
      </c>
    </row>
    <row r="7716" spans="1:11">
      <c r="A7716" t="s">
        <v>7871</v>
      </c>
      <c r="B7716" t="s">
        <v>54</v>
      </c>
      <c r="C7716" t="s">
        <v>21</v>
      </c>
      <c r="D7716" t="s">
        <v>14</v>
      </c>
      <c r="E7716" t="s">
        <v>83</v>
      </c>
      <c r="G7716" t="s">
        <v>8969</v>
      </c>
      <c r="H7716" t="s">
        <v>23</v>
      </c>
      <c r="K7716" s="8"/>
    </row>
    <row r="7717" spans="1:11">
      <c r="A7717" t="s">
        <v>7872</v>
      </c>
      <c r="B7717" t="s">
        <v>91</v>
      </c>
      <c r="C7717" t="s">
        <v>30</v>
      </c>
      <c r="D7717" t="s">
        <v>31</v>
      </c>
      <c r="E7717" t="s">
        <v>58</v>
      </c>
      <c r="F7717" t="s">
        <v>128</v>
      </c>
      <c r="G7717" t="s">
        <v>8973</v>
      </c>
      <c r="H7717" t="s">
        <v>48</v>
      </c>
      <c r="I7717" s="9">
        <v>42969</v>
      </c>
      <c r="J7717" s="9">
        <v>43074</v>
      </c>
      <c r="K7717" s="8">
        <v>0</v>
      </c>
    </row>
    <row r="7718" spans="1:11">
      <c r="A7718" t="s">
        <v>7873</v>
      </c>
      <c r="B7718" t="s">
        <v>74</v>
      </c>
      <c r="C7718" t="s">
        <v>66</v>
      </c>
      <c r="D7718" t="s">
        <v>31</v>
      </c>
      <c r="E7718" t="s">
        <v>76</v>
      </c>
      <c r="F7718" t="s">
        <v>481</v>
      </c>
      <c r="G7718" t="s">
        <v>8973</v>
      </c>
      <c r="H7718" t="s">
        <v>18</v>
      </c>
      <c r="I7718" s="9">
        <v>43017</v>
      </c>
      <c r="J7718" s="9">
        <v>43023</v>
      </c>
      <c r="K7718" s="8">
        <v>5711</v>
      </c>
    </row>
    <row r="7719" spans="1:11">
      <c r="A7719" t="s">
        <v>7874</v>
      </c>
      <c r="B7719" t="s">
        <v>82</v>
      </c>
      <c r="C7719" t="s">
        <v>21</v>
      </c>
      <c r="D7719" t="s">
        <v>14</v>
      </c>
      <c r="E7719" t="s">
        <v>76</v>
      </c>
      <c r="F7719" t="s">
        <v>116</v>
      </c>
      <c r="G7719" t="s">
        <v>8976</v>
      </c>
      <c r="H7719" t="s">
        <v>48</v>
      </c>
      <c r="I7719" s="9">
        <v>42928</v>
      </c>
      <c r="J7719" s="9">
        <v>42936</v>
      </c>
      <c r="K7719" s="8">
        <v>0</v>
      </c>
    </row>
    <row r="7720" spans="1:11">
      <c r="A7720" t="s">
        <v>7875</v>
      </c>
      <c r="B7720" t="s">
        <v>82</v>
      </c>
      <c r="C7720" t="s">
        <v>21</v>
      </c>
      <c r="D7720" t="s">
        <v>14</v>
      </c>
      <c r="E7720" t="s">
        <v>58</v>
      </c>
      <c r="F7720" t="s">
        <v>132</v>
      </c>
      <c r="G7720" t="s">
        <v>8968</v>
      </c>
      <c r="H7720" t="s">
        <v>48</v>
      </c>
      <c r="I7720" s="9">
        <v>42857</v>
      </c>
      <c r="J7720" s="9">
        <v>42865</v>
      </c>
      <c r="K7720" s="8">
        <v>0</v>
      </c>
    </row>
    <row r="7721" spans="1:11">
      <c r="A7721" t="s">
        <v>7876</v>
      </c>
      <c r="B7721" t="s">
        <v>105</v>
      </c>
      <c r="C7721" t="s">
        <v>30</v>
      </c>
      <c r="D7721" t="s">
        <v>31</v>
      </c>
      <c r="E7721" t="s">
        <v>15</v>
      </c>
      <c r="F7721" t="s">
        <v>46</v>
      </c>
      <c r="G7721" t="s">
        <v>8973</v>
      </c>
      <c r="H7721" t="s">
        <v>48</v>
      </c>
      <c r="I7721" s="9">
        <v>42838</v>
      </c>
      <c r="J7721" s="9">
        <v>42845</v>
      </c>
      <c r="K7721" s="8">
        <v>0</v>
      </c>
    </row>
    <row r="7722" spans="1:11">
      <c r="A7722" t="s">
        <v>7877</v>
      </c>
      <c r="B7722" t="s">
        <v>131</v>
      </c>
      <c r="C7722" t="s">
        <v>13</v>
      </c>
      <c r="D7722" t="s">
        <v>14</v>
      </c>
      <c r="E7722" t="s">
        <v>58</v>
      </c>
      <c r="F7722" t="s">
        <v>95</v>
      </c>
      <c r="G7722" t="s">
        <v>8971</v>
      </c>
      <c r="H7722" t="s">
        <v>48</v>
      </c>
      <c r="I7722" s="9">
        <v>42976</v>
      </c>
      <c r="J7722" s="9">
        <v>43067</v>
      </c>
      <c r="K7722" s="8">
        <v>0</v>
      </c>
    </row>
    <row r="7723" spans="1:11">
      <c r="A7723" t="s">
        <v>7878</v>
      </c>
      <c r="B7723" t="s">
        <v>62</v>
      </c>
      <c r="C7723" t="s">
        <v>39</v>
      </c>
      <c r="D7723" t="s">
        <v>40</v>
      </c>
      <c r="E7723" t="s">
        <v>35</v>
      </c>
      <c r="F7723" t="s">
        <v>285</v>
      </c>
      <c r="G7723" t="s">
        <v>8968</v>
      </c>
      <c r="H7723" t="s">
        <v>18</v>
      </c>
      <c r="I7723" s="9">
        <v>42994</v>
      </c>
      <c r="J7723" s="9">
        <v>43005</v>
      </c>
      <c r="K7723" s="8">
        <v>5360</v>
      </c>
    </row>
    <row r="7724" spans="1:11">
      <c r="A7724" t="s">
        <v>7879</v>
      </c>
      <c r="B7724" t="s">
        <v>12</v>
      </c>
      <c r="C7724" t="s">
        <v>13</v>
      </c>
      <c r="D7724" t="s">
        <v>14</v>
      </c>
      <c r="E7724" t="s">
        <v>35</v>
      </c>
      <c r="F7724" t="s">
        <v>36</v>
      </c>
      <c r="G7724" t="s">
        <v>8968</v>
      </c>
      <c r="H7724" t="s">
        <v>48</v>
      </c>
      <c r="I7724" s="9">
        <v>42874</v>
      </c>
      <c r="J7724" s="9">
        <v>42987</v>
      </c>
      <c r="K7724" s="8">
        <v>0</v>
      </c>
    </row>
    <row r="7725" spans="1:11">
      <c r="A7725" t="s">
        <v>7880</v>
      </c>
      <c r="B7725" t="s">
        <v>29</v>
      </c>
      <c r="C7725" t="s">
        <v>30</v>
      </c>
      <c r="D7725" t="s">
        <v>31</v>
      </c>
      <c r="E7725" t="s">
        <v>35</v>
      </c>
      <c r="F7725" t="s">
        <v>114</v>
      </c>
      <c r="G7725" t="s">
        <v>8976</v>
      </c>
      <c r="H7725" t="s">
        <v>48</v>
      </c>
      <c r="I7725" s="9">
        <v>42942</v>
      </c>
      <c r="J7725" s="9">
        <v>43004</v>
      </c>
      <c r="K7725" s="8">
        <v>0</v>
      </c>
    </row>
    <row r="7726" spans="1:11">
      <c r="A7726" t="s">
        <v>7881</v>
      </c>
      <c r="B7726" t="s">
        <v>25</v>
      </c>
      <c r="C7726" t="s">
        <v>13</v>
      </c>
      <c r="D7726" t="s">
        <v>14</v>
      </c>
      <c r="E7726" t="s">
        <v>83</v>
      </c>
      <c r="F7726" t="s">
        <v>336</v>
      </c>
      <c r="G7726" t="s">
        <v>8975</v>
      </c>
      <c r="H7726" t="s">
        <v>18</v>
      </c>
      <c r="I7726" s="9">
        <v>43045</v>
      </c>
      <c r="J7726" s="9">
        <v>43088</v>
      </c>
      <c r="K7726" s="8">
        <v>48</v>
      </c>
    </row>
    <row r="7727" spans="1:11">
      <c r="A7727" t="s">
        <v>7882</v>
      </c>
      <c r="B7727" t="s">
        <v>12</v>
      </c>
      <c r="C7727" t="s">
        <v>13</v>
      </c>
      <c r="D7727" t="s">
        <v>14</v>
      </c>
      <c r="E7727" t="s">
        <v>41</v>
      </c>
      <c r="F7727" t="s">
        <v>101</v>
      </c>
      <c r="G7727" t="s">
        <v>8968</v>
      </c>
      <c r="H7727" t="s">
        <v>18</v>
      </c>
      <c r="I7727" s="9">
        <v>42758</v>
      </c>
      <c r="J7727" s="9">
        <v>42872</v>
      </c>
      <c r="K7727" s="8">
        <v>1039</v>
      </c>
    </row>
    <row r="7728" spans="1:11">
      <c r="A7728" t="s">
        <v>7883</v>
      </c>
      <c r="B7728" t="s">
        <v>70</v>
      </c>
      <c r="C7728" t="s">
        <v>13</v>
      </c>
      <c r="D7728" t="s">
        <v>14</v>
      </c>
      <c r="E7728" t="s">
        <v>83</v>
      </c>
      <c r="G7728" t="s">
        <v>8969</v>
      </c>
      <c r="H7728" t="s">
        <v>63</v>
      </c>
      <c r="I7728" s="9">
        <v>42948</v>
      </c>
      <c r="K7728" s="8"/>
    </row>
    <row r="7729" spans="1:11">
      <c r="A7729" t="s">
        <v>7884</v>
      </c>
      <c r="B7729" t="s">
        <v>70</v>
      </c>
      <c r="C7729" t="s">
        <v>13</v>
      </c>
      <c r="D7729" t="s">
        <v>14</v>
      </c>
      <c r="E7729" t="s">
        <v>41</v>
      </c>
      <c r="F7729" t="s">
        <v>120</v>
      </c>
      <c r="G7729" t="s">
        <v>8968</v>
      </c>
      <c r="H7729" t="s">
        <v>23</v>
      </c>
      <c r="K7729" s="8"/>
    </row>
    <row r="7730" spans="1:11">
      <c r="A7730" t="s">
        <v>7885</v>
      </c>
      <c r="B7730" t="s">
        <v>70</v>
      </c>
      <c r="C7730" t="s">
        <v>13</v>
      </c>
      <c r="D7730" t="s">
        <v>14</v>
      </c>
      <c r="E7730" t="s">
        <v>35</v>
      </c>
      <c r="F7730" t="s">
        <v>169</v>
      </c>
      <c r="G7730" t="s">
        <v>8973</v>
      </c>
      <c r="H7730" t="s">
        <v>18</v>
      </c>
      <c r="I7730" s="9">
        <v>42979</v>
      </c>
      <c r="J7730" s="9">
        <v>42990</v>
      </c>
      <c r="K7730" s="8">
        <v>4375</v>
      </c>
    </row>
    <row r="7731" spans="1:11">
      <c r="A7731" t="s">
        <v>7886</v>
      </c>
      <c r="B7731" t="s">
        <v>38</v>
      </c>
      <c r="C7731" t="s">
        <v>39</v>
      </c>
      <c r="D7731" t="s">
        <v>40</v>
      </c>
      <c r="E7731" t="s">
        <v>15</v>
      </c>
      <c r="F7731" t="s">
        <v>52</v>
      </c>
      <c r="G7731" t="s">
        <v>8970</v>
      </c>
      <c r="H7731" t="s">
        <v>18</v>
      </c>
      <c r="I7731" s="9">
        <v>43018</v>
      </c>
      <c r="J7731" s="9">
        <v>43059</v>
      </c>
      <c r="K7731" s="8">
        <v>511</v>
      </c>
    </row>
    <row r="7732" spans="1:11">
      <c r="A7732" t="s">
        <v>7887</v>
      </c>
      <c r="B7732" t="s">
        <v>79</v>
      </c>
      <c r="C7732" t="s">
        <v>51</v>
      </c>
      <c r="D7732" t="s">
        <v>40</v>
      </c>
      <c r="E7732" t="s">
        <v>15</v>
      </c>
      <c r="F7732" t="s">
        <v>149</v>
      </c>
      <c r="G7732" t="s">
        <v>8970</v>
      </c>
      <c r="H7732" t="s">
        <v>18</v>
      </c>
      <c r="I7732" s="9">
        <v>42784</v>
      </c>
      <c r="J7732" s="9">
        <v>42886</v>
      </c>
      <c r="K7732" s="8">
        <v>571</v>
      </c>
    </row>
    <row r="7733" spans="1:11">
      <c r="A7733" t="s">
        <v>7888</v>
      </c>
      <c r="B7733" t="s">
        <v>20</v>
      </c>
      <c r="C7733" t="s">
        <v>21</v>
      </c>
      <c r="D7733" t="s">
        <v>14</v>
      </c>
      <c r="E7733" t="s">
        <v>58</v>
      </c>
      <c r="G7733" t="s">
        <v>8969</v>
      </c>
      <c r="H7733" t="s">
        <v>63</v>
      </c>
      <c r="I7733" s="9">
        <v>42942</v>
      </c>
      <c r="K7733" s="8"/>
    </row>
    <row r="7734" spans="1:11">
      <c r="A7734" t="s">
        <v>7889</v>
      </c>
      <c r="B7734" t="s">
        <v>100</v>
      </c>
      <c r="C7734" t="s">
        <v>39</v>
      </c>
      <c r="D7734" t="s">
        <v>40</v>
      </c>
      <c r="E7734" t="s">
        <v>15</v>
      </c>
      <c r="G7734" t="s">
        <v>8969</v>
      </c>
      <c r="H7734" t="s">
        <v>63</v>
      </c>
      <c r="I7734" s="9">
        <v>42865</v>
      </c>
      <c r="K7734" s="8"/>
    </row>
    <row r="7735" spans="1:11">
      <c r="A7735" t="s">
        <v>7890</v>
      </c>
      <c r="B7735" t="s">
        <v>147</v>
      </c>
      <c r="C7735" t="s">
        <v>13</v>
      </c>
      <c r="D7735" t="s">
        <v>14</v>
      </c>
      <c r="E7735" t="s">
        <v>15</v>
      </c>
      <c r="F7735" t="s">
        <v>162</v>
      </c>
      <c r="G7735" t="s">
        <v>8971</v>
      </c>
      <c r="H7735" t="s">
        <v>18</v>
      </c>
      <c r="I7735" s="9">
        <v>42800</v>
      </c>
      <c r="J7735" s="9">
        <v>42897</v>
      </c>
      <c r="K7735" s="8">
        <v>545</v>
      </c>
    </row>
    <row r="7736" spans="1:11">
      <c r="A7736" t="s">
        <v>7891</v>
      </c>
      <c r="B7736" t="s">
        <v>200</v>
      </c>
      <c r="C7736" t="s">
        <v>51</v>
      </c>
      <c r="D7736" t="s">
        <v>40</v>
      </c>
      <c r="E7736" t="s">
        <v>41</v>
      </c>
      <c r="F7736" t="s">
        <v>319</v>
      </c>
      <c r="G7736" t="s">
        <v>8976</v>
      </c>
      <c r="H7736" t="s">
        <v>18</v>
      </c>
      <c r="I7736" s="9">
        <v>42977</v>
      </c>
      <c r="J7736" s="9">
        <v>42984</v>
      </c>
      <c r="K7736" s="8">
        <v>1195</v>
      </c>
    </row>
    <row r="7737" spans="1:11">
      <c r="A7737" t="s">
        <v>7892</v>
      </c>
      <c r="B7737" t="s">
        <v>147</v>
      </c>
      <c r="C7737" t="s">
        <v>13</v>
      </c>
      <c r="D7737" t="s">
        <v>14</v>
      </c>
      <c r="E7737" t="s">
        <v>58</v>
      </c>
      <c r="F7737" t="s">
        <v>257</v>
      </c>
      <c r="G7737" t="s">
        <v>8978</v>
      </c>
      <c r="H7737" t="s">
        <v>18</v>
      </c>
      <c r="I7737" s="9">
        <v>42793</v>
      </c>
      <c r="J7737" s="9">
        <v>42914</v>
      </c>
      <c r="K7737" s="8">
        <v>2863</v>
      </c>
    </row>
    <row r="7738" spans="1:11">
      <c r="A7738" t="s">
        <v>7893</v>
      </c>
      <c r="B7738" t="s">
        <v>86</v>
      </c>
      <c r="C7738" t="s">
        <v>51</v>
      </c>
      <c r="D7738" t="s">
        <v>40</v>
      </c>
      <c r="E7738" t="s">
        <v>15</v>
      </c>
      <c r="F7738" t="s">
        <v>468</v>
      </c>
      <c r="G7738" t="s">
        <v>8975</v>
      </c>
      <c r="H7738" t="s">
        <v>18</v>
      </c>
      <c r="I7738" s="9">
        <v>42933</v>
      </c>
      <c r="J7738" s="9">
        <v>42934</v>
      </c>
      <c r="K7738" s="8">
        <v>496</v>
      </c>
    </row>
    <row r="7739" spans="1:11">
      <c r="A7739" t="s">
        <v>7894</v>
      </c>
      <c r="B7739" t="s">
        <v>91</v>
      </c>
      <c r="C7739" t="s">
        <v>30</v>
      </c>
      <c r="D7739" t="s">
        <v>31</v>
      </c>
      <c r="E7739" t="s">
        <v>83</v>
      </c>
      <c r="F7739" t="s">
        <v>360</v>
      </c>
      <c r="G7739" t="s">
        <v>8977</v>
      </c>
      <c r="H7739" t="s">
        <v>18</v>
      </c>
      <c r="I7739" s="9">
        <v>42889</v>
      </c>
      <c r="J7739" s="9">
        <v>42978</v>
      </c>
      <c r="K7739" s="8">
        <v>59</v>
      </c>
    </row>
    <row r="7740" spans="1:11">
      <c r="A7740" t="s">
        <v>7895</v>
      </c>
      <c r="B7740" t="s">
        <v>38</v>
      </c>
      <c r="C7740" t="s">
        <v>39</v>
      </c>
      <c r="D7740" t="s">
        <v>40</v>
      </c>
      <c r="E7740" t="s">
        <v>15</v>
      </c>
      <c r="F7740" t="s">
        <v>101</v>
      </c>
      <c r="G7740" t="s">
        <v>8968</v>
      </c>
      <c r="H7740" t="s">
        <v>18</v>
      </c>
      <c r="I7740" s="9">
        <v>42927</v>
      </c>
      <c r="J7740" s="9">
        <v>42936</v>
      </c>
      <c r="K7740" s="8">
        <v>491</v>
      </c>
    </row>
    <row r="7741" spans="1:11">
      <c r="A7741" t="s">
        <v>7896</v>
      </c>
      <c r="B7741" t="s">
        <v>70</v>
      </c>
      <c r="C7741" t="s">
        <v>13</v>
      </c>
      <c r="D7741" t="s">
        <v>14</v>
      </c>
      <c r="E7741" t="s">
        <v>35</v>
      </c>
      <c r="F7741" t="s">
        <v>59</v>
      </c>
      <c r="G7741" t="s">
        <v>8975</v>
      </c>
      <c r="H7741" t="s">
        <v>48</v>
      </c>
      <c r="I7741" s="9">
        <v>42941</v>
      </c>
      <c r="J7741" s="9">
        <v>42955</v>
      </c>
      <c r="K7741" s="8">
        <v>0</v>
      </c>
    </row>
    <row r="7742" spans="1:11">
      <c r="A7742" t="s">
        <v>7897</v>
      </c>
      <c r="B7742" t="s">
        <v>131</v>
      </c>
      <c r="C7742" t="s">
        <v>13</v>
      </c>
      <c r="D7742" t="s">
        <v>14</v>
      </c>
      <c r="E7742" t="s">
        <v>58</v>
      </c>
      <c r="F7742" t="s">
        <v>154</v>
      </c>
      <c r="G7742" t="s">
        <v>8968</v>
      </c>
      <c r="H7742" t="s">
        <v>48</v>
      </c>
      <c r="I7742" s="9">
        <v>42783</v>
      </c>
      <c r="J7742" s="9">
        <v>42869</v>
      </c>
      <c r="K7742" s="8">
        <v>0</v>
      </c>
    </row>
    <row r="7743" spans="1:11">
      <c r="A7743" t="s">
        <v>7898</v>
      </c>
      <c r="B7743" t="s">
        <v>38</v>
      </c>
      <c r="C7743" t="s">
        <v>39</v>
      </c>
      <c r="D7743" t="s">
        <v>40</v>
      </c>
      <c r="E7743" t="s">
        <v>15</v>
      </c>
      <c r="F7743" t="s">
        <v>87</v>
      </c>
      <c r="G7743" t="s">
        <v>8977</v>
      </c>
      <c r="H7743" t="s">
        <v>18</v>
      </c>
      <c r="I7743" s="9">
        <v>42796</v>
      </c>
      <c r="J7743" s="9">
        <v>42813</v>
      </c>
      <c r="K7743" s="8">
        <v>599</v>
      </c>
    </row>
    <row r="7744" spans="1:11">
      <c r="A7744" t="s">
        <v>7899</v>
      </c>
      <c r="B7744" t="s">
        <v>86</v>
      </c>
      <c r="C7744" t="s">
        <v>51</v>
      </c>
      <c r="D7744" t="s">
        <v>40</v>
      </c>
      <c r="E7744" t="s">
        <v>15</v>
      </c>
      <c r="F7744" t="s">
        <v>285</v>
      </c>
      <c r="G7744" t="s">
        <v>8968</v>
      </c>
      <c r="H7744" t="s">
        <v>18</v>
      </c>
      <c r="I7744" s="9">
        <v>42775</v>
      </c>
      <c r="J7744" s="9">
        <v>42817</v>
      </c>
      <c r="K7744" s="8">
        <v>587</v>
      </c>
    </row>
    <row r="7745" spans="1:11">
      <c r="A7745" t="s">
        <v>7900</v>
      </c>
      <c r="B7745" t="s">
        <v>54</v>
      </c>
      <c r="C7745" t="s">
        <v>21</v>
      </c>
      <c r="D7745" t="s">
        <v>14</v>
      </c>
      <c r="E7745" t="s">
        <v>58</v>
      </c>
      <c r="F7745" t="s">
        <v>71</v>
      </c>
      <c r="G7745" t="s">
        <v>8977</v>
      </c>
      <c r="H7745" t="s">
        <v>48</v>
      </c>
      <c r="I7745" s="9">
        <v>42741</v>
      </c>
      <c r="J7745" s="9">
        <v>42815</v>
      </c>
      <c r="K7745" s="8">
        <v>0</v>
      </c>
    </row>
    <row r="7746" spans="1:11">
      <c r="A7746" t="s">
        <v>7901</v>
      </c>
      <c r="B7746" t="s">
        <v>12</v>
      </c>
      <c r="C7746" t="s">
        <v>13</v>
      </c>
      <c r="D7746" t="s">
        <v>14</v>
      </c>
      <c r="E7746" t="s">
        <v>41</v>
      </c>
      <c r="F7746" t="s">
        <v>71</v>
      </c>
      <c r="G7746" t="s">
        <v>8977</v>
      </c>
      <c r="H7746" t="s">
        <v>18</v>
      </c>
      <c r="I7746" s="9">
        <v>42908</v>
      </c>
      <c r="J7746" s="9">
        <v>42912</v>
      </c>
      <c r="K7746" s="8">
        <v>1033</v>
      </c>
    </row>
    <row r="7747" spans="1:11">
      <c r="A7747" t="s">
        <v>7902</v>
      </c>
      <c r="B7747" t="s">
        <v>225</v>
      </c>
      <c r="C7747" t="s">
        <v>39</v>
      </c>
      <c r="D7747" t="s">
        <v>40</v>
      </c>
      <c r="E7747" t="s">
        <v>58</v>
      </c>
      <c r="F7747" t="s">
        <v>263</v>
      </c>
      <c r="G7747" t="s">
        <v>8978</v>
      </c>
      <c r="H7747" t="s">
        <v>18</v>
      </c>
      <c r="I7747" s="9">
        <v>43030</v>
      </c>
      <c r="J7747" s="9">
        <v>43038</v>
      </c>
      <c r="K7747" s="8">
        <v>3294</v>
      </c>
    </row>
    <row r="7748" spans="1:11">
      <c r="A7748" t="s">
        <v>7903</v>
      </c>
      <c r="B7748" t="s">
        <v>110</v>
      </c>
      <c r="C7748" t="s">
        <v>39</v>
      </c>
      <c r="D7748" t="s">
        <v>40</v>
      </c>
      <c r="E7748" t="s">
        <v>41</v>
      </c>
      <c r="G7748" t="s">
        <v>8969</v>
      </c>
      <c r="H7748" t="s">
        <v>63</v>
      </c>
      <c r="I7748" s="9">
        <v>42747</v>
      </c>
      <c r="K7748" s="8"/>
    </row>
    <row r="7749" spans="1:11">
      <c r="A7749" t="s">
        <v>7904</v>
      </c>
      <c r="B7749" t="s">
        <v>62</v>
      </c>
      <c r="C7749" t="s">
        <v>39</v>
      </c>
      <c r="D7749" t="s">
        <v>40</v>
      </c>
      <c r="E7749" t="s">
        <v>35</v>
      </c>
      <c r="F7749" t="s">
        <v>144</v>
      </c>
      <c r="G7749" t="s">
        <v>8973</v>
      </c>
      <c r="H7749" t="s">
        <v>63</v>
      </c>
      <c r="I7749" s="9">
        <v>42943</v>
      </c>
      <c r="K7749" s="8"/>
    </row>
    <row r="7750" spans="1:11">
      <c r="A7750" t="s">
        <v>7905</v>
      </c>
      <c r="B7750" t="s">
        <v>12</v>
      </c>
      <c r="C7750" t="s">
        <v>13</v>
      </c>
      <c r="D7750" t="s">
        <v>14</v>
      </c>
      <c r="E7750" t="s">
        <v>83</v>
      </c>
      <c r="F7750" t="s">
        <v>257</v>
      </c>
      <c r="G7750" t="s">
        <v>8978</v>
      </c>
      <c r="H7750" t="s">
        <v>18</v>
      </c>
      <c r="I7750" s="9">
        <v>42841</v>
      </c>
      <c r="J7750" s="9">
        <v>42848</v>
      </c>
      <c r="K7750" s="8">
        <v>68</v>
      </c>
    </row>
    <row r="7751" spans="1:11">
      <c r="A7751" t="s">
        <v>7906</v>
      </c>
      <c r="B7751" t="s">
        <v>86</v>
      </c>
      <c r="C7751" t="s">
        <v>51</v>
      </c>
      <c r="D7751" t="s">
        <v>40</v>
      </c>
      <c r="E7751" t="s">
        <v>83</v>
      </c>
      <c r="F7751" t="s">
        <v>191</v>
      </c>
      <c r="G7751" t="s">
        <v>8973</v>
      </c>
      <c r="H7751" t="s">
        <v>48</v>
      </c>
      <c r="I7751" s="9">
        <v>42846</v>
      </c>
      <c r="J7751" s="9">
        <v>42854</v>
      </c>
      <c r="K7751" s="8">
        <v>0</v>
      </c>
    </row>
    <row r="7752" spans="1:11">
      <c r="A7752" t="s">
        <v>7907</v>
      </c>
      <c r="B7752" t="s">
        <v>110</v>
      </c>
      <c r="C7752" t="s">
        <v>39</v>
      </c>
      <c r="D7752" t="s">
        <v>40</v>
      </c>
      <c r="E7752" t="s">
        <v>41</v>
      </c>
      <c r="F7752" t="s">
        <v>226</v>
      </c>
      <c r="G7752" t="s">
        <v>8972</v>
      </c>
      <c r="H7752" t="s">
        <v>18</v>
      </c>
      <c r="I7752" s="9">
        <v>42883</v>
      </c>
      <c r="J7752" s="9">
        <v>42891</v>
      </c>
      <c r="K7752" s="8">
        <v>1171</v>
      </c>
    </row>
    <row r="7753" spans="1:11">
      <c r="A7753" t="s">
        <v>7908</v>
      </c>
      <c r="B7753" t="s">
        <v>172</v>
      </c>
      <c r="C7753" t="s">
        <v>66</v>
      </c>
      <c r="D7753" t="s">
        <v>31</v>
      </c>
      <c r="E7753" t="s">
        <v>41</v>
      </c>
      <c r="F7753" t="s">
        <v>106</v>
      </c>
      <c r="G7753" t="s">
        <v>8968</v>
      </c>
      <c r="H7753" t="s">
        <v>18</v>
      </c>
      <c r="I7753" s="9">
        <v>43093</v>
      </c>
      <c r="J7753" s="9">
        <v>43099</v>
      </c>
      <c r="K7753" s="8">
        <v>1093</v>
      </c>
    </row>
    <row r="7754" spans="1:11">
      <c r="A7754" t="s">
        <v>7909</v>
      </c>
      <c r="B7754" t="s">
        <v>79</v>
      </c>
      <c r="C7754" t="s">
        <v>51</v>
      </c>
      <c r="D7754" t="s">
        <v>40</v>
      </c>
      <c r="E7754" t="s">
        <v>83</v>
      </c>
      <c r="F7754" t="s">
        <v>277</v>
      </c>
      <c r="G7754" t="s">
        <v>8971</v>
      </c>
      <c r="H7754" t="s">
        <v>63</v>
      </c>
      <c r="I7754" s="9">
        <v>42697</v>
      </c>
      <c r="K7754" s="8"/>
    </row>
    <row r="7755" spans="1:11">
      <c r="A7755" t="s">
        <v>7910</v>
      </c>
      <c r="B7755" t="s">
        <v>110</v>
      </c>
      <c r="C7755" t="s">
        <v>39</v>
      </c>
      <c r="D7755" t="s">
        <v>40</v>
      </c>
      <c r="E7755" t="s">
        <v>41</v>
      </c>
      <c r="F7755" t="s">
        <v>204</v>
      </c>
      <c r="G7755" t="s">
        <v>8977</v>
      </c>
      <c r="H7755" t="s">
        <v>18</v>
      </c>
      <c r="I7755" s="9">
        <v>42862</v>
      </c>
      <c r="J7755" s="9">
        <v>42955</v>
      </c>
      <c r="K7755" s="8">
        <v>1222</v>
      </c>
    </row>
    <row r="7756" spans="1:11">
      <c r="A7756" t="s">
        <v>7911</v>
      </c>
      <c r="B7756" t="s">
        <v>12</v>
      </c>
      <c r="C7756" t="s">
        <v>13</v>
      </c>
      <c r="D7756" t="s">
        <v>14</v>
      </c>
      <c r="E7756" t="s">
        <v>15</v>
      </c>
      <c r="F7756" t="s">
        <v>116</v>
      </c>
      <c r="G7756" t="s">
        <v>8976</v>
      </c>
      <c r="H7756" t="s">
        <v>18</v>
      </c>
      <c r="I7756" s="9">
        <v>42933</v>
      </c>
      <c r="J7756" s="9">
        <v>43001</v>
      </c>
      <c r="K7756" s="8">
        <v>546</v>
      </c>
    </row>
    <row r="7757" spans="1:11">
      <c r="A7757" t="s">
        <v>7912</v>
      </c>
      <c r="B7757" t="s">
        <v>105</v>
      </c>
      <c r="C7757" t="s">
        <v>30</v>
      </c>
      <c r="D7757" t="s">
        <v>31</v>
      </c>
      <c r="E7757" t="s">
        <v>83</v>
      </c>
      <c r="F7757" t="s">
        <v>114</v>
      </c>
      <c r="G7757" t="s">
        <v>8976</v>
      </c>
      <c r="H7757" t="s">
        <v>18</v>
      </c>
      <c r="I7757" s="9">
        <v>42906</v>
      </c>
      <c r="J7757" s="9">
        <v>42972</v>
      </c>
      <c r="K7757" s="8">
        <v>62</v>
      </c>
    </row>
    <row r="7758" spans="1:11">
      <c r="A7758" t="s">
        <v>7913</v>
      </c>
      <c r="B7758" t="s">
        <v>86</v>
      </c>
      <c r="C7758" t="s">
        <v>51</v>
      </c>
      <c r="D7758" t="s">
        <v>40</v>
      </c>
      <c r="E7758" t="s">
        <v>15</v>
      </c>
      <c r="F7758" t="s">
        <v>166</v>
      </c>
      <c r="G7758" t="s">
        <v>8973</v>
      </c>
      <c r="H7758" t="s">
        <v>48</v>
      </c>
      <c r="I7758" s="9">
        <v>42994</v>
      </c>
      <c r="J7758" s="9">
        <v>43058</v>
      </c>
      <c r="K7758" s="8">
        <v>0</v>
      </c>
    </row>
    <row r="7759" spans="1:11">
      <c r="A7759" t="s">
        <v>7914</v>
      </c>
      <c r="B7759" t="s">
        <v>79</v>
      </c>
      <c r="C7759" t="s">
        <v>51</v>
      </c>
      <c r="D7759" t="s">
        <v>40</v>
      </c>
      <c r="E7759" t="s">
        <v>83</v>
      </c>
      <c r="F7759" t="s">
        <v>114</v>
      </c>
      <c r="G7759" t="s">
        <v>8976</v>
      </c>
      <c r="H7759" t="s">
        <v>48</v>
      </c>
      <c r="I7759" s="9">
        <v>42731</v>
      </c>
      <c r="J7759" s="9">
        <v>42822</v>
      </c>
      <c r="K7759" s="8">
        <v>0</v>
      </c>
    </row>
    <row r="7760" spans="1:11">
      <c r="A7760" t="s">
        <v>7915</v>
      </c>
      <c r="B7760" t="s">
        <v>86</v>
      </c>
      <c r="C7760" t="s">
        <v>51</v>
      </c>
      <c r="D7760" t="s">
        <v>40</v>
      </c>
      <c r="E7760" t="s">
        <v>58</v>
      </c>
      <c r="F7760" t="s">
        <v>189</v>
      </c>
      <c r="G7760" t="s">
        <v>8976</v>
      </c>
      <c r="H7760" t="s">
        <v>48</v>
      </c>
      <c r="I7760" s="9">
        <v>42814</v>
      </c>
      <c r="J7760" s="9">
        <v>42898</v>
      </c>
      <c r="K7760" s="8">
        <v>0</v>
      </c>
    </row>
    <row r="7761" spans="1:11">
      <c r="A7761" t="s">
        <v>7916</v>
      </c>
      <c r="B7761" t="s">
        <v>79</v>
      </c>
      <c r="C7761" t="s">
        <v>51</v>
      </c>
      <c r="D7761" t="s">
        <v>40</v>
      </c>
      <c r="E7761" t="s">
        <v>83</v>
      </c>
      <c r="F7761" t="s">
        <v>125</v>
      </c>
      <c r="G7761" t="s">
        <v>8973</v>
      </c>
      <c r="H7761" t="s">
        <v>48</v>
      </c>
      <c r="I7761" s="9">
        <v>42825</v>
      </c>
      <c r="J7761" s="9">
        <v>42837</v>
      </c>
      <c r="K7761" s="8">
        <v>0</v>
      </c>
    </row>
    <row r="7762" spans="1:11">
      <c r="A7762" t="s">
        <v>7917</v>
      </c>
      <c r="B7762" t="s">
        <v>70</v>
      </c>
      <c r="C7762" t="s">
        <v>13</v>
      </c>
      <c r="D7762" t="s">
        <v>14</v>
      </c>
      <c r="E7762" t="s">
        <v>76</v>
      </c>
      <c r="F7762" t="s">
        <v>59</v>
      </c>
      <c r="G7762" t="s">
        <v>8975</v>
      </c>
      <c r="H7762" t="s">
        <v>18</v>
      </c>
      <c r="I7762" s="9">
        <v>42891</v>
      </c>
      <c r="J7762" s="9">
        <v>42972</v>
      </c>
      <c r="K7762" s="8">
        <v>5421</v>
      </c>
    </row>
    <row r="7763" spans="1:11">
      <c r="A7763" t="s">
        <v>7918</v>
      </c>
      <c r="B7763" t="s">
        <v>172</v>
      </c>
      <c r="C7763" t="s">
        <v>66</v>
      </c>
      <c r="D7763" t="s">
        <v>31</v>
      </c>
      <c r="E7763" t="s">
        <v>41</v>
      </c>
      <c r="G7763" t="s">
        <v>8969</v>
      </c>
      <c r="H7763" t="s">
        <v>63</v>
      </c>
      <c r="I7763" s="9">
        <v>42766</v>
      </c>
      <c r="K7763" s="8"/>
    </row>
    <row r="7764" spans="1:11">
      <c r="A7764" t="s">
        <v>7919</v>
      </c>
      <c r="B7764" t="s">
        <v>38</v>
      </c>
      <c r="C7764" t="s">
        <v>39</v>
      </c>
      <c r="D7764" t="s">
        <v>40</v>
      </c>
      <c r="E7764" t="s">
        <v>35</v>
      </c>
      <c r="F7764" t="s">
        <v>114</v>
      </c>
      <c r="G7764" t="s">
        <v>8976</v>
      </c>
      <c r="H7764" t="s">
        <v>18</v>
      </c>
      <c r="I7764" s="9">
        <v>42796</v>
      </c>
      <c r="J7764" s="9">
        <v>42870</v>
      </c>
      <c r="K7764" s="8">
        <v>4506</v>
      </c>
    </row>
    <row r="7765" spans="1:11">
      <c r="A7765" t="s">
        <v>7920</v>
      </c>
      <c r="B7765" t="s">
        <v>74</v>
      </c>
      <c r="C7765" t="s">
        <v>66</v>
      </c>
      <c r="D7765" t="s">
        <v>31</v>
      </c>
      <c r="E7765" t="s">
        <v>15</v>
      </c>
      <c r="F7765" t="s">
        <v>476</v>
      </c>
      <c r="G7765" t="s">
        <v>8971</v>
      </c>
      <c r="H7765" t="s">
        <v>48</v>
      </c>
      <c r="I7765" s="9">
        <v>42923</v>
      </c>
      <c r="J7765" s="9">
        <v>42930</v>
      </c>
      <c r="K7765" s="8">
        <v>0</v>
      </c>
    </row>
    <row r="7766" spans="1:11">
      <c r="A7766" t="s">
        <v>7921</v>
      </c>
      <c r="B7766" t="s">
        <v>62</v>
      </c>
      <c r="C7766" t="s">
        <v>39</v>
      </c>
      <c r="D7766" t="s">
        <v>40</v>
      </c>
      <c r="E7766" t="s">
        <v>15</v>
      </c>
      <c r="F7766" t="s">
        <v>204</v>
      </c>
      <c r="G7766" t="s">
        <v>8977</v>
      </c>
      <c r="H7766" t="s">
        <v>48</v>
      </c>
      <c r="I7766" s="9">
        <v>42909</v>
      </c>
      <c r="J7766" s="9">
        <v>42920</v>
      </c>
      <c r="K7766" s="8">
        <v>0</v>
      </c>
    </row>
    <row r="7767" spans="1:11">
      <c r="A7767" t="s">
        <v>7922</v>
      </c>
      <c r="B7767" t="s">
        <v>122</v>
      </c>
      <c r="C7767" t="s">
        <v>51</v>
      </c>
      <c r="D7767" t="s">
        <v>40</v>
      </c>
      <c r="E7767" t="s">
        <v>83</v>
      </c>
      <c r="F7767" t="s">
        <v>319</v>
      </c>
      <c r="G7767" t="s">
        <v>8976</v>
      </c>
      <c r="H7767" t="s">
        <v>18</v>
      </c>
      <c r="I7767" s="9">
        <v>42789</v>
      </c>
      <c r="J7767" s="9">
        <v>42804</v>
      </c>
      <c r="K7767" s="8">
        <v>47</v>
      </c>
    </row>
    <row r="7768" spans="1:11">
      <c r="A7768" t="s">
        <v>7923</v>
      </c>
      <c r="B7768" t="s">
        <v>97</v>
      </c>
      <c r="C7768" t="s">
        <v>21</v>
      </c>
      <c r="D7768" t="s">
        <v>14</v>
      </c>
      <c r="E7768" t="s">
        <v>83</v>
      </c>
      <c r="F7768" t="s">
        <v>241</v>
      </c>
      <c r="G7768" t="s">
        <v>8971</v>
      </c>
      <c r="H7768" t="s">
        <v>48</v>
      </c>
      <c r="I7768" s="9">
        <v>42935</v>
      </c>
      <c r="J7768" s="9">
        <v>42945</v>
      </c>
      <c r="K7768" s="8">
        <v>0</v>
      </c>
    </row>
    <row r="7769" spans="1:11">
      <c r="A7769" t="s">
        <v>7924</v>
      </c>
      <c r="B7769" t="s">
        <v>110</v>
      </c>
      <c r="C7769" t="s">
        <v>39</v>
      </c>
      <c r="D7769" t="s">
        <v>40</v>
      </c>
      <c r="E7769" t="s">
        <v>83</v>
      </c>
      <c r="F7769" t="s">
        <v>204</v>
      </c>
      <c r="G7769" t="s">
        <v>8977</v>
      </c>
      <c r="H7769" t="s">
        <v>48</v>
      </c>
      <c r="I7769" s="9">
        <v>43001</v>
      </c>
      <c r="J7769" s="9">
        <v>43045</v>
      </c>
      <c r="K7769" s="8">
        <v>0</v>
      </c>
    </row>
    <row r="7770" spans="1:11">
      <c r="A7770" t="s">
        <v>7925</v>
      </c>
      <c r="B7770" t="s">
        <v>97</v>
      </c>
      <c r="C7770" t="s">
        <v>21</v>
      </c>
      <c r="D7770" t="s">
        <v>14</v>
      </c>
      <c r="E7770" t="s">
        <v>83</v>
      </c>
      <c r="F7770" t="s">
        <v>132</v>
      </c>
      <c r="G7770" t="s">
        <v>8968</v>
      </c>
      <c r="H7770" t="s">
        <v>48</v>
      </c>
      <c r="I7770" s="9">
        <v>42791</v>
      </c>
      <c r="J7770" s="9">
        <v>42802</v>
      </c>
      <c r="K7770" s="8">
        <v>0</v>
      </c>
    </row>
    <row r="7771" spans="1:11">
      <c r="A7771" t="s">
        <v>7926</v>
      </c>
      <c r="B7771" t="s">
        <v>179</v>
      </c>
      <c r="C7771" t="s">
        <v>30</v>
      </c>
      <c r="D7771" t="s">
        <v>31</v>
      </c>
      <c r="E7771" t="s">
        <v>41</v>
      </c>
      <c r="F7771" t="s">
        <v>213</v>
      </c>
      <c r="G7771" t="s">
        <v>8975</v>
      </c>
      <c r="H7771" t="s">
        <v>48</v>
      </c>
      <c r="I7771" s="9">
        <v>42851</v>
      </c>
      <c r="J7771" s="9">
        <v>42856</v>
      </c>
      <c r="K7771" s="8">
        <v>0</v>
      </c>
    </row>
    <row r="7772" spans="1:11">
      <c r="A7772" t="s">
        <v>7927</v>
      </c>
      <c r="B7772" t="s">
        <v>172</v>
      </c>
      <c r="C7772" t="s">
        <v>66</v>
      </c>
      <c r="D7772" t="s">
        <v>31</v>
      </c>
      <c r="E7772" t="s">
        <v>83</v>
      </c>
      <c r="F7772" t="s">
        <v>180</v>
      </c>
      <c r="G7772" t="s">
        <v>8977</v>
      </c>
      <c r="H7772" t="s">
        <v>63</v>
      </c>
      <c r="I7772" s="9">
        <v>42972</v>
      </c>
      <c r="K7772" s="8"/>
    </row>
    <row r="7773" spans="1:11">
      <c r="A7773" t="s">
        <v>7928</v>
      </c>
      <c r="B7773" t="s">
        <v>29</v>
      </c>
      <c r="C7773" t="s">
        <v>30</v>
      </c>
      <c r="D7773" t="s">
        <v>31</v>
      </c>
      <c r="E7773" t="s">
        <v>15</v>
      </c>
      <c r="F7773" t="s">
        <v>210</v>
      </c>
      <c r="G7773" t="s">
        <v>8975</v>
      </c>
      <c r="H7773" t="s">
        <v>48</v>
      </c>
      <c r="I7773" s="9">
        <v>42920</v>
      </c>
      <c r="J7773" s="9">
        <v>42921</v>
      </c>
      <c r="K7773" s="8">
        <v>0</v>
      </c>
    </row>
    <row r="7774" spans="1:11">
      <c r="A7774" t="s">
        <v>7929</v>
      </c>
      <c r="B7774" t="s">
        <v>62</v>
      </c>
      <c r="C7774" t="s">
        <v>39</v>
      </c>
      <c r="D7774" t="s">
        <v>40</v>
      </c>
      <c r="E7774" t="s">
        <v>58</v>
      </c>
      <c r="G7774" t="s">
        <v>8969</v>
      </c>
      <c r="H7774" t="s">
        <v>63</v>
      </c>
      <c r="I7774" s="9">
        <v>42906</v>
      </c>
      <c r="K7774" s="8"/>
    </row>
    <row r="7775" spans="1:11">
      <c r="A7775" t="s">
        <v>7930</v>
      </c>
      <c r="B7775" t="s">
        <v>62</v>
      </c>
      <c r="C7775" t="s">
        <v>39</v>
      </c>
      <c r="D7775" t="s">
        <v>40</v>
      </c>
      <c r="E7775" t="s">
        <v>35</v>
      </c>
      <c r="F7775" t="s">
        <v>263</v>
      </c>
      <c r="G7775" t="s">
        <v>8978</v>
      </c>
      <c r="H7775" t="s">
        <v>48</v>
      </c>
      <c r="I7775" s="9">
        <v>42818</v>
      </c>
      <c r="J7775" s="9">
        <v>42828</v>
      </c>
      <c r="K7775" s="8">
        <v>0</v>
      </c>
    </row>
    <row r="7776" spans="1:11">
      <c r="A7776" t="s">
        <v>7931</v>
      </c>
      <c r="B7776" t="s">
        <v>12</v>
      </c>
      <c r="C7776" t="s">
        <v>13</v>
      </c>
      <c r="D7776" t="s">
        <v>14</v>
      </c>
      <c r="E7776" t="s">
        <v>41</v>
      </c>
      <c r="G7776" t="s">
        <v>8969</v>
      </c>
      <c r="H7776" t="s">
        <v>63</v>
      </c>
      <c r="I7776" s="9">
        <v>42961</v>
      </c>
      <c r="K7776" s="8"/>
    </row>
    <row r="7777" spans="1:11">
      <c r="A7777" t="s">
        <v>7932</v>
      </c>
      <c r="B7777" t="s">
        <v>105</v>
      </c>
      <c r="C7777" t="s">
        <v>30</v>
      </c>
      <c r="D7777" t="s">
        <v>31</v>
      </c>
      <c r="E7777" t="s">
        <v>83</v>
      </c>
      <c r="G7777" t="s">
        <v>8969</v>
      </c>
      <c r="H7777" t="s">
        <v>63</v>
      </c>
      <c r="I7777" s="9">
        <v>42908</v>
      </c>
      <c r="K7777" s="8"/>
    </row>
    <row r="7778" spans="1:11">
      <c r="A7778" t="s">
        <v>7933</v>
      </c>
      <c r="B7778" t="s">
        <v>91</v>
      </c>
      <c r="C7778" t="s">
        <v>30</v>
      </c>
      <c r="D7778" t="s">
        <v>31</v>
      </c>
      <c r="E7778" t="s">
        <v>35</v>
      </c>
      <c r="F7778" t="s">
        <v>180</v>
      </c>
      <c r="G7778" t="s">
        <v>8977</v>
      </c>
      <c r="H7778" t="s">
        <v>18</v>
      </c>
      <c r="I7778" s="9">
        <v>42891</v>
      </c>
      <c r="J7778" s="9">
        <v>42974</v>
      </c>
      <c r="K7778" s="8">
        <v>4994</v>
      </c>
    </row>
    <row r="7779" spans="1:11">
      <c r="A7779" t="s">
        <v>7934</v>
      </c>
      <c r="B7779" t="s">
        <v>12</v>
      </c>
      <c r="C7779" t="s">
        <v>13</v>
      </c>
      <c r="D7779" t="s">
        <v>14</v>
      </c>
      <c r="E7779" t="s">
        <v>15</v>
      </c>
      <c r="G7779" t="s">
        <v>8969</v>
      </c>
      <c r="H7779" t="s">
        <v>63</v>
      </c>
      <c r="I7779" s="9">
        <v>42944</v>
      </c>
      <c r="K7779" s="8"/>
    </row>
    <row r="7780" spans="1:11">
      <c r="A7780" t="s">
        <v>7935</v>
      </c>
      <c r="B7780" t="s">
        <v>79</v>
      </c>
      <c r="C7780" t="s">
        <v>51</v>
      </c>
      <c r="D7780" t="s">
        <v>40</v>
      </c>
      <c r="E7780" t="s">
        <v>41</v>
      </c>
      <c r="F7780" t="s">
        <v>285</v>
      </c>
      <c r="G7780" t="s">
        <v>8968</v>
      </c>
      <c r="H7780" t="s">
        <v>48</v>
      </c>
      <c r="I7780" s="9">
        <v>42929</v>
      </c>
      <c r="J7780" s="9">
        <v>42930</v>
      </c>
      <c r="K7780" s="8">
        <v>0</v>
      </c>
    </row>
    <row r="7781" spans="1:11">
      <c r="A7781" t="s">
        <v>7936</v>
      </c>
      <c r="B7781" t="s">
        <v>110</v>
      </c>
      <c r="C7781" t="s">
        <v>39</v>
      </c>
      <c r="D7781" t="s">
        <v>40</v>
      </c>
      <c r="E7781" t="s">
        <v>15</v>
      </c>
      <c r="F7781" t="s">
        <v>226</v>
      </c>
      <c r="G7781" t="s">
        <v>8972</v>
      </c>
      <c r="H7781" t="s">
        <v>18</v>
      </c>
      <c r="I7781" s="9">
        <v>42912</v>
      </c>
      <c r="J7781" s="9">
        <v>42922</v>
      </c>
      <c r="K7781" s="8">
        <v>518</v>
      </c>
    </row>
    <row r="7782" spans="1:11">
      <c r="A7782" t="s">
        <v>7937</v>
      </c>
      <c r="B7782" t="s">
        <v>54</v>
      </c>
      <c r="C7782" t="s">
        <v>21</v>
      </c>
      <c r="D7782" t="s">
        <v>14</v>
      </c>
      <c r="E7782" t="s">
        <v>15</v>
      </c>
      <c r="F7782" t="s">
        <v>257</v>
      </c>
      <c r="G7782" t="s">
        <v>8978</v>
      </c>
      <c r="H7782" t="s">
        <v>18</v>
      </c>
      <c r="I7782" s="9">
        <v>42829</v>
      </c>
      <c r="J7782" s="9">
        <v>42836</v>
      </c>
      <c r="K7782" s="8">
        <v>582</v>
      </c>
    </row>
    <row r="7783" spans="1:11">
      <c r="A7783" t="s">
        <v>7938</v>
      </c>
      <c r="B7783" t="s">
        <v>97</v>
      </c>
      <c r="C7783" t="s">
        <v>21</v>
      </c>
      <c r="D7783" t="s">
        <v>14</v>
      </c>
      <c r="E7783" t="s">
        <v>83</v>
      </c>
      <c r="F7783" t="s">
        <v>226</v>
      </c>
      <c r="G7783" t="s">
        <v>8972</v>
      </c>
      <c r="H7783" t="s">
        <v>63</v>
      </c>
      <c r="I7783" s="9">
        <v>42948</v>
      </c>
      <c r="K7783" s="8"/>
    </row>
    <row r="7784" spans="1:11">
      <c r="A7784" t="s">
        <v>7939</v>
      </c>
      <c r="B7784" t="s">
        <v>82</v>
      </c>
      <c r="C7784" t="s">
        <v>21</v>
      </c>
      <c r="D7784" t="s">
        <v>14</v>
      </c>
      <c r="E7784" t="s">
        <v>41</v>
      </c>
      <c r="F7784" t="s">
        <v>36</v>
      </c>
      <c r="G7784" t="s">
        <v>8968</v>
      </c>
      <c r="H7784" t="s">
        <v>48</v>
      </c>
      <c r="I7784" s="9">
        <v>42975</v>
      </c>
      <c r="J7784" s="9">
        <v>43069</v>
      </c>
      <c r="K7784" s="8">
        <v>0</v>
      </c>
    </row>
    <row r="7785" spans="1:11">
      <c r="A7785" t="s">
        <v>7940</v>
      </c>
      <c r="B7785" t="s">
        <v>105</v>
      </c>
      <c r="C7785" t="s">
        <v>30</v>
      </c>
      <c r="D7785" t="s">
        <v>31</v>
      </c>
      <c r="E7785" t="s">
        <v>15</v>
      </c>
      <c r="F7785" t="s">
        <v>180</v>
      </c>
      <c r="G7785" t="s">
        <v>8977</v>
      </c>
      <c r="H7785" t="s">
        <v>18</v>
      </c>
      <c r="I7785" s="9">
        <v>42818</v>
      </c>
      <c r="J7785" s="9">
        <v>42827</v>
      </c>
      <c r="K7785" s="8">
        <v>540</v>
      </c>
    </row>
    <row r="7786" spans="1:11">
      <c r="A7786" t="s">
        <v>7941</v>
      </c>
      <c r="B7786" t="s">
        <v>100</v>
      </c>
      <c r="C7786" t="s">
        <v>39</v>
      </c>
      <c r="D7786" t="s">
        <v>40</v>
      </c>
      <c r="E7786" t="s">
        <v>15</v>
      </c>
      <c r="F7786" t="s">
        <v>87</v>
      </c>
      <c r="G7786" t="s">
        <v>8977</v>
      </c>
      <c r="H7786" t="s">
        <v>48</v>
      </c>
      <c r="I7786" s="9">
        <v>42982</v>
      </c>
      <c r="J7786" s="9">
        <v>43057</v>
      </c>
      <c r="K7786" s="8">
        <v>0</v>
      </c>
    </row>
    <row r="7787" spans="1:11">
      <c r="A7787" t="s">
        <v>7942</v>
      </c>
      <c r="B7787" t="s">
        <v>110</v>
      </c>
      <c r="C7787" t="s">
        <v>39</v>
      </c>
      <c r="D7787" t="s">
        <v>40</v>
      </c>
      <c r="E7787" t="s">
        <v>58</v>
      </c>
      <c r="G7787" t="s">
        <v>8969</v>
      </c>
      <c r="H7787" t="s">
        <v>63</v>
      </c>
      <c r="I7787" s="9">
        <v>42781</v>
      </c>
      <c r="K7787" s="8"/>
    </row>
    <row r="7788" spans="1:11">
      <c r="A7788" t="s">
        <v>7943</v>
      </c>
      <c r="B7788" t="s">
        <v>20</v>
      </c>
      <c r="C7788" t="s">
        <v>21</v>
      </c>
      <c r="D7788" t="s">
        <v>14</v>
      </c>
      <c r="E7788" t="s">
        <v>83</v>
      </c>
      <c r="G7788" t="s">
        <v>8969</v>
      </c>
      <c r="H7788" t="s">
        <v>63</v>
      </c>
      <c r="I7788" s="9">
        <v>42937</v>
      </c>
      <c r="K7788" s="8"/>
    </row>
    <row r="7789" spans="1:11">
      <c r="A7789" t="s">
        <v>7944</v>
      </c>
      <c r="B7789" t="s">
        <v>122</v>
      </c>
      <c r="C7789" t="s">
        <v>51</v>
      </c>
      <c r="D7789" t="s">
        <v>40</v>
      </c>
      <c r="E7789" t="s">
        <v>35</v>
      </c>
      <c r="F7789" t="s">
        <v>425</v>
      </c>
      <c r="G7789" t="s">
        <v>8973</v>
      </c>
      <c r="H7789" t="s">
        <v>18</v>
      </c>
      <c r="I7789" s="9">
        <v>43007</v>
      </c>
      <c r="J7789" s="9">
        <v>43009</v>
      </c>
      <c r="K7789" s="8">
        <v>5340</v>
      </c>
    </row>
    <row r="7790" spans="1:11">
      <c r="A7790" t="s">
        <v>7945</v>
      </c>
      <c r="B7790" t="s">
        <v>70</v>
      </c>
      <c r="C7790" t="s">
        <v>13</v>
      </c>
      <c r="D7790" t="s">
        <v>14</v>
      </c>
      <c r="E7790" t="s">
        <v>35</v>
      </c>
      <c r="F7790" t="s">
        <v>279</v>
      </c>
      <c r="G7790" t="s">
        <v>8973</v>
      </c>
      <c r="H7790" t="s">
        <v>23</v>
      </c>
      <c r="K7790" s="8"/>
    </row>
    <row r="7791" spans="1:11">
      <c r="A7791" t="s">
        <v>7946</v>
      </c>
      <c r="B7791" t="s">
        <v>97</v>
      </c>
      <c r="C7791" t="s">
        <v>21</v>
      </c>
      <c r="D7791" t="s">
        <v>14</v>
      </c>
      <c r="E7791" t="s">
        <v>83</v>
      </c>
      <c r="G7791" t="s">
        <v>8969</v>
      </c>
      <c r="H7791" t="s">
        <v>63</v>
      </c>
      <c r="I7791" s="9">
        <v>42958</v>
      </c>
      <c r="K7791" s="8"/>
    </row>
    <row r="7792" spans="1:11">
      <c r="A7792" t="s">
        <v>7947</v>
      </c>
      <c r="B7792" t="s">
        <v>179</v>
      </c>
      <c r="C7792" t="s">
        <v>30</v>
      </c>
      <c r="D7792" t="s">
        <v>31</v>
      </c>
      <c r="E7792" t="s">
        <v>58</v>
      </c>
      <c r="G7792" t="s">
        <v>8969</v>
      </c>
      <c r="H7792" t="s">
        <v>63</v>
      </c>
      <c r="I7792" s="9">
        <v>42827</v>
      </c>
      <c r="K7792" s="8"/>
    </row>
    <row r="7793" spans="1:11">
      <c r="A7793" t="s">
        <v>7948</v>
      </c>
      <c r="B7793" t="s">
        <v>97</v>
      </c>
      <c r="C7793" t="s">
        <v>21</v>
      </c>
      <c r="D7793" t="s">
        <v>14</v>
      </c>
      <c r="E7793" t="s">
        <v>83</v>
      </c>
      <c r="F7793" t="s">
        <v>32</v>
      </c>
      <c r="G7793" t="s">
        <v>8971</v>
      </c>
      <c r="H7793" t="s">
        <v>18</v>
      </c>
      <c r="I7793" s="9">
        <v>43003</v>
      </c>
      <c r="J7793" s="9">
        <v>43059</v>
      </c>
      <c r="K7793" s="8">
        <v>55</v>
      </c>
    </row>
    <row r="7794" spans="1:11">
      <c r="A7794" t="s">
        <v>7949</v>
      </c>
      <c r="B7794" t="s">
        <v>172</v>
      </c>
      <c r="C7794" t="s">
        <v>66</v>
      </c>
      <c r="D7794" t="s">
        <v>31</v>
      </c>
      <c r="E7794" t="s">
        <v>41</v>
      </c>
      <c r="G7794" t="s">
        <v>8969</v>
      </c>
      <c r="H7794" t="s">
        <v>63</v>
      </c>
      <c r="I7794" s="9">
        <v>42982</v>
      </c>
      <c r="K7794" s="8"/>
    </row>
    <row r="7795" spans="1:11">
      <c r="A7795" t="s">
        <v>7950</v>
      </c>
      <c r="B7795" t="s">
        <v>25</v>
      </c>
      <c r="C7795" t="s">
        <v>13</v>
      </c>
      <c r="D7795" t="s">
        <v>14</v>
      </c>
      <c r="E7795" t="s">
        <v>83</v>
      </c>
      <c r="F7795" t="s">
        <v>32</v>
      </c>
      <c r="G7795" t="s">
        <v>8971</v>
      </c>
      <c r="H7795" t="s">
        <v>18</v>
      </c>
      <c r="I7795" s="9">
        <v>42886</v>
      </c>
      <c r="J7795" s="9">
        <v>42895</v>
      </c>
      <c r="K7795" s="8">
        <v>48</v>
      </c>
    </row>
    <row r="7796" spans="1:11">
      <c r="A7796" t="s">
        <v>7951</v>
      </c>
      <c r="B7796" t="s">
        <v>12</v>
      </c>
      <c r="C7796" t="s">
        <v>13</v>
      </c>
      <c r="D7796" t="s">
        <v>14</v>
      </c>
      <c r="E7796" t="s">
        <v>35</v>
      </c>
      <c r="F7796" t="s">
        <v>93</v>
      </c>
      <c r="G7796" t="s">
        <v>8975</v>
      </c>
      <c r="H7796" t="s">
        <v>18</v>
      </c>
      <c r="I7796" s="9">
        <v>42997</v>
      </c>
      <c r="J7796" s="9">
        <v>43003</v>
      </c>
      <c r="K7796" s="8">
        <v>3678</v>
      </c>
    </row>
    <row r="7797" spans="1:11">
      <c r="A7797" t="s">
        <v>7952</v>
      </c>
      <c r="B7797" t="s">
        <v>225</v>
      </c>
      <c r="C7797" t="s">
        <v>39</v>
      </c>
      <c r="D7797" t="s">
        <v>40</v>
      </c>
      <c r="E7797" t="s">
        <v>58</v>
      </c>
      <c r="F7797" t="s">
        <v>116</v>
      </c>
      <c r="G7797" t="s">
        <v>8976</v>
      </c>
      <c r="H7797" t="s">
        <v>63</v>
      </c>
      <c r="I7797" s="9">
        <v>42749</v>
      </c>
      <c r="K7797" s="8"/>
    </row>
    <row r="7798" spans="1:11">
      <c r="A7798" t="s">
        <v>7953</v>
      </c>
      <c r="B7798" t="s">
        <v>82</v>
      </c>
      <c r="C7798" t="s">
        <v>21</v>
      </c>
      <c r="D7798" t="s">
        <v>14</v>
      </c>
      <c r="E7798" t="s">
        <v>15</v>
      </c>
      <c r="F7798" t="s">
        <v>152</v>
      </c>
      <c r="G7798" t="s">
        <v>8971</v>
      </c>
      <c r="H7798" t="s">
        <v>48</v>
      </c>
      <c r="I7798" s="9">
        <v>42841</v>
      </c>
      <c r="J7798" s="9">
        <v>42843</v>
      </c>
      <c r="K7798" s="8">
        <v>0</v>
      </c>
    </row>
    <row r="7799" spans="1:11">
      <c r="A7799" t="s">
        <v>7954</v>
      </c>
      <c r="B7799" t="s">
        <v>38</v>
      </c>
      <c r="C7799" t="s">
        <v>39</v>
      </c>
      <c r="D7799" t="s">
        <v>40</v>
      </c>
      <c r="E7799" t="s">
        <v>41</v>
      </c>
      <c r="G7799" t="s">
        <v>8969</v>
      </c>
      <c r="H7799" t="s">
        <v>63</v>
      </c>
      <c r="I7799" s="9">
        <v>43077</v>
      </c>
      <c r="K7799" s="8"/>
    </row>
    <row r="7800" spans="1:11">
      <c r="A7800" t="s">
        <v>7955</v>
      </c>
      <c r="B7800" t="s">
        <v>70</v>
      </c>
      <c r="C7800" t="s">
        <v>13</v>
      </c>
      <c r="D7800" t="s">
        <v>14</v>
      </c>
      <c r="E7800" t="s">
        <v>35</v>
      </c>
      <c r="F7800" t="s">
        <v>257</v>
      </c>
      <c r="G7800" t="s">
        <v>8978</v>
      </c>
      <c r="H7800" t="s">
        <v>48</v>
      </c>
      <c r="I7800" s="9">
        <v>42765</v>
      </c>
      <c r="J7800" s="9">
        <v>42886</v>
      </c>
      <c r="K7800" s="8">
        <v>0</v>
      </c>
    </row>
    <row r="7801" spans="1:11">
      <c r="A7801" t="s">
        <v>7956</v>
      </c>
      <c r="B7801" t="s">
        <v>216</v>
      </c>
      <c r="C7801" t="s">
        <v>66</v>
      </c>
      <c r="D7801" t="s">
        <v>31</v>
      </c>
      <c r="E7801" t="s">
        <v>58</v>
      </c>
      <c r="F7801" t="s">
        <v>322</v>
      </c>
      <c r="G7801" t="s">
        <v>8971</v>
      </c>
      <c r="H7801" t="s">
        <v>48</v>
      </c>
      <c r="I7801" s="9">
        <v>42919</v>
      </c>
      <c r="J7801" s="9">
        <v>42928</v>
      </c>
      <c r="K7801" s="8">
        <v>0</v>
      </c>
    </row>
    <row r="7802" spans="1:11">
      <c r="A7802" t="s">
        <v>7957</v>
      </c>
      <c r="B7802" t="s">
        <v>91</v>
      </c>
      <c r="C7802" t="s">
        <v>30</v>
      </c>
      <c r="D7802" t="s">
        <v>31</v>
      </c>
      <c r="E7802" t="s">
        <v>58</v>
      </c>
      <c r="F7802" t="s">
        <v>957</v>
      </c>
      <c r="G7802" t="s">
        <v>8968</v>
      </c>
      <c r="H7802" t="s">
        <v>48</v>
      </c>
      <c r="I7802" s="9">
        <v>42915</v>
      </c>
      <c r="J7802" s="9">
        <v>42924</v>
      </c>
      <c r="K7802" s="8">
        <v>0</v>
      </c>
    </row>
    <row r="7803" spans="1:11">
      <c r="A7803" t="s">
        <v>7958</v>
      </c>
      <c r="B7803" t="s">
        <v>105</v>
      </c>
      <c r="C7803" t="s">
        <v>30</v>
      </c>
      <c r="D7803" t="s">
        <v>31</v>
      </c>
      <c r="E7803" t="s">
        <v>41</v>
      </c>
      <c r="G7803" t="s">
        <v>8969</v>
      </c>
      <c r="H7803" t="s">
        <v>63</v>
      </c>
      <c r="I7803" s="9">
        <v>42951</v>
      </c>
      <c r="K7803" s="8"/>
    </row>
    <row r="7804" spans="1:11">
      <c r="A7804" t="s">
        <v>7959</v>
      </c>
      <c r="B7804" t="s">
        <v>225</v>
      </c>
      <c r="C7804" t="s">
        <v>39</v>
      </c>
      <c r="D7804" t="s">
        <v>40</v>
      </c>
      <c r="E7804" t="s">
        <v>76</v>
      </c>
      <c r="F7804" t="s">
        <v>688</v>
      </c>
      <c r="G7804" t="s">
        <v>8978</v>
      </c>
      <c r="H7804" t="s">
        <v>18</v>
      </c>
      <c r="I7804" s="9">
        <v>43002</v>
      </c>
      <c r="J7804" s="9">
        <v>43011</v>
      </c>
      <c r="K7804" s="8">
        <v>5527</v>
      </c>
    </row>
    <row r="7805" spans="1:11">
      <c r="A7805" t="s">
        <v>7960</v>
      </c>
      <c r="B7805" t="s">
        <v>216</v>
      </c>
      <c r="C7805" t="s">
        <v>66</v>
      </c>
      <c r="D7805" t="s">
        <v>31</v>
      </c>
      <c r="E7805" t="s">
        <v>83</v>
      </c>
      <c r="G7805" t="s">
        <v>8969</v>
      </c>
      <c r="H7805" t="s">
        <v>63</v>
      </c>
      <c r="I7805" s="9">
        <v>42828</v>
      </c>
      <c r="K7805" s="8"/>
    </row>
    <row r="7806" spans="1:11">
      <c r="A7806" t="s">
        <v>7961</v>
      </c>
      <c r="B7806" t="s">
        <v>172</v>
      </c>
      <c r="C7806" t="s">
        <v>66</v>
      </c>
      <c r="D7806" t="s">
        <v>31</v>
      </c>
      <c r="E7806" t="s">
        <v>83</v>
      </c>
      <c r="F7806" t="s">
        <v>274</v>
      </c>
      <c r="G7806" t="s">
        <v>8968</v>
      </c>
      <c r="H7806" t="s">
        <v>18</v>
      </c>
      <c r="I7806" s="9">
        <v>43056</v>
      </c>
      <c r="J7806" s="9">
        <v>43065</v>
      </c>
      <c r="K7806" s="8">
        <v>65</v>
      </c>
    </row>
    <row r="7807" spans="1:11">
      <c r="A7807" t="s">
        <v>7962</v>
      </c>
      <c r="B7807" t="s">
        <v>70</v>
      </c>
      <c r="C7807" t="s">
        <v>13</v>
      </c>
      <c r="D7807" t="s">
        <v>14</v>
      </c>
      <c r="E7807" t="s">
        <v>35</v>
      </c>
      <c r="G7807" t="s">
        <v>8969</v>
      </c>
      <c r="H7807" t="s">
        <v>63</v>
      </c>
      <c r="I7807" s="9">
        <v>42942</v>
      </c>
      <c r="K7807" s="8"/>
    </row>
    <row r="7808" spans="1:11">
      <c r="A7808" t="s">
        <v>7963</v>
      </c>
      <c r="B7808" t="s">
        <v>105</v>
      </c>
      <c r="C7808" t="s">
        <v>30</v>
      </c>
      <c r="D7808" t="s">
        <v>31</v>
      </c>
      <c r="E7808" t="s">
        <v>76</v>
      </c>
      <c r="F7808" t="s">
        <v>642</v>
      </c>
      <c r="G7808" t="s">
        <v>8973</v>
      </c>
      <c r="H7808" t="s">
        <v>48</v>
      </c>
      <c r="I7808" s="9">
        <v>42788</v>
      </c>
      <c r="J7808" s="9">
        <v>42872</v>
      </c>
      <c r="K7808" s="8">
        <v>0</v>
      </c>
    </row>
    <row r="7809" spans="1:11">
      <c r="A7809" t="s">
        <v>7964</v>
      </c>
      <c r="B7809" t="s">
        <v>172</v>
      </c>
      <c r="C7809" t="s">
        <v>66</v>
      </c>
      <c r="D7809" t="s">
        <v>31</v>
      </c>
      <c r="E7809" t="s">
        <v>83</v>
      </c>
      <c r="F7809" t="s">
        <v>106</v>
      </c>
      <c r="G7809" t="s">
        <v>8968</v>
      </c>
      <c r="H7809" t="s">
        <v>18</v>
      </c>
      <c r="I7809" s="9">
        <v>43036</v>
      </c>
      <c r="J7809" s="9">
        <v>43053</v>
      </c>
      <c r="K7809" s="8">
        <v>61</v>
      </c>
    </row>
    <row r="7810" spans="1:11">
      <c r="A7810" t="s">
        <v>7965</v>
      </c>
      <c r="B7810" t="s">
        <v>29</v>
      </c>
      <c r="C7810" t="s">
        <v>30</v>
      </c>
      <c r="D7810" t="s">
        <v>31</v>
      </c>
      <c r="E7810" t="s">
        <v>35</v>
      </c>
      <c r="F7810" t="s">
        <v>298</v>
      </c>
      <c r="G7810" t="s">
        <v>8978</v>
      </c>
      <c r="H7810" t="s">
        <v>48</v>
      </c>
      <c r="I7810" s="9">
        <v>42921</v>
      </c>
      <c r="J7810" s="9">
        <v>42925</v>
      </c>
      <c r="K7810" s="8">
        <v>0</v>
      </c>
    </row>
    <row r="7811" spans="1:11">
      <c r="A7811" t="s">
        <v>7966</v>
      </c>
      <c r="B7811" t="s">
        <v>86</v>
      </c>
      <c r="C7811" t="s">
        <v>51</v>
      </c>
      <c r="D7811" t="s">
        <v>40</v>
      </c>
      <c r="E7811" t="s">
        <v>76</v>
      </c>
      <c r="F7811" t="s">
        <v>274</v>
      </c>
      <c r="G7811" t="s">
        <v>8968</v>
      </c>
      <c r="H7811" t="s">
        <v>63</v>
      </c>
      <c r="I7811" s="9">
        <v>42853</v>
      </c>
      <c r="K7811" s="8"/>
    </row>
    <row r="7812" spans="1:11">
      <c r="A7812" t="s">
        <v>7967</v>
      </c>
      <c r="B7812" t="s">
        <v>105</v>
      </c>
      <c r="C7812" t="s">
        <v>30</v>
      </c>
      <c r="D7812" t="s">
        <v>31</v>
      </c>
      <c r="E7812" t="s">
        <v>41</v>
      </c>
      <c r="F7812" t="s">
        <v>198</v>
      </c>
      <c r="G7812" t="s">
        <v>8977</v>
      </c>
      <c r="H7812" t="s">
        <v>18</v>
      </c>
      <c r="I7812" s="9">
        <v>42908</v>
      </c>
      <c r="J7812" s="9">
        <v>42989</v>
      </c>
      <c r="K7812" s="8">
        <v>1078</v>
      </c>
    </row>
    <row r="7813" spans="1:11">
      <c r="A7813" t="s">
        <v>7968</v>
      </c>
      <c r="B7813" t="s">
        <v>82</v>
      </c>
      <c r="C7813" t="s">
        <v>21</v>
      </c>
      <c r="D7813" t="s">
        <v>14</v>
      </c>
      <c r="E7813" t="s">
        <v>83</v>
      </c>
      <c r="F7813" t="s">
        <v>154</v>
      </c>
      <c r="G7813" t="s">
        <v>8968</v>
      </c>
      <c r="H7813" t="s">
        <v>18</v>
      </c>
      <c r="I7813" s="9">
        <v>42970</v>
      </c>
      <c r="J7813" s="9">
        <v>43082</v>
      </c>
      <c r="K7813" s="8">
        <v>51</v>
      </c>
    </row>
    <row r="7814" spans="1:11">
      <c r="A7814" t="s">
        <v>7969</v>
      </c>
      <c r="B7814" t="s">
        <v>200</v>
      </c>
      <c r="C7814" t="s">
        <v>51</v>
      </c>
      <c r="D7814" t="s">
        <v>40</v>
      </c>
      <c r="E7814" t="s">
        <v>83</v>
      </c>
      <c r="F7814" t="s">
        <v>32</v>
      </c>
      <c r="G7814" t="s">
        <v>8971</v>
      </c>
      <c r="H7814" t="s">
        <v>18</v>
      </c>
      <c r="I7814" s="9">
        <v>42905</v>
      </c>
      <c r="J7814" s="9">
        <v>42911</v>
      </c>
      <c r="K7814" s="8">
        <v>55</v>
      </c>
    </row>
    <row r="7815" spans="1:11">
      <c r="A7815" t="s">
        <v>7970</v>
      </c>
      <c r="B7815" t="s">
        <v>105</v>
      </c>
      <c r="C7815" t="s">
        <v>30</v>
      </c>
      <c r="D7815" t="s">
        <v>31</v>
      </c>
      <c r="E7815" t="s">
        <v>76</v>
      </c>
      <c r="F7815" t="s">
        <v>32</v>
      </c>
      <c r="G7815" t="s">
        <v>8971</v>
      </c>
      <c r="H7815" t="s">
        <v>18</v>
      </c>
      <c r="I7815" s="9">
        <v>42982</v>
      </c>
      <c r="J7815" s="9">
        <v>43040</v>
      </c>
      <c r="K7815" s="8">
        <v>5807</v>
      </c>
    </row>
    <row r="7816" spans="1:11">
      <c r="A7816" t="s">
        <v>7971</v>
      </c>
      <c r="B7816" t="s">
        <v>70</v>
      </c>
      <c r="C7816" t="s">
        <v>13</v>
      </c>
      <c r="D7816" t="s">
        <v>14</v>
      </c>
      <c r="E7816" t="s">
        <v>35</v>
      </c>
      <c r="G7816" t="s">
        <v>8969</v>
      </c>
      <c r="H7816" t="s">
        <v>23</v>
      </c>
      <c r="K7816" s="8"/>
    </row>
    <row r="7817" spans="1:11">
      <c r="A7817" t="s">
        <v>7972</v>
      </c>
      <c r="B7817" t="s">
        <v>91</v>
      </c>
      <c r="C7817" t="s">
        <v>30</v>
      </c>
      <c r="D7817" t="s">
        <v>31</v>
      </c>
      <c r="E7817" t="s">
        <v>58</v>
      </c>
      <c r="F7817" t="s">
        <v>67</v>
      </c>
      <c r="G7817" t="s">
        <v>8976</v>
      </c>
      <c r="H7817" t="s">
        <v>18</v>
      </c>
      <c r="I7817" s="9">
        <v>43014</v>
      </c>
      <c r="J7817" s="9">
        <v>43051</v>
      </c>
      <c r="K7817" s="8">
        <v>3333</v>
      </c>
    </row>
    <row r="7818" spans="1:11">
      <c r="A7818" t="s">
        <v>7973</v>
      </c>
      <c r="B7818" t="s">
        <v>172</v>
      </c>
      <c r="C7818" t="s">
        <v>66</v>
      </c>
      <c r="D7818" t="s">
        <v>31</v>
      </c>
      <c r="E7818" t="s">
        <v>41</v>
      </c>
      <c r="F7818" t="s">
        <v>642</v>
      </c>
      <c r="G7818" t="s">
        <v>8973</v>
      </c>
      <c r="H7818" t="s">
        <v>18</v>
      </c>
      <c r="I7818" s="9">
        <v>42838</v>
      </c>
      <c r="J7818" s="9">
        <v>42896</v>
      </c>
      <c r="K7818" s="8">
        <v>1145</v>
      </c>
    </row>
    <row r="7819" spans="1:11">
      <c r="A7819" t="s">
        <v>7974</v>
      </c>
      <c r="B7819" t="s">
        <v>179</v>
      </c>
      <c r="C7819" t="s">
        <v>30</v>
      </c>
      <c r="D7819" t="s">
        <v>31</v>
      </c>
      <c r="E7819" t="s">
        <v>41</v>
      </c>
      <c r="G7819" t="s">
        <v>8969</v>
      </c>
      <c r="H7819" t="s">
        <v>63</v>
      </c>
      <c r="I7819" s="9">
        <v>42768</v>
      </c>
      <c r="K7819" s="8"/>
    </row>
    <row r="7820" spans="1:11">
      <c r="A7820" t="s">
        <v>7975</v>
      </c>
      <c r="B7820" t="s">
        <v>45</v>
      </c>
      <c r="C7820" t="s">
        <v>30</v>
      </c>
      <c r="D7820" t="s">
        <v>31</v>
      </c>
      <c r="E7820" t="s">
        <v>35</v>
      </c>
      <c r="F7820" t="s">
        <v>32</v>
      </c>
      <c r="G7820" t="s">
        <v>8971</v>
      </c>
      <c r="H7820" t="s">
        <v>48</v>
      </c>
      <c r="I7820" s="9">
        <v>42877</v>
      </c>
      <c r="J7820" s="9">
        <v>42880</v>
      </c>
      <c r="K7820" s="8">
        <v>0</v>
      </c>
    </row>
    <row r="7821" spans="1:11">
      <c r="A7821" t="s">
        <v>7976</v>
      </c>
      <c r="B7821" t="s">
        <v>86</v>
      </c>
      <c r="C7821" t="s">
        <v>51</v>
      </c>
      <c r="D7821" t="s">
        <v>40</v>
      </c>
      <c r="E7821" t="s">
        <v>15</v>
      </c>
      <c r="F7821" t="s">
        <v>443</v>
      </c>
      <c r="G7821" t="s">
        <v>8973</v>
      </c>
      <c r="H7821" t="s">
        <v>18</v>
      </c>
      <c r="I7821" s="9">
        <v>42828</v>
      </c>
      <c r="J7821" s="9">
        <v>42840</v>
      </c>
      <c r="K7821" s="8">
        <v>456</v>
      </c>
    </row>
    <row r="7822" spans="1:11">
      <c r="A7822" t="s">
        <v>7977</v>
      </c>
      <c r="B7822" t="s">
        <v>45</v>
      </c>
      <c r="C7822" t="s">
        <v>30</v>
      </c>
      <c r="D7822" t="s">
        <v>31</v>
      </c>
      <c r="E7822" t="s">
        <v>76</v>
      </c>
      <c r="F7822" t="s">
        <v>279</v>
      </c>
      <c r="G7822" t="s">
        <v>8973</v>
      </c>
      <c r="H7822" t="s">
        <v>18</v>
      </c>
      <c r="I7822" s="9">
        <v>43049</v>
      </c>
      <c r="J7822" s="9">
        <v>43098</v>
      </c>
      <c r="K7822" s="8">
        <v>4659</v>
      </c>
    </row>
    <row r="7823" spans="1:11">
      <c r="A7823" t="s">
        <v>7978</v>
      </c>
      <c r="B7823" t="s">
        <v>97</v>
      </c>
      <c r="C7823" t="s">
        <v>21</v>
      </c>
      <c r="D7823" t="s">
        <v>14</v>
      </c>
      <c r="E7823" t="s">
        <v>15</v>
      </c>
      <c r="G7823" t="s">
        <v>8969</v>
      </c>
      <c r="H7823" t="s">
        <v>63</v>
      </c>
      <c r="I7823" s="9">
        <v>42941</v>
      </c>
      <c r="K7823" s="8"/>
    </row>
    <row r="7824" spans="1:11">
      <c r="A7824" t="s">
        <v>7979</v>
      </c>
      <c r="B7824" t="s">
        <v>38</v>
      </c>
      <c r="C7824" t="s">
        <v>39</v>
      </c>
      <c r="D7824" t="s">
        <v>40</v>
      </c>
      <c r="E7824" t="s">
        <v>83</v>
      </c>
      <c r="F7824" t="s">
        <v>191</v>
      </c>
      <c r="G7824" t="s">
        <v>8973</v>
      </c>
      <c r="H7824" t="s">
        <v>48</v>
      </c>
      <c r="I7824" s="9">
        <v>42837</v>
      </c>
      <c r="J7824" s="9">
        <v>42841</v>
      </c>
      <c r="K7824" s="8">
        <v>0</v>
      </c>
    </row>
    <row r="7825" spans="1:11">
      <c r="A7825" t="s">
        <v>7980</v>
      </c>
      <c r="B7825" t="s">
        <v>110</v>
      </c>
      <c r="C7825" t="s">
        <v>39</v>
      </c>
      <c r="D7825" t="s">
        <v>40</v>
      </c>
      <c r="E7825" t="s">
        <v>15</v>
      </c>
      <c r="F7825" t="s">
        <v>263</v>
      </c>
      <c r="G7825" t="s">
        <v>8978</v>
      </c>
      <c r="H7825" t="s">
        <v>48</v>
      </c>
      <c r="I7825" s="9">
        <v>42805</v>
      </c>
      <c r="J7825" s="9">
        <v>42912</v>
      </c>
      <c r="K7825" s="8">
        <v>0</v>
      </c>
    </row>
    <row r="7826" spans="1:11">
      <c r="A7826" t="s">
        <v>7981</v>
      </c>
      <c r="B7826" t="s">
        <v>79</v>
      </c>
      <c r="C7826" t="s">
        <v>51</v>
      </c>
      <c r="D7826" t="s">
        <v>40</v>
      </c>
      <c r="E7826" t="s">
        <v>15</v>
      </c>
      <c r="F7826" t="s">
        <v>226</v>
      </c>
      <c r="G7826" t="s">
        <v>8972</v>
      </c>
      <c r="H7826" t="s">
        <v>48</v>
      </c>
      <c r="I7826" s="9">
        <v>42878</v>
      </c>
      <c r="J7826" s="9">
        <v>42881</v>
      </c>
      <c r="K7826" s="8">
        <v>0</v>
      </c>
    </row>
    <row r="7827" spans="1:11">
      <c r="A7827" t="s">
        <v>7982</v>
      </c>
      <c r="B7827" t="s">
        <v>29</v>
      </c>
      <c r="C7827" t="s">
        <v>30</v>
      </c>
      <c r="D7827" t="s">
        <v>31</v>
      </c>
      <c r="E7827" t="s">
        <v>15</v>
      </c>
      <c r="F7827" t="s">
        <v>481</v>
      </c>
      <c r="G7827" t="s">
        <v>8973</v>
      </c>
      <c r="H7827" t="s">
        <v>18</v>
      </c>
      <c r="I7827" s="9">
        <v>42724</v>
      </c>
      <c r="J7827" s="9">
        <v>42806</v>
      </c>
      <c r="K7827" s="8">
        <v>579</v>
      </c>
    </row>
    <row r="7828" spans="1:11">
      <c r="A7828" t="s">
        <v>7983</v>
      </c>
      <c r="B7828" t="s">
        <v>62</v>
      </c>
      <c r="C7828" t="s">
        <v>39</v>
      </c>
      <c r="D7828" t="s">
        <v>40</v>
      </c>
      <c r="E7828" t="s">
        <v>83</v>
      </c>
      <c r="F7828" t="s">
        <v>87</v>
      </c>
      <c r="G7828" t="s">
        <v>8977</v>
      </c>
      <c r="H7828" t="s">
        <v>48</v>
      </c>
      <c r="I7828" s="9">
        <v>43013</v>
      </c>
      <c r="J7828" s="9">
        <v>43015</v>
      </c>
      <c r="K7828" s="8">
        <v>0</v>
      </c>
    </row>
    <row r="7829" spans="1:11">
      <c r="A7829" t="s">
        <v>7984</v>
      </c>
      <c r="B7829" t="s">
        <v>70</v>
      </c>
      <c r="C7829" t="s">
        <v>13</v>
      </c>
      <c r="D7829" t="s">
        <v>14</v>
      </c>
      <c r="E7829" t="s">
        <v>35</v>
      </c>
      <c r="F7829" t="s">
        <v>326</v>
      </c>
      <c r="G7829" t="s">
        <v>8970</v>
      </c>
      <c r="H7829" t="s">
        <v>48</v>
      </c>
      <c r="I7829" s="9">
        <v>42845</v>
      </c>
      <c r="J7829" s="9">
        <v>42855</v>
      </c>
      <c r="K7829" s="8">
        <v>0</v>
      </c>
    </row>
    <row r="7830" spans="1:11">
      <c r="A7830" t="s">
        <v>7985</v>
      </c>
      <c r="B7830" t="s">
        <v>110</v>
      </c>
      <c r="C7830" t="s">
        <v>39</v>
      </c>
      <c r="D7830" t="s">
        <v>40</v>
      </c>
      <c r="E7830" t="s">
        <v>83</v>
      </c>
      <c r="F7830" t="s">
        <v>32</v>
      </c>
      <c r="G7830" t="s">
        <v>8971</v>
      </c>
      <c r="H7830" t="s">
        <v>18</v>
      </c>
      <c r="I7830" s="9">
        <v>42905</v>
      </c>
      <c r="J7830" s="9">
        <v>42981</v>
      </c>
      <c r="K7830" s="8">
        <v>53</v>
      </c>
    </row>
    <row r="7831" spans="1:11">
      <c r="A7831" t="s">
        <v>7986</v>
      </c>
      <c r="B7831" t="s">
        <v>91</v>
      </c>
      <c r="C7831" t="s">
        <v>30</v>
      </c>
      <c r="D7831" t="s">
        <v>31</v>
      </c>
      <c r="E7831" t="s">
        <v>76</v>
      </c>
      <c r="F7831" t="s">
        <v>46</v>
      </c>
      <c r="G7831" t="s">
        <v>8973</v>
      </c>
      <c r="H7831" t="s">
        <v>18</v>
      </c>
      <c r="I7831" s="9">
        <v>42782</v>
      </c>
      <c r="J7831" s="9">
        <v>42901</v>
      </c>
      <c r="K7831" s="8">
        <v>6509</v>
      </c>
    </row>
    <row r="7832" spans="1:11">
      <c r="A7832" t="s">
        <v>7987</v>
      </c>
      <c r="B7832" t="s">
        <v>70</v>
      </c>
      <c r="C7832" t="s">
        <v>13</v>
      </c>
      <c r="D7832" t="s">
        <v>14</v>
      </c>
      <c r="E7832" t="s">
        <v>41</v>
      </c>
      <c r="F7832" t="s">
        <v>26</v>
      </c>
      <c r="G7832" t="s">
        <v>8970</v>
      </c>
      <c r="H7832" t="s">
        <v>48</v>
      </c>
      <c r="I7832" s="9">
        <v>42895</v>
      </c>
      <c r="J7832" s="9">
        <v>42973</v>
      </c>
      <c r="K7832" s="8">
        <v>0</v>
      </c>
    </row>
    <row r="7833" spans="1:11">
      <c r="A7833" t="s">
        <v>7988</v>
      </c>
      <c r="B7833" t="s">
        <v>91</v>
      </c>
      <c r="C7833" t="s">
        <v>30</v>
      </c>
      <c r="D7833" t="s">
        <v>31</v>
      </c>
      <c r="E7833" t="s">
        <v>83</v>
      </c>
      <c r="G7833" t="s">
        <v>8969</v>
      </c>
      <c r="H7833" t="s">
        <v>63</v>
      </c>
      <c r="I7833" s="9">
        <v>42854</v>
      </c>
      <c r="K7833" s="8"/>
    </row>
    <row r="7834" spans="1:11">
      <c r="A7834" t="s">
        <v>7989</v>
      </c>
      <c r="B7834" t="s">
        <v>74</v>
      </c>
      <c r="C7834" t="s">
        <v>66</v>
      </c>
      <c r="D7834" t="s">
        <v>31</v>
      </c>
      <c r="E7834" t="s">
        <v>35</v>
      </c>
      <c r="F7834" t="s">
        <v>291</v>
      </c>
      <c r="G7834" t="s">
        <v>8968</v>
      </c>
      <c r="H7834" t="s">
        <v>18</v>
      </c>
      <c r="I7834" s="9">
        <v>43024</v>
      </c>
      <c r="J7834" s="9">
        <v>43025</v>
      </c>
      <c r="K7834" s="8">
        <v>4247</v>
      </c>
    </row>
    <row r="7835" spans="1:11">
      <c r="A7835" t="s">
        <v>7990</v>
      </c>
      <c r="B7835" t="s">
        <v>131</v>
      </c>
      <c r="C7835" t="s">
        <v>13</v>
      </c>
      <c r="D7835" t="s">
        <v>14</v>
      </c>
      <c r="E7835" t="s">
        <v>15</v>
      </c>
      <c r="F7835" t="s">
        <v>169</v>
      </c>
      <c r="G7835" t="s">
        <v>8973</v>
      </c>
      <c r="H7835" t="s">
        <v>18</v>
      </c>
      <c r="I7835" s="9">
        <v>42705</v>
      </c>
      <c r="J7835" s="9">
        <v>42820</v>
      </c>
      <c r="K7835" s="8">
        <v>546</v>
      </c>
    </row>
    <row r="7836" spans="1:11">
      <c r="A7836" t="s">
        <v>7991</v>
      </c>
      <c r="B7836" t="s">
        <v>179</v>
      </c>
      <c r="C7836" t="s">
        <v>30</v>
      </c>
      <c r="D7836" t="s">
        <v>31</v>
      </c>
      <c r="E7836" t="s">
        <v>15</v>
      </c>
      <c r="F7836" t="s">
        <v>67</v>
      </c>
      <c r="G7836" t="s">
        <v>8976</v>
      </c>
      <c r="H7836" t="s">
        <v>63</v>
      </c>
      <c r="I7836" s="9">
        <v>42866</v>
      </c>
      <c r="K7836" s="8"/>
    </row>
    <row r="7837" spans="1:11">
      <c r="A7837" t="s">
        <v>7992</v>
      </c>
      <c r="B7837" t="s">
        <v>25</v>
      </c>
      <c r="C7837" t="s">
        <v>13</v>
      </c>
      <c r="D7837" t="s">
        <v>14</v>
      </c>
      <c r="E7837" t="s">
        <v>15</v>
      </c>
      <c r="F7837" t="s">
        <v>169</v>
      </c>
      <c r="G7837" t="s">
        <v>8973</v>
      </c>
      <c r="H7837" t="s">
        <v>48</v>
      </c>
      <c r="I7837" s="9">
        <v>43044</v>
      </c>
      <c r="J7837" s="9">
        <v>43055</v>
      </c>
      <c r="K7837" s="8">
        <v>0</v>
      </c>
    </row>
    <row r="7838" spans="1:11">
      <c r="A7838" t="s">
        <v>7993</v>
      </c>
      <c r="B7838" t="s">
        <v>91</v>
      </c>
      <c r="C7838" t="s">
        <v>30</v>
      </c>
      <c r="D7838" t="s">
        <v>31</v>
      </c>
      <c r="E7838" t="s">
        <v>35</v>
      </c>
      <c r="F7838" t="s">
        <v>177</v>
      </c>
      <c r="G7838" t="s">
        <v>8971</v>
      </c>
      <c r="H7838" t="s">
        <v>18</v>
      </c>
      <c r="I7838" s="9">
        <v>42847</v>
      </c>
      <c r="J7838" s="9">
        <v>42853</v>
      </c>
      <c r="K7838" s="8">
        <v>4891</v>
      </c>
    </row>
    <row r="7839" spans="1:11">
      <c r="A7839" t="s">
        <v>7994</v>
      </c>
      <c r="B7839" t="s">
        <v>100</v>
      </c>
      <c r="C7839" t="s">
        <v>39</v>
      </c>
      <c r="D7839" t="s">
        <v>40</v>
      </c>
      <c r="E7839" t="s">
        <v>58</v>
      </c>
      <c r="G7839" t="s">
        <v>8969</v>
      </c>
      <c r="H7839" t="s">
        <v>63</v>
      </c>
      <c r="I7839" s="9">
        <v>42740</v>
      </c>
      <c r="K7839" s="8"/>
    </row>
    <row r="7840" spans="1:11">
      <c r="A7840" t="s">
        <v>7995</v>
      </c>
      <c r="B7840" t="s">
        <v>29</v>
      </c>
      <c r="C7840" t="s">
        <v>30</v>
      </c>
      <c r="D7840" t="s">
        <v>31</v>
      </c>
      <c r="E7840" t="s">
        <v>35</v>
      </c>
      <c r="F7840" t="s">
        <v>77</v>
      </c>
      <c r="G7840" t="s">
        <v>8970</v>
      </c>
      <c r="H7840" t="s">
        <v>18</v>
      </c>
      <c r="I7840" s="9">
        <v>42955</v>
      </c>
      <c r="J7840" s="9">
        <v>42958</v>
      </c>
      <c r="K7840" s="8">
        <v>4859</v>
      </c>
    </row>
    <row r="7841" spans="1:11">
      <c r="A7841" t="s">
        <v>7996</v>
      </c>
      <c r="B7841" t="s">
        <v>122</v>
      </c>
      <c r="C7841" t="s">
        <v>51</v>
      </c>
      <c r="D7841" t="s">
        <v>40</v>
      </c>
      <c r="E7841" t="s">
        <v>83</v>
      </c>
      <c r="F7841" t="s">
        <v>401</v>
      </c>
      <c r="G7841" t="s">
        <v>8968</v>
      </c>
      <c r="H7841" t="s">
        <v>18</v>
      </c>
      <c r="I7841" s="9">
        <v>42998</v>
      </c>
      <c r="J7841" s="9">
        <v>43100</v>
      </c>
      <c r="K7841" s="8">
        <v>41</v>
      </c>
    </row>
    <row r="7842" spans="1:11">
      <c r="A7842" t="s">
        <v>7997</v>
      </c>
      <c r="B7842" t="s">
        <v>79</v>
      </c>
      <c r="C7842" t="s">
        <v>51</v>
      </c>
      <c r="D7842" t="s">
        <v>40</v>
      </c>
      <c r="E7842" t="s">
        <v>83</v>
      </c>
      <c r="F7842" t="s">
        <v>401</v>
      </c>
      <c r="G7842" t="s">
        <v>8968</v>
      </c>
      <c r="H7842" t="s">
        <v>48</v>
      </c>
      <c r="I7842" s="9">
        <v>42865</v>
      </c>
      <c r="J7842" s="9">
        <v>42877</v>
      </c>
      <c r="K7842" s="8">
        <v>0</v>
      </c>
    </row>
    <row r="7843" spans="1:11">
      <c r="A7843" t="s">
        <v>7998</v>
      </c>
      <c r="B7843" t="s">
        <v>62</v>
      </c>
      <c r="C7843" t="s">
        <v>39</v>
      </c>
      <c r="D7843" t="s">
        <v>40</v>
      </c>
      <c r="E7843" t="s">
        <v>15</v>
      </c>
      <c r="F7843" t="s">
        <v>413</v>
      </c>
      <c r="G7843" t="s">
        <v>8973</v>
      </c>
      <c r="H7843" t="s">
        <v>18</v>
      </c>
      <c r="I7843" s="9">
        <v>43018</v>
      </c>
      <c r="J7843" s="9">
        <v>43092</v>
      </c>
      <c r="K7843" s="8">
        <v>551</v>
      </c>
    </row>
    <row r="7844" spans="1:11">
      <c r="A7844" t="s">
        <v>7999</v>
      </c>
      <c r="B7844" t="s">
        <v>38</v>
      </c>
      <c r="C7844" t="s">
        <v>39</v>
      </c>
      <c r="D7844" t="s">
        <v>40</v>
      </c>
      <c r="E7844" t="s">
        <v>15</v>
      </c>
      <c r="F7844" t="s">
        <v>138</v>
      </c>
      <c r="G7844" t="s">
        <v>8971</v>
      </c>
      <c r="H7844" t="s">
        <v>18</v>
      </c>
      <c r="I7844" s="9">
        <v>43018</v>
      </c>
      <c r="J7844" s="9">
        <v>43030</v>
      </c>
      <c r="K7844" s="8">
        <v>528</v>
      </c>
    </row>
    <row r="7845" spans="1:11">
      <c r="A7845" t="s">
        <v>8000</v>
      </c>
      <c r="B7845" t="s">
        <v>193</v>
      </c>
      <c r="C7845" t="s">
        <v>66</v>
      </c>
      <c r="D7845" t="s">
        <v>31</v>
      </c>
      <c r="E7845" t="s">
        <v>83</v>
      </c>
      <c r="F7845" t="s">
        <v>481</v>
      </c>
      <c r="G7845" t="s">
        <v>8973</v>
      </c>
      <c r="H7845" t="s">
        <v>18</v>
      </c>
      <c r="I7845" s="9">
        <v>42717</v>
      </c>
      <c r="J7845" s="9">
        <v>42800</v>
      </c>
      <c r="K7845" s="8">
        <v>41</v>
      </c>
    </row>
    <row r="7846" spans="1:11">
      <c r="A7846" t="s">
        <v>8001</v>
      </c>
      <c r="B7846" t="s">
        <v>62</v>
      </c>
      <c r="C7846" t="s">
        <v>39</v>
      </c>
      <c r="D7846" t="s">
        <v>40</v>
      </c>
      <c r="E7846" t="s">
        <v>15</v>
      </c>
      <c r="G7846" t="s">
        <v>8969</v>
      </c>
      <c r="H7846" t="s">
        <v>63</v>
      </c>
      <c r="I7846" s="9">
        <v>42937</v>
      </c>
      <c r="K7846" s="8"/>
    </row>
    <row r="7847" spans="1:11">
      <c r="A7847" t="s">
        <v>8002</v>
      </c>
      <c r="B7847" t="s">
        <v>131</v>
      </c>
      <c r="C7847" t="s">
        <v>13</v>
      </c>
      <c r="D7847" t="s">
        <v>14</v>
      </c>
      <c r="E7847" t="s">
        <v>41</v>
      </c>
      <c r="F7847" t="s">
        <v>32</v>
      </c>
      <c r="G7847" t="s">
        <v>8971</v>
      </c>
      <c r="H7847" t="s">
        <v>18</v>
      </c>
      <c r="I7847" s="9">
        <v>42909</v>
      </c>
      <c r="J7847" s="9">
        <v>42918</v>
      </c>
      <c r="K7847" s="8">
        <v>932</v>
      </c>
    </row>
    <row r="7848" spans="1:11">
      <c r="A7848" t="s">
        <v>8003</v>
      </c>
      <c r="B7848" t="s">
        <v>110</v>
      </c>
      <c r="C7848" t="s">
        <v>39</v>
      </c>
      <c r="D7848" t="s">
        <v>40</v>
      </c>
      <c r="E7848" t="s">
        <v>76</v>
      </c>
      <c r="G7848" t="s">
        <v>8969</v>
      </c>
      <c r="H7848" t="s">
        <v>63</v>
      </c>
      <c r="I7848" s="9">
        <v>42992</v>
      </c>
      <c r="K7848" s="8"/>
    </row>
    <row r="7849" spans="1:11">
      <c r="A7849" t="s">
        <v>8004</v>
      </c>
      <c r="B7849" t="s">
        <v>216</v>
      </c>
      <c r="C7849" t="s">
        <v>66</v>
      </c>
      <c r="D7849" t="s">
        <v>31</v>
      </c>
      <c r="E7849" t="s">
        <v>15</v>
      </c>
      <c r="F7849" t="s">
        <v>98</v>
      </c>
      <c r="G7849" t="s">
        <v>8977</v>
      </c>
      <c r="H7849" t="s">
        <v>63</v>
      </c>
      <c r="I7849" s="9">
        <v>42819</v>
      </c>
      <c r="K7849" s="8"/>
    </row>
    <row r="7850" spans="1:11">
      <c r="A7850" t="s">
        <v>8005</v>
      </c>
      <c r="B7850" t="s">
        <v>91</v>
      </c>
      <c r="C7850" t="s">
        <v>30</v>
      </c>
      <c r="D7850" t="s">
        <v>31</v>
      </c>
      <c r="E7850" t="s">
        <v>15</v>
      </c>
      <c r="F7850" t="s">
        <v>46</v>
      </c>
      <c r="G7850" t="s">
        <v>8973</v>
      </c>
      <c r="H7850" t="s">
        <v>18</v>
      </c>
      <c r="I7850" s="9">
        <v>42812</v>
      </c>
      <c r="J7850" s="9">
        <v>42904</v>
      </c>
      <c r="K7850" s="8">
        <v>530</v>
      </c>
    </row>
    <row r="7851" spans="1:11">
      <c r="A7851" t="s">
        <v>8006</v>
      </c>
      <c r="B7851" t="s">
        <v>193</v>
      </c>
      <c r="C7851" t="s">
        <v>66</v>
      </c>
      <c r="D7851" t="s">
        <v>31</v>
      </c>
      <c r="E7851" t="s">
        <v>83</v>
      </c>
      <c r="F7851" t="s">
        <v>230</v>
      </c>
      <c r="G7851" t="s">
        <v>8973</v>
      </c>
      <c r="H7851" t="s">
        <v>18</v>
      </c>
      <c r="I7851" s="9">
        <v>42764</v>
      </c>
      <c r="J7851" s="9">
        <v>42803</v>
      </c>
      <c r="K7851" s="8">
        <v>57</v>
      </c>
    </row>
    <row r="7852" spans="1:11">
      <c r="A7852" t="s">
        <v>8007</v>
      </c>
      <c r="B7852" t="s">
        <v>110</v>
      </c>
      <c r="C7852" t="s">
        <v>39</v>
      </c>
      <c r="D7852" t="s">
        <v>40</v>
      </c>
      <c r="E7852" t="s">
        <v>83</v>
      </c>
      <c r="F7852" t="s">
        <v>114</v>
      </c>
      <c r="G7852" t="s">
        <v>8976</v>
      </c>
      <c r="H7852" t="s">
        <v>18</v>
      </c>
      <c r="I7852" s="9">
        <v>42895</v>
      </c>
      <c r="J7852" s="9">
        <v>42983</v>
      </c>
      <c r="K7852" s="8">
        <v>52</v>
      </c>
    </row>
    <row r="7853" spans="1:11">
      <c r="A7853" t="s">
        <v>8008</v>
      </c>
      <c r="B7853" t="s">
        <v>29</v>
      </c>
      <c r="C7853" t="s">
        <v>30</v>
      </c>
      <c r="D7853" t="s">
        <v>31</v>
      </c>
      <c r="E7853" t="s">
        <v>15</v>
      </c>
      <c r="F7853" t="s">
        <v>67</v>
      </c>
      <c r="G7853" t="s">
        <v>8976</v>
      </c>
      <c r="H7853" t="s">
        <v>18</v>
      </c>
      <c r="I7853" s="9">
        <v>43041</v>
      </c>
      <c r="J7853" s="9">
        <v>43067</v>
      </c>
      <c r="K7853" s="8">
        <v>532</v>
      </c>
    </row>
    <row r="7854" spans="1:11">
      <c r="A7854" t="s">
        <v>8009</v>
      </c>
      <c r="B7854" t="s">
        <v>100</v>
      </c>
      <c r="C7854" t="s">
        <v>39</v>
      </c>
      <c r="D7854" t="s">
        <v>40</v>
      </c>
      <c r="E7854" t="s">
        <v>41</v>
      </c>
      <c r="F7854" t="s">
        <v>251</v>
      </c>
      <c r="G7854" t="s">
        <v>8975</v>
      </c>
      <c r="H7854" t="s">
        <v>18</v>
      </c>
      <c r="I7854" s="9">
        <v>43010</v>
      </c>
      <c r="J7854" s="9">
        <v>43011</v>
      </c>
      <c r="K7854" s="8">
        <v>1048</v>
      </c>
    </row>
    <row r="7855" spans="1:11">
      <c r="A7855" t="s">
        <v>8010</v>
      </c>
      <c r="B7855" t="s">
        <v>105</v>
      </c>
      <c r="C7855" t="s">
        <v>30</v>
      </c>
      <c r="D7855" t="s">
        <v>31</v>
      </c>
      <c r="E7855" t="s">
        <v>76</v>
      </c>
      <c r="F7855" t="s">
        <v>213</v>
      </c>
      <c r="G7855" t="s">
        <v>8975</v>
      </c>
      <c r="H7855" t="s">
        <v>48</v>
      </c>
      <c r="I7855" s="9">
        <v>42994</v>
      </c>
      <c r="J7855" s="9">
        <v>43069</v>
      </c>
      <c r="K7855" s="8">
        <v>0</v>
      </c>
    </row>
    <row r="7856" spans="1:11">
      <c r="A7856" t="s">
        <v>8011</v>
      </c>
      <c r="B7856" t="s">
        <v>131</v>
      </c>
      <c r="C7856" t="s">
        <v>13</v>
      </c>
      <c r="D7856" t="s">
        <v>14</v>
      </c>
      <c r="E7856" t="s">
        <v>15</v>
      </c>
      <c r="F7856" t="s">
        <v>152</v>
      </c>
      <c r="G7856" t="s">
        <v>8971</v>
      </c>
      <c r="H7856" t="s">
        <v>18</v>
      </c>
      <c r="I7856" s="9">
        <v>42929</v>
      </c>
      <c r="J7856" s="9">
        <v>42930</v>
      </c>
      <c r="K7856" s="8">
        <v>585</v>
      </c>
    </row>
    <row r="7857" spans="1:11">
      <c r="A7857" t="s">
        <v>8012</v>
      </c>
      <c r="B7857" t="s">
        <v>38</v>
      </c>
      <c r="C7857" t="s">
        <v>39</v>
      </c>
      <c r="D7857" t="s">
        <v>40</v>
      </c>
      <c r="E7857" t="s">
        <v>35</v>
      </c>
      <c r="F7857" t="s">
        <v>319</v>
      </c>
      <c r="G7857" t="s">
        <v>8976</v>
      </c>
      <c r="H7857" t="s">
        <v>63</v>
      </c>
      <c r="I7857" s="9">
        <v>42917</v>
      </c>
      <c r="K7857" s="8"/>
    </row>
    <row r="7858" spans="1:11">
      <c r="A7858" t="s">
        <v>8013</v>
      </c>
      <c r="B7858" t="s">
        <v>12</v>
      </c>
      <c r="C7858" t="s">
        <v>13</v>
      </c>
      <c r="D7858" t="s">
        <v>14</v>
      </c>
      <c r="E7858" t="s">
        <v>41</v>
      </c>
      <c r="F7858" t="s">
        <v>95</v>
      </c>
      <c r="G7858" t="s">
        <v>8971</v>
      </c>
      <c r="H7858" t="s">
        <v>18</v>
      </c>
      <c r="I7858" s="9">
        <v>42897</v>
      </c>
      <c r="J7858" s="9">
        <v>42998</v>
      </c>
      <c r="K7858" s="8">
        <v>1144</v>
      </c>
    </row>
    <row r="7859" spans="1:11">
      <c r="A7859" t="s">
        <v>8014</v>
      </c>
      <c r="B7859" t="s">
        <v>86</v>
      </c>
      <c r="C7859" t="s">
        <v>51</v>
      </c>
      <c r="D7859" t="s">
        <v>40</v>
      </c>
      <c r="E7859" t="s">
        <v>15</v>
      </c>
      <c r="F7859" t="s">
        <v>125</v>
      </c>
      <c r="G7859" t="s">
        <v>8973</v>
      </c>
      <c r="H7859" t="s">
        <v>48</v>
      </c>
      <c r="I7859" s="9">
        <v>42904</v>
      </c>
      <c r="J7859" s="9">
        <v>42976</v>
      </c>
      <c r="K7859" s="8">
        <v>0</v>
      </c>
    </row>
    <row r="7860" spans="1:11">
      <c r="A7860" t="s">
        <v>8015</v>
      </c>
      <c r="B7860" t="s">
        <v>54</v>
      </c>
      <c r="C7860" t="s">
        <v>21</v>
      </c>
      <c r="D7860" t="s">
        <v>14</v>
      </c>
      <c r="E7860" t="s">
        <v>83</v>
      </c>
      <c r="F7860" t="s">
        <v>164</v>
      </c>
      <c r="G7860" t="s">
        <v>8971</v>
      </c>
      <c r="H7860" t="s">
        <v>18</v>
      </c>
      <c r="I7860" s="9">
        <v>42744</v>
      </c>
      <c r="J7860" s="9">
        <v>42809</v>
      </c>
      <c r="K7860" s="8">
        <v>56</v>
      </c>
    </row>
    <row r="7861" spans="1:11">
      <c r="A7861" t="s">
        <v>8016</v>
      </c>
      <c r="B7861" t="s">
        <v>38</v>
      </c>
      <c r="C7861" t="s">
        <v>39</v>
      </c>
      <c r="D7861" t="s">
        <v>40</v>
      </c>
      <c r="E7861" t="s">
        <v>15</v>
      </c>
      <c r="F7861" t="s">
        <v>562</v>
      </c>
      <c r="G7861" t="s">
        <v>8972</v>
      </c>
      <c r="H7861" t="s">
        <v>18</v>
      </c>
      <c r="I7861" s="9">
        <v>42843</v>
      </c>
      <c r="J7861" s="9">
        <v>42851</v>
      </c>
      <c r="K7861" s="8">
        <v>474</v>
      </c>
    </row>
    <row r="7862" spans="1:11">
      <c r="A7862" t="s">
        <v>8017</v>
      </c>
      <c r="B7862" t="s">
        <v>91</v>
      </c>
      <c r="C7862" t="s">
        <v>30</v>
      </c>
      <c r="D7862" t="s">
        <v>31</v>
      </c>
      <c r="E7862" t="s">
        <v>76</v>
      </c>
      <c r="F7862" t="s">
        <v>291</v>
      </c>
      <c r="G7862" t="s">
        <v>8968</v>
      </c>
      <c r="H7862" t="s">
        <v>18</v>
      </c>
      <c r="I7862" s="9">
        <v>42989</v>
      </c>
      <c r="J7862" s="9">
        <v>42999</v>
      </c>
      <c r="K7862" s="8">
        <v>5245</v>
      </c>
    </row>
    <row r="7863" spans="1:11">
      <c r="A7863" t="s">
        <v>8018</v>
      </c>
      <c r="B7863" t="s">
        <v>20</v>
      </c>
      <c r="C7863" t="s">
        <v>21</v>
      </c>
      <c r="D7863" t="s">
        <v>14</v>
      </c>
      <c r="E7863" t="s">
        <v>58</v>
      </c>
      <c r="F7863" t="s">
        <v>95</v>
      </c>
      <c r="G7863" t="s">
        <v>8971</v>
      </c>
      <c r="H7863" t="s">
        <v>48</v>
      </c>
      <c r="I7863" s="9">
        <v>42949</v>
      </c>
      <c r="J7863" s="9">
        <v>42960</v>
      </c>
      <c r="K7863" s="8">
        <v>0</v>
      </c>
    </row>
    <row r="7864" spans="1:11">
      <c r="A7864" t="s">
        <v>8019</v>
      </c>
      <c r="B7864" t="s">
        <v>157</v>
      </c>
      <c r="C7864" t="s">
        <v>21</v>
      </c>
      <c r="D7864" t="s">
        <v>14</v>
      </c>
      <c r="E7864" t="s">
        <v>15</v>
      </c>
      <c r="F7864" t="s">
        <v>154</v>
      </c>
      <c r="G7864" t="s">
        <v>8968</v>
      </c>
      <c r="H7864" t="s">
        <v>18</v>
      </c>
      <c r="I7864" s="9">
        <v>42793</v>
      </c>
      <c r="J7864" s="9">
        <v>42858</v>
      </c>
      <c r="K7864" s="8">
        <v>497</v>
      </c>
    </row>
    <row r="7865" spans="1:11">
      <c r="A7865" t="s">
        <v>8020</v>
      </c>
      <c r="B7865" t="s">
        <v>70</v>
      </c>
      <c r="C7865" t="s">
        <v>13</v>
      </c>
      <c r="D7865" t="s">
        <v>14</v>
      </c>
      <c r="E7865" t="s">
        <v>35</v>
      </c>
      <c r="F7865" t="s">
        <v>116</v>
      </c>
      <c r="G7865" t="s">
        <v>8976</v>
      </c>
      <c r="H7865" t="s">
        <v>48</v>
      </c>
      <c r="I7865" s="9">
        <v>42835</v>
      </c>
      <c r="J7865" s="9">
        <v>42843</v>
      </c>
      <c r="K7865" s="8">
        <v>0</v>
      </c>
    </row>
    <row r="7866" spans="1:11">
      <c r="A7866" t="s">
        <v>8021</v>
      </c>
      <c r="B7866" t="s">
        <v>82</v>
      </c>
      <c r="C7866" t="s">
        <v>21</v>
      </c>
      <c r="D7866" t="s">
        <v>14</v>
      </c>
      <c r="E7866" t="s">
        <v>58</v>
      </c>
      <c r="F7866" t="s">
        <v>169</v>
      </c>
      <c r="G7866" t="s">
        <v>8973</v>
      </c>
      <c r="H7866" t="s">
        <v>18</v>
      </c>
      <c r="I7866" s="9">
        <v>42998</v>
      </c>
      <c r="J7866" s="9">
        <v>43097</v>
      </c>
      <c r="K7866" s="8">
        <v>3627</v>
      </c>
    </row>
    <row r="7867" spans="1:11">
      <c r="A7867" t="s">
        <v>8022</v>
      </c>
      <c r="B7867" t="s">
        <v>97</v>
      </c>
      <c r="C7867" t="s">
        <v>21</v>
      </c>
      <c r="D7867" t="s">
        <v>14</v>
      </c>
      <c r="E7867" t="s">
        <v>83</v>
      </c>
      <c r="F7867" t="s">
        <v>116</v>
      </c>
      <c r="G7867" t="s">
        <v>8976</v>
      </c>
      <c r="H7867" t="s">
        <v>18</v>
      </c>
      <c r="I7867" s="9">
        <v>43006</v>
      </c>
      <c r="J7867" s="9">
        <v>43013</v>
      </c>
      <c r="K7867" s="8">
        <v>55</v>
      </c>
    </row>
    <row r="7868" spans="1:11">
      <c r="A7868" t="s">
        <v>8023</v>
      </c>
      <c r="B7868" t="s">
        <v>225</v>
      </c>
      <c r="C7868" t="s">
        <v>39</v>
      </c>
      <c r="D7868" t="s">
        <v>40</v>
      </c>
      <c r="E7868" t="s">
        <v>41</v>
      </c>
      <c r="F7868" t="s">
        <v>277</v>
      </c>
      <c r="G7868" t="s">
        <v>8971</v>
      </c>
      <c r="H7868" t="s">
        <v>18</v>
      </c>
      <c r="I7868" s="9">
        <v>43005</v>
      </c>
      <c r="J7868" s="9">
        <v>43076</v>
      </c>
      <c r="K7868" s="8">
        <v>1178</v>
      </c>
    </row>
    <row r="7869" spans="1:11">
      <c r="A7869" t="s">
        <v>8024</v>
      </c>
      <c r="B7869" t="s">
        <v>54</v>
      </c>
      <c r="C7869" t="s">
        <v>21</v>
      </c>
      <c r="D7869" t="s">
        <v>14</v>
      </c>
      <c r="E7869" t="s">
        <v>83</v>
      </c>
      <c r="F7869" t="s">
        <v>16</v>
      </c>
      <c r="G7869" t="s">
        <v>8968</v>
      </c>
      <c r="H7869" t="s">
        <v>18</v>
      </c>
      <c r="I7869" s="9">
        <v>42897</v>
      </c>
      <c r="J7869" s="9">
        <v>42991</v>
      </c>
      <c r="K7869" s="8">
        <v>49</v>
      </c>
    </row>
    <row r="7870" spans="1:11">
      <c r="A7870" t="s">
        <v>8025</v>
      </c>
      <c r="B7870" t="s">
        <v>147</v>
      </c>
      <c r="C7870" t="s">
        <v>13</v>
      </c>
      <c r="D7870" t="s">
        <v>14</v>
      </c>
      <c r="E7870" t="s">
        <v>41</v>
      </c>
      <c r="G7870" t="s">
        <v>8969</v>
      </c>
      <c r="H7870" t="s">
        <v>23</v>
      </c>
      <c r="K7870" s="8"/>
    </row>
    <row r="7871" spans="1:11">
      <c r="A7871" t="s">
        <v>8026</v>
      </c>
      <c r="B7871" t="s">
        <v>82</v>
      </c>
      <c r="C7871" t="s">
        <v>21</v>
      </c>
      <c r="D7871" t="s">
        <v>14</v>
      </c>
      <c r="E7871" t="s">
        <v>41</v>
      </c>
      <c r="F7871" t="s">
        <v>241</v>
      </c>
      <c r="G7871" t="s">
        <v>8971</v>
      </c>
      <c r="H7871" t="s">
        <v>18</v>
      </c>
      <c r="I7871" s="9">
        <v>42895</v>
      </c>
      <c r="J7871" s="9">
        <v>42951</v>
      </c>
      <c r="K7871" s="8">
        <v>1017</v>
      </c>
    </row>
    <row r="7872" spans="1:11">
      <c r="A7872" t="s">
        <v>8027</v>
      </c>
      <c r="B7872" t="s">
        <v>74</v>
      </c>
      <c r="C7872" t="s">
        <v>66</v>
      </c>
      <c r="D7872" t="s">
        <v>31</v>
      </c>
      <c r="E7872" t="s">
        <v>58</v>
      </c>
      <c r="F7872" t="s">
        <v>476</v>
      </c>
      <c r="G7872" t="s">
        <v>8971</v>
      </c>
      <c r="H7872" t="s">
        <v>48</v>
      </c>
      <c r="I7872" s="9">
        <v>42927</v>
      </c>
      <c r="J7872" s="9">
        <v>42929</v>
      </c>
      <c r="K7872" s="8">
        <v>0</v>
      </c>
    </row>
    <row r="7873" spans="1:11">
      <c r="A7873" t="s">
        <v>8028</v>
      </c>
      <c r="B7873" t="s">
        <v>70</v>
      </c>
      <c r="C7873" t="s">
        <v>13</v>
      </c>
      <c r="D7873" t="s">
        <v>14</v>
      </c>
      <c r="E7873" t="s">
        <v>58</v>
      </c>
      <c r="G7873" t="s">
        <v>8969</v>
      </c>
      <c r="H7873" t="s">
        <v>63</v>
      </c>
      <c r="I7873" s="9">
        <v>42940</v>
      </c>
      <c r="K7873" s="8"/>
    </row>
    <row r="7874" spans="1:11">
      <c r="A7874" t="s">
        <v>8029</v>
      </c>
      <c r="B7874" t="s">
        <v>38</v>
      </c>
      <c r="C7874" t="s">
        <v>39</v>
      </c>
      <c r="D7874" t="s">
        <v>40</v>
      </c>
      <c r="E7874" t="s">
        <v>35</v>
      </c>
      <c r="G7874" t="s">
        <v>8969</v>
      </c>
      <c r="H7874" t="s">
        <v>63</v>
      </c>
      <c r="I7874" s="9">
        <v>43013</v>
      </c>
      <c r="K7874" s="8"/>
    </row>
    <row r="7875" spans="1:11">
      <c r="A7875" t="s">
        <v>8030</v>
      </c>
      <c r="B7875" t="s">
        <v>54</v>
      </c>
      <c r="C7875" t="s">
        <v>21</v>
      </c>
      <c r="D7875" t="s">
        <v>14</v>
      </c>
      <c r="E7875" t="s">
        <v>15</v>
      </c>
      <c r="G7875" t="s">
        <v>8969</v>
      </c>
      <c r="H7875" t="s">
        <v>63</v>
      </c>
      <c r="I7875" s="9">
        <v>42946</v>
      </c>
      <c r="K7875" s="8"/>
    </row>
    <row r="7876" spans="1:11">
      <c r="A7876" t="s">
        <v>8031</v>
      </c>
      <c r="B7876" t="s">
        <v>38</v>
      </c>
      <c r="C7876" t="s">
        <v>39</v>
      </c>
      <c r="D7876" t="s">
        <v>40</v>
      </c>
      <c r="E7876" t="s">
        <v>83</v>
      </c>
      <c r="F7876" t="s">
        <v>688</v>
      </c>
      <c r="G7876" t="s">
        <v>8978</v>
      </c>
      <c r="H7876" t="s">
        <v>18</v>
      </c>
      <c r="I7876" s="9">
        <v>43026</v>
      </c>
      <c r="J7876" s="9">
        <v>43086</v>
      </c>
      <c r="K7876" s="8">
        <v>59</v>
      </c>
    </row>
    <row r="7877" spans="1:11">
      <c r="A7877" t="s">
        <v>8032</v>
      </c>
      <c r="B7877" t="s">
        <v>157</v>
      </c>
      <c r="C7877" t="s">
        <v>21</v>
      </c>
      <c r="D7877" t="s">
        <v>14</v>
      </c>
      <c r="E7877" t="s">
        <v>15</v>
      </c>
      <c r="G7877" t="s">
        <v>8969</v>
      </c>
      <c r="H7877" t="s">
        <v>63</v>
      </c>
      <c r="I7877" s="9">
        <v>42941</v>
      </c>
      <c r="K7877" s="8"/>
    </row>
    <row r="7878" spans="1:11">
      <c r="A7878" t="s">
        <v>8033</v>
      </c>
      <c r="B7878" t="s">
        <v>97</v>
      </c>
      <c r="C7878" t="s">
        <v>21</v>
      </c>
      <c r="D7878" t="s">
        <v>14</v>
      </c>
      <c r="E7878" t="s">
        <v>76</v>
      </c>
      <c r="F7878" t="s">
        <v>169</v>
      </c>
      <c r="G7878" t="s">
        <v>8973</v>
      </c>
      <c r="H7878" t="s">
        <v>18</v>
      </c>
      <c r="I7878" s="9">
        <v>43019</v>
      </c>
      <c r="J7878" s="9">
        <v>43068</v>
      </c>
      <c r="K7878" s="8">
        <v>5211</v>
      </c>
    </row>
    <row r="7879" spans="1:11">
      <c r="A7879" t="s">
        <v>8034</v>
      </c>
      <c r="B7879" t="s">
        <v>97</v>
      </c>
      <c r="C7879" t="s">
        <v>21</v>
      </c>
      <c r="D7879" t="s">
        <v>14</v>
      </c>
      <c r="E7879" t="s">
        <v>83</v>
      </c>
      <c r="F7879" t="s">
        <v>336</v>
      </c>
      <c r="G7879" t="s">
        <v>8975</v>
      </c>
      <c r="H7879" t="s">
        <v>23</v>
      </c>
      <c r="K7879" s="8"/>
    </row>
    <row r="7880" spans="1:11">
      <c r="A7880" t="s">
        <v>8035</v>
      </c>
      <c r="B7880" t="s">
        <v>54</v>
      </c>
      <c r="C7880" t="s">
        <v>21</v>
      </c>
      <c r="D7880" t="s">
        <v>14</v>
      </c>
      <c r="E7880" t="s">
        <v>76</v>
      </c>
      <c r="F7880" t="s">
        <v>101</v>
      </c>
      <c r="G7880" t="s">
        <v>8968</v>
      </c>
      <c r="H7880" t="s">
        <v>18</v>
      </c>
      <c r="I7880" s="9">
        <v>42905</v>
      </c>
      <c r="J7880" s="9">
        <v>42971</v>
      </c>
      <c r="K7880" s="8">
        <v>5271</v>
      </c>
    </row>
    <row r="7881" spans="1:11">
      <c r="A7881" t="s">
        <v>8036</v>
      </c>
      <c r="B7881" t="s">
        <v>225</v>
      </c>
      <c r="C7881" t="s">
        <v>39</v>
      </c>
      <c r="D7881" t="s">
        <v>40</v>
      </c>
      <c r="E7881" t="s">
        <v>15</v>
      </c>
      <c r="F7881" t="s">
        <v>52</v>
      </c>
      <c r="G7881" t="s">
        <v>8970</v>
      </c>
      <c r="H7881" t="s">
        <v>63</v>
      </c>
      <c r="I7881" s="9">
        <v>42778</v>
      </c>
      <c r="K7881" s="8"/>
    </row>
    <row r="7882" spans="1:11">
      <c r="A7882" t="s">
        <v>8037</v>
      </c>
      <c r="B7882" t="s">
        <v>193</v>
      </c>
      <c r="C7882" t="s">
        <v>66</v>
      </c>
      <c r="D7882" t="s">
        <v>31</v>
      </c>
      <c r="E7882" t="s">
        <v>41</v>
      </c>
      <c r="F7882" t="s">
        <v>180</v>
      </c>
      <c r="G7882" t="s">
        <v>8977</v>
      </c>
      <c r="H7882" t="s">
        <v>18</v>
      </c>
      <c r="I7882" s="9">
        <v>42921</v>
      </c>
      <c r="J7882" s="9">
        <v>43007</v>
      </c>
      <c r="K7882" s="8">
        <v>1319</v>
      </c>
    </row>
    <row r="7883" spans="1:11">
      <c r="A7883" t="s">
        <v>8038</v>
      </c>
      <c r="B7883" t="s">
        <v>179</v>
      </c>
      <c r="C7883" t="s">
        <v>30</v>
      </c>
      <c r="D7883" t="s">
        <v>31</v>
      </c>
      <c r="E7883" t="s">
        <v>76</v>
      </c>
      <c r="G7883" t="s">
        <v>8969</v>
      </c>
      <c r="H7883" t="s">
        <v>63</v>
      </c>
      <c r="I7883" s="9">
        <v>42883</v>
      </c>
      <c r="K7883" s="8"/>
    </row>
    <row r="7884" spans="1:11">
      <c r="A7884" t="s">
        <v>8039</v>
      </c>
      <c r="B7884" t="s">
        <v>100</v>
      </c>
      <c r="C7884" t="s">
        <v>39</v>
      </c>
      <c r="D7884" t="s">
        <v>40</v>
      </c>
      <c r="E7884" t="s">
        <v>83</v>
      </c>
      <c r="F7884" t="s">
        <v>32</v>
      </c>
      <c r="G7884" t="s">
        <v>8971</v>
      </c>
      <c r="H7884" t="s">
        <v>48</v>
      </c>
      <c r="I7884" s="9">
        <v>42857</v>
      </c>
      <c r="J7884" s="9">
        <v>42896</v>
      </c>
      <c r="K7884" s="8">
        <v>0</v>
      </c>
    </row>
    <row r="7885" spans="1:11">
      <c r="A7885" t="s">
        <v>8040</v>
      </c>
      <c r="B7885" t="s">
        <v>29</v>
      </c>
      <c r="C7885" t="s">
        <v>30</v>
      </c>
      <c r="D7885" t="s">
        <v>31</v>
      </c>
      <c r="E7885" t="s">
        <v>41</v>
      </c>
      <c r="F7885" t="s">
        <v>177</v>
      </c>
      <c r="G7885" t="s">
        <v>8971</v>
      </c>
      <c r="H7885" t="s">
        <v>18</v>
      </c>
      <c r="I7885" s="9">
        <v>42761</v>
      </c>
      <c r="J7885" s="9">
        <v>42813</v>
      </c>
      <c r="K7885" s="8">
        <v>1158</v>
      </c>
    </row>
    <row r="7886" spans="1:11">
      <c r="A7886" t="s">
        <v>8041</v>
      </c>
      <c r="B7886" t="s">
        <v>20</v>
      </c>
      <c r="C7886" t="s">
        <v>21</v>
      </c>
      <c r="D7886" t="s">
        <v>14</v>
      </c>
      <c r="E7886" t="s">
        <v>41</v>
      </c>
      <c r="F7886" t="s">
        <v>59</v>
      </c>
      <c r="G7886" t="s">
        <v>8975</v>
      </c>
      <c r="H7886" t="s">
        <v>18</v>
      </c>
      <c r="I7886" s="9">
        <v>42975</v>
      </c>
      <c r="J7886" s="9">
        <v>43051</v>
      </c>
      <c r="K7886" s="8">
        <v>1215</v>
      </c>
    </row>
    <row r="7887" spans="1:11">
      <c r="A7887" t="s">
        <v>8042</v>
      </c>
      <c r="B7887" t="s">
        <v>100</v>
      </c>
      <c r="C7887" t="s">
        <v>39</v>
      </c>
      <c r="D7887" t="s">
        <v>40</v>
      </c>
      <c r="E7887" t="s">
        <v>41</v>
      </c>
      <c r="G7887" t="s">
        <v>8969</v>
      </c>
      <c r="H7887" t="s">
        <v>63</v>
      </c>
      <c r="I7887" s="9">
        <v>42849</v>
      </c>
      <c r="K7887" s="8"/>
    </row>
    <row r="7888" spans="1:11">
      <c r="A7888" t="s">
        <v>8043</v>
      </c>
      <c r="B7888" t="s">
        <v>110</v>
      </c>
      <c r="C7888" t="s">
        <v>39</v>
      </c>
      <c r="D7888" t="s">
        <v>40</v>
      </c>
      <c r="E7888" t="s">
        <v>58</v>
      </c>
      <c r="F7888" t="s">
        <v>413</v>
      </c>
      <c r="G7888" t="s">
        <v>8973</v>
      </c>
      <c r="H7888" t="s">
        <v>48</v>
      </c>
      <c r="I7888" s="9">
        <v>42839</v>
      </c>
      <c r="J7888" s="9">
        <v>42841</v>
      </c>
      <c r="K7888" s="8">
        <v>0</v>
      </c>
    </row>
    <row r="7889" spans="1:11">
      <c r="A7889" t="s">
        <v>8044</v>
      </c>
      <c r="B7889" t="s">
        <v>62</v>
      </c>
      <c r="C7889" t="s">
        <v>39</v>
      </c>
      <c r="D7889" t="s">
        <v>40</v>
      </c>
      <c r="E7889" t="s">
        <v>15</v>
      </c>
      <c r="F7889" t="s">
        <v>204</v>
      </c>
      <c r="G7889" t="s">
        <v>8977</v>
      </c>
      <c r="H7889" t="s">
        <v>48</v>
      </c>
      <c r="I7889" s="9">
        <v>42981</v>
      </c>
      <c r="J7889" s="9">
        <v>43040</v>
      </c>
      <c r="K7889" s="8">
        <v>0</v>
      </c>
    </row>
    <row r="7890" spans="1:11">
      <c r="A7890" t="s">
        <v>8045</v>
      </c>
      <c r="B7890" t="s">
        <v>54</v>
      </c>
      <c r="C7890" t="s">
        <v>21</v>
      </c>
      <c r="D7890" t="s">
        <v>14</v>
      </c>
      <c r="E7890" t="s">
        <v>83</v>
      </c>
      <c r="F7890" t="s">
        <v>169</v>
      </c>
      <c r="G7890" t="s">
        <v>8973</v>
      </c>
      <c r="H7890" t="s">
        <v>18</v>
      </c>
      <c r="I7890" s="9">
        <v>42989</v>
      </c>
      <c r="J7890" s="9">
        <v>43056</v>
      </c>
      <c r="K7890" s="8">
        <v>44</v>
      </c>
    </row>
    <row r="7891" spans="1:11">
      <c r="A7891" t="s">
        <v>8046</v>
      </c>
      <c r="B7891" t="s">
        <v>12</v>
      </c>
      <c r="C7891" t="s">
        <v>13</v>
      </c>
      <c r="D7891" t="s">
        <v>14</v>
      </c>
      <c r="E7891" t="s">
        <v>15</v>
      </c>
      <c r="F7891" t="s">
        <v>144</v>
      </c>
      <c r="G7891" t="s">
        <v>8973</v>
      </c>
      <c r="H7891" t="s">
        <v>18</v>
      </c>
      <c r="I7891" s="9">
        <v>42908</v>
      </c>
      <c r="J7891" s="9">
        <v>42974</v>
      </c>
      <c r="K7891" s="8">
        <v>612</v>
      </c>
    </row>
    <row r="7892" spans="1:11">
      <c r="A7892" t="s">
        <v>8047</v>
      </c>
      <c r="B7892" t="s">
        <v>86</v>
      </c>
      <c r="C7892" t="s">
        <v>51</v>
      </c>
      <c r="D7892" t="s">
        <v>40</v>
      </c>
      <c r="E7892" t="s">
        <v>15</v>
      </c>
      <c r="G7892" t="s">
        <v>8969</v>
      </c>
      <c r="H7892" t="s">
        <v>63</v>
      </c>
      <c r="I7892" s="9">
        <v>42759</v>
      </c>
      <c r="K7892" s="8"/>
    </row>
    <row r="7893" spans="1:11">
      <c r="A7893" t="s">
        <v>8048</v>
      </c>
      <c r="B7893" t="s">
        <v>38</v>
      </c>
      <c r="C7893" t="s">
        <v>39</v>
      </c>
      <c r="D7893" t="s">
        <v>40</v>
      </c>
      <c r="E7893" t="s">
        <v>15</v>
      </c>
      <c r="G7893" t="s">
        <v>8969</v>
      </c>
      <c r="H7893" t="s">
        <v>63</v>
      </c>
      <c r="I7893" s="9">
        <v>42965</v>
      </c>
      <c r="K7893" s="8"/>
    </row>
    <row r="7894" spans="1:11">
      <c r="A7894" t="s">
        <v>8049</v>
      </c>
      <c r="B7894" t="s">
        <v>110</v>
      </c>
      <c r="C7894" t="s">
        <v>39</v>
      </c>
      <c r="D7894" t="s">
        <v>40</v>
      </c>
      <c r="E7894" t="s">
        <v>15</v>
      </c>
      <c r="F7894" t="s">
        <v>201</v>
      </c>
      <c r="G7894" t="s">
        <v>8974</v>
      </c>
      <c r="H7894" t="s">
        <v>48</v>
      </c>
      <c r="I7894" s="9">
        <v>42939</v>
      </c>
      <c r="J7894" s="9">
        <v>43049</v>
      </c>
      <c r="K7894" s="8">
        <v>0</v>
      </c>
    </row>
    <row r="7895" spans="1:11">
      <c r="A7895" t="s">
        <v>8050</v>
      </c>
      <c r="B7895" t="s">
        <v>100</v>
      </c>
      <c r="C7895" t="s">
        <v>39</v>
      </c>
      <c r="D7895" t="s">
        <v>40</v>
      </c>
      <c r="E7895" t="s">
        <v>76</v>
      </c>
      <c r="F7895" t="s">
        <v>468</v>
      </c>
      <c r="G7895" t="s">
        <v>8975</v>
      </c>
      <c r="H7895" t="s">
        <v>18</v>
      </c>
      <c r="I7895" s="9">
        <v>42945</v>
      </c>
      <c r="J7895" s="9">
        <v>42947</v>
      </c>
      <c r="K7895" s="8">
        <v>4842</v>
      </c>
    </row>
    <row r="7896" spans="1:11">
      <c r="A7896" t="s">
        <v>8051</v>
      </c>
      <c r="B7896" t="s">
        <v>147</v>
      </c>
      <c r="C7896" t="s">
        <v>13</v>
      </c>
      <c r="D7896" t="s">
        <v>14</v>
      </c>
      <c r="E7896" t="s">
        <v>41</v>
      </c>
      <c r="G7896" t="s">
        <v>8969</v>
      </c>
      <c r="H7896" t="s">
        <v>23</v>
      </c>
      <c r="K7896" s="8"/>
    </row>
    <row r="7897" spans="1:11">
      <c r="A7897" t="s">
        <v>8052</v>
      </c>
      <c r="B7897" t="s">
        <v>79</v>
      </c>
      <c r="C7897" t="s">
        <v>51</v>
      </c>
      <c r="D7897" t="s">
        <v>40</v>
      </c>
      <c r="E7897" t="s">
        <v>58</v>
      </c>
      <c r="F7897" t="s">
        <v>443</v>
      </c>
      <c r="G7897" t="s">
        <v>8973</v>
      </c>
      <c r="H7897" t="s">
        <v>18</v>
      </c>
      <c r="I7897" s="9">
        <v>42826</v>
      </c>
      <c r="J7897" s="9">
        <v>42831</v>
      </c>
      <c r="K7897" s="8">
        <v>3817</v>
      </c>
    </row>
    <row r="7898" spans="1:11">
      <c r="A7898" t="s">
        <v>8053</v>
      </c>
      <c r="B7898" t="s">
        <v>122</v>
      </c>
      <c r="C7898" t="s">
        <v>51</v>
      </c>
      <c r="D7898" t="s">
        <v>40</v>
      </c>
      <c r="E7898" t="s">
        <v>15</v>
      </c>
      <c r="F7898" t="s">
        <v>185</v>
      </c>
      <c r="G7898" t="s">
        <v>8978</v>
      </c>
      <c r="H7898" t="s">
        <v>18</v>
      </c>
      <c r="I7898" s="9">
        <v>42934</v>
      </c>
      <c r="J7898" s="9">
        <v>42944</v>
      </c>
      <c r="K7898" s="8">
        <v>532</v>
      </c>
    </row>
    <row r="7899" spans="1:11">
      <c r="A7899" t="s">
        <v>8054</v>
      </c>
      <c r="B7899" t="s">
        <v>82</v>
      </c>
      <c r="C7899" t="s">
        <v>21</v>
      </c>
      <c r="D7899" t="s">
        <v>14</v>
      </c>
      <c r="E7899" t="s">
        <v>15</v>
      </c>
      <c r="F7899" t="s">
        <v>247</v>
      </c>
      <c r="G7899" t="s">
        <v>8973</v>
      </c>
      <c r="H7899" t="s">
        <v>18</v>
      </c>
      <c r="I7899" s="9">
        <v>42795</v>
      </c>
      <c r="J7899" s="9">
        <v>42903</v>
      </c>
      <c r="K7899" s="8">
        <v>465</v>
      </c>
    </row>
    <row r="7900" spans="1:11">
      <c r="A7900" t="s">
        <v>8055</v>
      </c>
      <c r="B7900" t="s">
        <v>105</v>
      </c>
      <c r="C7900" t="s">
        <v>30</v>
      </c>
      <c r="D7900" t="s">
        <v>31</v>
      </c>
      <c r="E7900" t="s">
        <v>58</v>
      </c>
      <c r="F7900" t="s">
        <v>114</v>
      </c>
      <c r="G7900" t="s">
        <v>8976</v>
      </c>
      <c r="H7900" t="s">
        <v>48</v>
      </c>
      <c r="I7900" s="9">
        <v>42913</v>
      </c>
      <c r="J7900" s="9">
        <v>42917</v>
      </c>
      <c r="K7900" s="8">
        <v>0</v>
      </c>
    </row>
    <row r="7901" spans="1:11">
      <c r="A7901" t="s">
        <v>8056</v>
      </c>
      <c r="B7901" t="s">
        <v>38</v>
      </c>
      <c r="C7901" t="s">
        <v>39</v>
      </c>
      <c r="D7901" t="s">
        <v>40</v>
      </c>
      <c r="E7901" t="s">
        <v>58</v>
      </c>
      <c r="G7901" t="s">
        <v>8969</v>
      </c>
      <c r="H7901" t="s">
        <v>63</v>
      </c>
      <c r="I7901" s="9">
        <v>42920</v>
      </c>
      <c r="K7901" s="8"/>
    </row>
    <row r="7902" spans="1:11">
      <c r="A7902" t="s">
        <v>8057</v>
      </c>
      <c r="B7902" t="s">
        <v>91</v>
      </c>
      <c r="C7902" t="s">
        <v>30</v>
      </c>
      <c r="D7902" t="s">
        <v>31</v>
      </c>
      <c r="E7902" t="s">
        <v>41</v>
      </c>
      <c r="F7902" t="s">
        <v>957</v>
      </c>
      <c r="G7902" t="s">
        <v>8968</v>
      </c>
      <c r="H7902" t="s">
        <v>48</v>
      </c>
      <c r="I7902" s="9">
        <v>42921</v>
      </c>
      <c r="J7902" s="9">
        <v>42928</v>
      </c>
      <c r="K7902" s="8">
        <v>0</v>
      </c>
    </row>
    <row r="7903" spans="1:11">
      <c r="A7903" t="s">
        <v>8058</v>
      </c>
      <c r="B7903" t="s">
        <v>97</v>
      </c>
      <c r="C7903" t="s">
        <v>21</v>
      </c>
      <c r="D7903" t="s">
        <v>14</v>
      </c>
      <c r="E7903" t="s">
        <v>15</v>
      </c>
      <c r="F7903" t="s">
        <v>241</v>
      </c>
      <c r="G7903" t="s">
        <v>8971</v>
      </c>
      <c r="H7903" t="s">
        <v>18</v>
      </c>
      <c r="I7903" s="9">
        <v>42957</v>
      </c>
      <c r="J7903" s="9">
        <v>43002</v>
      </c>
      <c r="K7903" s="8">
        <v>546</v>
      </c>
    </row>
    <row r="7904" spans="1:11">
      <c r="A7904" t="s">
        <v>8059</v>
      </c>
      <c r="B7904" t="s">
        <v>86</v>
      </c>
      <c r="C7904" t="s">
        <v>51</v>
      </c>
      <c r="D7904" t="s">
        <v>40</v>
      </c>
      <c r="E7904" t="s">
        <v>35</v>
      </c>
      <c r="F7904" t="s">
        <v>125</v>
      </c>
      <c r="G7904" t="s">
        <v>8973</v>
      </c>
      <c r="H7904" t="s">
        <v>18</v>
      </c>
      <c r="I7904" s="9">
        <v>42836</v>
      </c>
      <c r="J7904" s="9">
        <v>42907</v>
      </c>
      <c r="K7904" s="8">
        <v>4653</v>
      </c>
    </row>
    <row r="7905" spans="1:11">
      <c r="A7905" t="s">
        <v>8060</v>
      </c>
      <c r="B7905" t="s">
        <v>105</v>
      </c>
      <c r="C7905" t="s">
        <v>30</v>
      </c>
      <c r="D7905" t="s">
        <v>31</v>
      </c>
      <c r="E7905" t="s">
        <v>35</v>
      </c>
      <c r="F7905" t="s">
        <v>322</v>
      </c>
      <c r="G7905" t="s">
        <v>8971</v>
      </c>
      <c r="H7905" t="s">
        <v>18</v>
      </c>
      <c r="I7905" s="9">
        <v>42889</v>
      </c>
      <c r="J7905" s="9">
        <v>42892</v>
      </c>
      <c r="K7905" s="8">
        <v>4492</v>
      </c>
    </row>
    <row r="7906" spans="1:11">
      <c r="A7906" t="s">
        <v>8061</v>
      </c>
      <c r="B7906" t="s">
        <v>54</v>
      </c>
      <c r="C7906" t="s">
        <v>21</v>
      </c>
      <c r="D7906" t="s">
        <v>14</v>
      </c>
      <c r="E7906" t="s">
        <v>58</v>
      </c>
      <c r="F7906" t="s">
        <v>162</v>
      </c>
      <c r="G7906" t="s">
        <v>8971</v>
      </c>
      <c r="H7906" t="s">
        <v>18</v>
      </c>
      <c r="I7906" s="9">
        <v>42722</v>
      </c>
      <c r="J7906" s="9">
        <v>42796</v>
      </c>
      <c r="K7906" s="8">
        <v>3246</v>
      </c>
    </row>
    <row r="7907" spans="1:11">
      <c r="A7907" t="s">
        <v>8062</v>
      </c>
      <c r="B7907" t="s">
        <v>97</v>
      </c>
      <c r="C7907" t="s">
        <v>21</v>
      </c>
      <c r="D7907" t="s">
        <v>14</v>
      </c>
      <c r="E7907" t="s">
        <v>83</v>
      </c>
      <c r="F7907" t="s">
        <v>98</v>
      </c>
      <c r="G7907" t="s">
        <v>8977</v>
      </c>
      <c r="H7907" t="s">
        <v>63</v>
      </c>
      <c r="I7907" s="9">
        <v>42962</v>
      </c>
      <c r="K7907" s="8"/>
    </row>
    <row r="7908" spans="1:11">
      <c r="A7908" t="s">
        <v>8063</v>
      </c>
      <c r="B7908" t="s">
        <v>97</v>
      </c>
      <c r="C7908" t="s">
        <v>21</v>
      </c>
      <c r="D7908" t="s">
        <v>14</v>
      </c>
      <c r="E7908" t="s">
        <v>83</v>
      </c>
      <c r="F7908" t="s">
        <v>204</v>
      </c>
      <c r="G7908" t="s">
        <v>8977</v>
      </c>
      <c r="H7908" t="s">
        <v>23</v>
      </c>
      <c r="K7908" s="8"/>
    </row>
    <row r="7909" spans="1:11">
      <c r="A7909" t="s">
        <v>8064</v>
      </c>
      <c r="B7909" t="s">
        <v>74</v>
      </c>
      <c r="C7909" t="s">
        <v>66</v>
      </c>
      <c r="D7909" t="s">
        <v>31</v>
      </c>
      <c r="E7909" t="s">
        <v>76</v>
      </c>
      <c r="G7909" t="s">
        <v>8969</v>
      </c>
      <c r="H7909" t="s">
        <v>63</v>
      </c>
      <c r="I7909" s="9">
        <v>42781</v>
      </c>
      <c r="K7909" s="8"/>
    </row>
    <row r="7910" spans="1:11">
      <c r="A7910" t="s">
        <v>8065</v>
      </c>
      <c r="B7910" t="s">
        <v>79</v>
      </c>
      <c r="C7910" t="s">
        <v>51</v>
      </c>
      <c r="D7910" t="s">
        <v>40</v>
      </c>
      <c r="E7910" t="s">
        <v>58</v>
      </c>
      <c r="F7910" t="s">
        <v>285</v>
      </c>
      <c r="G7910" t="s">
        <v>8968</v>
      </c>
      <c r="H7910" t="s">
        <v>18</v>
      </c>
      <c r="I7910" s="9">
        <v>42743</v>
      </c>
      <c r="J7910" s="9">
        <v>42816</v>
      </c>
      <c r="K7910" s="8">
        <v>3220</v>
      </c>
    </row>
    <row r="7911" spans="1:11">
      <c r="A7911" t="s">
        <v>8066</v>
      </c>
      <c r="B7911" t="s">
        <v>20</v>
      </c>
      <c r="C7911" t="s">
        <v>21</v>
      </c>
      <c r="D7911" t="s">
        <v>14</v>
      </c>
      <c r="E7911" t="s">
        <v>41</v>
      </c>
      <c r="F7911" t="s">
        <v>319</v>
      </c>
      <c r="G7911" t="s">
        <v>8976</v>
      </c>
      <c r="H7911" t="s">
        <v>23</v>
      </c>
      <c r="K7911" s="8"/>
    </row>
    <row r="7912" spans="1:11">
      <c r="A7912" t="s">
        <v>8067</v>
      </c>
      <c r="B7912" t="s">
        <v>82</v>
      </c>
      <c r="C7912" t="s">
        <v>21</v>
      </c>
      <c r="D7912" t="s">
        <v>14</v>
      </c>
      <c r="E7912" t="s">
        <v>15</v>
      </c>
      <c r="F7912" t="s">
        <v>164</v>
      </c>
      <c r="G7912" t="s">
        <v>8971</v>
      </c>
      <c r="H7912" t="s">
        <v>18</v>
      </c>
      <c r="I7912" s="9">
        <v>43024</v>
      </c>
      <c r="J7912" s="9">
        <v>43036</v>
      </c>
      <c r="K7912" s="8">
        <v>562</v>
      </c>
    </row>
    <row r="7913" spans="1:11">
      <c r="A7913" t="s">
        <v>8068</v>
      </c>
      <c r="B7913" t="s">
        <v>86</v>
      </c>
      <c r="C7913" t="s">
        <v>51</v>
      </c>
      <c r="D7913" t="s">
        <v>40</v>
      </c>
      <c r="E7913" t="s">
        <v>83</v>
      </c>
      <c r="F7913" t="s">
        <v>114</v>
      </c>
      <c r="G7913" t="s">
        <v>8976</v>
      </c>
      <c r="H7913" t="s">
        <v>48</v>
      </c>
      <c r="I7913" s="9">
        <v>43039</v>
      </c>
      <c r="J7913" s="9">
        <v>43042</v>
      </c>
      <c r="K7913" s="8">
        <v>0</v>
      </c>
    </row>
    <row r="7914" spans="1:11">
      <c r="A7914" t="s">
        <v>8069</v>
      </c>
      <c r="B7914" t="s">
        <v>45</v>
      </c>
      <c r="C7914" t="s">
        <v>30</v>
      </c>
      <c r="D7914" t="s">
        <v>31</v>
      </c>
      <c r="E7914" t="s">
        <v>35</v>
      </c>
      <c r="F7914" t="s">
        <v>182</v>
      </c>
      <c r="G7914" t="s">
        <v>8973</v>
      </c>
      <c r="H7914" t="s">
        <v>48</v>
      </c>
      <c r="I7914" s="9">
        <v>42828</v>
      </c>
      <c r="J7914" s="9">
        <v>42830</v>
      </c>
      <c r="K7914" s="8">
        <v>0</v>
      </c>
    </row>
    <row r="7915" spans="1:11">
      <c r="A7915" t="s">
        <v>8070</v>
      </c>
      <c r="B7915" t="s">
        <v>29</v>
      </c>
      <c r="C7915" t="s">
        <v>30</v>
      </c>
      <c r="D7915" t="s">
        <v>31</v>
      </c>
      <c r="E7915" t="s">
        <v>15</v>
      </c>
      <c r="F7915" t="s">
        <v>230</v>
      </c>
      <c r="G7915" t="s">
        <v>8973</v>
      </c>
      <c r="H7915" t="s">
        <v>18</v>
      </c>
      <c r="I7915" s="9">
        <v>42976</v>
      </c>
      <c r="J7915" s="9">
        <v>42987</v>
      </c>
      <c r="K7915" s="8">
        <v>595</v>
      </c>
    </row>
    <row r="7916" spans="1:11">
      <c r="A7916" t="s">
        <v>8071</v>
      </c>
      <c r="B7916" t="s">
        <v>20</v>
      </c>
      <c r="C7916" t="s">
        <v>21</v>
      </c>
      <c r="D7916" t="s">
        <v>14</v>
      </c>
      <c r="E7916" t="s">
        <v>83</v>
      </c>
      <c r="F7916" t="s">
        <v>95</v>
      </c>
      <c r="G7916" t="s">
        <v>8971</v>
      </c>
      <c r="H7916" t="s">
        <v>48</v>
      </c>
      <c r="I7916" s="9">
        <v>43001</v>
      </c>
      <c r="J7916" s="9">
        <v>43046</v>
      </c>
      <c r="K7916" s="8">
        <v>0</v>
      </c>
    </row>
    <row r="7917" spans="1:11">
      <c r="A7917" t="s">
        <v>8072</v>
      </c>
      <c r="B7917" t="s">
        <v>216</v>
      </c>
      <c r="C7917" t="s">
        <v>66</v>
      </c>
      <c r="D7917" t="s">
        <v>31</v>
      </c>
      <c r="E7917" t="s">
        <v>76</v>
      </c>
      <c r="F7917" t="s">
        <v>128</v>
      </c>
      <c r="G7917" t="s">
        <v>8973</v>
      </c>
      <c r="H7917" t="s">
        <v>18</v>
      </c>
      <c r="I7917" s="9">
        <v>42920</v>
      </c>
      <c r="J7917" s="9">
        <v>42974</v>
      </c>
      <c r="K7917" s="8">
        <v>5710</v>
      </c>
    </row>
    <row r="7918" spans="1:11">
      <c r="A7918" t="s">
        <v>8073</v>
      </c>
      <c r="B7918" t="s">
        <v>74</v>
      </c>
      <c r="C7918" t="s">
        <v>66</v>
      </c>
      <c r="D7918" t="s">
        <v>31</v>
      </c>
      <c r="E7918" t="s">
        <v>35</v>
      </c>
      <c r="F7918" t="s">
        <v>182</v>
      </c>
      <c r="G7918" t="s">
        <v>8973</v>
      </c>
      <c r="H7918" t="s">
        <v>18</v>
      </c>
      <c r="I7918" s="9">
        <v>42969</v>
      </c>
      <c r="J7918" s="9">
        <v>42980</v>
      </c>
      <c r="K7918" s="8">
        <v>5002</v>
      </c>
    </row>
    <row r="7919" spans="1:11">
      <c r="A7919" t="s">
        <v>8074</v>
      </c>
      <c r="B7919" t="s">
        <v>172</v>
      </c>
      <c r="C7919" t="s">
        <v>66</v>
      </c>
      <c r="D7919" t="s">
        <v>31</v>
      </c>
      <c r="E7919" t="s">
        <v>83</v>
      </c>
      <c r="F7919" t="s">
        <v>182</v>
      </c>
      <c r="G7919" t="s">
        <v>8973</v>
      </c>
      <c r="H7919" t="s">
        <v>48</v>
      </c>
      <c r="I7919" s="9">
        <v>42818</v>
      </c>
      <c r="J7919" s="9">
        <v>42831</v>
      </c>
      <c r="K7919" s="8">
        <v>0</v>
      </c>
    </row>
    <row r="7920" spans="1:11">
      <c r="A7920" t="s">
        <v>8075</v>
      </c>
      <c r="B7920" t="s">
        <v>25</v>
      </c>
      <c r="C7920" t="s">
        <v>13</v>
      </c>
      <c r="D7920" t="s">
        <v>14</v>
      </c>
      <c r="E7920" t="s">
        <v>76</v>
      </c>
      <c r="F7920" t="s">
        <v>98</v>
      </c>
      <c r="G7920" t="s">
        <v>8977</v>
      </c>
      <c r="H7920" t="s">
        <v>18</v>
      </c>
      <c r="I7920" s="9">
        <v>42993</v>
      </c>
      <c r="J7920" s="9">
        <v>43088</v>
      </c>
      <c r="K7920" s="8">
        <v>5385</v>
      </c>
    </row>
    <row r="7921" spans="1:11">
      <c r="A7921" t="s">
        <v>8076</v>
      </c>
      <c r="B7921" t="s">
        <v>70</v>
      </c>
      <c r="C7921" t="s">
        <v>13</v>
      </c>
      <c r="D7921" t="s">
        <v>14</v>
      </c>
      <c r="E7921" t="s">
        <v>76</v>
      </c>
      <c r="F7921" t="s">
        <v>59</v>
      </c>
      <c r="G7921" t="s">
        <v>8975</v>
      </c>
      <c r="H7921" t="s">
        <v>48</v>
      </c>
      <c r="I7921" s="9">
        <v>42983</v>
      </c>
      <c r="J7921" s="9">
        <v>43063</v>
      </c>
      <c r="K7921" s="8">
        <v>0</v>
      </c>
    </row>
    <row r="7922" spans="1:11">
      <c r="A7922" t="s">
        <v>8077</v>
      </c>
      <c r="B7922" t="s">
        <v>70</v>
      </c>
      <c r="C7922" t="s">
        <v>13</v>
      </c>
      <c r="D7922" t="s">
        <v>14</v>
      </c>
      <c r="E7922" t="s">
        <v>35</v>
      </c>
      <c r="F7922" t="s">
        <v>98</v>
      </c>
      <c r="G7922" t="s">
        <v>8977</v>
      </c>
      <c r="H7922" t="s">
        <v>18</v>
      </c>
      <c r="I7922" s="9">
        <v>42967</v>
      </c>
      <c r="J7922" s="9">
        <v>42981</v>
      </c>
      <c r="K7922" s="8">
        <v>4310</v>
      </c>
    </row>
    <row r="7923" spans="1:11">
      <c r="A7923" t="s">
        <v>8078</v>
      </c>
      <c r="B7923" t="s">
        <v>86</v>
      </c>
      <c r="C7923" t="s">
        <v>51</v>
      </c>
      <c r="D7923" t="s">
        <v>40</v>
      </c>
      <c r="E7923" t="s">
        <v>83</v>
      </c>
      <c r="F7923" t="s">
        <v>149</v>
      </c>
      <c r="G7923" t="s">
        <v>8970</v>
      </c>
      <c r="H7923" t="s">
        <v>18</v>
      </c>
      <c r="I7923" s="9">
        <v>43007</v>
      </c>
      <c r="J7923" s="9">
        <v>43077</v>
      </c>
      <c r="K7923" s="8">
        <v>59</v>
      </c>
    </row>
    <row r="7924" spans="1:11">
      <c r="A7924" t="s">
        <v>8079</v>
      </c>
      <c r="B7924" t="s">
        <v>70</v>
      </c>
      <c r="C7924" t="s">
        <v>13</v>
      </c>
      <c r="D7924" t="s">
        <v>14</v>
      </c>
      <c r="E7924" t="s">
        <v>76</v>
      </c>
      <c r="F7924" t="s">
        <v>36</v>
      </c>
      <c r="G7924" t="s">
        <v>8968</v>
      </c>
      <c r="H7924" t="s">
        <v>48</v>
      </c>
      <c r="I7924" s="9">
        <v>43019</v>
      </c>
      <c r="J7924" s="9">
        <v>43021</v>
      </c>
      <c r="K7924" s="8">
        <v>0</v>
      </c>
    </row>
    <row r="7925" spans="1:11">
      <c r="A7925" t="s">
        <v>8080</v>
      </c>
      <c r="B7925" t="s">
        <v>200</v>
      </c>
      <c r="C7925" t="s">
        <v>51</v>
      </c>
      <c r="D7925" t="s">
        <v>40</v>
      </c>
      <c r="E7925" t="s">
        <v>58</v>
      </c>
      <c r="F7925" t="s">
        <v>125</v>
      </c>
      <c r="G7925" t="s">
        <v>8973</v>
      </c>
      <c r="H7925" t="s">
        <v>18</v>
      </c>
      <c r="I7925" s="9">
        <v>42788</v>
      </c>
      <c r="J7925" s="9">
        <v>42890</v>
      </c>
      <c r="K7925" s="8">
        <v>3763</v>
      </c>
    </row>
    <row r="7926" spans="1:11">
      <c r="A7926" t="s">
        <v>8081</v>
      </c>
      <c r="B7926" t="s">
        <v>62</v>
      </c>
      <c r="C7926" t="s">
        <v>39</v>
      </c>
      <c r="D7926" t="s">
        <v>40</v>
      </c>
      <c r="E7926" t="s">
        <v>15</v>
      </c>
      <c r="F7926" t="s">
        <v>189</v>
      </c>
      <c r="G7926" t="s">
        <v>8976</v>
      </c>
      <c r="H7926" t="s">
        <v>48</v>
      </c>
      <c r="I7926" s="9">
        <v>42767</v>
      </c>
      <c r="J7926" s="9">
        <v>42823</v>
      </c>
      <c r="K7926" s="8">
        <v>0</v>
      </c>
    </row>
    <row r="7927" spans="1:11">
      <c r="A7927" t="s">
        <v>8082</v>
      </c>
      <c r="B7927" t="s">
        <v>29</v>
      </c>
      <c r="C7927" t="s">
        <v>30</v>
      </c>
      <c r="D7927" t="s">
        <v>31</v>
      </c>
      <c r="E7927" t="s">
        <v>15</v>
      </c>
      <c r="F7927" t="s">
        <v>298</v>
      </c>
      <c r="G7927" t="s">
        <v>8978</v>
      </c>
      <c r="H7927" t="s">
        <v>48</v>
      </c>
      <c r="I7927" s="9">
        <v>43029</v>
      </c>
      <c r="J7927" s="9">
        <v>43038</v>
      </c>
      <c r="K7927" s="8">
        <v>0</v>
      </c>
    </row>
    <row r="7928" spans="1:11">
      <c r="A7928" t="s">
        <v>8083</v>
      </c>
      <c r="B7928" t="s">
        <v>179</v>
      </c>
      <c r="C7928" t="s">
        <v>30</v>
      </c>
      <c r="D7928" t="s">
        <v>31</v>
      </c>
      <c r="E7928" t="s">
        <v>15</v>
      </c>
      <c r="G7928" t="s">
        <v>8969</v>
      </c>
      <c r="H7928" t="s">
        <v>63</v>
      </c>
      <c r="I7928" s="9">
        <v>43048</v>
      </c>
      <c r="K7928" s="8"/>
    </row>
    <row r="7929" spans="1:11">
      <c r="A7929" t="s">
        <v>8084</v>
      </c>
      <c r="B7929" t="s">
        <v>62</v>
      </c>
      <c r="C7929" t="s">
        <v>39</v>
      </c>
      <c r="D7929" t="s">
        <v>40</v>
      </c>
      <c r="E7929" t="s">
        <v>15</v>
      </c>
      <c r="G7929" t="s">
        <v>8969</v>
      </c>
      <c r="H7929" t="s">
        <v>63</v>
      </c>
      <c r="I7929" s="9">
        <v>42982</v>
      </c>
      <c r="K7929" s="8"/>
    </row>
    <row r="7930" spans="1:11">
      <c r="A7930" t="s">
        <v>8085</v>
      </c>
      <c r="B7930" t="s">
        <v>45</v>
      </c>
      <c r="C7930" t="s">
        <v>30</v>
      </c>
      <c r="D7930" t="s">
        <v>31</v>
      </c>
      <c r="E7930" t="s">
        <v>41</v>
      </c>
      <c r="F7930" t="s">
        <v>360</v>
      </c>
      <c r="G7930" t="s">
        <v>8977</v>
      </c>
      <c r="H7930" t="s">
        <v>18</v>
      </c>
      <c r="I7930" s="9">
        <v>42781</v>
      </c>
      <c r="J7930" s="9">
        <v>42798</v>
      </c>
      <c r="K7930" s="8">
        <v>1090</v>
      </c>
    </row>
    <row r="7931" spans="1:11">
      <c r="A7931" t="s">
        <v>8086</v>
      </c>
      <c r="B7931" t="s">
        <v>79</v>
      </c>
      <c r="C7931" t="s">
        <v>51</v>
      </c>
      <c r="D7931" t="s">
        <v>40</v>
      </c>
      <c r="E7931" t="s">
        <v>41</v>
      </c>
      <c r="F7931" t="s">
        <v>595</v>
      </c>
      <c r="G7931" t="s">
        <v>8970</v>
      </c>
      <c r="H7931" t="s">
        <v>18</v>
      </c>
      <c r="I7931" s="9">
        <v>43030</v>
      </c>
      <c r="J7931" s="9">
        <v>43039</v>
      </c>
      <c r="K7931" s="8">
        <v>981</v>
      </c>
    </row>
    <row r="7932" spans="1:11">
      <c r="A7932" t="s">
        <v>8087</v>
      </c>
      <c r="B7932" t="s">
        <v>70</v>
      </c>
      <c r="C7932" t="s">
        <v>13</v>
      </c>
      <c r="D7932" t="s">
        <v>14</v>
      </c>
      <c r="E7932" t="s">
        <v>35</v>
      </c>
      <c r="F7932" t="s">
        <v>257</v>
      </c>
      <c r="G7932" t="s">
        <v>8978</v>
      </c>
      <c r="H7932" t="s">
        <v>48</v>
      </c>
      <c r="I7932" s="9">
        <v>42761</v>
      </c>
      <c r="J7932" s="9">
        <v>42881</v>
      </c>
      <c r="K7932" s="8">
        <v>0</v>
      </c>
    </row>
    <row r="7933" spans="1:11">
      <c r="A7933" t="s">
        <v>8088</v>
      </c>
      <c r="B7933" t="s">
        <v>50</v>
      </c>
      <c r="C7933" t="s">
        <v>51</v>
      </c>
      <c r="D7933" t="s">
        <v>40</v>
      </c>
      <c r="E7933" t="s">
        <v>83</v>
      </c>
      <c r="F7933" t="s">
        <v>562</v>
      </c>
      <c r="G7933" t="s">
        <v>8972</v>
      </c>
      <c r="H7933" t="s">
        <v>18</v>
      </c>
      <c r="I7933" s="9">
        <v>43000</v>
      </c>
      <c r="J7933" s="9">
        <v>43009</v>
      </c>
      <c r="K7933" s="8">
        <v>55</v>
      </c>
    </row>
    <row r="7934" spans="1:11">
      <c r="A7934" t="s">
        <v>8089</v>
      </c>
      <c r="B7934" t="s">
        <v>200</v>
      </c>
      <c r="C7934" t="s">
        <v>51</v>
      </c>
      <c r="D7934" t="s">
        <v>40</v>
      </c>
      <c r="E7934" t="s">
        <v>83</v>
      </c>
      <c r="G7934" t="s">
        <v>8969</v>
      </c>
      <c r="H7934" t="s">
        <v>63</v>
      </c>
      <c r="I7934" s="9">
        <v>43038</v>
      </c>
      <c r="K7934" s="8"/>
    </row>
    <row r="7935" spans="1:11">
      <c r="A7935" t="s">
        <v>8090</v>
      </c>
      <c r="B7935" t="s">
        <v>12</v>
      </c>
      <c r="C7935" t="s">
        <v>13</v>
      </c>
      <c r="D7935" t="s">
        <v>14</v>
      </c>
      <c r="E7935" t="s">
        <v>15</v>
      </c>
      <c r="F7935" t="s">
        <v>36</v>
      </c>
      <c r="G7935" t="s">
        <v>8968</v>
      </c>
      <c r="H7935" t="s">
        <v>18</v>
      </c>
      <c r="I7935" s="9">
        <v>42891</v>
      </c>
      <c r="J7935" s="9">
        <v>42950</v>
      </c>
      <c r="K7935" s="8">
        <v>554</v>
      </c>
    </row>
    <row r="7936" spans="1:11">
      <c r="A7936" t="s">
        <v>8091</v>
      </c>
      <c r="B7936" t="s">
        <v>12</v>
      </c>
      <c r="C7936" t="s">
        <v>13</v>
      </c>
      <c r="D7936" t="s">
        <v>14</v>
      </c>
      <c r="E7936" t="s">
        <v>15</v>
      </c>
      <c r="F7936" t="s">
        <v>135</v>
      </c>
      <c r="G7936" t="s">
        <v>8976</v>
      </c>
      <c r="H7936" t="s">
        <v>48</v>
      </c>
      <c r="I7936" s="9">
        <v>42888</v>
      </c>
      <c r="J7936" s="9">
        <v>42972</v>
      </c>
      <c r="K7936" s="8">
        <v>0</v>
      </c>
    </row>
    <row r="7937" spans="1:11">
      <c r="A7937" t="s">
        <v>8092</v>
      </c>
      <c r="B7937" t="s">
        <v>79</v>
      </c>
      <c r="C7937" t="s">
        <v>51</v>
      </c>
      <c r="D7937" t="s">
        <v>40</v>
      </c>
      <c r="E7937" t="s">
        <v>41</v>
      </c>
      <c r="F7937" t="s">
        <v>185</v>
      </c>
      <c r="G7937" t="s">
        <v>8978</v>
      </c>
      <c r="H7937" t="s">
        <v>18</v>
      </c>
      <c r="I7937" s="9">
        <v>42948</v>
      </c>
      <c r="J7937" s="9">
        <v>43057</v>
      </c>
      <c r="K7937" s="8">
        <v>1106</v>
      </c>
    </row>
    <row r="7938" spans="1:11">
      <c r="A7938" t="s">
        <v>8093</v>
      </c>
      <c r="B7938" t="s">
        <v>79</v>
      </c>
      <c r="C7938" t="s">
        <v>51</v>
      </c>
      <c r="D7938" t="s">
        <v>40</v>
      </c>
      <c r="E7938" t="s">
        <v>35</v>
      </c>
      <c r="F7938" t="s">
        <v>468</v>
      </c>
      <c r="G7938" t="s">
        <v>8975</v>
      </c>
      <c r="H7938" t="s">
        <v>48</v>
      </c>
      <c r="I7938" s="9">
        <v>42960</v>
      </c>
      <c r="J7938" s="9">
        <v>42968</v>
      </c>
      <c r="K7938" s="8">
        <v>0</v>
      </c>
    </row>
    <row r="7939" spans="1:11">
      <c r="A7939" t="s">
        <v>8094</v>
      </c>
      <c r="B7939" t="s">
        <v>79</v>
      </c>
      <c r="C7939" t="s">
        <v>51</v>
      </c>
      <c r="D7939" t="s">
        <v>40</v>
      </c>
      <c r="E7939" t="s">
        <v>83</v>
      </c>
      <c r="G7939" t="s">
        <v>8969</v>
      </c>
      <c r="H7939" t="s">
        <v>63</v>
      </c>
      <c r="I7939" s="9">
        <v>43027</v>
      </c>
      <c r="K7939" s="8"/>
    </row>
    <row r="7940" spans="1:11">
      <c r="A7940" t="s">
        <v>8095</v>
      </c>
      <c r="B7940" t="s">
        <v>91</v>
      </c>
      <c r="C7940" t="s">
        <v>30</v>
      </c>
      <c r="D7940" t="s">
        <v>31</v>
      </c>
      <c r="E7940" t="s">
        <v>15</v>
      </c>
      <c r="F7940" t="s">
        <v>46</v>
      </c>
      <c r="G7940" t="s">
        <v>8973</v>
      </c>
      <c r="H7940" t="s">
        <v>18</v>
      </c>
      <c r="I7940" s="9">
        <v>42811</v>
      </c>
      <c r="J7940" s="9">
        <v>42903</v>
      </c>
      <c r="K7940" s="8">
        <v>641</v>
      </c>
    </row>
    <row r="7941" spans="1:11">
      <c r="A7941" t="s">
        <v>8096</v>
      </c>
      <c r="B7941" t="s">
        <v>100</v>
      </c>
      <c r="C7941" t="s">
        <v>39</v>
      </c>
      <c r="D7941" t="s">
        <v>40</v>
      </c>
      <c r="E7941" t="s">
        <v>35</v>
      </c>
      <c r="F7941" t="s">
        <v>251</v>
      </c>
      <c r="G7941" t="s">
        <v>8975</v>
      </c>
      <c r="H7941" t="s">
        <v>18</v>
      </c>
      <c r="I7941" s="9">
        <v>42825</v>
      </c>
      <c r="J7941" s="9">
        <v>42826</v>
      </c>
      <c r="K7941" s="8">
        <v>5073</v>
      </c>
    </row>
    <row r="7942" spans="1:11">
      <c r="A7942" t="s">
        <v>8097</v>
      </c>
      <c r="B7942" t="s">
        <v>50</v>
      </c>
      <c r="C7942" t="s">
        <v>51</v>
      </c>
      <c r="D7942" t="s">
        <v>40</v>
      </c>
      <c r="E7942" t="s">
        <v>83</v>
      </c>
      <c r="F7942" t="s">
        <v>688</v>
      </c>
      <c r="G7942" t="s">
        <v>8978</v>
      </c>
      <c r="H7942" t="s">
        <v>48</v>
      </c>
      <c r="I7942" s="9">
        <v>43026</v>
      </c>
      <c r="J7942" s="9">
        <v>43071</v>
      </c>
      <c r="K7942" s="8">
        <v>0</v>
      </c>
    </row>
    <row r="7943" spans="1:11">
      <c r="A7943" t="s">
        <v>8098</v>
      </c>
      <c r="B7943" t="s">
        <v>70</v>
      </c>
      <c r="C7943" t="s">
        <v>13</v>
      </c>
      <c r="D7943" t="s">
        <v>14</v>
      </c>
      <c r="E7943" t="s">
        <v>41</v>
      </c>
      <c r="F7943" t="s">
        <v>154</v>
      </c>
      <c r="G7943" t="s">
        <v>8968</v>
      </c>
      <c r="H7943" t="s">
        <v>48</v>
      </c>
      <c r="I7943" s="9">
        <v>42846</v>
      </c>
      <c r="J7943" s="9">
        <v>42855</v>
      </c>
      <c r="K7943" s="8">
        <v>0</v>
      </c>
    </row>
    <row r="7944" spans="1:11">
      <c r="A7944" t="s">
        <v>8099</v>
      </c>
      <c r="B7944" t="s">
        <v>200</v>
      </c>
      <c r="C7944" t="s">
        <v>51</v>
      </c>
      <c r="D7944" t="s">
        <v>40</v>
      </c>
      <c r="E7944" t="s">
        <v>41</v>
      </c>
      <c r="F7944" t="s">
        <v>251</v>
      </c>
      <c r="G7944" t="s">
        <v>8975</v>
      </c>
      <c r="H7944" t="s">
        <v>18</v>
      </c>
      <c r="I7944" s="9">
        <v>42935</v>
      </c>
      <c r="J7944" s="9">
        <v>43008</v>
      </c>
      <c r="K7944" s="8">
        <v>1170</v>
      </c>
    </row>
    <row r="7945" spans="1:11">
      <c r="A7945" t="s">
        <v>8100</v>
      </c>
      <c r="B7945" t="s">
        <v>70</v>
      </c>
      <c r="C7945" t="s">
        <v>13</v>
      </c>
      <c r="D7945" t="s">
        <v>14</v>
      </c>
      <c r="E7945" t="s">
        <v>35</v>
      </c>
      <c r="F7945" t="s">
        <v>26</v>
      </c>
      <c r="G7945" t="s">
        <v>8970</v>
      </c>
      <c r="H7945" t="s">
        <v>48</v>
      </c>
      <c r="I7945" s="9">
        <v>42909</v>
      </c>
      <c r="J7945" s="9">
        <v>42970</v>
      </c>
      <c r="K7945" s="8">
        <v>0</v>
      </c>
    </row>
    <row r="7946" spans="1:11">
      <c r="A7946" t="s">
        <v>8101</v>
      </c>
      <c r="B7946" t="s">
        <v>86</v>
      </c>
      <c r="C7946" t="s">
        <v>51</v>
      </c>
      <c r="D7946" t="s">
        <v>40</v>
      </c>
      <c r="E7946" t="s">
        <v>83</v>
      </c>
      <c r="G7946" t="s">
        <v>8969</v>
      </c>
      <c r="H7946" t="s">
        <v>63</v>
      </c>
      <c r="I7946" s="9">
        <v>42748</v>
      </c>
      <c r="K7946" s="8"/>
    </row>
    <row r="7947" spans="1:11">
      <c r="A7947" t="s">
        <v>8102</v>
      </c>
      <c r="B7947" t="s">
        <v>45</v>
      </c>
      <c r="C7947" t="s">
        <v>30</v>
      </c>
      <c r="D7947" t="s">
        <v>31</v>
      </c>
      <c r="E7947" t="s">
        <v>41</v>
      </c>
      <c r="F7947" t="s">
        <v>120</v>
      </c>
      <c r="G7947" t="s">
        <v>8968</v>
      </c>
      <c r="H7947" t="s">
        <v>18</v>
      </c>
      <c r="I7947" s="9">
        <v>42882</v>
      </c>
      <c r="J7947" s="9">
        <v>42982</v>
      </c>
      <c r="K7947" s="8">
        <v>1095</v>
      </c>
    </row>
    <row r="7948" spans="1:11">
      <c r="A7948" t="s">
        <v>8103</v>
      </c>
      <c r="B7948" t="s">
        <v>86</v>
      </c>
      <c r="C7948" t="s">
        <v>51</v>
      </c>
      <c r="D7948" t="s">
        <v>40</v>
      </c>
      <c r="E7948" t="s">
        <v>15</v>
      </c>
      <c r="F7948" t="s">
        <v>101</v>
      </c>
      <c r="G7948" t="s">
        <v>8968</v>
      </c>
      <c r="H7948" t="s">
        <v>18</v>
      </c>
      <c r="I7948" s="9">
        <v>42883</v>
      </c>
      <c r="J7948" s="9">
        <v>42894</v>
      </c>
      <c r="K7948" s="8">
        <v>537</v>
      </c>
    </row>
    <row r="7949" spans="1:11">
      <c r="A7949" t="s">
        <v>8104</v>
      </c>
      <c r="B7949" t="s">
        <v>62</v>
      </c>
      <c r="C7949" t="s">
        <v>39</v>
      </c>
      <c r="D7949" t="s">
        <v>40</v>
      </c>
      <c r="E7949" t="s">
        <v>58</v>
      </c>
      <c r="F7949" t="s">
        <v>201</v>
      </c>
      <c r="G7949" t="s">
        <v>8974</v>
      </c>
      <c r="H7949" t="s">
        <v>18</v>
      </c>
      <c r="I7949" s="9">
        <v>42887</v>
      </c>
      <c r="J7949" s="9">
        <v>42952</v>
      </c>
      <c r="K7949" s="8">
        <v>3184</v>
      </c>
    </row>
    <row r="7950" spans="1:11">
      <c r="A7950" t="s">
        <v>8105</v>
      </c>
      <c r="B7950" t="s">
        <v>79</v>
      </c>
      <c r="C7950" t="s">
        <v>51</v>
      </c>
      <c r="D7950" t="s">
        <v>40</v>
      </c>
      <c r="E7950" t="s">
        <v>35</v>
      </c>
      <c r="F7950" t="s">
        <v>114</v>
      </c>
      <c r="G7950" t="s">
        <v>8976</v>
      </c>
      <c r="H7950" t="s">
        <v>48</v>
      </c>
      <c r="I7950" s="9">
        <v>42939</v>
      </c>
      <c r="J7950" s="9">
        <v>43046</v>
      </c>
      <c r="K7950" s="8">
        <v>0</v>
      </c>
    </row>
    <row r="7951" spans="1:11">
      <c r="A7951" t="s">
        <v>8106</v>
      </c>
      <c r="B7951" t="s">
        <v>86</v>
      </c>
      <c r="C7951" t="s">
        <v>51</v>
      </c>
      <c r="D7951" t="s">
        <v>40</v>
      </c>
      <c r="E7951" t="s">
        <v>83</v>
      </c>
      <c r="F7951" t="s">
        <v>251</v>
      </c>
      <c r="G7951" t="s">
        <v>8975</v>
      </c>
      <c r="H7951" t="s">
        <v>18</v>
      </c>
      <c r="I7951" s="9">
        <v>43006</v>
      </c>
      <c r="J7951" s="9">
        <v>43099</v>
      </c>
      <c r="K7951" s="8">
        <v>55</v>
      </c>
    </row>
    <row r="7952" spans="1:11">
      <c r="A7952" t="s">
        <v>8107</v>
      </c>
      <c r="B7952" t="s">
        <v>86</v>
      </c>
      <c r="C7952" t="s">
        <v>51</v>
      </c>
      <c r="D7952" t="s">
        <v>40</v>
      </c>
      <c r="E7952" t="s">
        <v>76</v>
      </c>
      <c r="F7952" t="s">
        <v>191</v>
      </c>
      <c r="G7952" t="s">
        <v>8973</v>
      </c>
      <c r="H7952" t="s">
        <v>18</v>
      </c>
      <c r="I7952" s="9">
        <v>43027</v>
      </c>
      <c r="J7952" s="9">
        <v>43028</v>
      </c>
      <c r="K7952" s="8">
        <v>5368</v>
      </c>
    </row>
    <row r="7953" spans="1:11">
      <c r="A7953" t="s">
        <v>8108</v>
      </c>
      <c r="B7953" t="s">
        <v>25</v>
      </c>
      <c r="C7953" t="s">
        <v>13</v>
      </c>
      <c r="D7953" t="s">
        <v>14</v>
      </c>
      <c r="E7953" t="s">
        <v>83</v>
      </c>
      <c r="G7953" t="s">
        <v>8969</v>
      </c>
      <c r="H7953" t="s">
        <v>23</v>
      </c>
      <c r="K7953" s="8"/>
    </row>
    <row r="7954" spans="1:11">
      <c r="A7954" t="s">
        <v>8109</v>
      </c>
      <c r="B7954" t="s">
        <v>110</v>
      </c>
      <c r="C7954" t="s">
        <v>39</v>
      </c>
      <c r="D7954" t="s">
        <v>40</v>
      </c>
      <c r="E7954" t="s">
        <v>41</v>
      </c>
      <c r="F7954" t="s">
        <v>185</v>
      </c>
      <c r="G7954" t="s">
        <v>8978</v>
      </c>
      <c r="H7954" t="s">
        <v>63</v>
      </c>
      <c r="I7954" s="9">
        <v>42899</v>
      </c>
      <c r="K7954" s="8"/>
    </row>
    <row r="7955" spans="1:11">
      <c r="A7955" t="s">
        <v>8110</v>
      </c>
      <c r="B7955" t="s">
        <v>54</v>
      </c>
      <c r="C7955" t="s">
        <v>21</v>
      </c>
      <c r="D7955" t="s">
        <v>14</v>
      </c>
      <c r="E7955" t="s">
        <v>58</v>
      </c>
      <c r="F7955" t="s">
        <v>169</v>
      </c>
      <c r="G7955" t="s">
        <v>8973</v>
      </c>
      <c r="H7955" t="s">
        <v>48</v>
      </c>
      <c r="I7955" s="9">
        <v>42952</v>
      </c>
      <c r="J7955" s="9">
        <v>43065</v>
      </c>
      <c r="K7955" s="8">
        <v>0</v>
      </c>
    </row>
    <row r="7956" spans="1:11">
      <c r="A7956" t="s">
        <v>8111</v>
      </c>
      <c r="B7956" t="s">
        <v>97</v>
      </c>
      <c r="C7956" t="s">
        <v>21</v>
      </c>
      <c r="D7956" t="s">
        <v>14</v>
      </c>
      <c r="E7956" t="s">
        <v>83</v>
      </c>
      <c r="F7956" t="s">
        <v>336</v>
      </c>
      <c r="G7956" t="s">
        <v>8975</v>
      </c>
      <c r="H7956" t="s">
        <v>18</v>
      </c>
      <c r="I7956" s="9">
        <v>42985</v>
      </c>
      <c r="J7956" s="9">
        <v>43081</v>
      </c>
      <c r="K7956" s="8">
        <v>54</v>
      </c>
    </row>
    <row r="7957" spans="1:11">
      <c r="A7957" t="s">
        <v>8112</v>
      </c>
      <c r="B7957" t="s">
        <v>91</v>
      </c>
      <c r="C7957" t="s">
        <v>30</v>
      </c>
      <c r="D7957" t="s">
        <v>31</v>
      </c>
      <c r="E7957" t="s">
        <v>15</v>
      </c>
      <c r="F7957" t="s">
        <v>230</v>
      </c>
      <c r="G7957" t="s">
        <v>8973</v>
      </c>
      <c r="H7957" t="s">
        <v>18</v>
      </c>
      <c r="I7957" s="9">
        <v>43061</v>
      </c>
      <c r="J7957" s="9">
        <v>43076</v>
      </c>
      <c r="K7957" s="8">
        <v>609</v>
      </c>
    </row>
    <row r="7958" spans="1:11">
      <c r="A7958" t="s">
        <v>8113</v>
      </c>
      <c r="B7958" t="s">
        <v>122</v>
      </c>
      <c r="C7958" t="s">
        <v>51</v>
      </c>
      <c r="D7958" t="s">
        <v>40</v>
      </c>
      <c r="E7958" t="s">
        <v>83</v>
      </c>
      <c r="F7958" t="s">
        <v>319</v>
      </c>
      <c r="G7958" t="s">
        <v>8976</v>
      </c>
      <c r="H7958" t="s">
        <v>18</v>
      </c>
      <c r="I7958" s="9">
        <v>42832</v>
      </c>
      <c r="J7958" s="9">
        <v>42910</v>
      </c>
      <c r="K7958" s="8">
        <v>51</v>
      </c>
    </row>
    <row r="7959" spans="1:11">
      <c r="A7959" t="s">
        <v>8114</v>
      </c>
      <c r="B7959" t="s">
        <v>86</v>
      </c>
      <c r="C7959" t="s">
        <v>51</v>
      </c>
      <c r="D7959" t="s">
        <v>40</v>
      </c>
      <c r="E7959" t="s">
        <v>15</v>
      </c>
      <c r="F7959" t="s">
        <v>277</v>
      </c>
      <c r="G7959" t="s">
        <v>8971</v>
      </c>
      <c r="H7959" t="s">
        <v>18</v>
      </c>
      <c r="I7959" s="9">
        <v>42919</v>
      </c>
      <c r="J7959" s="9">
        <v>42930</v>
      </c>
      <c r="K7959" s="8">
        <v>491</v>
      </c>
    </row>
    <row r="7960" spans="1:11">
      <c r="A7960" t="s">
        <v>8115</v>
      </c>
      <c r="B7960" t="s">
        <v>38</v>
      </c>
      <c r="C7960" t="s">
        <v>39</v>
      </c>
      <c r="D7960" t="s">
        <v>40</v>
      </c>
      <c r="E7960" t="s">
        <v>76</v>
      </c>
      <c r="G7960" t="s">
        <v>8969</v>
      </c>
      <c r="H7960" t="s">
        <v>63</v>
      </c>
      <c r="I7960" s="9">
        <v>42712</v>
      </c>
      <c r="K7960" s="8"/>
    </row>
    <row r="7961" spans="1:11">
      <c r="A7961" t="s">
        <v>8116</v>
      </c>
      <c r="B7961" t="s">
        <v>131</v>
      </c>
      <c r="C7961" t="s">
        <v>13</v>
      </c>
      <c r="D7961" t="s">
        <v>14</v>
      </c>
      <c r="E7961" t="s">
        <v>41</v>
      </c>
      <c r="F7961" t="s">
        <v>152</v>
      </c>
      <c r="G7961" t="s">
        <v>8971</v>
      </c>
      <c r="H7961" t="s">
        <v>48</v>
      </c>
      <c r="I7961" s="9">
        <v>42864</v>
      </c>
      <c r="J7961" s="9">
        <v>42875</v>
      </c>
      <c r="K7961" s="8">
        <v>0</v>
      </c>
    </row>
    <row r="7962" spans="1:11">
      <c r="A7962" t="s">
        <v>8117</v>
      </c>
      <c r="B7962" t="s">
        <v>25</v>
      </c>
      <c r="C7962" t="s">
        <v>13</v>
      </c>
      <c r="D7962" t="s">
        <v>14</v>
      </c>
      <c r="E7962" t="s">
        <v>35</v>
      </c>
      <c r="F7962" t="s">
        <v>152</v>
      </c>
      <c r="G7962" t="s">
        <v>8971</v>
      </c>
      <c r="H7962" t="s">
        <v>18</v>
      </c>
      <c r="I7962" s="9">
        <v>43001</v>
      </c>
      <c r="J7962" s="9">
        <v>43098</v>
      </c>
      <c r="K7962" s="8">
        <v>5013</v>
      </c>
    </row>
    <row r="7963" spans="1:11">
      <c r="A7963" t="s">
        <v>8118</v>
      </c>
      <c r="B7963" t="s">
        <v>70</v>
      </c>
      <c r="C7963" t="s">
        <v>13</v>
      </c>
      <c r="D7963" t="s">
        <v>14</v>
      </c>
      <c r="E7963" t="s">
        <v>35</v>
      </c>
      <c r="F7963" t="s">
        <v>152</v>
      </c>
      <c r="G7963" t="s">
        <v>8971</v>
      </c>
      <c r="H7963" t="s">
        <v>48</v>
      </c>
      <c r="I7963" s="9">
        <v>42959</v>
      </c>
      <c r="J7963" s="9">
        <v>43040</v>
      </c>
      <c r="K7963" s="8">
        <v>0</v>
      </c>
    </row>
    <row r="7964" spans="1:11">
      <c r="A7964" t="s">
        <v>8119</v>
      </c>
      <c r="B7964" t="s">
        <v>12</v>
      </c>
      <c r="C7964" t="s">
        <v>13</v>
      </c>
      <c r="D7964" t="s">
        <v>14</v>
      </c>
      <c r="E7964" t="s">
        <v>15</v>
      </c>
      <c r="F7964" t="s">
        <v>142</v>
      </c>
      <c r="G7964" t="s">
        <v>8977</v>
      </c>
      <c r="H7964" t="s">
        <v>63</v>
      </c>
      <c r="I7964" s="9">
        <v>42937</v>
      </c>
      <c r="K7964" s="8"/>
    </row>
    <row r="7965" spans="1:11">
      <c r="A7965" t="s">
        <v>8120</v>
      </c>
      <c r="B7965" t="s">
        <v>97</v>
      </c>
      <c r="C7965" t="s">
        <v>21</v>
      </c>
      <c r="D7965" t="s">
        <v>14</v>
      </c>
      <c r="E7965" t="s">
        <v>83</v>
      </c>
      <c r="G7965" t="s">
        <v>8969</v>
      </c>
      <c r="H7965" t="s">
        <v>23</v>
      </c>
      <c r="K7965" s="8"/>
    </row>
    <row r="7966" spans="1:11">
      <c r="A7966" t="s">
        <v>8121</v>
      </c>
      <c r="B7966" t="s">
        <v>54</v>
      </c>
      <c r="C7966" t="s">
        <v>21</v>
      </c>
      <c r="D7966" t="s">
        <v>14</v>
      </c>
      <c r="E7966" t="s">
        <v>58</v>
      </c>
      <c r="F7966" t="s">
        <v>71</v>
      </c>
      <c r="G7966" t="s">
        <v>8977</v>
      </c>
      <c r="H7966" t="s">
        <v>48</v>
      </c>
      <c r="I7966" s="9">
        <v>42932</v>
      </c>
      <c r="J7966" s="9">
        <v>42933</v>
      </c>
      <c r="K7966" s="8">
        <v>0</v>
      </c>
    </row>
    <row r="7967" spans="1:11">
      <c r="A7967" t="s">
        <v>8122</v>
      </c>
      <c r="B7967" t="s">
        <v>193</v>
      </c>
      <c r="C7967" t="s">
        <v>66</v>
      </c>
      <c r="D7967" t="s">
        <v>31</v>
      </c>
      <c r="E7967" t="s">
        <v>35</v>
      </c>
      <c r="F7967" t="s">
        <v>180</v>
      </c>
      <c r="G7967" t="s">
        <v>8977</v>
      </c>
      <c r="H7967" t="s">
        <v>18</v>
      </c>
      <c r="I7967" s="9">
        <v>42902</v>
      </c>
      <c r="J7967" s="9">
        <v>42996</v>
      </c>
      <c r="K7967" s="8">
        <v>5206</v>
      </c>
    </row>
    <row r="7968" spans="1:11">
      <c r="A7968" t="s">
        <v>8123</v>
      </c>
      <c r="B7968" t="s">
        <v>131</v>
      </c>
      <c r="C7968" t="s">
        <v>13</v>
      </c>
      <c r="D7968" t="s">
        <v>14</v>
      </c>
      <c r="E7968" t="s">
        <v>41</v>
      </c>
      <c r="F7968" t="s">
        <v>71</v>
      </c>
      <c r="G7968" t="s">
        <v>8977</v>
      </c>
      <c r="H7968" t="s">
        <v>18</v>
      </c>
      <c r="I7968" s="9">
        <v>42860</v>
      </c>
      <c r="J7968" s="9">
        <v>42996</v>
      </c>
      <c r="K7968" s="8">
        <v>984</v>
      </c>
    </row>
    <row r="7969" spans="1:11">
      <c r="A7969" t="s">
        <v>8124</v>
      </c>
      <c r="B7969" t="s">
        <v>91</v>
      </c>
      <c r="C7969" t="s">
        <v>30</v>
      </c>
      <c r="D7969" t="s">
        <v>31</v>
      </c>
      <c r="E7969" t="s">
        <v>76</v>
      </c>
      <c r="F7969" t="s">
        <v>360</v>
      </c>
      <c r="G7969" t="s">
        <v>8977</v>
      </c>
      <c r="H7969" t="s">
        <v>18</v>
      </c>
      <c r="I7969" s="9">
        <v>42806</v>
      </c>
      <c r="J7969" s="9">
        <v>42897</v>
      </c>
      <c r="K7969" s="8">
        <v>5664</v>
      </c>
    </row>
    <row r="7970" spans="1:11">
      <c r="A7970" t="s">
        <v>8125</v>
      </c>
      <c r="B7970" t="s">
        <v>179</v>
      </c>
      <c r="C7970" t="s">
        <v>30</v>
      </c>
      <c r="D7970" t="s">
        <v>31</v>
      </c>
      <c r="E7970" t="s">
        <v>41</v>
      </c>
      <c r="F7970" t="s">
        <v>476</v>
      </c>
      <c r="G7970" t="s">
        <v>8971</v>
      </c>
      <c r="H7970" t="s">
        <v>18</v>
      </c>
      <c r="I7970" s="9">
        <v>42926</v>
      </c>
      <c r="J7970" s="9">
        <v>42937</v>
      </c>
      <c r="K7970" s="8">
        <v>1063</v>
      </c>
    </row>
    <row r="7971" spans="1:11">
      <c r="A7971" t="s">
        <v>8126</v>
      </c>
      <c r="B7971" t="s">
        <v>50</v>
      </c>
      <c r="C7971" t="s">
        <v>51</v>
      </c>
      <c r="D7971" t="s">
        <v>40</v>
      </c>
      <c r="E7971" t="s">
        <v>15</v>
      </c>
      <c r="F7971" t="s">
        <v>468</v>
      </c>
      <c r="G7971" t="s">
        <v>8975</v>
      </c>
      <c r="H7971" t="s">
        <v>18</v>
      </c>
      <c r="I7971" s="9">
        <v>42879</v>
      </c>
      <c r="J7971" s="9">
        <v>42953</v>
      </c>
      <c r="K7971" s="8">
        <v>647</v>
      </c>
    </row>
    <row r="7972" spans="1:11">
      <c r="A7972" t="s">
        <v>8127</v>
      </c>
      <c r="B7972" t="s">
        <v>54</v>
      </c>
      <c r="C7972" t="s">
        <v>21</v>
      </c>
      <c r="D7972" t="s">
        <v>14</v>
      </c>
      <c r="E7972" t="s">
        <v>76</v>
      </c>
      <c r="F7972" t="s">
        <v>162</v>
      </c>
      <c r="G7972" t="s">
        <v>8971</v>
      </c>
      <c r="H7972" t="s">
        <v>18</v>
      </c>
      <c r="I7972" s="9">
        <v>42945</v>
      </c>
      <c r="J7972" s="9">
        <v>42952</v>
      </c>
      <c r="K7972" s="8">
        <v>4603</v>
      </c>
    </row>
    <row r="7973" spans="1:11">
      <c r="A7973" t="s">
        <v>8128</v>
      </c>
      <c r="B7973" t="s">
        <v>157</v>
      </c>
      <c r="C7973" t="s">
        <v>21</v>
      </c>
      <c r="D7973" t="s">
        <v>14</v>
      </c>
      <c r="E7973" t="s">
        <v>58</v>
      </c>
      <c r="F7973" t="s">
        <v>101</v>
      </c>
      <c r="G7973" t="s">
        <v>8968</v>
      </c>
      <c r="H7973" t="s">
        <v>18</v>
      </c>
      <c r="I7973" s="9">
        <v>42908</v>
      </c>
      <c r="J7973" s="9">
        <v>42990</v>
      </c>
      <c r="K7973" s="8">
        <v>3510</v>
      </c>
    </row>
    <row r="7974" spans="1:11">
      <c r="A7974" t="s">
        <v>8129</v>
      </c>
      <c r="B7974" t="s">
        <v>12</v>
      </c>
      <c r="C7974" t="s">
        <v>13</v>
      </c>
      <c r="D7974" t="s">
        <v>14</v>
      </c>
      <c r="E7974" t="s">
        <v>58</v>
      </c>
      <c r="F7974" t="s">
        <v>135</v>
      </c>
      <c r="G7974" t="s">
        <v>8976</v>
      </c>
      <c r="H7974" t="s">
        <v>48</v>
      </c>
      <c r="I7974" s="9">
        <v>42921</v>
      </c>
      <c r="J7974" s="9">
        <v>42922</v>
      </c>
      <c r="K7974" s="8">
        <v>0</v>
      </c>
    </row>
    <row r="7975" spans="1:11">
      <c r="A7975" t="s">
        <v>8130</v>
      </c>
      <c r="B7975" t="s">
        <v>157</v>
      </c>
      <c r="C7975" t="s">
        <v>21</v>
      </c>
      <c r="D7975" t="s">
        <v>14</v>
      </c>
      <c r="E7975" t="s">
        <v>58</v>
      </c>
      <c r="F7975" t="s">
        <v>118</v>
      </c>
      <c r="G7975" t="s">
        <v>8972</v>
      </c>
      <c r="H7975" t="s">
        <v>48</v>
      </c>
      <c r="I7975" s="9">
        <v>42841</v>
      </c>
      <c r="J7975" s="9">
        <v>42914</v>
      </c>
      <c r="K7975" s="8">
        <v>0</v>
      </c>
    </row>
    <row r="7976" spans="1:11">
      <c r="A7976" t="s">
        <v>8131</v>
      </c>
      <c r="B7976" t="s">
        <v>79</v>
      </c>
      <c r="C7976" t="s">
        <v>51</v>
      </c>
      <c r="D7976" t="s">
        <v>40</v>
      </c>
      <c r="E7976" t="s">
        <v>41</v>
      </c>
      <c r="G7976" t="s">
        <v>8969</v>
      </c>
      <c r="H7976" t="s">
        <v>63</v>
      </c>
      <c r="I7976" s="9">
        <v>42954</v>
      </c>
      <c r="K7976" s="8"/>
    </row>
    <row r="7977" spans="1:11">
      <c r="A7977" t="s">
        <v>8132</v>
      </c>
      <c r="B7977" t="s">
        <v>25</v>
      </c>
      <c r="C7977" t="s">
        <v>13</v>
      </c>
      <c r="D7977" t="s">
        <v>14</v>
      </c>
      <c r="E7977" t="s">
        <v>83</v>
      </c>
      <c r="F7977" t="s">
        <v>36</v>
      </c>
      <c r="G7977" t="s">
        <v>8968</v>
      </c>
      <c r="H7977" t="s">
        <v>48</v>
      </c>
      <c r="I7977" s="9">
        <v>42741</v>
      </c>
      <c r="J7977" s="9">
        <v>42817</v>
      </c>
      <c r="K7977" s="8">
        <v>0</v>
      </c>
    </row>
    <row r="7978" spans="1:11">
      <c r="A7978" t="s">
        <v>8133</v>
      </c>
      <c r="B7978" t="s">
        <v>172</v>
      </c>
      <c r="C7978" t="s">
        <v>66</v>
      </c>
      <c r="D7978" t="s">
        <v>31</v>
      </c>
      <c r="E7978" t="s">
        <v>83</v>
      </c>
      <c r="F7978" t="s">
        <v>476</v>
      </c>
      <c r="G7978" t="s">
        <v>8971</v>
      </c>
      <c r="H7978" t="s">
        <v>18</v>
      </c>
      <c r="I7978" s="9">
        <v>42718</v>
      </c>
      <c r="J7978" s="9">
        <v>42814</v>
      </c>
      <c r="K7978" s="8">
        <v>57</v>
      </c>
    </row>
    <row r="7979" spans="1:11">
      <c r="A7979" t="s">
        <v>8134</v>
      </c>
      <c r="B7979" t="s">
        <v>131</v>
      </c>
      <c r="C7979" t="s">
        <v>13</v>
      </c>
      <c r="D7979" t="s">
        <v>14</v>
      </c>
      <c r="E7979" t="s">
        <v>41</v>
      </c>
      <c r="F7979" t="s">
        <v>95</v>
      </c>
      <c r="G7979" t="s">
        <v>8971</v>
      </c>
      <c r="H7979" t="s">
        <v>18</v>
      </c>
      <c r="I7979" s="9">
        <v>42979</v>
      </c>
      <c r="J7979" s="9">
        <v>42992</v>
      </c>
      <c r="K7979" s="8">
        <v>1098</v>
      </c>
    </row>
    <row r="7980" spans="1:11">
      <c r="A7980" t="s">
        <v>8135</v>
      </c>
      <c r="B7980" t="s">
        <v>70</v>
      </c>
      <c r="C7980" t="s">
        <v>13</v>
      </c>
      <c r="D7980" t="s">
        <v>14</v>
      </c>
      <c r="E7980" t="s">
        <v>41</v>
      </c>
      <c r="F7980" t="s">
        <v>135</v>
      </c>
      <c r="G7980" t="s">
        <v>8976</v>
      </c>
      <c r="H7980" t="s">
        <v>48</v>
      </c>
      <c r="I7980" s="9">
        <v>42962</v>
      </c>
      <c r="J7980" s="9">
        <v>43072</v>
      </c>
      <c r="K7980" s="8">
        <v>0</v>
      </c>
    </row>
    <row r="7981" spans="1:11">
      <c r="A7981" t="s">
        <v>8136</v>
      </c>
      <c r="B7981" t="s">
        <v>29</v>
      </c>
      <c r="C7981" t="s">
        <v>30</v>
      </c>
      <c r="D7981" t="s">
        <v>31</v>
      </c>
      <c r="E7981" t="s">
        <v>41</v>
      </c>
      <c r="F7981" t="s">
        <v>182</v>
      </c>
      <c r="G7981" t="s">
        <v>8973</v>
      </c>
      <c r="H7981" t="s">
        <v>18</v>
      </c>
      <c r="I7981" s="9">
        <v>43067</v>
      </c>
      <c r="J7981" s="9">
        <v>43078</v>
      </c>
      <c r="K7981" s="8">
        <v>1131</v>
      </c>
    </row>
    <row r="7982" spans="1:11">
      <c r="A7982" t="s">
        <v>8137</v>
      </c>
      <c r="B7982" t="s">
        <v>12</v>
      </c>
      <c r="C7982" t="s">
        <v>13</v>
      </c>
      <c r="D7982" t="s">
        <v>14</v>
      </c>
      <c r="E7982" t="s">
        <v>15</v>
      </c>
      <c r="F7982" t="s">
        <v>135</v>
      </c>
      <c r="G7982" t="s">
        <v>8976</v>
      </c>
      <c r="H7982" t="s">
        <v>23</v>
      </c>
      <c r="K7982" s="8"/>
    </row>
    <row r="7983" spans="1:11">
      <c r="A7983" t="s">
        <v>8138</v>
      </c>
      <c r="B7983" t="s">
        <v>100</v>
      </c>
      <c r="C7983" t="s">
        <v>39</v>
      </c>
      <c r="D7983" t="s">
        <v>40</v>
      </c>
      <c r="E7983" t="s">
        <v>15</v>
      </c>
      <c r="F7983" t="s">
        <v>103</v>
      </c>
      <c r="G7983" t="s">
        <v>8974</v>
      </c>
      <c r="H7983" t="s">
        <v>48</v>
      </c>
      <c r="I7983" s="9">
        <v>42905</v>
      </c>
      <c r="J7983" s="9">
        <v>42972</v>
      </c>
      <c r="K7983" s="8">
        <v>0</v>
      </c>
    </row>
    <row r="7984" spans="1:11">
      <c r="A7984" t="s">
        <v>8139</v>
      </c>
      <c r="B7984" t="s">
        <v>70</v>
      </c>
      <c r="C7984" t="s">
        <v>13</v>
      </c>
      <c r="D7984" t="s">
        <v>14</v>
      </c>
      <c r="E7984" t="s">
        <v>41</v>
      </c>
      <c r="F7984" t="s">
        <v>93</v>
      </c>
      <c r="G7984" t="s">
        <v>8975</v>
      </c>
      <c r="H7984" t="s">
        <v>18</v>
      </c>
      <c r="I7984" s="9">
        <v>42864</v>
      </c>
      <c r="J7984" s="9">
        <v>42874</v>
      </c>
      <c r="K7984" s="8">
        <v>1075</v>
      </c>
    </row>
    <row r="7985" spans="1:11">
      <c r="A7985" t="s">
        <v>8140</v>
      </c>
      <c r="B7985" t="s">
        <v>172</v>
      </c>
      <c r="C7985" t="s">
        <v>66</v>
      </c>
      <c r="D7985" t="s">
        <v>31</v>
      </c>
      <c r="E7985" t="s">
        <v>83</v>
      </c>
      <c r="G7985" t="s">
        <v>8969</v>
      </c>
      <c r="H7985" t="s">
        <v>63</v>
      </c>
      <c r="I7985" s="9">
        <v>42984</v>
      </c>
      <c r="K7985" s="8"/>
    </row>
    <row r="7986" spans="1:11">
      <c r="A7986" t="s">
        <v>8141</v>
      </c>
      <c r="B7986" t="s">
        <v>147</v>
      </c>
      <c r="C7986" t="s">
        <v>13</v>
      </c>
      <c r="D7986" t="s">
        <v>14</v>
      </c>
      <c r="E7986" t="s">
        <v>83</v>
      </c>
      <c r="F7986" t="s">
        <v>16</v>
      </c>
      <c r="G7986" t="s">
        <v>8968</v>
      </c>
      <c r="H7986" t="s">
        <v>18</v>
      </c>
      <c r="I7986" s="9">
        <v>42896</v>
      </c>
      <c r="J7986" s="9">
        <v>42905</v>
      </c>
      <c r="K7986" s="8">
        <v>54</v>
      </c>
    </row>
    <row r="7987" spans="1:11">
      <c r="A7987" t="s">
        <v>8142</v>
      </c>
      <c r="B7987" t="s">
        <v>91</v>
      </c>
      <c r="C7987" t="s">
        <v>30</v>
      </c>
      <c r="D7987" t="s">
        <v>31</v>
      </c>
      <c r="E7987" t="s">
        <v>76</v>
      </c>
      <c r="F7987" t="s">
        <v>32</v>
      </c>
      <c r="G7987" t="s">
        <v>8971</v>
      </c>
      <c r="H7987" t="s">
        <v>63</v>
      </c>
      <c r="I7987" s="9">
        <v>42906</v>
      </c>
      <c r="K7987" s="8"/>
    </row>
    <row r="7988" spans="1:11">
      <c r="A7988" t="s">
        <v>8143</v>
      </c>
      <c r="B7988" t="s">
        <v>157</v>
      </c>
      <c r="C7988" t="s">
        <v>21</v>
      </c>
      <c r="D7988" t="s">
        <v>14</v>
      </c>
      <c r="E7988" t="s">
        <v>41</v>
      </c>
      <c r="F7988" t="s">
        <v>142</v>
      </c>
      <c r="G7988" t="s">
        <v>8977</v>
      </c>
      <c r="H7988" t="s">
        <v>18</v>
      </c>
      <c r="I7988" s="9">
        <v>42815</v>
      </c>
      <c r="J7988" s="9">
        <v>42824</v>
      </c>
      <c r="K7988" s="8">
        <v>966</v>
      </c>
    </row>
    <row r="7989" spans="1:11">
      <c r="A7989" t="s">
        <v>8144</v>
      </c>
      <c r="B7989" t="s">
        <v>82</v>
      </c>
      <c r="C7989" t="s">
        <v>21</v>
      </c>
      <c r="D7989" t="s">
        <v>14</v>
      </c>
      <c r="E7989" t="s">
        <v>83</v>
      </c>
      <c r="F7989" t="s">
        <v>152</v>
      </c>
      <c r="G7989" t="s">
        <v>8971</v>
      </c>
      <c r="H7989" t="s">
        <v>18</v>
      </c>
      <c r="I7989" s="9">
        <v>42681</v>
      </c>
      <c r="J7989" s="9">
        <v>42812</v>
      </c>
      <c r="K7989" s="8">
        <v>50</v>
      </c>
    </row>
    <row r="7990" spans="1:11">
      <c r="A7990" t="s">
        <v>8145</v>
      </c>
      <c r="B7990" t="s">
        <v>79</v>
      </c>
      <c r="C7990" t="s">
        <v>51</v>
      </c>
      <c r="D7990" t="s">
        <v>40</v>
      </c>
      <c r="E7990" t="s">
        <v>35</v>
      </c>
      <c r="G7990" t="s">
        <v>8969</v>
      </c>
      <c r="H7990" t="s">
        <v>63</v>
      </c>
      <c r="I7990" s="9">
        <v>42810</v>
      </c>
      <c r="K7990" s="8"/>
    </row>
    <row r="7991" spans="1:11">
      <c r="A7991" t="s">
        <v>8146</v>
      </c>
      <c r="B7991" t="s">
        <v>54</v>
      </c>
      <c r="C7991" t="s">
        <v>21</v>
      </c>
      <c r="D7991" t="s">
        <v>14</v>
      </c>
      <c r="E7991" t="s">
        <v>76</v>
      </c>
      <c r="F7991" t="s">
        <v>132</v>
      </c>
      <c r="G7991" t="s">
        <v>8968</v>
      </c>
      <c r="H7991" t="s">
        <v>18</v>
      </c>
      <c r="I7991" s="9">
        <v>42801</v>
      </c>
      <c r="J7991" s="9">
        <v>42897</v>
      </c>
      <c r="K7991" s="8">
        <v>6023</v>
      </c>
    </row>
    <row r="7992" spans="1:11">
      <c r="A7992" t="s">
        <v>8147</v>
      </c>
      <c r="B7992" t="s">
        <v>110</v>
      </c>
      <c r="C7992" t="s">
        <v>39</v>
      </c>
      <c r="D7992" t="s">
        <v>40</v>
      </c>
      <c r="E7992" t="s">
        <v>83</v>
      </c>
      <c r="F7992" t="s">
        <v>688</v>
      </c>
      <c r="G7992" t="s">
        <v>8978</v>
      </c>
      <c r="H7992" t="s">
        <v>18</v>
      </c>
      <c r="I7992" s="9">
        <v>42906</v>
      </c>
      <c r="J7992" s="9">
        <v>42917</v>
      </c>
      <c r="K7992" s="8">
        <v>57</v>
      </c>
    </row>
    <row r="7993" spans="1:11">
      <c r="A7993" t="s">
        <v>8148</v>
      </c>
      <c r="B7993" t="s">
        <v>110</v>
      </c>
      <c r="C7993" t="s">
        <v>39</v>
      </c>
      <c r="D7993" t="s">
        <v>40</v>
      </c>
      <c r="E7993" t="s">
        <v>35</v>
      </c>
      <c r="F7993" t="s">
        <v>201</v>
      </c>
      <c r="G7993" t="s">
        <v>8974</v>
      </c>
      <c r="H7993" t="s">
        <v>48</v>
      </c>
      <c r="I7993" s="9">
        <v>42894</v>
      </c>
      <c r="J7993" s="9">
        <v>42973</v>
      </c>
      <c r="K7993" s="8">
        <v>0</v>
      </c>
    </row>
    <row r="7994" spans="1:11">
      <c r="A7994" t="s">
        <v>8149</v>
      </c>
      <c r="B7994" t="s">
        <v>54</v>
      </c>
      <c r="C7994" t="s">
        <v>21</v>
      </c>
      <c r="D7994" t="s">
        <v>14</v>
      </c>
      <c r="E7994" t="s">
        <v>41</v>
      </c>
      <c r="F7994" t="s">
        <v>101</v>
      </c>
      <c r="G7994" t="s">
        <v>8968</v>
      </c>
      <c r="H7994" t="s">
        <v>18</v>
      </c>
      <c r="I7994" s="9">
        <v>42763</v>
      </c>
      <c r="J7994" s="9">
        <v>42857</v>
      </c>
      <c r="K7994" s="8">
        <v>1089</v>
      </c>
    </row>
    <row r="7995" spans="1:11">
      <c r="A7995" t="s">
        <v>8150</v>
      </c>
      <c r="B7995" t="s">
        <v>179</v>
      </c>
      <c r="C7995" t="s">
        <v>30</v>
      </c>
      <c r="D7995" t="s">
        <v>31</v>
      </c>
      <c r="E7995" t="s">
        <v>15</v>
      </c>
      <c r="G7995" t="s">
        <v>8969</v>
      </c>
      <c r="H7995" t="s">
        <v>63</v>
      </c>
      <c r="I7995" s="9">
        <v>42844</v>
      </c>
      <c r="K7995" s="8"/>
    </row>
    <row r="7996" spans="1:11">
      <c r="A7996" t="s">
        <v>8151</v>
      </c>
      <c r="B7996" t="s">
        <v>70</v>
      </c>
      <c r="C7996" t="s">
        <v>13</v>
      </c>
      <c r="D7996" t="s">
        <v>14</v>
      </c>
      <c r="E7996" t="s">
        <v>35</v>
      </c>
      <c r="G7996" t="s">
        <v>8969</v>
      </c>
      <c r="H7996" t="s">
        <v>63</v>
      </c>
      <c r="I7996" s="9">
        <v>42940</v>
      </c>
      <c r="K7996" s="8"/>
    </row>
    <row r="7997" spans="1:11">
      <c r="A7997" t="s">
        <v>8152</v>
      </c>
      <c r="B7997" t="s">
        <v>200</v>
      </c>
      <c r="C7997" t="s">
        <v>51</v>
      </c>
      <c r="D7997" t="s">
        <v>40</v>
      </c>
      <c r="E7997" t="s">
        <v>41</v>
      </c>
      <c r="F7997" t="s">
        <v>443</v>
      </c>
      <c r="G7997" t="s">
        <v>8973</v>
      </c>
      <c r="H7997" t="s">
        <v>48</v>
      </c>
      <c r="I7997" s="9">
        <v>42788</v>
      </c>
      <c r="J7997" s="9">
        <v>42882</v>
      </c>
      <c r="K7997" s="8">
        <v>0</v>
      </c>
    </row>
    <row r="7998" spans="1:11">
      <c r="A7998" t="s">
        <v>8153</v>
      </c>
      <c r="B7998" t="s">
        <v>225</v>
      </c>
      <c r="C7998" t="s">
        <v>39</v>
      </c>
      <c r="D7998" t="s">
        <v>40</v>
      </c>
      <c r="E7998" t="s">
        <v>76</v>
      </c>
      <c r="F7998" t="s">
        <v>562</v>
      </c>
      <c r="G7998" t="s">
        <v>8972</v>
      </c>
      <c r="H7998" t="s">
        <v>18</v>
      </c>
      <c r="I7998" s="9">
        <v>43028</v>
      </c>
      <c r="J7998" s="9">
        <v>43094</v>
      </c>
      <c r="K7998" s="8">
        <v>5095</v>
      </c>
    </row>
    <row r="7999" spans="1:11">
      <c r="A7999" t="s">
        <v>8154</v>
      </c>
      <c r="B7999" t="s">
        <v>38</v>
      </c>
      <c r="C7999" t="s">
        <v>39</v>
      </c>
      <c r="D7999" t="s">
        <v>40</v>
      </c>
      <c r="E7999" t="s">
        <v>58</v>
      </c>
      <c r="F7999" t="s">
        <v>103</v>
      </c>
      <c r="G7999" t="s">
        <v>8974</v>
      </c>
      <c r="H7999" t="s">
        <v>18</v>
      </c>
      <c r="I7999" s="9">
        <v>42988</v>
      </c>
      <c r="J7999" s="9">
        <v>43081</v>
      </c>
      <c r="K7999" s="8">
        <v>3021</v>
      </c>
    </row>
    <row r="8000" spans="1:11">
      <c r="A8000" t="s">
        <v>8155</v>
      </c>
      <c r="B8000" t="s">
        <v>131</v>
      </c>
      <c r="C8000" t="s">
        <v>13</v>
      </c>
      <c r="D8000" t="s">
        <v>14</v>
      </c>
      <c r="E8000" t="s">
        <v>35</v>
      </c>
      <c r="F8000" t="s">
        <v>59</v>
      </c>
      <c r="G8000" t="s">
        <v>8975</v>
      </c>
      <c r="H8000" t="s">
        <v>48</v>
      </c>
      <c r="I8000" s="9">
        <v>42879</v>
      </c>
      <c r="J8000" s="9">
        <v>42973</v>
      </c>
      <c r="K8000" s="8">
        <v>0</v>
      </c>
    </row>
    <row r="8001" spans="1:11">
      <c r="A8001" t="s">
        <v>8156</v>
      </c>
      <c r="B8001" t="s">
        <v>97</v>
      </c>
      <c r="C8001" t="s">
        <v>21</v>
      </c>
      <c r="D8001" t="s">
        <v>14</v>
      </c>
      <c r="E8001" t="s">
        <v>83</v>
      </c>
      <c r="F8001" t="s">
        <v>164</v>
      </c>
      <c r="G8001" t="s">
        <v>8971</v>
      </c>
      <c r="H8001" t="s">
        <v>18</v>
      </c>
      <c r="I8001" s="9">
        <v>42982</v>
      </c>
      <c r="J8001" s="9">
        <v>43095</v>
      </c>
      <c r="K8001" s="8">
        <v>41</v>
      </c>
    </row>
    <row r="8002" spans="1:11">
      <c r="A8002" t="s">
        <v>8157</v>
      </c>
      <c r="B8002" t="s">
        <v>65</v>
      </c>
      <c r="C8002" t="s">
        <v>66</v>
      </c>
      <c r="D8002" t="s">
        <v>31</v>
      </c>
      <c r="E8002" t="s">
        <v>83</v>
      </c>
      <c r="F8002" t="s">
        <v>279</v>
      </c>
      <c r="G8002" t="s">
        <v>8973</v>
      </c>
      <c r="H8002" t="s">
        <v>48</v>
      </c>
      <c r="I8002" s="9">
        <v>42785</v>
      </c>
      <c r="J8002" s="9">
        <v>42900</v>
      </c>
      <c r="K8002" s="8">
        <v>0</v>
      </c>
    </row>
    <row r="8003" spans="1:11">
      <c r="A8003" t="s">
        <v>8158</v>
      </c>
      <c r="B8003" t="s">
        <v>91</v>
      </c>
      <c r="C8003" t="s">
        <v>30</v>
      </c>
      <c r="D8003" t="s">
        <v>31</v>
      </c>
      <c r="E8003" t="s">
        <v>41</v>
      </c>
      <c r="F8003" t="s">
        <v>230</v>
      </c>
      <c r="G8003" t="s">
        <v>8973</v>
      </c>
      <c r="H8003" t="s">
        <v>18</v>
      </c>
      <c r="I8003" s="9">
        <v>42939</v>
      </c>
      <c r="J8003" s="9">
        <v>42983</v>
      </c>
      <c r="K8003" s="8">
        <v>904</v>
      </c>
    </row>
    <row r="8004" spans="1:11">
      <c r="A8004" t="s">
        <v>8159</v>
      </c>
      <c r="B8004" t="s">
        <v>74</v>
      </c>
      <c r="C8004" t="s">
        <v>66</v>
      </c>
      <c r="D8004" t="s">
        <v>31</v>
      </c>
      <c r="E8004" t="s">
        <v>15</v>
      </c>
      <c r="F8004" t="s">
        <v>77</v>
      </c>
      <c r="G8004" t="s">
        <v>8970</v>
      </c>
      <c r="H8004" t="s">
        <v>18</v>
      </c>
      <c r="I8004" s="9">
        <v>42855</v>
      </c>
      <c r="J8004" s="9">
        <v>42958</v>
      </c>
      <c r="K8004" s="8">
        <v>527</v>
      </c>
    </row>
    <row r="8005" spans="1:11">
      <c r="A8005" t="s">
        <v>8160</v>
      </c>
      <c r="B8005" t="s">
        <v>172</v>
      </c>
      <c r="C8005" t="s">
        <v>66</v>
      </c>
      <c r="D8005" t="s">
        <v>31</v>
      </c>
      <c r="E8005" t="s">
        <v>83</v>
      </c>
      <c r="F8005" t="s">
        <v>106</v>
      </c>
      <c r="G8005" t="s">
        <v>8968</v>
      </c>
      <c r="H8005" t="s">
        <v>18</v>
      </c>
      <c r="I8005" s="9">
        <v>42954</v>
      </c>
      <c r="J8005" s="9">
        <v>43048</v>
      </c>
      <c r="K8005" s="8">
        <v>51</v>
      </c>
    </row>
    <row r="8006" spans="1:11">
      <c r="A8006" t="s">
        <v>8161</v>
      </c>
      <c r="B8006" t="s">
        <v>38</v>
      </c>
      <c r="C8006" t="s">
        <v>39</v>
      </c>
      <c r="D8006" t="s">
        <v>40</v>
      </c>
      <c r="E8006" t="s">
        <v>15</v>
      </c>
      <c r="F8006" t="s">
        <v>149</v>
      </c>
      <c r="G8006" t="s">
        <v>8970</v>
      </c>
      <c r="H8006" t="s">
        <v>48</v>
      </c>
      <c r="I8006" s="9">
        <v>43000</v>
      </c>
      <c r="J8006" s="9">
        <v>43067</v>
      </c>
      <c r="K8006" s="8">
        <v>0</v>
      </c>
    </row>
    <row r="8007" spans="1:11">
      <c r="A8007" t="s">
        <v>8162</v>
      </c>
      <c r="B8007" t="s">
        <v>54</v>
      </c>
      <c r="C8007" t="s">
        <v>21</v>
      </c>
      <c r="D8007" t="s">
        <v>14</v>
      </c>
      <c r="E8007" t="s">
        <v>83</v>
      </c>
      <c r="F8007" t="s">
        <v>247</v>
      </c>
      <c r="G8007" t="s">
        <v>8973</v>
      </c>
      <c r="H8007" t="s">
        <v>48</v>
      </c>
      <c r="I8007" s="9">
        <v>42933</v>
      </c>
      <c r="J8007" s="9">
        <v>42938</v>
      </c>
      <c r="K8007" s="8">
        <v>0</v>
      </c>
    </row>
    <row r="8008" spans="1:11">
      <c r="A8008" t="s">
        <v>8163</v>
      </c>
      <c r="B8008" t="s">
        <v>147</v>
      </c>
      <c r="C8008" t="s">
        <v>13</v>
      </c>
      <c r="D8008" t="s">
        <v>14</v>
      </c>
      <c r="E8008" t="s">
        <v>83</v>
      </c>
      <c r="F8008" t="s">
        <v>101</v>
      </c>
      <c r="G8008" t="s">
        <v>8968</v>
      </c>
      <c r="H8008" t="s">
        <v>18</v>
      </c>
      <c r="I8008" s="9">
        <v>43026</v>
      </c>
      <c r="J8008" s="9">
        <v>43088</v>
      </c>
      <c r="K8008" s="8">
        <v>60</v>
      </c>
    </row>
    <row r="8009" spans="1:11">
      <c r="A8009" t="s">
        <v>8164</v>
      </c>
      <c r="B8009" t="s">
        <v>25</v>
      </c>
      <c r="C8009" t="s">
        <v>13</v>
      </c>
      <c r="D8009" t="s">
        <v>14</v>
      </c>
      <c r="E8009" t="s">
        <v>41</v>
      </c>
      <c r="F8009" t="s">
        <v>247</v>
      </c>
      <c r="G8009" t="s">
        <v>8973</v>
      </c>
      <c r="H8009" t="s">
        <v>18</v>
      </c>
      <c r="I8009" s="9">
        <v>42819</v>
      </c>
      <c r="J8009" s="9">
        <v>42900</v>
      </c>
      <c r="K8009" s="8">
        <v>1144</v>
      </c>
    </row>
    <row r="8010" spans="1:11">
      <c r="A8010" t="s">
        <v>8165</v>
      </c>
      <c r="B8010" t="s">
        <v>38</v>
      </c>
      <c r="C8010" t="s">
        <v>39</v>
      </c>
      <c r="D8010" t="s">
        <v>40</v>
      </c>
      <c r="E8010" t="s">
        <v>76</v>
      </c>
      <c r="F8010" t="s">
        <v>52</v>
      </c>
      <c r="G8010" t="s">
        <v>8970</v>
      </c>
      <c r="H8010" t="s">
        <v>18</v>
      </c>
      <c r="I8010" s="9">
        <v>42731</v>
      </c>
      <c r="J8010" s="9">
        <v>42809</v>
      </c>
      <c r="K8010" s="8">
        <v>5256</v>
      </c>
    </row>
    <row r="8011" spans="1:11">
      <c r="A8011" t="s">
        <v>8166</v>
      </c>
      <c r="B8011" t="s">
        <v>97</v>
      </c>
      <c r="C8011" t="s">
        <v>21</v>
      </c>
      <c r="D8011" t="s">
        <v>14</v>
      </c>
      <c r="E8011" t="s">
        <v>83</v>
      </c>
      <c r="G8011" t="s">
        <v>8969</v>
      </c>
      <c r="H8011" t="s">
        <v>23</v>
      </c>
      <c r="K8011" s="8"/>
    </row>
    <row r="8012" spans="1:11">
      <c r="A8012" t="s">
        <v>8167</v>
      </c>
      <c r="B8012" t="s">
        <v>131</v>
      </c>
      <c r="C8012" t="s">
        <v>13</v>
      </c>
      <c r="D8012" t="s">
        <v>14</v>
      </c>
      <c r="E8012" t="s">
        <v>41</v>
      </c>
      <c r="F8012" t="s">
        <v>135</v>
      </c>
      <c r="G8012" t="s">
        <v>8976</v>
      </c>
      <c r="H8012" t="s">
        <v>18</v>
      </c>
      <c r="I8012" s="9">
        <v>42996</v>
      </c>
      <c r="J8012" s="9">
        <v>43092</v>
      </c>
      <c r="K8012" s="8">
        <v>1020</v>
      </c>
    </row>
    <row r="8013" spans="1:11">
      <c r="A8013" t="s">
        <v>8168</v>
      </c>
      <c r="B8013" t="s">
        <v>54</v>
      </c>
      <c r="C8013" t="s">
        <v>21</v>
      </c>
      <c r="D8013" t="s">
        <v>14</v>
      </c>
      <c r="E8013" t="s">
        <v>83</v>
      </c>
      <c r="F8013" t="s">
        <v>71</v>
      </c>
      <c r="G8013" t="s">
        <v>8977</v>
      </c>
      <c r="H8013" t="s">
        <v>48</v>
      </c>
      <c r="I8013" s="9">
        <v>42977</v>
      </c>
      <c r="J8013" s="9">
        <v>43058</v>
      </c>
      <c r="K8013" s="8">
        <v>0</v>
      </c>
    </row>
    <row r="8014" spans="1:11">
      <c r="A8014" t="s">
        <v>8169</v>
      </c>
      <c r="B8014" t="s">
        <v>50</v>
      </c>
      <c r="C8014" t="s">
        <v>51</v>
      </c>
      <c r="D8014" t="s">
        <v>40</v>
      </c>
      <c r="E8014" t="s">
        <v>83</v>
      </c>
      <c r="G8014" t="s">
        <v>8969</v>
      </c>
      <c r="H8014" t="s">
        <v>63</v>
      </c>
      <c r="I8014" s="9">
        <v>42988</v>
      </c>
      <c r="K8014" s="8"/>
    </row>
    <row r="8015" spans="1:11">
      <c r="A8015" t="s">
        <v>8170</v>
      </c>
      <c r="B8015" t="s">
        <v>91</v>
      </c>
      <c r="C8015" t="s">
        <v>30</v>
      </c>
      <c r="D8015" t="s">
        <v>31</v>
      </c>
      <c r="E8015" t="s">
        <v>15</v>
      </c>
      <c r="F8015" t="s">
        <v>180</v>
      </c>
      <c r="G8015" t="s">
        <v>8977</v>
      </c>
      <c r="H8015" t="s">
        <v>18</v>
      </c>
      <c r="I8015" s="9">
        <v>42811</v>
      </c>
      <c r="J8015" s="9">
        <v>42872</v>
      </c>
      <c r="K8015" s="8">
        <v>491</v>
      </c>
    </row>
    <row r="8016" spans="1:11">
      <c r="A8016" t="s">
        <v>8171</v>
      </c>
      <c r="B8016" t="s">
        <v>147</v>
      </c>
      <c r="C8016" t="s">
        <v>13</v>
      </c>
      <c r="D8016" t="s">
        <v>14</v>
      </c>
      <c r="E8016" t="s">
        <v>58</v>
      </c>
      <c r="G8016" t="s">
        <v>8969</v>
      </c>
      <c r="H8016" t="s">
        <v>23</v>
      </c>
      <c r="K8016" s="8"/>
    </row>
    <row r="8017" spans="1:11">
      <c r="A8017" t="s">
        <v>8172</v>
      </c>
      <c r="B8017" t="s">
        <v>70</v>
      </c>
      <c r="C8017" t="s">
        <v>13</v>
      </c>
      <c r="D8017" t="s">
        <v>14</v>
      </c>
      <c r="E8017" t="s">
        <v>76</v>
      </c>
      <c r="F8017" t="s">
        <v>164</v>
      </c>
      <c r="G8017" t="s">
        <v>8971</v>
      </c>
      <c r="H8017" t="s">
        <v>48</v>
      </c>
      <c r="I8017" s="9">
        <v>42899</v>
      </c>
      <c r="J8017" s="9">
        <v>42963</v>
      </c>
      <c r="K8017" s="8">
        <v>0</v>
      </c>
    </row>
    <row r="8018" spans="1:11">
      <c r="A8018" t="s">
        <v>8173</v>
      </c>
      <c r="B8018" t="s">
        <v>97</v>
      </c>
      <c r="C8018" t="s">
        <v>21</v>
      </c>
      <c r="D8018" t="s">
        <v>14</v>
      </c>
      <c r="E8018" t="s">
        <v>83</v>
      </c>
      <c r="F8018" t="s">
        <v>142</v>
      </c>
      <c r="G8018" t="s">
        <v>8977</v>
      </c>
      <c r="H8018" t="s">
        <v>18</v>
      </c>
      <c r="I8018" s="9">
        <v>43021</v>
      </c>
      <c r="J8018" s="9">
        <v>43032</v>
      </c>
      <c r="K8018" s="8">
        <v>49</v>
      </c>
    </row>
    <row r="8019" spans="1:11">
      <c r="A8019" t="s">
        <v>8174</v>
      </c>
      <c r="B8019" t="s">
        <v>20</v>
      </c>
      <c r="C8019" t="s">
        <v>21</v>
      </c>
      <c r="D8019" t="s">
        <v>14</v>
      </c>
      <c r="E8019" t="s">
        <v>76</v>
      </c>
      <c r="F8019" t="s">
        <v>98</v>
      </c>
      <c r="G8019" t="s">
        <v>8977</v>
      </c>
      <c r="H8019" t="s">
        <v>18</v>
      </c>
      <c r="I8019" s="9">
        <v>42787</v>
      </c>
      <c r="J8019" s="9">
        <v>42890</v>
      </c>
      <c r="K8019" s="8">
        <v>5401</v>
      </c>
    </row>
    <row r="8020" spans="1:11">
      <c r="A8020" t="s">
        <v>8175</v>
      </c>
      <c r="B8020" t="s">
        <v>97</v>
      </c>
      <c r="C8020" t="s">
        <v>21</v>
      </c>
      <c r="D8020" t="s">
        <v>14</v>
      </c>
      <c r="E8020" t="s">
        <v>83</v>
      </c>
      <c r="F8020" t="s">
        <v>401</v>
      </c>
      <c r="G8020" t="s">
        <v>8968</v>
      </c>
      <c r="H8020" t="s">
        <v>23</v>
      </c>
      <c r="K8020" s="8"/>
    </row>
    <row r="8021" spans="1:11">
      <c r="A8021" t="s">
        <v>8176</v>
      </c>
      <c r="B8021" t="s">
        <v>38</v>
      </c>
      <c r="C8021" t="s">
        <v>39</v>
      </c>
      <c r="D8021" t="s">
        <v>40</v>
      </c>
      <c r="E8021" t="s">
        <v>15</v>
      </c>
      <c r="F8021" t="s">
        <v>595</v>
      </c>
      <c r="G8021" t="s">
        <v>8970</v>
      </c>
      <c r="H8021" t="s">
        <v>18</v>
      </c>
      <c r="I8021" s="9">
        <v>42827</v>
      </c>
      <c r="J8021" s="9">
        <v>42875</v>
      </c>
      <c r="K8021" s="8">
        <v>605</v>
      </c>
    </row>
    <row r="8022" spans="1:11">
      <c r="A8022" t="s">
        <v>8177</v>
      </c>
      <c r="B8022" t="s">
        <v>91</v>
      </c>
      <c r="C8022" t="s">
        <v>30</v>
      </c>
      <c r="D8022" t="s">
        <v>31</v>
      </c>
      <c r="E8022" t="s">
        <v>35</v>
      </c>
      <c r="F8022" t="s">
        <v>93</v>
      </c>
      <c r="G8022" t="s">
        <v>8975</v>
      </c>
      <c r="H8022" t="s">
        <v>63</v>
      </c>
      <c r="I8022" s="9">
        <v>43043</v>
      </c>
      <c r="K8022" s="8"/>
    </row>
    <row r="8023" spans="1:11">
      <c r="A8023" t="s">
        <v>8178</v>
      </c>
      <c r="B8023" t="s">
        <v>100</v>
      </c>
      <c r="C8023" t="s">
        <v>39</v>
      </c>
      <c r="D8023" t="s">
        <v>40</v>
      </c>
      <c r="E8023" t="s">
        <v>15</v>
      </c>
      <c r="F8023" t="s">
        <v>52</v>
      </c>
      <c r="G8023" t="s">
        <v>8970</v>
      </c>
      <c r="H8023" t="s">
        <v>63</v>
      </c>
      <c r="I8023" s="9">
        <v>42785</v>
      </c>
      <c r="K8023" s="8"/>
    </row>
    <row r="8024" spans="1:11">
      <c r="A8024" t="s">
        <v>8179</v>
      </c>
      <c r="B8024" t="s">
        <v>179</v>
      </c>
      <c r="C8024" t="s">
        <v>30</v>
      </c>
      <c r="D8024" t="s">
        <v>31</v>
      </c>
      <c r="E8024" t="s">
        <v>58</v>
      </c>
      <c r="G8024" t="s">
        <v>8969</v>
      </c>
      <c r="H8024" t="s">
        <v>63</v>
      </c>
      <c r="I8024" s="9">
        <v>42970</v>
      </c>
      <c r="K8024" s="8"/>
    </row>
    <row r="8025" spans="1:11">
      <c r="A8025" t="s">
        <v>8180</v>
      </c>
      <c r="B8025" t="s">
        <v>225</v>
      </c>
      <c r="C8025" t="s">
        <v>39</v>
      </c>
      <c r="D8025" t="s">
        <v>40</v>
      </c>
      <c r="E8025" t="s">
        <v>76</v>
      </c>
      <c r="F8025" t="s">
        <v>204</v>
      </c>
      <c r="G8025" t="s">
        <v>8977</v>
      </c>
      <c r="H8025" t="s">
        <v>18</v>
      </c>
      <c r="I8025" s="9">
        <v>42762</v>
      </c>
      <c r="J8025" s="9">
        <v>42892</v>
      </c>
      <c r="K8025" s="8">
        <v>5116</v>
      </c>
    </row>
    <row r="8026" spans="1:11">
      <c r="A8026" t="s">
        <v>8181</v>
      </c>
      <c r="B8026" t="s">
        <v>38</v>
      </c>
      <c r="C8026" t="s">
        <v>39</v>
      </c>
      <c r="D8026" t="s">
        <v>40</v>
      </c>
      <c r="E8026" t="s">
        <v>41</v>
      </c>
      <c r="F8026" t="s">
        <v>87</v>
      </c>
      <c r="G8026" t="s">
        <v>8977</v>
      </c>
      <c r="H8026" t="s">
        <v>18</v>
      </c>
      <c r="I8026" s="9">
        <v>43076</v>
      </c>
      <c r="J8026" s="9">
        <v>43087</v>
      </c>
      <c r="K8026" s="8">
        <v>1111</v>
      </c>
    </row>
    <row r="8027" spans="1:11">
      <c r="A8027" t="s">
        <v>8182</v>
      </c>
      <c r="B8027" t="s">
        <v>50</v>
      </c>
      <c r="C8027" t="s">
        <v>51</v>
      </c>
      <c r="D8027" t="s">
        <v>40</v>
      </c>
      <c r="E8027" t="s">
        <v>83</v>
      </c>
      <c r="F8027" t="s">
        <v>251</v>
      </c>
      <c r="G8027" t="s">
        <v>8975</v>
      </c>
      <c r="H8027" t="s">
        <v>18</v>
      </c>
      <c r="I8027" s="9">
        <v>43017</v>
      </c>
      <c r="J8027" s="9">
        <v>43018</v>
      </c>
      <c r="K8027" s="8">
        <v>56</v>
      </c>
    </row>
    <row r="8028" spans="1:11">
      <c r="A8028" t="s">
        <v>8183</v>
      </c>
      <c r="B8028" t="s">
        <v>62</v>
      </c>
      <c r="C8028" t="s">
        <v>39</v>
      </c>
      <c r="D8028" t="s">
        <v>40</v>
      </c>
      <c r="E8028" t="s">
        <v>35</v>
      </c>
      <c r="F8028" t="s">
        <v>413</v>
      </c>
      <c r="G8028" t="s">
        <v>8973</v>
      </c>
      <c r="H8028" t="s">
        <v>18</v>
      </c>
      <c r="I8028" s="9">
        <v>43086</v>
      </c>
      <c r="J8028" s="9">
        <v>43095</v>
      </c>
      <c r="K8028" s="8">
        <v>5196</v>
      </c>
    </row>
    <row r="8029" spans="1:11">
      <c r="A8029" t="s">
        <v>8184</v>
      </c>
      <c r="B8029" t="s">
        <v>45</v>
      </c>
      <c r="C8029" t="s">
        <v>30</v>
      </c>
      <c r="D8029" t="s">
        <v>31</v>
      </c>
      <c r="E8029" t="s">
        <v>58</v>
      </c>
      <c r="F8029" t="s">
        <v>182</v>
      </c>
      <c r="G8029" t="s">
        <v>8973</v>
      </c>
      <c r="H8029" t="s">
        <v>48</v>
      </c>
      <c r="I8029" s="9">
        <v>42925</v>
      </c>
      <c r="J8029" s="9">
        <v>42933</v>
      </c>
      <c r="K8029" s="8">
        <v>0</v>
      </c>
    </row>
    <row r="8030" spans="1:11">
      <c r="A8030" t="s">
        <v>8185</v>
      </c>
      <c r="B8030" t="s">
        <v>147</v>
      </c>
      <c r="C8030" t="s">
        <v>13</v>
      </c>
      <c r="D8030" t="s">
        <v>14</v>
      </c>
      <c r="E8030" t="s">
        <v>41</v>
      </c>
      <c r="G8030" t="s">
        <v>8969</v>
      </c>
      <c r="H8030" t="s">
        <v>63</v>
      </c>
      <c r="I8030" s="9">
        <v>42944</v>
      </c>
      <c r="K8030" s="8"/>
    </row>
    <row r="8031" spans="1:11">
      <c r="A8031" t="s">
        <v>8186</v>
      </c>
      <c r="B8031" t="s">
        <v>70</v>
      </c>
      <c r="C8031" t="s">
        <v>13</v>
      </c>
      <c r="D8031" t="s">
        <v>14</v>
      </c>
      <c r="E8031" t="s">
        <v>58</v>
      </c>
      <c r="F8031" t="s">
        <v>67</v>
      </c>
      <c r="G8031" t="s">
        <v>8976</v>
      </c>
      <c r="H8031" t="s">
        <v>63</v>
      </c>
      <c r="I8031" s="9">
        <v>42937</v>
      </c>
      <c r="K8031" s="8"/>
    </row>
    <row r="8032" spans="1:11">
      <c r="A8032" t="s">
        <v>8187</v>
      </c>
      <c r="B8032" t="s">
        <v>54</v>
      </c>
      <c r="C8032" t="s">
        <v>21</v>
      </c>
      <c r="D8032" t="s">
        <v>14</v>
      </c>
      <c r="E8032" t="s">
        <v>83</v>
      </c>
      <c r="F8032" t="s">
        <v>154</v>
      </c>
      <c r="G8032" t="s">
        <v>8968</v>
      </c>
      <c r="H8032" t="s">
        <v>18</v>
      </c>
      <c r="I8032" s="9">
        <v>42843</v>
      </c>
      <c r="J8032" s="9">
        <v>42852</v>
      </c>
      <c r="K8032" s="8">
        <v>56</v>
      </c>
    </row>
    <row r="8033" spans="1:11">
      <c r="A8033" t="s">
        <v>8188</v>
      </c>
      <c r="B8033" t="s">
        <v>157</v>
      </c>
      <c r="C8033" t="s">
        <v>21</v>
      </c>
      <c r="D8033" t="s">
        <v>14</v>
      </c>
      <c r="E8033" t="s">
        <v>83</v>
      </c>
      <c r="F8033" t="s">
        <v>36</v>
      </c>
      <c r="G8033" t="s">
        <v>8968</v>
      </c>
      <c r="H8033" t="s">
        <v>18</v>
      </c>
      <c r="I8033" s="9">
        <v>43002</v>
      </c>
      <c r="J8033" s="9">
        <v>43010</v>
      </c>
      <c r="K8033" s="8">
        <v>54</v>
      </c>
    </row>
    <row r="8034" spans="1:11">
      <c r="A8034" t="s">
        <v>8189</v>
      </c>
      <c r="B8034" t="s">
        <v>122</v>
      </c>
      <c r="C8034" t="s">
        <v>51</v>
      </c>
      <c r="D8034" t="s">
        <v>40</v>
      </c>
      <c r="E8034" t="s">
        <v>83</v>
      </c>
      <c r="F8034" t="s">
        <v>93</v>
      </c>
      <c r="G8034" t="s">
        <v>8975</v>
      </c>
      <c r="H8034" t="s">
        <v>63</v>
      </c>
      <c r="I8034" s="9">
        <v>42825</v>
      </c>
      <c r="K8034" s="8"/>
    </row>
    <row r="8035" spans="1:11">
      <c r="A8035" t="s">
        <v>8190</v>
      </c>
      <c r="B8035" t="s">
        <v>20</v>
      </c>
      <c r="C8035" t="s">
        <v>21</v>
      </c>
      <c r="D8035" t="s">
        <v>14</v>
      </c>
      <c r="E8035" t="s">
        <v>58</v>
      </c>
      <c r="F8035" t="s">
        <v>135</v>
      </c>
      <c r="G8035" t="s">
        <v>8976</v>
      </c>
      <c r="H8035" t="s">
        <v>18</v>
      </c>
      <c r="I8035" s="9">
        <v>42818</v>
      </c>
      <c r="J8035" s="9">
        <v>42916</v>
      </c>
      <c r="K8035" s="8">
        <v>3040</v>
      </c>
    </row>
    <row r="8036" spans="1:11">
      <c r="A8036" t="s">
        <v>8191</v>
      </c>
      <c r="B8036" t="s">
        <v>216</v>
      </c>
      <c r="C8036" t="s">
        <v>66</v>
      </c>
      <c r="D8036" t="s">
        <v>31</v>
      </c>
      <c r="E8036" t="s">
        <v>58</v>
      </c>
      <c r="F8036" t="s">
        <v>285</v>
      </c>
      <c r="G8036" t="s">
        <v>8968</v>
      </c>
      <c r="H8036" t="s">
        <v>18</v>
      </c>
      <c r="I8036" s="9">
        <v>42791</v>
      </c>
      <c r="J8036" s="9">
        <v>42888</v>
      </c>
      <c r="K8036" s="8">
        <v>3336</v>
      </c>
    </row>
    <row r="8037" spans="1:11">
      <c r="A8037" t="s">
        <v>8192</v>
      </c>
      <c r="B8037" t="s">
        <v>74</v>
      </c>
      <c r="C8037" t="s">
        <v>66</v>
      </c>
      <c r="D8037" t="s">
        <v>31</v>
      </c>
      <c r="E8037" t="s">
        <v>41</v>
      </c>
      <c r="F8037" t="s">
        <v>191</v>
      </c>
      <c r="G8037" t="s">
        <v>8973</v>
      </c>
      <c r="H8037" t="s">
        <v>63</v>
      </c>
      <c r="I8037" s="9">
        <v>42877</v>
      </c>
      <c r="K8037" s="8"/>
    </row>
    <row r="8038" spans="1:11">
      <c r="A8038" t="s">
        <v>8193</v>
      </c>
      <c r="B8038" t="s">
        <v>29</v>
      </c>
      <c r="C8038" t="s">
        <v>30</v>
      </c>
      <c r="D8038" t="s">
        <v>31</v>
      </c>
      <c r="E8038" t="s">
        <v>15</v>
      </c>
      <c r="F8038" t="s">
        <v>194</v>
      </c>
      <c r="G8038" t="s">
        <v>8974</v>
      </c>
      <c r="H8038" t="s">
        <v>18</v>
      </c>
      <c r="I8038" s="9">
        <v>42962</v>
      </c>
      <c r="J8038" s="9">
        <v>43064</v>
      </c>
      <c r="K8038" s="8">
        <v>533</v>
      </c>
    </row>
    <row r="8039" spans="1:11">
      <c r="A8039" t="s">
        <v>8194</v>
      </c>
      <c r="B8039" t="s">
        <v>179</v>
      </c>
      <c r="C8039" t="s">
        <v>30</v>
      </c>
      <c r="D8039" t="s">
        <v>31</v>
      </c>
      <c r="E8039" t="s">
        <v>41</v>
      </c>
      <c r="F8039" t="s">
        <v>114</v>
      </c>
      <c r="G8039" t="s">
        <v>8976</v>
      </c>
      <c r="H8039" t="s">
        <v>48</v>
      </c>
      <c r="I8039" s="9">
        <v>43002</v>
      </c>
      <c r="J8039" s="9">
        <v>43083</v>
      </c>
      <c r="K8039" s="8">
        <v>0</v>
      </c>
    </row>
    <row r="8040" spans="1:11">
      <c r="A8040" t="s">
        <v>8195</v>
      </c>
      <c r="B8040" t="s">
        <v>54</v>
      </c>
      <c r="C8040" t="s">
        <v>21</v>
      </c>
      <c r="D8040" t="s">
        <v>14</v>
      </c>
      <c r="E8040" t="s">
        <v>76</v>
      </c>
      <c r="F8040" t="s">
        <v>59</v>
      </c>
      <c r="G8040" t="s">
        <v>8975</v>
      </c>
      <c r="H8040" t="s">
        <v>18</v>
      </c>
      <c r="I8040" s="9">
        <v>42817</v>
      </c>
      <c r="J8040" s="9">
        <v>42826</v>
      </c>
      <c r="K8040" s="8">
        <v>5060</v>
      </c>
    </row>
    <row r="8041" spans="1:11">
      <c r="A8041" t="s">
        <v>8196</v>
      </c>
      <c r="B8041" t="s">
        <v>74</v>
      </c>
      <c r="C8041" t="s">
        <v>66</v>
      </c>
      <c r="D8041" t="s">
        <v>31</v>
      </c>
      <c r="E8041" t="s">
        <v>35</v>
      </c>
      <c r="F8041" t="s">
        <v>213</v>
      </c>
      <c r="G8041" t="s">
        <v>8975</v>
      </c>
      <c r="H8041" t="s">
        <v>48</v>
      </c>
      <c r="I8041" s="9">
        <v>42938</v>
      </c>
      <c r="J8041" s="9">
        <v>42949</v>
      </c>
      <c r="K8041" s="8">
        <v>0</v>
      </c>
    </row>
    <row r="8042" spans="1:11">
      <c r="A8042" t="s">
        <v>8197</v>
      </c>
      <c r="B8042" t="s">
        <v>179</v>
      </c>
      <c r="C8042" t="s">
        <v>30</v>
      </c>
      <c r="D8042" t="s">
        <v>31</v>
      </c>
      <c r="E8042" t="s">
        <v>15</v>
      </c>
      <c r="G8042" t="s">
        <v>8969</v>
      </c>
      <c r="H8042" t="s">
        <v>63</v>
      </c>
      <c r="I8042" s="9">
        <v>42978</v>
      </c>
      <c r="K8042" s="8"/>
    </row>
    <row r="8043" spans="1:11">
      <c r="A8043" t="s">
        <v>8198</v>
      </c>
      <c r="B8043" t="s">
        <v>97</v>
      </c>
      <c r="C8043" t="s">
        <v>21</v>
      </c>
      <c r="D8043" t="s">
        <v>14</v>
      </c>
      <c r="E8043" t="s">
        <v>58</v>
      </c>
      <c r="G8043" t="s">
        <v>8969</v>
      </c>
      <c r="H8043" t="s">
        <v>23</v>
      </c>
      <c r="K8043" s="8"/>
    </row>
    <row r="8044" spans="1:11">
      <c r="A8044" t="s">
        <v>8199</v>
      </c>
      <c r="B8044" t="s">
        <v>105</v>
      </c>
      <c r="C8044" t="s">
        <v>30</v>
      </c>
      <c r="D8044" t="s">
        <v>31</v>
      </c>
      <c r="E8044" t="s">
        <v>41</v>
      </c>
      <c r="F8044" t="s">
        <v>67</v>
      </c>
      <c r="G8044" t="s">
        <v>8976</v>
      </c>
      <c r="H8044" t="s">
        <v>48</v>
      </c>
      <c r="I8044" s="9">
        <v>42751</v>
      </c>
      <c r="J8044" s="9">
        <v>42822</v>
      </c>
      <c r="K8044" s="8">
        <v>0</v>
      </c>
    </row>
    <row r="8045" spans="1:11">
      <c r="A8045" t="s">
        <v>8200</v>
      </c>
      <c r="B8045" t="s">
        <v>179</v>
      </c>
      <c r="C8045" t="s">
        <v>30</v>
      </c>
      <c r="D8045" t="s">
        <v>31</v>
      </c>
      <c r="E8045" t="s">
        <v>76</v>
      </c>
      <c r="G8045" t="s">
        <v>8969</v>
      </c>
      <c r="H8045" t="s">
        <v>63</v>
      </c>
      <c r="I8045" s="9">
        <v>42953</v>
      </c>
      <c r="K8045" s="8"/>
    </row>
    <row r="8046" spans="1:11">
      <c r="A8046" t="s">
        <v>8201</v>
      </c>
      <c r="B8046" t="s">
        <v>97</v>
      </c>
      <c r="C8046" t="s">
        <v>21</v>
      </c>
      <c r="D8046" t="s">
        <v>14</v>
      </c>
      <c r="E8046" t="s">
        <v>58</v>
      </c>
      <c r="F8046" t="s">
        <v>135</v>
      </c>
      <c r="G8046" t="s">
        <v>8976</v>
      </c>
      <c r="H8046" t="s">
        <v>18</v>
      </c>
      <c r="I8046" s="9">
        <v>42941</v>
      </c>
      <c r="J8046" s="9">
        <v>43043</v>
      </c>
      <c r="K8046" s="8">
        <v>3306</v>
      </c>
    </row>
    <row r="8047" spans="1:11">
      <c r="A8047" t="s">
        <v>8202</v>
      </c>
      <c r="B8047" t="s">
        <v>70</v>
      </c>
      <c r="C8047" t="s">
        <v>13</v>
      </c>
      <c r="D8047" t="s">
        <v>14</v>
      </c>
      <c r="E8047" t="s">
        <v>35</v>
      </c>
      <c r="F8047" t="s">
        <v>26</v>
      </c>
      <c r="G8047" t="s">
        <v>8970</v>
      </c>
      <c r="H8047" t="s">
        <v>48</v>
      </c>
      <c r="I8047" s="9">
        <v>42839</v>
      </c>
      <c r="J8047" s="9">
        <v>42841</v>
      </c>
      <c r="K8047" s="8">
        <v>0</v>
      </c>
    </row>
    <row r="8048" spans="1:11">
      <c r="A8048" t="s">
        <v>8203</v>
      </c>
      <c r="B8048" t="s">
        <v>157</v>
      </c>
      <c r="C8048" t="s">
        <v>21</v>
      </c>
      <c r="D8048" t="s">
        <v>14</v>
      </c>
      <c r="E8048" t="s">
        <v>41</v>
      </c>
      <c r="F8048" t="s">
        <v>142</v>
      </c>
      <c r="G8048" t="s">
        <v>8977</v>
      </c>
      <c r="H8048" t="s">
        <v>18</v>
      </c>
      <c r="I8048" s="9">
        <v>43046</v>
      </c>
      <c r="J8048" s="9">
        <v>43057</v>
      </c>
      <c r="K8048" s="8">
        <v>1059</v>
      </c>
    </row>
    <row r="8049" spans="1:11">
      <c r="A8049" t="s">
        <v>8204</v>
      </c>
      <c r="B8049" t="s">
        <v>29</v>
      </c>
      <c r="C8049" t="s">
        <v>30</v>
      </c>
      <c r="D8049" t="s">
        <v>31</v>
      </c>
      <c r="E8049" t="s">
        <v>76</v>
      </c>
      <c r="F8049" t="s">
        <v>180</v>
      </c>
      <c r="G8049" t="s">
        <v>8977</v>
      </c>
      <c r="H8049" t="s">
        <v>48</v>
      </c>
      <c r="I8049" s="9">
        <v>42911</v>
      </c>
      <c r="J8049" s="9">
        <v>42918</v>
      </c>
      <c r="K8049" s="8">
        <v>0</v>
      </c>
    </row>
    <row r="8050" spans="1:11">
      <c r="A8050" t="s">
        <v>8205</v>
      </c>
      <c r="B8050" t="s">
        <v>25</v>
      </c>
      <c r="C8050" t="s">
        <v>13</v>
      </c>
      <c r="D8050" t="s">
        <v>14</v>
      </c>
      <c r="E8050" t="s">
        <v>58</v>
      </c>
      <c r="F8050" t="s">
        <v>642</v>
      </c>
      <c r="G8050" t="s">
        <v>8973</v>
      </c>
      <c r="H8050" t="s">
        <v>63</v>
      </c>
      <c r="I8050" s="9">
        <v>42947</v>
      </c>
      <c r="K8050" s="8"/>
    </row>
    <row r="8051" spans="1:11">
      <c r="A8051" t="s">
        <v>8206</v>
      </c>
      <c r="B8051" t="s">
        <v>216</v>
      </c>
      <c r="C8051" t="s">
        <v>66</v>
      </c>
      <c r="D8051" t="s">
        <v>31</v>
      </c>
      <c r="E8051" t="s">
        <v>41</v>
      </c>
      <c r="F8051" t="s">
        <v>279</v>
      </c>
      <c r="G8051" t="s">
        <v>8973</v>
      </c>
      <c r="H8051" t="s">
        <v>18</v>
      </c>
      <c r="I8051" s="9">
        <v>42984</v>
      </c>
      <c r="J8051" s="9">
        <v>43075</v>
      </c>
      <c r="K8051" s="8">
        <v>1144</v>
      </c>
    </row>
    <row r="8052" spans="1:11">
      <c r="A8052" t="s">
        <v>8207</v>
      </c>
      <c r="B8052" t="s">
        <v>91</v>
      </c>
      <c r="C8052" t="s">
        <v>30</v>
      </c>
      <c r="D8052" t="s">
        <v>31</v>
      </c>
      <c r="E8052" t="s">
        <v>58</v>
      </c>
      <c r="F8052" t="s">
        <v>476</v>
      </c>
      <c r="G8052" t="s">
        <v>8971</v>
      </c>
      <c r="H8052" t="s">
        <v>48</v>
      </c>
      <c r="I8052" s="9">
        <v>42925</v>
      </c>
      <c r="J8052" s="9">
        <v>42931</v>
      </c>
      <c r="K8052" s="8">
        <v>0</v>
      </c>
    </row>
    <row r="8053" spans="1:11">
      <c r="A8053" t="s">
        <v>8208</v>
      </c>
      <c r="B8053" t="s">
        <v>29</v>
      </c>
      <c r="C8053" t="s">
        <v>30</v>
      </c>
      <c r="D8053" t="s">
        <v>31</v>
      </c>
      <c r="E8053" t="s">
        <v>76</v>
      </c>
      <c r="F8053" t="s">
        <v>476</v>
      </c>
      <c r="G8053" t="s">
        <v>8971</v>
      </c>
      <c r="H8053" t="s">
        <v>18</v>
      </c>
      <c r="I8053" s="9">
        <v>42694</v>
      </c>
      <c r="J8053" s="9">
        <v>42808</v>
      </c>
      <c r="K8053" s="8">
        <v>5585</v>
      </c>
    </row>
    <row r="8054" spans="1:11">
      <c r="A8054" t="s">
        <v>8209</v>
      </c>
      <c r="B8054" t="s">
        <v>70</v>
      </c>
      <c r="C8054" t="s">
        <v>13</v>
      </c>
      <c r="D8054" t="s">
        <v>14</v>
      </c>
      <c r="E8054" t="s">
        <v>15</v>
      </c>
      <c r="F8054" t="s">
        <v>152</v>
      </c>
      <c r="G8054" t="s">
        <v>8971</v>
      </c>
      <c r="H8054" t="s">
        <v>18</v>
      </c>
      <c r="I8054" s="9">
        <v>42756</v>
      </c>
      <c r="J8054" s="9">
        <v>42813</v>
      </c>
      <c r="K8054" s="8">
        <v>657</v>
      </c>
    </row>
    <row r="8055" spans="1:11">
      <c r="A8055" t="s">
        <v>8210</v>
      </c>
      <c r="B8055" t="s">
        <v>25</v>
      </c>
      <c r="C8055" t="s">
        <v>13</v>
      </c>
      <c r="D8055" t="s">
        <v>14</v>
      </c>
      <c r="E8055" t="s">
        <v>15</v>
      </c>
      <c r="F8055" t="s">
        <v>140</v>
      </c>
      <c r="G8055" t="s">
        <v>8973</v>
      </c>
      <c r="H8055" t="s">
        <v>18</v>
      </c>
      <c r="I8055" s="9">
        <v>43051</v>
      </c>
      <c r="J8055" s="9">
        <v>43097</v>
      </c>
      <c r="K8055" s="8">
        <v>650</v>
      </c>
    </row>
    <row r="8056" spans="1:11">
      <c r="A8056" t="s">
        <v>8211</v>
      </c>
      <c r="B8056" t="s">
        <v>86</v>
      </c>
      <c r="C8056" t="s">
        <v>51</v>
      </c>
      <c r="D8056" t="s">
        <v>40</v>
      </c>
      <c r="E8056" t="s">
        <v>58</v>
      </c>
      <c r="F8056" t="s">
        <v>101</v>
      </c>
      <c r="G8056" t="s">
        <v>8968</v>
      </c>
      <c r="H8056" t="s">
        <v>48</v>
      </c>
      <c r="I8056" s="9">
        <v>43026</v>
      </c>
      <c r="J8056" s="9">
        <v>43032</v>
      </c>
      <c r="K8056" s="8">
        <v>0</v>
      </c>
    </row>
    <row r="8057" spans="1:11">
      <c r="A8057" t="s">
        <v>8212</v>
      </c>
      <c r="B8057" t="s">
        <v>82</v>
      </c>
      <c r="C8057" t="s">
        <v>21</v>
      </c>
      <c r="D8057" t="s">
        <v>14</v>
      </c>
      <c r="E8057" t="s">
        <v>15</v>
      </c>
      <c r="F8057" t="s">
        <v>247</v>
      </c>
      <c r="G8057" t="s">
        <v>8973</v>
      </c>
      <c r="H8057" t="s">
        <v>18</v>
      </c>
      <c r="I8057" s="9">
        <v>42912</v>
      </c>
      <c r="J8057" s="9">
        <v>42995</v>
      </c>
      <c r="K8057" s="8">
        <v>533</v>
      </c>
    </row>
    <row r="8058" spans="1:11">
      <c r="A8058" t="s">
        <v>8213</v>
      </c>
      <c r="B8058" t="s">
        <v>70</v>
      </c>
      <c r="C8058" t="s">
        <v>13</v>
      </c>
      <c r="D8058" t="s">
        <v>14</v>
      </c>
      <c r="E8058" t="s">
        <v>76</v>
      </c>
      <c r="F8058" t="s">
        <v>71</v>
      </c>
      <c r="G8058" t="s">
        <v>8977</v>
      </c>
      <c r="H8058" t="s">
        <v>48</v>
      </c>
      <c r="I8058" s="9">
        <v>42746</v>
      </c>
      <c r="J8058" s="9">
        <v>42804</v>
      </c>
      <c r="K8058" s="8">
        <v>0</v>
      </c>
    </row>
    <row r="8059" spans="1:11">
      <c r="A8059" t="s">
        <v>8214</v>
      </c>
      <c r="B8059" t="s">
        <v>62</v>
      </c>
      <c r="C8059" t="s">
        <v>39</v>
      </c>
      <c r="D8059" t="s">
        <v>40</v>
      </c>
      <c r="E8059" t="s">
        <v>76</v>
      </c>
      <c r="F8059" t="s">
        <v>114</v>
      </c>
      <c r="G8059" t="s">
        <v>8976</v>
      </c>
      <c r="H8059" t="s">
        <v>18</v>
      </c>
      <c r="I8059" s="9">
        <v>42803</v>
      </c>
      <c r="J8059" s="9">
        <v>42873</v>
      </c>
      <c r="K8059" s="8">
        <v>5215</v>
      </c>
    </row>
    <row r="8060" spans="1:11">
      <c r="A8060" t="s">
        <v>8215</v>
      </c>
      <c r="B8060" t="s">
        <v>131</v>
      </c>
      <c r="C8060" t="s">
        <v>13</v>
      </c>
      <c r="D8060" t="s">
        <v>14</v>
      </c>
      <c r="E8060" t="s">
        <v>41</v>
      </c>
      <c r="F8060" t="s">
        <v>198</v>
      </c>
      <c r="G8060" t="s">
        <v>8977</v>
      </c>
      <c r="H8060" t="s">
        <v>63</v>
      </c>
      <c r="I8060" s="9">
        <v>42942</v>
      </c>
      <c r="K8060" s="8"/>
    </row>
    <row r="8061" spans="1:11">
      <c r="A8061" t="s">
        <v>8216</v>
      </c>
      <c r="B8061" t="s">
        <v>70</v>
      </c>
      <c r="C8061" t="s">
        <v>13</v>
      </c>
      <c r="D8061" t="s">
        <v>14</v>
      </c>
      <c r="E8061" t="s">
        <v>41</v>
      </c>
      <c r="F8061" t="s">
        <v>95</v>
      </c>
      <c r="G8061" t="s">
        <v>8971</v>
      </c>
      <c r="H8061" t="s">
        <v>18</v>
      </c>
      <c r="I8061" s="9">
        <v>42865</v>
      </c>
      <c r="J8061" s="9">
        <v>42885</v>
      </c>
      <c r="K8061" s="8">
        <v>980</v>
      </c>
    </row>
    <row r="8062" spans="1:11">
      <c r="A8062" t="s">
        <v>8217</v>
      </c>
      <c r="B8062" t="s">
        <v>179</v>
      </c>
      <c r="C8062" t="s">
        <v>30</v>
      </c>
      <c r="D8062" t="s">
        <v>31</v>
      </c>
      <c r="E8062" t="s">
        <v>35</v>
      </c>
      <c r="G8062" t="s">
        <v>8969</v>
      </c>
      <c r="H8062" t="s">
        <v>63</v>
      </c>
      <c r="I8062" s="9">
        <v>42918</v>
      </c>
      <c r="K8062" s="8"/>
    </row>
    <row r="8063" spans="1:11">
      <c r="A8063" t="s">
        <v>8218</v>
      </c>
      <c r="B8063" t="s">
        <v>79</v>
      </c>
      <c r="C8063" t="s">
        <v>51</v>
      </c>
      <c r="D8063" t="s">
        <v>40</v>
      </c>
      <c r="E8063" t="s">
        <v>15</v>
      </c>
      <c r="G8063" t="s">
        <v>8969</v>
      </c>
      <c r="H8063" t="s">
        <v>63</v>
      </c>
      <c r="I8063" s="9">
        <v>42860</v>
      </c>
      <c r="K8063" s="8"/>
    </row>
    <row r="8064" spans="1:11">
      <c r="A8064" t="s">
        <v>8219</v>
      </c>
      <c r="B8064" t="s">
        <v>97</v>
      </c>
      <c r="C8064" t="s">
        <v>21</v>
      </c>
      <c r="D8064" t="s">
        <v>14</v>
      </c>
      <c r="E8064" t="s">
        <v>83</v>
      </c>
      <c r="F8064" t="s">
        <v>84</v>
      </c>
      <c r="G8064" t="s">
        <v>8975</v>
      </c>
      <c r="H8064" t="s">
        <v>18</v>
      </c>
      <c r="I8064" s="9">
        <v>43080</v>
      </c>
      <c r="J8064" s="9">
        <v>43087</v>
      </c>
      <c r="K8064" s="8">
        <v>60</v>
      </c>
    </row>
    <row r="8065" spans="1:11">
      <c r="A8065" t="s">
        <v>8220</v>
      </c>
      <c r="B8065" t="s">
        <v>157</v>
      </c>
      <c r="C8065" t="s">
        <v>21</v>
      </c>
      <c r="D8065" t="s">
        <v>14</v>
      </c>
      <c r="E8065" t="s">
        <v>15</v>
      </c>
      <c r="F8065" t="s">
        <v>142</v>
      </c>
      <c r="G8065" t="s">
        <v>8977</v>
      </c>
      <c r="H8065" t="s">
        <v>18</v>
      </c>
      <c r="I8065" s="9">
        <v>43013</v>
      </c>
      <c r="J8065" s="9">
        <v>43019</v>
      </c>
      <c r="K8065" s="8">
        <v>622</v>
      </c>
    </row>
    <row r="8066" spans="1:11">
      <c r="A8066" t="s">
        <v>8221</v>
      </c>
      <c r="B8066" t="s">
        <v>97</v>
      </c>
      <c r="C8066" t="s">
        <v>21</v>
      </c>
      <c r="D8066" t="s">
        <v>14</v>
      </c>
      <c r="E8066" t="s">
        <v>15</v>
      </c>
      <c r="F8066" t="s">
        <v>144</v>
      </c>
      <c r="G8066" t="s">
        <v>8973</v>
      </c>
      <c r="H8066" t="s">
        <v>18</v>
      </c>
      <c r="I8066" s="9">
        <v>42919</v>
      </c>
      <c r="J8066" s="9">
        <v>43041</v>
      </c>
      <c r="K8066" s="8">
        <v>511</v>
      </c>
    </row>
    <row r="8067" spans="1:11">
      <c r="A8067" t="s">
        <v>8222</v>
      </c>
      <c r="B8067" t="s">
        <v>70</v>
      </c>
      <c r="C8067" t="s">
        <v>13</v>
      </c>
      <c r="D8067" t="s">
        <v>14</v>
      </c>
      <c r="E8067" t="s">
        <v>76</v>
      </c>
      <c r="F8067" t="s">
        <v>247</v>
      </c>
      <c r="G8067" t="s">
        <v>8973</v>
      </c>
      <c r="H8067" t="s">
        <v>48</v>
      </c>
      <c r="I8067" s="9">
        <v>42781</v>
      </c>
      <c r="J8067" s="9">
        <v>42863</v>
      </c>
      <c r="K8067" s="8">
        <v>0</v>
      </c>
    </row>
    <row r="8068" spans="1:11">
      <c r="A8068" t="s">
        <v>8223</v>
      </c>
      <c r="B8068" t="s">
        <v>70</v>
      </c>
      <c r="C8068" t="s">
        <v>13</v>
      </c>
      <c r="D8068" t="s">
        <v>14</v>
      </c>
      <c r="E8068" t="s">
        <v>83</v>
      </c>
      <c r="G8068" t="s">
        <v>8969</v>
      </c>
      <c r="H8068" t="s">
        <v>23</v>
      </c>
      <c r="K8068" s="8"/>
    </row>
    <row r="8069" spans="1:11">
      <c r="A8069" t="s">
        <v>8224</v>
      </c>
      <c r="B8069" t="s">
        <v>131</v>
      </c>
      <c r="C8069" t="s">
        <v>13</v>
      </c>
      <c r="D8069" t="s">
        <v>14</v>
      </c>
      <c r="E8069" t="s">
        <v>35</v>
      </c>
      <c r="F8069" t="s">
        <v>154</v>
      </c>
      <c r="G8069" t="s">
        <v>8968</v>
      </c>
      <c r="H8069" t="s">
        <v>48</v>
      </c>
      <c r="I8069" s="9">
        <v>42768</v>
      </c>
      <c r="J8069" s="9">
        <v>42860</v>
      </c>
      <c r="K8069" s="8">
        <v>0</v>
      </c>
    </row>
    <row r="8070" spans="1:11">
      <c r="A8070" t="s">
        <v>8225</v>
      </c>
      <c r="B8070" t="s">
        <v>97</v>
      </c>
      <c r="C8070" t="s">
        <v>21</v>
      </c>
      <c r="D8070" t="s">
        <v>14</v>
      </c>
      <c r="E8070" t="s">
        <v>76</v>
      </c>
      <c r="F8070" t="s">
        <v>226</v>
      </c>
      <c r="G8070" t="s">
        <v>8972</v>
      </c>
      <c r="H8070" t="s">
        <v>63</v>
      </c>
      <c r="I8070" s="9">
        <v>42948</v>
      </c>
      <c r="K8070" s="8"/>
    </row>
    <row r="8071" spans="1:11">
      <c r="A8071" t="s">
        <v>8226</v>
      </c>
      <c r="B8071" t="s">
        <v>91</v>
      </c>
      <c r="C8071" t="s">
        <v>30</v>
      </c>
      <c r="D8071" t="s">
        <v>31</v>
      </c>
      <c r="E8071" t="s">
        <v>35</v>
      </c>
      <c r="F8071" t="s">
        <v>128</v>
      </c>
      <c r="G8071" t="s">
        <v>8973</v>
      </c>
      <c r="H8071" t="s">
        <v>18</v>
      </c>
      <c r="I8071" s="9">
        <v>42978</v>
      </c>
      <c r="J8071" s="9">
        <v>42980</v>
      </c>
      <c r="K8071" s="8">
        <v>4958</v>
      </c>
    </row>
    <row r="8072" spans="1:11">
      <c r="A8072" t="s">
        <v>8227</v>
      </c>
      <c r="B8072" t="s">
        <v>70</v>
      </c>
      <c r="C8072" t="s">
        <v>13</v>
      </c>
      <c r="D8072" t="s">
        <v>14</v>
      </c>
      <c r="E8072" t="s">
        <v>15</v>
      </c>
      <c r="F8072" t="s">
        <v>98</v>
      </c>
      <c r="G8072" t="s">
        <v>8977</v>
      </c>
      <c r="H8072" t="s">
        <v>18</v>
      </c>
      <c r="I8072" s="9">
        <v>42990</v>
      </c>
      <c r="J8072" s="9">
        <v>43085</v>
      </c>
      <c r="K8072" s="8">
        <v>626</v>
      </c>
    </row>
    <row r="8073" spans="1:11">
      <c r="A8073" t="s">
        <v>8228</v>
      </c>
      <c r="B8073" t="s">
        <v>200</v>
      </c>
      <c r="C8073" t="s">
        <v>51</v>
      </c>
      <c r="D8073" t="s">
        <v>40</v>
      </c>
      <c r="E8073" t="s">
        <v>58</v>
      </c>
      <c r="F8073" t="s">
        <v>180</v>
      </c>
      <c r="G8073" t="s">
        <v>8977</v>
      </c>
      <c r="H8073" t="s">
        <v>63</v>
      </c>
      <c r="I8073" s="9">
        <v>42748</v>
      </c>
      <c r="K8073" s="8"/>
    </row>
    <row r="8074" spans="1:11">
      <c r="A8074" t="s">
        <v>8229</v>
      </c>
      <c r="B8074" t="s">
        <v>79</v>
      </c>
      <c r="C8074" t="s">
        <v>51</v>
      </c>
      <c r="D8074" t="s">
        <v>40</v>
      </c>
      <c r="E8074" t="s">
        <v>76</v>
      </c>
      <c r="G8074" t="s">
        <v>8969</v>
      </c>
      <c r="H8074" t="s">
        <v>63</v>
      </c>
      <c r="I8074" s="9">
        <v>42877</v>
      </c>
      <c r="K8074" s="8"/>
    </row>
    <row r="8075" spans="1:11">
      <c r="A8075" t="s">
        <v>8230</v>
      </c>
      <c r="B8075" t="s">
        <v>25</v>
      </c>
      <c r="C8075" t="s">
        <v>13</v>
      </c>
      <c r="D8075" t="s">
        <v>14</v>
      </c>
      <c r="E8075" t="s">
        <v>76</v>
      </c>
      <c r="F8075" t="s">
        <v>154</v>
      </c>
      <c r="G8075" t="s">
        <v>8968</v>
      </c>
      <c r="H8075" t="s">
        <v>18</v>
      </c>
      <c r="I8075" s="9">
        <v>42782</v>
      </c>
      <c r="J8075" s="9">
        <v>42795</v>
      </c>
      <c r="K8075" s="8">
        <v>6719</v>
      </c>
    </row>
    <row r="8076" spans="1:11">
      <c r="A8076" t="s">
        <v>8231</v>
      </c>
      <c r="B8076" t="s">
        <v>38</v>
      </c>
      <c r="C8076" t="s">
        <v>39</v>
      </c>
      <c r="D8076" t="s">
        <v>40</v>
      </c>
      <c r="E8076" t="s">
        <v>35</v>
      </c>
      <c r="F8076" t="s">
        <v>413</v>
      </c>
      <c r="G8076" t="s">
        <v>8973</v>
      </c>
      <c r="H8076" t="s">
        <v>18</v>
      </c>
      <c r="I8076" s="9">
        <v>42905</v>
      </c>
      <c r="J8076" s="9">
        <v>43000</v>
      </c>
      <c r="K8076" s="8">
        <v>4966</v>
      </c>
    </row>
    <row r="8077" spans="1:11">
      <c r="A8077" t="s">
        <v>8232</v>
      </c>
      <c r="B8077" t="s">
        <v>38</v>
      </c>
      <c r="C8077" t="s">
        <v>39</v>
      </c>
      <c r="D8077" t="s">
        <v>40</v>
      </c>
      <c r="E8077" t="s">
        <v>41</v>
      </c>
      <c r="F8077" t="s">
        <v>125</v>
      </c>
      <c r="G8077" t="s">
        <v>8973</v>
      </c>
      <c r="H8077" t="s">
        <v>18</v>
      </c>
      <c r="I8077" s="9">
        <v>42986</v>
      </c>
      <c r="J8077" s="9">
        <v>43077</v>
      </c>
      <c r="K8077" s="8">
        <v>1171</v>
      </c>
    </row>
    <row r="8078" spans="1:11">
      <c r="A8078" t="s">
        <v>8233</v>
      </c>
      <c r="B8078" t="s">
        <v>110</v>
      </c>
      <c r="C8078" t="s">
        <v>39</v>
      </c>
      <c r="D8078" t="s">
        <v>40</v>
      </c>
      <c r="E8078" t="s">
        <v>58</v>
      </c>
      <c r="G8078" t="s">
        <v>8969</v>
      </c>
      <c r="H8078" t="s">
        <v>63</v>
      </c>
      <c r="I8078" s="9">
        <v>42996</v>
      </c>
      <c r="K8078" s="8"/>
    </row>
    <row r="8079" spans="1:11">
      <c r="A8079" t="s">
        <v>8234</v>
      </c>
      <c r="B8079" t="s">
        <v>82</v>
      </c>
      <c r="C8079" t="s">
        <v>21</v>
      </c>
      <c r="D8079" t="s">
        <v>14</v>
      </c>
      <c r="E8079" t="s">
        <v>58</v>
      </c>
      <c r="F8079" t="s">
        <v>59</v>
      </c>
      <c r="G8079" t="s">
        <v>8975</v>
      </c>
      <c r="H8079" t="s">
        <v>18</v>
      </c>
      <c r="I8079" s="9">
        <v>42800</v>
      </c>
      <c r="J8079" s="9">
        <v>42895</v>
      </c>
      <c r="K8079" s="8">
        <v>3714</v>
      </c>
    </row>
    <row r="8080" spans="1:11">
      <c r="A8080" t="s">
        <v>8235</v>
      </c>
      <c r="B8080" t="s">
        <v>54</v>
      </c>
      <c r="C8080" t="s">
        <v>21</v>
      </c>
      <c r="D8080" t="s">
        <v>14</v>
      </c>
      <c r="E8080" t="s">
        <v>83</v>
      </c>
      <c r="F8080" t="s">
        <v>326</v>
      </c>
      <c r="G8080" t="s">
        <v>8970</v>
      </c>
      <c r="H8080" t="s">
        <v>48</v>
      </c>
      <c r="I8080" s="9">
        <v>42867</v>
      </c>
      <c r="J8080" s="9">
        <v>42878</v>
      </c>
      <c r="K8080" s="8">
        <v>0</v>
      </c>
    </row>
    <row r="8081" spans="1:11">
      <c r="A8081" t="s">
        <v>8236</v>
      </c>
      <c r="B8081" t="s">
        <v>70</v>
      </c>
      <c r="C8081" t="s">
        <v>13</v>
      </c>
      <c r="D8081" t="s">
        <v>14</v>
      </c>
      <c r="E8081" t="s">
        <v>83</v>
      </c>
      <c r="G8081" t="s">
        <v>8969</v>
      </c>
      <c r="H8081" t="s">
        <v>63</v>
      </c>
      <c r="I8081" s="9">
        <v>42940</v>
      </c>
      <c r="K8081" s="8"/>
    </row>
    <row r="8082" spans="1:11">
      <c r="A8082" t="s">
        <v>8237</v>
      </c>
      <c r="B8082" t="s">
        <v>25</v>
      </c>
      <c r="C8082" t="s">
        <v>13</v>
      </c>
      <c r="D8082" t="s">
        <v>14</v>
      </c>
      <c r="E8082" t="s">
        <v>83</v>
      </c>
      <c r="F8082" t="s">
        <v>140</v>
      </c>
      <c r="G8082" t="s">
        <v>8973</v>
      </c>
      <c r="H8082" t="s">
        <v>48</v>
      </c>
      <c r="I8082" s="9">
        <v>43028</v>
      </c>
      <c r="J8082" s="9">
        <v>43030</v>
      </c>
      <c r="K8082" s="8">
        <v>0</v>
      </c>
    </row>
    <row r="8083" spans="1:11">
      <c r="A8083" t="s">
        <v>8238</v>
      </c>
      <c r="B8083" t="s">
        <v>91</v>
      </c>
      <c r="C8083" t="s">
        <v>30</v>
      </c>
      <c r="D8083" t="s">
        <v>31</v>
      </c>
      <c r="E8083" t="s">
        <v>83</v>
      </c>
      <c r="G8083" t="s">
        <v>8969</v>
      </c>
      <c r="H8083" t="s">
        <v>63</v>
      </c>
      <c r="I8083" s="9">
        <v>42899</v>
      </c>
      <c r="K8083" s="8"/>
    </row>
    <row r="8084" spans="1:11">
      <c r="A8084" t="s">
        <v>8239</v>
      </c>
      <c r="B8084" t="s">
        <v>12</v>
      </c>
      <c r="C8084" t="s">
        <v>13</v>
      </c>
      <c r="D8084" t="s">
        <v>14</v>
      </c>
      <c r="E8084" t="s">
        <v>41</v>
      </c>
      <c r="F8084" t="s">
        <v>154</v>
      </c>
      <c r="G8084" t="s">
        <v>8968</v>
      </c>
      <c r="H8084" t="s">
        <v>18</v>
      </c>
      <c r="I8084" s="9">
        <v>42845</v>
      </c>
      <c r="J8084" s="9">
        <v>42901</v>
      </c>
      <c r="K8084" s="8">
        <v>1183</v>
      </c>
    </row>
    <row r="8085" spans="1:11">
      <c r="A8085" t="s">
        <v>8240</v>
      </c>
      <c r="B8085" t="s">
        <v>54</v>
      </c>
      <c r="C8085" t="s">
        <v>21</v>
      </c>
      <c r="D8085" t="s">
        <v>14</v>
      </c>
      <c r="E8085" t="s">
        <v>58</v>
      </c>
      <c r="F8085" t="s">
        <v>322</v>
      </c>
      <c r="G8085" t="s">
        <v>8971</v>
      </c>
      <c r="H8085" t="s">
        <v>23</v>
      </c>
      <c r="K8085" s="8"/>
    </row>
    <row r="8086" spans="1:11">
      <c r="A8086" t="s">
        <v>8241</v>
      </c>
      <c r="B8086" t="s">
        <v>172</v>
      </c>
      <c r="C8086" t="s">
        <v>66</v>
      </c>
      <c r="D8086" t="s">
        <v>31</v>
      </c>
      <c r="E8086" t="s">
        <v>15</v>
      </c>
      <c r="F8086" t="s">
        <v>67</v>
      </c>
      <c r="G8086" t="s">
        <v>8976</v>
      </c>
      <c r="H8086" t="s">
        <v>18</v>
      </c>
      <c r="I8086" s="9">
        <v>42998</v>
      </c>
      <c r="J8086" s="9">
        <v>43083</v>
      </c>
      <c r="K8086" s="8">
        <v>472</v>
      </c>
    </row>
    <row r="8087" spans="1:11">
      <c r="A8087" t="s">
        <v>8242</v>
      </c>
      <c r="B8087" t="s">
        <v>100</v>
      </c>
      <c r="C8087" t="s">
        <v>39</v>
      </c>
      <c r="D8087" t="s">
        <v>40</v>
      </c>
      <c r="E8087" t="s">
        <v>83</v>
      </c>
      <c r="F8087" t="s">
        <v>138</v>
      </c>
      <c r="G8087" t="s">
        <v>8971</v>
      </c>
      <c r="H8087" t="s">
        <v>48</v>
      </c>
      <c r="I8087" s="9">
        <v>42944</v>
      </c>
      <c r="J8087" s="9">
        <v>42945</v>
      </c>
      <c r="K8087" s="8">
        <v>0</v>
      </c>
    </row>
    <row r="8088" spans="1:11">
      <c r="A8088" t="s">
        <v>8243</v>
      </c>
      <c r="B8088" t="s">
        <v>147</v>
      </c>
      <c r="C8088" t="s">
        <v>13</v>
      </c>
      <c r="D8088" t="s">
        <v>14</v>
      </c>
      <c r="E8088" t="s">
        <v>35</v>
      </c>
      <c r="F8088" t="s">
        <v>26</v>
      </c>
      <c r="G8088" t="s">
        <v>8970</v>
      </c>
      <c r="H8088" t="s">
        <v>18</v>
      </c>
      <c r="I8088" s="9">
        <v>43042</v>
      </c>
      <c r="J8088" s="9">
        <v>43087</v>
      </c>
      <c r="K8088" s="8">
        <v>4591</v>
      </c>
    </row>
    <row r="8089" spans="1:11">
      <c r="A8089" t="s">
        <v>8244</v>
      </c>
      <c r="B8089" t="s">
        <v>20</v>
      </c>
      <c r="C8089" t="s">
        <v>21</v>
      </c>
      <c r="D8089" t="s">
        <v>14</v>
      </c>
      <c r="E8089" t="s">
        <v>15</v>
      </c>
      <c r="G8089" t="s">
        <v>8969</v>
      </c>
      <c r="H8089" t="s">
        <v>63</v>
      </c>
      <c r="I8089" s="9">
        <v>42947</v>
      </c>
      <c r="K8089" s="8"/>
    </row>
    <row r="8090" spans="1:11">
      <c r="A8090" t="s">
        <v>8245</v>
      </c>
      <c r="B8090" t="s">
        <v>12</v>
      </c>
      <c r="C8090" t="s">
        <v>13</v>
      </c>
      <c r="D8090" t="s">
        <v>14</v>
      </c>
      <c r="E8090" t="s">
        <v>41</v>
      </c>
      <c r="F8090" t="s">
        <v>326</v>
      </c>
      <c r="G8090" t="s">
        <v>8970</v>
      </c>
      <c r="H8090" t="s">
        <v>18</v>
      </c>
      <c r="I8090" s="9">
        <v>42864</v>
      </c>
      <c r="J8090" s="9">
        <v>42871</v>
      </c>
      <c r="K8090" s="8">
        <v>1100</v>
      </c>
    </row>
    <row r="8091" spans="1:11">
      <c r="A8091" t="s">
        <v>8246</v>
      </c>
      <c r="B8091" t="s">
        <v>25</v>
      </c>
      <c r="C8091" t="s">
        <v>13</v>
      </c>
      <c r="D8091" t="s">
        <v>14</v>
      </c>
      <c r="E8091" t="s">
        <v>58</v>
      </c>
      <c r="F8091" t="s">
        <v>144</v>
      </c>
      <c r="G8091" t="s">
        <v>8973</v>
      </c>
      <c r="H8091" t="s">
        <v>48</v>
      </c>
      <c r="I8091" s="9">
        <v>42832</v>
      </c>
      <c r="J8091" s="9">
        <v>42843</v>
      </c>
      <c r="K8091" s="8">
        <v>0</v>
      </c>
    </row>
    <row r="8092" spans="1:11">
      <c r="A8092" t="s">
        <v>8247</v>
      </c>
      <c r="B8092" t="s">
        <v>122</v>
      </c>
      <c r="C8092" t="s">
        <v>51</v>
      </c>
      <c r="D8092" t="s">
        <v>40</v>
      </c>
      <c r="E8092" t="s">
        <v>58</v>
      </c>
      <c r="G8092" t="s">
        <v>8969</v>
      </c>
      <c r="H8092" t="s">
        <v>63</v>
      </c>
      <c r="I8092" s="9">
        <v>42796</v>
      </c>
      <c r="K8092" s="8"/>
    </row>
    <row r="8093" spans="1:11">
      <c r="A8093" t="s">
        <v>8248</v>
      </c>
      <c r="B8093" t="s">
        <v>79</v>
      </c>
      <c r="C8093" t="s">
        <v>51</v>
      </c>
      <c r="D8093" t="s">
        <v>40</v>
      </c>
      <c r="E8093" t="s">
        <v>41</v>
      </c>
      <c r="F8093" t="s">
        <v>443</v>
      </c>
      <c r="G8093" t="s">
        <v>8973</v>
      </c>
      <c r="H8093" t="s">
        <v>18</v>
      </c>
      <c r="I8093" s="9">
        <v>42849</v>
      </c>
      <c r="J8093" s="9">
        <v>42854</v>
      </c>
      <c r="K8093" s="8">
        <v>788</v>
      </c>
    </row>
    <row r="8094" spans="1:11">
      <c r="A8094" t="s">
        <v>8249</v>
      </c>
      <c r="B8094" t="s">
        <v>62</v>
      </c>
      <c r="C8094" t="s">
        <v>39</v>
      </c>
      <c r="D8094" t="s">
        <v>40</v>
      </c>
      <c r="E8094" t="s">
        <v>76</v>
      </c>
      <c r="F8094" t="s">
        <v>101</v>
      </c>
      <c r="G8094" t="s">
        <v>8968</v>
      </c>
      <c r="H8094" t="s">
        <v>48</v>
      </c>
      <c r="I8094" s="9">
        <v>42869</v>
      </c>
      <c r="J8094" s="9">
        <v>42882</v>
      </c>
      <c r="K8094" s="8">
        <v>0</v>
      </c>
    </row>
    <row r="8095" spans="1:11">
      <c r="A8095" t="s">
        <v>8250</v>
      </c>
      <c r="B8095" t="s">
        <v>105</v>
      </c>
      <c r="C8095" t="s">
        <v>30</v>
      </c>
      <c r="D8095" t="s">
        <v>31</v>
      </c>
      <c r="E8095" t="s">
        <v>83</v>
      </c>
      <c r="F8095" t="s">
        <v>298</v>
      </c>
      <c r="G8095" t="s">
        <v>8978</v>
      </c>
      <c r="H8095" t="s">
        <v>48</v>
      </c>
      <c r="I8095" s="9">
        <v>42977</v>
      </c>
      <c r="J8095" s="9">
        <v>43057</v>
      </c>
      <c r="K8095" s="8">
        <v>0</v>
      </c>
    </row>
    <row r="8096" spans="1:11">
      <c r="A8096" t="s">
        <v>8251</v>
      </c>
      <c r="B8096" t="s">
        <v>38</v>
      </c>
      <c r="C8096" t="s">
        <v>39</v>
      </c>
      <c r="D8096" t="s">
        <v>40</v>
      </c>
      <c r="E8096" t="s">
        <v>15</v>
      </c>
      <c r="G8096" t="s">
        <v>8969</v>
      </c>
      <c r="H8096" t="s">
        <v>63</v>
      </c>
      <c r="I8096" s="9">
        <v>43008</v>
      </c>
      <c r="K8096" s="8"/>
    </row>
    <row r="8097" spans="1:11">
      <c r="A8097" t="s">
        <v>8252</v>
      </c>
      <c r="B8097" t="s">
        <v>216</v>
      </c>
      <c r="C8097" t="s">
        <v>66</v>
      </c>
      <c r="D8097" t="s">
        <v>31</v>
      </c>
      <c r="E8097" t="s">
        <v>58</v>
      </c>
      <c r="F8097" t="s">
        <v>128</v>
      </c>
      <c r="G8097" t="s">
        <v>8973</v>
      </c>
      <c r="H8097" t="s">
        <v>18</v>
      </c>
      <c r="I8097" s="9">
        <v>43005</v>
      </c>
      <c r="J8097" s="9">
        <v>43011</v>
      </c>
      <c r="K8097" s="8">
        <v>3786</v>
      </c>
    </row>
    <row r="8098" spans="1:11">
      <c r="A8098" t="s">
        <v>8253</v>
      </c>
      <c r="B8098" t="s">
        <v>45</v>
      </c>
      <c r="C8098" t="s">
        <v>30</v>
      </c>
      <c r="D8098" t="s">
        <v>31</v>
      </c>
      <c r="E8098" t="s">
        <v>76</v>
      </c>
      <c r="F8098" t="s">
        <v>210</v>
      </c>
      <c r="G8098" t="s">
        <v>8975</v>
      </c>
      <c r="H8098" t="s">
        <v>18</v>
      </c>
      <c r="I8098" s="9">
        <v>42794</v>
      </c>
      <c r="J8098" s="9">
        <v>42889</v>
      </c>
      <c r="K8098" s="8">
        <v>6046</v>
      </c>
    </row>
    <row r="8099" spans="1:11">
      <c r="A8099" t="s">
        <v>8254</v>
      </c>
      <c r="B8099" t="s">
        <v>157</v>
      </c>
      <c r="C8099" t="s">
        <v>21</v>
      </c>
      <c r="D8099" t="s">
        <v>14</v>
      </c>
      <c r="E8099" t="s">
        <v>58</v>
      </c>
      <c r="F8099" t="s">
        <v>257</v>
      </c>
      <c r="G8099" t="s">
        <v>8978</v>
      </c>
      <c r="H8099" t="s">
        <v>18</v>
      </c>
      <c r="I8099" s="9">
        <v>42764</v>
      </c>
      <c r="J8099" s="9">
        <v>42815</v>
      </c>
      <c r="K8099" s="8">
        <v>3496</v>
      </c>
    </row>
    <row r="8100" spans="1:11">
      <c r="A8100" t="s">
        <v>8255</v>
      </c>
      <c r="B8100" t="s">
        <v>65</v>
      </c>
      <c r="C8100" t="s">
        <v>66</v>
      </c>
      <c r="D8100" t="s">
        <v>31</v>
      </c>
      <c r="E8100" t="s">
        <v>58</v>
      </c>
      <c r="G8100" t="s">
        <v>8969</v>
      </c>
      <c r="H8100" t="s">
        <v>63</v>
      </c>
      <c r="I8100" s="9">
        <v>42997</v>
      </c>
      <c r="K8100" s="8"/>
    </row>
    <row r="8101" spans="1:11">
      <c r="A8101" t="s">
        <v>8256</v>
      </c>
      <c r="B8101" t="s">
        <v>97</v>
      </c>
      <c r="C8101" t="s">
        <v>21</v>
      </c>
      <c r="D8101" t="s">
        <v>14</v>
      </c>
      <c r="E8101" t="s">
        <v>83</v>
      </c>
      <c r="G8101" t="s">
        <v>8969</v>
      </c>
      <c r="H8101" t="s">
        <v>63</v>
      </c>
      <c r="I8101" s="9">
        <v>42943</v>
      </c>
      <c r="K8101" s="8"/>
    </row>
    <row r="8102" spans="1:11">
      <c r="A8102" t="s">
        <v>8257</v>
      </c>
      <c r="B8102" t="s">
        <v>91</v>
      </c>
      <c r="C8102" t="s">
        <v>30</v>
      </c>
      <c r="D8102" t="s">
        <v>31</v>
      </c>
      <c r="E8102" t="s">
        <v>35</v>
      </c>
      <c r="F8102" t="s">
        <v>169</v>
      </c>
      <c r="G8102" t="s">
        <v>8973</v>
      </c>
      <c r="H8102" t="s">
        <v>63</v>
      </c>
      <c r="I8102" s="9">
        <v>42825</v>
      </c>
      <c r="K8102" s="8"/>
    </row>
    <row r="8103" spans="1:11">
      <c r="A8103" t="s">
        <v>8258</v>
      </c>
      <c r="B8103" t="s">
        <v>65</v>
      </c>
      <c r="C8103" t="s">
        <v>66</v>
      </c>
      <c r="D8103" t="s">
        <v>31</v>
      </c>
      <c r="E8103" t="s">
        <v>76</v>
      </c>
      <c r="F8103" t="s">
        <v>279</v>
      </c>
      <c r="G8103" t="s">
        <v>8973</v>
      </c>
      <c r="H8103" t="s">
        <v>18</v>
      </c>
      <c r="I8103" s="9">
        <v>42824</v>
      </c>
      <c r="J8103" s="9">
        <v>42833</v>
      </c>
      <c r="K8103" s="8">
        <v>4668</v>
      </c>
    </row>
    <row r="8104" spans="1:11">
      <c r="A8104" t="s">
        <v>8259</v>
      </c>
      <c r="B8104" t="s">
        <v>50</v>
      </c>
      <c r="C8104" t="s">
        <v>51</v>
      </c>
      <c r="D8104" t="s">
        <v>40</v>
      </c>
      <c r="E8104" t="s">
        <v>35</v>
      </c>
      <c r="F8104" t="s">
        <v>71</v>
      </c>
      <c r="G8104" t="s">
        <v>8977</v>
      </c>
      <c r="H8104" t="s">
        <v>63</v>
      </c>
      <c r="I8104" s="9">
        <v>42898</v>
      </c>
      <c r="K8104" s="8"/>
    </row>
    <row r="8105" spans="1:11">
      <c r="A8105" t="s">
        <v>8260</v>
      </c>
      <c r="B8105" t="s">
        <v>20</v>
      </c>
      <c r="C8105" t="s">
        <v>21</v>
      </c>
      <c r="D8105" t="s">
        <v>14</v>
      </c>
      <c r="E8105" t="s">
        <v>76</v>
      </c>
      <c r="F8105" t="s">
        <v>162</v>
      </c>
      <c r="G8105" t="s">
        <v>8971</v>
      </c>
      <c r="H8105" t="s">
        <v>48</v>
      </c>
      <c r="I8105" s="9">
        <v>42935</v>
      </c>
      <c r="J8105" s="9">
        <v>42946</v>
      </c>
      <c r="K8105" s="8">
        <v>0</v>
      </c>
    </row>
    <row r="8106" spans="1:11">
      <c r="A8106" t="s">
        <v>8261</v>
      </c>
      <c r="B8106" t="s">
        <v>105</v>
      </c>
      <c r="C8106" t="s">
        <v>30</v>
      </c>
      <c r="D8106" t="s">
        <v>31</v>
      </c>
      <c r="E8106" t="s">
        <v>83</v>
      </c>
      <c r="F8106" t="s">
        <v>67</v>
      </c>
      <c r="G8106" t="s">
        <v>8976</v>
      </c>
      <c r="H8106" t="s">
        <v>18</v>
      </c>
      <c r="I8106" s="9">
        <v>42854</v>
      </c>
      <c r="J8106" s="9">
        <v>42859</v>
      </c>
      <c r="K8106" s="8">
        <v>60</v>
      </c>
    </row>
    <row r="8107" spans="1:11">
      <c r="A8107" t="s">
        <v>8262</v>
      </c>
      <c r="B8107" t="s">
        <v>45</v>
      </c>
      <c r="C8107" t="s">
        <v>30</v>
      </c>
      <c r="D8107" t="s">
        <v>31</v>
      </c>
      <c r="E8107" t="s">
        <v>35</v>
      </c>
      <c r="F8107" t="s">
        <v>182</v>
      </c>
      <c r="G8107" t="s">
        <v>8973</v>
      </c>
      <c r="H8107" t="s">
        <v>18</v>
      </c>
      <c r="I8107" s="9">
        <v>43013</v>
      </c>
      <c r="J8107" s="9">
        <v>43100</v>
      </c>
      <c r="K8107" s="8">
        <v>4651</v>
      </c>
    </row>
    <row r="8108" spans="1:11">
      <c r="A8108" t="s">
        <v>8263</v>
      </c>
      <c r="B8108" t="s">
        <v>147</v>
      </c>
      <c r="C8108" t="s">
        <v>13</v>
      </c>
      <c r="D8108" t="s">
        <v>14</v>
      </c>
      <c r="E8108" t="s">
        <v>15</v>
      </c>
      <c r="G8108" t="s">
        <v>8969</v>
      </c>
      <c r="H8108" t="s">
        <v>63</v>
      </c>
      <c r="I8108" s="9">
        <v>42943</v>
      </c>
      <c r="K8108" s="8"/>
    </row>
    <row r="8109" spans="1:11">
      <c r="A8109" t="s">
        <v>8264</v>
      </c>
      <c r="B8109" t="s">
        <v>157</v>
      </c>
      <c r="C8109" t="s">
        <v>21</v>
      </c>
      <c r="D8109" t="s">
        <v>14</v>
      </c>
      <c r="E8109" t="s">
        <v>83</v>
      </c>
      <c r="F8109" t="s">
        <v>135</v>
      </c>
      <c r="G8109" t="s">
        <v>8976</v>
      </c>
      <c r="H8109" t="s">
        <v>18</v>
      </c>
      <c r="I8109" s="9">
        <v>42894</v>
      </c>
      <c r="J8109" s="9">
        <v>42904</v>
      </c>
      <c r="K8109" s="8">
        <v>59</v>
      </c>
    </row>
    <row r="8110" spans="1:11">
      <c r="A8110" t="s">
        <v>8265</v>
      </c>
      <c r="B8110" t="s">
        <v>86</v>
      </c>
      <c r="C8110" t="s">
        <v>51</v>
      </c>
      <c r="D8110" t="s">
        <v>40</v>
      </c>
      <c r="E8110" t="s">
        <v>15</v>
      </c>
      <c r="F8110" t="s">
        <v>185</v>
      </c>
      <c r="G8110" t="s">
        <v>8978</v>
      </c>
      <c r="H8110" t="s">
        <v>18</v>
      </c>
      <c r="I8110" s="9">
        <v>42852</v>
      </c>
      <c r="J8110" s="9">
        <v>42870</v>
      </c>
      <c r="K8110" s="8">
        <v>573</v>
      </c>
    </row>
    <row r="8111" spans="1:11">
      <c r="A8111" t="s">
        <v>8266</v>
      </c>
      <c r="B8111" t="s">
        <v>82</v>
      </c>
      <c r="C8111" t="s">
        <v>21</v>
      </c>
      <c r="D8111" t="s">
        <v>14</v>
      </c>
      <c r="E8111" t="s">
        <v>15</v>
      </c>
      <c r="F8111" t="s">
        <v>154</v>
      </c>
      <c r="G8111" t="s">
        <v>8968</v>
      </c>
      <c r="H8111" t="s">
        <v>18</v>
      </c>
      <c r="I8111" s="9">
        <v>42919</v>
      </c>
      <c r="J8111" s="9">
        <v>42984</v>
      </c>
      <c r="K8111" s="8">
        <v>376</v>
      </c>
    </row>
    <row r="8112" spans="1:11">
      <c r="A8112" t="s">
        <v>8267</v>
      </c>
      <c r="B8112" t="s">
        <v>29</v>
      </c>
      <c r="C8112" t="s">
        <v>30</v>
      </c>
      <c r="D8112" t="s">
        <v>31</v>
      </c>
      <c r="E8112" t="s">
        <v>76</v>
      </c>
      <c r="F8112" t="s">
        <v>338</v>
      </c>
      <c r="G8112" t="s">
        <v>8971</v>
      </c>
      <c r="H8112" t="s">
        <v>48</v>
      </c>
      <c r="I8112" s="9">
        <v>42779</v>
      </c>
      <c r="J8112" s="9">
        <v>42888</v>
      </c>
      <c r="K8112" s="8">
        <v>0</v>
      </c>
    </row>
    <row r="8113" spans="1:11">
      <c r="A8113" t="s">
        <v>8268</v>
      </c>
      <c r="B8113" t="s">
        <v>193</v>
      </c>
      <c r="C8113" t="s">
        <v>66</v>
      </c>
      <c r="D8113" t="s">
        <v>31</v>
      </c>
      <c r="E8113" t="s">
        <v>76</v>
      </c>
      <c r="F8113" t="s">
        <v>194</v>
      </c>
      <c r="G8113" t="s">
        <v>8974</v>
      </c>
      <c r="H8113" t="s">
        <v>18</v>
      </c>
      <c r="I8113" s="9">
        <v>43039</v>
      </c>
      <c r="J8113" s="9">
        <v>43047</v>
      </c>
      <c r="K8113" s="8">
        <v>6818</v>
      </c>
    </row>
    <row r="8114" spans="1:11">
      <c r="A8114" t="s">
        <v>8269</v>
      </c>
      <c r="B8114" t="s">
        <v>193</v>
      </c>
      <c r="C8114" t="s">
        <v>66</v>
      </c>
      <c r="D8114" t="s">
        <v>31</v>
      </c>
      <c r="E8114" t="s">
        <v>15</v>
      </c>
      <c r="F8114" t="s">
        <v>114</v>
      </c>
      <c r="G8114" t="s">
        <v>8976</v>
      </c>
      <c r="H8114" t="s">
        <v>18</v>
      </c>
      <c r="I8114" s="9">
        <v>42875</v>
      </c>
      <c r="J8114" s="9">
        <v>42965</v>
      </c>
      <c r="K8114" s="8">
        <v>492</v>
      </c>
    </row>
    <row r="8115" spans="1:11">
      <c r="A8115" t="s">
        <v>8270</v>
      </c>
      <c r="B8115" t="s">
        <v>147</v>
      </c>
      <c r="C8115" t="s">
        <v>13</v>
      </c>
      <c r="D8115" t="s">
        <v>14</v>
      </c>
      <c r="E8115" t="s">
        <v>83</v>
      </c>
      <c r="F8115" t="s">
        <v>118</v>
      </c>
      <c r="G8115" t="s">
        <v>8972</v>
      </c>
      <c r="H8115" t="s">
        <v>18</v>
      </c>
      <c r="I8115" s="9">
        <v>42999</v>
      </c>
      <c r="J8115" s="9">
        <v>43005</v>
      </c>
      <c r="K8115" s="8">
        <v>68</v>
      </c>
    </row>
    <row r="8116" spans="1:11">
      <c r="A8116" t="s">
        <v>8271</v>
      </c>
      <c r="B8116" t="s">
        <v>62</v>
      </c>
      <c r="C8116" t="s">
        <v>39</v>
      </c>
      <c r="D8116" t="s">
        <v>40</v>
      </c>
      <c r="E8116" t="s">
        <v>41</v>
      </c>
      <c r="F8116" t="s">
        <v>138</v>
      </c>
      <c r="G8116" t="s">
        <v>8971</v>
      </c>
      <c r="H8116" t="s">
        <v>63</v>
      </c>
      <c r="I8116" s="9">
        <v>42972</v>
      </c>
      <c r="K8116" s="8"/>
    </row>
    <row r="8117" spans="1:11">
      <c r="A8117" t="s">
        <v>8272</v>
      </c>
      <c r="B8117" t="s">
        <v>79</v>
      </c>
      <c r="C8117" t="s">
        <v>51</v>
      </c>
      <c r="D8117" t="s">
        <v>40</v>
      </c>
      <c r="E8117" t="s">
        <v>83</v>
      </c>
      <c r="F8117" t="s">
        <v>201</v>
      </c>
      <c r="G8117" t="s">
        <v>8974</v>
      </c>
      <c r="H8117" t="s">
        <v>18</v>
      </c>
      <c r="I8117" s="9">
        <v>43080</v>
      </c>
      <c r="J8117" s="9">
        <v>43090</v>
      </c>
      <c r="K8117" s="8">
        <v>53</v>
      </c>
    </row>
    <row r="8118" spans="1:11">
      <c r="A8118" t="s">
        <v>8273</v>
      </c>
      <c r="B8118" t="s">
        <v>74</v>
      </c>
      <c r="C8118" t="s">
        <v>66</v>
      </c>
      <c r="D8118" t="s">
        <v>31</v>
      </c>
      <c r="E8118" t="s">
        <v>76</v>
      </c>
      <c r="F8118" t="s">
        <v>277</v>
      </c>
      <c r="G8118" t="s">
        <v>8971</v>
      </c>
      <c r="H8118" t="s">
        <v>63</v>
      </c>
      <c r="I8118" s="9">
        <v>42974</v>
      </c>
      <c r="K8118" s="8"/>
    </row>
    <row r="8119" spans="1:11">
      <c r="A8119" t="s">
        <v>8274</v>
      </c>
      <c r="B8119" t="s">
        <v>74</v>
      </c>
      <c r="C8119" t="s">
        <v>66</v>
      </c>
      <c r="D8119" t="s">
        <v>31</v>
      </c>
      <c r="E8119" t="s">
        <v>15</v>
      </c>
      <c r="F8119" t="s">
        <v>32</v>
      </c>
      <c r="G8119" t="s">
        <v>8971</v>
      </c>
      <c r="H8119" t="s">
        <v>18</v>
      </c>
      <c r="I8119" s="9">
        <v>42769</v>
      </c>
      <c r="J8119" s="9">
        <v>42860</v>
      </c>
      <c r="K8119" s="8">
        <v>515</v>
      </c>
    </row>
    <row r="8120" spans="1:11">
      <c r="A8120" t="s">
        <v>8275</v>
      </c>
      <c r="B8120" t="s">
        <v>79</v>
      </c>
      <c r="C8120" t="s">
        <v>51</v>
      </c>
      <c r="D8120" t="s">
        <v>40</v>
      </c>
      <c r="E8120" t="s">
        <v>83</v>
      </c>
      <c r="F8120" t="s">
        <v>189</v>
      </c>
      <c r="G8120" t="s">
        <v>8976</v>
      </c>
      <c r="H8120" t="s">
        <v>48</v>
      </c>
      <c r="I8120" s="9">
        <v>42777</v>
      </c>
      <c r="J8120" s="9">
        <v>42870</v>
      </c>
      <c r="K8120" s="8">
        <v>0</v>
      </c>
    </row>
    <row r="8121" spans="1:11">
      <c r="A8121" t="s">
        <v>8276</v>
      </c>
      <c r="B8121" t="s">
        <v>97</v>
      </c>
      <c r="C8121" t="s">
        <v>21</v>
      </c>
      <c r="D8121" t="s">
        <v>14</v>
      </c>
      <c r="E8121" t="s">
        <v>83</v>
      </c>
      <c r="F8121" t="s">
        <v>101</v>
      </c>
      <c r="G8121" t="s">
        <v>8968</v>
      </c>
      <c r="H8121" t="s">
        <v>18</v>
      </c>
      <c r="I8121" s="9">
        <v>42940</v>
      </c>
      <c r="J8121" s="9">
        <v>42947</v>
      </c>
      <c r="K8121" s="8">
        <v>50</v>
      </c>
    </row>
    <row r="8122" spans="1:11">
      <c r="A8122" t="s">
        <v>8277</v>
      </c>
      <c r="B8122" t="s">
        <v>225</v>
      </c>
      <c r="C8122" t="s">
        <v>39</v>
      </c>
      <c r="D8122" t="s">
        <v>40</v>
      </c>
      <c r="E8122" t="s">
        <v>76</v>
      </c>
      <c r="G8122" t="s">
        <v>8969</v>
      </c>
      <c r="H8122" t="s">
        <v>63</v>
      </c>
      <c r="I8122" s="9">
        <v>42791</v>
      </c>
      <c r="K8122" s="8"/>
    </row>
    <row r="8123" spans="1:11">
      <c r="A8123" t="s">
        <v>8278</v>
      </c>
      <c r="B8123" t="s">
        <v>193</v>
      </c>
      <c r="C8123" t="s">
        <v>66</v>
      </c>
      <c r="D8123" t="s">
        <v>31</v>
      </c>
      <c r="E8123" t="s">
        <v>76</v>
      </c>
      <c r="F8123" t="s">
        <v>194</v>
      </c>
      <c r="G8123" t="s">
        <v>8974</v>
      </c>
      <c r="H8123" t="s">
        <v>48</v>
      </c>
      <c r="I8123" s="9">
        <v>42781</v>
      </c>
      <c r="J8123" s="9">
        <v>42798</v>
      </c>
      <c r="K8123" s="8">
        <v>0</v>
      </c>
    </row>
    <row r="8124" spans="1:11">
      <c r="A8124" t="s">
        <v>8279</v>
      </c>
      <c r="B8124" t="s">
        <v>225</v>
      </c>
      <c r="C8124" t="s">
        <v>39</v>
      </c>
      <c r="D8124" t="s">
        <v>40</v>
      </c>
      <c r="E8124" t="s">
        <v>15</v>
      </c>
      <c r="F8124" t="s">
        <v>595</v>
      </c>
      <c r="G8124" t="s">
        <v>8970</v>
      </c>
      <c r="H8124" t="s">
        <v>48</v>
      </c>
      <c r="I8124" s="9">
        <v>43007</v>
      </c>
      <c r="J8124" s="9">
        <v>43016</v>
      </c>
      <c r="K8124" s="8">
        <v>0</v>
      </c>
    </row>
    <row r="8125" spans="1:11">
      <c r="A8125" t="s">
        <v>8280</v>
      </c>
      <c r="B8125" t="s">
        <v>65</v>
      </c>
      <c r="C8125" t="s">
        <v>66</v>
      </c>
      <c r="D8125" t="s">
        <v>31</v>
      </c>
      <c r="E8125" t="s">
        <v>76</v>
      </c>
      <c r="F8125" t="s">
        <v>128</v>
      </c>
      <c r="G8125" t="s">
        <v>8973</v>
      </c>
      <c r="H8125" t="s">
        <v>18</v>
      </c>
      <c r="I8125" s="9">
        <v>42834</v>
      </c>
      <c r="J8125" s="9">
        <v>42904</v>
      </c>
      <c r="K8125" s="8">
        <v>5986</v>
      </c>
    </row>
    <row r="8126" spans="1:11">
      <c r="A8126" t="s">
        <v>8281</v>
      </c>
      <c r="B8126" t="s">
        <v>25</v>
      </c>
      <c r="C8126" t="s">
        <v>13</v>
      </c>
      <c r="D8126" t="s">
        <v>14</v>
      </c>
      <c r="E8126" t="s">
        <v>58</v>
      </c>
      <c r="F8126" t="s">
        <v>140</v>
      </c>
      <c r="G8126" t="s">
        <v>8973</v>
      </c>
      <c r="H8126" t="s">
        <v>18</v>
      </c>
      <c r="I8126" s="9">
        <v>42927</v>
      </c>
      <c r="J8126" s="9">
        <v>42928</v>
      </c>
      <c r="K8126" s="8">
        <v>2878</v>
      </c>
    </row>
    <row r="8127" spans="1:11">
      <c r="A8127" t="s">
        <v>8282</v>
      </c>
      <c r="B8127" t="s">
        <v>86</v>
      </c>
      <c r="C8127" t="s">
        <v>51</v>
      </c>
      <c r="D8127" t="s">
        <v>40</v>
      </c>
      <c r="E8127" t="s">
        <v>15</v>
      </c>
      <c r="F8127" t="s">
        <v>87</v>
      </c>
      <c r="G8127" t="s">
        <v>8977</v>
      </c>
      <c r="H8127" t="s">
        <v>18</v>
      </c>
      <c r="I8127" s="9">
        <v>42795</v>
      </c>
      <c r="J8127" s="9">
        <v>42802</v>
      </c>
      <c r="K8127" s="8">
        <v>523</v>
      </c>
    </row>
    <row r="8128" spans="1:11">
      <c r="A8128" t="s">
        <v>8283</v>
      </c>
      <c r="B8128" t="s">
        <v>54</v>
      </c>
      <c r="C8128" t="s">
        <v>21</v>
      </c>
      <c r="D8128" t="s">
        <v>14</v>
      </c>
      <c r="E8128" t="s">
        <v>76</v>
      </c>
      <c r="F8128" t="s">
        <v>101</v>
      </c>
      <c r="G8128" t="s">
        <v>8968</v>
      </c>
      <c r="H8128" t="s">
        <v>18</v>
      </c>
      <c r="I8128" s="9">
        <v>42964</v>
      </c>
      <c r="J8128" s="9">
        <v>43061</v>
      </c>
      <c r="K8128" s="8">
        <v>5468</v>
      </c>
    </row>
    <row r="8129" spans="1:11">
      <c r="A8129" t="s">
        <v>8284</v>
      </c>
      <c r="B8129" t="s">
        <v>82</v>
      </c>
      <c r="C8129" t="s">
        <v>21</v>
      </c>
      <c r="D8129" t="s">
        <v>14</v>
      </c>
      <c r="E8129" t="s">
        <v>15</v>
      </c>
      <c r="F8129" t="s">
        <v>59</v>
      </c>
      <c r="G8129" t="s">
        <v>8975</v>
      </c>
      <c r="H8129" t="s">
        <v>18</v>
      </c>
      <c r="I8129" s="9">
        <v>43018</v>
      </c>
      <c r="J8129" s="9">
        <v>43098</v>
      </c>
      <c r="K8129" s="8">
        <v>523</v>
      </c>
    </row>
    <row r="8130" spans="1:11">
      <c r="A8130" t="s">
        <v>8285</v>
      </c>
      <c r="B8130" t="s">
        <v>193</v>
      </c>
      <c r="C8130" t="s">
        <v>66</v>
      </c>
      <c r="D8130" t="s">
        <v>31</v>
      </c>
      <c r="E8130" t="s">
        <v>35</v>
      </c>
      <c r="F8130" t="s">
        <v>46</v>
      </c>
      <c r="G8130" t="s">
        <v>8973</v>
      </c>
      <c r="H8130" t="s">
        <v>18</v>
      </c>
      <c r="I8130" s="9">
        <v>42827</v>
      </c>
      <c r="J8130" s="9">
        <v>42834</v>
      </c>
      <c r="K8130" s="8">
        <v>4746</v>
      </c>
    </row>
    <row r="8131" spans="1:11">
      <c r="A8131" t="s">
        <v>8286</v>
      </c>
      <c r="B8131" t="s">
        <v>131</v>
      </c>
      <c r="C8131" t="s">
        <v>13</v>
      </c>
      <c r="D8131" t="s">
        <v>14</v>
      </c>
      <c r="E8131" t="s">
        <v>35</v>
      </c>
      <c r="G8131" t="s">
        <v>8969</v>
      </c>
      <c r="H8131" t="s">
        <v>23</v>
      </c>
      <c r="K8131" s="8"/>
    </row>
    <row r="8132" spans="1:11">
      <c r="A8132" t="s">
        <v>8287</v>
      </c>
      <c r="B8132" t="s">
        <v>82</v>
      </c>
      <c r="C8132" t="s">
        <v>21</v>
      </c>
      <c r="D8132" t="s">
        <v>14</v>
      </c>
      <c r="E8132" t="s">
        <v>76</v>
      </c>
      <c r="F8132" t="s">
        <v>164</v>
      </c>
      <c r="G8132" t="s">
        <v>8971</v>
      </c>
      <c r="H8132" t="s">
        <v>48</v>
      </c>
      <c r="I8132" s="9">
        <v>42914</v>
      </c>
      <c r="J8132" s="9">
        <v>42971</v>
      </c>
      <c r="K8132" s="8">
        <v>0</v>
      </c>
    </row>
    <row r="8133" spans="1:11">
      <c r="A8133" t="s">
        <v>8288</v>
      </c>
      <c r="B8133" t="s">
        <v>105</v>
      </c>
      <c r="C8133" t="s">
        <v>30</v>
      </c>
      <c r="D8133" t="s">
        <v>31</v>
      </c>
      <c r="E8133" t="s">
        <v>41</v>
      </c>
      <c r="G8133" t="s">
        <v>8969</v>
      </c>
      <c r="H8133" t="s">
        <v>63</v>
      </c>
      <c r="I8133" s="9">
        <v>42944</v>
      </c>
      <c r="K8133" s="8"/>
    </row>
    <row r="8134" spans="1:11">
      <c r="A8134" t="s">
        <v>8289</v>
      </c>
      <c r="B8134" t="s">
        <v>157</v>
      </c>
      <c r="C8134" t="s">
        <v>21</v>
      </c>
      <c r="D8134" t="s">
        <v>14</v>
      </c>
      <c r="E8134" t="s">
        <v>76</v>
      </c>
      <c r="F8134" t="s">
        <v>132</v>
      </c>
      <c r="G8134" t="s">
        <v>8968</v>
      </c>
      <c r="H8134" t="s">
        <v>48</v>
      </c>
      <c r="I8134" s="9">
        <v>43040</v>
      </c>
      <c r="J8134" s="9">
        <v>43054</v>
      </c>
      <c r="K8134" s="8">
        <v>0</v>
      </c>
    </row>
    <row r="8135" spans="1:11">
      <c r="A8135" t="s">
        <v>8290</v>
      </c>
      <c r="B8135" t="s">
        <v>25</v>
      </c>
      <c r="C8135" t="s">
        <v>13</v>
      </c>
      <c r="D8135" t="s">
        <v>14</v>
      </c>
      <c r="E8135" t="s">
        <v>83</v>
      </c>
      <c r="G8135" t="s">
        <v>8969</v>
      </c>
      <c r="H8135" t="s">
        <v>23</v>
      </c>
      <c r="K8135" s="8"/>
    </row>
    <row r="8136" spans="1:11">
      <c r="A8136" t="s">
        <v>8291</v>
      </c>
      <c r="B8136" t="s">
        <v>70</v>
      </c>
      <c r="C8136" t="s">
        <v>13</v>
      </c>
      <c r="D8136" t="s">
        <v>14</v>
      </c>
      <c r="E8136" t="s">
        <v>76</v>
      </c>
      <c r="F8136" t="s">
        <v>257</v>
      </c>
      <c r="G8136" t="s">
        <v>8978</v>
      </c>
      <c r="H8136" t="s">
        <v>18</v>
      </c>
      <c r="I8136" s="9">
        <v>42849</v>
      </c>
      <c r="J8136" s="9">
        <v>42854</v>
      </c>
      <c r="K8136" s="8">
        <v>5029</v>
      </c>
    </row>
    <row r="8137" spans="1:11">
      <c r="A8137" t="s">
        <v>8292</v>
      </c>
      <c r="B8137" t="s">
        <v>100</v>
      </c>
      <c r="C8137" t="s">
        <v>39</v>
      </c>
      <c r="D8137" t="s">
        <v>40</v>
      </c>
      <c r="E8137" t="s">
        <v>15</v>
      </c>
      <c r="F8137" t="s">
        <v>189</v>
      </c>
      <c r="G8137" t="s">
        <v>8976</v>
      </c>
      <c r="H8137" t="s">
        <v>63</v>
      </c>
      <c r="I8137" s="9">
        <v>42776</v>
      </c>
      <c r="K8137" s="8"/>
    </row>
    <row r="8138" spans="1:11">
      <c r="A8138" t="s">
        <v>8293</v>
      </c>
      <c r="B8138" t="s">
        <v>12</v>
      </c>
      <c r="C8138" t="s">
        <v>13</v>
      </c>
      <c r="D8138" t="s">
        <v>14</v>
      </c>
      <c r="E8138" t="s">
        <v>41</v>
      </c>
      <c r="F8138" t="s">
        <v>132</v>
      </c>
      <c r="G8138" t="s">
        <v>8968</v>
      </c>
      <c r="H8138" t="s">
        <v>48</v>
      </c>
      <c r="I8138" s="9">
        <v>42894</v>
      </c>
      <c r="J8138" s="9">
        <v>42958</v>
      </c>
      <c r="K8138" s="8">
        <v>0</v>
      </c>
    </row>
    <row r="8139" spans="1:11">
      <c r="A8139" t="s">
        <v>8294</v>
      </c>
      <c r="B8139" t="s">
        <v>97</v>
      </c>
      <c r="C8139" t="s">
        <v>21</v>
      </c>
      <c r="D8139" t="s">
        <v>14</v>
      </c>
      <c r="E8139" t="s">
        <v>83</v>
      </c>
      <c r="F8139" t="s">
        <v>135</v>
      </c>
      <c r="G8139" t="s">
        <v>8976</v>
      </c>
      <c r="H8139" t="s">
        <v>18</v>
      </c>
      <c r="I8139" s="9">
        <v>42916</v>
      </c>
      <c r="J8139" s="9">
        <v>42917</v>
      </c>
      <c r="K8139" s="8">
        <v>53</v>
      </c>
    </row>
    <row r="8140" spans="1:11">
      <c r="A8140" t="s">
        <v>8295</v>
      </c>
      <c r="B8140" t="s">
        <v>38</v>
      </c>
      <c r="C8140" t="s">
        <v>39</v>
      </c>
      <c r="D8140" t="s">
        <v>40</v>
      </c>
      <c r="E8140" t="s">
        <v>15</v>
      </c>
      <c r="G8140" t="s">
        <v>8969</v>
      </c>
      <c r="H8140" t="s">
        <v>63</v>
      </c>
      <c r="I8140" s="9">
        <v>42870</v>
      </c>
      <c r="K8140" s="8"/>
    </row>
    <row r="8141" spans="1:11">
      <c r="A8141" t="s">
        <v>8296</v>
      </c>
      <c r="B8141" t="s">
        <v>216</v>
      </c>
      <c r="C8141" t="s">
        <v>66</v>
      </c>
      <c r="D8141" t="s">
        <v>31</v>
      </c>
      <c r="E8141" t="s">
        <v>83</v>
      </c>
      <c r="F8141" t="s">
        <v>642</v>
      </c>
      <c r="G8141" t="s">
        <v>8973</v>
      </c>
      <c r="H8141" t="s">
        <v>18</v>
      </c>
      <c r="I8141" s="9">
        <v>43023</v>
      </c>
      <c r="J8141" s="9">
        <v>43031</v>
      </c>
      <c r="K8141" s="8">
        <v>51</v>
      </c>
    </row>
    <row r="8142" spans="1:11">
      <c r="A8142" t="s">
        <v>8297</v>
      </c>
      <c r="B8142" t="s">
        <v>70</v>
      </c>
      <c r="C8142" t="s">
        <v>13</v>
      </c>
      <c r="D8142" t="s">
        <v>14</v>
      </c>
      <c r="E8142" t="s">
        <v>76</v>
      </c>
      <c r="F8142" t="s">
        <v>26</v>
      </c>
      <c r="G8142" t="s">
        <v>8970</v>
      </c>
      <c r="H8142" t="s">
        <v>18</v>
      </c>
      <c r="I8142" s="9">
        <v>43019</v>
      </c>
      <c r="J8142" s="9">
        <v>43042</v>
      </c>
      <c r="K8142" s="8">
        <v>6182</v>
      </c>
    </row>
    <row r="8143" spans="1:11">
      <c r="A8143" t="s">
        <v>8298</v>
      </c>
      <c r="B8143" t="s">
        <v>70</v>
      </c>
      <c r="C8143" t="s">
        <v>13</v>
      </c>
      <c r="D8143" t="s">
        <v>14</v>
      </c>
      <c r="E8143" t="s">
        <v>58</v>
      </c>
      <c r="G8143" t="s">
        <v>8969</v>
      </c>
      <c r="H8143" t="s">
        <v>23</v>
      </c>
      <c r="K8143" s="8"/>
    </row>
    <row r="8144" spans="1:11">
      <c r="A8144" t="s">
        <v>8299</v>
      </c>
      <c r="B8144" t="s">
        <v>38</v>
      </c>
      <c r="C8144" t="s">
        <v>39</v>
      </c>
      <c r="D8144" t="s">
        <v>40</v>
      </c>
      <c r="E8144" t="s">
        <v>83</v>
      </c>
      <c r="F8144" t="s">
        <v>226</v>
      </c>
      <c r="G8144" t="s">
        <v>8972</v>
      </c>
      <c r="H8144" t="s">
        <v>18</v>
      </c>
      <c r="I8144" s="9">
        <v>43083</v>
      </c>
      <c r="J8144" s="9">
        <v>43099</v>
      </c>
      <c r="K8144" s="8">
        <v>44</v>
      </c>
    </row>
    <row r="8145" spans="1:11">
      <c r="A8145" t="s">
        <v>8300</v>
      </c>
      <c r="B8145" t="s">
        <v>147</v>
      </c>
      <c r="C8145" t="s">
        <v>13</v>
      </c>
      <c r="D8145" t="s">
        <v>14</v>
      </c>
      <c r="E8145" t="s">
        <v>35</v>
      </c>
      <c r="F8145" t="s">
        <v>16</v>
      </c>
      <c r="G8145" t="s">
        <v>8968</v>
      </c>
      <c r="H8145" t="s">
        <v>18</v>
      </c>
      <c r="I8145" s="9">
        <v>42835</v>
      </c>
      <c r="J8145" s="9">
        <v>42895</v>
      </c>
      <c r="K8145" s="8">
        <v>4413</v>
      </c>
    </row>
    <row r="8146" spans="1:11">
      <c r="A8146" t="s">
        <v>8301</v>
      </c>
      <c r="B8146" t="s">
        <v>97</v>
      </c>
      <c r="C8146" t="s">
        <v>21</v>
      </c>
      <c r="D8146" t="s">
        <v>14</v>
      </c>
      <c r="E8146" t="s">
        <v>76</v>
      </c>
      <c r="F8146" t="s">
        <v>93</v>
      </c>
      <c r="G8146" t="s">
        <v>8975</v>
      </c>
      <c r="H8146" t="s">
        <v>48</v>
      </c>
      <c r="I8146" s="9">
        <v>42988</v>
      </c>
      <c r="J8146" s="9">
        <v>43008</v>
      </c>
      <c r="K8146" s="8">
        <v>0</v>
      </c>
    </row>
    <row r="8147" spans="1:11">
      <c r="A8147" t="s">
        <v>8302</v>
      </c>
      <c r="B8147" t="s">
        <v>225</v>
      </c>
      <c r="C8147" t="s">
        <v>39</v>
      </c>
      <c r="D8147" t="s">
        <v>40</v>
      </c>
      <c r="E8147" t="s">
        <v>76</v>
      </c>
      <c r="F8147" t="s">
        <v>277</v>
      </c>
      <c r="G8147" t="s">
        <v>8971</v>
      </c>
      <c r="H8147" t="s">
        <v>18</v>
      </c>
      <c r="I8147" s="9">
        <v>42879</v>
      </c>
      <c r="J8147" s="9">
        <v>42996</v>
      </c>
      <c r="K8147" s="8">
        <v>5190</v>
      </c>
    </row>
    <row r="8148" spans="1:11">
      <c r="A8148" t="s">
        <v>8303</v>
      </c>
      <c r="B8148" t="s">
        <v>225</v>
      </c>
      <c r="C8148" t="s">
        <v>39</v>
      </c>
      <c r="D8148" t="s">
        <v>40</v>
      </c>
      <c r="E8148" t="s">
        <v>15</v>
      </c>
      <c r="F8148" t="s">
        <v>401</v>
      </c>
      <c r="G8148" t="s">
        <v>8968</v>
      </c>
      <c r="H8148" t="s">
        <v>48</v>
      </c>
      <c r="I8148" s="9">
        <v>42879</v>
      </c>
      <c r="J8148" s="9">
        <v>42906</v>
      </c>
      <c r="K8148" s="8">
        <v>0</v>
      </c>
    </row>
    <row r="8149" spans="1:11">
      <c r="A8149" t="s">
        <v>8304</v>
      </c>
      <c r="B8149" t="s">
        <v>29</v>
      </c>
      <c r="C8149" t="s">
        <v>30</v>
      </c>
      <c r="D8149" t="s">
        <v>31</v>
      </c>
      <c r="E8149" t="s">
        <v>76</v>
      </c>
      <c r="F8149" t="s">
        <v>198</v>
      </c>
      <c r="G8149" t="s">
        <v>8977</v>
      </c>
      <c r="H8149" t="s">
        <v>48</v>
      </c>
      <c r="I8149" s="9">
        <v>42865</v>
      </c>
      <c r="J8149" s="9">
        <v>42872</v>
      </c>
      <c r="K8149" s="8">
        <v>0</v>
      </c>
    </row>
    <row r="8150" spans="1:11">
      <c r="A8150" t="s">
        <v>8305</v>
      </c>
      <c r="B8150" t="s">
        <v>70</v>
      </c>
      <c r="C8150" t="s">
        <v>13</v>
      </c>
      <c r="D8150" t="s">
        <v>14</v>
      </c>
      <c r="E8150" t="s">
        <v>83</v>
      </c>
      <c r="F8150" t="s">
        <v>144</v>
      </c>
      <c r="G8150" t="s">
        <v>8973</v>
      </c>
      <c r="H8150" t="s">
        <v>18</v>
      </c>
      <c r="I8150" s="9">
        <v>42875</v>
      </c>
      <c r="J8150" s="9">
        <v>42965</v>
      </c>
      <c r="K8150" s="8">
        <v>56</v>
      </c>
    </row>
    <row r="8151" spans="1:11">
      <c r="A8151" t="s">
        <v>8306</v>
      </c>
      <c r="B8151" t="s">
        <v>38</v>
      </c>
      <c r="C8151" t="s">
        <v>39</v>
      </c>
      <c r="D8151" t="s">
        <v>40</v>
      </c>
      <c r="E8151" t="s">
        <v>15</v>
      </c>
      <c r="F8151" t="s">
        <v>277</v>
      </c>
      <c r="G8151" t="s">
        <v>8971</v>
      </c>
      <c r="H8151" t="s">
        <v>18</v>
      </c>
      <c r="I8151" s="9">
        <v>42760</v>
      </c>
      <c r="J8151" s="9">
        <v>42861</v>
      </c>
      <c r="K8151" s="8">
        <v>481</v>
      </c>
    </row>
    <row r="8152" spans="1:11">
      <c r="A8152" t="s">
        <v>8307</v>
      </c>
      <c r="B8152" t="s">
        <v>25</v>
      </c>
      <c r="C8152" t="s">
        <v>13</v>
      </c>
      <c r="D8152" t="s">
        <v>14</v>
      </c>
      <c r="E8152" t="s">
        <v>35</v>
      </c>
      <c r="F8152" t="s">
        <v>118</v>
      </c>
      <c r="G8152" t="s">
        <v>8972</v>
      </c>
      <c r="H8152" t="s">
        <v>18</v>
      </c>
      <c r="I8152" s="9">
        <v>42729</v>
      </c>
      <c r="J8152" s="9">
        <v>42819</v>
      </c>
      <c r="K8152" s="8">
        <v>4891</v>
      </c>
    </row>
    <row r="8153" spans="1:11">
      <c r="A8153" t="s">
        <v>8308</v>
      </c>
      <c r="B8153" t="s">
        <v>12</v>
      </c>
      <c r="C8153" t="s">
        <v>13</v>
      </c>
      <c r="D8153" t="s">
        <v>14</v>
      </c>
      <c r="E8153" t="s">
        <v>15</v>
      </c>
      <c r="F8153" t="s">
        <v>132</v>
      </c>
      <c r="G8153" t="s">
        <v>8968</v>
      </c>
      <c r="H8153" t="s">
        <v>18</v>
      </c>
      <c r="I8153" s="9">
        <v>42781</v>
      </c>
      <c r="J8153" s="9">
        <v>42883</v>
      </c>
      <c r="K8153" s="8">
        <v>505</v>
      </c>
    </row>
    <row r="8154" spans="1:11">
      <c r="A8154" t="s">
        <v>8309</v>
      </c>
      <c r="B8154" t="s">
        <v>91</v>
      </c>
      <c r="C8154" t="s">
        <v>30</v>
      </c>
      <c r="D8154" t="s">
        <v>31</v>
      </c>
      <c r="E8154" t="s">
        <v>15</v>
      </c>
      <c r="F8154" t="s">
        <v>182</v>
      </c>
      <c r="G8154" t="s">
        <v>8973</v>
      </c>
      <c r="H8154" t="s">
        <v>48</v>
      </c>
      <c r="I8154" s="9">
        <v>43037</v>
      </c>
      <c r="J8154" s="9">
        <v>43051</v>
      </c>
      <c r="K8154" s="8">
        <v>0</v>
      </c>
    </row>
    <row r="8155" spans="1:11">
      <c r="A8155" t="s">
        <v>8310</v>
      </c>
      <c r="B8155" t="s">
        <v>91</v>
      </c>
      <c r="C8155" t="s">
        <v>30</v>
      </c>
      <c r="D8155" t="s">
        <v>31</v>
      </c>
      <c r="E8155" t="s">
        <v>15</v>
      </c>
      <c r="G8155" t="s">
        <v>8969</v>
      </c>
      <c r="H8155" t="s">
        <v>63</v>
      </c>
      <c r="I8155" s="9">
        <v>42984</v>
      </c>
      <c r="K8155" s="8"/>
    </row>
    <row r="8156" spans="1:11">
      <c r="A8156" t="s">
        <v>8311</v>
      </c>
      <c r="B8156" t="s">
        <v>45</v>
      </c>
      <c r="C8156" t="s">
        <v>30</v>
      </c>
      <c r="D8156" t="s">
        <v>31</v>
      </c>
      <c r="E8156" t="s">
        <v>76</v>
      </c>
      <c r="F8156" t="s">
        <v>210</v>
      </c>
      <c r="G8156" t="s">
        <v>8975</v>
      </c>
      <c r="H8156" t="s">
        <v>48</v>
      </c>
      <c r="I8156" s="9">
        <v>42787</v>
      </c>
      <c r="J8156" s="9">
        <v>42878</v>
      </c>
      <c r="K8156" s="8">
        <v>0</v>
      </c>
    </row>
    <row r="8157" spans="1:11">
      <c r="A8157" t="s">
        <v>8312</v>
      </c>
      <c r="B8157" t="s">
        <v>54</v>
      </c>
      <c r="C8157" t="s">
        <v>21</v>
      </c>
      <c r="D8157" t="s">
        <v>14</v>
      </c>
      <c r="E8157" t="s">
        <v>41</v>
      </c>
      <c r="F8157" t="s">
        <v>32</v>
      </c>
      <c r="G8157" t="s">
        <v>8971</v>
      </c>
      <c r="H8157" t="s">
        <v>18</v>
      </c>
      <c r="I8157" s="9">
        <v>43070</v>
      </c>
      <c r="J8157" s="9">
        <v>43091</v>
      </c>
      <c r="K8157" s="8">
        <v>1243</v>
      </c>
    </row>
    <row r="8158" spans="1:11">
      <c r="A8158" t="s">
        <v>8313</v>
      </c>
      <c r="B8158" t="s">
        <v>200</v>
      </c>
      <c r="C8158" t="s">
        <v>51</v>
      </c>
      <c r="D8158" t="s">
        <v>40</v>
      </c>
      <c r="E8158" t="s">
        <v>58</v>
      </c>
      <c r="F8158" t="s">
        <v>226</v>
      </c>
      <c r="G8158" t="s">
        <v>8972</v>
      </c>
      <c r="H8158" t="s">
        <v>18</v>
      </c>
      <c r="I8158" s="9">
        <v>43005</v>
      </c>
      <c r="J8158" s="9">
        <v>43012</v>
      </c>
      <c r="K8158" s="8">
        <v>2811</v>
      </c>
    </row>
    <row r="8159" spans="1:11">
      <c r="A8159" t="s">
        <v>8314</v>
      </c>
      <c r="B8159" t="s">
        <v>54</v>
      </c>
      <c r="C8159" t="s">
        <v>21</v>
      </c>
      <c r="D8159" t="s">
        <v>14</v>
      </c>
      <c r="E8159" t="s">
        <v>83</v>
      </c>
      <c r="F8159" t="s">
        <v>32</v>
      </c>
      <c r="G8159" t="s">
        <v>8971</v>
      </c>
      <c r="H8159" t="s">
        <v>18</v>
      </c>
      <c r="I8159" s="9">
        <v>42970</v>
      </c>
      <c r="J8159" s="9">
        <v>43053</v>
      </c>
      <c r="K8159" s="8">
        <v>58</v>
      </c>
    </row>
    <row r="8160" spans="1:11">
      <c r="A8160" t="s">
        <v>8315</v>
      </c>
      <c r="B8160" t="s">
        <v>97</v>
      </c>
      <c r="C8160" t="s">
        <v>21</v>
      </c>
      <c r="D8160" t="s">
        <v>14</v>
      </c>
      <c r="E8160" t="s">
        <v>41</v>
      </c>
      <c r="F8160" t="s">
        <v>98</v>
      </c>
      <c r="G8160" t="s">
        <v>8977</v>
      </c>
      <c r="H8160" t="s">
        <v>48</v>
      </c>
      <c r="I8160" s="9">
        <v>42834</v>
      </c>
      <c r="J8160" s="9">
        <v>42846</v>
      </c>
      <c r="K8160" s="8">
        <v>0</v>
      </c>
    </row>
    <row r="8161" spans="1:11">
      <c r="A8161" t="s">
        <v>8316</v>
      </c>
      <c r="B8161" t="s">
        <v>20</v>
      </c>
      <c r="C8161" t="s">
        <v>21</v>
      </c>
      <c r="D8161" t="s">
        <v>14</v>
      </c>
      <c r="E8161" t="s">
        <v>15</v>
      </c>
      <c r="F8161" t="s">
        <v>71</v>
      </c>
      <c r="G8161" t="s">
        <v>8977</v>
      </c>
      <c r="H8161" t="s">
        <v>18</v>
      </c>
      <c r="I8161" s="9">
        <v>42798</v>
      </c>
      <c r="J8161" s="9">
        <v>42908</v>
      </c>
      <c r="K8161" s="8">
        <v>496</v>
      </c>
    </row>
    <row r="8162" spans="1:11">
      <c r="A8162" t="s">
        <v>8317</v>
      </c>
      <c r="B8162" t="s">
        <v>38</v>
      </c>
      <c r="C8162" t="s">
        <v>39</v>
      </c>
      <c r="D8162" t="s">
        <v>40</v>
      </c>
      <c r="E8162" t="s">
        <v>15</v>
      </c>
      <c r="F8162" t="s">
        <v>319</v>
      </c>
      <c r="G8162" t="s">
        <v>8976</v>
      </c>
      <c r="H8162" t="s">
        <v>48</v>
      </c>
      <c r="I8162" s="9">
        <v>42920</v>
      </c>
      <c r="J8162" s="9">
        <v>42927</v>
      </c>
      <c r="K8162" s="8">
        <v>0</v>
      </c>
    </row>
    <row r="8163" spans="1:11">
      <c r="A8163" t="s">
        <v>8318</v>
      </c>
      <c r="B8163" t="s">
        <v>172</v>
      </c>
      <c r="C8163" t="s">
        <v>66</v>
      </c>
      <c r="D8163" t="s">
        <v>31</v>
      </c>
      <c r="E8163" t="s">
        <v>41</v>
      </c>
      <c r="F8163" t="s">
        <v>291</v>
      </c>
      <c r="G8163" t="s">
        <v>8968</v>
      </c>
      <c r="H8163" t="s">
        <v>18</v>
      </c>
      <c r="I8163" s="9">
        <v>42804</v>
      </c>
      <c r="J8163" s="9">
        <v>42914</v>
      </c>
      <c r="K8163" s="8">
        <v>1074</v>
      </c>
    </row>
    <row r="8164" spans="1:11">
      <c r="A8164" t="s">
        <v>8319</v>
      </c>
      <c r="B8164" t="s">
        <v>86</v>
      </c>
      <c r="C8164" t="s">
        <v>51</v>
      </c>
      <c r="D8164" t="s">
        <v>40</v>
      </c>
      <c r="E8164" t="s">
        <v>76</v>
      </c>
      <c r="G8164" t="s">
        <v>8969</v>
      </c>
      <c r="H8164" t="s">
        <v>63</v>
      </c>
      <c r="I8164" s="9">
        <v>43031</v>
      </c>
      <c r="K8164" s="8"/>
    </row>
    <row r="8165" spans="1:11">
      <c r="A8165" t="s">
        <v>8320</v>
      </c>
      <c r="B8165" t="s">
        <v>122</v>
      </c>
      <c r="C8165" t="s">
        <v>51</v>
      </c>
      <c r="D8165" t="s">
        <v>40</v>
      </c>
      <c r="E8165" t="s">
        <v>83</v>
      </c>
      <c r="F8165" t="s">
        <v>189</v>
      </c>
      <c r="G8165" t="s">
        <v>8976</v>
      </c>
      <c r="H8165" t="s">
        <v>18</v>
      </c>
      <c r="I8165" s="9">
        <v>42957</v>
      </c>
      <c r="J8165" s="9">
        <v>42963</v>
      </c>
      <c r="K8165" s="8">
        <v>49</v>
      </c>
    </row>
    <row r="8166" spans="1:11">
      <c r="A8166" t="s">
        <v>8321</v>
      </c>
      <c r="B8166" t="s">
        <v>29</v>
      </c>
      <c r="C8166" t="s">
        <v>30</v>
      </c>
      <c r="D8166" t="s">
        <v>31</v>
      </c>
      <c r="E8166" t="s">
        <v>35</v>
      </c>
      <c r="F8166" t="s">
        <v>322</v>
      </c>
      <c r="G8166" t="s">
        <v>8971</v>
      </c>
      <c r="H8166" t="s">
        <v>18</v>
      </c>
      <c r="I8166" s="9">
        <v>42995</v>
      </c>
      <c r="J8166" s="9">
        <v>43004</v>
      </c>
      <c r="K8166" s="8">
        <v>5763</v>
      </c>
    </row>
    <row r="8167" spans="1:11">
      <c r="A8167" t="s">
        <v>8322</v>
      </c>
      <c r="B8167" t="s">
        <v>50</v>
      </c>
      <c r="C8167" t="s">
        <v>51</v>
      </c>
      <c r="D8167" t="s">
        <v>40</v>
      </c>
      <c r="E8167" t="s">
        <v>83</v>
      </c>
      <c r="F8167" t="s">
        <v>135</v>
      </c>
      <c r="G8167" t="s">
        <v>8976</v>
      </c>
      <c r="H8167" t="s">
        <v>63</v>
      </c>
      <c r="I8167" s="9">
        <v>42837</v>
      </c>
      <c r="K8167" s="8"/>
    </row>
    <row r="8168" spans="1:11">
      <c r="A8168" t="s">
        <v>8323</v>
      </c>
      <c r="B8168" t="s">
        <v>70</v>
      </c>
      <c r="C8168" t="s">
        <v>13</v>
      </c>
      <c r="D8168" t="s">
        <v>14</v>
      </c>
      <c r="E8168" t="s">
        <v>15</v>
      </c>
      <c r="G8168" t="s">
        <v>8969</v>
      </c>
      <c r="H8168" t="s">
        <v>63</v>
      </c>
      <c r="I8168" s="9">
        <v>42935</v>
      </c>
      <c r="K8168" s="8"/>
    </row>
    <row r="8169" spans="1:11">
      <c r="A8169" t="s">
        <v>8324</v>
      </c>
      <c r="B8169" t="s">
        <v>110</v>
      </c>
      <c r="C8169" t="s">
        <v>39</v>
      </c>
      <c r="D8169" t="s">
        <v>40</v>
      </c>
      <c r="E8169" t="s">
        <v>83</v>
      </c>
      <c r="F8169" t="s">
        <v>189</v>
      </c>
      <c r="G8169" t="s">
        <v>8976</v>
      </c>
      <c r="H8169" t="s">
        <v>18</v>
      </c>
      <c r="I8169" s="9">
        <v>43008</v>
      </c>
      <c r="J8169" s="9">
        <v>43075</v>
      </c>
      <c r="K8169" s="8">
        <v>59</v>
      </c>
    </row>
    <row r="8170" spans="1:11">
      <c r="A8170" t="s">
        <v>8325</v>
      </c>
      <c r="B8170" t="s">
        <v>54</v>
      </c>
      <c r="C8170" t="s">
        <v>21</v>
      </c>
      <c r="D8170" t="s">
        <v>14</v>
      </c>
      <c r="E8170" t="s">
        <v>83</v>
      </c>
      <c r="F8170" t="s">
        <v>116</v>
      </c>
      <c r="G8170" t="s">
        <v>8976</v>
      </c>
      <c r="H8170" t="s">
        <v>48</v>
      </c>
      <c r="I8170" s="9">
        <v>42822</v>
      </c>
      <c r="J8170" s="9">
        <v>42833</v>
      </c>
      <c r="K8170" s="8">
        <v>0</v>
      </c>
    </row>
    <row r="8171" spans="1:11">
      <c r="A8171" t="s">
        <v>8326</v>
      </c>
      <c r="B8171" t="s">
        <v>70</v>
      </c>
      <c r="C8171" t="s">
        <v>13</v>
      </c>
      <c r="D8171" t="s">
        <v>14</v>
      </c>
      <c r="E8171" t="s">
        <v>41</v>
      </c>
      <c r="F8171" t="s">
        <v>84</v>
      </c>
      <c r="G8171" t="s">
        <v>8975</v>
      </c>
      <c r="H8171" t="s">
        <v>18</v>
      </c>
      <c r="I8171" s="9">
        <v>42838</v>
      </c>
      <c r="J8171" s="9">
        <v>42848</v>
      </c>
      <c r="K8171" s="8">
        <v>1058</v>
      </c>
    </row>
    <row r="8172" spans="1:11">
      <c r="A8172" t="s">
        <v>8327</v>
      </c>
      <c r="B8172" t="s">
        <v>70</v>
      </c>
      <c r="C8172" t="s">
        <v>13</v>
      </c>
      <c r="D8172" t="s">
        <v>14</v>
      </c>
      <c r="E8172" t="s">
        <v>15</v>
      </c>
      <c r="F8172" t="s">
        <v>140</v>
      </c>
      <c r="G8172" t="s">
        <v>8973</v>
      </c>
      <c r="H8172" t="s">
        <v>18</v>
      </c>
      <c r="I8172" s="9">
        <v>42794</v>
      </c>
      <c r="J8172" s="9">
        <v>42908</v>
      </c>
      <c r="K8172" s="8">
        <v>516</v>
      </c>
    </row>
    <row r="8173" spans="1:11">
      <c r="A8173" t="s">
        <v>8328</v>
      </c>
      <c r="B8173" t="s">
        <v>12</v>
      </c>
      <c r="C8173" t="s">
        <v>13</v>
      </c>
      <c r="D8173" t="s">
        <v>14</v>
      </c>
      <c r="E8173" t="s">
        <v>15</v>
      </c>
      <c r="F8173" t="s">
        <v>55</v>
      </c>
      <c r="G8173" t="s">
        <v>8974</v>
      </c>
      <c r="H8173" t="s">
        <v>48</v>
      </c>
      <c r="I8173" s="9">
        <v>42984</v>
      </c>
      <c r="J8173" s="9">
        <v>43058</v>
      </c>
      <c r="K8173" s="8">
        <v>0</v>
      </c>
    </row>
    <row r="8174" spans="1:11">
      <c r="A8174" t="s">
        <v>8329</v>
      </c>
      <c r="B8174" t="s">
        <v>200</v>
      </c>
      <c r="C8174" t="s">
        <v>51</v>
      </c>
      <c r="D8174" t="s">
        <v>40</v>
      </c>
      <c r="E8174" t="s">
        <v>41</v>
      </c>
      <c r="F8174" t="s">
        <v>595</v>
      </c>
      <c r="G8174" t="s">
        <v>8970</v>
      </c>
      <c r="H8174" t="s">
        <v>18</v>
      </c>
      <c r="I8174" s="9">
        <v>42802</v>
      </c>
      <c r="J8174" s="9">
        <v>42902</v>
      </c>
      <c r="K8174" s="8">
        <v>1039</v>
      </c>
    </row>
    <row r="8175" spans="1:11">
      <c r="A8175" t="s">
        <v>8330</v>
      </c>
      <c r="B8175" t="s">
        <v>54</v>
      </c>
      <c r="C8175" t="s">
        <v>21</v>
      </c>
      <c r="D8175" t="s">
        <v>14</v>
      </c>
      <c r="E8175" t="s">
        <v>15</v>
      </c>
      <c r="F8175" t="s">
        <v>118</v>
      </c>
      <c r="G8175" t="s">
        <v>8972</v>
      </c>
      <c r="H8175" t="s">
        <v>18</v>
      </c>
      <c r="I8175" s="9">
        <v>42832</v>
      </c>
      <c r="J8175" s="9">
        <v>42833</v>
      </c>
      <c r="K8175" s="8">
        <v>596</v>
      </c>
    </row>
    <row r="8176" spans="1:11">
      <c r="A8176" t="s">
        <v>8331</v>
      </c>
      <c r="B8176" t="s">
        <v>105</v>
      </c>
      <c r="C8176" t="s">
        <v>30</v>
      </c>
      <c r="D8176" t="s">
        <v>31</v>
      </c>
      <c r="E8176" t="s">
        <v>15</v>
      </c>
      <c r="F8176" t="s">
        <v>135</v>
      </c>
      <c r="G8176" t="s">
        <v>8976</v>
      </c>
      <c r="H8176" t="s">
        <v>63</v>
      </c>
      <c r="I8176" s="9">
        <v>42928</v>
      </c>
      <c r="K8176" s="8"/>
    </row>
    <row r="8177" spans="1:11">
      <c r="A8177" t="s">
        <v>8332</v>
      </c>
      <c r="B8177" t="s">
        <v>100</v>
      </c>
      <c r="C8177" t="s">
        <v>39</v>
      </c>
      <c r="D8177" t="s">
        <v>40</v>
      </c>
      <c r="E8177" t="s">
        <v>35</v>
      </c>
      <c r="G8177" t="s">
        <v>8969</v>
      </c>
      <c r="H8177" t="s">
        <v>63</v>
      </c>
      <c r="I8177" s="9">
        <v>42965</v>
      </c>
      <c r="K8177" s="8"/>
    </row>
    <row r="8178" spans="1:11">
      <c r="A8178" t="s">
        <v>8333</v>
      </c>
      <c r="B8178" t="s">
        <v>100</v>
      </c>
      <c r="C8178" t="s">
        <v>39</v>
      </c>
      <c r="D8178" t="s">
        <v>40</v>
      </c>
      <c r="E8178" t="s">
        <v>76</v>
      </c>
      <c r="F8178" t="s">
        <v>251</v>
      </c>
      <c r="G8178" t="s">
        <v>8975</v>
      </c>
      <c r="H8178" t="s">
        <v>48</v>
      </c>
      <c r="I8178" s="9">
        <v>43047</v>
      </c>
      <c r="J8178" s="9">
        <v>43065</v>
      </c>
      <c r="K8178" s="8">
        <v>0</v>
      </c>
    </row>
    <row r="8179" spans="1:11">
      <c r="A8179" t="s">
        <v>8334</v>
      </c>
      <c r="B8179" t="s">
        <v>25</v>
      </c>
      <c r="C8179" t="s">
        <v>13</v>
      </c>
      <c r="D8179" t="s">
        <v>14</v>
      </c>
      <c r="E8179" t="s">
        <v>58</v>
      </c>
      <c r="G8179" t="s">
        <v>8969</v>
      </c>
      <c r="H8179" t="s">
        <v>23</v>
      </c>
      <c r="K8179" s="8"/>
    </row>
    <row r="8180" spans="1:11">
      <c r="A8180" t="s">
        <v>8335</v>
      </c>
      <c r="B8180" t="s">
        <v>147</v>
      </c>
      <c r="C8180" t="s">
        <v>13</v>
      </c>
      <c r="D8180" t="s">
        <v>14</v>
      </c>
      <c r="E8180" t="s">
        <v>76</v>
      </c>
      <c r="F8180" t="s">
        <v>16</v>
      </c>
      <c r="G8180" t="s">
        <v>8968</v>
      </c>
      <c r="H8180" t="s">
        <v>18</v>
      </c>
      <c r="I8180" s="9">
        <v>42708</v>
      </c>
      <c r="J8180" s="9">
        <v>42810</v>
      </c>
      <c r="K8180" s="8">
        <v>5787</v>
      </c>
    </row>
    <row r="8181" spans="1:11">
      <c r="A8181" t="s">
        <v>8336</v>
      </c>
      <c r="B8181" t="s">
        <v>74</v>
      </c>
      <c r="C8181" t="s">
        <v>66</v>
      </c>
      <c r="D8181" t="s">
        <v>31</v>
      </c>
      <c r="E8181" t="s">
        <v>15</v>
      </c>
      <c r="F8181" t="s">
        <v>642</v>
      </c>
      <c r="G8181" t="s">
        <v>8973</v>
      </c>
      <c r="H8181" t="s">
        <v>48</v>
      </c>
      <c r="I8181" s="9">
        <v>42868</v>
      </c>
      <c r="J8181" s="9">
        <v>42955</v>
      </c>
      <c r="K8181" s="8">
        <v>0</v>
      </c>
    </row>
    <row r="8182" spans="1:11">
      <c r="A8182" t="s">
        <v>8337</v>
      </c>
      <c r="B8182" t="s">
        <v>50</v>
      </c>
      <c r="C8182" t="s">
        <v>51</v>
      </c>
      <c r="D8182" t="s">
        <v>40</v>
      </c>
      <c r="E8182" t="s">
        <v>58</v>
      </c>
      <c r="G8182" t="s">
        <v>8969</v>
      </c>
      <c r="H8182" t="s">
        <v>63</v>
      </c>
      <c r="I8182" s="9">
        <v>42870</v>
      </c>
      <c r="K8182" s="8"/>
    </row>
    <row r="8183" spans="1:11">
      <c r="A8183" t="s">
        <v>8338</v>
      </c>
      <c r="B8183" t="s">
        <v>12</v>
      </c>
      <c r="C8183" t="s">
        <v>13</v>
      </c>
      <c r="D8183" t="s">
        <v>14</v>
      </c>
      <c r="E8183" t="s">
        <v>15</v>
      </c>
      <c r="F8183" t="s">
        <v>247</v>
      </c>
      <c r="G8183" t="s">
        <v>8973</v>
      </c>
      <c r="H8183" t="s">
        <v>18</v>
      </c>
      <c r="I8183" s="9">
        <v>42845</v>
      </c>
      <c r="J8183" s="9">
        <v>42916</v>
      </c>
      <c r="K8183" s="8">
        <v>628</v>
      </c>
    </row>
    <row r="8184" spans="1:11">
      <c r="A8184" t="s">
        <v>8339</v>
      </c>
      <c r="B8184" t="s">
        <v>122</v>
      </c>
      <c r="C8184" t="s">
        <v>51</v>
      </c>
      <c r="D8184" t="s">
        <v>40</v>
      </c>
      <c r="E8184" t="s">
        <v>83</v>
      </c>
      <c r="F8184" t="s">
        <v>149</v>
      </c>
      <c r="G8184" t="s">
        <v>8970</v>
      </c>
      <c r="H8184" t="s">
        <v>18</v>
      </c>
      <c r="I8184" s="9">
        <v>43068</v>
      </c>
      <c r="J8184" s="9">
        <v>43087</v>
      </c>
      <c r="K8184" s="8">
        <v>58</v>
      </c>
    </row>
    <row r="8185" spans="1:11">
      <c r="A8185" t="s">
        <v>8340</v>
      </c>
      <c r="B8185" t="s">
        <v>97</v>
      </c>
      <c r="C8185" t="s">
        <v>21</v>
      </c>
      <c r="D8185" t="s">
        <v>14</v>
      </c>
      <c r="E8185" t="s">
        <v>83</v>
      </c>
      <c r="F8185" t="s">
        <v>84</v>
      </c>
      <c r="G8185" t="s">
        <v>8975</v>
      </c>
      <c r="H8185" t="s">
        <v>48</v>
      </c>
      <c r="I8185" s="9">
        <v>42920</v>
      </c>
      <c r="J8185" s="9">
        <v>42922</v>
      </c>
      <c r="K8185" s="8">
        <v>0</v>
      </c>
    </row>
    <row r="8186" spans="1:11">
      <c r="A8186" t="s">
        <v>8341</v>
      </c>
      <c r="B8186" t="s">
        <v>25</v>
      </c>
      <c r="C8186" t="s">
        <v>13</v>
      </c>
      <c r="D8186" t="s">
        <v>14</v>
      </c>
      <c r="E8186" t="s">
        <v>35</v>
      </c>
      <c r="G8186" t="s">
        <v>8969</v>
      </c>
      <c r="H8186" t="s">
        <v>23</v>
      </c>
      <c r="K8186" s="8"/>
    </row>
    <row r="8187" spans="1:11">
      <c r="A8187" t="s">
        <v>8342</v>
      </c>
      <c r="B8187" t="s">
        <v>29</v>
      </c>
      <c r="C8187" t="s">
        <v>30</v>
      </c>
      <c r="D8187" t="s">
        <v>31</v>
      </c>
      <c r="E8187" t="s">
        <v>58</v>
      </c>
      <c r="F8187" t="s">
        <v>298</v>
      </c>
      <c r="G8187" t="s">
        <v>8978</v>
      </c>
      <c r="H8187" t="s">
        <v>18</v>
      </c>
      <c r="I8187" s="9">
        <v>42984</v>
      </c>
      <c r="J8187" s="9">
        <v>42998</v>
      </c>
      <c r="K8187" s="8">
        <v>3206</v>
      </c>
    </row>
    <row r="8188" spans="1:11">
      <c r="A8188" t="s">
        <v>8343</v>
      </c>
      <c r="B8188" t="s">
        <v>97</v>
      </c>
      <c r="C8188" t="s">
        <v>21</v>
      </c>
      <c r="D8188" t="s">
        <v>14</v>
      </c>
      <c r="E8188" t="s">
        <v>15</v>
      </c>
      <c r="G8188" t="s">
        <v>8969</v>
      </c>
      <c r="H8188" t="s">
        <v>63</v>
      </c>
      <c r="I8188" s="9">
        <v>42950</v>
      </c>
      <c r="K8188" s="8"/>
    </row>
    <row r="8189" spans="1:11">
      <c r="A8189" t="s">
        <v>8344</v>
      </c>
      <c r="B8189" t="s">
        <v>70</v>
      </c>
      <c r="C8189" t="s">
        <v>13</v>
      </c>
      <c r="D8189" t="s">
        <v>14</v>
      </c>
      <c r="E8189" t="s">
        <v>35</v>
      </c>
      <c r="F8189" t="s">
        <v>142</v>
      </c>
      <c r="G8189" t="s">
        <v>8977</v>
      </c>
      <c r="H8189" t="s">
        <v>18</v>
      </c>
      <c r="I8189" s="9">
        <v>42820</v>
      </c>
      <c r="J8189" s="9">
        <v>42829</v>
      </c>
      <c r="K8189" s="8">
        <v>4820</v>
      </c>
    </row>
    <row r="8190" spans="1:11">
      <c r="A8190" t="s">
        <v>8345</v>
      </c>
      <c r="B8190" t="s">
        <v>225</v>
      </c>
      <c r="C8190" t="s">
        <v>39</v>
      </c>
      <c r="D8190" t="s">
        <v>40</v>
      </c>
      <c r="E8190" t="s">
        <v>41</v>
      </c>
      <c r="F8190" t="s">
        <v>149</v>
      </c>
      <c r="G8190" t="s">
        <v>8970</v>
      </c>
      <c r="H8190" t="s">
        <v>18</v>
      </c>
      <c r="I8190" s="9">
        <v>42832</v>
      </c>
      <c r="J8190" s="9">
        <v>42873</v>
      </c>
      <c r="K8190" s="8">
        <v>1103</v>
      </c>
    </row>
    <row r="8191" spans="1:11">
      <c r="A8191" t="s">
        <v>8346</v>
      </c>
      <c r="B8191" t="s">
        <v>79</v>
      </c>
      <c r="C8191" t="s">
        <v>51</v>
      </c>
      <c r="D8191" t="s">
        <v>40</v>
      </c>
      <c r="E8191" t="s">
        <v>35</v>
      </c>
      <c r="F8191" t="s">
        <v>595</v>
      </c>
      <c r="G8191" t="s">
        <v>8970</v>
      </c>
      <c r="H8191" t="s">
        <v>48</v>
      </c>
      <c r="I8191" s="9">
        <v>42935</v>
      </c>
      <c r="J8191" s="9">
        <v>43040</v>
      </c>
      <c r="K8191" s="8">
        <v>0</v>
      </c>
    </row>
    <row r="8192" spans="1:11">
      <c r="A8192" t="s">
        <v>8347</v>
      </c>
      <c r="B8192" t="s">
        <v>38</v>
      </c>
      <c r="C8192" t="s">
        <v>39</v>
      </c>
      <c r="D8192" t="s">
        <v>40</v>
      </c>
      <c r="E8192" t="s">
        <v>15</v>
      </c>
      <c r="F8192" t="s">
        <v>98</v>
      </c>
      <c r="G8192" t="s">
        <v>8977</v>
      </c>
      <c r="H8192" t="s">
        <v>63</v>
      </c>
      <c r="I8192" s="9">
        <v>42978</v>
      </c>
      <c r="K8192" s="8"/>
    </row>
    <row r="8193" spans="1:11">
      <c r="A8193" t="s">
        <v>8348</v>
      </c>
      <c r="B8193" t="s">
        <v>38</v>
      </c>
      <c r="C8193" t="s">
        <v>39</v>
      </c>
      <c r="D8193" t="s">
        <v>40</v>
      </c>
      <c r="E8193" t="s">
        <v>41</v>
      </c>
      <c r="F8193" t="s">
        <v>425</v>
      </c>
      <c r="G8193" t="s">
        <v>8973</v>
      </c>
      <c r="H8193" t="s">
        <v>18</v>
      </c>
      <c r="I8193" s="9">
        <v>42826</v>
      </c>
      <c r="J8193" s="9">
        <v>42879</v>
      </c>
      <c r="K8193" s="8">
        <v>1110</v>
      </c>
    </row>
    <row r="8194" spans="1:11">
      <c r="A8194" t="s">
        <v>8349</v>
      </c>
      <c r="B8194" t="s">
        <v>25</v>
      </c>
      <c r="C8194" t="s">
        <v>13</v>
      </c>
      <c r="D8194" t="s">
        <v>14</v>
      </c>
      <c r="E8194" t="s">
        <v>41</v>
      </c>
      <c r="F8194" t="s">
        <v>169</v>
      </c>
      <c r="G8194" t="s">
        <v>8973</v>
      </c>
      <c r="H8194" t="s">
        <v>18</v>
      </c>
      <c r="I8194" s="9">
        <v>42793</v>
      </c>
      <c r="J8194" s="9">
        <v>42910</v>
      </c>
      <c r="K8194" s="8">
        <v>1008</v>
      </c>
    </row>
    <row r="8195" spans="1:11">
      <c r="A8195" t="s">
        <v>8350</v>
      </c>
      <c r="B8195" t="s">
        <v>70</v>
      </c>
      <c r="C8195" t="s">
        <v>13</v>
      </c>
      <c r="D8195" t="s">
        <v>14</v>
      </c>
      <c r="E8195" t="s">
        <v>83</v>
      </c>
      <c r="F8195" t="s">
        <v>26</v>
      </c>
      <c r="G8195" t="s">
        <v>8970</v>
      </c>
      <c r="H8195" t="s">
        <v>18</v>
      </c>
      <c r="I8195" s="9">
        <v>42866</v>
      </c>
      <c r="J8195" s="9">
        <v>42875</v>
      </c>
      <c r="K8195" s="8">
        <v>60</v>
      </c>
    </row>
    <row r="8196" spans="1:11">
      <c r="A8196" t="s">
        <v>8351</v>
      </c>
      <c r="B8196" t="s">
        <v>20</v>
      </c>
      <c r="C8196" t="s">
        <v>21</v>
      </c>
      <c r="D8196" t="s">
        <v>14</v>
      </c>
      <c r="E8196" t="s">
        <v>15</v>
      </c>
      <c r="F8196" t="s">
        <v>154</v>
      </c>
      <c r="G8196" t="s">
        <v>8968</v>
      </c>
      <c r="H8196" t="s">
        <v>48</v>
      </c>
      <c r="I8196" s="9">
        <v>42745</v>
      </c>
      <c r="J8196" s="9">
        <v>42857</v>
      </c>
      <c r="K8196" s="8">
        <v>0</v>
      </c>
    </row>
    <row r="8197" spans="1:11">
      <c r="A8197" t="s">
        <v>8352</v>
      </c>
      <c r="B8197" t="s">
        <v>97</v>
      </c>
      <c r="C8197" t="s">
        <v>21</v>
      </c>
      <c r="D8197" t="s">
        <v>14</v>
      </c>
      <c r="E8197" t="s">
        <v>83</v>
      </c>
      <c r="F8197" t="s">
        <v>247</v>
      </c>
      <c r="G8197" t="s">
        <v>8973</v>
      </c>
      <c r="H8197" t="s">
        <v>18</v>
      </c>
      <c r="I8197" s="9">
        <v>42971</v>
      </c>
      <c r="J8197" s="9">
        <v>43078</v>
      </c>
      <c r="K8197" s="8">
        <v>56</v>
      </c>
    </row>
    <row r="8198" spans="1:11">
      <c r="A8198" t="s">
        <v>8353</v>
      </c>
      <c r="B8198" t="s">
        <v>100</v>
      </c>
      <c r="C8198" t="s">
        <v>39</v>
      </c>
      <c r="D8198" t="s">
        <v>40</v>
      </c>
      <c r="E8198" t="s">
        <v>83</v>
      </c>
      <c r="F8198" t="s">
        <v>688</v>
      </c>
      <c r="G8198" t="s">
        <v>8978</v>
      </c>
      <c r="H8198" t="s">
        <v>48</v>
      </c>
      <c r="I8198" s="9">
        <v>42825</v>
      </c>
      <c r="J8198" s="9">
        <v>42906</v>
      </c>
      <c r="K8198" s="8">
        <v>0</v>
      </c>
    </row>
    <row r="8199" spans="1:11">
      <c r="A8199" t="s">
        <v>8354</v>
      </c>
      <c r="B8199" t="s">
        <v>25</v>
      </c>
      <c r="C8199" t="s">
        <v>13</v>
      </c>
      <c r="D8199" t="s">
        <v>14</v>
      </c>
      <c r="E8199" t="s">
        <v>15</v>
      </c>
      <c r="F8199" t="s">
        <v>142</v>
      </c>
      <c r="G8199" t="s">
        <v>8977</v>
      </c>
      <c r="H8199" t="s">
        <v>18</v>
      </c>
      <c r="I8199" s="9">
        <v>42819</v>
      </c>
      <c r="J8199" s="9">
        <v>42828</v>
      </c>
      <c r="K8199" s="8">
        <v>503</v>
      </c>
    </row>
    <row r="8200" spans="1:11">
      <c r="A8200" t="s">
        <v>8355</v>
      </c>
      <c r="B8200" t="s">
        <v>172</v>
      </c>
      <c r="C8200" t="s">
        <v>66</v>
      </c>
      <c r="D8200" t="s">
        <v>31</v>
      </c>
      <c r="E8200" t="s">
        <v>15</v>
      </c>
      <c r="F8200" t="s">
        <v>476</v>
      </c>
      <c r="G8200" t="s">
        <v>8971</v>
      </c>
      <c r="H8200" t="s">
        <v>18</v>
      </c>
      <c r="I8200" s="9">
        <v>42888</v>
      </c>
      <c r="J8200" s="9">
        <v>42990</v>
      </c>
      <c r="K8200" s="8">
        <v>572</v>
      </c>
    </row>
    <row r="8201" spans="1:11">
      <c r="A8201" t="s">
        <v>8356</v>
      </c>
      <c r="B8201" t="s">
        <v>200</v>
      </c>
      <c r="C8201" t="s">
        <v>51</v>
      </c>
      <c r="D8201" t="s">
        <v>40</v>
      </c>
      <c r="E8201" t="s">
        <v>58</v>
      </c>
      <c r="F8201" t="s">
        <v>101</v>
      </c>
      <c r="G8201" t="s">
        <v>8968</v>
      </c>
      <c r="H8201" t="s">
        <v>18</v>
      </c>
      <c r="I8201" s="9">
        <v>42871</v>
      </c>
      <c r="J8201" s="9">
        <v>42885</v>
      </c>
      <c r="K8201" s="8">
        <v>3153</v>
      </c>
    </row>
    <row r="8202" spans="1:11">
      <c r="A8202" t="s">
        <v>8357</v>
      </c>
      <c r="B8202" t="s">
        <v>86</v>
      </c>
      <c r="C8202" t="s">
        <v>51</v>
      </c>
      <c r="D8202" t="s">
        <v>40</v>
      </c>
      <c r="E8202" t="s">
        <v>15</v>
      </c>
      <c r="G8202" t="s">
        <v>8969</v>
      </c>
      <c r="H8202" t="s">
        <v>63</v>
      </c>
      <c r="I8202" s="9">
        <v>42832</v>
      </c>
      <c r="K8202" s="8"/>
    </row>
    <row r="8203" spans="1:11">
      <c r="A8203" t="s">
        <v>8358</v>
      </c>
      <c r="B8203" t="s">
        <v>100</v>
      </c>
      <c r="C8203" t="s">
        <v>39</v>
      </c>
      <c r="D8203" t="s">
        <v>40</v>
      </c>
      <c r="E8203" t="s">
        <v>41</v>
      </c>
      <c r="F8203" t="s">
        <v>103</v>
      </c>
      <c r="G8203" t="s">
        <v>8974</v>
      </c>
      <c r="H8203" t="s">
        <v>48</v>
      </c>
      <c r="I8203" s="9">
        <v>42772</v>
      </c>
      <c r="J8203" s="9">
        <v>42877</v>
      </c>
      <c r="K8203" s="8">
        <v>0</v>
      </c>
    </row>
    <row r="8204" spans="1:11">
      <c r="A8204" t="s">
        <v>8359</v>
      </c>
      <c r="B8204" t="s">
        <v>110</v>
      </c>
      <c r="C8204" t="s">
        <v>39</v>
      </c>
      <c r="D8204" t="s">
        <v>40</v>
      </c>
      <c r="E8204" t="s">
        <v>15</v>
      </c>
      <c r="F8204" t="s">
        <v>101</v>
      </c>
      <c r="G8204" t="s">
        <v>8968</v>
      </c>
      <c r="H8204" t="s">
        <v>18</v>
      </c>
      <c r="I8204" s="9">
        <v>42959</v>
      </c>
      <c r="J8204" s="9">
        <v>43000</v>
      </c>
      <c r="K8204" s="8">
        <v>559</v>
      </c>
    </row>
    <row r="8205" spans="1:11">
      <c r="A8205" t="s">
        <v>8360</v>
      </c>
      <c r="B8205" t="s">
        <v>86</v>
      </c>
      <c r="C8205" t="s">
        <v>51</v>
      </c>
      <c r="D8205" t="s">
        <v>40</v>
      </c>
      <c r="E8205" t="s">
        <v>35</v>
      </c>
      <c r="F8205" t="s">
        <v>191</v>
      </c>
      <c r="G8205" t="s">
        <v>8973</v>
      </c>
      <c r="H8205" t="s">
        <v>18</v>
      </c>
      <c r="I8205" s="9">
        <v>42850</v>
      </c>
      <c r="J8205" s="9">
        <v>42877</v>
      </c>
      <c r="K8205" s="8">
        <v>4364</v>
      </c>
    </row>
    <row r="8206" spans="1:11">
      <c r="A8206" t="s">
        <v>8361</v>
      </c>
      <c r="B8206" t="s">
        <v>12</v>
      </c>
      <c r="C8206" t="s">
        <v>13</v>
      </c>
      <c r="D8206" t="s">
        <v>14</v>
      </c>
      <c r="E8206" t="s">
        <v>15</v>
      </c>
      <c r="F8206" t="s">
        <v>59</v>
      </c>
      <c r="G8206" t="s">
        <v>8975</v>
      </c>
      <c r="H8206" t="s">
        <v>48</v>
      </c>
      <c r="I8206" s="9">
        <v>42830</v>
      </c>
      <c r="J8206" s="9">
        <v>42954</v>
      </c>
      <c r="K8206" s="8">
        <v>0</v>
      </c>
    </row>
    <row r="8207" spans="1:11">
      <c r="A8207" t="s">
        <v>8362</v>
      </c>
      <c r="B8207" t="s">
        <v>70</v>
      </c>
      <c r="C8207" t="s">
        <v>13</v>
      </c>
      <c r="D8207" t="s">
        <v>14</v>
      </c>
      <c r="E8207" t="s">
        <v>76</v>
      </c>
      <c r="F8207" t="s">
        <v>201</v>
      </c>
      <c r="G8207" t="s">
        <v>8974</v>
      </c>
      <c r="H8207" t="s">
        <v>23</v>
      </c>
      <c r="K8207" s="8"/>
    </row>
    <row r="8208" spans="1:11">
      <c r="A8208" t="s">
        <v>8363</v>
      </c>
      <c r="B8208" t="s">
        <v>97</v>
      </c>
      <c r="C8208" t="s">
        <v>21</v>
      </c>
      <c r="D8208" t="s">
        <v>14</v>
      </c>
      <c r="E8208" t="s">
        <v>83</v>
      </c>
      <c r="F8208" t="s">
        <v>36</v>
      </c>
      <c r="G8208" t="s">
        <v>8968</v>
      </c>
      <c r="H8208" t="s">
        <v>18</v>
      </c>
      <c r="I8208" s="9">
        <v>42987</v>
      </c>
      <c r="J8208" s="9">
        <v>43076</v>
      </c>
      <c r="K8208" s="8">
        <v>53</v>
      </c>
    </row>
    <row r="8209" spans="1:11">
      <c r="A8209" t="s">
        <v>8364</v>
      </c>
      <c r="B8209" t="s">
        <v>179</v>
      </c>
      <c r="C8209" t="s">
        <v>30</v>
      </c>
      <c r="D8209" t="s">
        <v>31</v>
      </c>
      <c r="E8209" t="s">
        <v>15</v>
      </c>
      <c r="F8209" t="s">
        <v>114</v>
      </c>
      <c r="G8209" t="s">
        <v>8976</v>
      </c>
      <c r="H8209" t="s">
        <v>48</v>
      </c>
      <c r="I8209" s="9">
        <v>42789</v>
      </c>
      <c r="J8209" s="9">
        <v>42902</v>
      </c>
      <c r="K8209" s="8">
        <v>0</v>
      </c>
    </row>
    <row r="8210" spans="1:11">
      <c r="A8210" t="s">
        <v>8365</v>
      </c>
      <c r="B8210" t="s">
        <v>82</v>
      </c>
      <c r="C8210" t="s">
        <v>21</v>
      </c>
      <c r="D8210" t="s">
        <v>14</v>
      </c>
      <c r="E8210" t="s">
        <v>76</v>
      </c>
      <c r="F8210" t="s">
        <v>140</v>
      </c>
      <c r="G8210" t="s">
        <v>8973</v>
      </c>
      <c r="H8210" t="s">
        <v>18</v>
      </c>
      <c r="I8210" s="9">
        <v>43070</v>
      </c>
      <c r="J8210" s="9">
        <v>43078</v>
      </c>
      <c r="K8210" s="8">
        <v>5619</v>
      </c>
    </row>
    <row r="8211" spans="1:11">
      <c r="A8211" t="s">
        <v>8366</v>
      </c>
      <c r="B8211" t="s">
        <v>110</v>
      </c>
      <c r="C8211" t="s">
        <v>39</v>
      </c>
      <c r="D8211" t="s">
        <v>40</v>
      </c>
      <c r="E8211" t="s">
        <v>58</v>
      </c>
      <c r="G8211" t="s">
        <v>8969</v>
      </c>
      <c r="H8211" t="s">
        <v>63</v>
      </c>
      <c r="I8211" s="9">
        <v>42819</v>
      </c>
      <c r="K8211" s="8"/>
    </row>
    <row r="8212" spans="1:11">
      <c r="A8212" t="s">
        <v>8367</v>
      </c>
      <c r="B8212" t="s">
        <v>70</v>
      </c>
      <c r="C8212" t="s">
        <v>13</v>
      </c>
      <c r="D8212" t="s">
        <v>14</v>
      </c>
      <c r="E8212" t="s">
        <v>58</v>
      </c>
      <c r="G8212" t="s">
        <v>8969</v>
      </c>
      <c r="H8212" t="s">
        <v>63</v>
      </c>
      <c r="I8212" s="9">
        <v>42941</v>
      </c>
      <c r="K8212" s="8"/>
    </row>
    <row r="8213" spans="1:11">
      <c r="A8213" t="s">
        <v>8368</v>
      </c>
      <c r="B8213" t="s">
        <v>172</v>
      </c>
      <c r="C8213" t="s">
        <v>66</v>
      </c>
      <c r="D8213" t="s">
        <v>31</v>
      </c>
      <c r="E8213" t="s">
        <v>83</v>
      </c>
      <c r="F8213" t="s">
        <v>182</v>
      </c>
      <c r="G8213" t="s">
        <v>8973</v>
      </c>
      <c r="H8213" t="s">
        <v>48</v>
      </c>
      <c r="I8213" s="9">
        <v>42900</v>
      </c>
      <c r="J8213" s="9">
        <v>42967</v>
      </c>
      <c r="K8213" s="8">
        <v>0</v>
      </c>
    </row>
    <row r="8214" spans="1:11">
      <c r="A8214" t="s">
        <v>8369</v>
      </c>
      <c r="B8214" t="s">
        <v>38</v>
      </c>
      <c r="C8214" t="s">
        <v>39</v>
      </c>
      <c r="D8214" t="s">
        <v>40</v>
      </c>
      <c r="E8214" t="s">
        <v>41</v>
      </c>
      <c r="F8214" t="s">
        <v>87</v>
      </c>
      <c r="G8214" t="s">
        <v>8977</v>
      </c>
      <c r="H8214" t="s">
        <v>18</v>
      </c>
      <c r="I8214" s="9">
        <v>43023</v>
      </c>
      <c r="J8214" s="9">
        <v>43024</v>
      </c>
      <c r="K8214" s="8">
        <v>868</v>
      </c>
    </row>
    <row r="8215" spans="1:11">
      <c r="A8215" t="s">
        <v>8370</v>
      </c>
      <c r="B8215" t="s">
        <v>65</v>
      </c>
      <c r="C8215" t="s">
        <v>66</v>
      </c>
      <c r="D8215" t="s">
        <v>31</v>
      </c>
      <c r="E8215" t="s">
        <v>35</v>
      </c>
      <c r="F8215" t="s">
        <v>298</v>
      </c>
      <c r="G8215" t="s">
        <v>8978</v>
      </c>
      <c r="H8215" t="s">
        <v>18</v>
      </c>
      <c r="I8215" s="9">
        <v>42833</v>
      </c>
      <c r="J8215" s="9">
        <v>42834</v>
      </c>
      <c r="K8215" s="8">
        <v>5217</v>
      </c>
    </row>
    <row r="8216" spans="1:11">
      <c r="A8216" t="s">
        <v>8371</v>
      </c>
      <c r="B8216" t="s">
        <v>20</v>
      </c>
      <c r="C8216" t="s">
        <v>21</v>
      </c>
      <c r="D8216" t="s">
        <v>14</v>
      </c>
      <c r="E8216" t="s">
        <v>15</v>
      </c>
      <c r="G8216" t="s">
        <v>8969</v>
      </c>
      <c r="H8216" t="s">
        <v>63</v>
      </c>
      <c r="I8216" s="9">
        <v>42962</v>
      </c>
      <c r="K8216" s="8"/>
    </row>
    <row r="8217" spans="1:11">
      <c r="A8217" t="s">
        <v>8372</v>
      </c>
      <c r="B8217" t="s">
        <v>82</v>
      </c>
      <c r="C8217" t="s">
        <v>21</v>
      </c>
      <c r="D8217" t="s">
        <v>14</v>
      </c>
      <c r="E8217" t="s">
        <v>15</v>
      </c>
      <c r="F8217" t="s">
        <v>36</v>
      </c>
      <c r="G8217" t="s">
        <v>8968</v>
      </c>
      <c r="H8217" t="s">
        <v>18</v>
      </c>
      <c r="I8217" s="9">
        <v>42787</v>
      </c>
      <c r="J8217" s="9">
        <v>42904</v>
      </c>
      <c r="K8217" s="8">
        <v>551</v>
      </c>
    </row>
    <row r="8218" spans="1:11">
      <c r="A8218" t="s">
        <v>8373</v>
      </c>
      <c r="B8218" t="s">
        <v>82</v>
      </c>
      <c r="C8218" t="s">
        <v>21</v>
      </c>
      <c r="D8218" t="s">
        <v>14</v>
      </c>
      <c r="E8218" t="s">
        <v>15</v>
      </c>
      <c r="F8218" t="s">
        <v>257</v>
      </c>
      <c r="G8218" t="s">
        <v>8978</v>
      </c>
      <c r="H8218" t="s">
        <v>18</v>
      </c>
      <c r="I8218" s="9">
        <v>42920</v>
      </c>
      <c r="J8218" s="9">
        <v>43003</v>
      </c>
      <c r="K8218" s="8">
        <v>475</v>
      </c>
    </row>
    <row r="8219" spans="1:11">
      <c r="A8219" t="s">
        <v>8374</v>
      </c>
      <c r="B8219" t="s">
        <v>70</v>
      </c>
      <c r="C8219" t="s">
        <v>13</v>
      </c>
      <c r="D8219" t="s">
        <v>14</v>
      </c>
      <c r="E8219" t="s">
        <v>35</v>
      </c>
      <c r="G8219" t="s">
        <v>8969</v>
      </c>
      <c r="H8219" t="s">
        <v>23</v>
      </c>
      <c r="K8219" s="8"/>
    </row>
    <row r="8220" spans="1:11">
      <c r="A8220" t="s">
        <v>8375</v>
      </c>
      <c r="B8220" t="s">
        <v>193</v>
      </c>
      <c r="C8220" t="s">
        <v>66</v>
      </c>
      <c r="D8220" t="s">
        <v>31</v>
      </c>
      <c r="E8220" t="s">
        <v>35</v>
      </c>
      <c r="F8220" t="s">
        <v>114</v>
      </c>
      <c r="G8220" t="s">
        <v>8976</v>
      </c>
      <c r="H8220" t="s">
        <v>48</v>
      </c>
      <c r="I8220" s="9">
        <v>42865</v>
      </c>
      <c r="J8220" s="9">
        <v>42971</v>
      </c>
      <c r="K8220" s="8">
        <v>0</v>
      </c>
    </row>
    <row r="8221" spans="1:11">
      <c r="A8221" t="s">
        <v>8376</v>
      </c>
      <c r="B8221" t="s">
        <v>131</v>
      </c>
      <c r="C8221" t="s">
        <v>13</v>
      </c>
      <c r="D8221" t="s">
        <v>14</v>
      </c>
      <c r="E8221" t="s">
        <v>15</v>
      </c>
      <c r="F8221" t="s">
        <v>26</v>
      </c>
      <c r="G8221" t="s">
        <v>8970</v>
      </c>
      <c r="H8221" t="s">
        <v>18</v>
      </c>
      <c r="I8221" s="9">
        <v>42994</v>
      </c>
      <c r="J8221" s="9">
        <v>43058</v>
      </c>
      <c r="K8221" s="8">
        <v>637</v>
      </c>
    </row>
    <row r="8222" spans="1:11">
      <c r="A8222" t="s">
        <v>8377</v>
      </c>
      <c r="B8222" t="s">
        <v>172</v>
      </c>
      <c r="C8222" t="s">
        <v>66</v>
      </c>
      <c r="D8222" t="s">
        <v>31</v>
      </c>
      <c r="E8222" t="s">
        <v>15</v>
      </c>
      <c r="F8222" t="s">
        <v>230</v>
      </c>
      <c r="G8222" t="s">
        <v>8973</v>
      </c>
      <c r="H8222" t="s">
        <v>18</v>
      </c>
      <c r="I8222" s="9">
        <v>42970</v>
      </c>
      <c r="J8222" s="9">
        <v>43090</v>
      </c>
      <c r="K8222" s="8">
        <v>576</v>
      </c>
    </row>
    <row r="8223" spans="1:11">
      <c r="A8223" t="s">
        <v>8378</v>
      </c>
      <c r="B8223" t="s">
        <v>100</v>
      </c>
      <c r="C8223" t="s">
        <v>39</v>
      </c>
      <c r="D8223" t="s">
        <v>40</v>
      </c>
      <c r="E8223" t="s">
        <v>15</v>
      </c>
      <c r="F8223" t="s">
        <v>103</v>
      </c>
      <c r="G8223" t="s">
        <v>8974</v>
      </c>
      <c r="H8223" t="s">
        <v>18</v>
      </c>
      <c r="I8223" s="9">
        <v>42752</v>
      </c>
      <c r="J8223" s="9">
        <v>42808</v>
      </c>
      <c r="K8223" s="8">
        <v>607</v>
      </c>
    </row>
    <row r="8224" spans="1:11">
      <c r="A8224" t="s">
        <v>8379</v>
      </c>
      <c r="B8224" t="s">
        <v>147</v>
      </c>
      <c r="C8224" t="s">
        <v>13</v>
      </c>
      <c r="D8224" t="s">
        <v>14</v>
      </c>
      <c r="E8224" t="s">
        <v>83</v>
      </c>
      <c r="F8224" t="s">
        <v>98</v>
      </c>
      <c r="G8224" t="s">
        <v>8977</v>
      </c>
      <c r="H8224" t="s">
        <v>18</v>
      </c>
      <c r="I8224" s="9">
        <v>42818</v>
      </c>
      <c r="J8224" s="9">
        <v>42820</v>
      </c>
      <c r="K8224" s="8">
        <v>48</v>
      </c>
    </row>
    <row r="8225" spans="1:11">
      <c r="A8225" t="s">
        <v>8380</v>
      </c>
      <c r="B8225" t="s">
        <v>86</v>
      </c>
      <c r="C8225" t="s">
        <v>51</v>
      </c>
      <c r="D8225" t="s">
        <v>40</v>
      </c>
      <c r="E8225" t="s">
        <v>35</v>
      </c>
      <c r="F8225" t="s">
        <v>468</v>
      </c>
      <c r="G8225" t="s">
        <v>8975</v>
      </c>
      <c r="H8225" t="s">
        <v>18</v>
      </c>
      <c r="I8225" s="9">
        <v>42795</v>
      </c>
      <c r="J8225" s="9">
        <v>42803</v>
      </c>
      <c r="K8225" s="8">
        <v>4445</v>
      </c>
    </row>
    <row r="8226" spans="1:11">
      <c r="A8226" t="s">
        <v>8381</v>
      </c>
      <c r="B8226" t="s">
        <v>147</v>
      </c>
      <c r="C8226" t="s">
        <v>13</v>
      </c>
      <c r="D8226" t="s">
        <v>14</v>
      </c>
      <c r="E8226" t="s">
        <v>83</v>
      </c>
      <c r="F8226" t="s">
        <v>98</v>
      </c>
      <c r="G8226" t="s">
        <v>8977</v>
      </c>
      <c r="H8226" t="s">
        <v>18</v>
      </c>
      <c r="I8226" s="9">
        <v>42845</v>
      </c>
      <c r="J8226" s="9">
        <v>42853</v>
      </c>
      <c r="K8226" s="8">
        <v>64</v>
      </c>
    </row>
    <row r="8227" spans="1:11">
      <c r="A8227" t="s">
        <v>8382</v>
      </c>
      <c r="B8227" t="s">
        <v>74</v>
      </c>
      <c r="C8227" t="s">
        <v>66</v>
      </c>
      <c r="D8227" t="s">
        <v>31</v>
      </c>
      <c r="E8227" t="s">
        <v>35</v>
      </c>
      <c r="F8227" t="s">
        <v>198</v>
      </c>
      <c r="G8227" t="s">
        <v>8977</v>
      </c>
      <c r="H8227" t="s">
        <v>18</v>
      </c>
      <c r="I8227" s="9">
        <v>42884</v>
      </c>
      <c r="J8227" s="9">
        <v>42897</v>
      </c>
      <c r="K8227" s="8">
        <v>5081</v>
      </c>
    </row>
    <row r="8228" spans="1:11">
      <c r="A8228" t="s">
        <v>8383</v>
      </c>
      <c r="B8228" t="s">
        <v>20</v>
      </c>
      <c r="C8228" t="s">
        <v>21</v>
      </c>
      <c r="D8228" t="s">
        <v>14</v>
      </c>
      <c r="E8228" t="s">
        <v>58</v>
      </c>
      <c r="F8228" t="s">
        <v>162</v>
      </c>
      <c r="G8228" t="s">
        <v>8971</v>
      </c>
      <c r="H8228" t="s">
        <v>18</v>
      </c>
      <c r="I8228" s="9">
        <v>42816</v>
      </c>
      <c r="J8228" s="9">
        <v>42900</v>
      </c>
      <c r="K8228" s="8">
        <v>3430</v>
      </c>
    </row>
    <row r="8229" spans="1:11">
      <c r="A8229" t="s">
        <v>8384</v>
      </c>
      <c r="B8229" t="s">
        <v>86</v>
      </c>
      <c r="C8229" t="s">
        <v>51</v>
      </c>
      <c r="D8229" t="s">
        <v>40</v>
      </c>
      <c r="E8229" t="s">
        <v>35</v>
      </c>
      <c r="F8229" t="s">
        <v>425</v>
      </c>
      <c r="G8229" t="s">
        <v>8973</v>
      </c>
      <c r="H8229" t="s">
        <v>18</v>
      </c>
      <c r="I8229" s="9">
        <v>42847</v>
      </c>
      <c r="J8229" s="9">
        <v>42853</v>
      </c>
      <c r="K8229" s="8">
        <v>4869</v>
      </c>
    </row>
    <row r="8230" spans="1:11">
      <c r="A8230" t="s">
        <v>8385</v>
      </c>
      <c r="B8230" t="s">
        <v>70</v>
      </c>
      <c r="C8230" t="s">
        <v>13</v>
      </c>
      <c r="D8230" t="s">
        <v>14</v>
      </c>
      <c r="E8230" t="s">
        <v>15</v>
      </c>
      <c r="F8230" t="s">
        <v>135</v>
      </c>
      <c r="G8230" t="s">
        <v>8976</v>
      </c>
      <c r="H8230" t="s">
        <v>48</v>
      </c>
      <c r="I8230" s="9">
        <v>42707</v>
      </c>
      <c r="J8230" s="9">
        <v>42806</v>
      </c>
      <c r="K8230" s="8">
        <v>0</v>
      </c>
    </row>
    <row r="8231" spans="1:11">
      <c r="A8231" t="s">
        <v>8386</v>
      </c>
      <c r="B8231" t="s">
        <v>225</v>
      </c>
      <c r="C8231" t="s">
        <v>39</v>
      </c>
      <c r="D8231" t="s">
        <v>40</v>
      </c>
      <c r="E8231" t="s">
        <v>76</v>
      </c>
      <c r="F8231" t="s">
        <v>149</v>
      </c>
      <c r="G8231" t="s">
        <v>8970</v>
      </c>
      <c r="H8231" t="s">
        <v>18</v>
      </c>
      <c r="I8231" s="9">
        <v>42691</v>
      </c>
      <c r="J8231" s="9">
        <v>42799</v>
      </c>
      <c r="K8231" s="8">
        <v>4667</v>
      </c>
    </row>
    <row r="8232" spans="1:11">
      <c r="A8232" t="s">
        <v>8387</v>
      </c>
      <c r="B8232" t="s">
        <v>65</v>
      </c>
      <c r="C8232" t="s">
        <v>66</v>
      </c>
      <c r="D8232" t="s">
        <v>31</v>
      </c>
      <c r="E8232" t="s">
        <v>41</v>
      </c>
      <c r="F8232" t="s">
        <v>198</v>
      </c>
      <c r="G8232" t="s">
        <v>8977</v>
      </c>
      <c r="H8232" t="s">
        <v>18</v>
      </c>
      <c r="I8232" s="9">
        <v>42979</v>
      </c>
      <c r="J8232" s="9">
        <v>43055</v>
      </c>
      <c r="K8232" s="8">
        <v>975</v>
      </c>
    </row>
    <row r="8233" spans="1:11">
      <c r="A8233" t="s">
        <v>8388</v>
      </c>
      <c r="B8233" t="s">
        <v>38</v>
      </c>
      <c r="C8233" t="s">
        <v>39</v>
      </c>
      <c r="D8233" t="s">
        <v>40</v>
      </c>
      <c r="E8233" t="s">
        <v>83</v>
      </c>
      <c r="F8233" t="s">
        <v>308</v>
      </c>
      <c r="G8233" t="s">
        <v>8972</v>
      </c>
      <c r="H8233" t="s">
        <v>48</v>
      </c>
      <c r="I8233" s="9">
        <v>43026</v>
      </c>
      <c r="J8233" s="9">
        <v>43044</v>
      </c>
      <c r="K8233" s="8">
        <v>0</v>
      </c>
    </row>
    <row r="8234" spans="1:11">
      <c r="A8234" t="s">
        <v>8389</v>
      </c>
      <c r="B8234" t="s">
        <v>216</v>
      </c>
      <c r="C8234" t="s">
        <v>66</v>
      </c>
      <c r="D8234" t="s">
        <v>31</v>
      </c>
      <c r="E8234" t="s">
        <v>15</v>
      </c>
      <c r="F8234" t="s">
        <v>322</v>
      </c>
      <c r="G8234" t="s">
        <v>8971</v>
      </c>
      <c r="H8234" t="s">
        <v>48</v>
      </c>
      <c r="I8234" s="9">
        <v>42823</v>
      </c>
      <c r="J8234" s="9">
        <v>42835</v>
      </c>
      <c r="K8234" s="8">
        <v>0</v>
      </c>
    </row>
    <row r="8235" spans="1:11">
      <c r="A8235" t="s">
        <v>8390</v>
      </c>
      <c r="B8235" t="s">
        <v>79</v>
      </c>
      <c r="C8235" t="s">
        <v>51</v>
      </c>
      <c r="D8235" t="s">
        <v>40</v>
      </c>
      <c r="E8235" t="s">
        <v>41</v>
      </c>
      <c r="G8235" t="s">
        <v>8969</v>
      </c>
      <c r="H8235" t="s">
        <v>63</v>
      </c>
      <c r="I8235" s="9">
        <v>42829</v>
      </c>
      <c r="K8235" s="8"/>
    </row>
    <row r="8236" spans="1:11">
      <c r="A8236" t="s">
        <v>8391</v>
      </c>
      <c r="B8236" t="s">
        <v>86</v>
      </c>
      <c r="C8236" t="s">
        <v>51</v>
      </c>
      <c r="D8236" t="s">
        <v>40</v>
      </c>
      <c r="E8236" t="s">
        <v>76</v>
      </c>
      <c r="F8236" t="s">
        <v>42</v>
      </c>
      <c r="G8236" t="s">
        <v>8972</v>
      </c>
      <c r="H8236" t="s">
        <v>18</v>
      </c>
      <c r="I8236" s="9">
        <v>42983</v>
      </c>
      <c r="J8236" s="9">
        <v>43046</v>
      </c>
      <c r="K8236" s="8">
        <v>5532</v>
      </c>
    </row>
    <row r="8237" spans="1:11">
      <c r="A8237" t="s">
        <v>8392</v>
      </c>
      <c r="B8237" t="s">
        <v>91</v>
      </c>
      <c r="C8237" t="s">
        <v>30</v>
      </c>
      <c r="D8237" t="s">
        <v>31</v>
      </c>
      <c r="E8237" t="s">
        <v>76</v>
      </c>
      <c r="F8237" t="s">
        <v>291</v>
      </c>
      <c r="G8237" t="s">
        <v>8968</v>
      </c>
      <c r="H8237" t="s">
        <v>48</v>
      </c>
      <c r="I8237" s="9">
        <v>42839</v>
      </c>
      <c r="J8237" s="9">
        <v>42844</v>
      </c>
      <c r="K8237" s="8">
        <v>0</v>
      </c>
    </row>
    <row r="8238" spans="1:11">
      <c r="A8238" t="s">
        <v>8393</v>
      </c>
      <c r="B8238" t="s">
        <v>12</v>
      </c>
      <c r="C8238" t="s">
        <v>13</v>
      </c>
      <c r="D8238" t="s">
        <v>14</v>
      </c>
      <c r="E8238" t="s">
        <v>15</v>
      </c>
      <c r="F8238" t="s">
        <v>142</v>
      </c>
      <c r="G8238" t="s">
        <v>8977</v>
      </c>
      <c r="H8238" t="s">
        <v>18</v>
      </c>
      <c r="I8238" s="9">
        <v>42778</v>
      </c>
      <c r="J8238" s="9">
        <v>42876</v>
      </c>
      <c r="K8238" s="8">
        <v>518</v>
      </c>
    </row>
    <row r="8239" spans="1:11">
      <c r="A8239" t="s">
        <v>8394</v>
      </c>
      <c r="B8239" t="s">
        <v>62</v>
      </c>
      <c r="C8239" t="s">
        <v>39</v>
      </c>
      <c r="D8239" t="s">
        <v>40</v>
      </c>
      <c r="E8239" t="s">
        <v>35</v>
      </c>
      <c r="F8239" t="s">
        <v>189</v>
      </c>
      <c r="G8239" t="s">
        <v>8976</v>
      </c>
      <c r="H8239" t="s">
        <v>18</v>
      </c>
      <c r="I8239" s="9">
        <v>42992</v>
      </c>
      <c r="J8239" s="9">
        <v>43003</v>
      </c>
      <c r="K8239" s="8">
        <v>4050</v>
      </c>
    </row>
    <row r="8240" spans="1:11">
      <c r="A8240" t="s">
        <v>8395</v>
      </c>
      <c r="B8240" t="s">
        <v>193</v>
      </c>
      <c r="C8240" t="s">
        <v>66</v>
      </c>
      <c r="D8240" t="s">
        <v>31</v>
      </c>
      <c r="E8240" t="s">
        <v>58</v>
      </c>
      <c r="F8240" t="s">
        <v>46</v>
      </c>
      <c r="G8240" t="s">
        <v>8973</v>
      </c>
      <c r="H8240" t="s">
        <v>18</v>
      </c>
      <c r="I8240" s="9">
        <v>42956</v>
      </c>
      <c r="J8240" s="9">
        <v>43046</v>
      </c>
      <c r="K8240" s="8">
        <v>2715</v>
      </c>
    </row>
    <row r="8241" spans="1:11">
      <c r="A8241" t="s">
        <v>8396</v>
      </c>
      <c r="B8241" t="s">
        <v>79</v>
      </c>
      <c r="C8241" t="s">
        <v>51</v>
      </c>
      <c r="D8241" t="s">
        <v>40</v>
      </c>
      <c r="E8241" t="s">
        <v>58</v>
      </c>
      <c r="F8241" t="s">
        <v>251</v>
      </c>
      <c r="G8241" t="s">
        <v>8975</v>
      </c>
      <c r="H8241" t="s">
        <v>18</v>
      </c>
      <c r="I8241" s="9">
        <v>42947</v>
      </c>
      <c r="J8241" s="9">
        <v>42957</v>
      </c>
      <c r="K8241" s="8">
        <v>3187</v>
      </c>
    </row>
    <row r="8242" spans="1:11">
      <c r="A8242" t="s">
        <v>8397</v>
      </c>
      <c r="B8242" t="s">
        <v>100</v>
      </c>
      <c r="C8242" t="s">
        <v>39</v>
      </c>
      <c r="D8242" t="s">
        <v>40</v>
      </c>
      <c r="E8242" t="s">
        <v>76</v>
      </c>
      <c r="F8242" t="s">
        <v>166</v>
      </c>
      <c r="G8242" t="s">
        <v>8973</v>
      </c>
      <c r="H8242" t="s">
        <v>18</v>
      </c>
      <c r="I8242" s="9">
        <v>42905</v>
      </c>
      <c r="J8242" s="9">
        <v>43007</v>
      </c>
      <c r="K8242" s="8">
        <v>5033</v>
      </c>
    </row>
    <row r="8243" spans="1:11">
      <c r="A8243" t="s">
        <v>8398</v>
      </c>
      <c r="B8243" t="s">
        <v>157</v>
      </c>
      <c r="C8243" t="s">
        <v>21</v>
      </c>
      <c r="D8243" t="s">
        <v>14</v>
      </c>
      <c r="E8243" t="s">
        <v>15</v>
      </c>
      <c r="F8243" t="s">
        <v>336</v>
      </c>
      <c r="G8243" t="s">
        <v>8975</v>
      </c>
      <c r="H8243" t="s">
        <v>18</v>
      </c>
      <c r="I8243" s="9">
        <v>42812</v>
      </c>
      <c r="J8243" s="9">
        <v>42864</v>
      </c>
      <c r="K8243" s="8">
        <v>538</v>
      </c>
    </row>
    <row r="8244" spans="1:11">
      <c r="A8244" t="s">
        <v>8399</v>
      </c>
      <c r="B8244" t="s">
        <v>79</v>
      </c>
      <c r="C8244" t="s">
        <v>51</v>
      </c>
      <c r="D8244" t="s">
        <v>40</v>
      </c>
      <c r="E8244" t="s">
        <v>41</v>
      </c>
      <c r="F8244" t="s">
        <v>52</v>
      </c>
      <c r="G8244" t="s">
        <v>8970</v>
      </c>
      <c r="H8244" t="s">
        <v>18</v>
      </c>
      <c r="I8244" s="9">
        <v>42891</v>
      </c>
      <c r="J8244" s="9">
        <v>42977</v>
      </c>
      <c r="K8244" s="8">
        <v>1169</v>
      </c>
    </row>
    <row r="8245" spans="1:11">
      <c r="A8245" t="s">
        <v>8400</v>
      </c>
      <c r="B8245" t="s">
        <v>179</v>
      </c>
      <c r="C8245" t="s">
        <v>30</v>
      </c>
      <c r="D8245" t="s">
        <v>31</v>
      </c>
      <c r="E8245" t="s">
        <v>58</v>
      </c>
      <c r="F8245" t="s">
        <v>285</v>
      </c>
      <c r="G8245" t="s">
        <v>8968</v>
      </c>
      <c r="H8245" t="s">
        <v>18</v>
      </c>
      <c r="I8245" s="9">
        <v>42837</v>
      </c>
      <c r="J8245" s="9">
        <v>42847</v>
      </c>
      <c r="K8245" s="8">
        <v>3223</v>
      </c>
    </row>
    <row r="8246" spans="1:11">
      <c r="A8246" t="s">
        <v>8401</v>
      </c>
      <c r="B8246" t="s">
        <v>25</v>
      </c>
      <c r="C8246" t="s">
        <v>13</v>
      </c>
      <c r="D8246" t="s">
        <v>14</v>
      </c>
      <c r="E8246" t="s">
        <v>83</v>
      </c>
      <c r="G8246" t="s">
        <v>8969</v>
      </c>
      <c r="H8246" t="s">
        <v>63</v>
      </c>
      <c r="I8246" s="9">
        <v>42938</v>
      </c>
      <c r="K8246" s="8"/>
    </row>
    <row r="8247" spans="1:11">
      <c r="A8247" t="s">
        <v>8402</v>
      </c>
      <c r="B8247" t="s">
        <v>74</v>
      </c>
      <c r="C8247" t="s">
        <v>66</v>
      </c>
      <c r="D8247" t="s">
        <v>31</v>
      </c>
      <c r="E8247" t="s">
        <v>58</v>
      </c>
      <c r="G8247" t="s">
        <v>8969</v>
      </c>
      <c r="H8247" t="s">
        <v>63</v>
      </c>
      <c r="I8247" s="9">
        <v>42965</v>
      </c>
      <c r="K8247" s="8"/>
    </row>
    <row r="8248" spans="1:11">
      <c r="A8248" t="s">
        <v>8403</v>
      </c>
      <c r="B8248" t="s">
        <v>65</v>
      </c>
      <c r="C8248" t="s">
        <v>66</v>
      </c>
      <c r="D8248" t="s">
        <v>31</v>
      </c>
      <c r="E8248" t="s">
        <v>83</v>
      </c>
      <c r="F8248" t="s">
        <v>210</v>
      </c>
      <c r="G8248" t="s">
        <v>8975</v>
      </c>
      <c r="H8248" t="s">
        <v>18</v>
      </c>
      <c r="I8248" s="9">
        <v>42853</v>
      </c>
      <c r="J8248" s="9">
        <v>42858</v>
      </c>
      <c r="K8248" s="8">
        <v>64</v>
      </c>
    </row>
    <row r="8249" spans="1:11">
      <c r="A8249" t="s">
        <v>8404</v>
      </c>
      <c r="B8249" t="s">
        <v>54</v>
      </c>
      <c r="C8249" t="s">
        <v>21</v>
      </c>
      <c r="D8249" t="s">
        <v>14</v>
      </c>
      <c r="E8249" t="s">
        <v>83</v>
      </c>
      <c r="F8249" t="s">
        <v>164</v>
      </c>
      <c r="G8249" t="s">
        <v>8971</v>
      </c>
      <c r="H8249" t="s">
        <v>48</v>
      </c>
      <c r="I8249" s="9">
        <v>42953</v>
      </c>
      <c r="J8249" s="9">
        <v>43068</v>
      </c>
      <c r="K8249" s="8">
        <v>0</v>
      </c>
    </row>
    <row r="8250" spans="1:11">
      <c r="A8250" t="s">
        <v>8405</v>
      </c>
      <c r="B8250" t="s">
        <v>110</v>
      </c>
      <c r="C8250" t="s">
        <v>39</v>
      </c>
      <c r="D8250" t="s">
        <v>40</v>
      </c>
      <c r="E8250" t="s">
        <v>35</v>
      </c>
      <c r="F8250" t="s">
        <v>319</v>
      </c>
      <c r="G8250" t="s">
        <v>8976</v>
      </c>
      <c r="H8250" t="s">
        <v>18</v>
      </c>
      <c r="I8250" s="9">
        <v>42803</v>
      </c>
      <c r="J8250" s="9">
        <v>42895</v>
      </c>
      <c r="K8250" s="8">
        <v>4342</v>
      </c>
    </row>
    <row r="8251" spans="1:11">
      <c r="A8251" t="s">
        <v>8406</v>
      </c>
      <c r="B8251" t="s">
        <v>225</v>
      </c>
      <c r="C8251" t="s">
        <v>39</v>
      </c>
      <c r="D8251" t="s">
        <v>40</v>
      </c>
      <c r="E8251" t="s">
        <v>76</v>
      </c>
      <c r="F8251" t="s">
        <v>87</v>
      </c>
      <c r="G8251" t="s">
        <v>8977</v>
      </c>
      <c r="H8251" t="s">
        <v>18</v>
      </c>
      <c r="I8251" s="9">
        <v>43027</v>
      </c>
      <c r="J8251" s="9">
        <v>43034</v>
      </c>
      <c r="K8251" s="8">
        <v>5569</v>
      </c>
    </row>
    <row r="8252" spans="1:11">
      <c r="A8252" t="s">
        <v>8407</v>
      </c>
      <c r="B8252" t="s">
        <v>86</v>
      </c>
      <c r="C8252" t="s">
        <v>51</v>
      </c>
      <c r="D8252" t="s">
        <v>40</v>
      </c>
      <c r="E8252" t="s">
        <v>15</v>
      </c>
      <c r="F8252" t="s">
        <v>32</v>
      </c>
      <c r="G8252" t="s">
        <v>8971</v>
      </c>
      <c r="H8252" t="s">
        <v>18</v>
      </c>
      <c r="I8252" s="9">
        <v>42985</v>
      </c>
      <c r="J8252" s="9">
        <v>43042</v>
      </c>
      <c r="K8252" s="8">
        <v>499</v>
      </c>
    </row>
    <row r="8253" spans="1:11">
      <c r="A8253" t="s">
        <v>8408</v>
      </c>
      <c r="B8253" t="s">
        <v>193</v>
      </c>
      <c r="C8253" t="s">
        <v>66</v>
      </c>
      <c r="D8253" t="s">
        <v>31</v>
      </c>
      <c r="E8253" t="s">
        <v>83</v>
      </c>
      <c r="F8253" t="s">
        <v>120</v>
      </c>
      <c r="G8253" t="s">
        <v>8968</v>
      </c>
      <c r="H8253" t="s">
        <v>18</v>
      </c>
      <c r="I8253" s="9">
        <v>42980</v>
      </c>
      <c r="J8253" s="9">
        <v>42995</v>
      </c>
      <c r="K8253" s="8">
        <v>57</v>
      </c>
    </row>
    <row r="8254" spans="1:11">
      <c r="A8254" t="s">
        <v>8409</v>
      </c>
      <c r="B8254" t="s">
        <v>105</v>
      </c>
      <c r="C8254" t="s">
        <v>30</v>
      </c>
      <c r="D8254" t="s">
        <v>31</v>
      </c>
      <c r="E8254" t="s">
        <v>41</v>
      </c>
      <c r="F8254" t="s">
        <v>360</v>
      </c>
      <c r="G8254" t="s">
        <v>8977</v>
      </c>
      <c r="H8254" t="s">
        <v>48</v>
      </c>
      <c r="I8254" s="9">
        <v>42864</v>
      </c>
      <c r="J8254" s="9">
        <v>42964</v>
      </c>
      <c r="K8254" s="8">
        <v>0</v>
      </c>
    </row>
    <row r="8255" spans="1:11">
      <c r="A8255" t="s">
        <v>8410</v>
      </c>
      <c r="B8255" t="s">
        <v>157</v>
      </c>
      <c r="C8255" t="s">
        <v>21</v>
      </c>
      <c r="D8255" t="s">
        <v>14</v>
      </c>
      <c r="E8255" t="s">
        <v>58</v>
      </c>
      <c r="F8255" t="s">
        <v>71</v>
      </c>
      <c r="G8255" t="s">
        <v>8977</v>
      </c>
      <c r="H8255" t="s">
        <v>48</v>
      </c>
      <c r="I8255" s="9">
        <v>42933</v>
      </c>
      <c r="J8255" s="9">
        <v>42952</v>
      </c>
      <c r="K8255" s="8">
        <v>0</v>
      </c>
    </row>
    <row r="8256" spans="1:11">
      <c r="A8256" t="s">
        <v>8411</v>
      </c>
      <c r="B8256" t="s">
        <v>65</v>
      </c>
      <c r="C8256" t="s">
        <v>66</v>
      </c>
      <c r="D8256" t="s">
        <v>31</v>
      </c>
      <c r="E8256" t="s">
        <v>35</v>
      </c>
      <c r="F8256" t="s">
        <v>322</v>
      </c>
      <c r="G8256" t="s">
        <v>8971</v>
      </c>
      <c r="H8256" t="s">
        <v>63</v>
      </c>
      <c r="I8256" s="9">
        <v>42844</v>
      </c>
      <c r="K8256" s="8"/>
    </row>
    <row r="8257" spans="1:11">
      <c r="A8257" t="s">
        <v>8412</v>
      </c>
      <c r="B8257" t="s">
        <v>79</v>
      </c>
      <c r="C8257" t="s">
        <v>51</v>
      </c>
      <c r="D8257" t="s">
        <v>40</v>
      </c>
      <c r="E8257" t="s">
        <v>41</v>
      </c>
      <c r="F8257" t="s">
        <v>114</v>
      </c>
      <c r="G8257" t="s">
        <v>8976</v>
      </c>
      <c r="H8257" t="s">
        <v>18</v>
      </c>
      <c r="I8257" s="9">
        <v>42975</v>
      </c>
      <c r="J8257" s="9">
        <v>43005</v>
      </c>
      <c r="K8257" s="8">
        <v>1081</v>
      </c>
    </row>
    <row r="8258" spans="1:11">
      <c r="A8258" t="s">
        <v>8413</v>
      </c>
      <c r="B8258" t="s">
        <v>74</v>
      </c>
      <c r="C8258" t="s">
        <v>66</v>
      </c>
      <c r="D8258" t="s">
        <v>31</v>
      </c>
      <c r="E8258" t="s">
        <v>41</v>
      </c>
      <c r="F8258" t="s">
        <v>274</v>
      </c>
      <c r="G8258" t="s">
        <v>8968</v>
      </c>
      <c r="H8258" t="s">
        <v>18</v>
      </c>
      <c r="I8258" s="9">
        <v>42935</v>
      </c>
      <c r="J8258" s="9">
        <v>42946</v>
      </c>
      <c r="K8258" s="8">
        <v>955</v>
      </c>
    </row>
    <row r="8259" spans="1:11">
      <c r="A8259" t="s">
        <v>8414</v>
      </c>
      <c r="B8259" t="s">
        <v>20</v>
      </c>
      <c r="C8259" t="s">
        <v>21</v>
      </c>
      <c r="D8259" t="s">
        <v>14</v>
      </c>
      <c r="E8259" t="s">
        <v>15</v>
      </c>
      <c r="F8259" t="s">
        <v>101</v>
      </c>
      <c r="G8259" t="s">
        <v>8968</v>
      </c>
      <c r="H8259" t="s">
        <v>48</v>
      </c>
      <c r="I8259" s="9">
        <v>42862</v>
      </c>
      <c r="J8259" s="9">
        <v>42950</v>
      </c>
      <c r="K8259" s="8">
        <v>0</v>
      </c>
    </row>
    <row r="8260" spans="1:11">
      <c r="A8260" t="s">
        <v>8415</v>
      </c>
      <c r="B8260" t="s">
        <v>62</v>
      </c>
      <c r="C8260" t="s">
        <v>39</v>
      </c>
      <c r="D8260" t="s">
        <v>40</v>
      </c>
      <c r="E8260" t="s">
        <v>35</v>
      </c>
      <c r="F8260" t="s">
        <v>114</v>
      </c>
      <c r="G8260" t="s">
        <v>8976</v>
      </c>
      <c r="H8260" t="s">
        <v>18</v>
      </c>
      <c r="I8260" s="9">
        <v>42847</v>
      </c>
      <c r="J8260" s="9">
        <v>42854</v>
      </c>
      <c r="K8260" s="8">
        <v>5456</v>
      </c>
    </row>
    <row r="8261" spans="1:11">
      <c r="A8261" t="s">
        <v>8416</v>
      </c>
      <c r="B8261" t="s">
        <v>225</v>
      </c>
      <c r="C8261" t="s">
        <v>39</v>
      </c>
      <c r="D8261" t="s">
        <v>40</v>
      </c>
      <c r="E8261" t="s">
        <v>83</v>
      </c>
      <c r="F8261" t="s">
        <v>204</v>
      </c>
      <c r="G8261" t="s">
        <v>8977</v>
      </c>
      <c r="H8261" t="s">
        <v>18</v>
      </c>
      <c r="I8261" s="9">
        <v>42851</v>
      </c>
      <c r="J8261" s="9">
        <v>42853</v>
      </c>
      <c r="K8261" s="8">
        <v>49</v>
      </c>
    </row>
    <row r="8262" spans="1:11">
      <c r="A8262" t="s">
        <v>8417</v>
      </c>
      <c r="B8262" t="s">
        <v>70</v>
      </c>
      <c r="C8262" t="s">
        <v>13</v>
      </c>
      <c r="D8262" t="s">
        <v>14</v>
      </c>
      <c r="E8262" t="s">
        <v>41</v>
      </c>
      <c r="F8262" t="s">
        <v>132</v>
      </c>
      <c r="G8262" t="s">
        <v>8968</v>
      </c>
      <c r="H8262" t="s">
        <v>48</v>
      </c>
      <c r="I8262" s="9">
        <v>42806</v>
      </c>
      <c r="J8262" s="9">
        <v>42857</v>
      </c>
      <c r="K8262" s="8">
        <v>0</v>
      </c>
    </row>
    <row r="8263" spans="1:11">
      <c r="A8263" t="s">
        <v>8418</v>
      </c>
      <c r="B8263" t="s">
        <v>200</v>
      </c>
      <c r="C8263" t="s">
        <v>51</v>
      </c>
      <c r="D8263" t="s">
        <v>40</v>
      </c>
      <c r="E8263" t="s">
        <v>58</v>
      </c>
      <c r="G8263" t="s">
        <v>8969</v>
      </c>
      <c r="H8263" t="s">
        <v>63</v>
      </c>
      <c r="I8263" s="9">
        <v>42835</v>
      </c>
      <c r="K8263" s="8"/>
    </row>
    <row r="8264" spans="1:11">
      <c r="A8264" t="s">
        <v>8419</v>
      </c>
      <c r="B8264" t="s">
        <v>38</v>
      </c>
      <c r="C8264" t="s">
        <v>39</v>
      </c>
      <c r="D8264" t="s">
        <v>40</v>
      </c>
      <c r="E8264" t="s">
        <v>35</v>
      </c>
      <c r="F8264" t="s">
        <v>204</v>
      </c>
      <c r="G8264" t="s">
        <v>8977</v>
      </c>
      <c r="H8264" t="s">
        <v>48</v>
      </c>
      <c r="I8264" s="9">
        <v>42903</v>
      </c>
      <c r="J8264" s="9">
        <v>42984</v>
      </c>
      <c r="K8264" s="8">
        <v>0</v>
      </c>
    </row>
    <row r="8265" spans="1:11">
      <c r="A8265" t="s">
        <v>8420</v>
      </c>
      <c r="B8265" t="s">
        <v>86</v>
      </c>
      <c r="C8265" t="s">
        <v>51</v>
      </c>
      <c r="D8265" t="s">
        <v>40</v>
      </c>
      <c r="E8265" t="s">
        <v>15</v>
      </c>
      <c r="F8265" t="s">
        <v>277</v>
      </c>
      <c r="G8265" t="s">
        <v>8971</v>
      </c>
      <c r="H8265" t="s">
        <v>48</v>
      </c>
      <c r="I8265" s="9">
        <v>43007</v>
      </c>
      <c r="J8265" s="9">
        <v>43014</v>
      </c>
      <c r="K8265" s="8">
        <v>0</v>
      </c>
    </row>
    <row r="8266" spans="1:11">
      <c r="A8266" t="s">
        <v>8421</v>
      </c>
      <c r="B8266" t="s">
        <v>12</v>
      </c>
      <c r="C8266" t="s">
        <v>13</v>
      </c>
      <c r="D8266" t="s">
        <v>14</v>
      </c>
      <c r="E8266" t="s">
        <v>35</v>
      </c>
      <c r="F8266" t="s">
        <v>16</v>
      </c>
      <c r="G8266" t="s">
        <v>8968</v>
      </c>
      <c r="H8266" t="s">
        <v>18</v>
      </c>
      <c r="I8266" s="9">
        <v>42946</v>
      </c>
      <c r="J8266" s="9">
        <v>42947</v>
      </c>
      <c r="K8266" s="8">
        <v>5741</v>
      </c>
    </row>
    <row r="8267" spans="1:11">
      <c r="A8267" t="s">
        <v>8422</v>
      </c>
      <c r="B8267" t="s">
        <v>65</v>
      </c>
      <c r="C8267" t="s">
        <v>66</v>
      </c>
      <c r="D8267" t="s">
        <v>31</v>
      </c>
      <c r="E8267" t="s">
        <v>83</v>
      </c>
      <c r="G8267" t="s">
        <v>8969</v>
      </c>
      <c r="H8267" t="s">
        <v>63</v>
      </c>
      <c r="I8267" s="9">
        <v>42892</v>
      </c>
      <c r="K8267" s="8"/>
    </row>
    <row r="8268" spans="1:11">
      <c r="A8268" t="s">
        <v>8423</v>
      </c>
      <c r="B8268" t="s">
        <v>50</v>
      </c>
      <c r="C8268" t="s">
        <v>51</v>
      </c>
      <c r="D8268" t="s">
        <v>40</v>
      </c>
      <c r="E8268" t="s">
        <v>83</v>
      </c>
      <c r="F8268" t="s">
        <v>468</v>
      </c>
      <c r="G8268" t="s">
        <v>8975</v>
      </c>
      <c r="H8268" t="s">
        <v>18</v>
      </c>
      <c r="I8268" s="9">
        <v>42871</v>
      </c>
      <c r="J8268" s="9">
        <v>42967</v>
      </c>
      <c r="K8268" s="8">
        <v>54</v>
      </c>
    </row>
    <row r="8269" spans="1:11">
      <c r="A8269" t="s">
        <v>8424</v>
      </c>
      <c r="B8269" t="s">
        <v>20</v>
      </c>
      <c r="C8269" t="s">
        <v>21</v>
      </c>
      <c r="D8269" t="s">
        <v>14</v>
      </c>
      <c r="E8269" t="s">
        <v>15</v>
      </c>
      <c r="F8269" t="s">
        <v>32</v>
      </c>
      <c r="G8269" t="s">
        <v>8971</v>
      </c>
      <c r="H8269" t="s">
        <v>18</v>
      </c>
      <c r="I8269" s="9">
        <v>43005</v>
      </c>
      <c r="J8269" s="9">
        <v>43087</v>
      </c>
      <c r="K8269" s="8">
        <v>507</v>
      </c>
    </row>
    <row r="8270" spans="1:11">
      <c r="A8270" t="s">
        <v>8425</v>
      </c>
      <c r="B8270" t="s">
        <v>225</v>
      </c>
      <c r="C8270" t="s">
        <v>39</v>
      </c>
      <c r="D8270" t="s">
        <v>40</v>
      </c>
      <c r="E8270" t="s">
        <v>58</v>
      </c>
      <c r="F8270" t="s">
        <v>201</v>
      </c>
      <c r="G8270" t="s">
        <v>8974</v>
      </c>
      <c r="H8270" t="s">
        <v>18</v>
      </c>
      <c r="I8270" s="9">
        <v>42821</v>
      </c>
      <c r="J8270" s="9">
        <v>42856</v>
      </c>
      <c r="K8270" s="8">
        <v>3492</v>
      </c>
    </row>
    <row r="8271" spans="1:11">
      <c r="A8271" t="s">
        <v>8426</v>
      </c>
      <c r="B8271" t="s">
        <v>62</v>
      </c>
      <c r="C8271" t="s">
        <v>39</v>
      </c>
      <c r="D8271" t="s">
        <v>40</v>
      </c>
      <c r="E8271" t="s">
        <v>35</v>
      </c>
      <c r="G8271" t="s">
        <v>8969</v>
      </c>
      <c r="H8271" t="s">
        <v>63</v>
      </c>
      <c r="I8271" s="9">
        <v>42795</v>
      </c>
      <c r="K8271" s="8"/>
    </row>
    <row r="8272" spans="1:11">
      <c r="A8272" t="s">
        <v>8427</v>
      </c>
      <c r="B8272" t="s">
        <v>54</v>
      </c>
      <c r="C8272" t="s">
        <v>21</v>
      </c>
      <c r="D8272" t="s">
        <v>14</v>
      </c>
      <c r="E8272" t="s">
        <v>15</v>
      </c>
      <c r="G8272" t="s">
        <v>8969</v>
      </c>
      <c r="H8272" t="s">
        <v>23</v>
      </c>
      <c r="K8272" s="8"/>
    </row>
    <row r="8273" spans="1:11">
      <c r="A8273" t="s">
        <v>8428</v>
      </c>
      <c r="B8273" t="s">
        <v>110</v>
      </c>
      <c r="C8273" t="s">
        <v>39</v>
      </c>
      <c r="D8273" t="s">
        <v>40</v>
      </c>
      <c r="E8273" t="s">
        <v>35</v>
      </c>
      <c r="F8273" t="s">
        <v>125</v>
      </c>
      <c r="G8273" t="s">
        <v>8973</v>
      </c>
      <c r="H8273" t="s">
        <v>18</v>
      </c>
      <c r="I8273" s="9">
        <v>43020</v>
      </c>
      <c r="J8273" s="9">
        <v>43025</v>
      </c>
      <c r="K8273" s="8">
        <v>4505</v>
      </c>
    </row>
    <row r="8274" spans="1:11">
      <c r="A8274" t="s">
        <v>8429</v>
      </c>
      <c r="B8274" t="s">
        <v>179</v>
      </c>
      <c r="C8274" t="s">
        <v>30</v>
      </c>
      <c r="D8274" t="s">
        <v>31</v>
      </c>
      <c r="E8274" t="s">
        <v>58</v>
      </c>
      <c r="F8274" t="s">
        <v>32</v>
      </c>
      <c r="G8274" t="s">
        <v>8971</v>
      </c>
      <c r="H8274" t="s">
        <v>18</v>
      </c>
      <c r="I8274" s="9">
        <v>43039</v>
      </c>
      <c r="J8274" s="9">
        <v>43046</v>
      </c>
      <c r="K8274" s="8">
        <v>4172</v>
      </c>
    </row>
    <row r="8275" spans="1:11">
      <c r="A8275" t="s">
        <v>8430</v>
      </c>
      <c r="B8275" t="s">
        <v>131</v>
      </c>
      <c r="C8275" t="s">
        <v>13</v>
      </c>
      <c r="D8275" t="s">
        <v>14</v>
      </c>
      <c r="E8275" t="s">
        <v>15</v>
      </c>
      <c r="F8275" t="s">
        <v>152</v>
      </c>
      <c r="G8275" t="s">
        <v>8971</v>
      </c>
      <c r="H8275" t="s">
        <v>18</v>
      </c>
      <c r="I8275" s="9">
        <v>42691</v>
      </c>
      <c r="J8275" s="9">
        <v>42799</v>
      </c>
      <c r="K8275" s="8">
        <v>487</v>
      </c>
    </row>
    <row r="8276" spans="1:11">
      <c r="A8276" t="s">
        <v>8431</v>
      </c>
      <c r="B8276" t="s">
        <v>91</v>
      </c>
      <c r="C8276" t="s">
        <v>30</v>
      </c>
      <c r="D8276" t="s">
        <v>31</v>
      </c>
      <c r="E8276" t="s">
        <v>41</v>
      </c>
      <c r="G8276" t="s">
        <v>8969</v>
      </c>
      <c r="H8276" t="s">
        <v>63</v>
      </c>
      <c r="I8276" s="9">
        <v>42872</v>
      </c>
      <c r="K8276" s="8"/>
    </row>
    <row r="8277" spans="1:11">
      <c r="A8277" t="s">
        <v>8432</v>
      </c>
      <c r="B8277" t="s">
        <v>147</v>
      </c>
      <c r="C8277" t="s">
        <v>13</v>
      </c>
      <c r="D8277" t="s">
        <v>14</v>
      </c>
      <c r="E8277" t="s">
        <v>15</v>
      </c>
      <c r="F8277" t="s">
        <v>55</v>
      </c>
      <c r="G8277" t="s">
        <v>8974</v>
      </c>
      <c r="H8277" t="s">
        <v>48</v>
      </c>
      <c r="I8277" s="9">
        <v>43009</v>
      </c>
      <c r="J8277" s="9">
        <v>43020</v>
      </c>
      <c r="K8277" s="8">
        <v>0</v>
      </c>
    </row>
    <row r="8278" spans="1:11">
      <c r="A8278" t="s">
        <v>8433</v>
      </c>
      <c r="B8278" t="s">
        <v>225</v>
      </c>
      <c r="C8278" t="s">
        <v>39</v>
      </c>
      <c r="D8278" t="s">
        <v>40</v>
      </c>
      <c r="E8278" t="s">
        <v>58</v>
      </c>
      <c r="G8278" t="s">
        <v>8969</v>
      </c>
      <c r="H8278" t="s">
        <v>63</v>
      </c>
      <c r="I8278" s="9">
        <v>42934</v>
      </c>
      <c r="K8278" s="8"/>
    </row>
    <row r="8279" spans="1:11">
      <c r="A8279" t="s">
        <v>8434</v>
      </c>
      <c r="B8279" t="s">
        <v>38</v>
      </c>
      <c r="C8279" t="s">
        <v>39</v>
      </c>
      <c r="D8279" t="s">
        <v>40</v>
      </c>
      <c r="E8279" t="s">
        <v>35</v>
      </c>
      <c r="G8279" t="s">
        <v>8969</v>
      </c>
      <c r="H8279" t="s">
        <v>63</v>
      </c>
      <c r="I8279" s="9">
        <v>42978</v>
      </c>
      <c r="K8279" s="8"/>
    </row>
    <row r="8280" spans="1:11">
      <c r="A8280" t="s">
        <v>8435</v>
      </c>
      <c r="B8280" t="s">
        <v>110</v>
      </c>
      <c r="C8280" t="s">
        <v>39</v>
      </c>
      <c r="D8280" t="s">
        <v>40</v>
      </c>
      <c r="E8280" t="s">
        <v>41</v>
      </c>
      <c r="G8280" t="s">
        <v>8969</v>
      </c>
      <c r="H8280" t="s">
        <v>63</v>
      </c>
      <c r="I8280" s="9">
        <v>42793</v>
      </c>
      <c r="K8280" s="8"/>
    </row>
    <row r="8281" spans="1:11">
      <c r="A8281" t="s">
        <v>8436</v>
      </c>
      <c r="B8281" t="s">
        <v>20</v>
      </c>
      <c r="C8281" t="s">
        <v>21</v>
      </c>
      <c r="D8281" t="s">
        <v>14</v>
      </c>
      <c r="E8281" t="s">
        <v>83</v>
      </c>
      <c r="G8281" t="s">
        <v>8969</v>
      </c>
      <c r="H8281" t="s">
        <v>23</v>
      </c>
      <c r="K8281" s="8"/>
    </row>
    <row r="8282" spans="1:11">
      <c r="A8282" t="s">
        <v>8437</v>
      </c>
      <c r="B8282" t="s">
        <v>45</v>
      </c>
      <c r="C8282" t="s">
        <v>30</v>
      </c>
      <c r="D8282" t="s">
        <v>31</v>
      </c>
      <c r="E8282" t="s">
        <v>41</v>
      </c>
      <c r="F8282" t="s">
        <v>77</v>
      </c>
      <c r="G8282" t="s">
        <v>8970</v>
      </c>
      <c r="H8282" t="s">
        <v>48</v>
      </c>
      <c r="I8282" s="9">
        <v>42990</v>
      </c>
      <c r="J8282" s="9">
        <v>42998</v>
      </c>
      <c r="K8282" s="8">
        <v>0</v>
      </c>
    </row>
    <row r="8283" spans="1:11">
      <c r="A8283" t="s">
        <v>8438</v>
      </c>
      <c r="B8283" t="s">
        <v>82</v>
      </c>
      <c r="C8283" t="s">
        <v>21</v>
      </c>
      <c r="D8283" t="s">
        <v>14</v>
      </c>
      <c r="E8283" t="s">
        <v>15</v>
      </c>
      <c r="F8283" t="s">
        <v>291</v>
      </c>
      <c r="G8283" t="s">
        <v>8968</v>
      </c>
      <c r="H8283" t="s">
        <v>23</v>
      </c>
      <c r="K8283" s="8"/>
    </row>
    <row r="8284" spans="1:11">
      <c r="A8284" t="s">
        <v>8439</v>
      </c>
      <c r="B8284" t="s">
        <v>54</v>
      </c>
      <c r="C8284" t="s">
        <v>21</v>
      </c>
      <c r="D8284" t="s">
        <v>14</v>
      </c>
      <c r="E8284" t="s">
        <v>41</v>
      </c>
      <c r="F8284" t="s">
        <v>55</v>
      </c>
      <c r="G8284" t="s">
        <v>8974</v>
      </c>
      <c r="H8284" t="s">
        <v>18</v>
      </c>
      <c r="I8284" s="9">
        <v>42864</v>
      </c>
      <c r="J8284" s="9">
        <v>42978</v>
      </c>
      <c r="K8284" s="8">
        <v>996</v>
      </c>
    </row>
    <row r="8285" spans="1:11">
      <c r="A8285" t="s">
        <v>8440</v>
      </c>
      <c r="B8285" t="s">
        <v>79</v>
      </c>
      <c r="C8285" t="s">
        <v>51</v>
      </c>
      <c r="D8285" t="s">
        <v>40</v>
      </c>
      <c r="E8285" t="s">
        <v>41</v>
      </c>
      <c r="F8285" t="s">
        <v>185</v>
      </c>
      <c r="G8285" t="s">
        <v>8978</v>
      </c>
      <c r="H8285" t="s">
        <v>63</v>
      </c>
      <c r="I8285" s="9">
        <v>43042</v>
      </c>
      <c r="K8285" s="8"/>
    </row>
    <row r="8286" spans="1:11">
      <c r="A8286" t="s">
        <v>8441</v>
      </c>
      <c r="B8286" t="s">
        <v>200</v>
      </c>
      <c r="C8286" t="s">
        <v>51</v>
      </c>
      <c r="D8286" t="s">
        <v>40</v>
      </c>
      <c r="E8286" t="s">
        <v>58</v>
      </c>
      <c r="F8286" t="s">
        <v>277</v>
      </c>
      <c r="G8286" t="s">
        <v>8971</v>
      </c>
      <c r="H8286" t="s">
        <v>48</v>
      </c>
      <c r="I8286" s="9">
        <v>43018</v>
      </c>
      <c r="J8286" s="9">
        <v>43023</v>
      </c>
      <c r="K8286" s="8">
        <v>0</v>
      </c>
    </row>
    <row r="8287" spans="1:11">
      <c r="A8287" t="s">
        <v>8442</v>
      </c>
      <c r="B8287" t="s">
        <v>97</v>
      </c>
      <c r="C8287" t="s">
        <v>21</v>
      </c>
      <c r="D8287" t="s">
        <v>14</v>
      </c>
      <c r="E8287" t="s">
        <v>83</v>
      </c>
      <c r="F8287" t="s">
        <v>71</v>
      </c>
      <c r="G8287" t="s">
        <v>8977</v>
      </c>
      <c r="H8287" t="s">
        <v>48</v>
      </c>
      <c r="I8287" s="9">
        <v>43010</v>
      </c>
      <c r="J8287" s="9">
        <v>43012</v>
      </c>
      <c r="K8287" s="8">
        <v>0</v>
      </c>
    </row>
    <row r="8288" spans="1:11">
      <c r="A8288" t="s">
        <v>8443</v>
      </c>
      <c r="B8288" t="s">
        <v>91</v>
      </c>
      <c r="C8288" t="s">
        <v>30</v>
      </c>
      <c r="D8288" t="s">
        <v>31</v>
      </c>
      <c r="E8288" t="s">
        <v>35</v>
      </c>
      <c r="F8288" t="s">
        <v>144</v>
      </c>
      <c r="G8288" t="s">
        <v>8973</v>
      </c>
      <c r="H8288" t="s">
        <v>63</v>
      </c>
      <c r="I8288" s="9">
        <v>43023</v>
      </c>
      <c r="K8288" s="8"/>
    </row>
    <row r="8289" spans="1:11">
      <c r="A8289" t="s">
        <v>8444</v>
      </c>
      <c r="B8289" t="s">
        <v>110</v>
      </c>
      <c r="C8289" t="s">
        <v>39</v>
      </c>
      <c r="D8289" t="s">
        <v>40</v>
      </c>
      <c r="E8289" t="s">
        <v>15</v>
      </c>
      <c r="F8289" t="s">
        <v>125</v>
      </c>
      <c r="G8289" t="s">
        <v>8973</v>
      </c>
      <c r="H8289" t="s">
        <v>48</v>
      </c>
      <c r="I8289" s="9">
        <v>42870</v>
      </c>
      <c r="J8289" s="9">
        <v>42960</v>
      </c>
      <c r="K8289" s="8">
        <v>0</v>
      </c>
    </row>
    <row r="8290" spans="1:11">
      <c r="A8290" t="s">
        <v>8445</v>
      </c>
      <c r="B8290" t="s">
        <v>50</v>
      </c>
      <c r="C8290" t="s">
        <v>51</v>
      </c>
      <c r="D8290" t="s">
        <v>40</v>
      </c>
      <c r="E8290" t="s">
        <v>83</v>
      </c>
      <c r="F8290" t="s">
        <v>67</v>
      </c>
      <c r="G8290" t="s">
        <v>8976</v>
      </c>
      <c r="H8290" t="s">
        <v>63</v>
      </c>
      <c r="I8290" s="9">
        <v>42988</v>
      </c>
      <c r="K8290" s="8"/>
    </row>
    <row r="8291" spans="1:11">
      <c r="A8291" t="s">
        <v>8446</v>
      </c>
      <c r="B8291" t="s">
        <v>131</v>
      </c>
      <c r="C8291" t="s">
        <v>13</v>
      </c>
      <c r="D8291" t="s">
        <v>14</v>
      </c>
      <c r="E8291" t="s">
        <v>41</v>
      </c>
      <c r="F8291" t="s">
        <v>185</v>
      </c>
      <c r="G8291" t="s">
        <v>8978</v>
      </c>
      <c r="H8291" t="s">
        <v>23</v>
      </c>
      <c r="K8291" s="8"/>
    </row>
    <row r="8292" spans="1:11">
      <c r="A8292" t="s">
        <v>8447</v>
      </c>
      <c r="B8292" t="s">
        <v>29</v>
      </c>
      <c r="C8292" t="s">
        <v>30</v>
      </c>
      <c r="D8292" t="s">
        <v>31</v>
      </c>
      <c r="E8292" t="s">
        <v>76</v>
      </c>
      <c r="F8292" t="s">
        <v>120</v>
      </c>
      <c r="G8292" t="s">
        <v>8968</v>
      </c>
      <c r="H8292" t="s">
        <v>18</v>
      </c>
      <c r="I8292" s="9">
        <v>42775</v>
      </c>
      <c r="J8292" s="9">
        <v>42897</v>
      </c>
      <c r="K8292" s="8">
        <v>5724</v>
      </c>
    </row>
    <row r="8293" spans="1:11">
      <c r="A8293" t="s">
        <v>8448</v>
      </c>
      <c r="B8293" t="s">
        <v>25</v>
      </c>
      <c r="C8293" t="s">
        <v>13</v>
      </c>
      <c r="D8293" t="s">
        <v>14</v>
      </c>
      <c r="E8293" t="s">
        <v>35</v>
      </c>
      <c r="F8293" t="s">
        <v>71</v>
      </c>
      <c r="G8293" t="s">
        <v>8977</v>
      </c>
      <c r="H8293" t="s">
        <v>18</v>
      </c>
      <c r="I8293" s="9">
        <v>42925</v>
      </c>
      <c r="J8293" s="9">
        <v>42927</v>
      </c>
      <c r="K8293" s="8">
        <v>4440</v>
      </c>
    </row>
    <row r="8294" spans="1:11">
      <c r="A8294" t="s">
        <v>8449</v>
      </c>
      <c r="B8294" t="s">
        <v>82</v>
      </c>
      <c r="C8294" t="s">
        <v>21</v>
      </c>
      <c r="D8294" t="s">
        <v>14</v>
      </c>
      <c r="E8294" t="s">
        <v>83</v>
      </c>
      <c r="F8294" t="s">
        <v>144</v>
      </c>
      <c r="G8294" t="s">
        <v>8973</v>
      </c>
      <c r="H8294" t="s">
        <v>48</v>
      </c>
      <c r="I8294" s="9">
        <v>42922</v>
      </c>
      <c r="J8294" s="9">
        <v>42933</v>
      </c>
      <c r="K8294" s="8">
        <v>0</v>
      </c>
    </row>
    <row r="8295" spans="1:11">
      <c r="A8295" t="s">
        <v>8450</v>
      </c>
      <c r="B8295" t="s">
        <v>91</v>
      </c>
      <c r="C8295" t="s">
        <v>30</v>
      </c>
      <c r="D8295" t="s">
        <v>31</v>
      </c>
      <c r="E8295" t="s">
        <v>35</v>
      </c>
      <c r="F8295" t="s">
        <v>128</v>
      </c>
      <c r="G8295" t="s">
        <v>8973</v>
      </c>
      <c r="H8295" t="s">
        <v>18</v>
      </c>
      <c r="I8295" s="9">
        <v>42959</v>
      </c>
      <c r="J8295" s="9">
        <v>43049</v>
      </c>
      <c r="K8295" s="8">
        <v>4161</v>
      </c>
    </row>
    <row r="8296" spans="1:11">
      <c r="A8296" t="s">
        <v>8451</v>
      </c>
      <c r="B8296" t="s">
        <v>38</v>
      </c>
      <c r="C8296" t="s">
        <v>39</v>
      </c>
      <c r="D8296" t="s">
        <v>40</v>
      </c>
      <c r="E8296" t="s">
        <v>83</v>
      </c>
      <c r="F8296" t="s">
        <v>291</v>
      </c>
      <c r="G8296" t="s">
        <v>8968</v>
      </c>
      <c r="H8296" t="s">
        <v>63</v>
      </c>
      <c r="I8296" s="9">
        <v>42890</v>
      </c>
      <c r="K8296" s="8"/>
    </row>
    <row r="8297" spans="1:11">
      <c r="A8297" t="s">
        <v>8452</v>
      </c>
      <c r="B8297" t="s">
        <v>86</v>
      </c>
      <c r="C8297" t="s">
        <v>51</v>
      </c>
      <c r="D8297" t="s">
        <v>40</v>
      </c>
      <c r="E8297" t="s">
        <v>58</v>
      </c>
      <c r="F8297" t="s">
        <v>149</v>
      </c>
      <c r="G8297" t="s">
        <v>8970</v>
      </c>
      <c r="H8297" t="s">
        <v>18</v>
      </c>
      <c r="I8297" s="9">
        <v>42775</v>
      </c>
      <c r="J8297" s="9">
        <v>42899</v>
      </c>
      <c r="K8297" s="8">
        <v>3426</v>
      </c>
    </row>
    <row r="8298" spans="1:11">
      <c r="A8298" t="s">
        <v>8453</v>
      </c>
      <c r="B8298" t="s">
        <v>70</v>
      </c>
      <c r="C8298" t="s">
        <v>13</v>
      </c>
      <c r="D8298" t="s">
        <v>14</v>
      </c>
      <c r="E8298" t="s">
        <v>41</v>
      </c>
      <c r="G8298" t="s">
        <v>8969</v>
      </c>
      <c r="H8298" t="s">
        <v>23</v>
      </c>
      <c r="K8298" s="8"/>
    </row>
    <row r="8299" spans="1:11">
      <c r="A8299" t="s">
        <v>8454</v>
      </c>
      <c r="B8299" t="s">
        <v>100</v>
      </c>
      <c r="C8299" t="s">
        <v>39</v>
      </c>
      <c r="D8299" t="s">
        <v>40</v>
      </c>
      <c r="E8299" t="s">
        <v>15</v>
      </c>
      <c r="G8299" t="s">
        <v>8969</v>
      </c>
      <c r="H8299" t="s">
        <v>63</v>
      </c>
      <c r="I8299" s="9">
        <v>42904</v>
      </c>
      <c r="K8299" s="8"/>
    </row>
    <row r="8300" spans="1:11">
      <c r="A8300" t="s">
        <v>8455</v>
      </c>
      <c r="B8300" t="s">
        <v>179</v>
      </c>
      <c r="C8300" t="s">
        <v>30</v>
      </c>
      <c r="D8300" t="s">
        <v>31</v>
      </c>
      <c r="E8300" t="s">
        <v>41</v>
      </c>
      <c r="F8300" t="s">
        <v>285</v>
      </c>
      <c r="G8300" t="s">
        <v>8968</v>
      </c>
      <c r="H8300" t="s">
        <v>48</v>
      </c>
      <c r="I8300" s="9">
        <v>43010</v>
      </c>
      <c r="J8300" s="9">
        <v>43012</v>
      </c>
      <c r="K8300" s="8">
        <v>0</v>
      </c>
    </row>
    <row r="8301" spans="1:11">
      <c r="A8301" t="s">
        <v>8456</v>
      </c>
      <c r="B8301" t="s">
        <v>131</v>
      </c>
      <c r="C8301" t="s">
        <v>13</v>
      </c>
      <c r="D8301" t="s">
        <v>14</v>
      </c>
      <c r="E8301" t="s">
        <v>58</v>
      </c>
      <c r="F8301" t="s">
        <v>152</v>
      </c>
      <c r="G8301" t="s">
        <v>8971</v>
      </c>
      <c r="H8301" t="s">
        <v>18</v>
      </c>
      <c r="I8301" s="9">
        <v>42800</v>
      </c>
      <c r="J8301" s="9">
        <v>42813</v>
      </c>
      <c r="K8301" s="8">
        <v>3167</v>
      </c>
    </row>
    <row r="8302" spans="1:11">
      <c r="A8302" t="s">
        <v>8457</v>
      </c>
      <c r="B8302" t="s">
        <v>38</v>
      </c>
      <c r="C8302" t="s">
        <v>39</v>
      </c>
      <c r="D8302" t="s">
        <v>40</v>
      </c>
      <c r="E8302" t="s">
        <v>15</v>
      </c>
      <c r="F8302" t="s">
        <v>285</v>
      </c>
      <c r="G8302" t="s">
        <v>8968</v>
      </c>
      <c r="H8302" t="s">
        <v>48</v>
      </c>
      <c r="I8302" s="9">
        <v>43019</v>
      </c>
      <c r="J8302" s="9">
        <v>43021</v>
      </c>
      <c r="K8302" s="8">
        <v>0</v>
      </c>
    </row>
    <row r="8303" spans="1:11">
      <c r="A8303" t="s">
        <v>8458</v>
      </c>
      <c r="B8303" t="s">
        <v>225</v>
      </c>
      <c r="C8303" t="s">
        <v>39</v>
      </c>
      <c r="D8303" t="s">
        <v>40</v>
      </c>
      <c r="E8303" t="s">
        <v>76</v>
      </c>
      <c r="F8303" t="s">
        <v>595</v>
      </c>
      <c r="G8303" t="s">
        <v>8970</v>
      </c>
      <c r="H8303" t="s">
        <v>18</v>
      </c>
      <c r="I8303" s="9">
        <v>42895</v>
      </c>
      <c r="J8303" s="9">
        <v>42963</v>
      </c>
      <c r="K8303" s="8">
        <v>5125</v>
      </c>
    </row>
    <row r="8304" spans="1:11">
      <c r="A8304" t="s">
        <v>8459</v>
      </c>
      <c r="B8304" t="s">
        <v>105</v>
      </c>
      <c r="C8304" t="s">
        <v>30</v>
      </c>
      <c r="D8304" t="s">
        <v>31</v>
      </c>
      <c r="E8304" t="s">
        <v>35</v>
      </c>
      <c r="F8304" t="s">
        <v>322</v>
      </c>
      <c r="G8304" t="s">
        <v>8971</v>
      </c>
      <c r="H8304" t="s">
        <v>48</v>
      </c>
      <c r="I8304" s="9">
        <v>42834</v>
      </c>
      <c r="J8304" s="9">
        <v>42885</v>
      </c>
      <c r="K8304" s="8">
        <v>0</v>
      </c>
    </row>
    <row r="8305" spans="1:11">
      <c r="A8305" t="s">
        <v>8460</v>
      </c>
      <c r="B8305" t="s">
        <v>122</v>
      </c>
      <c r="C8305" t="s">
        <v>51</v>
      </c>
      <c r="D8305" t="s">
        <v>40</v>
      </c>
      <c r="E8305" t="s">
        <v>80</v>
      </c>
      <c r="F8305" t="s">
        <v>185</v>
      </c>
      <c r="G8305" t="s">
        <v>8978</v>
      </c>
      <c r="H8305" t="s">
        <v>18</v>
      </c>
      <c r="I8305" s="9">
        <v>42694</v>
      </c>
      <c r="J8305" s="9">
        <v>42803</v>
      </c>
      <c r="K8305" s="8">
        <v>25897</v>
      </c>
    </row>
    <row r="8306" spans="1:11">
      <c r="A8306" t="s">
        <v>8461</v>
      </c>
      <c r="B8306" t="s">
        <v>82</v>
      </c>
      <c r="C8306" t="s">
        <v>21</v>
      </c>
      <c r="D8306" t="s">
        <v>14</v>
      </c>
      <c r="E8306" t="s">
        <v>76</v>
      </c>
      <c r="F8306" t="s">
        <v>16</v>
      </c>
      <c r="G8306" t="s">
        <v>8968</v>
      </c>
      <c r="H8306" t="s">
        <v>18</v>
      </c>
      <c r="I8306" s="9">
        <v>42947</v>
      </c>
      <c r="J8306" s="9">
        <v>43049</v>
      </c>
      <c r="K8306" s="8">
        <v>5234</v>
      </c>
    </row>
    <row r="8307" spans="1:11">
      <c r="A8307" t="s">
        <v>8462</v>
      </c>
      <c r="B8307" t="s">
        <v>70</v>
      </c>
      <c r="C8307" t="s">
        <v>13</v>
      </c>
      <c r="D8307" t="s">
        <v>14</v>
      </c>
      <c r="E8307" t="s">
        <v>35</v>
      </c>
      <c r="F8307" t="s">
        <v>326</v>
      </c>
      <c r="G8307" t="s">
        <v>8970</v>
      </c>
      <c r="H8307" t="s">
        <v>18</v>
      </c>
      <c r="I8307" s="9">
        <v>42935</v>
      </c>
      <c r="J8307" s="9">
        <v>42942</v>
      </c>
      <c r="K8307" s="8">
        <v>5401</v>
      </c>
    </row>
    <row r="8308" spans="1:11">
      <c r="A8308" t="s">
        <v>8463</v>
      </c>
      <c r="B8308" t="s">
        <v>20</v>
      </c>
      <c r="C8308" t="s">
        <v>21</v>
      </c>
      <c r="D8308" t="s">
        <v>14</v>
      </c>
      <c r="E8308" t="s">
        <v>15</v>
      </c>
      <c r="G8308" t="s">
        <v>8969</v>
      </c>
      <c r="H8308" t="s">
        <v>63</v>
      </c>
      <c r="I8308" s="9">
        <v>42944</v>
      </c>
      <c r="K8308" s="8"/>
    </row>
    <row r="8309" spans="1:11">
      <c r="A8309" t="s">
        <v>8464</v>
      </c>
      <c r="B8309" t="s">
        <v>110</v>
      </c>
      <c r="C8309" t="s">
        <v>39</v>
      </c>
      <c r="D8309" t="s">
        <v>40</v>
      </c>
      <c r="E8309" t="s">
        <v>35</v>
      </c>
      <c r="G8309" t="s">
        <v>8969</v>
      </c>
      <c r="H8309" t="s">
        <v>63</v>
      </c>
      <c r="I8309" s="9">
        <v>42937</v>
      </c>
      <c r="K8309" s="8"/>
    </row>
    <row r="8310" spans="1:11">
      <c r="A8310" t="s">
        <v>8465</v>
      </c>
      <c r="B8310" t="s">
        <v>105</v>
      </c>
      <c r="C8310" t="s">
        <v>30</v>
      </c>
      <c r="D8310" t="s">
        <v>31</v>
      </c>
      <c r="E8310" t="s">
        <v>76</v>
      </c>
      <c r="F8310" t="s">
        <v>210</v>
      </c>
      <c r="G8310" t="s">
        <v>8975</v>
      </c>
      <c r="H8310" t="s">
        <v>48</v>
      </c>
      <c r="I8310" s="9">
        <v>42978</v>
      </c>
      <c r="J8310" s="9">
        <v>43045</v>
      </c>
      <c r="K8310" s="8">
        <v>0</v>
      </c>
    </row>
    <row r="8311" spans="1:11">
      <c r="A8311" t="s">
        <v>8466</v>
      </c>
      <c r="B8311" t="s">
        <v>12</v>
      </c>
      <c r="C8311" t="s">
        <v>13</v>
      </c>
      <c r="D8311" t="s">
        <v>14</v>
      </c>
      <c r="E8311" t="s">
        <v>15</v>
      </c>
      <c r="G8311" t="s">
        <v>8969</v>
      </c>
      <c r="H8311" t="s">
        <v>23</v>
      </c>
      <c r="K8311" s="8"/>
    </row>
    <row r="8312" spans="1:11">
      <c r="A8312" t="s">
        <v>8467</v>
      </c>
      <c r="B8312" t="s">
        <v>29</v>
      </c>
      <c r="C8312" t="s">
        <v>30</v>
      </c>
      <c r="D8312" t="s">
        <v>31</v>
      </c>
      <c r="E8312" t="s">
        <v>15</v>
      </c>
      <c r="F8312" t="s">
        <v>338</v>
      </c>
      <c r="G8312" t="s">
        <v>8971</v>
      </c>
      <c r="H8312" t="s">
        <v>18</v>
      </c>
      <c r="I8312" s="9">
        <v>42912</v>
      </c>
      <c r="J8312" s="9">
        <v>42922</v>
      </c>
      <c r="K8312" s="8">
        <v>541</v>
      </c>
    </row>
    <row r="8313" spans="1:11">
      <c r="A8313" t="s">
        <v>8468</v>
      </c>
      <c r="B8313" t="s">
        <v>179</v>
      </c>
      <c r="C8313" t="s">
        <v>30</v>
      </c>
      <c r="D8313" t="s">
        <v>31</v>
      </c>
      <c r="E8313" t="s">
        <v>58</v>
      </c>
      <c r="F8313" t="s">
        <v>114</v>
      </c>
      <c r="G8313" t="s">
        <v>8976</v>
      </c>
      <c r="H8313" t="s">
        <v>18</v>
      </c>
      <c r="I8313" s="9">
        <v>42929</v>
      </c>
      <c r="J8313" s="9">
        <v>42939</v>
      </c>
      <c r="K8313" s="8">
        <v>3420</v>
      </c>
    </row>
    <row r="8314" spans="1:11">
      <c r="A8314" t="s">
        <v>8469</v>
      </c>
      <c r="B8314" t="s">
        <v>86</v>
      </c>
      <c r="C8314" t="s">
        <v>51</v>
      </c>
      <c r="D8314" t="s">
        <v>40</v>
      </c>
      <c r="E8314" t="s">
        <v>58</v>
      </c>
      <c r="F8314" t="s">
        <v>226</v>
      </c>
      <c r="G8314" t="s">
        <v>8972</v>
      </c>
      <c r="H8314" t="s">
        <v>48</v>
      </c>
      <c r="I8314" s="9">
        <v>42891</v>
      </c>
      <c r="J8314" s="9">
        <v>42961</v>
      </c>
      <c r="K8314" s="8">
        <v>0</v>
      </c>
    </row>
    <row r="8315" spans="1:11">
      <c r="A8315" t="s">
        <v>8470</v>
      </c>
      <c r="B8315" t="s">
        <v>54</v>
      </c>
      <c r="C8315" t="s">
        <v>21</v>
      </c>
      <c r="D8315" t="s">
        <v>14</v>
      </c>
      <c r="E8315" t="s">
        <v>41</v>
      </c>
      <c r="F8315" t="s">
        <v>84</v>
      </c>
      <c r="G8315" t="s">
        <v>8975</v>
      </c>
      <c r="H8315" t="s">
        <v>48</v>
      </c>
      <c r="I8315" s="9">
        <v>42853</v>
      </c>
      <c r="J8315" s="9">
        <v>42984</v>
      </c>
      <c r="K8315" s="8">
        <v>0</v>
      </c>
    </row>
    <row r="8316" spans="1:11">
      <c r="A8316" t="s">
        <v>8471</v>
      </c>
      <c r="B8316" t="s">
        <v>225</v>
      </c>
      <c r="C8316" t="s">
        <v>39</v>
      </c>
      <c r="D8316" t="s">
        <v>40</v>
      </c>
      <c r="E8316" t="s">
        <v>15</v>
      </c>
      <c r="F8316" t="s">
        <v>103</v>
      </c>
      <c r="G8316" t="s">
        <v>8974</v>
      </c>
      <c r="H8316" t="s">
        <v>18</v>
      </c>
      <c r="I8316" s="9">
        <v>42801</v>
      </c>
      <c r="J8316" s="9">
        <v>42805</v>
      </c>
      <c r="K8316" s="8">
        <v>535</v>
      </c>
    </row>
    <row r="8317" spans="1:11">
      <c r="A8317" t="s">
        <v>8472</v>
      </c>
      <c r="B8317" t="s">
        <v>12</v>
      </c>
      <c r="C8317" t="s">
        <v>13</v>
      </c>
      <c r="D8317" t="s">
        <v>14</v>
      </c>
      <c r="E8317" t="s">
        <v>83</v>
      </c>
      <c r="F8317" t="s">
        <v>32</v>
      </c>
      <c r="G8317" t="s">
        <v>8971</v>
      </c>
      <c r="H8317" t="s">
        <v>18</v>
      </c>
      <c r="I8317" s="9">
        <v>42860</v>
      </c>
      <c r="J8317" s="9">
        <v>42948</v>
      </c>
      <c r="K8317" s="8">
        <v>57</v>
      </c>
    </row>
    <row r="8318" spans="1:11">
      <c r="A8318" t="s">
        <v>8473</v>
      </c>
      <c r="B8318" t="s">
        <v>193</v>
      </c>
      <c r="C8318" t="s">
        <v>66</v>
      </c>
      <c r="D8318" t="s">
        <v>31</v>
      </c>
      <c r="E8318" t="s">
        <v>15</v>
      </c>
      <c r="F8318" t="s">
        <v>213</v>
      </c>
      <c r="G8318" t="s">
        <v>8975</v>
      </c>
      <c r="H8318" t="s">
        <v>48</v>
      </c>
      <c r="I8318" s="9">
        <v>42953</v>
      </c>
      <c r="J8318" s="9">
        <v>43047</v>
      </c>
      <c r="K8318" s="8">
        <v>0</v>
      </c>
    </row>
    <row r="8319" spans="1:11">
      <c r="A8319" t="s">
        <v>8474</v>
      </c>
      <c r="B8319" t="s">
        <v>70</v>
      </c>
      <c r="C8319" t="s">
        <v>13</v>
      </c>
      <c r="D8319" t="s">
        <v>14</v>
      </c>
      <c r="E8319" t="s">
        <v>15</v>
      </c>
      <c r="F8319" t="s">
        <v>336</v>
      </c>
      <c r="G8319" t="s">
        <v>8975</v>
      </c>
      <c r="H8319" t="s">
        <v>48</v>
      </c>
      <c r="I8319" s="9">
        <v>42852</v>
      </c>
      <c r="J8319" s="9">
        <v>42854</v>
      </c>
      <c r="K8319" s="8">
        <v>0</v>
      </c>
    </row>
    <row r="8320" spans="1:11">
      <c r="A8320" t="s">
        <v>8475</v>
      </c>
      <c r="B8320" t="s">
        <v>38</v>
      </c>
      <c r="C8320" t="s">
        <v>39</v>
      </c>
      <c r="D8320" t="s">
        <v>40</v>
      </c>
      <c r="E8320" t="s">
        <v>35</v>
      </c>
      <c r="F8320" t="s">
        <v>189</v>
      </c>
      <c r="G8320" t="s">
        <v>8976</v>
      </c>
      <c r="H8320" t="s">
        <v>48</v>
      </c>
      <c r="I8320" s="9">
        <v>42842</v>
      </c>
      <c r="J8320" s="9">
        <v>42843</v>
      </c>
      <c r="K8320" s="8">
        <v>0</v>
      </c>
    </row>
    <row r="8321" spans="1:11">
      <c r="A8321" t="s">
        <v>8476</v>
      </c>
      <c r="B8321" t="s">
        <v>110</v>
      </c>
      <c r="C8321" t="s">
        <v>39</v>
      </c>
      <c r="D8321" t="s">
        <v>40</v>
      </c>
      <c r="E8321" t="s">
        <v>41</v>
      </c>
      <c r="F8321" t="s">
        <v>52</v>
      </c>
      <c r="G8321" t="s">
        <v>8970</v>
      </c>
      <c r="H8321" t="s">
        <v>48</v>
      </c>
      <c r="I8321" s="9">
        <v>42792</v>
      </c>
      <c r="J8321" s="9">
        <v>42912</v>
      </c>
      <c r="K8321" s="8">
        <v>0</v>
      </c>
    </row>
    <row r="8322" spans="1:11">
      <c r="A8322" t="s">
        <v>8477</v>
      </c>
      <c r="B8322" t="s">
        <v>79</v>
      </c>
      <c r="C8322" t="s">
        <v>51</v>
      </c>
      <c r="D8322" t="s">
        <v>40</v>
      </c>
      <c r="E8322" t="s">
        <v>83</v>
      </c>
      <c r="G8322" t="s">
        <v>8969</v>
      </c>
      <c r="H8322" t="s">
        <v>63</v>
      </c>
      <c r="I8322" s="9">
        <v>42977</v>
      </c>
      <c r="K8322" s="8"/>
    </row>
    <row r="8323" spans="1:11">
      <c r="A8323" t="s">
        <v>8478</v>
      </c>
      <c r="B8323" t="s">
        <v>86</v>
      </c>
      <c r="C8323" t="s">
        <v>51</v>
      </c>
      <c r="D8323" t="s">
        <v>40</v>
      </c>
      <c r="E8323" t="s">
        <v>83</v>
      </c>
      <c r="G8323" t="s">
        <v>8969</v>
      </c>
      <c r="H8323" t="s">
        <v>63</v>
      </c>
      <c r="I8323" s="9">
        <v>42822</v>
      </c>
      <c r="K8323" s="8"/>
    </row>
    <row r="8324" spans="1:11">
      <c r="A8324" t="s">
        <v>8479</v>
      </c>
      <c r="B8324" t="s">
        <v>147</v>
      </c>
      <c r="C8324" t="s">
        <v>13</v>
      </c>
      <c r="D8324" t="s">
        <v>14</v>
      </c>
      <c r="E8324" t="s">
        <v>58</v>
      </c>
      <c r="F8324" t="s">
        <v>135</v>
      </c>
      <c r="G8324" t="s">
        <v>8976</v>
      </c>
      <c r="H8324" t="s">
        <v>18</v>
      </c>
      <c r="I8324" s="9">
        <v>42977</v>
      </c>
      <c r="J8324" s="9">
        <v>43053</v>
      </c>
      <c r="K8324" s="8">
        <v>3703</v>
      </c>
    </row>
    <row r="8325" spans="1:11">
      <c r="A8325" t="s">
        <v>8480</v>
      </c>
      <c r="B8325" t="s">
        <v>110</v>
      </c>
      <c r="C8325" t="s">
        <v>39</v>
      </c>
      <c r="D8325" t="s">
        <v>40</v>
      </c>
      <c r="E8325" t="s">
        <v>41</v>
      </c>
      <c r="F8325" t="s">
        <v>201</v>
      </c>
      <c r="G8325" t="s">
        <v>8974</v>
      </c>
      <c r="H8325" t="s">
        <v>18</v>
      </c>
      <c r="I8325" s="9">
        <v>42691</v>
      </c>
      <c r="J8325" s="9">
        <v>42807</v>
      </c>
      <c r="K8325" s="8">
        <v>1180</v>
      </c>
    </row>
    <row r="8326" spans="1:11">
      <c r="A8326" t="s">
        <v>8481</v>
      </c>
      <c r="B8326" t="s">
        <v>82</v>
      </c>
      <c r="C8326" t="s">
        <v>21</v>
      </c>
      <c r="D8326" t="s">
        <v>14</v>
      </c>
      <c r="E8326" t="s">
        <v>15</v>
      </c>
      <c r="F8326" t="s">
        <v>101</v>
      </c>
      <c r="G8326" t="s">
        <v>8968</v>
      </c>
      <c r="H8326" t="s">
        <v>48</v>
      </c>
      <c r="I8326" s="9">
        <v>42779</v>
      </c>
      <c r="J8326" s="9">
        <v>42871</v>
      </c>
      <c r="K8326" s="8">
        <v>0</v>
      </c>
    </row>
    <row r="8327" spans="1:11">
      <c r="A8327" t="s">
        <v>8482</v>
      </c>
      <c r="B8327" t="s">
        <v>105</v>
      </c>
      <c r="C8327" t="s">
        <v>30</v>
      </c>
      <c r="D8327" t="s">
        <v>31</v>
      </c>
      <c r="E8327" t="s">
        <v>41</v>
      </c>
      <c r="F8327" t="s">
        <v>279</v>
      </c>
      <c r="G8327" t="s">
        <v>8973</v>
      </c>
      <c r="H8327" t="s">
        <v>63</v>
      </c>
      <c r="I8327" s="9">
        <v>42766</v>
      </c>
      <c r="K8327" s="8"/>
    </row>
    <row r="8328" spans="1:11">
      <c r="A8328" t="s">
        <v>8483</v>
      </c>
      <c r="B8328" t="s">
        <v>172</v>
      </c>
      <c r="C8328" t="s">
        <v>66</v>
      </c>
      <c r="D8328" t="s">
        <v>31</v>
      </c>
      <c r="E8328" t="s">
        <v>83</v>
      </c>
      <c r="F8328" t="s">
        <v>36</v>
      </c>
      <c r="G8328" t="s">
        <v>8968</v>
      </c>
      <c r="H8328" t="s">
        <v>63</v>
      </c>
      <c r="I8328" s="9">
        <v>42743</v>
      </c>
      <c r="K8328" s="8"/>
    </row>
    <row r="8329" spans="1:11">
      <c r="A8329" t="s">
        <v>8484</v>
      </c>
      <c r="B8329" t="s">
        <v>79</v>
      </c>
      <c r="C8329" t="s">
        <v>51</v>
      </c>
      <c r="D8329" t="s">
        <v>40</v>
      </c>
      <c r="E8329" t="s">
        <v>35</v>
      </c>
      <c r="G8329" t="s">
        <v>8969</v>
      </c>
      <c r="H8329" t="s">
        <v>63</v>
      </c>
      <c r="I8329" s="9">
        <v>42915</v>
      </c>
      <c r="K8329" s="8"/>
    </row>
    <row r="8330" spans="1:11">
      <c r="A8330" t="s">
        <v>8485</v>
      </c>
      <c r="B8330" t="s">
        <v>157</v>
      </c>
      <c r="C8330" t="s">
        <v>21</v>
      </c>
      <c r="D8330" t="s">
        <v>14</v>
      </c>
      <c r="E8330" t="s">
        <v>83</v>
      </c>
      <c r="F8330" t="s">
        <v>164</v>
      </c>
      <c r="G8330" t="s">
        <v>8971</v>
      </c>
      <c r="H8330" t="s">
        <v>48</v>
      </c>
      <c r="I8330" s="9">
        <v>42836</v>
      </c>
      <c r="J8330" s="9">
        <v>42844</v>
      </c>
      <c r="K8330" s="8">
        <v>0</v>
      </c>
    </row>
    <row r="8331" spans="1:11">
      <c r="A8331" t="s">
        <v>8486</v>
      </c>
      <c r="B8331" t="s">
        <v>25</v>
      </c>
      <c r="C8331" t="s">
        <v>13</v>
      </c>
      <c r="D8331" t="s">
        <v>14</v>
      </c>
      <c r="E8331" t="s">
        <v>41</v>
      </c>
      <c r="F8331" t="s">
        <v>101</v>
      </c>
      <c r="G8331" t="s">
        <v>8968</v>
      </c>
      <c r="H8331" t="s">
        <v>18</v>
      </c>
      <c r="I8331" s="9">
        <v>43080</v>
      </c>
      <c r="J8331" s="9">
        <v>43087</v>
      </c>
      <c r="K8331" s="8">
        <v>1220</v>
      </c>
    </row>
    <row r="8332" spans="1:11">
      <c r="A8332" t="s">
        <v>8487</v>
      </c>
      <c r="B8332" t="s">
        <v>105</v>
      </c>
      <c r="C8332" t="s">
        <v>30</v>
      </c>
      <c r="D8332" t="s">
        <v>31</v>
      </c>
      <c r="E8332" t="s">
        <v>41</v>
      </c>
      <c r="F8332" t="s">
        <v>274</v>
      </c>
      <c r="G8332" t="s">
        <v>8968</v>
      </c>
      <c r="H8332" t="s">
        <v>48</v>
      </c>
      <c r="I8332" s="9">
        <v>42853</v>
      </c>
      <c r="J8332" s="9">
        <v>42855</v>
      </c>
      <c r="K8332" s="8">
        <v>0</v>
      </c>
    </row>
    <row r="8333" spans="1:11">
      <c r="A8333" t="s">
        <v>8488</v>
      </c>
      <c r="B8333" t="s">
        <v>105</v>
      </c>
      <c r="C8333" t="s">
        <v>30</v>
      </c>
      <c r="D8333" t="s">
        <v>31</v>
      </c>
      <c r="E8333" t="s">
        <v>35</v>
      </c>
      <c r="F8333" t="s">
        <v>114</v>
      </c>
      <c r="G8333" t="s">
        <v>8976</v>
      </c>
      <c r="H8333" t="s">
        <v>18</v>
      </c>
      <c r="I8333" s="9">
        <v>42998</v>
      </c>
      <c r="J8333" s="9">
        <v>43085</v>
      </c>
      <c r="K8333" s="8">
        <v>4865</v>
      </c>
    </row>
    <row r="8334" spans="1:11">
      <c r="A8334" t="s">
        <v>8489</v>
      </c>
      <c r="B8334" t="s">
        <v>54</v>
      </c>
      <c r="C8334" t="s">
        <v>21</v>
      </c>
      <c r="D8334" t="s">
        <v>14</v>
      </c>
      <c r="E8334" t="s">
        <v>15</v>
      </c>
      <c r="F8334" t="s">
        <v>164</v>
      </c>
      <c r="G8334" t="s">
        <v>8971</v>
      </c>
      <c r="H8334" t="s">
        <v>18</v>
      </c>
      <c r="I8334" s="9">
        <v>43044</v>
      </c>
      <c r="J8334" s="9">
        <v>43048</v>
      </c>
      <c r="K8334" s="8">
        <v>480</v>
      </c>
    </row>
    <row r="8335" spans="1:11">
      <c r="A8335" t="s">
        <v>8490</v>
      </c>
      <c r="B8335" t="s">
        <v>131</v>
      </c>
      <c r="C8335" t="s">
        <v>13</v>
      </c>
      <c r="D8335" t="s">
        <v>14</v>
      </c>
      <c r="E8335" t="s">
        <v>83</v>
      </c>
      <c r="G8335" t="s">
        <v>8969</v>
      </c>
      <c r="H8335" t="s">
        <v>23</v>
      </c>
      <c r="K8335" s="8"/>
    </row>
    <row r="8336" spans="1:11">
      <c r="A8336" t="s">
        <v>8491</v>
      </c>
      <c r="B8336" t="s">
        <v>74</v>
      </c>
      <c r="C8336" t="s">
        <v>66</v>
      </c>
      <c r="D8336" t="s">
        <v>31</v>
      </c>
      <c r="E8336" t="s">
        <v>76</v>
      </c>
      <c r="G8336" t="s">
        <v>8969</v>
      </c>
      <c r="H8336" t="s">
        <v>63</v>
      </c>
      <c r="I8336" s="9">
        <v>42972</v>
      </c>
      <c r="K8336" s="8"/>
    </row>
    <row r="8337" spans="1:11">
      <c r="A8337" t="s">
        <v>8492</v>
      </c>
      <c r="B8337" t="s">
        <v>86</v>
      </c>
      <c r="C8337" t="s">
        <v>51</v>
      </c>
      <c r="D8337" t="s">
        <v>40</v>
      </c>
      <c r="E8337" t="s">
        <v>83</v>
      </c>
      <c r="F8337" t="s">
        <v>319</v>
      </c>
      <c r="G8337" t="s">
        <v>8976</v>
      </c>
      <c r="H8337" t="s">
        <v>18</v>
      </c>
      <c r="I8337" s="9">
        <v>42713</v>
      </c>
      <c r="J8337" s="9">
        <v>42809</v>
      </c>
      <c r="K8337" s="8">
        <v>55</v>
      </c>
    </row>
    <row r="8338" spans="1:11">
      <c r="A8338" t="s">
        <v>8493</v>
      </c>
      <c r="B8338" t="s">
        <v>45</v>
      </c>
      <c r="C8338" t="s">
        <v>30</v>
      </c>
      <c r="D8338" t="s">
        <v>31</v>
      </c>
      <c r="E8338" t="s">
        <v>76</v>
      </c>
      <c r="F8338" t="s">
        <v>114</v>
      </c>
      <c r="G8338" t="s">
        <v>8976</v>
      </c>
      <c r="H8338" t="s">
        <v>18</v>
      </c>
      <c r="I8338" s="9">
        <v>42971</v>
      </c>
      <c r="J8338" s="9">
        <v>42980</v>
      </c>
      <c r="K8338" s="8">
        <v>5415</v>
      </c>
    </row>
    <row r="8339" spans="1:11">
      <c r="A8339" t="s">
        <v>8494</v>
      </c>
      <c r="B8339" t="s">
        <v>86</v>
      </c>
      <c r="C8339" t="s">
        <v>51</v>
      </c>
      <c r="D8339" t="s">
        <v>40</v>
      </c>
      <c r="E8339" t="s">
        <v>76</v>
      </c>
      <c r="F8339" t="s">
        <v>42</v>
      </c>
      <c r="G8339" t="s">
        <v>8972</v>
      </c>
      <c r="H8339" t="s">
        <v>18</v>
      </c>
      <c r="I8339" s="9">
        <v>42923</v>
      </c>
      <c r="J8339" s="9">
        <v>42929</v>
      </c>
      <c r="K8339" s="8">
        <v>4466</v>
      </c>
    </row>
    <row r="8340" spans="1:11">
      <c r="A8340" t="s">
        <v>8495</v>
      </c>
      <c r="B8340" t="s">
        <v>97</v>
      </c>
      <c r="C8340" t="s">
        <v>21</v>
      </c>
      <c r="D8340" t="s">
        <v>14</v>
      </c>
      <c r="E8340" t="s">
        <v>83</v>
      </c>
      <c r="F8340" t="s">
        <v>116</v>
      </c>
      <c r="G8340" t="s">
        <v>8976</v>
      </c>
      <c r="H8340" t="s">
        <v>18</v>
      </c>
      <c r="I8340" s="9">
        <v>43050</v>
      </c>
      <c r="J8340" s="9">
        <v>43089</v>
      </c>
      <c r="K8340" s="8">
        <v>48</v>
      </c>
    </row>
    <row r="8341" spans="1:11">
      <c r="A8341" t="s">
        <v>8496</v>
      </c>
      <c r="B8341" t="s">
        <v>172</v>
      </c>
      <c r="C8341" t="s">
        <v>66</v>
      </c>
      <c r="D8341" t="s">
        <v>31</v>
      </c>
      <c r="E8341" t="s">
        <v>83</v>
      </c>
      <c r="F8341" t="s">
        <v>481</v>
      </c>
      <c r="G8341" t="s">
        <v>8973</v>
      </c>
      <c r="H8341" t="s">
        <v>18</v>
      </c>
      <c r="I8341" s="9">
        <v>42801</v>
      </c>
      <c r="J8341" s="9">
        <v>42861</v>
      </c>
      <c r="K8341" s="8">
        <v>53</v>
      </c>
    </row>
    <row r="8342" spans="1:11">
      <c r="A8342" t="s">
        <v>8497</v>
      </c>
      <c r="B8342" t="s">
        <v>54</v>
      </c>
      <c r="C8342" t="s">
        <v>21</v>
      </c>
      <c r="D8342" t="s">
        <v>14</v>
      </c>
      <c r="E8342" t="s">
        <v>41</v>
      </c>
      <c r="F8342" t="s">
        <v>59</v>
      </c>
      <c r="G8342" t="s">
        <v>8975</v>
      </c>
      <c r="H8342" t="s">
        <v>18</v>
      </c>
      <c r="I8342" s="9">
        <v>42990</v>
      </c>
      <c r="J8342" s="9">
        <v>43095</v>
      </c>
      <c r="K8342" s="8">
        <v>866</v>
      </c>
    </row>
    <row r="8343" spans="1:11">
      <c r="A8343" t="s">
        <v>8498</v>
      </c>
      <c r="B8343" t="s">
        <v>91</v>
      </c>
      <c r="C8343" t="s">
        <v>30</v>
      </c>
      <c r="D8343" t="s">
        <v>31</v>
      </c>
      <c r="E8343" t="s">
        <v>58</v>
      </c>
      <c r="G8343" t="s">
        <v>8969</v>
      </c>
      <c r="H8343" t="s">
        <v>63</v>
      </c>
      <c r="I8343" s="9">
        <v>42807</v>
      </c>
      <c r="K8343" s="8"/>
    </row>
    <row r="8344" spans="1:11">
      <c r="A8344" t="s">
        <v>8499</v>
      </c>
      <c r="B8344" t="s">
        <v>62</v>
      </c>
      <c r="C8344" t="s">
        <v>39</v>
      </c>
      <c r="D8344" t="s">
        <v>40</v>
      </c>
      <c r="E8344" t="s">
        <v>15</v>
      </c>
      <c r="F8344" t="s">
        <v>425</v>
      </c>
      <c r="G8344" t="s">
        <v>8973</v>
      </c>
      <c r="H8344" t="s">
        <v>48</v>
      </c>
      <c r="I8344" s="9">
        <v>42886</v>
      </c>
      <c r="J8344" s="9">
        <v>42967</v>
      </c>
      <c r="K8344" s="8">
        <v>0</v>
      </c>
    </row>
    <row r="8345" spans="1:11">
      <c r="A8345" t="s">
        <v>8500</v>
      </c>
      <c r="B8345" t="s">
        <v>25</v>
      </c>
      <c r="C8345" t="s">
        <v>13</v>
      </c>
      <c r="D8345" t="s">
        <v>14</v>
      </c>
      <c r="E8345" t="s">
        <v>58</v>
      </c>
      <c r="F8345" t="s">
        <v>169</v>
      </c>
      <c r="G8345" t="s">
        <v>8973</v>
      </c>
      <c r="H8345" t="s">
        <v>18</v>
      </c>
      <c r="I8345" s="9">
        <v>43005</v>
      </c>
      <c r="J8345" s="9">
        <v>43008</v>
      </c>
      <c r="K8345" s="8">
        <v>2800</v>
      </c>
    </row>
    <row r="8346" spans="1:11">
      <c r="A8346" t="s">
        <v>8501</v>
      </c>
      <c r="B8346" t="s">
        <v>200</v>
      </c>
      <c r="C8346" t="s">
        <v>51</v>
      </c>
      <c r="D8346" t="s">
        <v>40</v>
      </c>
      <c r="E8346" t="s">
        <v>58</v>
      </c>
      <c r="G8346" t="s">
        <v>8969</v>
      </c>
      <c r="H8346" t="s">
        <v>63</v>
      </c>
      <c r="I8346" s="9">
        <v>42880</v>
      </c>
      <c r="K8346" s="8"/>
    </row>
    <row r="8347" spans="1:11">
      <c r="A8347" t="s">
        <v>8502</v>
      </c>
      <c r="B8347" t="s">
        <v>25</v>
      </c>
      <c r="C8347" t="s">
        <v>13</v>
      </c>
      <c r="D8347" t="s">
        <v>14</v>
      </c>
      <c r="E8347" t="s">
        <v>58</v>
      </c>
      <c r="F8347" t="s">
        <v>98</v>
      </c>
      <c r="G8347" t="s">
        <v>8977</v>
      </c>
      <c r="H8347" t="s">
        <v>18</v>
      </c>
      <c r="I8347" s="9">
        <v>42951</v>
      </c>
      <c r="J8347" s="9">
        <v>43076</v>
      </c>
      <c r="K8347" s="8">
        <v>3367</v>
      </c>
    </row>
    <row r="8348" spans="1:11">
      <c r="A8348" t="s">
        <v>8503</v>
      </c>
      <c r="B8348" t="s">
        <v>100</v>
      </c>
      <c r="C8348" t="s">
        <v>39</v>
      </c>
      <c r="D8348" t="s">
        <v>40</v>
      </c>
      <c r="E8348" t="s">
        <v>41</v>
      </c>
      <c r="F8348" t="s">
        <v>138</v>
      </c>
      <c r="G8348" t="s">
        <v>8971</v>
      </c>
      <c r="H8348" t="s">
        <v>48</v>
      </c>
      <c r="I8348" s="9">
        <v>42926</v>
      </c>
      <c r="J8348" s="9">
        <v>43050</v>
      </c>
      <c r="K8348" s="8">
        <v>0</v>
      </c>
    </row>
    <row r="8349" spans="1:11">
      <c r="A8349" t="s">
        <v>8504</v>
      </c>
      <c r="B8349" t="s">
        <v>65</v>
      </c>
      <c r="C8349" t="s">
        <v>66</v>
      </c>
      <c r="D8349" t="s">
        <v>31</v>
      </c>
      <c r="E8349" t="s">
        <v>58</v>
      </c>
      <c r="F8349" t="s">
        <v>481</v>
      </c>
      <c r="G8349" t="s">
        <v>8973</v>
      </c>
      <c r="H8349" t="s">
        <v>18</v>
      </c>
      <c r="I8349" s="9">
        <v>42806</v>
      </c>
      <c r="J8349" s="9">
        <v>42913</v>
      </c>
      <c r="K8349" s="8">
        <v>3443</v>
      </c>
    </row>
    <row r="8350" spans="1:11">
      <c r="A8350" t="s">
        <v>8505</v>
      </c>
      <c r="B8350" t="s">
        <v>97</v>
      </c>
      <c r="C8350" t="s">
        <v>21</v>
      </c>
      <c r="D8350" t="s">
        <v>14</v>
      </c>
      <c r="E8350" t="s">
        <v>58</v>
      </c>
      <c r="F8350" t="s">
        <v>26</v>
      </c>
      <c r="G8350" t="s">
        <v>8970</v>
      </c>
      <c r="H8350" t="s">
        <v>48</v>
      </c>
      <c r="I8350" s="9">
        <v>43032</v>
      </c>
      <c r="J8350" s="9">
        <v>43038</v>
      </c>
      <c r="K8350" s="8">
        <v>0</v>
      </c>
    </row>
    <row r="8351" spans="1:11">
      <c r="A8351" t="s">
        <v>8506</v>
      </c>
      <c r="B8351" t="s">
        <v>82</v>
      </c>
      <c r="C8351" t="s">
        <v>21</v>
      </c>
      <c r="D8351" t="s">
        <v>14</v>
      </c>
      <c r="E8351" t="s">
        <v>76</v>
      </c>
      <c r="F8351" t="s">
        <v>32</v>
      </c>
      <c r="G8351" t="s">
        <v>8971</v>
      </c>
      <c r="H8351" t="s">
        <v>48</v>
      </c>
      <c r="I8351" s="9">
        <v>42834</v>
      </c>
      <c r="J8351" s="9">
        <v>42841</v>
      </c>
      <c r="K8351" s="8">
        <v>0</v>
      </c>
    </row>
    <row r="8352" spans="1:11">
      <c r="A8352" t="s">
        <v>8507</v>
      </c>
      <c r="B8352" t="s">
        <v>50</v>
      </c>
      <c r="C8352" t="s">
        <v>51</v>
      </c>
      <c r="D8352" t="s">
        <v>40</v>
      </c>
      <c r="E8352" t="s">
        <v>83</v>
      </c>
      <c r="F8352" t="s">
        <v>562</v>
      </c>
      <c r="G8352" t="s">
        <v>8972</v>
      </c>
      <c r="H8352" t="s">
        <v>18</v>
      </c>
      <c r="I8352" s="9">
        <v>42802</v>
      </c>
      <c r="J8352" s="9">
        <v>42883</v>
      </c>
      <c r="K8352" s="8">
        <v>48</v>
      </c>
    </row>
    <row r="8353" spans="1:11">
      <c r="A8353" t="s">
        <v>8508</v>
      </c>
      <c r="B8353" t="s">
        <v>86</v>
      </c>
      <c r="C8353" t="s">
        <v>51</v>
      </c>
      <c r="D8353" t="s">
        <v>40</v>
      </c>
      <c r="E8353" t="s">
        <v>41</v>
      </c>
      <c r="F8353" t="s">
        <v>185</v>
      </c>
      <c r="G8353" t="s">
        <v>8978</v>
      </c>
      <c r="H8353" t="s">
        <v>63</v>
      </c>
      <c r="I8353" s="9">
        <v>42990</v>
      </c>
      <c r="K8353" s="8"/>
    </row>
    <row r="8354" spans="1:11">
      <c r="A8354" t="s">
        <v>8509</v>
      </c>
      <c r="B8354" t="s">
        <v>50</v>
      </c>
      <c r="C8354" t="s">
        <v>51</v>
      </c>
      <c r="D8354" t="s">
        <v>40</v>
      </c>
      <c r="E8354" t="s">
        <v>15</v>
      </c>
      <c r="G8354" t="s">
        <v>8969</v>
      </c>
      <c r="H8354" t="s">
        <v>63</v>
      </c>
      <c r="I8354" s="9">
        <v>42788</v>
      </c>
      <c r="K8354" s="8"/>
    </row>
    <row r="8355" spans="1:11">
      <c r="A8355" t="s">
        <v>8510</v>
      </c>
      <c r="B8355" t="s">
        <v>25</v>
      </c>
      <c r="C8355" t="s">
        <v>13</v>
      </c>
      <c r="D8355" t="s">
        <v>14</v>
      </c>
      <c r="E8355" t="s">
        <v>15</v>
      </c>
      <c r="F8355" t="s">
        <v>142</v>
      </c>
      <c r="G8355" t="s">
        <v>8977</v>
      </c>
      <c r="H8355" t="s">
        <v>18</v>
      </c>
      <c r="I8355" s="9">
        <v>43065</v>
      </c>
      <c r="J8355" s="9">
        <v>43076</v>
      </c>
      <c r="K8355" s="8">
        <v>562</v>
      </c>
    </row>
    <row r="8356" spans="1:11">
      <c r="A8356" t="s">
        <v>8511</v>
      </c>
      <c r="B8356" t="s">
        <v>86</v>
      </c>
      <c r="C8356" t="s">
        <v>51</v>
      </c>
      <c r="D8356" t="s">
        <v>40</v>
      </c>
      <c r="E8356" t="s">
        <v>83</v>
      </c>
      <c r="F8356" t="s">
        <v>413</v>
      </c>
      <c r="G8356" t="s">
        <v>8973</v>
      </c>
      <c r="H8356" t="s">
        <v>18</v>
      </c>
      <c r="I8356" s="9">
        <v>43000</v>
      </c>
      <c r="J8356" s="9">
        <v>43099</v>
      </c>
      <c r="K8356" s="8">
        <v>54</v>
      </c>
    </row>
    <row r="8357" spans="1:11">
      <c r="A8357" t="s">
        <v>8512</v>
      </c>
      <c r="B8357" t="s">
        <v>147</v>
      </c>
      <c r="C8357" t="s">
        <v>13</v>
      </c>
      <c r="D8357" t="s">
        <v>14</v>
      </c>
      <c r="E8357" t="s">
        <v>15</v>
      </c>
      <c r="F8357" t="s">
        <v>316</v>
      </c>
      <c r="G8357" t="s">
        <v>8976</v>
      </c>
      <c r="H8357" t="s">
        <v>63</v>
      </c>
      <c r="I8357" s="9">
        <v>42941</v>
      </c>
      <c r="K8357" s="8"/>
    </row>
    <row r="8358" spans="1:11">
      <c r="A8358" t="s">
        <v>8513</v>
      </c>
      <c r="B8358" t="s">
        <v>157</v>
      </c>
      <c r="C8358" t="s">
        <v>21</v>
      </c>
      <c r="D8358" t="s">
        <v>14</v>
      </c>
      <c r="E8358" t="s">
        <v>41</v>
      </c>
      <c r="F8358" t="s">
        <v>152</v>
      </c>
      <c r="G8358" t="s">
        <v>8971</v>
      </c>
      <c r="H8358" t="s">
        <v>18</v>
      </c>
      <c r="I8358" s="9">
        <v>42782</v>
      </c>
      <c r="J8358" s="9">
        <v>42873</v>
      </c>
      <c r="K8358" s="8">
        <v>1079</v>
      </c>
    </row>
    <row r="8359" spans="1:11">
      <c r="A8359" t="s">
        <v>8514</v>
      </c>
      <c r="B8359" t="s">
        <v>200</v>
      </c>
      <c r="C8359" t="s">
        <v>51</v>
      </c>
      <c r="D8359" t="s">
        <v>40</v>
      </c>
      <c r="E8359" t="s">
        <v>58</v>
      </c>
      <c r="F8359" t="s">
        <v>468</v>
      </c>
      <c r="G8359" t="s">
        <v>8975</v>
      </c>
      <c r="H8359" t="s">
        <v>18</v>
      </c>
      <c r="I8359" s="9">
        <v>42790</v>
      </c>
      <c r="J8359" s="9">
        <v>42805</v>
      </c>
      <c r="K8359" s="8">
        <v>3550</v>
      </c>
    </row>
    <row r="8360" spans="1:11">
      <c r="A8360" t="s">
        <v>8515</v>
      </c>
      <c r="B8360" t="s">
        <v>172</v>
      </c>
      <c r="C8360" t="s">
        <v>66</v>
      </c>
      <c r="D8360" t="s">
        <v>31</v>
      </c>
      <c r="E8360" t="s">
        <v>83</v>
      </c>
      <c r="F8360" t="s">
        <v>279</v>
      </c>
      <c r="G8360" t="s">
        <v>8973</v>
      </c>
      <c r="H8360" t="s">
        <v>18</v>
      </c>
      <c r="I8360" s="9">
        <v>42889</v>
      </c>
      <c r="J8360" s="9">
        <v>42895</v>
      </c>
      <c r="K8360" s="8">
        <v>54</v>
      </c>
    </row>
    <row r="8361" spans="1:11">
      <c r="A8361" t="s">
        <v>8516</v>
      </c>
      <c r="B8361" t="s">
        <v>70</v>
      </c>
      <c r="C8361" t="s">
        <v>13</v>
      </c>
      <c r="D8361" t="s">
        <v>14</v>
      </c>
      <c r="E8361" t="s">
        <v>58</v>
      </c>
      <c r="F8361" t="s">
        <v>154</v>
      </c>
      <c r="G8361" t="s">
        <v>8968</v>
      </c>
      <c r="H8361" t="s">
        <v>18</v>
      </c>
      <c r="I8361" s="9">
        <v>43024</v>
      </c>
      <c r="J8361" s="9">
        <v>43025</v>
      </c>
      <c r="K8361" s="8">
        <v>3490</v>
      </c>
    </row>
    <row r="8362" spans="1:11">
      <c r="A8362" t="s">
        <v>8517</v>
      </c>
      <c r="B8362" t="s">
        <v>157</v>
      </c>
      <c r="C8362" t="s">
        <v>21</v>
      </c>
      <c r="D8362" t="s">
        <v>14</v>
      </c>
      <c r="E8362" t="s">
        <v>41</v>
      </c>
      <c r="F8362" t="s">
        <v>169</v>
      </c>
      <c r="G8362" t="s">
        <v>8973</v>
      </c>
      <c r="H8362" t="s">
        <v>18</v>
      </c>
      <c r="I8362" s="9">
        <v>43078</v>
      </c>
      <c r="J8362" s="9">
        <v>43093</v>
      </c>
      <c r="K8362" s="8">
        <v>986</v>
      </c>
    </row>
    <row r="8363" spans="1:11">
      <c r="A8363" t="s">
        <v>8518</v>
      </c>
      <c r="B8363" t="s">
        <v>20</v>
      </c>
      <c r="C8363" t="s">
        <v>21</v>
      </c>
      <c r="D8363" t="s">
        <v>14</v>
      </c>
      <c r="E8363" t="s">
        <v>15</v>
      </c>
      <c r="G8363" t="s">
        <v>8969</v>
      </c>
      <c r="H8363" t="s">
        <v>23</v>
      </c>
      <c r="K8363" s="8"/>
    </row>
    <row r="8364" spans="1:11">
      <c r="A8364" t="s">
        <v>8519</v>
      </c>
      <c r="B8364" t="s">
        <v>91</v>
      </c>
      <c r="C8364" t="s">
        <v>30</v>
      </c>
      <c r="D8364" t="s">
        <v>31</v>
      </c>
      <c r="E8364" t="s">
        <v>15</v>
      </c>
      <c r="F8364" t="s">
        <v>67</v>
      </c>
      <c r="G8364" t="s">
        <v>8976</v>
      </c>
      <c r="H8364" t="s">
        <v>18</v>
      </c>
      <c r="I8364" s="9">
        <v>42974</v>
      </c>
      <c r="J8364" s="9">
        <v>43077</v>
      </c>
      <c r="K8364" s="8">
        <v>606</v>
      </c>
    </row>
    <row r="8365" spans="1:11">
      <c r="A8365" t="s">
        <v>8520</v>
      </c>
      <c r="B8365" t="s">
        <v>91</v>
      </c>
      <c r="C8365" t="s">
        <v>30</v>
      </c>
      <c r="D8365" t="s">
        <v>31</v>
      </c>
      <c r="E8365" t="s">
        <v>83</v>
      </c>
      <c r="F8365" t="s">
        <v>279</v>
      </c>
      <c r="G8365" t="s">
        <v>8973</v>
      </c>
      <c r="H8365" t="s">
        <v>18</v>
      </c>
      <c r="I8365" s="9">
        <v>43014</v>
      </c>
      <c r="J8365" s="9">
        <v>43095</v>
      </c>
      <c r="K8365" s="8">
        <v>50</v>
      </c>
    </row>
    <row r="8366" spans="1:11">
      <c r="A8366" t="s">
        <v>8521</v>
      </c>
      <c r="B8366" t="s">
        <v>82</v>
      </c>
      <c r="C8366" t="s">
        <v>21</v>
      </c>
      <c r="D8366" t="s">
        <v>14</v>
      </c>
      <c r="E8366" t="s">
        <v>15</v>
      </c>
      <c r="F8366" t="s">
        <v>162</v>
      </c>
      <c r="G8366" t="s">
        <v>8971</v>
      </c>
      <c r="H8366" t="s">
        <v>18</v>
      </c>
      <c r="I8366" s="9">
        <v>42914</v>
      </c>
      <c r="J8366" s="9">
        <v>43008</v>
      </c>
      <c r="K8366" s="8">
        <v>530</v>
      </c>
    </row>
    <row r="8367" spans="1:11">
      <c r="A8367" t="s">
        <v>8522</v>
      </c>
      <c r="B8367" t="s">
        <v>38</v>
      </c>
      <c r="C8367" t="s">
        <v>39</v>
      </c>
      <c r="D8367" t="s">
        <v>40</v>
      </c>
      <c r="E8367" t="s">
        <v>83</v>
      </c>
      <c r="F8367" t="s">
        <v>166</v>
      </c>
      <c r="G8367" t="s">
        <v>8973</v>
      </c>
      <c r="H8367" t="s">
        <v>48</v>
      </c>
      <c r="I8367" s="9">
        <v>42935</v>
      </c>
      <c r="J8367" s="9">
        <v>42937</v>
      </c>
      <c r="K8367" s="8">
        <v>0</v>
      </c>
    </row>
    <row r="8368" spans="1:11">
      <c r="A8368" t="s">
        <v>8523</v>
      </c>
      <c r="B8368" t="s">
        <v>157</v>
      </c>
      <c r="C8368" t="s">
        <v>21</v>
      </c>
      <c r="D8368" t="s">
        <v>14</v>
      </c>
      <c r="E8368" t="s">
        <v>15</v>
      </c>
      <c r="F8368" t="s">
        <v>257</v>
      </c>
      <c r="G8368" t="s">
        <v>8978</v>
      </c>
      <c r="H8368" t="s">
        <v>18</v>
      </c>
      <c r="I8368" s="9">
        <v>42913</v>
      </c>
      <c r="J8368" s="9">
        <v>42948</v>
      </c>
      <c r="K8368" s="8">
        <v>513</v>
      </c>
    </row>
    <row r="8369" spans="1:11">
      <c r="A8369" t="s">
        <v>8524</v>
      </c>
      <c r="B8369" t="s">
        <v>12</v>
      </c>
      <c r="C8369" t="s">
        <v>13</v>
      </c>
      <c r="D8369" t="s">
        <v>14</v>
      </c>
      <c r="E8369" t="s">
        <v>83</v>
      </c>
      <c r="F8369" t="s">
        <v>16</v>
      </c>
      <c r="G8369" t="s">
        <v>8968</v>
      </c>
      <c r="H8369" t="s">
        <v>18</v>
      </c>
      <c r="I8369" s="9">
        <v>42990</v>
      </c>
      <c r="J8369" s="9">
        <v>43094</v>
      </c>
      <c r="K8369" s="8">
        <v>59</v>
      </c>
    </row>
    <row r="8370" spans="1:11">
      <c r="A8370" t="s">
        <v>8525</v>
      </c>
      <c r="B8370" t="s">
        <v>45</v>
      </c>
      <c r="C8370" t="s">
        <v>30</v>
      </c>
      <c r="D8370" t="s">
        <v>31</v>
      </c>
      <c r="E8370" t="s">
        <v>35</v>
      </c>
      <c r="F8370" t="s">
        <v>360</v>
      </c>
      <c r="G8370" t="s">
        <v>8977</v>
      </c>
      <c r="H8370" t="s">
        <v>18</v>
      </c>
      <c r="I8370" s="9">
        <v>42855</v>
      </c>
      <c r="J8370" s="9">
        <v>42864</v>
      </c>
      <c r="K8370" s="8">
        <v>4704</v>
      </c>
    </row>
    <row r="8371" spans="1:11">
      <c r="A8371" t="s">
        <v>8526</v>
      </c>
      <c r="B8371" t="s">
        <v>110</v>
      </c>
      <c r="C8371" t="s">
        <v>39</v>
      </c>
      <c r="D8371" t="s">
        <v>40</v>
      </c>
      <c r="E8371" t="s">
        <v>58</v>
      </c>
      <c r="F8371" t="s">
        <v>166</v>
      </c>
      <c r="G8371" t="s">
        <v>8973</v>
      </c>
      <c r="H8371" t="s">
        <v>18</v>
      </c>
      <c r="I8371" s="9">
        <v>42891</v>
      </c>
      <c r="J8371" s="9">
        <v>42907</v>
      </c>
      <c r="K8371" s="8">
        <v>3227</v>
      </c>
    </row>
    <row r="8372" spans="1:11">
      <c r="A8372" t="s">
        <v>8527</v>
      </c>
      <c r="B8372" t="s">
        <v>25</v>
      </c>
      <c r="C8372" t="s">
        <v>13</v>
      </c>
      <c r="D8372" t="s">
        <v>14</v>
      </c>
      <c r="E8372" t="s">
        <v>35</v>
      </c>
      <c r="F8372" t="s">
        <v>59</v>
      </c>
      <c r="G8372" t="s">
        <v>8975</v>
      </c>
      <c r="H8372" t="s">
        <v>48</v>
      </c>
      <c r="I8372" s="9">
        <v>42962</v>
      </c>
      <c r="J8372" s="9">
        <v>43040</v>
      </c>
      <c r="K8372" s="8">
        <v>0</v>
      </c>
    </row>
    <row r="8373" spans="1:11">
      <c r="A8373" t="s">
        <v>8528</v>
      </c>
      <c r="B8373" t="s">
        <v>38</v>
      </c>
      <c r="C8373" t="s">
        <v>39</v>
      </c>
      <c r="D8373" t="s">
        <v>40</v>
      </c>
      <c r="E8373" t="s">
        <v>35</v>
      </c>
      <c r="F8373" t="s">
        <v>101</v>
      </c>
      <c r="G8373" t="s">
        <v>8968</v>
      </c>
      <c r="H8373" t="s">
        <v>18</v>
      </c>
      <c r="I8373" s="9">
        <v>42755</v>
      </c>
      <c r="J8373" s="9">
        <v>42801</v>
      </c>
      <c r="K8373" s="8">
        <v>4559</v>
      </c>
    </row>
    <row r="8374" spans="1:11">
      <c r="A8374" t="s">
        <v>8529</v>
      </c>
      <c r="B8374" t="s">
        <v>45</v>
      </c>
      <c r="C8374" t="s">
        <v>30</v>
      </c>
      <c r="D8374" t="s">
        <v>31</v>
      </c>
      <c r="E8374" t="s">
        <v>41</v>
      </c>
      <c r="F8374" t="s">
        <v>274</v>
      </c>
      <c r="G8374" t="s">
        <v>8968</v>
      </c>
      <c r="H8374" t="s">
        <v>18</v>
      </c>
      <c r="I8374" s="9">
        <v>42909</v>
      </c>
      <c r="J8374" s="9">
        <v>42920</v>
      </c>
      <c r="K8374" s="8">
        <v>880</v>
      </c>
    </row>
    <row r="8375" spans="1:11">
      <c r="A8375" t="s">
        <v>8530</v>
      </c>
      <c r="B8375" t="s">
        <v>100</v>
      </c>
      <c r="C8375" t="s">
        <v>39</v>
      </c>
      <c r="D8375" t="s">
        <v>40</v>
      </c>
      <c r="E8375" t="s">
        <v>41</v>
      </c>
      <c r="G8375" t="s">
        <v>8969</v>
      </c>
      <c r="H8375" t="s">
        <v>63</v>
      </c>
      <c r="I8375" s="9">
        <v>43025</v>
      </c>
      <c r="K8375" s="8"/>
    </row>
    <row r="8376" spans="1:11">
      <c r="A8376" t="s">
        <v>8531</v>
      </c>
      <c r="B8376" t="s">
        <v>122</v>
      </c>
      <c r="C8376" t="s">
        <v>51</v>
      </c>
      <c r="D8376" t="s">
        <v>40</v>
      </c>
      <c r="E8376" t="s">
        <v>83</v>
      </c>
      <c r="F8376" t="s">
        <v>42</v>
      </c>
      <c r="G8376" t="s">
        <v>8972</v>
      </c>
      <c r="H8376" t="s">
        <v>18</v>
      </c>
      <c r="I8376" s="9">
        <v>43006</v>
      </c>
      <c r="J8376" s="9">
        <v>43016</v>
      </c>
      <c r="K8376" s="8">
        <v>63</v>
      </c>
    </row>
    <row r="8377" spans="1:11">
      <c r="A8377" t="s">
        <v>8532</v>
      </c>
      <c r="B8377" t="s">
        <v>86</v>
      </c>
      <c r="C8377" t="s">
        <v>51</v>
      </c>
      <c r="D8377" t="s">
        <v>40</v>
      </c>
      <c r="E8377" t="s">
        <v>76</v>
      </c>
      <c r="G8377" t="s">
        <v>8969</v>
      </c>
      <c r="H8377" t="s">
        <v>63</v>
      </c>
      <c r="I8377" s="9">
        <v>42744</v>
      </c>
      <c r="K8377" s="8"/>
    </row>
    <row r="8378" spans="1:11">
      <c r="A8378" t="s">
        <v>8533</v>
      </c>
      <c r="B8378" t="s">
        <v>29</v>
      </c>
      <c r="C8378" t="s">
        <v>30</v>
      </c>
      <c r="D8378" t="s">
        <v>31</v>
      </c>
      <c r="E8378" t="s">
        <v>58</v>
      </c>
      <c r="F8378" t="s">
        <v>244</v>
      </c>
      <c r="G8378" t="s">
        <v>8978</v>
      </c>
      <c r="H8378" t="s">
        <v>18</v>
      </c>
      <c r="I8378" s="9">
        <v>42890</v>
      </c>
      <c r="J8378" s="9">
        <v>42982</v>
      </c>
      <c r="K8378" s="8">
        <v>2876</v>
      </c>
    </row>
    <row r="8379" spans="1:11">
      <c r="A8379" t="s">
        <v>8534</v>
      </c>
      <c r="B8379" t="s">
        <v>82</v>
      </c>
      <c r="C8379" t="s">
        <v>21</v>
      </c>
      <c r="D8379" t="s">
        <v>14</v>
      </c>
      <c r="E8379" t="s">
        <v>83</v>
      </c>
      <c r="F8379" t="s">
        <v>46</v>
      </c>
      <c r="G8379" t="s">
        <v>8973</v>
      </c>
      <c r="H8379" t="s">
        <v>63</v>
      </c>
      <c r="I8379" s="9">
        <v>42948</v>
      </c>
      <c r="K8379" s="8"/>
    </row>
    <row r="8380" spans="1:11">
      <c r="A8380" t="s">
        <v>8535</v>
      </c>
      <c r="B8380" t="s">
        <v>79</v>
      </c>
      <c r="C8380" t="s">
        <v>51</v>
      </c>
      <c r="D8380" t="s">
        <v>40</v>
      </c>
      <c r="E8380" t="s">
        <v>58</v>
      </c>
      <c r="F8380" t="s">
        <v>413</v>
      </c>
      <c r="G8380" t="s">
        <v>8973</v>
      </c>
      <c r="H8380" t="s">
        <v>18</v>
      </c>
      <c r="I8380" s="9">
        <v>42938</v>
      </c>
      <c r="J8380" s="9">
        <v>43008</v>
      </c>
      <c r="K8380" s="8">
        <v>3015</v>
      </c>
    </row>
    <row r="8381" spans="1:11">
      <c r="A8381" t="s">
        <v>8536</v>
      </c>
      <c r="B8381" t="s">
        <v>86</v>
      </c>
      <c r="C8381" t="s">
        <v>51</v>
      </c>
      <c r="D8381" t="s">
        <v>40</v>
      </c>
      <c r="E8381" t="s">
        <v>35</v>
      </c>
      <c r="G8381" t="s">
        <v>8969</v>
      </c>
      <c r="H8381" t="s">
        <v>63</v>
      </c>
      <c r="I8381" s="9">
        <v>42786</v>
      </c>
      <c r="K8381" s="8"/>
    </row>
    <row r="8382" spans="1:11">
      <c r="A8382" t="s">
        <v>8537</v>
      </c>
      <c r="B8382" t="s">
        <v>131</v>
      </c>
      <c r="C8382" t="s">
        <v>13</v>
      </c>
      <c r="D8382" t="s">
        <v>14</v>
      </c>
      <c r="E8382" t="s">
        <v>15</v>
      </c>
      <c r="F8382" t="s">
        <v>247</v>
      </c>
      <c r="G8382" t="s">
        <v>8973</v>
      </c>
      <c r="H8382" t="s">
        <v>48</v>
      </c>
      <c r="I8382" s="9">
        <v>42940</v>
      </c>
      <c r="J8382" s="9">
        <v>43045</v>
      </c>
      <c r="K8382" s="8">
        <v>0</v>
      </c>
    </row>
    <row r="8383" spans="1:11">
      <c r="A8383" t="s">
        <v>8538</v>
      </c>
      <c r="B8383" t="s">
        <v>45</v>
      </c>
      <c r="C8383" t="s">
        <v>30</v>
      </c>
      <c r="D8383" t="s">
        <v>31</v>
      </c>
      <c r="E8383" t="s">
        <v>76</v>
      </c>
      <c r="F8383" t="s">
        <v>67</v>
      </c>
      <c r="G8383" t="s">
        <v>8976</v>
      </c>
      <c r="H8383" t="s">
        <v>48</v>
      </c>
      <c r="I8383" s="9">
        <v>42969</v>
      </c>
      <c r="J8383" s="9">
        <v>43049</v>
      </c>
      <c r="K8383" s="8">
        <v>0</v>
      </c>
    </row>
    <row r="8384" spans="1:11">
      <c r="A8384" t="s">
        <v>8539</v>
      </c>
      <c r="B8384" t="s">
        <v>54</v>
      </c>
      <c r="C8384" t="s">
        <v>21</v>
      </c>
      <c r="D8384" t="s">
        <v>14</v>
      </c>
      <c r="E8384" t="s">
        <v>58</v>
      </c>
      <c r="G8384" t="s">
        <v>8969</v>
      </c>
      <c r="H8384" t="s">
        <v>23</v>
      </c>
      <c r="K8384" s="8"/>
    </row>
    <row r="8385" spans="1:11">
      <c r="A8385" t="s">
        <v>8540</v>
      </c>
      <c r="B8385" t="s">
        <v>147</v>
      </c>
      <c r="C8385" t="s">
        <v>13</v>
      </c>
      <c r="D8385" t="s">
        <v>14</v>
      </c>
      <c r="E8385" t="s">
        <v>41</v>
      </c>
      <c r="F8385" t="s">
        <v>162</v>
      </c>
      <c r="G8385" t="s">
        <v>8971</v>
      </c>
      <c r="H8385" t="s">
        <v>48</v>
      </c>
      <c r="I8385" s="9">
        <v>43030</v>
      </c>
      <c r="J8385" s="9">
        <v>43042</v>
      </c>
      <c r="K8385" s="8">
        <v>0</v>
      </c>
    </row>
    <row r="8386" spans="1:11">
      <c r="A8386" t="s">
        <v>8541</v>
      </c>
      <c r="B8386" t="s">
        <v>12</v>
      </c>
      <c r="C8386" t="s">
        <v>13</v>
      </c>
      <c r="D8386" t="s">
        <v>14</v>
      </c>
      <c r="E8386" t="s">
        <v>15</v>
      </c>
      <c r="G8386" t="s">
        <v>8969</v>
      </c>
      <c r="H8386" t="s">
        <v>63</v>
      </c>
      <c r="I8386" s="9">
        <v>42961</v>
      </c>
      <c r="K8386" s="8"/>
    </row>
    <row r="8387" spans="1:11">
      <c r="A8387" t="s">
        <v>8542</v>
      </c>
      <c r="B8387" t="s">
        <v>105</v>
      </c>
      <c r="C8387" t="s">
        <v>30</v>
      </c>
      <c r="D8387" t="s">
        <v>31</v>
      </c>
      <c r="E8387" t="s">
        <v>35</v>
      </c>
      <c r="F8387" t="s">
        <v>114</v>
      </c>
      <c r="G8387" t="s">
        <v>8976</v>
      </c>
      <c r="H8387" t="s">
        <v>18</v>
      </c>
      <c r="I8387" s="9">
        <v>42883</v>
      </c>
      <c r="J8387" s="9">
        <v>42901</v>
      </c>
      <c r="K8387" s="8">
        <v>4712</v>
      </c>
    </row>
    <row r="8388" spans="1:11">
      <c r="A8388" t="s">
        <v>8543</v>
      </c>
      <c r="B8388" t="s">
        <v>79</v>
      </c>
      <c r="C8388" t="s">
        <v>51</v>
      </c>
      <c r="D8388" t="s">
        <v>40</v>
      </c>
      <c r="E8388" t="s">
        <v>58</v>
      </c>
      <c r="F8388" t="s">
        <v>226</v>
      </c>
      <c r="G8388" t="s">
        <v>8972</v>
      </c>
      <c r="H8388" t="s">
        <v>18</v>
      </c>
      <c r="I8388" s="9">
        <v>42989</v>
      </c>
      <c r="J8388" s="9">
        <v>42999</v>
      </c>
      <c r="K8388" s="8">
        <v>3138</v>
      </c>
    </row>
    <row r="8389" spans="1:11">
      <c r="A8389" t="s">
        <v>8544</v>
      </c>
      <c r="B8389" t="s">
        <v>45</v>
      </c>
      <c r="C8389" t="s">
        <v>30</v>
      </c>
      <c r="D8389" t="s">
        <v>31</v>
      </c>
      <c r="E8389" t="s">
        <v>83</v>
      </c>
      <c r="F8389" t="s">
        <v>244</v>
      </c>
      <c r="G8389" t="s">
        <v>8978</v>
      </c>
      <c r="H8389" t="s">
        <v>48</v>
      </c>
      <c r="I8389" s="9">
        <v>42825</v>
      </c>
      <c r="J8389" s="9">
        <v>42837</v>
      </c>
      <c r="K8389" s="8">
        <v>0</v>
      </c>
    </row>
    <row r="8390" spans="1:11">
      <c r="A8390" t="s">
        <v>8545</v>
      </c>
      <c r="B8390" t="s">
        <v>193</v>
      </c>
      <c r="C8390" t="s">
        <v>66</v>
      </c>
      <c r="D8390" t="s">
        <v>31</v>
      </c>
      <c r="E8390" t="s">
        <v>83</v>
      </c>
      <c r="F8390" t="s">
        <v>213</v>
      </c>
      <c r="G8390" t="s">
        <v>8975</v>
      </c>
      <c r="H8390" t="s">
        <v>18</v>
      </c>
      <c r="I8390" s="9">
        <v>42807</v>
      </c>
      <c r="J8390" s="9">
        <v>42858</v>
      </c>
      <c r="K8390" s="8">
        <v>55</v>
      </c>
    </row>
    <row r="8391" spans="1:11">
      <c r="A8391" t="s">
        <v>8546</v>
      </c>
      <c r="B8391" t="s">
        <v>82</v>
      </c>
      <c r="C8391" t="s">
        <v>21</v>
      </c>
      <c r="D8391" t="s">
        <v>14</v>
      </c>
      <c r="E8391" t="s">
        <v>58</v>
      </c>
      <c r="F8391" t="s">
        <v>274</v>
      </c>
      <c r="G8391" t="s">
        <v>8968</v>
      </c>
      <c r="H8391" t="s">
        <v>23</v>
      </c>
      <c r="K8391" s="8"/>
    </row>
    <row r="8392" spans="1:11">
      <c r="A8392" t="s">
        <v>8547</v>
      </c>
      <c r="B8392" t="s">
        <v>97</v>
      </c>
      <c r="C8392" t="s">
        <v>21</v>
      </c>
      <c r="D8392" t="s">
        <v>14</v>
      </c>
      <c r="E8392" t="s">
        <v>83</v>
      </c>
      <c r="F8392" t="s">
        <v>59</v>
      </c>
      <c r="G8392" t="s">
        <v>8975</v>
      </c>
      <c r="H8392" t="s">
        <v>18</v>
      </c>
      <c r="I8392" s="9">
        <v>43003</v>
      </c>
      <c r="J8392" s="9">
        <v>43012</v>
      </c>
      <c r="K8392" s="8">
        <v>53</v>
      </c>
    </row>
    <row r="8393" spans="1:11">
      <c r="A8393" t="s">
        <v>8548</v>
      </c>
      <c r="B8393" t="s">
        <v>70</v>
      </c>
      <c r="C8393" t="s">
        <v>13</v>
      </c>
      <c r="D8393" t="s">
        <v>14</v>
      </c>
      <c r="E8393" t="s">
        <v>15</v>
      </c>
      <c r="F8393" t="s">
        <v>326</v>
      </c>
      <c r="G8393" t="s">
        <v>8970</v>
      </c>
      <c r="H8393" t="s">
        <v>18</v>
      </c>
      <c r="I8393" s="9">
        <v>42736</v>
      </c>
      <c r="J8393" s="9">
        <v>42814</v>
      </c>
      <c r="K8393" s="8">
        <v>510</v>
      </c>
    </row>
    <row r="8394" spans="1:11">
      <c r="A8394" t="s">
        <v>8549</v>
      </c>
      <c r="B8394" t="s">
        <v>100</v>
      </c>
      <c r="C8394" t="s">
        <v>39</v>
      </c>
      <c r="D8394" t="s">
        <v>40</v>
      </c>
      <c r="E8394" t="s">
        <v>58</v>
      </c>
      <c r="F8394" t="s">
        <v>138</v>
      </c>
      <c r="G8394" t="s">
        <v>8971</v>
      </c>
      <c r="H8394" t="s">
        <v>18</v>
      </c>
      <c r="I8394" s="9">
        <v>42992</v>
      </c>
      <c r="J8394" s="9">
        <v>43001</v>
      </c>
      <c r="K8394" s="8">
        <v>3596</v>
      </c>
    </row>
    <row r="8395" spans="1:11">
      <c r="A8395" t="s">
        <v>8550</v>
      </c>
      <c r="B8395" t="s">
        <v>12</v>
      </c>
      <c r="C8395" t="s">
        <v>13</v>
      </c>
      <c r="D8395" t="s">
        <v>14</v>
      </c>
      <c r="E8395" t="s">
        <v>41</v>
      </c>
      <c r="F8395" t="s">
        <v>152</v>
      </c>
      <c r="G8395" t="s">
        <v>8971</v>
      </c>
      <c r="H8395" t="s">
        <v>18</v>
      </c>
      <c r="I8395" s="9">
        <v>42915</v>
      </c>
      <c r="J8395" s="9">
        <v>42980</v>
      </c>
      <c r="K8395" s="8">
        <v>835</v>
      </c>
    </row>
    <row r="8396" spans="1:11">
      <c r="A8396" t="s">
        <v>8551</v>
      </c>
      <c r="B8396" t="s">
        <v>45</v>
      </c>
      <c r="C8396" t="s">
        <v>30</v>
      </c>
      <c r="D8396" t="s">
        <v>31</v>
      </c>
      <c r="E8396" t="s">
        <v>15</v>
      </c>
      <c r="F8396" t="s">
        <v>476</v>
      </c>
      <c r="G8396" t="s">
        <v>8971</v>
      </c>
      <c r="H8396" t="s">
        <v>48</v>
      </c>
      <c r="I8396" s="9">
        <v>42909</v>
      </c>
      <c r="J8396" s="9">
        <v>42917</v>
      </c>
      <c r="K8396" s="8">
        <v>0</v>
      </c>
    </row>
    <row r="8397" spans="1:11">
      <c r="A8397" t="s">
        <v>8552</v>
      </c>
      <c r="B8397" t="s">
        <v>70</v>
      </c>
      <c r="C8397" t="s">
        <v>13</v>
      </c>
      <c r="D8397" t="s">
        <v>14</v>
      </c>
      <c r="E8397" t="s">
        <v>58</v>
      </c>
      <c r="F8397" t="s">
        <v>98</v>
      </c>
      <c r="G8397" t="s">
        <v>8977</v>
      </c>
      <c r="H8397" t="s">
        <v>18</v>
      </c>
      <c r="I8397" s="9">
        <v>42829</v>
      </c>
      <c r="J8397" s="9">
        <v>42904</v>
      </c>
      <c r="K8397" s="8">
        <v>3031</v>
      </c>
    </row>
    <row r="8398" spans="1:11">
      <c r="A8398" t="s">
        <v>8553</v>
      </c>
      <c r="B8398" t="s">
        <v>74</v>
      </c>
      <c r="C8398" t="s">
        <v>66</v>
      </c>
      <c r="D8398" t="s">
        <v>31</v>
      </c>
      <c r="E8398" t="s">
        <v>58</v>
      </c>
      <c r="F8398" t="s">
        <v>285</v>
      </c>
      <c r="G8398" t="s">
        <v>8968</v>
      </c>
      <c r="H8398" t="s">
        <v>18</v>
      </c>
      <c r="I8398" s="9">
        <v>42843</v>
      </c>
      <c r="J8398" s="9">
        <v>42858</v>
      </c>
      <c r="K8398" s="8">
        <v>3041</v>
      </c>
    </row>
    <row r="8399" spans="1:11">
      <c r="A8399" t="s">
        <v>8554</v>
      </c>
      <c r="B8399" t="s">
        <v>91</v>
      </c>
      <c r="C8399" t="s">
        <v>30</v>
      </c>
      <c r="D8399" t="s">
        <v>31</v>
      </c>
      <c r="E8399" t="s">
        <v>35</v>
      </c>
      <c r="F8399" t="s">
        <v>106</v>
      </c>
      <c r="G8399" t="s">
        <v>8968</v>
      </c>
      <c r="H8399" t="s">
        <v>18</v>
      </c>
      <c r="I8399" s="9">
        <v>42810</v>
      </c>
      <c r="J8399" s="9">
        <v>42872</v>
      </c>
      <c r="K8399" s="8">
        <v>4519</v>
      </c>
    </row>
    <row r="8400" spans="1:11">
      <c r="A8400" t="s">
        <v>8555</v>
      </c>
      <c r="B8400" t="s">
        <v>147</v>
      </c>
      <c r="C8400" t="s">
        <v>13</v>
      </c>
      <c r="D8400" t="s">
        <v>14</v>
      </c>
      <c r="E8400" t="s">
        <v>58</v>
      </c>
      <c r="F8400" t="s">
        <v>326</v>
      </c>
      <c r="G8400" t="s">
        <v>8970</v>
      </c>
      <c r="H8400" t="s">
        <v>18</v>
      </c>
      <c r="I8400" s="9">
        <v>42829</v>
      </c>
      <c r="J8400" s="9">
        <v>42891</v>
      </c>
      <c r="K8400" s="8">
        <v>3011</v>
      </c>
    </row>
    <row r="8401" spans="1:11">
      <c r="A8401" t="s">
        <v>8556</v>
      </c>
      <c r="B8401" t="s">
        <v>45</v>
      </c>
      <c r="C8401" t="s">
        <v>30</v>
      </c>
      <c r="D8401" t="s">
        <v>31</v>
      </c>
      <c r="E8401" t="s">
        <v>41</v>
      </c>
      <c r="F8401" t="s">
        <v>298</v>
      </c>
      <c r="G8401" t="s">
        <v>8978</v>
      </c>
      <c r="H8401" t="s">
        <v>48</v>
      </c>
      <c r="I8401" s="9">
        <v>42923</v>
      </c>
      <c r="J8401" s="9">
        <v>42995</v>
      </c>
      <c r="K8401" s="8">
        <v>0</v>
      </c>
    </row>
    <row r="8402" spans="1:11">
      <c r="A8402" t="s">
        <v>8557</v>
      </c>
      <c r="B8402" t="s">
        <v>225</v>
      </c>
      <c r="C8402" t="s">
        <v>39</v>
      </c>
      <c r="D8402" t="s">
        <v>40</v>
      </c>
      <c r="E8402" t="s">
        <v>76</v>
      </c>
      <c r="F8402" t="s">
        <v>103</v>
      </c>
      <c r="G8402" t="s">
        <v>8974</v>
      </c>
      <c r="H8402" t="s">
        <v>48</v>
      </c>
      <c r="I8402" s="9">
        <v>42882</v>
      </c>
      <c r="J8402" s="9">
        <v>42969</v>
      </c>
      <c r="K8402" s="8">
        <v>0</v>
      </c>
    </row>
    <row r="8403" spans="1:11">
      <c r="A8403" t="s">
        <v>8558</v>
      </c>
      <c r="B8403" t="s">
        <v>100</v>
      </c>
      <c r="C8403" t="s">
        <v>39</v>
      </c>
      <c r="D8403" t="s">
        <v>40</v>
      </c>
      <c r="E8403" t="s">
        <v>15</v>
      </c>
      <c r="F8403" t="s">
        <v>251</v>
      </c>
      <c r="G8403" t="s">
        <v>8975</v>
      </c>
      <c r="H8403" t="s">
        <v>18</v>
      </c>
      <c r="I8403" s="9">
        <v>43065</v>
      </c>
      <c r="J8403" s="9">
        <v>43070</v>
      </c>
      <c r="K8403" s="8">
        <v>460</v>
      </c>
    </row>
    <row r="8404" spans="1:11">
      <c r="A8404" t="s">
        <v>8559</v>
      </c>
      <c r="B8404" t="s">
        <v>97</v>
      </c>
      <c r="C8404" t="s">
        <v>21</v>
      </c>
      <c r="D8404" t="s">
        <v>14</v>
      </c>
      <c r="E8404" t="s">
        <v>15</v>
      </c>
      <c r="F8404" t="s">
        <v>257</v>
      </c>
      <c r="G8404" t="s">
        <v>8978</v>
      </c>
      <c r="H8404" t="s">
        <v>48</v>
      </c>
      <c r="I8404" s="9">
        <v>42799</v>
      </c>
      <c r="J8404" s="9">
        <v>42885</v>
      </c>
      <c r="K8404" s="8">
        <v>0</v>
      </c>
    </row>
    <row r="8405" spans="1:11">
      <c r="A8405" t="s">
        <v>8560</v>
      </c>
      <c r="B8405" t="s">
        <v>38</v>
      </c>
      <c r="C8405" t="s">
        <v>39</v>
      </c>
      <c r="D8405" t="s">
        <v>40</v>
      </c>
      <c r="E8405" t="s">
        <v>15</v>
      </c>
      <c r="F8405" t="s">
        <v>285</v>
      </c>
      <c r="G8405" t="s">
        <v>8968</v>
      </c>
      <c r="H8405" t="s">
        <v>18</v>
      </c>
      <c r="I8405" s="9">
        <v>42825</v>
      </c>
      <c r="J8405" s="9">
        <v>42827</v>
      </c>
      <c r="K8405" s="8">
        <v>609</v>
      </c>
    </row>
    <row r="8406" spans="1:11">
      <c r="A8406" t="s">
        <v>8561</v>
      </c>
      <c r="B8406" t="s">
        <v>79</v>
      </c>
      <c r="C8406" t="s">
        <v>51</v>
      </c>
      <c r="D8406" t="s">
        <v>40</v>
      </c>
      <c r="E8406" t="s">
        <v>76</v>
      </c>
      <c r="F8406" t="s">
        <v>263</v>
      </c>
      <c r="G8406" t="s">
        <v>8978</v>
      </c>
      <c r="H8406" t="s">
        <v>18</v>
      </c>
      <c r="I8406" s="9">
        <v>42752</v>
      </c>
      <c r="J8406" s="9">
        <v>42823</v>
      </c>
      <c r="K8406" s="8">
        <v>5120</v>
      </c>
    </row>
    <row r="8407" spans="1:11">
      <c r="A8407" t="s">
        <v>8562</v>
      </c>
      <c r="B8407" t="s">
        <v>62</v>
      </c>
      <c r="C8407" t="s">
        <v>39</v>
      </c>
      <c r="D8407" t="s">
        <v>40</v>
      </c>
      <c r="E8407" t="s">
        <v>15</v>
      </c>
      <c r="F8407" t="s">
        <v>125</v>
      </c>
      <c r="G8407" t="s">
        <v>8973</v>
      </c>
      <c r="H8407" t="s">
        <v>18</v>
      </c>
      <c r="I8407" s="9">
        <v>43043</v>
      </c>
      <c r="J8407" s="9">
        <v>43081</v>
      </c>
      <c r="K8407" s="8">
        <v>481</v>
      </c>
    </row>
    <row r="8408" spans="1:11">
      <c r="A8408" t="s">
        <v>8563</v>
      </c>
      <c r="B8408" t="s">
        <v>86</v>
      </c>
      <c r="C8408" t="s">
        <v>51</v>
      </c>
      <c r="D8408" t="s">
        <v>40</v>
      </c>
      <c r="E8408" t="s">
        <v>83</v>
      </c>
      <c r="G8408" t="s">
        <v>8969</v>
      </c>
      <c r="H8408" t="s">
        <v>63</v>
      </c>
      <c r="I8408" s="9">
        <v>42818</v>
      </c>
      <c r="K8408" s="8"/>
    </row>
    <row r="8409" spans="1:11">
      <c r="A8409" t="s">
        <v>8564</v>
      </c>
      <c r="B8409" t="s">
        <v>100</v>
      </c>
      <c r="C8409" t="s">
        <v>39</v>
      </c>
      <c r="D8409" t="s">
        <v>40</v>
      </c>
      <c r="E8409" t="s">
        <v>15</v>
      </c>
      <c r="F8409" t="s">
        <v>277</v>
      </c>
      <c r="G8409" t="s">
        <v>8971</v>
      </c>
      <c r="H8409" t="s">
        <v>63</v>
      </c>
      <c r="I8409" s="9">
        <v>42970</v>
      </c>
      <c r="K8409" s="8"/>
    </row>
    <row r="8410" spans="1:11">
      <c r="A8410" t="s">
        <v>8565</v>
      </c>
      <c r="B8410" t="s">
        <v>54</v>
      </c>
      <c r="C8410" t="s">
        <v>21</v>
      </c>
      <c r="D8410" t="s">
        <v>14</v>
      </c>
      <c r="E8410" t="s">
        <v>83</v>
      </c>
      <c r="F8410" t="s">
        <v>241</v>
      </c>
      <c r="G8410" t="s">
        <v>8971</v>
      </c>
      <c r="H8410" t="s">
        <v>18</v>
      </c>
      <c r="I8410" s="9">
        <v>42981</v>
      </c>
      <c r="J8410" s="9">
        <v>42984</v>
      </c>
      <c r="K8410" s="8">
        <v>64</v>
      </c>
    </row>
    <row r="8411" spans="1:11">
      <c r="A8411" t="s">
        <v>8566</v>
      </c>
      <c r="B8411" t="s">
        <v>45</v>
      </c>
      <c r="C8411" t="s">
        <v>30</v>
      </c>
      <c r="D8411" t="s">
        <v>31</v>
      </c>
      <c r="E8411" t="s">
        <v>58</v>
      </c>
      <c r="F8411" t="s">
        <v>67</v>
      </c>
      <c r="G8411" t="s">
        <v>8976</v>
      </c>
      <c r="H8411" t="s">
        <v>48</v>
      </c>
      <c r="I8411" s="9">
        <v>42763</v>
      </c>
      <c r="J8411" s="9">
        <v>42824</v>
      </c>
      <c r="K8411" s="8">
        <v>0</v>
      </c>
    </row>
    <row r="8412" spans="1:11">
      <c r="A8412" t="s">
        <v>8567</v>
      </c>
      <c r="B8412" t="s">
        <v>110</v>
      </c>
      <c r="C8412" t="s">
        <v>39</v>
      </c>
      <c r="D8412" t="s">
        <v>40</v>
      </c>
      <c r="E8412" t="s">
        <v>41</v>
      </c>
      <c r="F8412" t="s">
        <v>101</v>
      </c>
      <c r="G8412" t="s">
        <v>8968</v>
      </c>
      <c r="H8412" t="s">
        <v>48</v>
      </c>
      <c r="I8412" s="9">
        <v>42745</v>
      </c>
      <c r="J8412" s="9">
        <v>42806</v>
      </c>
      <c r="K8412" s="8">
        <v>0</v>
      </c>
    </row>
    <row r="8413" spans="1:11">
      <c r="A8413" t="s">
        <v>8568</v>
      </c>
      <c r="B8413" t="s">
        <v>110</v>
      </c>
      <c r="C8413" t="s">
        <v>39</v>
      </c>
      <c r="D8413" t="s">
        <v>40</v>
      </c>
      <c r="E8413" t="s">
        <v>35</v>
      </c>
      <c r="F8413" t="s">
        <v>42</v>
      </c>
      <c r="G8413" t="s">
        <v>8972</v>
      </c>
      <c r="H8413" t="s">
        <v>18</v>
      </c>
      <c r="I8413" s="9">
        <v>42750</v>
      </c>
      <c r="J8413" s="9">
        <v>42825</v>
      </c>
      <c r="K8413" s="8">
        <v>4939</v>
      </c>
    </row>
    <row r="8414" spans="1:11">
      <c r="A8414" t="s">
        <v>8569</v>
      </c>
      <c r="B8414" t="s">
        <v>70</v>
      </c>
      <c r="C8414" t="s">
        <v>13</v>
      </c>
      <c r="D8414" t="s">
        <v>14</v>
      </c>
      <c r="E8414" t="s">
        <v>35</v>
      </c>
      <c r="F8414" t="s">
        <v>32</v>
      </c>
      <c r="G8414" t="s">
        <v>8971</v>
      </c>
      <c r="H8414" t="s">
        <v>23</v>
      </c>
      <c r="K8414" s="8"/>
    </row>
    <row r="8415" spans="1:11">
      <c r="A8415" t="s">
        <v>8570</v>
      </c>
      <c r="B8415" t="s">
        <v>25</v>
      </c>
      <c r="C8415" t="s">
        <v>13</v>
      </c>
      <c r="D8415" t="s">
        <v>14</v>
      </c>
      <c r="E8415" t="s">
        <v>15</v>
      </c>
      <c r="G8415" t="s">
        <v>8969</v>
      </c>
      <c r="H8415" t="s">
        <v>63</v>
      </c>
      <c r="I8415" s="9">
        <v>42938</v>
      </c>
      <c r="K8415" s="8"/>
    </row>
    <row r="8416" spans="1:11">
      <c r="A8416" t="s">
        <v>8571</v>
      </c>
      <c r="B8416" t="s">
        <v>62</v>
      </c>
      <c r="C8416" t="s">
        <v>39</v>
      </c>
      <c r="D8416" t="s">
        <v>40</v>
      </c>
      <c r="E8416" t="s">
        <v>41</v>
      </c>
      <c r="F8416" t="s">
        <v>226</v>
      </c>
      <c r="G8416" t="s">
        <v>8972</v>
      </c>
      <c r="H8416" t="s">
        <v>48</v>
      </c>
      <c r="I8416" s="9">
        <v>42994</v>
      </c>
      <c r="J8416" s="9">
        <v>43051</v>
      </c>
      <c r="K8416" s="8">
        <v>0</v>
      </c>
    </row>
    <row r="8417" spans="1:11">
      <c r="A8417" t="s">
        <v>8572</v>
      </c>
      <c r="B8417" t="s">
        <v>193</v>
      </c>
      <c r="C8417" t="s">
        <v>66</v>
      </c>
      <c r="D8417" t="s">
        <v>31</v>
      </c>
      <c r="E8417" t="s">
        <v>41</v>
      </c>
      <c r="F8417" t="s">
        <v>114</v>
      </c>
      <c r="G8417" t="s">
        <v>8976</v>
      </c>
      <c r="H8417" t="s">
        <v>18</v>
      </c>
      <c r="I8417" s="9">
        <v>42915</v>
      </c>
      <c r="J8417" s="9">
        <v>42924</v>
      </c>
      <c r="K8417" s="8">
        <v>950</v>
      </c>
    </row>
    <row r="8418" spans="1:11">
      <c r="A8418" t="s">
        <v>8573</v>
      </c>
      <c r="B8418" t="s">
        <v>216</v>
      </c>
      <c r="C8418" t="s">
        <v>66</v>
      </c>
      <c r="D8418" t="s">
        <v>31</v>
      </c>
      <c r="E8418" t="s">
        <v>83</v>
      </c>
      <c r="F8418" t="s">
        <v>481</v>
      </c>
      <c r="G8418" t="s">
        <v>8973</v>
      </c>
      <c r="H8418" t="s">
        <v>18</v>
      </c>
      <c r="I8418" s="9">
        <v>42932</v>
      </c>
      <c r="J8418" s="9">
        <v>42941</v>
      </c>
      <c r="K8418" s="8">
        <v>52</v>
      </c>
    </row>
    <row r="8419" spans="1:11">
      <c r="A8419" t="s">
        <v>8574</v>
      </c>
      <c r="B8419" t="s">
        <v>97</v>
      </c>
      <c r="C8419" t="s">
        <v>21</v>
      </c>
      <c r="D8419" t="s">
        <v>14</v>
      </c>
      <c r="E8419" t="s">
        <v>83</v>
      </c>
      <c r="F8419" t="s">
        <v>152</v>
      </c>
      <c r="G8419" t="s">
        <v>8971</v>
      </c>
      <c r="H8419" t="s">
        <v>48</v>
      </c>
      <c r="I8419" s="9">
        <v>42863</v>
      </c>
      <c r="J8419" s="9">
        <v>42966</v>
      </c>
      <c r="K8419" s="8">
        <v>0</v>
      </c>
    </row>
    <row r="8420" spans="1:11">
      <c r="A8420" t="s">
        <v>8575</v>
      </c>
      <c r="B8420" t="s">
        <v>45</v>
      </c>
      <c r="C8420" t="s">
        <v>30</v>
      </c>
      <c r="D8420" t="s">
        <v>31</v>
      </c>
      <c r="E8420" t="s">
        <v>58</v>
      </c>
      <c r="F8420" t="s">
        <v>322</v>
      </c>
      <c r="G8420" t="s">
        <v>8971</v>
      </c>
      <c r="H8420" t="s">
        <v>18</v>
      </c>
      <c r="I8420" s="9">
        <v>42938</v>
      </c>
      <c r="J8420" s="9">
        <v>43042</v>
      </c>
      <c r="K8420" s="8">
        <v>3252</v>
      </c>
    </row>
    <row r="8421" spans="1:11">
      <c r="A8421" t="s">
        <v>8576</v>
      </c>
      <c r="B8421" t="s">
        <v>20</v>
      </c>
      <c r="C8421" t="s">
        <v>21</v>
      </c>
      <c r="D8421" t="s">
        <v>14</v>
      </c>
      <c r="E8421" t="s">
        <v>58</v>
      </c>
      <c r="G8421" t="s">
        <v>8969</v>
      </c>
      <c r="H8421" t="s">
        <v>63</v>
      </c>
      <c r="I8421" s="9">
        <v>42941</v>
      </c>
      <c r="K8421" s="8"/>
    </row>
    <row r="8422" spans="1:11">
      <c r="A8422" t="s">
        <v>8577</v>
      </c>
      <c r="B8422" t="s">
        <v>45</v>
      </c>
      <c r="C8422" t="s">
        <v>30</v>
      </c>
      <c r="D8422" t="s">
        <v>31</v>
      </c>
      <c r="E8422" t="s">
        <v>35</v>
      </c>
      <c r="F8422" t="s">
        <v>177</v>
      </c>
      <c r="G8422" t="s">
        <v>8971</v>
      </c>
      <c r="H8422" t="s">
        <v>18</v>
      </c>
      <c r="I8422" s="9">
        <v>42999</v>
      </c>
      <c r="J8422" s="9">
        <v>43091</v>
      </c>
      <c r="K8422" s="8">
        <v>5600</v>
      </c>
    </row>
    <row r="8423" spans="1:11">
      <c r="A8423" t="s">
        <v>8578</v>
      </c>
      <c r="B8423" t="s">
        <v>86</v>
      </c>
      <c r="C8423" t="s">
        <v>51</v>
      </c>
      <c r="D8423" t="s">
        <v>40</v>
      </c>
      <c r="E8423" t="s">
        <v>58</v>
      </c>
      <c r="F8423" t="s">
        <v>226</v>
      </c>
      <c r="G8423" t="s">
        <v>8972</v>
      </c>
      <c r="H8423" t="s">
        <v>48</v>
      </c>
      <c r="I8423" s="9">
        <v>42871</v>
      </c>
      <c r="J8423" s="9">
        <v>42882</v>
      </c>
      <c r="K8423" s="8">
        <v>0</v>
      </c>
    </row>
    <row r="8424" spans="1:11">
      <c r="A8424" t="s">
        <v>8579</v>
      </c>
      <c r="B8424" t="s">
        <v>12</v>
      </c>
      <c r="C8424" t="s">
        <v>13</v>
      </c>
      <c r="D8424" t="s">
        <v>14</v>
      </c>
      <c r="E8424" t="s">
        <v>41</v>
      </c>
      <c r="F8424" t="s">
        <v>95</v>
      </c>
      <c r="G8424" t="s">
        <v>8971</v>
      </c>
      <c r="H8424" t="s">
        <v>18</v>
      </c>
      <c r="I8424" s="9">
        <v>43001</v>
      </c>
      <c r="J8424" s="9">
        <v>43010</v>
      </c>
      <c r="K8424" s="8">
        <v>1127</v>
      </c>
    </row>
    <row r="8425" spans="1:11">
      <c r="A8425" t="s">
        <v>8580</v>
      </c>
      <c r="B8425" t="s">
        <v>29</v>
      </c>
      <c r="C8425" t="s">
        <v>30</v>
      </c>
      <c r="D8425" t="s">
        <v>31</v>
      </c>
      <c r="E8425" t="s">
        <v>35</v>
      </c>
      <c r="F8425" t="s">
        <v>322</v>
      </c>
      <c r="G8425" t="s">
        <v>8971</v>
      </c>
      <c r="H8425" t="s">
        <v>18</v>
      </c>
      <c r="I8425" s="9">
        <v>42848</v>
      </c>
      <c r="J8425" s="9">
        <v>42889</v>
      </c>
      <c r="K8425" s="8">
        <v>5100</v>
      </c>
    </row>
    <row r="8426" spans="1:11">
      <c r="A8426" t="s">
        <v>8581</v>
      </c>
      <c r="B8426" t="s">
        <v>131</v>
      </c>
      <c r="C8426" t="s">
        <v>13</v>
      </c>
      <c r="D8426" t="s">
        <v>14</v>
      </c>
      <c r="E8426" t="s">
        <v>58</v>
      </c>
      <c r="F8426" t="s">
        <v>152</v>
      </c>
      <c r="G8426" t="s">
        <v>8971</v>
      </c>
      <c r="H8426" t="s">
        <v>48</v>
      </c>
      <c r="I8426" s="9">
        <v>42930</v>
      </c>
      <c r="J8426" s="9">
        <v>43048</v>
      </c>
      <c r="K8426" s="8">
        <v>0</v>
      </c>
    </row>
    <row r="8427" spans="1:11">
      <c r="A8427" t="s">
        <v>8582</v>
      </c>
      <c r="B8427" t="s">
        <v>79</v>
      </c>
      <c r="C8427" t="s">
        <v>51</v>
      </c>
      <c r="D8427" t="s">
        <v>40</v>
      </c>
      <c r="E8427" t="s">
        <v>41</v>
      </c>
      <c r="F8427" t="s">
        <v>468</v>
      </c>
      <c r="G8427" t="s">
        <v>8975</v>
      </c>
      <c r="H8427" t="s">
        <v>18</v>
      </c>
      <c r="I8427" s="9">
        <v>42956</v>
      </c>
      <c r="J8427" s="9">
        <v>43077</v>
      </c>
      <c r="K8427" s="8">
        <v>1017</v>
      </c>
    </row>
    <row r="8428" spans="1:11">
      <c r="A8428" t="s">
        <v>8583</v>
      </c>
      <c r="B8428" t="s">
        <v>193</v>
      </c>
      <c r="C8428" t="s">
        <v>66</v>
      </c>
      <c r="D8428" t="s">
        <v>31</v>
      </c>
      <c r="E8428" t="s">
        <v>58</v>
      </c>
      <c r="F8428" t="s">
        <v>360</v>
      </c>
      <c r="G8428" t="s">
        <v>8977</v>
      </c>
      <c r="H8428" t="s">
        <v>18</v>
      </c>
      <c r="I8428" s="9">
        <v>43027</v>
      </c>
      <c r="J8428" s="9">
        <v>43040</v>
      </c>
      <c r="K8428" s="8">
        <v>3422</v>
      </c>
    </row>
    <row r="8429" spans="1:11">
      <c r="A8429" t="s">
        <v>8584</v>
      </c>
      <c r="B8429" t="s">
        <v>45</v>
      </c>
      <c r="C8429" t="s">
        <v>30</v>
      </c>
      <c r="D8429" t="s">
        <v>31</v>
      </c>
      <c r="E8429" t="s">
        <v>58</v>
      </c>
      <c r="F8429" t="s">
        <v>198</v>
      </c>
      <c r="G8429" t="s">
        <v>8977</v>
      </c>
      <c r="H8429" t="s">
        <v>18</v>
      </c>
      <c r="I8429" s="9">
        <v>42820</v>
      </c>
      <c r="J8429" s="9">
        <v>42884</v>
      </c>
      <c r="K8429" s="8">
        <v>2880</v>
      </c>
    </row>
    <row r="8430" spans="1:11">
      <c r="A8430" t="s">
        <v>8585</v>
      </c>
      <c r="B8430" t="s">
        <v>20</v>
      </c>
      <c r="C8430" t="s">
        <v>21</v>
      </c>
      <c r="D8430" t="s">
        <v>14</v>
      </c>
      <c r="E8430" t="s">
        <v>15</v>
      </c>
      <c r="G8430" t="s">
        <v>8969</v>
      </c>
      <c r="H8430" t="s">
        <v>63</v>
      </c>
      <c r="I8430" s="9">
        <v>42948</v>
      </c>
      <c r="K8430" s="8"/>
    </row>
    <row r="8431" spans="1:11">
      <c r="A8431" t="s">
        <v>8586</v>
      </c>
      <c r="B8431" t="s">
        <v>105</v>
      </c>
      <c r="C8431" t="s">
        <v>30</v>
      </c>
      <c r="D8431" t="s">
        <v>31</v>
      </c>
      <c r="E8431" t="s">
        <v>15</v>
      </c>
      <c r="F8431" t="s">
        <v>32</v>
      </c>
      <c r="G8431" t="s">
        <v>8971</v>
      </c>
      <c r="H8431" t="s">
        <v>18</v>
      </c>
      <c r="I8431" s="9">
        <v>43033</v>
      </c>
      <c r="J8431" s="9">
        <v>43035</v>
      </c>
      <c r="K8431" s="8">
        <v>526</v>
      </c>
    </row>
    <row r="8432" spans="1:11">
      <c r="A8432" t="s">
        <v>8587</v>
      </c>
      <c r="B8432" t="s">
        <v>122</v>
      </c>
      <c r="C8432" t="s">
        <v>51</v>
      </c>
      <c r="D8432" t="s">
        <v>40</v>
      </c>
      <c r="E8432" t="s">
        <v>80</v>
      </c>
      <c r="G8432" t="s">
        <v>8969</v>
      </c>
      <c r="H8432" t="s">
        <v>63</v>
      </c>
      <c r="I8432" s="9">
        <v>42773</v>
      </c>
      <c r="K8432" s="8"/>
    </row>
    <row r="8433" spans="1:11">
      <c r="A8433" t="s">
        <v>8588</v>
      </c>
      <c r="B8433" t="s">
        <v>82</v>
      </c>
      <c r="C8433" t="s">
        <v>21</v>
      </c>
      <c r="D8433" t="s">
        <v>14</v>
      </c>
      <c r="E8433" t="s">
        <v>58</v>
      </c>
      <c r="F8433" t="s">
        <v>116</v>
      </c>
      <c r="G8433" t="s">
        <v>8976</v>
      </c>
      <c r="H8433" t="s">
        <v>18</v>
      </c>
      <c r="I8433" s="9">
        <v>42895</v>
      </c>
      <c r="J8433" s="9">
        <v>42913</v>
      </c>
      <c r="K8433" s="8">
        <v>3681</v>
      </c>
    </row>
    <row r="8434" spans="1:11">
      <c r="A8434" t="s">
        <v>8589</v>
      </c>
      <c r="B8434" t="s">
        <v>65</v>
      </c>
      <c r="C8434" t="s">
        <v>66</v>
      </c>
      <c r="D8434" t="s">
        <v>31</v>
      </c>
      <c r="E8434" t="s">
        <v>83</v>
      </c>
      <c r="F8434" t="s">
        <v>46</v>
      </c>
      <c r="G8434" t="s">
        <v>8973</v>
      </c>
      <c r="H8434" t="s">
        <v>18</v>
      </c>
      <c r="I8434" s="9">
        <v>42933</v>
      </c>
      <c r="J8434" s="9">
        <v>42941</v>
      </c>
      <c r="K8434" s="8">
        <v>57</v>
      </c>
    </row>
    <row r="8435" spans="1:11">
      <c r="A8435" t="s">
        <v>8590</v>
      </c>
      <c r="B8435" t="s">
        <v>65</v>
      </c>
      <c r="C8435" t="s">
        <v>66</v>
      </c>
      <c r="D8435" t="s">
        <v>31</v>
      </c>
      <c r="E8435" t="s">
        <v>83</v>
      </c>
      <c r="F8435" t="s">
        <v>120</v>
      </c>
      <c r="G8435" t="s">
        <v>8968</v>
      </c>
      <c r="H8435" t="s">
        <v>18</v>
      </c>
      <c r="I8435" s="9">
        <v>42802</v>
      </c>
      <c r="J8435" s="9">
        <v>42908</v>
      </c>
      <c r="K8435" s="8">
        <v>61</v>
      </c>
    </row>
    <row r="8436" spans="1:11">
      <c r="A8436" t="s">
        <v>8591</v>
      </c>
      <c r="B8436" t="s">
        <v>50</v>
      </c>
      <c r="C8436" t="s">
        <v>51</v>
      </c>
      <c r="D8436" t="s">
        <v>40</v>
      </c>
      <c r="E8436" t="s">
        <v>83</v>
      </c>
      <c r="F8436" t="s">
        <v>201</v>
      </c>
      <c r="G8436" t="s">
        <v>8974</v>
      </c>
      <c r="H8436" t="s">
        <v>18</v>
      </c>
      <c r="I8436" s="9">
        <v>42726</v>
      </c>
      <c r="J8436" s="9">
        <v>42825</v>
      </c>
      <c r="K8436" s="8">
        <v>45</v>
      </c>
    </row>
    <row r="8437" spans="1:11">
      <c r="A8437" t="s">
        <v>8592</v>
      </c>
      <c r="B8437" t="s">
        <v>54</v>
      </c>
      <c r="C8437" t="s">
        <v>21</v>
      </c>
      <c r="D8437" t="s">
        <v>14</v>
      </c>
      <c r="E8437" t="s">
        <v>58</v>
      </c>
      <c r="F8437" t="s">
        <v>142</v>
      </c>
      <c r="G8437" t="s">
        <v>8977</v>
      </c>
      <c r="H8437" t="s">
        <v>48</v>
      </c>
      <c r="I8437" s="9">
        <v>42982</v>
      </c>
      <c r="J8437" s="9">
        <v>43051</v>
      </c>
      <c r="K8437" s="8">
        <v>0</v>
      </c>
    </row>
    <row r="8438" spans="1:11">
      <c r="A8438" t="s">
        <v>8593</v>
      </c>
      <c r="B8438" t="s">
        <v>86</v>
      </c>
      <c r="C8438" t="s">
        <v>51</v>
      </c>
      <c r="D8438" t="s">
        <v>40</v>
      </c>
      <c r="E8438" t="s">
        <v>83</v>
      </c>
      <c r="F8438" t="s">
        <v>688</v>
      </c>
      <c r="G8438" t="s">
        <v>8978</v>
      </c>
      <c r="H8438" t="s">
        <v>18</v>
      </c>
      <c r="I8438" s="9">
        <v>42841</v>
      </c>
      <c r="J8438" s="9">
        <v>42859</v>
      </c>
      <c r="K8438" s="8">
        <v>56</v>
      </c>
    </row>
    <row r="8439" spans="1:11">
      <c r="A8439" t="s">
        <v>8594</v>
      </c>
      <c r="B8439" t="s">
        <v>25</v>
      </c>
      <c r="C8439" t="s">
        <v>13</v>
      </c>
      <c r="D8439" t="s">
        <v>14</v>
      </c>
      <c r="E8439" t="s">
        <v>15</v>
      </c>
      <c r="F8439" t="s">
        <v>118</v>
      </c>
      <c r="G8439" t="s">
        <v>8972</v>
      </c>
      <c r="H8439" t="s">
        <v>48</v>
      </c>
      <c r="I8439" s="9">
        <v>42835</v>
      </c>
      <c r="J8439" s="9">
        <v>42845</v>
      </c>
      <c r="K8439" s="8">
        <v>0</v>
      </c>
    </row>
    <row r="8440" spans="1:11">
      <c r="A8440" t="s">
        <v>8595</v>
      </c>
      <c r="B8440" t="s">
        <v>79</v>
      </c>
      <c r="C8440" t="s">
        <v>51</v>
      </c>
      <c r="D8440" t="s">
        <v>40</v>
      </c>
      <c r="E8440" t="s">
        <v>41</v>
      </c>
      <c r="F8440" t="s">
        <v>101</v>
      </c>
      <c r="G8440" t="s">
        <v>8968</v>
      </c>
      <c r="H8440" t="s">
        <v>48</v>
      </c>
      <c r="I8440" s="9">
        <v>42983</v>
      </c>
      <c r="J8440" s="9">
        <v>43045</v>
      </c>
      <c r="K8440" s="8">
        <v>0</v>
      </c>
    </row>
    <row r="8441" spans="1:11">
      <c r="A8441" t="s">
        <v>8596</v>
      </c>
      <c r="B8441" t="s">
        <v>122</v>
      </c>
      <c r="C8441" t="s">
        <v>51</v>
      </c>
      <c r="D8441" t="s">
        <v>40</v>
      </c>
      <c r="E8441" t="s">
        <v>58</v>
      </c>
      <c r="F8441" t="s">
        <v>413</v>
      </c>
      <c r="G8441" t="s">
        <v>8973</v>
      </c>
      <c r="H8441" t="s">
        <v>48</v>
      </c>
      <c r="I8441" s="9">
        <v>42886</v>
      </c>
      <c r="J8441" s="9">
        <v>42973</v>
      </c>
      <c r="K8441" s="8">
        <v>0</v>
      </c>
    </row>
    <row r="8442" spans="1:11">
      <c r="A8442" t="s">
        <v>8597</v>
      </c>
      <c r="B8442" t="s">
        <v>172</v>
      </c>
      <c r="C8442" t="s">
        <v>66</v>
      </c>
      <c r="D8442" t="s">
        <v>31</v>
      </c>
      <c r="E8442" t="s">
        <v>83</v>
      </c>
      <c r="F8442" t="s">
        <v>230</v>
      </c>
      <c r="G8442" t="s">
        <v>8973</v>
      </c>
      <c r="H8442" t="s">
        <v>48</v>
      </c>
      <c r="I8442" s="9">
        <v>43017</v>
      </c>
      <c r="J8442" s="9">
        <v>43092</v>
      </c>
      <c r="K8442" s="8">
        <v>0</v>
      </c>
    </row>
    <row r="8443" spans="1:11">
      <c r="A8443" t="s">
        <v>8598</v>
      </c>
      <c r="B8443" t="s">
        <v>70</v>
      </c>
      <c r="C8443" t="s">
        <v>13</v>
      </c>
      <c r="D8443" t="s">
        <v>14</v>
      </c>
      <c r="E8443" t="s">
        <v>83</v>
      </c>
      <c r="F8443" t="s">
        <v>26</v>
      </c>
      <c r="G8443" t="s">
        <v>8970</v>
      </c>
      <c r="H8443" t="s">
        <v>48</v>
      </c>
      <c r="I8443" s="9">
        <v>42977</v>
      </c>
      <c r="J8443" s="9">
        <v>42978</v>
      </c>
      <c r="K8443" s="8">
        <v>0</v>
      </c>
    </row>
    <row r="8444" spans="1:11">
      <c r="A8444" t="s">
        <v>8599</v>
      </c>
      <c r="B8444" t="s">
        <v>82</v>
      </c>
      <c r="C8444" t="s">
        <v>21</v>
      </c>
      <c r="D8444" t="s">
        <v>14</v>
      </c>
      <c r="E8444" t="s">
        <v>15</v>
      </c>
      <c r="F8444" t="s">
        <v>59</v>
      </c>
      <c r="G8444" t="s">
        <v>8975</v>
      </c>
      <c r="H8444" t="s">
        <v>18</v>
      </c>
      <c r="I8444" s="9">
        <v>42720</v>
      </c>
      <c r="J8444" s="9">
        <v>42807</v>
      </c>
      <c r="K8444" s="8">
        <v>589</v>
      </c>
    </row>
    <row r="8445" spans="1:11">
      <c r="A8445" t="s">
        <v>8600</v>
      </c>
      <c r="B8445" t="s">
        <v>110</v>
      </c>
      <c r="C8445" t="s">
        <v>39</v>
      </c>
      <c r="D8445" t="s">
        <v>40</v>
      </c>
      <c r="E8445" t="s">
        <v>41</v>
      </c>
      <c r="F8445" t="s">
        <v>226</v>
      </c>
      <c r="G8445" t="s">
        <v>8972</v>
      </c>
      <c r="H8445" t="s">
        <v>18</v>
      </c>
      <c r="I8445" s="9">
        <v>42808</v>
      </c>
      <c r="J8445" s="9">
        <v>42819</v>
      </c>
      <c r="K8445" s="8">
        <v>1019</v>
      </c>
    </row>
    <row r="8446" spans="1:11">
      <c r="A8446" t="s">
        <v>8601</v>
      </c>
      <c r="B8446" t="s">
        <v>29</v>
      </c>
      <c r="C8446" t="s">
        <v>30</v>
      </c>
      <c r="D8446" t="s">
        <v>31</v>
      </c>
      <c r="E8446" t="s">
        <v>58</v>
      </c>
      <c r="F8446" t="s">
        <v>114</v>
      </c>
      <c r="G8446" t="s">
        <v>8976</v>
      </c>
      <c r="H8446" t="s">
        <v>48</v>
      </c>
      <c r="I8446" s="9">
        <v>43021</v>
      </c>
      <c r="J8446" s="9">
        <v>43079</v>
      </c>
      <c r="K8446" s="8">
        <v>0</v>
      </c>
    </row>
    <row r="8447" spans="1:11">
      <c r="A8447" t="s">
        <v>8602</v>
      </c>
      <c r="B8447" t="s">
        <v>62</v>
      </c>
      <c r="C8447" t="s">
        <v>39</v>
      </c>
      <c r="D8447" t="s">
        <v>40</v>
      </c>
      <c r="E8447" t="s">
        <v>76</v>
      </c>
      <c r="F8447" t="s">
        <v>285</v>
      </c>
      <c r="G8447" t="s">
        <v>8968</v>
      </c>
      <c r="H8447" t="s">
        <v>18</v>
      </c>
      <c r="I8447" s="9">
        <v>42840</v>
      </c>
      <c r="J8447" s="9">
        <v>42845</v>
      </c>
      <c r="K8447" s="8">
        <v>4687</v>
      </c>
    </row>
    <row r="8448" spans="1:11">
      <c r="A8448" t="s">
        <v>8603</v>
      </c>
      <c r="B8448" t="s">
        <v>157</v>
      </c>
      <c r="C8448" t="s">
        <v>21</v>
      </c>
      <c r="D8448" t="s">
        <v>14</v>
      </c>
      <c r="E8448" t="s">
        <v>58</v>
      </c>
      <c r="F8448" t="s">
        <v>59</v>
      </c>
      <c r="G8448" t="s">
        <v>8975</v>
      </c>
      <c r="H8448" t="s">
        <v>18</v>
      </c>
      <c r="I8448" s="9">
        <v>42901</v>
      </c>
      <c r="J8448" s="9">
        <v>42911</v>
      </c>
      <c r="K8448" s="8">
        <v>3785</v>
      </c>
    </row>
    <row r="8449" spans="1:11">
      <c r="A8449" t="s">
        <v>8604</v>
      </c>
      <c r="B8449" t="s">
        <v>70</v>
      </c>
      <c r="C8449" t="s">
        <v>13</v>
      </c>
      <c r="D8449" t="s">
        <v>14</v>
      </c>
      <c r="E8449" t="s">
        <v>35</v>
      </c>
      <c r="F8449" t="s">
        <v>177</v>
      </c>
      <c r="G8449" t="s">
        <v>8971</v>
      </c>
      <c r="H8449" t="s">
        <v>63</v>
      </c>
      <c r="I8449" s="9">
        <v>42945</v>
      </c>
      <c r="K8449" s="8"/>
    </row>
    <row r="8450" spans="1:11">
      <c r="A8450" t="s">
        <v>8605</v>
      </c>
      <c r="B8450" t="s">
        <v>147</v>
      </c>
      <c r="C8450" t="s">
        <v>13</v>
      </c>
      <c r="D8450" t="s">
        <v>14</v>
      </c>
      <c r="E8450" t="s">
        <v>41</v>
      </c>
      <c r="F8450" t="s">
        <v>16</v>
      </c>
      <c r="G8450" t="s">
        <v>8968</v>
      </c>
      <c r="H8450" t="s">
        <v>48</v>
      </c>
      <c r="I8450" s="9">
        <v>42746</v>
      </c>
      <c r="J8450" s="9">
        <v>42825</v>
      </c>
      <c r="K8450" s="8">
        <v>0</v>
      </c>
    </row>
    <row r="8451" spans="1:11">
      <c r="A8451" t="s">
        <v>8606</v>
      </c>
      <c r="B8451" t="s">
        <v>105</v>
      </c>
      <c r="C8451" t="s">
        <v>30</v>
      </c>
      <c r="D8451" t="s">
        <v>31</v>
      </c>
      <c r="E8451" t="s">
        <v>35</v>
      </c>
      <c r="F8451" t="s">
        <v>476</v>
      </c>
      <c r="G8451" t="s">
        <v>8971</v>
      </c>
      <c r="H8451" t="s">
        <v>48</v>
      </c>
      <c r="I8451" s="9">
        <v>43012</v>
      </c>
      <c r="J8451" s="9">
        <v>43023</v>
      </c>
      <c r="K8451" s="8">
        <v>0</v>
      </c>
    </row>
    <row r="8452" spans="1:11">
      <c r="A8452" t="s">
        <v>8607</v>
      </c>
      <c r="B8452" t="s">
        <v>70</v>
      </c>
      <c r="C8452" t="s">
        <v>13</v>
      </c>
      <c r="D8452" t="s">
        <v>14</v>
      </c>
      <c r="E8452" t="s">
        <v>58</v>
      </c>
      <c r="G8452" t="s">
        <v>8969</v>
      </c>
      <c r="H8452" t="s">
        <v>23</v>
      </c>
      <c r="K8452" s="8"/>
    </row>
    <row r="8453" spans="1:11">
      <c r="A8453" t="s">
        <v>8608</v>
      </c>
      <c r="B8453" t="s">
        <v>20</v>
      </c>
      <c r="C8453" t="s">
        <v>21</v>
      </c>
      <c r="D8453" t="s">
        <v>14</v>
      </c>
      <c r="E8453" t="s">
        <v>58</v>
      </c>
      <c r="F8453" t="s">
        <v>26</v>
      </c>
      <c r="G8453" t="s">
        <v>8970</v>
      </c>
      <c r="H8453" t="s">
        <v>48</v>
      </c>
      <c r="I8453" s="9">
        <v>43019</v>
      </c>
      <c r="J8453" s="9">
        <v>43027</v>
      </c>
      <c r="K8453" s="8">
        <v>0</v>
      </c>
    </row>
    <row r="8454" spans="1:11">
      <c r="A8454" t="s">
        <v>8609</v>
      </c>
      <c r="B8454" t="s">
        <v>225</v>
      </c>
      <c r="C8454" t="s">
        <v>39</v>
      </c>
      <c r="D8454" t="s">
        <v>40</v>
      </c>
      <c r="E8454" t="s">
        <v>76</v>
      </c>
      <c r="F8454" t="s">
        <v>87</v>
      </c>
      <c r="G8454" t="s">
        <v>8977</v>
      </c>
      <c r="H8454" t="s">
        <v>48</v>
      </c>
      <c r="I8454" s="9">
        <v>43004</v>
      </c>
      <c r="J8454" s="9">
        <v>43012</v>
      </c>
      <c r="K8454" s="8">
        <v>0</v>
      </c>
    </row>
    <row r="8455" spans="1:11">
      <c r="A8455" t="s">
        <v>8610</v>
      </c>
      <c r="B8455" t="s">
        <v>74</v>
      </c>
      <c r="C8455" t="s">
        <v>66</v>
      </c>
      <c r="D8455" t="s">
        <v>31</v>
      </c>
      <c r="E8455" t="s">
        <v>35</v>
      </c>
      <c r="F8455" t="s">
        <v>338</v>
      </c>
      <c r="G8455" t="s">
        <v>8971</v>
      </c>
      <c r="H8455" t="s">
        <v>48</v>
      </c>
      <c r="I8455" s="9">
        <v>42822</v>
      </c>
      <c r="J8455" s="9">
        <v>42832</v>
      </c>
      <c r="K8455" s="8">
        <v>0</v>
      </c>
    </row>
    <row r="8456" spans="1:11">
      <c r="A8456" t="s">
        <v>8611</v>
      </c>
      <c r="B8456" t="s">
        <v>225</v>
      </c>
      <c r="C8456" t="s">
        <v>39</v>
      </c>
      <c r="D8456" t="s">
        <v>40</v>
      </c>
      <c r="E8456" t="s">
        <v>76</v>
      </c>
      <c r="F8456" t="s">
        <v>191</v>
      </c>
      <c r="G8456" t="s">
        <v>8973</v>
      </c>
      <c r="H8456" t="s">
        <v>18</v>
      </c>
      <c r="I8456" s="9">
        <v>42994</v>
      </c>
      <c r="J8456" s="9">
        <v>43049</v>
      </c>
      <c r="K8456" s="8">
        <v>5745</v>
      </c>
    </row>
    <row r="8457" spans="1:11">
      <c r="A8457" t="s">
        <v>8612</v>
      </c>
      <c r="B8457" t="s">
        <v>54</v>
      </c>
      <c r="C8457" t="s">
        <v>21</v>
      </c>
      <c r="D8457" t="s">
        <v>14</v>
      </c>
      <c r="E8457" t="s">
        <v>15</v>
      </c>
      <c r="G8457" t="s">
        <v>8969</v>
      </c>
      <c r="H8457" t="s">
        <v>23</v>
      </c>
      <c r="K8457" s="8"/>
    </row>
    <row r="8458" spans="1:11">
      <c r="A8458" t="s">
        <v>8613</v>
      </c>
      <c r="B8458" t="s">
        <v>200</v>
      </c>
      <c r="C8458" t="s">
        <v>51</v>
      </c>
      <c r="D8458" t="s">
        <v>40</v>
      </c>
      <c r="E8458" t="s">
        <v>58</v>
      </c>
      <c r="F8458" t="s">
        <v>101</v>
      </c>
      <c r="G8458" t="s">
        <v>8968</v>
      </c>
      <c r="H8458" t="s">
        <v>48</v>
      </c>
      <c r="I8458" s="9">
        <v>42839</v>
      </c>
      <c r="J8458" s="9">
        <v>42840</v>
      </c>
      <c r="K8458" s="8">
        <v>0</v>
      </c>
    </row>
    <row r="8459" spans="1:11">
      <c r="A8459" t="s">
        <v>8614</v>
      </c>
      <c r="B8459" t="s">
        <v>29</v>
      </c>
      <c r="C8459" t="s">
        <v>30</v>
      </c>
      <c r="D8459" t="s">
        <v>31</v>
      </c>
      <c r="E8459" t="s">
        <v>58</v>
      </c>
      <c r="F8459" t="s">
        <v>114</v>
      </c>
      <c r="G8459" t="s">
        <v>8976</v>
      </c>
      <c r="H8459" t="s">
        <v>18</v>
      </c>
      <c r="I8459" s="9">
        <v>42785</v>
      </c>
      <c r="J8459" s="9">
        <v>42865</v>
      </c>
      <c r="K8459" s="8">
        <v>3222</v>
      </c>
    </row>
    <row r="8460" spans="1:11">
      <c r="A8460" t="s">
        <v>8615</v>
      </c>
      <c r="B8460" t="s">
        <v>131</v>
      </c>
      <c r="C8460" t="s">
        <v>13</v>
      </c>
      <c r="D8460" t="s">
        <v>14</v>
      </c>
      <c r="E8460" t="s">
        <v>58</v>
      </c>
      <c r="F8460" t="s">
        <v>98</v>
      </c>
      <c r="G8460" t="s">
        <v>8977</v>
      </c>
      <c r="H8460" t="s">
        <v>18</v>
      </c>
      <c r="I8460" s="9">
        <v>42800</v>
      </c>
      <c r="J8460" s="9">
        <v>42870</v>
      </c>
      <c r="K8460" s="8">
        <v>3423</v>
      </c>
    </row>
    <row r="8461" spans="1:11">
      <c r="A8461" t="s">
        <v>8616</v>
      </c>
      <c r="B8461" t="s">
        <v>25</v>
      </c>
      <c r="C8461" t="s">
        <v>13</v>
      </c>
      <c r="D8461" t="s">
        <v>14</v>
      </c>
      <c r="E8461" t="s">
        <v>41</v>
      </c>
      <c r="F8461" t="s">
        <v>93</v>
      </c>
      <c r="G8461" t="s">
        <v>8975</v>
      </c>
      <c r="H8461" t="s">
        <v>18</v>
      </c>
      <c r="I8461" s="9">
        <v>43096</v>
      </c>
      <c r="J8461" s="9">
        <v>43099</v>
      </c>
      <c r="K8461" s="8">
        <v>1052</v>
      </c>
    </row>
    <row r="8462" spans="1:11">
      <c r="A8462" t="s">
        <v>8617</v>
      </c>
      <c r="B8462" t="s">
        <v>70</v>
      </c>
      <c r="C8462" t="s">
        <v>13</v>
      </c>
      <c r="D8462" t="s">
        <v>14</v>
      </c>
      <c r="E8462" t="s">
        <v>35</v>
      </c>
      <c r="F8462" t="s">
        <v>52</v>
      </c>
      <c r="G8462" t="s">
        <v>8970</v>
      </c>
      <c r="H8462" t="s">
        <v>23</v>
      </c>
      <c r="K8462" s="8"/>
    </row>
    <row r="8463" spans="1:11">
      <c r="A8463" t="s">
        <v>8618</v>
      </c>
      <c r="B8463" t="s">
        <v>38</v>
      </c>
      <c r="C8463" t="s">
        <v>39</v>
      </c>
      <c r="D8463" t="s">
        <v>40</v>
      </c>
      <c r="E8463" t="s">
        <v>41</v>
      </c>
      <c r="F8463" t="s">
        <v>308</v>
      </c>
      <c r="G8463" t="s">
        <v>8972</v>
      </c>
      <c r="H8463" t="s">
        <v>18</v>
      </c>
      <c r="I8463" s="9">
        <v>42929</v>
      </c>
      <c r="J8463" s="9">
        <v>42956</v>
      </c>
      <c r="K8463" s="8">
        <v>1014</v>
      </c>
    </row>
    <row r="8464" spans="1:11">
      <c r="A8464" t="s">
        <v>8619</v>
      </c>
      <c r="B8464" t="s">
        <v>179</v>
      </c>
      <c r="C8464" t="s">
        <v>30</v>
      </c>
      <c r="D8464" t="s">
        <v>31</v>
      </c>
      <c r="E8464" t="s">
        <v>76</v>
      </c>
      <c r="F8464" t="s">
        <v>210</v>
      </c>
      <c r="G8464" t="s">
        <v>8975</v>
      </c>
      <c r="H8464" t="s">
        <v>48</v>
      </c>
      <c r="I8464" s="9">
        <v>42904</v>
      </c>
      <c r="J8464" s="9">
        <v>42917</v>
      </c>
      <c r="K8464" s="8">
        <v>0</v>
      </c>
    </row>
    <row r="8465" spans="1:11">
      <c r="A8465" t="s">
        <v>8620</v>
      </c>
      <c r="B8465" t="s">
        <v>200</v>
      </c>
      <c r="C8465" t="s">
        <v>51</v>
      </c>
      <c r="D8465" t="s">
        <v>40</v>
      </c>
      <c r="E8465" t="s">
        <v>58</v>
      </c>
      <c r="F8465" t="s">
        <v>103</v>
      </c>
      <c r="G8465" t="s">
        <v>8974</v>
      </c>
      <c r="H8465" t="s">
        <v>48</v>
      </c>
      <c r="I8465" s="9">
        <v>42961</v>
      </c>
      <c r="J8465" s="9">
        <v>43068</v>
      </c>
      <c r="K8465" s="8">
        <v>0</v>
      </c>
    </row>
    <row r="8466" spans="1:11">
      <c r="A8466" t="s">
        <v>8621</v>
      </c>
      <c r="B8466" t="s">
        <v>91</v>
      </c>
      <c r="C8466" t="s">
        <v>30</v>
      </c>
      <c r="D8466" t="s">
        <v>31</v>
      </c>
      <c r="E8466" t="s">
        <v>15</v>
      </c>
      <c r="F8466" t="s">
        <v>481</v>
      </c>
      <c r="G8466" t="s">
        <v>8973</v>
      </c>
      <c r="H8466" t="s">
        <v>48</v>
      </c>
      <c r="I8466" s="9">
        <v>43004</v>
      </c>
      <c r="J8466" s="9">
        <v>43013</v>
      </c>
      <c r="K8466" s="8">
        <v>0</v>
      </c>
    </row>
    <row r="8467" spans="1:11">
      <c r="A8467" t="s">
        <v>8622</v>
      </c>
      <c r="B8467" t="s">
        <v>54</v>
      </c>
      <c r="C8467" t="s">
        <v>21</v>
      </c>
      <c r="D8467" t="s">
        <v>14</v>
      </c>
      <c r="E8467" t="s">
        <v>41</v>
      </c>
      <c r="F8467" t="s">
        <v>95</v>
      </c>
      <c r="G8467" t="s">
        <v>8971</v>
      </c>
      <c r="H8467" t="s">
        <v>23</v>
      </c>
      <c r="K8467" s="8"/>
    </row>
    <row r="8468" spans="1:11">
      <c r="A8468" t="s">
        <v>8623</v>
      </c>
      <c r="B8468" t="s">
        <v>20</v>
      </c>
      <c r="C8468" t="s">
        <v>21</v>
      </c>
      <c r="D8468" t="s">
        <v>14</v>
      </c>
      <c r="E8468" t="s">
        <v>15</v>
      </c>
      <c r="F8468" t="s">
        <v>116</v>
      </c>
      <c r="G8468" t="s">
        <v>8976</v>
      </c>
      <c r="H8468" t="s">
        <v>18</v>
      </c>
      <c r="I8468" s="9">
        <v>42805</v>
      </c>
      <c r="J8468" s="9">
        <v>42903</v>
      </c>
      <c r="K8468" s="8">
        <v>459</v>
      </c>
    </row>
    <row r="8469" spans="1:11">
      <c r="A8469" t="s">
        <v>8624</v>
      </c>
      <c r="B8469" t="s">
        <v>225</v>
      </c>
      <c r="C8469" t="s">
        <v>39</v>
      </c>
      <c r="D8469" t="s">
        <v>40</v>
      </c>
      <c r="E8469" t="s">
        <v>35</v>
      </c>
      <c r="F8469" t="s">
        <v>204</v>
      </c>
      <c r="G8469" t="s">
        <v>8977</v>
      </c>
      <c r="H8469" t="s">
        <v>48</v>
      </c>
      <c r="I8469" s="9">
        <v>42867</v>
      </c>
      <c r="J8469" s="9">
        <v>42948</v>
      </c>
      <c r="K8469" s="8">
        <v>0</v>
      </c>
    </row>
    <row r="8470" spans="1:11">
      <c r="A8470" t="s">
        <v>8625</v>
      </c>
      <c r="B8470" t="s">
        <v>38</v>
      </c>
      <c r="C8470" t="s">
        <v>39</v>
      </c>
      <c r="D8470" t="s">
        <v>40</v>
      </c>
      <c r="E8470" t="s">
        <v>15</v>
      </c>
      <c r="F8470" t="s">
        <v>957</v>
      </c>
      <c r="G8470" t="s">
        <v>8968</v>
      </c>
      <c r="H8470" t="s">
        <v>63</v>
      </c>
      <c r="I8470" s="9">
        <v>42826</v>
      </c>
      <c r="K8470" s="8"/>
    </row>
    <row r="8471" spans="1:11">
      <c r="A8471" t="s">
        <v>8626</v>
      </c>
      <c r="B8471" t="s">
        <v>97</v>
      </c>
      <c r="C8471" t="s">
        <v>21</v>
      </c>
      <c r="D8471" t="s">
        <v>14</v>
      </c>
      <c r="E8471" t="s">
        <v>83</v>
      </c>
      <c r="F8471" t="s">
        <v>55</v>
      </c>
      <c r="G8471" t="s">
        <v>8974</v>
      </c>
      <c r="H8471" t="s">
        <v>18</v>
      </c>
      <c r="I8471" s="9">
        <v>43035</v>
      </c>
      <c r="J8471" s="9">
        <v>43036</v>
      </c>
      <c r="K8471" s="8">
        <v>50</v>
      </c>
    </row>
    <row r="8472" spans="1:11">
      <c r="A8472" t="s">
        <v>8627</v>
      </c>
      <c r="B8472" t="s">
        <v>91</v>
      </c>
      <c r="C8472" t="s">
        <v>30</v>
      </c>
      <c r="D8472" t="s">
        <v>31</v>
      </c>
      <c r="E8472" t="s">
        <v>15</v>
      </c>
      <c r="F8472" t="s">
        <v>642</v>
      </c>
      <c r="G8472" t="s">
        <v>8973</v>
      </c>
      <c r="H8472" t="s">
        <v>63</v>
      </c>
      <c r="I8472" s="9">
        <v>42771</v>
      </c>
      <c r="K8472" s="8"/>
    </row>
    <row r="8473" spans="1:11">
      <c r="A8473" t="s">
        <v>8628</v>
      </c>
      <c r="B8473" t="s">
        <v>193</v>
      </c>
      <c r="C8473" t="s">
        <v>66</v>
      </c>
      <c r="D8473" t="s">
        <v>31</v>
      </c>
      <c r="E8473" t="s">
        <v>35</v>
      </c>
      <c r="F8473" t="s">
        <v>322</v>
      </c>
      <c r="G8473" t="s">
        <v>8971</v>
      </c>
      <c r="H8473" t="s">
        <v>18</v>
      </c>
      <c r="I8473" s="9">
        <v>42744</v>
      </c>
      <c r="J8473" s="9">
        <v>42815</v>
      </c>
      <c r="K8473" s="8">
        <v>3822</v>
      </c>
    </row>
    <row r="8474" spans="1:11">
      <c r="A8474" t="s">
        <v>8629</v>
      </c>
      <c r="B8474" t="s">
        <v>147</v>
      </c>
      <c r="C8474" t="s">
        <v>13</v>
      </c>
      <c r="D8474" t="s">
        <v>14</v>
      </c>
      <c r="E8474" t="s">
        <v>41</v>
      </c>
      <c r="F8474" t="s">
        <v>95</v>
      </c>
      <c r="G8474" t="s">
        <v>8971</v>
      </c>
      <c r="H8474" t="s">
        <v>23</v>
      </c>
      <c r="K8474" s="8"/>
    </row>
    <row r="8475" spans="1:11">
      <c r="A8475" t="s">
        <v>8630</v>
      </c>
      <c r="B8475" t="s">
        <v>50</v>
      </c>
      <c r="C8475" t="s">
        <v>51</v>
      </c>
      <c r="D8475" t="s">
        <v>40</v>
      </c>
      <c r="E8475" t="s">
        <v>83</v>
      </c>
      <c r="F8475" t="s">
        <v>32</v>
      </c>
      <c r="G8475" t="s">
        <v>8971</v>
      </c>
      <c r="H8475" t="s">
        <v>18</v>
      </c>
      <c r="I8475" s="9">
        <v>42851</v>
      </c>
      <c r="J8475" s="9">
        <v>42853</v>
      </c>
      <c r="K8475" s="8">
        <v>53</v>
      </c>
    </row>
    <row r="8476" spans="1:11">
      <c r="A8476" t="s">
        <v>8631</v>
      </c>
      <c r="B8476" t="s">
        <v>29</v>
      </c>
      <c r="C8476" t="s">
        <v>30</v>
      </c>
      <c r="D8476" t="s">
        <v>31</v>
      </c>
      <c r="E8476" t="s">
        <v>15</v>
      </c>
      <c r="F8476" t="s">
        <v>198</v>
      </c>
      <c r="G8476" t="s">
        <v>8977</v>
      </c>
      <c r="H8476" t="s">
        <v>18</v>
      </c>
      <c r="I8476" s="9">
        <v>42872</v>
      </c>
      <c r="J8476" s="9">
        <v>42882</v>
      </c>
      <c r="K8476" s="8">
        <v>441</v>
      </c>
    </row>
    <row r="8477" spans="1:11">
      <c r="A8477" t="s">
        <v>8632</v>
      </c>
      <c r="B8477" t="s">
        <v>38</v>
      </c>
      <c r="C8477" t="s">
        <v>39</v>
      </c>
      <c r="D8477" t="s">
        <v>40</v>
      </c>
      <c r="E8477" t="s">
        <v>41</v>
      </c>
      <c r="F8477" t="s">
        <v>118</v>
      </c>
      <c r="G8477" t="s">
        <v>8972</v>
      </c>
      <c r="H8477" t="s">
        <v>63</v>
      </c>
      <c r="I8477" s="9">
        <v>43062</v>
      </c>
      <c r="K8477" s="8"/>
    </row>
    <row r="8478" spans="1:11">
      <c r="A8478" t="s">
        <v>8633</v>
      </c>
      <c r="B8478" t="s">
        <v>74</v>
      </c>
      <c r="C8478" t="s">
        <v>66</v>
      </c>
      <c r="D8478" t="s">
        <v>31</v>
      </c>
      <c r="E8478" t="s">
        <v>83</v>
      </c>
      <c r="F8478" t="s">
        <v>114</v>
      </c>
      <c r="G8478" t="s">
        <v>8976</v>
      </c>
      <c r="H8478" t="s">
        <v>48</v>
      </c>
      <c r="I8478" s="9">
        <v>42990</v>
      </c>
      <c r="J8478" s="9">
        <v>43070</v>
      </c>
      <c r="K8478" s="8">
        <v>0</v>
      </c>
    </row>
    <row r="8479" spans="1:11">
      <c r="A8479" t="s">
        <v>8634</v>
      </c>
      <c r="B8479" t="s">
        <v>45</v>
      </c>
      <c r="C8479" t="s">
        <v>30</v>
      </c>
      <c r="D8479" t="s">
        <v>31</v>
      </c>
      <c r="E8479" t="s">
        <v>15</v>
      </c>
      <c r="F8479" t="s">
        <v>114</v>
      </c>
      <c r="G8479" t="s">
        <v>8976</v>
      </c>
      <c r="H8479" t="s">
        <v>18</v>
      </c>
      <c r="I8479" s="9">
        <v>42798</v>
      </c>
      <c r="J8479" s="9">
        <v>42913</v>
      </c>
      <c r="K8479" s="8">
        <v>521</v>
      </c>
    </row>
    <row r="8480" spans="1:11">
      <c r="A8480" t="s">
        <v>8635</v>
      </c>
      <c r="B8480" t="s">
        <v>131</v>
      </c>
      <c r="C8480" t="s">
        <v>13</v>
      </c>
      <c r="D8480" t="s">
        <v>14</v>
      </c>
      <c r="E8480" t="s">
        <v>41</v>
      </c>
      <c r="F8480" t="s">
        <v>116</v>
      </c>
      <c r="G8480" t="s">
        <v>8976</v>
      </c>
      <c r="H8480" t="s">
        <v>18</v>
      </c>
      <c r="I8480" s="9">
        <v>42769</v>
      </c>
      <c r="J8480" s="9">
        <v>42901</v>
      </c>
      <c r="K8480" s="8">
        <v>1018</v>
      </c>
    </row>
    <row r="8481" spans="1:11">
      <c r="A8481" t="s">
        <v>8636</v>
      </c>
      <c r="B8481" t="s">
        <v>200</v>
      </c>
      <c r="C8481" t="s">
        <v>51</v>
      </c>
      <c r="D8481" t="s">
        <v>40</v>
      </c>
      <c r="E8481" t="s">
        <v>58</v>
      </c>
      <c r="F8481" t="s">
        <v>263</v>
      </c>
      <c r="G8481" t="s">
        <v>8978</v>
      </c>
      <c r="H8481" t="s">
        <v>48</v>
      </c>
      <c r="I8481" s="9">
        <v>42928</v>
      </c>
      <c r="J8481" s="9">
        <v>42941</v>
      </c>
      <c r="K8481" s="8">
        <v>0</v>
      </c>
    </row>
    <row r="8482" spans="1:11">
      <c r="A8482" t="s">
        <v>8637</v>
      </c>
      <c r="B8482" t="s">
        <v>62</v>
      </c>
      <c r="C8482" t="s">
        <v>39</v>
      </c>
      <c r="D8482" t="s">
        <v>40</v>
      </c>
      <c r="E8482" t="s">
        <v>35</v>
      </c>
      <c r="F8482" t="s">
        <v>277</v>
      </c>
      <c r="G8482" t="s">
        <v>8971</v>
      </c>
      <c r="H8482" t="s">
        <v>48</v>
      </c>
      <c r="I8482" s="9">
        <v>42783</v>
      </c>
      <c r="J8482" s="9">
        <v>42883</v>
      </c>
      <c r="K8482" s="8">
        <v>0</v>
      </c>
    </row>
    <row r="8483" spans="1:11">
      <c r="A8483" t="s">
        <v>8638</v>
      </c>
      <c r="B8483" t="s">
        <v>100</v>
      </c>
      <c r="C8483" t="s">
        <v>39</v>
      </c>
      <c r="D8483" t="s">
        <v>40</v>
      </c>
      <c r="E8483" t="s">
        <v>58</v>
      </c>
      <c r="F8483" t="s">
        <v>413</v>
      </c>
      <c r="G8483" t="s">
        <v>8973</v>
      </c>
      <c r="H8483" t="s">
        <v>18</v>
      </c>
      <c r="I8483" s="9">
        <v>42945</v>
      </c>
      <c r="J8483" s="9">
        <v>43007</v>
      </c>
      <c r="K8483" s="8">
        <v>3463</v>
      </c>
    </row>
    <row r="8484" spans="1:11">
      <c r="A8484" t="s">
        <v>8639</v>
      </c>
      <c r="B8484" t="s">
        <v>74</v>
      </c>
      <c r="C8484" t="s">
        <v>66</v>
      </c>
      <c r="D8484" t="s">
        <v>31</v>
      </c>
      <c r="E8484" t="s">
        <v>41</v>
      </c>
      <c r="F8484" t="s">
        <v>114</v>
      </c>
      <c r="G8484" t="s">
        <v>8976</v>
      </c>
      <c r="H8484" t="s">
        <v>48</v>
      </c>
      <c r="I8484" s="9">
        <v>42791</v>
      </c>
      <c r="J8484" s="9">
        <v>42876</v>
      </c>
      <c r="K8484" s="8">
        <v>0</v>
      </c>
    </row>
    <row r="8485" spans="1:11">
      <c r="A8485" t="s">
        <v>8640</v>
      </c>
      <c r="B8485" t="s">
        <v>100</v>
      </c>
      <c r="C8485" t="s">
        <v>39</v>
      </c>
      <c r="D8485" t="s">
        <v>40</v>
      </c>
      <c r="E8485" t="s">
        <v>15</v>
      </c>
      <c r="F8485" t="s">
        <v>101</v>
      </c>
      <c r="G8485" t="s">
        <v>8968</v>
      </c>
      <c r="H8485" t="s">
        <v>18</v>
      </c>
      <c r="I8485" s="9">
        <v>42774</v>
      </c>
      <c r="J8485" s="9">
        <v>42812</v>
      </c>
      <c r="K8485" s="8">
        <v>534</v>
      </c>
    </row>
    <row r="8486" spans="1:11">
      <c r="A8486" t="s">
        <v>8641</v>
      </c>
      <c r="B8486" t="s">
        <v>62</v>
      </c>
      <c r="C8486" t="s">
        <v>39</v>
      </c>
      <c r="D8486" t="s">
        <v>40</v>
      </c>
      <c r="E8486" t="s">
        <v>15</v>
      </c>
      <c r="F8486" t="s">
        <v>401</v>
      </c>
      <c r="G8486" t="s">
        <v>8968</v>
      </c>
      <c r="H8486" t="s">
        <v>48</v>
      </c>
      <c r="I8486" s="9">
        <v>42795</v>
      </c>
      <c r="J8486" s="9">
        <v>42886</v>
      </c>
      <c r="K8486" s="8">
        <v>0</v>
      </c>
    </row>
    <row r="8487" spans="1:11">
      <c r="A8487" t="s">
        <v>8642</v>
      </c>
      <c r="B8487" t="s">
        <v>86</v>
      </c>
      <c r="C8487" t="s">
        <v>51</v>
      </c>
      <c r="D8487" t="s">
        <v>40</v>
      </c>
      <c r="E8487" t="s">
        <v>83</v>
      </c>
      <c r="G8487" t="s">
        <v>8969</v>
      </c>
      <c r="H8487" t="s">
        <v>63</v>
      </c>
      <c r="I8487" s="9">
        <v>42981</v>
      </c>
      <c r="K8487" s="8"/>
    </row>
    <row r="8488" spans="1:11">
      <c r="A8488" t="s">
        <v>8643</v>
      </c>
      <c r="B8488" t="s">
        <v>70</v>
      </c>
      <c r="C8488" t="s">
        <v>13</v>
      </c>
      <c r="D8488" t="s">
        <v>14</v>
      </c>
      <c r="E8488" t="s">
        <v>35</v>
      </c>
      <c r="F8488" t="s">
        <v>142</v>
      </c>
      <c r="G8488" t="s">
        <v>8977</v>
      </c>
      <c r="H8488" t="s">
        <v>18</v>
      </c>
      <c r="I8488" s="9">
        <v>43013</v>
      </c>
      <c r="J8488" s="9">
        <v>43091</v>
      </c>
      <c r="K8488" s="8">
        <v>5009</v>
      </c>
    </row>
    <row r="8489" spans="1:11">
      <c r="A8489" t="s">
        <v>8644</v>
      </c>
      <c r="B8489" t="s">
        <v>105</v>
      </c>
      <c r="C8489" t="s">
        <v>30</v>
      </c>
      <c r="D8489" t="s">
        <v>31</v>
      </c>
      <c r="E8489" t="s">
        <v>35</v>
      </c>
      <c r="F8489" t="s">
        <v>177</v>
      </c>
      <c r="G8489" t="s">
        <v>8971</v>
      </c>
      <c r="H8489" t="s">
        <v>18</v>
      </c>
      <c r="I8489" s="9">
        <v>43000</v>
      </c>
      <c r="J8489" s="9">
        <v>43092</v>
      </c>
      <c r="K8489" s="8">
        <v>4976</v>
      </c>
    </row>
    <row r="8490" spans="1:11">
      <c r="A8490" t="s">
        <v>8645</v>
      </c>
      <c r="B8490" t="s">
        <v>172</v>
      </c>
      <c r="C8490" t="s">
        <v>66</v>
      </c>
      <c r="D8490" t="s">
        <v>31</v>
      </c>
      <c r="E8490" t="s">
        <v>58</v>
      </c>
      <c r="F8490" t="s">
        <v>562</v>
      </c>
      <c r="G8490" t="s">
        <v>8972</v>
      </c>
      <c r="H8490" t="s">
        <v>63</v>
      </c>
      <c r="I8490" s="9">
        <v>42799</v>
      </c>
      <c r="K8490" s="8"/>
    </row>
    <row r="8491" spans="1:11">
      <c r="A8491" t="s">
        <v>8646</v>
      </c>
      <c r="B8491" t="s">
        <v>105</v>
      </c>
      <c r="C8491" t="s">
        <v>30</v>
      </c>
      <c r="D8491" t="s">
        <v>31</v>
      </c>
      <c r="E8491" t="s">
        <v>15</v>
      </c>
      <c r="F8491" t="s">
        <v>128</v>
      </c>
      <c r="G8491" t="s">
        <v>8973</v>
      </c>
      <c r="H8491" t="s">
        <v>18</v>
      </c>
      <c r="I8491" s="9">
        <v>42792</v>
      </c>
      <c r="J8491" s="9">
        <v>42882</v>
      </c>
      <c r="K8491" s="8">
        <v>592</v>
      </c>
    </row>
    <row r="8492" spans="1:11">
      <c r="A8492" t="s">
        <v>8647</v>
      </c>
      <c r="B8492" t="s">
        <v>70</v>
      </c>
      <c r="C8492" t="s">
        <v>13</v>
      </c>
      <c r="D8492" t="s">
        <v>14</v>
      </c>
      <c r="E8492" t="s">
        <v>35</v>
      </c>
      <c r="F8492" t="s">
        <v>247</v>
      </c>
      <c r="G8492" t="s">
        <v>8973</v>
      </c>
      <c r="H8492" t="s">
        <v>48</v>
      </c>
      <c r="I8492" s="9">
        <v>42912</v>
      </c>
      <c r="J8492" s="9">
        <v>42919</v>
      </c>
      <c r="K8492" s="8">
        <v>0</v>
      </c>
    </row>
    <row r="8493" spans="1:11">
      <c r="A8493" t="s">
        <v>8648</v>
      </c>
      <c r="B8493" t="s">
        <v>91</v>
      </c>
      <c r="C8493" t="s">
        <v>30</v>
      </c>
      <c r="D8493" t="s">
        <v>31</v>
      </c>
      <c r="E8493" t="s">
        <v>41</v>
      </c>
      <c r="F8493" t="s">
        <v>298</v>
      </c>
      <c r="G8493" t="s">
        <v>8978</v>
      </c>
      <c r="H8493" t="s">
        <v>48</v>
      </c>
      <c r="I8493" s="9">
        <v>42938</v>
      </c>
      <c r="J8493" s="9">
        <v>42990</v>
      </c>
      <c r="K8493" s="8">
        <v>0</v>
      </c>
    </row>
    <row r="8494" spans="1:11">
      <c r="A8494" t="s">
        <v>8649</v>
      </c>
      <c r="B8494" t="s">
        <v>97</v>
      </c>
      <c r="C8494" t="s">
        <v>21</v>
      </c>
      <c r="D8494" t="s">
        <v>14</v>
      </c>
      <c r="E8494" t="s">
        <v>41</v>
      </c>
      <c r="F8494" t="s">
        <v>93</v>
      </c>
      <c r="G8494" t="s">
        <v>8975</v>
      </c>
      <c r="H8494" t="s">
        <v>18</v>
      </c>
      <c r="I8494" s="9">
        <v>42867</v>
      </c>
      <c r="J8494" s="9">
        <v>42958</v>
      </c>
      <c r="K8494" s="8">
        <v>1083</v>
      </c>
    </row>
    <row r="8495" spans="1:11">
      <c r="A8495" t="s">
        <v>8650</v>
      </c>
      <c r="B8495" t="s">
        <v>225</v>
      </c>
      <c r="C8495" t="s">
        <v>39</v>
      </c>
      <c r="D8495" t="s">
        <v>40</v>
      </c>
      <c r="E8495" t="s">
        <v>76</v>
      </c>
      <c r="G8495" t="s">
        <v>8969</v>
      </c>
      <c r="H8495" t="s">
        <v>63</v>
      </c>
      <c r="I8495" s="9">
        <v>43027</v>
      </c>
      <c r="K8495" s="8"/>
    </row>
    <row r="8496" spans="1:11">
      <c r="A8496" t="s">
        <v>8651</v>
      </c>
      <c r="B8496" t="s">
        <v>70</v>
      </c>
      <c r="C8496" t="s">
        <v>13</v>
      </c>
      <c r="D8496" t="s">
        <v>14</v>
      </c>
      <c r="E8496" t="s">
        <v>15</v>
      </c>
      <c r="F8496" t="s">
        <v>164</v>
      </c>
      <c r="G8496" t="s">
        <v>8971</v>
      </c>
      <c r="H8496" t="s">
        <v>18</v>
      </c>
      <c r="I8496" s="9">
        <v>42903</v>
      </c>
      <c r="J8496" s="9">
        <v>42969</v>
      </c>
      <c r="K8496" s="8">
        <v>576</v>
      </c>
    </row>
    <row r="8497" spans="1:11">
      <c r="A8497" t="s">
        <v>8652</v>
      </c>
      <c r="B8497" t="s">
        <v>91</v>
      </c>
      <c r="C8497" t="s">
        <v>30</v>
      </c>
      <c r="D8497" t="s">
        <v>31</v>
      </c>
      <c r="E8497" t="s">
        <v>58</v>
      </c>
      <c r="F8497" t="s">
        <v>198</v>
      </c>
      <c r="G8497" t="s">
        <v>8977</v>
      </c>
      <c r="H8497" t="s">
        <v>48</v>
      </c>
      <c r="I8497" s="9">
        <v>42839</v>
      </c>
      <c r="J8497" s="9">
        <v>42844</v>
      </c>
      <c r="K8497" s="8">
        <v>0</v>
      </c>
    </row>
    <row r="8498" spans="1:11">
      <c r="A8498" t="s">
        <v>8653</v>
      </c>
      <c r="B8498" t="s">
        <v>45</v>
      </c>
      <c r="C8498" t="s">
        <v>30</v>
      </c>
      <c r="D8498" t="s">
        <v>31</v>
      </c>
      <c r="E8498" t="s">
        <v>35</v>
      </c>
      <c r="F8498" t="s">
        <v>67</v>
      </c>
      <c r="G8498" t="s">
        <v>8976</v>
      </c>
      <c r="H8498" t="s">
        <v>18</v>
      </c>
      <c r="I8498" s="9">
        <v>42987</v>
      </c>
      <c r="J8498" s="9">
        <v>43072</v>
      </c>
      <c r="K8498" s="8">
        <v>4647</v>
      </c>
    </row>
    <row r="8499" spans="1:11">
      <c r="A8499" t="s">
        <v>8654</v>
      </c>
      <c r="B8499" t="s">
        <v>70</v>
      </c>
      <c r="C8499" t="s">
        <v>13</v>
      </c>
      <c r="D8499" t="s">
        <v>14</v>
      </c>
      <c r="E8499" t="s">
        <v>35</v>
      </c>
      <c r="F8499" t="s">
        <v>98</v>
      </c>
      <c r="G8499" t="s">
        <v>8977</v>
      </c>
      <c r="H8499" t="s">
        <v>48</v>
      </c>
      <c r="I8499" s="9">
        <v>42763</v>
      </c>
      <c r="J8499" s="9">
        <v>42873</v>
      </c>
      <c r="K8499" s="8">
        <v>0</v>
      </c>
    </row>
    <row r="8500" spans="1:11">
      <c r="A8500" t="s">
        <v>8655</v>
      </c>
      <c r="B8500" t="s">
        <v>50</v>
      </c>
      <c r="C8500" t="s">
        <v>51</v>
      </c>
      <c r="D8500" t="s">
        <v>40</v>
      </c>
      <c r="E8500" t="s">
        <v>15</v>
      </c>
      <c r="G8500" t="s">
        <v>8969</v>
      </c>
      <c r="H8500" t="s">
        <v>63</v>
      </c>
      <c r="I8500" s="9">
        <v>42884</v>
      </c>
      <c r="K8500" s="8"/>
    </row>
    <row r="8501" spans="1:11">
      <c r="A8501" t="s">
        <v>8656</v>
      </c>
      <c r="B8501" t="s">
        <v>45</v>
      </c>
      <c r="C8501" t="s">
        <v>30</v>
      </c>
      <c r="D8501" t="s">
        <v>31</v>
      </c>
      <c r="E8501" t="s">
        <v>35</v>
      </c>
      <c r="F8501" t="s">
        <v>194</v>
      </c>
      <c r="G8501" t="s">
        <v>8974</v>
      </c>
      <c r="H8501" t="s">
        <v>48</v>
      </c>
      <c r="I8501" s="9">
        <v>42939</v>
      </c>
      <c r="J8501" s="9">
        <v>42947</v>
      </c>
      <c r="K8501" s="8">
        <v>0</v>
      </c>
    </row>
    <row r="8502" spans="1:11">
      <c r="A8502" t="s">
        <v>8657</v>
      </c>
      <c r="B8502" t="s">
        <v>86</v>
      </c>
      <c r="C8502" t="s">
        <v>51</v>
      </c>
      <c r="D8502" t="s">
        <v>40</v>
      </c>
      <c r="E8502" t="s">
        <v>58</v>
      </c>
      <c r="F8502" t="s">
        <v>263</v>
      </c>
      <c r="G8502" t="s">
        <v>8978</v>
      </c>
      <c r="H8502" t="s">
        <v>48</v>
      </c>
      <c r="I8502" s="9">
        <v>42927</v>
      </c>
      <c r="J8502" s="9">
        <v>43044</v>
      </c>
      <c r="K8502" s="8">
        <v>0</v>
      </c>
    </row>
    <row r="8503" spans="1:11">
      <c r="A8503" t="s">
        <v>8658</v>
      </c>
      <c r="B8503" t="s">
        <v>131</v>
      </c>
      <c r="C8503" t="s">
        <v>13</v>
      </c>
      <c r="D8503" t="s">
        <v>14</v>
      </c>
      <c r="E8503" t="s">
        <v>15</v>
      </c>
      <c r="F8503" t="s">
        <v>326</v>
      </c>
      <c r="G8503" t="s">
        <v>8970</v>
      </c>
      <c r="H8503" t="s">
        <v>18</v>
      </c>
      <c r="I8503" s="9">
        <v>42908</v>
      </c>
      <c r="J8503" s="9">
        <v>42919</v>
      </c>
      <c r="K8503" s="8">
        <v>557</v>
      </c>
    </row>
    <row r="8504" spans="1:11">
      <c r="A8504" t="s">
        <v>8659</v>
      </c>
      <c r="B8504" t="s">
        <v>62</v>
      </c>
      <c r="C8504" t="s">
        <v>39</v>
      </c>
      <c r="D8504" t="s">
        <v>40</v>
      </c>
      <c r="E8504" t="s">
        <v>41</v>
      </c>
      <c r="F8504" t="s">
        <v>191</v>
      </c>
      <c r="G8504" t="s">
        <v>8973</v>
      </c>
      <c r="H8504" t="s">
        <v>48</v>
      </c>
      <c r="I8504" s="9">
        <v>43031</v>
      </c>
      <c r="J8504" s="9">
        <v>43036</v>
      </c>
      <c r="K8504" s="8">
        <v>0</v>
      </c>
    </row>
    <row r="8505" spans="1:11">
      <c r="A8505" t="s">
        <v>8660</v>
      </c>
      <c r="B8505" t="s">
        <v>157</v>
      </c>
      <c r="C8505" t="s">
        <v>21</v>
      </c>
      <c r="D8505" t="s">
        <v>14</v>
      </c>
      <c r="E8505" t="s">
        <v>76</v>
      </c>
      <c r="F8505" t="s">
        <v>247</v>
      </c>
      <c r="G8505" t="s">
        <v>8973</v>
      </c>
      <c r="H8505" t="s">
        <v>48</v>
      </c>
      <c r="I8505" s="9">
        <v>42906</v>
      </c>
      <c r="J8505" s="9">
        <v>42913</v>
      </c>
      <c r="K8505" s="8">
        <v>0</v>
      </c>
    </row>
    <row r="8506" spans="1:11">
      <c r="A8506" t="s">
        <v>8661</v>
      </c>
      <c r="B8506" t="s">
        <v>86</v>
      </c>
      <c r="C8506" t="s">
        <v>51</v>
      </c>
      <c r="D8506" t="s">
        <v>40</v>
      </c>
      <c r="E8506" t="s">
        <v>15</v>
      </c>
      <c r="F8506" t="s">
        <v>688</v>
      </c>
      <c r="G8506" t="s">
        <v>8978</v>
      </c>
      <c r="H8506" t="s">
        <v>48</v>
      </c>
      <c r="I8506" s="9">
        <v>42912</v>
      </c>
      <c r="J8506" s="9">
        <v>42923</v>
      </c>
      <c r="K8506" s="8">
        <v>0</v>
      </c>
    </row>
    <row r="8507" spans="1:11">
      <c r="A8507" t="s">
        <v>8662</v>
      </c>
      <c r="B8507" t="s">
        <v>62</v>
      </c>
      <c r="C8507" t="s">
        <v>39</v>
      </c>
      <c r="D8507" t="s">
        <v>40</v>
      </c>
      <c r="E8507" t="s">
        <v>76</v>
      </c>
      <c r="F8507" t="s">
        <v>401</v>
      </c>
      <c r="G8507" t="s">
        <v>8968</v>
      </c>
      <c r="H8507" t="s">
        <v>48</v>
      </c>
      <c r="I8507" s="9">
        <v>42924</v>
      </c>
      <c r="J8507" s="9">
        <v>42933</v>
      </c>
      <c r="K8507" s="8">
        <v>0</v>
      </c>
    </row>
    <row r="8508" spans="1:11">
      <c r="A8508" t="s">
        <v>8663</v>
      </c>
      <c r="B8508" t="s">
        <v>200</v>
      </c>
      <c r="C8508" t="s">
        <v>51</v>
      </c>
      <c r="D8508" t="s">
        <v>40</v>
      </c>
      <c r="E8508" t="s">
        <v>58</v>
      </c>
      <c r="F8508" t="s">
        <v>191</v>
      </c>
      <c r="G8508" t="s">
        <v>8973</v>
      </c>
      <c r="H8508" t="s">
        <v>18</v>
      </c>
      <c r="I8508" s="9">
        <v>42900</v>
      </c>
      <c r="J8508" s="9">
        <v>42914</v>
      </c>
      <c r="K8508" s="8">
        <v>3539</v>
      </c>
    </row>
    <row r="8509" spans="1:11">
      <c r="A8509" t="s">
        <v>8664</v>
      </c>
      <c r="B8509" t="s">
        <v>74</v>
      </c>
      <c r="C8509" t="s">
        <v>66</v>
      </c>
      <c r="D8509" t="s">
        <v>31</v>
      </c>
      <c r="E8509" t="s">
        <v>35</v>
      </c>
      <c r="F8509" t="s">
        <v>322</v>
      </c>
      <c r="G8509" t="s">
        <v>8971</v>
      </c>
      <c r="H8509" t="s">
        <v>63</v>
      </c>
      <c r="I8509" s="9">
        <v>42898</v>
      </c>
      <c r="K8509" s="8"/>
    </row>
    <row r="8510" spans="1:11">
      <c r="A8510" t="s">
        <v>8665</v>
      </c>
      <c r="B8510" t="s">
        <v>91</v>
      </c>
      <c r="C8510" t="s">
        <v>30</v>
      </c>
      <c r="D8510" t="s">
        <v>31</v>
      </c>
      <c r="E8510" t="s">
        <v>58</v>
      </c>
      <c r="F8510" t="s">
        <v>481</v>
      </c>
      <c r="G8510" t="s">
        <v>8973</v>
      </c>
      <c r="H8510" t="s">
        <v>18</v>
      </c>
      <c r="I8510" s="9">
        <v>43032</v>
      </c>
      <c r="J8510" s="9">
        <v>43041</v>
      </c>
      <c r="K8510" s="8">
        <v>3588</v>
      </c>
    </row>
    <row r="8511" spans="1:11">
      <c r="A8511" t="s">
        <v>8666</v>
      </c>
      <c r="B8511" t="s">
        <v>45</v>
      </c>
      <c r="C8511" t="s">
        <v>30</v>
      </c>
      <c r="D8511" t="s">
        <v>31</v>
      </c>
      <c r="E8511" t="s">
        <v>15</v>
      </c>
      <c r="F8511" t="s">
        <v>298</v>
      </c>
      <c r="G8511" t="s">
        <v>8978</v>
      </c>
      <c r="H8511" t="s">
        <v>18</v>
      </c>
      <c r="I8511" s="9">
        <v>42939</v>
      </c>
      <c r="J8511" s="9">
        <v>42947</v>
      </c>
      <c r="K8511" s="8">
        <v>494</v>
      </c>
    </row>
    <row r="8512" spans="1:11">
      <c r="A8512" t="s">
        <v>8667</v>
      </c>
      <c r="B8512" t="s">
        <v>200</v>
      </c>
      <c r="C8512" t="s">
        <v>51</v>
      </c>
      <c r="D8512" t="s">
        <v>40</v>
      </c>
      <c r="E8512" t="s">
        <v>58</v>
      </c>
      <c r="F8512" t="s">
        <v>562</v>
      </c>
      <c r="G8512" t="s">
        <v>8972</v>
      </c>
      <c r="H8512" t="s">
        <v>18</v>
      </c>
      <c r="I8512" s="9">
        <v>42833</v>
      </c>
      <c r="J8512" s="9">
        <v>42839</v>
      </c>
      <c r="K8512" s="8">
        <v>3224</v>
      </c>
    </row>
    <row r="8513" spans="1:11">
      <c r="A8513" t="s">
        <v>8668</v>
      </c>
      <c r="B8513" t="s">
        <v>110</v>
      </c>
      <c r="C8513" t="s">
        <v>39</v>
      </c>
      <c r="D8513" t="s">
        <v>40</v>
      </c>
      <c r="E8513" t="s">
        <v>41</v>
      </c>
      <c r="F8513" t="s">
        <v>263</v>
      </c>
      <c r="G8513" t="s">
        <v>8978</v>
      </c>
      <c r="H8513" t="s">
        <v>18</v>
      </c>
      <c r="I8513" s="9">
        <v>42898</v>
      </c>
      <c r="J8513" s="9">
        <v>42976</v>
      </c>
      <c r="K8513" s="8">
        <v>1250</v>
      </c>
    </row>
    <row r="8514" spans="1:11">
      <c r="A8514" t="s">
        <v>8669</v>
      </c>
      <c r="B8514" t="s">
        <v>20</v>
      </c>
      <c r="C8514" t="s">
        <v>21</v>
      </c>
      <c r="D8514" t="s">
        <v>14</v>
      </c>
      <c r="E8514" t="s">
        <v>15</v>
      </c>
      <c r="F8514" t="s">
        <v>247</v>
      </c>
      <c r="G8514" t="s">
        <v>8973</v>
      </c>
      <c r="H8514" t="s">
        <v>18</v>
      </c>
      <c r="I8514" s="9">
        <v>42892</v>
      </c>
      <c r="J8514" s="9">
        <v>42993</v>
      </c>
      <c r="K8514" s="8">
        <v>584</v>
      </c>
    </row>
    <row r="8515" spans="1:11">
      <c r="A8515" t="s">
        <v>8670</v>
      </c>
      <c r="B8515" t="s">
        <v>50</v>
      </c>
      <c r="C8515" t="s">
        <v>51</v>
      </c>
      <c r="D8515" t="s">
        <v>40</v>
      </c>
      <c r="E8515" t="s">
        <v>83</v>
      </c>
      <c r="F8515" t="s">
        <v>319</v>
      </c>
      <c r="G8515" t="s">
        <v>8976</v>
      </c>
      <c r="H8515" t="s">
        <v>63</v>
      </c>
      <c r="I8515" s="9">
        <v>42889</v>
      </c>
      <c r="K8515" s="8"/>
    </row>
    <row r="8516" spans="1:11">
      <c r="A8516" t="s">
        <v>8671</v>
      </c>
      <c r="B8516" t="s">
        <v>100</v>
      </c>
      <c r="C8516" t="s">
        <v>39</v>
      </c>
      <c r="D8516" t="s">
        <v>40</v>
      </c>
      <c r="E8516" t="s">
        <v>15</v>
      </c>
      <c r="F8516" t="s">
        <v>443</v>
      </c>
      <c r="G8516" t="s">
        <v>8973</v>
      </c>
      <c r="H8516" t="s">
        <v>18</v>
      </c>
      <c r="I8516" s="9">
        <v>42828</v>
      </c>
      <c r="J8516" s="9">
        <v>42837</v>
      </c>
      <c r="K8516" s="8">
        <v>565</v>
      </c>
    </row>
    <row r="8517" spans="1:11">
      <c r="A8517" t="s">
        <v>8672</v>
      </c>
      <c r="B8517" t="s">
        <v>172</v>
      </c>
      <c r="C8517" t="s">
        <v>66</v>
      </c>
      <c r="D8517" t="s">
        <v>31</v>
      </c>
      <c r="E8517" t="s">
        <v>58</v>
      </c>
      <c r="F8517" t="s">
        <v>128</v>
      </c>
      <c r="G8517" t="s">
        <v>8973</v>
      </c>
      <c r="H8517" t="s">
        <v>48</v>
      </c>
      <c r="I8517" s="9">
        <v>42972</v>
      </c>
      <c r="J8517" s="9">
        <v>42977</v>
      </c>
      <c r="K8517" s="8">
        <v>0</v>
      </c>
    </row>
    <row r="8518" spans="1:11">
      <c r="A8518" t="s">
        <v>8673</v>
      </c>
      <c r="B8518" t="s">
        <v>97</v>
      </c>
      <c r="C8518" t="s">
        <v>21</v>
      </c>
      <c r="D8518" t="s">
        <v>14</v>
      </c>
      <c r="E8518" t="s">
        <v>83</v>
      </c>
      <c r="F8518" t="s">
        <v>169</v>
      </c>
      <c r="G8518" t="s">
        <v>8973</v>
      </c>
      <c r="H8518" t="s">
        <v>18</v>
      </c>
      <c r="I8518" s="9">
        <v>42920</v>
      </c>
      <c r="J8518" s="9">
        <v>42921</v>
      </c>
      <c r="K8518" s="8">
        <v>63</v>
      </c>
    </row>
    <row r="8519" spans="1:11">
      <c r="A8519" t="s">
        <v>8674</v>
      </c>
      <c r="B8519" t="s">
        <v>79</v>
      </c>
      <c r="C8519" t="s">
        <v>51</v>
      </c>
      <c r="D8519" t="s">
        <v>40</v>
      </c>
      <c r="E8519" t="s">
        <v>83</v>
      </c>
      <c r="F8519" t="s">
        <v>413</v>
      </c>
      <c r="G8519" t="s">
        <v>8973</v>
      </c>
      <c r="H8519" t="s">
        <v>18</v>
      </c>
      <c r="I8519" s="9">
        <v>42910</v>
      </c>
      <c r="J8519" s="9">
        <v>42918</v>
      </c>
      <c r="K8519" s="8">
        <v>59</v>
      </c>
    </row>
    <row r="8520" spans="1:11">
      <c r="A8520" t="s">
        <v>8675</v>
      </c>
      <c r="B8520" t="s">
        <v>86</v>
      </c>
      <c r="C8520" t="s">
        <v>51</v>
      </c>
      <c r="D8520" t="s">
        <v>40</v>
      </c>
      <c r="E8520" t="s">
        <v>15</v>
      </c>
      <c r="F8520" t="s">
        <v>191</v>
      </c>
      <c r="G8520" t="s">
        <v>8973</v>
      </c>
      <c r="H8520" t="s">
        <v>18</v>
      </c>
      <c r="I8520" s="9">
        <v>42943</v>
      </c>
      <c r="J8520" s="9">
        <v>42953</v>
      </c>
      <c r="K8520" s="8">
        <v>651</v>
      </c>
    </row>
    <row r="8521" spans="1:11">
      <c r="A8521" t="s">
        <v>8676</v>
      </c>
      <c r="B8521" t="s">
        <v>91</v>
      </c>
      <c r="C8521" t="s">
        <v>30</v>
      </c>
      <c r="D8521" t="s">
        <v>31</v>
      </c>
      <c r="E8521" t="s">
        <v>15</v>
      </c>
      <c r="F8521" t="s">
        <v>77</v>
      </c>
      <c r="G8521" t="s">
        <v>8970</v>
      </c>
      <c r="H8521" t="s">
        <v>48</v>
      </c>
      <c r="I8521" s="9">
        <v>42853</v>
      </c>
      <c r="J8521" s="9">
        <v>42867</v>
      </c>
      <c r="K8521" s="8">
        <v>0</v>
      </c>
    </row>
    <row r="8522" spans="1:11">
      <c r="A8522" t="s">
        <v>8677</v>
      </c>
      <c r="B8522" t="s">
        <v>97</v>
      </c>
      <c r="C8522" t="s">
        <v>21</v>
      </c>
      <c r="D8522" t="s">
        <v>14</v>
      </c>
      <c r="E8522" t="s">
        <v>83</v>
      </c>
      <c r="F8522" t="s">
        <v>93</v>
      </c>
      <c r="G8522" t="s">
        <v>8975</v>
      </c>
      <c r="H8522" t="s">
        <v>18</v>
      </c>
      <c r="I8522" s="9">
        <v>42944</v>
      </c>
      <c r="J8522" s="9">
        <v>43040</v>
      </c>
      <c r="K8522" s="8">
        <v>53</v>
      </c>
    </row>
    <row r="8523" spans="1:11">
      <c r="A8523" t="s">
        <v>8678</v>
      </c>
      <c r="B8523" t="s">
        <v>179</v>
      </c>
      <c r="C8523" t="s">
        <v>30</v>
      </c>
      <c r="D8523" t="s">
        <v>31</v>
      </c>
      <c r="E8523" t="s">
        <v>41</v>
      </c>
      <c r="F8523" t="s">
        <v>198</v>
      </c>
      <c r="G8523" t="s">
        <v>8977</v>
      </c>
      <c r="H8523" t="s">
        <v>18</v>
      </c>
      <c r="I8523" s="9">
        <v>43015</v>
      </c>
      <c r="J8523" s="9">
        <v>43058</v>
      </c>
      <c r="K8523" s="8">
        <v>1148</v>
      </c>
    </row>
    <row r="8524" spans="1:11">
      <c r="A8524" t="s">
        <v>8679</v>
      </c>
      <c r="B8524" t="s">
        <v>97</v>
      </c>
      <c r="C8524" t="s">
        <v>21</v>
      </c>
      <c r="D8524" t="s">
        <v>14</v>
      </c>
      <c r="E8524" t="s">
        <v>83</v>
      </c>
      <c r="F8524" t="s">
        <v>336</v>
      </c>
      <c r="G8524" t="s">
        <v>8975</v>
      </c>
      <c r="H8524" t="s">
        <v>48</v>
      </c>
      <c r="I8524" s="9">
        <v>42983</v>
      </c>
      <c r="J8524" s="9">
        <v>42993</v>
      </c>
      <c r="K8524" s="8">
        <v>0</v>
      </c>
    </row>
    <row r="8525" spans="1:11">
      <c r="A8525" t="s">
        <v>8680</v>
      </c>
      <c r="B8525" t="s">
        <v>110</v>
      </c>
      <c r="C8525" t="s">
        <v>39</v>
      </c>
      <c r="D8525" t="s">
        <v>40</v>
      </c>
      <c r="E8525" t="s">
        <v>41</v>
      </c>
      <c r="G8525" t="s">
        <v>8969</v>
      </c>
      <c r="H8525" t="s">
        <v>63</v>
      </c>
      <c r="I8525" s="9">
        <v>42931</v>
      </c>
      <c r="K8525" s="8"/>
    </row>
    <row r="8526" spans="1:11">
      <c r="A8526" t="s">
        <v>8681</v>
      </c>
      <c r="B8526" t="s">
        <v>131</v>
      </c>
      <c r="C8526" t="s">
        <v>13</v>
      </c>
      <c r="D8526" t="s">
        <v>14</v>
      </c>
      <c r="E8526" t="s">
        <v>58</v>
      </c>
      <c r="F8526" t="s">
        <v>52</v>
      </c>
      <c r="G8526" t="s">
        <v>8970</v>
      </c>
      <c r="H8526" t="s">
        <v>23</v>
      </c>
      <c r="K8526" s="8"/>
    </row>
    <row r="8527" spans="1:11">
      <c r="A8527" t="s">
        <v>8682</v>
      </c>
      <c r="B8527" t="s">
        <v>147</v>
      </c>
      <c r="C8527" t="s">
        <v>13</v>
      </c>
      <c r="D8527" t="s">
        <v>14</v>
      </c>
      <c r="E8527" t="s">
        <v>83</v>
      </c>
      <c r="F8527" t="s">
        <v>16</v>
      </c>
      <c r="G8527" t="s">
        <v>8968</v>
      </c>
      <c r="H8527" t="s">
        <v>18</v>
      </c>
      <c r="I8527" s="9">
        <v>42933</v>
      </c>
      <c r="J8527" s="9">
        <v>42942</v>
      </c>
      <c r="K8527" s="8">
        <v>53</v>
      </c>
    </row>
    <row r="8528" spans="1:11">
      <c r="A8528" t="s">
        <v>8683</v>
      </c>
      <c r="B8528" t="s">
        <v>225</v>
      </c>
      <c r="C8528" t="s">
        <v>39</v>
      </c>
      <c r="D8528" t="s">
        <v>40</v>
      </c>
      <c r="E8528" t="s">
        <v>15</v>
      </c>
      <c r="F8528" t="s">
        <v>42</v>
      </c>
      <c r="G8528" t="s">
        <v>8972</v>
      </c>
      <c r="H8528" t="s">
        <v>18</v>
      </c>
      <c r="I8528" s="9">
        <v>42969</v>
      </c>
      <c r="J8528" s="9">
        <v>43089</v>
      </c>
      <c r="K8528" s="8">
        <v>476</v>
      </c>
    </row>
    <row r="8529" spans="1:11">
      <c r="A8529" t="s">
        <v>8684</v>
      </c>
      <c r="B8529" t="s">
        <v>74</v>
      </c>
      <c r="C8529" t="s">
        <v>66</v>
      </c>
      <c r="D8529" t="s">
        <v>31</v>
      </c>
      <c r="E8529" t="s">
        <v>35</v>
      </c>
      <c r="G8529" t="s">
        <v>8969</v>
      </c>
      <c r="H8529" t="s">
        <v>63</v>
      </c>
      <c r="I8529" s="9">
        <v>42862</v>
      </c>
      <c r="K8529" s="8"/>
    </row>
    <row r="8530" spans="1:11">
      <c r="A8530" t="s">
        <v>8685</v>
      </c>
      <c r="B8530" t="s">
        <v>216</v>
      </c>
      <c r="C8530" t="s">
        <v>66</v>
      </c>
      <c r="D8530" t="s">
        <v>31</v>
      </c>
      <c r="E8530" t="s">
        <v>76</v>
      </c>
      <c r="F8530" t="s">
        <v>180</v>
      </c>
      <c r="G8530" t="s">
        <v>8977</v>
      </c>
      <c r="H8530" t="s">
        <v>18</v>
      </c>
      <c r="I8530" s="9">
        <v>42881</v>
      </c>
      <c r="J8530" s="9">
        <v>43001</v>
      </c>
      <c r="K8530" s="8">
        <v>5198</v>
      </c>
    </row>
    <row r="8531" spans="1:11">
      <c r="A8531" t="s">
        <v>8686</v>
      </c>
      <c r="B8531" t="s">
        <v>20</v>
      </c>
      <c r="C8531" t="s">
        <v>21</v>
      </c>
      <c r="D8531" t="s">
        <v>14</v>
      </c>
      <c r="E8531" t="s">
        <v>76</v>
      </c>
      <c r="F8531" t="s">
        <v>101</v>
      </c>
      <c r="G8531" t="s">
        <v>8968</v>
      </c>
      <c r="H8531" t="s">
        <v>18</v>
      </c>
      <c r="I8531" s="9">
        <v>42824</v>
      </c>
      <c r="J8531" s="9">
        <v>42832</v>
      </c>
      <c r="K8531" s="8">
        <v>5728</v>
      </c>
    </row>
    <row r="8532" spans="1:11">
      <c r="A8532" t="s">
        <v>8687</v>
      </c>
      <c r="B8532" t="s">
        <v>70</v>
      </c>
      <c r="C8532" t="s">
        <v>13</v>
      </c>
      <c r="D8532" t="s">
        <v>14</v>
      </c>
      <c r="E8532" t="s">
        <v>83</v>
      </c>
      <c r="G8532" t="s">
        <v>8969</v>
      </c>
      <c r="H8532" t="s">
        <v>63</v>
      </c>
      <c r="I8532" s="9">
        <v>42947</v>
      </c>
      <c r="K8532" s="8"/>
    </row>
    <row r="8533" spans="1:11">
      <c r="A8533" t="s">
        <v>8688</v>
      </c>
      <c r="B8533" t="s">
        <v>91</v>
      </c>
      <c r="C8533" t="s">
        <v>30</v>
      </c>
      <c r="D8533" t="s">
        <v>31</v>
      </c>
      <c r="E8533" t="s">
        <v>15</v>
      </c>
      <c r="F8533" t="s">
        <v>210</v>
      </c>
      <c r="G8533" t="s">
        <v>8975</v>
      </c>
      <c r="H8533" t="s">
        <v>48</v>
      </c>
      <c r="I8533" s="9">
        <v>42912</v>
      </c>
      <c r="J8533" s="9">
        <v>43005</v>
      </c>
      <c r="K8533" s="8">
        <v>0</v>
      </c>
    </row>
    <row r="8534" spans="1:11">
      <c r="A8534" t="s">
        <v>8689</v>
      </c>
      <c r="B8534" t="s">
        <v>97</v>
      </c>
      <c r="C8534" t="s">
        <v>21</v>
      </c>
      <c r="D8534" t="s">
        <v>14</v>
      </c>
      <c r="E8534" t="s">
        <v>83</v>
      </c>
      <c r="F8534" t="s">
        <v>142</v>
      </c>
      <c r="G8534" t="s">
        <v>8977</v>
      </c>
      <c r="H8534" t="s">
        <v>18</v>
      </c>
      <c r="I8534" s="9">
        <v>42897</v>
      </c>
      <c r="J8534" s="9">
        <v>42967</v>
      </c>
      <c r="K8534" s="8">
        <v>43</v>
      </c>
    </row>
    <row r="8535" spans="1:11">
      <c r="A8535" t="s">
        <v>8690</v>
      </c>
      <c r="B8535" t="s">
        <v>100</v>
      </c>
      <c r="C8535" t="s">
        <v>39</v>
      </c>
      <c r="D8535" t="s">
        <v>40</v>
      </c>
      <c r="E8535" t="s">
        <v>58</v>
      </c>
      <c r="F8535" t="s">
        <v>595</v>
      </c>
      <c r="G8535" t="s">
        <v>8970</v>
      </c>
      <c r="H8535" t="s">
        <v>48</v>
      </c>
      <c r="I8535" s="9">
        <v>42900</v>
      </c>
      <c r="J8535" s="9">
        <v>42906</v>
      </c>
      <c r="K8535" s="8">
        <v>0</v>
      </c>
    </row>
    <row r="8536" spans="1:11">
      <c r="A8536" t="s">
        <v>8691</v>
      </c>
      <c r="B8536" t="s">
        <v>79</v>
      </c>
      <c r="C8536" t="s">
        <v>51</v>
      </c>
      <c r="D8536" t="s">
        <v>40</v>
      </c>
      <c r="E8536" t="s">
        <v>35</v>
      </c>
      <c r="F8536" t="s">
        <v>154</v>
      </c>
      <c r="G8536" t="s">
        <v>8968</v>
      </c>
      <c r="H8536" t="s">
        <v>63</v>
      </c>
      <c r="I8536" s="9">
        <v>42900</v>
      </c>
      <c r="K8536" s="8"/>
    </row>
    <row r="8537" spans="1:11">
      <c r="A8537" t="s">
        <v>8692</v>
      </c>
      <c r="B8537" t="s">
        <v>54</v>
      </c>
      <c r="C8537" t="s">
        <v>21</v>
      </c>
      <c r="D8537" t="s">
        <v>14</v>
      </c>
      <c r="E8537" t="s">
        <v>83</v>
      </c>
      <c r="F8537" t="s">
        <v>98</v>
      </c>
      <c r="G8537" t="s">
        <v>8977</v>
      </c>
      <c r="H8537" t="s">
        <v>48</v>
      </c>
      <c r="I8537" s="9">
        <v>42835</v>
      </c>
      <c r="J8537" s="9">
        <v>42836</v>
      </c>
      <c r="K8537" s="8">
        <v>0</v>
      </c>
    </row>
    <row r="8538" spans="1:11">
      <c r="A8538" t="s">
        <v>8693</v>
      </c>
      <c r="B8538" t="s">
        <v>62</v>
      </c>
      <c r="C8538" t="s">
        <v>39</v>
      </c>
      <c r="D8538" t="s">
        <v>40</v>
      </c>
      <c r="E8538" t="s">
        <v>58</v>
      </c>
      <c r="G8538" t="s">
        <v>8969</v>
      </c>
      <c r="H8538" t="s">
        <v>63</v>
      </c>
      <c r="I8538" s="9">
        <v>42901</v>
      </c>
      <c r="K8538" s="8"/>
    </row>
    <row r="8539" spans="1:11">
      <c r="A8539" t="s">
        <v>8694</v>
      </c>
      <c r="B8539" t="s">
        <v>97</v>
      </c>
      <c r="C8539" t="s">
        <v>21</v>
      </c>
      <c r="D8539" t="s">
        <v>14</v>
      </c>
      <c r="E8539" t="s">
        <v>58</v>
      </c>
      <c r="F8539" t="s">
        <v>152</v>
      </c>
      <c r="G8539" t="s">
        <v>8971</v>
      </c>
      <c r="H8539" t="s">
        <v>63</v>
      </c>
      <c r="I8539" s="9">
        <v>42940</v>
      </c>
      <c r="K8539" s="8"/>
    </row>
    <row r="8540" spans="1:11">
      <c r="A8540" t="s">
        <v>8695</v>
      </c>
      <c r="B8540" t="s">
        <v>91</v>
      </c>
      <c r="C8540" t="s">
        <v>30</v>
      </c>
      <c r="D8540" t="s">
        <v>31</v>
      </c>
      <c r="E8540" t="s">
        <v>35</v>
      </c>
      <c r="F8540" t="s">
        <v>177</v>
      </c>
      <c r="G8540" t="s">
        <v>8971</v>
      </c>
      <c r="H8540" t="s">
        <v>18</v>
      </c>
      <c r="I8540" s="9">
        <v>42901</v>
      </c>
      <c r="J8540" s="9">
        <v>42979</v>
      </c>
      <c r="K8540" s="8">
        <v>5857</v>
      </c>
    </row>
    <row r="8541" spans="1:11">
      <c r="A8541" t="s">
        <v>8696</v>
      </c>
      <c r="B8541" t="s">
        <v>86</v>
      </c>
      <c r="C8541" t="s">
        <v>51</v>
      </c>
      <c r="D8541" t="s">
        <v>40</v>
      </c>
      <c r="E8541" t="s">
        <v>15</v>
      </c>
      <c r="F8541" t="s">
        <v>114</v>
      </c>
      <c r="G8541" t="s">
        <v>8976</v>
      </c>
      <c r="H8541" t="s">
        <v>18</v>
      </c>
      <c r="I8541" s="9">
        <v>42917</v>
      </c>
      <c r="J8541" s="9">
        <v>42927</v>
      </c>
      <c r="K8541" s="8">
        <v>571</v>
      </c>
    </row>
    <row r="8542" spans="1:11">
      <c r="A8542" t="s">
        <v>8697</v>
      </c>
      <c r="B8542" t="s">
        <v>38</v>
      </c>
      <c r="C8542" t="s">
        <v>39</v>
      </c>
      <c r="D8542" t="s">
        <v>40</v>
      </c>
      <c r="E8542" t="s">
        <v>41</v>
      </c>
      <c r="F8542" t="s">
        <v>204</v>
      </c>
      <c r="G8542" t="s">
        <v>8977</v>
      </c>
      <c r="H8542" t="s">
        <v>18</v>
      </c>
      <c r="I8542" s="9">
        <v>43077</v>
      </c>
      <c r="J8542" s="9">
        <v>43098</v>
      </c>
      <c r="K8542" s="8">
        <v>1168</v>
      </c>
    </row>
    <row r="8543" spans="1:11">
      <c r="A8543" t="s">
        <v>8698</v>
      </c>
      <c r="B8543" t="s">
        <v>45</v>
      </c>
      <c r="C8543" t="s">
        <v>30</v>
      </c>
      <c r="D8543" t="s">
        <v>31</v>
      </c>
      <c r="E8543" t="s">
        <v>35</v>
      </c>
      <c r="F8543" t="s">
        <v>128</v>
      </c>
      <c r="G8543" t="s">
        <v>8973</v>
      </c>
      <c r="H8543" t="s">
        <v>18</v>
      </c>
      <c r="I8543" s="9">
        <v>42818</v>
      </c>
      <c r="J8543" s="9">
        <v>42828</v>
      </c>
      <c r="K8543" s="8">
        <v>4440</v>
      </c>
    </row>
    <row r="8544" spans="1:11">
      <c r="A8544" t="s">
        <v>8699</v>
      </c>
      <c r="B8544" t="s">
        <v>74</v>
      </c>
      <c r="C8544" t="s">
        <v>66</v>
      </c>
      <c r="D8544" t="s">
        <v>31</v>
      </c>
      <c r="E8544" t="s">
        <v>76</v>
      </c>
      <c r="F8544" t="s">
        <v>46</v>
      </c>
      <c r="G8544" t="s">
        <v>8973</v>
      </c>
      <c r="H8544" t="s">
        <v>48</v>
      </c>
      <c r="I8544" s="9">
        <v>42845</v>
      </c>
      <c r="J8544" s="9">
        <v>42856</v>
      </c>
      <c r="K8544" s="8">
        <v>0</v>
      </c>
    </row>
    <row r="8545" spans="1:11">
      <c r="A8545" t="s">
        <v>8700</v>
      </c>
      <c r="B8545" t="s">
        <v>147</v>
      </c>
      <c r="C8545" t="s">
        <v>13</v>
      </c>
      <c r="D8545" t="s">
        <v>14</v>
      </c>
      <c r="E8545" t="s">
        <v>41</v>
      </c>
      <c r="F8545" t="s">
        <v>274</v>
      </c>
      <c r="G8545" t="s">
        <v>8968</v>
      </c>
      <c r="H8545" t="s">
        <v>23</v>
      </c>
      <c r="K8545" s="8"/>
    </row>
    <row r="8546" spans="1:11">
      <c r="A8546" t="s">
        <v>8701</v>
      </c>
      <c r="B8546" t="s">
        <v>70</v>
      </c>
      <c r="C8546" t="s">
        <v>13</v>
      </c>
      <c r="D8546" t="s">
        <v>14</v>
      </c>
      <c r="E8546" t="s">
        <v>35</v>
      </c>
      <c r="F8546" t="s">
        <v>241</v>
      </c>
      <c r="G8546" t="s">
        <v>8971</v>
      </c>
      <c r="H8546" t="s">
        <v>18</v>
      </c>
      <c r="I8546" s="9">
        <v>42929</v>
      </c>
      <c r="J8546" s="9">
        <v>42932</v>
      </c>
      <c r="K8546" s="8">
        <v>5382</v>
      </c>
    </row>
    <row r="8547" spans="1:11">
      <c r="A8547" t="s">
        <v>8702</v>
      </c>
      <c r="B8547" t="s">
        <v>65</v>
      </c>
      <c r="C8547" t="s">
        <v>66</v>
      </c>
      <c r="D8547" t="s">
        <v>31</v>
      </c>
      <c r="E8547" t="s">
        <v>76</v>
      </c>
      <c r="G8547" t="s">
        <v>8969</v>
      </c>
      <c r="H8547" t="s">
        <v>63</v>
      </c>
      <c r="I8547" s="9">
        <v>42923</v>
      </c>
      <c r="K8547" s="8"/>
    </row>
    <row r="8548" spans="1:11">
      <c r="A8548" t="s">
        <v>8703</v>
      </c>
      <c r="B8548" t="s">
        <v>54</v>
      </c>
      <c r="C8548" t="s">
        <v>21</v>
      </c>
      <c r="D8548" t="s">
        <v>14</v>
      </c>
      <c r="E8548" t="s">
        <v>83</v>
      </c>
      <c r="G8548" t="s">
        <v>8969</v>
      </c>
      <c r="H8548" t="s">
        <v>63</v>
      </c>
      <c r="I8548" s="9">
        <v>42943</v>
      </c>
      <c r="K8548" s="8"/>
    </row>
    <row r="8549" spans="1:11">
      <c r="A8549" t="s">
        <v>8704</v>
      </c>
      <c r="B8549" t="s">
        <v>54</v>
      </c>
      <c r="C8549" t="s">
        <v>21</v>
      </c>
      <c r="D8549" t="s">
        <v>14</v>
      </c>
      <c r="E8549" t="s">
        <v>58</v>
      </c>
      <c r="G8549" t="s">
        <v>8969</v>
      </c>
      <c r="H8549" t="s">
        <v>23</v>
      </c>
      <c r="K8549" s="8"/>
    </row>
    <row r="8550" spans="1:11">
      <c r="A8550" t="s">
        <v>8705</v>
      </c>
      <c r="B8550" t="s">
        <v>12</v>
      </c>
      <c r="C8550" t="s">
        <v>13</v>
      </c>
      <c r="D8550" t="s">
        <v>14</v>
      </c>
      <c r="E8550" t="s">
        <v>58</v>
      </c>
      <c r="F8550" t="s">
        <v>152</v>
      </c>
      <c r="G8550" t="s">
        <v>8971</v>
      </c>
      <c r="H8550" t="s">
        <v>18</v>
      </c>
      <c r="I8550" s="9">
        <v>42802</v>
      </c>
      <c r="J8550" s="9">
        <v>42812</v>
      </c>
      <c r="K8550" s="8">
        <v>3217</v>
      </c>
    </row>
    <row r="8551" spans="1:11">
      <c r="A8551" t="s">
        <v>8706</v>
      </c>
      <c r="B8551" t="s">
        <v>25</v>
      </c>
      <c r="C8551" t="s">
        <v>13</v>
      </c>
      <c r="D8551" t="s">
        <v>14</v>
      </c>
      <c r="E8551" t="s">
        <v>58</v>
      </c>
      <c r="F8551" t="s">
        <v>164</v>
      </c>
      <c r="G8551" t="s">
        <v>8971</v>
      </c>
      <c r="H8551" t="s">
        <v>48</v>
      </c>
      <c r="I8551" s="9">
        <v>42840</v>
      </c>
      <c r="J8551" s="9">
        <v>42841</v>
      </c>
      <c r="K8551" s="8">
        <v>0</v>
      </c>
    </row>
    <row r="8552" spans="1:11">
      <c r="A8552" t="s">
        <v>8707</v>
      </c>
      <c r="B8552" t="s">
        <v>200</v>
      </c>
      <c r="C8552" t="s">
        <v>51</v>
      </c>
      <c r="D8552" t="s">
        <v>40</v>
      </c>
      <c r="E8552" t="s">
        <v>83</v>
      </c>
      <c r="F8552" t="s">
        <v>201</v>
      </c>
      <c r="G8552" t="s">
        <v>8974</v>
      </c>
      <c r="H8552" t="s">
        <v>18</v>
      </c>
      <c r="I8552" s="9">
        <v>42810</v>
      </c>
      <c r="J8552" s="9">
        <v>42863</v>
      </c>
      <c r="K8552" s="8">
        <v>56</v>
      </c>
    </row>
    <row r="8553" spans="1:11">
      <c r="A8553" t="s">
        <v>8708</v>
      </c>
      <c r="B8553" t="s">
        <v>172</v>
      </c>
      <c r="C8553" t="s">
        <v>66</v>
      </c>
      <c r="D8553" t="s">
        <v>31</v>
      </c>
      <c r="E8553" t="s">
        <v>83</v>
      </c>
      <c r="F8553" t="s">
        <v>77</v>
      </c>
      <c r="G8553" t="s">
        <v>8970</v>
      </c>
      <c r="H8553" t="s">
        <v>18</v>
      </c>
      <c r="I8553" s="9">
        <v>42722</v>
      </c>
      <c r="J8553" s="9">
        <v>42808</v>
      </c>
      <c r="K8553" s="8">
        <v>64</v>
      </c>
    </row>
    <row r="8554" spans="1:11">
      <c r="A8554" t="s">
        <v>8709</v>
      </c>
      <c r="B8554" t="s">
        <v>29</v>
      </c>
      <c r="C8554" t="s">
        <v>30</v>
      </c>
      <c r="D8554" t="s">
        <v>31</v>
      </c>
      <c r="E8554" t="s">
        <v>76</v>
      </c>
      <c r="F8554" t="s">
        <v>285</v>
      </c>
      <c r="G8554" t="s">
        <v>8968</v>
      </c>
      <c r="H8554" t="s">
        <v>18</v>
      </c>
      <c r="I8554" s="9">
        <v>42919</v>
      </c>
      <c r="J8554" s="9">
        <v>42920</v>
      </c>
      <c r="K8554" s="8">
        <v>4915</v>
      </c>
    </row>
    <row r="8555" spans="1:11">
      <c r="A8555" t="s">
        <v>8710</v>
      </c>
      <c r="B8555" t="s">
        <v>216</v>
      </c>
      <c r="C8555" t="s">
        <v>66</v>
      </c>
      <c r="D8555" t="s">
        <v>31</v>
      </c>
      <c r="E8555" t="s">
        <v>35</v>
      </c>
      <c r="F8555" t="s">
        <v>198</v>
      </c>
      <c r="G8555" t="s">
        <v>8977</v>
      </c>
      <c r="H8555" t="s">
        <v>18</v>
      </c>
      <c r="I8555" s="9">
        <v>43088</v>
      </c>
      <c r="J8555" s="9">
        <v>43097</v>
      </c>
      <c r="K8555" s="8">
        <v>4315</v>
      </c>
    </row>
    <row r="8556" spans="1:11">
      <c r="A8556" t="s">
        <v>8711</v>
      </c>
      <c r="B8556" t="s">
        <v>79</v>
      </c>
      <c r="C8556" t="s">
        <v>51</v>
      </c>
      <c r="D8556" t="s">
        <v>40</v>
      </c>
      <c r="E8556" t="s">
        <v>58</v>
      </c>
      <c r="F8556" t="s">
        <v>101</v>
      </c>
      <c r="G8556" t="s">
        <v>8968</v>
      </c>
      <c r="H8556" t="s">
        <v>48</v>
      </c>
      <c r="I8556" s="9">
        <v>42917</v>
      </c>
      <c r="J8556" s="9">
        <v>42924</v>
      </c>
      <c r="K8556" s="8">
        <v>0</v>
      </c>
    </row>
    <row r="8557" spans="1:11">
      <c r="A8557" t="s">
        <v>8712</v>
      </c>
      <c r="B8557" t="s">
        <v>70</v>
      </c>
      <c r="C8557" t="s">
        <v>13</v>
      </c>
      <c r="D8557" t="s">
        <v>14</v>
      </c>
      <c r="E8557" t="s">
        <v>35</v>
      </c>
      <c r="F8557" t="s">
        <v>135</v>
      </c>
      <c r="G8557" t="s">
        <v>8976</v>
      </c>
      <c r="H8557" t="s">
        <v>18</v>
      </c>
      <c r="I8557" s="9">
        <v>42859</v>
      </c>
      <c r="J8557" s="9">
        <v>42959</v>
      </c>
      <c r="K8557" s="8">
        <v>4935</v>
      </c>
    </row>
    <row r="8558" spans="1:11">
      <c r="A8558" t="s">
        <v>8713</v>
      </c>
      <c r="B8558" t="s">
        <v>70</v>
      </c>
      <c r="C8558" t="s">
        <v>13</v>
      </c>
      <c r="D8558" t="s">
        <v>14</v>
      </c>
      <c r="E8558" t="s">
        <v>35</v>
      </c>
      <c r="F8558" t="s">
        <v>162</v>
      </c>
      <c r="G8558" t="s">
        <v>8971</v>
      </c>
      <c r="H8558" t="s">
        <v>18</v>
      </c>
      <c r="I8558" s="9">
        <v>42668</v>
      </c>
      <c r="J8558" s="9">
        <v>42805</v>
      </c>
      <c r="K8558" s="8">
        <v>4514</v>
      </c>
    </row>
    <row r="8559" spans="1:11">
      <c r="A8559" t="s">
        <v>8714</v>
      </c>
      <c r="B8559" t="s">
        <v>79</v>
      </c>
      <c r="C8559" t="s">
        <v>51</v>
      </c>
      <c r="D8559" t="s">
        <v>40</v>
      </c>
      <c r="E8559" t="s">
        <v>15</v>
      </c>
      <c r="F8559" t="s">
        <v>103</v>
      </c>
      <c r="G8559" t="s">
        <v>8974</v>
      </c>
      <c r="H8559" t="s">
        <v>18</v>
      </c>
      <c r="I8559" s="9">
        <v>42790</v>
      </c>
      <c r="J8559" s="9">
        <v>42860</v>
      </c>
      <c r="K8559" s="8">
        <v>595</v>
      </c>
    </row>
    <row r="8560" spans="1:11">
      <c r="A8560" t="s">
        <v>8715</v>
      </c>
      <c r="B8560" t="s">
        <v>91</v>
      </c>
      <c r="C8560" t="s">
        <v>30</v>
      </c>
      <c r="D8560" t="s">
        <v>31</v>
      </c>
      <c r="E8560" t="s">
        <v>76</v>
      </c>
      <c r="F8560" t="s">
        <v>213</v>
      </c>
      <c r="G8560" t="s">
        <v>8975</v>
      </c>
      <c r="H8560" t="s">
        <v>48</v>
      </c>
      <c r="I8560" s="9">
        <v>42812</v>
      </c>
      <c r="J8560" s="9">
        <v>42879</v>
      </c>
      <c r="K8560" s="8">
        <v>0</v>
      </c>
    </row>
    <row r="8561" spans="1:11">
      <c r="A8561" t="s">
        <v>8716</v>
      </c>
      <c r="B8561" t="s">
        <v>179</v>
      </c>
      <c r="C8561" t="s">
        <v>30</v>
      </c>
      <c r="D8561" t="s">
        <v>31</v>
      </c>
      <c r="E8561" t="s">
        <v>41</v>
      </c>
      <c r="G8561" t="s">
        <v>8969</v>
      </c>
      <c r="H8561" t="s">
        <v>63</v>
      </c>
      <c r="I8561" s="9">
        <v>42810</v>
      </c>
      <c r="K8561" s="8"/>
    </row>
    <row r="8562" spans="1:11">
      <c r="A8562" t="s">
        <v>8717</v>
      </c>
      <c r="B8562" t="s">
        <v>193</v>
      </c>
      <c r="C8562" t="s">
        <v>66</v>
      </c>
      <c r="D8562" t="s">
        <v>31</v>
      </c>
      <c r="E8562" t="s">
        <v>15</v>
      </c>
      <c r="F8562" t="s">
        <v>360</v>
      </c>
      <c r="G8562" t="s">
        <v>8977</v>
      </c>
      <c r="H8562" t="s">
        <v>18</v>
      </c>
      <c r="I8562" s="9">
        <v>42754</v>
      </c>
      <c r="J8562" s="9">
        <v>42824</v>
      </c>
      <c r="K8562" s="8">
        <v>617</v>
      </c>
    </row>
    <row r="8563" spans="1:11">
      <c r="A8563" t="s">
        <v>8718</v>
      </c>
      <c r="B8563" t="s">
        <v>105</v>
      </c>
      <c r="C8563" t="s">
        <v>30</v>
      </c>
      <c r="D8563" t="s">
        <v>31</v>
      </c>
      <c r="E8563" t="s">
        <v>41</v>
      </c>
      <c r="F8563" t="s">
        <v>642</v>
      </c>
      <c r="G8563" t="s">
        <v>8973</v>
      </c>
      <c r="H8563" t="s">
        <v>18</v>
      </c>
      <c r="I8563" s="9">
        <v>43024</v>
      </c>
      <c r="J8563" s="9">
        <v>43094</v>
      </c>
      <c r="K8563" s="8">
        <v>1008</v>
      </c>
    </row>
    <row r="8564" spans="1:11">
      <c r="A8564" t="s">
        <v>8719</v>
      </c>
      <c r="B8564" t="s">
        <v>82</v>
      </c>
      <c r="C8564" t="s">
        <v>21</v>
      </c>
      <c r="D8564" t="s">
        <v>14</v>
      </c>
      <c r="E8564" t="s">
        <v>41</v>
      </c>
      <c r="F8564" t="s">
        <v>336</v>
      </c>
      <c r="G8564" t="s">
        <v>8975</v>
      </c>
      <c r="H8564" t="s">
        <v>18</v>
      </c>
      <c r="I8564" s="9">
        <v>43064</v>
      </c>
      <c r="J8564" s="9">
        <v>43068</v>
      </c>
      <c r="K8564" s="8">
        <v>1001</v>
      </c>
    </row>
    <row r="8565" spans="1:11">
      <c r="A8565" t="s">
        <v>8720</v>
      </c>
      <c r="B8565" t="s">
        <v>86</v>
      </c>
      <c r="C8565" t="s">
        <v>51</v>
      </c>
      <c r="D8565" t="s">
        <v>40</v>
      </c>
      <c r="E8565" t="s">
        <v>83</v>
      </c>
      <c r="F8565" t="s">
        <v>201</v>
      </c>
      <c r="G8565" t="s">
        <v>8974</v>
      </c>
      <c r="H8565" t="s">
        <v>48</v>
      </c>
      <c r="I8565" s="9">
        <v>42915</v>
      </c>
      <c r="J8565" s="9">
        <v>42921</v>
      </c>
      <c r="K8565" s="8">
        <v>0</v>
      </c>
    </row>
    <row r="8566" spans="1:11">
      <c r="A8566" t="s">
        <v>8721</v>
      </c>
      <c r="B8566" t="s">
        <v>38</v>
      </c>
      <c r="C8566" t="s">
        <v>39</v>
      </c>
      <c r="D8566" t="s">
        <v>40</v>
      </c>
      <c r="E8566" t="s">
        <v>35</v>
      </c>
      <c r="F8566" t="s">
        <v>425</v>
      </c>
      <c r="G8566" t="s">
        <v>8973</v>
      </c>
      <c r="H8566" t="s">
        <v>18</v>
      </c>
      <c r="I8566" s="9">
        <v>42807</v>
      </c>
      <c r="J8566" s="9">
        <v>42888</v>
      </c>
      <c r="K8566" s="8">
        <v>5606</v>
      </c>
    </row>
    <row r="8567" spans="1:11">
      <c r="A8567" t="s">
        <v>8722</v>
      </c>
      <c r="B8567" t="s">
        <v>100</v>
      </c>
      <c r="C8567" t="s">
        <v>39</v>
      </c>
      <c r="D8567" t="s">
        <v>40</v>
      </c>
      <c r="E8567" t="s">
        <v>15</v>
      </c>
      <c r="G8567" t="s">
        <v>8969</v>
      </c>
      <c r="H8567" t="s">
        <v>63</v>
      </c>
      <c r="I8567" s="9">
        <v>42756</v>
      </c>
      <c r="K8567" s="8"/>
    </row>
    <row r="8568" spans="1:11">
      <c r="A8568" t="s">
        <v>8723</v>
      </c>
      <c r="B8568" t="s">
        <v>122</v>
      </c>
      <c r="C8568" t="s">
        <v>51</v>
      </c>
      <c r="D8568" t="s">
        <v>40</v>
      </c>
      <c r="E8568" t="s">
        <v>83</v>
      </c>
      <c r="F8568" t="s">
        <v>425</v>
      </c>
      <c r="G8568" t="s">
        <v>8973</v>
      </c>
      <c r="H8568" t="s">
        <v>18</v>
      </c>
      <c r="I8568" s="9">
        <v>43026</v>
      </c>
      <c r="J8568" s="9">
        <v>43028</v>
      </c>
      <c r="K8568" s="8">
        <v>47</v>
      </c>
    </row>
    <row r="8569" spans="1:11">
      <c r="A8569" t="s">
        <v>8724</v>
      </c>
      <c r="B8569" t="s">
        <v>38</v>
      </c>
      <c r="C8569" t="s">
        <v>39</v>
      </c>
      <c r="D8569" t="s">
        <v>40</v>
      </c>
      <c r="E8569" t="s">
        <v>41</v>
      </c>
      <c r="F8569" t="s">
        <v>180</v>
      </c>
      <c r="G8569" t="s">
        <v>8977</v>
      </c>
      <c r="H8569" t="s">
        <v>63</v>
      </c>
      <c r="I8569" s="9">
        <v>42860</v>
      </c>
      <c r="K8569" s="8"/>
    </row>
    <row r="8570" spans="1:11">
      <c r="A8570" t="s">
        <v>8725</v>
      </c>
      <c r="B8570" t="s">
        <v>38</v>
      </c>
      <c r="C8570" t="s">
        <v>39</v>
      </c>
      <c r="D8570" t="s">
        <v>40</v>
      </c>
      <c r="E8570" t="s">
        <v>41</v>
      </c>
      <c r="F8570" t="s">
        <v>32</v>
      </c>
      <c r="G8570" t="s">
        <v>8971</v>
      </c>
      <c r="H8570" t="s">
        <v>18</v>
      </c>
      <c r="I8570" s="9">
        <v>42834</v>
      </c>
      <c r="J8570" s="9">
        <v>42906</v>
      </c>
      <c r="K8570" s="8">
        <v>983</v>
      </c>
    </row>
    <row r="8571" spans="1:11">
      <c r="A8571" t="s">
        <v>8726</v>
      </c>
      <c r="B8571" t="s">
        <v>172</v>
      </c>
      <c r="C8571" t="s">
        <v>66</v>
      </c>
      <c r="D8571" t="s">
        <v>31</v>
      </c>
      <c r="E8571" t="s">
        <v>58</v>
      </c>
      <c r="G8571" t="s">
        <v>8969</v>
      </c>
      <c r="H8571" t="s">
        <v>63</v>
      </c>
      <c r="I8571" s="9">
        <v>42862</v>
      </c>
      <c r="K8571" s="8"/>
    </row>
    <row r="8572" spans="1:11">
      <c r="A8572" t="s">
        <v>8727</v>
      </c>
      <c r="B8572" t="s">
        <v>216</v>
      </c>
      <c r="C8572" t="s">
        <v>66</v>
      </c>
      <c r="D8572" t="s">
        <v>31</v>
      </c>
      <c r="E8572" t="s">
        <v>76</v>
      </c>
      <c r="F8572" t="s">
        <v>957</v>
      </c>
      <c r="G8572" t="s">
        <v>8968</v>
      </c>
      <c r="H8572" t="s">
        <v>18</v>
      </c>
      <c r="I8572" s="9">
        <v>42846</v>
      </c>
      <c r="J8572" s="9">
        <v>42847</v>
      </c>
      <c r="K8572" s="8">
        <v>6263</v>
      </c>
    </row>
    <row r="8573" spans="1:11">
      <c r="A8573" t="s">
        <v>8728</v>
      </c>
      <c r="B8573" t="s">
        <v>38</v>
      </c>
      <c r="C8573" t="s">
        <v>39</v>
      </c>
      <c r="D8573" t="s">
        <v>40</v>
      </c>
      <c r="E8573" t="s">
        <v>41</v>
      </c>
      <c r="F8573" t="s">
        <v>595</v>
      </c>
      <c r="G8573" t="s">
        <v>8970</v>
      </c>
      <c r="H8573" t="s">
        <v>18</v>
      </c>
      <c r="I8573" s="9">
        <v>42793</v>
      </c>
      <c r="J8573" s="9">
        <v>42804</v>
      </c>
      <c r="K8573" s="8">
        <v>1173</v>
      </c>
    </row>
    <row r="8574" spans="1:11">
      <c r="A8574" t="s">
        <v>8729</v>
      </c>
      <c r="B8574" t="s">
        <v>29</v>
      </c>
      <c r="C8574" t="s">
        <v>30</v>
      </c>
      <c r="D8574" t="s">
        <v>31</v>
      </c>
      <c r="E8574" t="s">
        <v>15</v>
      </c>
      <c r="F8574" t="s">
        <v>957</v>
      </c>
      <c r="G8574" t="s">
        <v>8968</v>
      </c>
      <c r="H8574" t="s">
        <v>48</v>
      </c>
      <c r="I8574" s="9">
        <v>42792</v>
      </c>
      <c r="J8574" s="9">
        <v>42887</v>
      </c>
      <c r="K8574" s="8">
        <v>0</v>
      </c>
    </row>
    <row r="8575" spans="1:11">
      <c r="A8575" t="s">
        <v>8730</v>
      </c>
      <c r="B8575" t="s">
        <v>65</v>
      </c>
      <c r="C8575" t="s">
        <v>66</v>
      </c>
      <c r="D8575" t="s">
        <v>31</v>
      </c>
      <c r="E8575" t="s">
        <v>58</v>
      </c>
      <c r="F8575" t="s">
        <v>182</v>
      </c>
      <c r="G8575" t="s">
        <v>8973</v>
      </c>
      <c r="H8575" t="s">
        <v>48</v>
      </c>
      <c r="I8575" s="9">
        <v>42944</v>
      </c>
      <c r="J8575" s="9">
        <v>43066</v>
      </c>
      <c r="K8575" s="8">
        <v>0</v>
      </c>
    </row>
    <row r="8576" spans="1:11">
      <c r="A8576" t="s">
        <v>8731</v>
      </c>
      <c r="B8576" t="s">
        <v>193</v>
      </c>
      <c r="C8576" t="s">
        <v>66</v>
      </c>
      <c r="D8576" t="s">
        <v>31</v>
      </c>
      <c r="E8576" t="s">
        <v>58</v>
      </c>
      <c r="F8576" t="s">
        <v>32</v>
      </c>
      <c r="G8576" t="s">
        <v>8971</v>
      </c>
      <c r="H8576" t="s">
        <v>48</v>
      </c>
      <c r="I8576" s="9">
        <v>42843</v>
      </c>
      <c r="J8576" s="9">
        <v>42855</v>
      </c>
      <c r="K8576" s="8">
        <v>0</v>
      </c>
    </row>
    <row r="8577" spans="1:11">
      <c r="A8577" t="s">
        <v>8732</v>
      </c>
      <c r="B8577" t="s">
        <v>38</v>
      </c>
      <c r="C8577" t="s">
        <v>39</v>
      </c>
      <c r="D8577" t="s">
        <v>40</v>
      </c>
      <c r="E8577" t="s">
        <v>76</v>
      </c>
      <c r="F8577" t="s">
        <v>189</v>
      </c>
      <c r="G8577" t="s">
        <v>8976</v>
      </c>
      <c r="H8577" t="s">
        <v>18</v>
      </c>
      <c r="I8577" s="9">
        <v>42867</v>
      </c>
      <c r="J8577" s="9">
        <v>42908</v>
      </c>
      <c r="K8577" s="8">
        <v>5698</v>
      </c>
    </row>
    <row r="8578" spans="1:11">
      <c r="A8578" t="s">
        <v>8733</v>
      </c>
      <c r="B8578" t="s">
        <v>74</v>
      </c>
      <c r="C8578" t="s">
        <v>66</v>
      </c>
      <c r="D8578" t="s">
        <v>31</v>
      </c>
      <c r="E8578" t="s">
        <v>76</v>
      </c>
      <c r="F8578" t="s">
        <v>481</v>
      </c>
      <c r="G8578" t="s">
        <v>8973</v>
      </c>
      <c r="H8578" t="s">
        <v>18</v>
      </c>
      <c r="I8578" s="9">
        <v>42910</v>
      </c>
      <c r="J8578" s="9">
        <v>42969</v>
      </c>
      <c r="K8578" s="8">
        <v>5038</v>
      </c>
    </row>
    <row r="8579" spans="1:11">
      <c r="A8579" t="s">
        <v>8734</v>
      </c>
      <c r="B8579" t="s">
        <v>110</v>
      </c>
      <c r="C8579" t="s">
        <v>39</v>
      </c>
      <c r="D8579" t="s">
        <v>40</v>
      </c>
      <c r="E8579" t="s">
        <v>35</v>
      </c>
      <c r="F8579" t="s">
        <v>319</v>
      </c>
      <c r="G8579" t="s">
        <v>8976</v>
      </c>
      <c r="H8579" t="s">
        <v>48</v>
      </c>
      <c r="I8579" s="9">
        <v>42927</v>
      </c>
      <c r="J8579" s="9">
        <v>42936</v>
      </c>
      <c r="K8579" s="8">
        <v>0</v>
      </c>
    </row>
    <row r="8580" spans="1:11">
      <c r="A8580" t="s">
        <v>8735</v>
      </c>
      <c r="B8580" t="s">
        <v>82</v>
      </c>
      <c r="C8580" t="s">
        <v>21</v>
      </c>
      <c r="D8580" t="s">
        <v>14</v>
      </c>
      <c r="E8580" t="s">
        <v>41</v>
      </c>
      <c r="F8580" t="s">
        <v>98</v>
      </c>
      <c r="G8580" t="s">
        <v>8977</v>
      </c>
      <c r="H8580" t="s">
        <v>18</v>
      </c>
      <c r="I8580" s="9">
        <v>42831</v>
      </c>
      <c r="J8580" s="9">
        <v>42877</v>
      </c>
      <c r="K8580" s="8">
        <v>1147</v>
      </c>
    </row>
    <row r="8581" spans="1:11">
      <c r="A8581" t="s">
        <v>8736</v>
      </c>
      <c r="B8581" t="s">
        <v>172</v>
      </c>
      <c r="C8581" t="s">
        <v>66</v>
      </c>
      <c r="D8581" t="s">
        <v>31</v>
      </c>
      <c r="E8581" t="s">
        <v>83</v>
      </c>
      <c r="F8581" t="s">
        <v>360</v>
      </c>
      <c r="G8581" t="s">
        <v>8977</v>
      </c>
      <c r="H8581" t="s">
        <v>18</v>
      </c>
      <c r="I8581" s="9">
        <v>42892</v>
      </c>
      <c r="J8581" s="9">
        <v>42988</v>
      </c>
      <c r="K8581" s="8">
        <v>63</v>
      </c>
    </row>
    <row r="8582" spans="1:11">
      <c r="A8582" t="s">
        <v>8737</v>
      </c>
      <c r="B8582" t="s">
        <v>20</v>
      </c>
      <c r="C8582" t="s">
        <v>21</v>
      </c>
      <c r="D8582" t="s">
        <v>14</v>
      </c>
      <c r="E8582" t="s">
        <v>15</v>
      </c>
      <c r="G8582" t="s">
        <v>8969</v>
      </c>
      <c r="H8582" t="s">
        <v>23</v>
      </c>
      <c r="K8582" s="8"/>
    </row>
    <row r="8583" spans="1:11">
      <c r="A8583" t="s">
        <v>8738</v>
      </c>
      <c r="B8583" t="s">
        <v>70</v>
      </c>
      <c r="C8583" t="s">
        <v>13</v>
      </c>
      <c r="D8583" t="s">
        <v>14</v>
      </c>
      <c r="E8583" t="s">
        <v>76</v>
      </c>
      <c r="G8583" t="s">
        <v>8969</v>
      </c>
      <c r="H8583" t="s">
        <v>63</v>
      </c>
      <c r="I8583" s="9">
        <v>42957</v>
      </c>
      <c r="K8583" s="8"/>
    </row>
    <row r="8584" spans="1:11">
      <c r="A8584" t="s">
        <v>8739</v>
      </c>
      <c r="B8584" t="s">
        <v>74</v>
      </c>
      <c r="C8584" t="s">
        <v>66</v>
      </c>
      <c r="D8584" t="s">
        <v>31</v>
      </c>
      <c r="E8584" t="s">
        <v>15</v>
      </c>
      <c r="F8584" t="s">
        <v>180</v>
      </c>
      <c r="G8584" t="s">
        <v>8977</v>
      </c>
      <c r="H8584" t="s">
        <v>18</v>
      </c>
      <c r="I8584" s="9">
        <v>42829</v>
      </c>
      <c r="J8584" s="9">
        <v>42836</v>
      </c>
      <c r="K8584" s="8">
        <v>593</v>
      </c>
    </row>
    <row r="8585" spans="1:11">
      <c r="A8585" t="s">
        <v>8740</v>
      </c>
      <c r="B8585" t="s">
        <v>97</v>
      </c>
      <c r="C8585" t="s">
        <v>21</v>
      </c>
      <c r="D8585" t="s">
        <v>14</v>
      </c>
      <c r="E8585" t="s">
        <v>83</v>
      </c>
      <c r="F8585" t="s">
        <v>336</v>
      </c>
      <c r="G8585" t="s">
        <v>8975</v>
      </c>
      <c r="H8585" t="s">
        <v>18</v>
      </c>
      <c r="I8585" s="9">
        <v>42756</v>
      </c>
      <c r="J8585" s="9">
        <v>42875</v>
      </c>
      <c r="K8585" s="8">
        <v>60</v>
      </c>
    </row>
    <row r="8586" spans="1:11">
      <c r="A8586" t="s">
        <v>8741</v>
      </c>
      <c r="B8586" t="s">
        <v>12</v>
      </c>
      <c r="C8586" t="s">
        <v>13</v>
      </c>
      <c r="D8586" t="s">
        <v>14</v>
      </c>
      <c r="E8586" t="s">
        <v>35</v>
      </c>
      <c r="F8586" t="s">
        <v>16</v>
      </c>
      <c r="G8586" t="s">
        <v>8968</v>
      </c>
      <c r="H8586" t="s">
        <v>18</v>
      </c>
      <c r="I8586" s="9">
        <v>42862</v>
      </c>
      <c r="J8586" s="9">
        <v>42961</v>
      </c>
      <c r="K8586" s="8">
        <v>5310</v>
      </c>
    </row>
    <row r="8587" spans="1:11">
      <c r="A8587" t="s">
        <v>8742</v>
      </c>
      <c r="B8587" t="s">
        <v>20</v>
      </c>
      <c r="C8587" t="s">
        <v>21</v>
      </c>
      <c r="D8587" t="s">
        <v>14</v>
      </c>
      <c r="E8587" t="s">
        <v>58</v>
      </c>
      <c r="F8587" t="s">
        <v>101</v>
      </c>
      <c r="G8587" t="s">
        <v>8968</v>
      </c>
      <c r="H8587" t="s">
        <v>48</v>
      </c>
      <c r="I8587" s="9">
        <v>42970</v>
      </c>
      <c r="J8587" s="9">
        <v>43046</v>
      </c>
      <c r="K8587" s="8">
        <v>0</v>
      </c>
    </row>
    <row r="8588" spans="1:11">
      <c r="A8588" t="s">
        <v>8743</v>
      </c>
      <c r="B8588" t="s">
        <v>74</v>
      </c>
      <c r="C8588" t="s">
        <v>66</v>
      </c>
      <c r="D8588" t="s">
        <v>31</v>
      </c>
      <c r="E8588" t="s">
        <v>76</v>
      </c>
      <c r="F8588" t="s">
        <v>210</v>
      </c>
      <c r="G8588" t="s">
        <v>8975</v>
      </c>
      <c r="H8588" t="s">
        <v>18</v>
      </c>
      <c r="I8588" s="9">
        <v>43009</v>
      </c>
      <c r="J8588" s="9">
        <v>43087</v>
      </c>
      <c r="K8588" s="8">
        <v>5528</v>
      </c>
    </row>
    <row r="8589" spans="1:11">
      <c r="A8589" t="s">
        <v>8744</v>
      </c>
      <c r="B8589" t="s">
        <v>74</v>
      </c>
      <c r="C8589" t="s">
        <v>66</v>
      </c>
      <c r="D8589" t="s">
        <v>31</v>
      </c>
      <c r="E8589" t="s">
        <v>15</v>
      </c>
      <c r="F8589" t="s">
        <v>128</v>
      </c>
      <c r="G8589" t="s">
        <v>8973</v>
      </c>
      <c r="H8589" t="s">
        <v>18</v>
      </c>
      <c r="I8589" s="9">
        <v>42944</v>
      </c>
      <c r="J8589" s="9">
        <v>43050</v>
      </c>
      <c r="K8589" s="8">
        <v>550</v>
      </c>
    </row>
    <row r="8590" spans="1:11">
      <c r="A8590" t="s">
        <v>8745</v>
      </c>
      <c r="B8590" t="s">
        <v>105</v>
      </c>
      <c r="C8590" t="s">
        <v>30</v>
      </c>
      <c r="D8590" t="s">
        <v>31</v>
      </c>
      <c r="E8590" t="s">
        <v>35</v>
      </c>
      <c r="G8590" t="s">
        <v>8969</v>
      </c>
      <c r="H8590" t="s">
        <v>63</v>
      </c>
      <c r="I8590" s="9">
        <v>42911</v>
      </c>
      <c r="K8590" s="8"/>
    </row>
    <row r="8591" spans="1:11">
      <c r="A8591" t="s">
        <v>8746</v>
      </c>
      <c r="B8591" t="s">
        <v>97</v>
      </c>
      <c r="C8591" t="s">
        <v>21</v>
      </c>
      <c r="D8591" t="s">
        <v>14</v>
      </c>
      <c r="E8591" t="s">
        <v>15</v>
      </c>
      <c r="G8591" t="s">
        <v>8969</v>
      </c>
      <c r="H8591" t="s">
        <v>23</v>
      </c>
      <c r="K8591" s="8"/>
    </row>
    <row r="8592" spans="1:11">
      <c r="A8592" t="s">
        <v>8747</v>
      </c>
      <c r="B8592" t="s">
        <v>54</v>
      </c>
      <c r="C8592" t="s">
        <v>21</v>
      </c>
      <c r="D8592" t="s">
        <v>14</v>
      </c>
      <c r="E8592" t="s">
        <v>83</v>
      </c>
      <c r="F8592" t="s">
        <v>135</v>
      </c>
      <c r="G8592" t="s">
        <v>8976</v>
      </c>
      <c r="H8592" t="s">
        <v>18</v>
      </c>
      <c r="I8592" s="9">
        <v>42820</v>
      </c>
      <c r="J8592" s="9">
        <v>42829</v>
      </c>
      <c r="K8592" s="8">
        <v>54</v>
      </c>
    </row>
    <row r="8593" spans="1:11">
      <c r="A8593" t="s">
        <v>8748</v>
      </c>
      <c r="B8593" t="s">
        <v>38</v>
      </c>
      <c r="C8593" t="s">
        <v>39</v>
      </c>
      <c r="D8593" t="s">
        <v>40</v>
      </c>
      <c r="E8593" t="s">
        <v>15</v>
      </c>
      <c r="G8593" t="s">
        <v>8969</v>
      </c>
      <c r="H8593" t="s">
        <v>63</v>
      </c>
      <c r="I8593" s="9">
        <v>42739</v>
      </c>
      <c r="K8593" s="8"/>
    </row>
    <row r="8594" spans="1:11">
      <c r="A8594" t="s">
        <v>8749</v>
      </c>
      <c r="B8594" t="s">
        <v>200</v>
      </c>
      <c r="C8594" t="s">
        <v>51</v>
      </c>
      <c r="D8594" t="s">
        <v>40</v>
      </c>
      <c r="E8594" t="s">
        <v>58</v>
      </c>
      <c r="F8594" t="s">
        <v>425</v>
      </c>
      <c r="G8594" t="s">
        <v>8973</v>
      </c>
      <c r="H8594" t="s">
        <v>18</v>
      </c>
      <c r="I8594" s="9">
        <v>42883</v>
      </c>
      <c r="J8594" s="9">
        <v>42975</v>
      </c>
      <c r="K8594" s="8">
        <v>3701</v>
      </c>
    </row>
    <row r="8595" spans="1:11">
      <c r="A8595" t="s">
        <v>8750</v>
      </c>
      <c r="B8595" t="s">
        <v>62</v>
      </c>
      <c r="C8595" t="s">
        <v>39</v>
      </c>
      <c r="D8595" t="s">
        <v>40</v>
      </c>
      <c r="E8595" t="s">
        <v>15</v>
      </c>
      <c r="F8595" t="s">
        <v>101</v>
      </c>
      <c r="G8595" t="s">
        <v>8968</v>
      </c>
      <c r="H8595" t="s">
        <v>48</v>
      </c>
      <c r="I8595" s="9">
        <v>42820</v>
      </c>
      <c r="J8595" s="9">
        <v>42869</v>
      </c>
      <c r="K8595" s="8">
        <v>0</v>
      </c>
    </row>
    <row r="8596" spans="1:11">
      <c r="A8596" t="s">
        <v>8751</v>
      </c>
      <c r="B8596" t="s">
        <v>97</v>
      </c>
      <c r="C8596" t="s">
        <v>21</v>
      </c>
      <c r="D8596" t="s">
        <v>14</v>
      </c>
      <c r="E8596" t="s">
        <v>83</v>
      </c>
      <c r="G8596" t="s">
        <v>8969</v>
      </c>
      <c r="H8596" t="s">
        <v>63</v>
      </c>
      <c r="I8596" s="9">
        <v>42940</v>
      </c>
      <c r="K8596" s="8"/>
    </row>
    <row r="8597" spans="1:11">
      <c r="A8597" t="s">
        <v>8752</v>
      </c>
      <c r="B8597" t="s">
        <v>50</v>
      </c>
      <c r="C8597" t="s">
        <v>51</v>
      </c>
      <c r="D8597" t="s">
        <v>40</v>
      </c>
      <c r="E8597" t="s">
        <v>83</v>
      </c>
      <c r="F8597" t="s">
        <v>319</v>
      </c>
      <c r="G8597" t="s">
        <v>8976</v>
      </c>
      <c r="H8597" t="s">
        <v>18</v>
      </c>
      <c r="I8597" s="9">
        <v>43062</v>
      </c>
      <c r="J8597" s="9">
        <v>43076</v>
      </c>
      <c r="K8597" s="8">
        <v>49</v>
      </c>
    </row>
    <row r="8598" spans="1:11">
      <c r="A8598" t="s">
        <v>8753</v>
      </c>
      <c r="B8598" t="s">
        <v>25</v>
      </c>
      <c r="C8598" t="s">
        <v>13</v>
      </c>
      <c r="D8598" t="s">
        <v>14</v>
      </c>
      <c r="E8598" t="s">
        <v>76</v>
      </c>
      <c r="F8598" t="s">
        <v>257</v>
      </c>
      <c r="G8598" t="s">
        <v>8978</v>
      </c>
      <c r="H8598" t="s">
        <v>48</v>
      </c>
      <c r="I8598" s="9">
        <v>43060</v>
      </c>
      <c r="J8598" s="9">
        <v>43063</v>
      </c>
      <c r="K8598" s="8">
        <v>0</v>
      </c>
    </row>
    <row r="8599" spans="1:11">
      <c r="A8599" t="s">
        <v>8754</v>
      </c>
      <c r="B8599" t="s">
        <v>100</v>
      </c>
      <c r="C8599" t="s">
        <v>39</v>
      </c>
      <c r="D8599" t="s">
        <v>40</v>
      </c>
      <c r="E8599" t="s">
        <v>35</v>
      </c>
      <c r="G8599" t="s">
        <v>8969</v>
      </c>
      <c r="H8599" t="s">
        <v>63</v>
      </c>
      <c r="I8599" s="9">
        <v>42838</v>
      </c>
      <c r="K8599" s="8"/>
    </row>
    <row r="8600" spans="1:11">
      <c r="A8600" t="s">
        <v>8755</v>
      </c>
      <c r="B8600" t="s">
        <v>79</v>
      </c>
      <c r="C8600" t="s">
        <v>51</v>
      </c>
      <c r="D8600" t="s">
        <v>40</v>
      </c>
      <c r="E8600" t="s">
        <v>83</v>
      </c>
      <c r="G8600" t="s">
        <v>8969</v>
      </c>
      <c r="H8600" t="s">
        <v>63</v>
      </c>
      <c r="I8600" s="9">
        <v>42958</v>
      </c>
      <c r="K8600" s="8"/>
    </row>
    <row r="8601" spans="1:11">
      <c r="A8601" t="s">
        <v>8756</v>
      </c>
      <c r="B8601" t="s">
        <v>54</v>
      </c>
      <c r="C8601" t="s">
        <v>21</v>
      </c>
      <c r="D8601" t="s">
        <v>14</v>
      </c>
      <c r="E8601" t="s">
        <v>83</v>
      </c>
      <c r="F8601" t="s">
        <v>46</v>
      </c>
      <c r="G8601" t="s">
        <v>8973</v>
      </c>
      <c r="H8601" t="s">
        <v>23</v>
      </c>
      <c r="K8601" s="8"/>
    </row>
    <row r="8602" spans="1:11">
      <c r="A8602" t="s">
        <v>8757</v>
      </c>
      <c r="B8602" t="s">
        <v>65</v>
      </c>
      <c r="C8602" t="s">
        <v>66</v>
      </c>
      <c r="D8602" t="s">
        <v>31</v>
      </c>
      <c r="E8602" t="s">
        <v>15</v>
      </c>
      <c r="F8602" t="s">
        <v>114</v>
      </c>
      <c r="G8602" t="s">
        <v>8976</v>
      </c>
      <c r="H8602" t="s">
        <v>48</v>
      </c>
      <c r="I8602" s="9">
        <v>42934</v>
      </c>
      <c r="J8602" s="9">
        <v>42942</v>
      </c>
      <c r="K8602" s="8">
        <v>0</v>
      </c>
    </row>
    <row r="8603" spans="1:11">
      <c r="A8603" t="s">
        <v>8758</v>
      </c>
      <c r="B8603" t="s">
        <v>86</v>
      </c>
      <c r="C8603" t="s">
        <v>51</v>
      </c>
      <c r="D8603" t="s">
        <v>40</v>
      </c>
      <c r="E8603" t="s">
        <v>35</v>
      </c>
      <c r="F8603" t="s">
        <v>226</v>
      </c>
      <c r="G8603" t="s">
        <v>8972</v>
      </c>
      <c r="H8603" t="s">
        <v>18</v>
      </c>
      <c r="I8603" s="9">
        <v>42882</v>
      </c>
      <c r="J8603" s="9">
        <v>42888</v>
      </c>
      <c r="K8603" s="8">
        <v>4644</v>
      </c>
    </row>
    <row r="8604" spans="1:11">
      <c r="A8604" t="s">
        <v>8759</v>
      </c>
      <c r="B8604" t="s">
        <v>82</v>
      </c>
      <c r="C8604" t="s">
        <v>21</v>
      </c>
      <c r="D8604" t="s">
        <v>14</v>
      </c>
      <c r="E8604" t="s">
        <v>15</v>
      </c>
      <c r="F8604" t="s">
        <v>247</v>
      </c>
      <c r="G8604" t="s">
        <v>8973</v>
      </c>
      <c r="H8604" t="s">
        <v>18</v>
      </c>
      <c r="I8604" s="9">
        <v>42808</v>
      </c>
      <c r="J8604" s="9">
        <v>42889</v>
      </c>
      <c r="K8604" s="8">
        <v>502</v>
      </c>
    </row>
    <row r="8605" spans="1:11">
      <c r="A8605" t="s">
        <v>8760</v>
      </c>
      <c r="B8605" t="s">
        <v>100</v>
      </c>
      <c r="C8605" t="s">
        <v>39</v>
      </c>
      <c r="D8605" t="s">
        <v>40</v>
      </c>
      <c r="E8605" t="s">
        <v>35</v>
      </c>
      <c r="G8605" t="s">
        <v>8969</v>
      </c>
      <c r="H8605" t="s">
        <v>63</v>
      </c>
      <c r="I8605" s="9">
        <v>42971</v>
      </c>
      <c r="K8605" s="8"/>
    </row>
    <row r="8606" spans="1:11">
      <c r="A8606" t="s">
        <v>8761</v>
      </c>
      <c r="B8606" t="s">
        <v>131</v>
      </c>
      <c r="C8606" t="s">
        <v>13</v>
      </c>
      <c r="D8606" t="s">
        <v>14</v>
      </c>
      <c r="E8606" t="s">
        <v>76</v>
      </c>
      <c r="F8606" t="s">
        <v>291</v>
      </c>
      <c r="G8606" t="s">
        <v>8968</v>
      </c>
      <c r="H8606" t="s">
        <v>23</v>
      </c>
      <c r="K8606" s="8"/>
    </row>
    <row r="8607" spans="1:11">
      <c r="A8607" t="s">
        <v>8762</v>
      </c>
      <c r="B8607" t="s">
        <v>131</v>
      </c>
      <c r="C8607" t="s">
        <v>13</v>
      </c>
      <c r="D8607" t="s">
        <v>14</v>
      </c>
      <c r="E8607" t="s">
        <v>83</v>
      </c>
      <c r="G8607" t="s">
        <v>8969</v>
      </c>
      <c r="H8607" t="s">
        <v>23</v>
      </c>
      <c r="K8607" s="8"/>
    </row>
    <row r="8608" spans="1:11">
      <c r="A8608" t="s">
        <v>8763</v>
      </c>
      <c r="B8608" t="s">
        <v>100</v>
      </c>
      <c r="C8608" t="s">
        <v>39</v>
      </c>
      <c r="D8608" t="s">
        <v>40</v>
      </c>
      <c r="E8608" t="s">
        <v>35</v>
      </c>
      <c r="F8608" t="s">
        <v>204</v>
      </c>
      <c r="G8608" t="s">
        <v>8977</v>
      </c>
      <c r="H8608" t="s">
        <v>48</v>
      </c>
      <c r="I8608" s="9">
        <v>42926</v>
      </c>
      <c r="J8608" s="9">
        <v>42928</v>
      </c>
      <c r="K8608" s="8">
        <v>0</v>
      </c>
    </row>
    <row r="8609" spans="1:11">
      <c r="A8609" t="s">
        <v>8764</v>
      </c>
      <c r="B8609" t="s">
        <v>38</v>
      </c>
      <c r="C8609" t="s">
        <v>39</v>
      </c>
      <c r="D8609" t="s">
        <v>40</v>
      </c>
      <c r="E8609" t="s">
        <v>35</v>
      </c>
      <c r="F8609" t="s">
        <v>191</v>
      </c>
      <c r="G8609" t="s">
        <v>8973</v>
      </c>
      <c r="H8609" t="s">
        <v>18</v>
      </c>
      <c r="I8609" s="9">
        <v>42930</v>
      </c>
      <c r="J8609" s="9">
        <v>42940</v>
      </c>
      <c r="K8609" s="8">
        <v>5161</v>
      </c>
    </row>
    <row r="8610" spans="1:11">
      <c r="A8610" t="s">
        <v>8765</v>
      </c>
      <c r="B8610" t="s">
        <v>62</v>
      </c>
      <c r="C8610" t="s">
        <v>39</v>
      </c>
      <c r="D8610" t="s">
        <v>40</v>
      </c>
      <c r="E8610" t="s">
        <v>15</v>
      </c>
      <c r="F8610" t="s">
        <v>95</v>
      </c>
      <c r="G8610" t="s">
        <v>8971</v>
      </c>
      <c r="H8610" t="s">
        <v>63</v>
      </c>
      <c r="I8610" s="9">
        <v>42824</v>
      </c>
      <c r="K8610" s="8"/>
    </row>
    <row r="8611" spans="1:11">
      <c r="A8611" t="s">
        <v>8766</v>
      </c>
      <c r="B8611" t="s">
        <v>105</v>
      </c>
      <c r="C8611" t="s">
        <v>30</v>
      </c>
      <c r="D8611" t="s">
        <v>31</v>
      </c>
      <c r="E8611" t="s">
        <v>41</v>
      </c>
      <c r="F8611" t="s">
        <v>32</v>
      </c>
      <c r="G8611" t="s">
        <v>8971</v>
      </c>
      <c r="H8611" t="s">
        <v>63</v>
      </c>
      <c r="I8611" s="9">
        <v>42918</v>
      </c>
      <c r="K8611" s="8"/>
    </row>
    <row r="8612" spans="1:11">
      <c r="A8612" t="s">
        <v>8767</v>
      </c>
      <c r="B8612" t="s">
        <v>200</v>
      </c>
      <c r="C8612" t="s">
        <v>51</v>
      </c>
      <c r="D8612" t="s">
        <v>40</v>
      </c>
      <c r="E8612" t="s">
        <v>58</v>
      </c>
      <c r="F8612" t="s">
        <v>138</v>
      </c>
      <c r="G8612" t="s">
        <v>8971</v>
      </c>
      <c r="H8612" t="s">
        <v>18</v>
      </c>
      <c r="I8612" s="9">
        <v>42846</v>
      </c>
      <c r="J8612" s="9">
        <v>42855</v>
      </c>
      <c r="K8612" s="8">
        <v>3303</v>
      </c>
    </row>
    <row r="8613" spans="1:11">
      <c r="A8613" t="s">
        <v>8768</v>
      </c>
      <c r="B8613" t="s">
        <v>91</v>
      </c>
      <c r="C8613" t="s">
        <v>30</v>
      </c>
      <c r="D8613" t="s">
        <v>31</v>
      </c>
      <c r="E8613" t="s">
        <v>83</v>
      </c>
      <c r="F8613" t="s">
        <v>957</v>
      </c>
      <c r="G8613" t="s">
        <v>8968</v>
      </c>
      <c r="H8613" t="s">
        <v>18</v>
      </c>
      <c r="I8613" s="9">
        <v>42907</v>
      </c>
      <c r="J8613" s="9">
        <v>42919</v>
      </c>
      <c r="K8613" s="8">
        <v>60</v>
      </c>
    </row>
    <row r="8614" spans="1:11">
      <c r="A8614" t="s">
        <v>8769</v>
      </c>
      <c r="B8614" t="s">
        <v>79</v>
      </c>
      <c r="C8614" t="s">
        <v>51</v>
      </c>
      <c r="D8614" t="s">
        <v>40</v>
      </c>
      <c r="E8614" t="s">
        <v>58</v>
      </c>
      <c r="F8614" t="s">
        <v>204</v>
      </c>
      <c r="G8614" t="s">
        <v>8977</v>
      </c>
      <c r="H8614" t="s">
        <v>48</v>
      </c>
      <c r="I8614" s="9">
        <v>43063</v>
      </c>
      <c r="J8614" s="9">
        <v>43068</v>
      </c>
      <c r="K8614" s="8">
        <v>0</v>
      </c>
    </row>
    <row r="8615" spans="1:11">
      <c r="A8615" t="s">
        <v>8770</v>
      </c>
      <c r="B8615" t="s">
        <v>193</v>
      </c>
      <c r="C8615" t="s">
        <v>66</v>
      </c>
      <c r="D8615" t="s">
        <v>31</v>
      </c>
      <c r="E8615" t="s">
        <v>58</v>
      </c>
      <c r="F8615" t="s">
        <v>274</v>
      </c>
      <c r="G8615" t="s">
        <v>8968</v>
      </c>
      <c r="H8615" t="s">
        <v>18</v>
      </c>
      <c r="I8615" s="9">
        <v>42866</v>
      </c>
      <c r="J8615" s="9">
        <v>42958</v>
      </c>
      <c r="K8615" s="8">
        <v>3552</v>
      </c>
    </row>
    <row r="8616" spans="1:11">
      <c r="A8616" t="s">
        <v>8771</v>
      </c>
      <c r="B8616" t="s">
        <v>200</v>
      </c>
      <c r="C8616" t="s">
        <v>51</v>
      </c>
      <c r="D8616" t="s">
        <v>40</v>
      </c>
      <c r="E8616" t="s">
        <v>76</v>
      </c>
      <c r="F8616" t="s">
        <v>42</v>
      </c>
      <c r="G8616" t="s">
        <v>8972</v>
      </c>
      <c r="H8616" t="s">
        <v>18</v>
      </c>
      <c r="I8616" s="9">
        <v>42965</v>
      </c>
      <c r="J8616" s="9">
        <v>42967</v>
      </c>
      <c r="K8616" s="8">
        <v>6529</v>
      </c>
    </row>
    <row r="8617" spans="1:11">
      <c r="A8617" t="s">
        <v>8772</v>
      </c>
      <c r="B8617" t="s">
        <v>70</v>
      </c>
      <c r="C8617" t="s">
        <v>13</v>
      </c>
      <c r="D8617" t="s">
        <v>14</v>
      </c>
      <c r="E8617" t="s">
        <v>35</v>
      </c>
      <c r="F8617" t="s">
        <v>84</v>
      </c>
      <c r="G8617" t="s">
        <v>8975</v>
      </c>
      <c r="H8617" t="s">
        <v>18</v>
      </c>
      <c r="I8617" s="9">
        <v>42849</v>
      </c>
      <c r="J8617" s="9">
        <v>42962</v>
      </c>
      <c r="K8617" s="8">
        <v>5191</v>
      </c>
    </row>
    <row r="8618" spans="1:11">
      <c r="A8618" t="s">
        <v>8773</v>
      </c>
      <c r="B8618" t="s">
        <v>29</v>
      </c>
      <c r="C8618" t="s">
        <v>30</v>
      </c>
      <c r="D8618" t="s">
        <v>31</v>
      </c>
      <c r="E8618" t="s">
        <v>35</v>
      </c>
      <c r="F8618" t="s">
        <v>316</v>
      </c>
      <c r="G8618" t="s">
        <v>8976</v>
      </c>
      <c r="H8618" t="s">
        <v>18</v>
      </c>
      <c r="I8618" s="9">
        <v>42890</v>
      </c>
      <c r="J8618" s="9">
        <v>42906</v>
      </c>
      <c r="K8618" s="8">
        <v>4308</v>
      </c>
    </row>
    <row r="8619" spans="1:11">
      <c r="A8619" t="s">
        <v>8774</v>
      </c>
      <c r="B8619" t="s">
        <v>225</v>
      </c>
      <c r="C8619" t="s">
        <v>39</v>
      </c>
      <c r="D8619" t="s">
        <v>40</v>
      </c>
      <c r="E8619" t="s">
        <v>35</v>
      </c>
      <c r="F8619" t="s">
        <v>562</v>
      </c>
      <c r="G8619" t="s">
        <v>8972</v>
      </c>
      <c r="H8619" t="s">
        <v>48</v>
      </c>
      <c r="I8619" s="9">
        <v>42845</v>
      </c>
      <c r="J8619" s="9">
        <v>42864</v>
      </c>
      <c r="K8619" s="8">
        <v>0</v>
      </c>
    </row>
    <row r="8620" spans="1:11">
      <c r="A8620" t="s">
        <v>8775</v>
      </c>
      <c r="B8620" t="s">
        <v>86</v>
      </c>
      <c r="C8620" t="s">
        <v>51</v>
      </c>
      <c r="D8620" t="s">
        <v>40</v>
      </c>
      <c r="E8620" t="s">
        <v>58</v>
      </c>
      <c r="F8620" t="s">
        <v>185</v>
      </c>
      <c r="G8620" t="s">
        <v>8978</v>
      </c>
      <c r="H8620" t="s">
        <v>48</v>
      </c>
      <c r="I8620" s="9">
        <v>42975</v>
      </c>
      <c r="J8620" s="9">
        <v>42988</v>
      </c>
      <c r="K8620" s="8">
        <v>0</v>
      </c>
    </row>
    <row r="8621" spans="1:11">
      <c r="A8621" t="s">
        <v>8776</v>
      </c>
      <c r="B8621" t="s">
        <v>147</v>
      </c>
      <c r="C8621" t="s">
        <v>13</v>
      </c>
      <c r="D8621" t="s">
        <v>14</v>
      </c>
      <c r="E8621" t="s">
        <v>15</v>
      </c>
      <c r="G8621" t="s">
        <v>8969</v>
      </c>
      <c r="H8621" t="s">
        <v>23</v>
      </c>
      <c r="K8621" s="8"/>
    </row>
    <row r="8622" spans="1:11">
      <c r="A8622" t="s">
        <v>8777</v>
      </c>
      <c r="B8622" t="s">
        <v>38</v>
      </c>
      <c r="C8622" t="s">
        <v>39</v>
      </c>
      <c r="D8622" t="s">
        <v>40</v>
      </c>
      <c r="E8622" t="s">
        <v>35</v>
      </c>
      <c r="F8622" t="s">
        <v>138</v>
      </c>
      <c r="G8622" t="s">
        <v>8971</v>
      </c>
      <c r="H8622" t="s">
        <v>18</v>
      </c>
      <c r="I8622" s="9">
        <v>42851</v>
      </c>
      <c r="J8622" s="9">
        <v>42955</v>
      </c>
      <c r="K8622" s="8">
        <v>4901</v>
      </c>
    </row>
    <row r="8623" spans="1:11">
      <c r="A8623" t="s">
        <v>8778</v>
      </c>
      <c r="B8623" t="s">
        <v>100</v>
      </c>
      <c r="C8623" t="s">
        <v>39</v>
      </c>
      <c r="D8623" t="s">
        <v>40</v>
      </c>
      <c r="E8623" t="s">
        <v>41</v>
      </c>
      <c r="F8623" t="s">
        <v>443</v>
      </c>
      <c r="G8623" t="s">
        <v>8973</v>
      </c>
      <c r="H8623" t="s">
        <v>18</v>
      </c>
      <c r="I8623" s="9">
        <v>42979</v>
      </c>
      <c r="J8623" s="9">
        <v>42996</v>
      </c>
      <c r="K8623" s="8">
        <v>1088</v>
      </c>
    </row>
    <row r="8624" spans="1:11">
      <c r="A8624" t="s">
        <v>8779</v>
      </c>
      <c r="B8624" t="s">
        <v>70</v>
      </c>
      <c r="C8624" t="s">
        <v>13</v>
      </c>
      <c r="D8624" t="s">
        <v>14</v>
      </c>
      <c r="E8624" t="s">
        <v>41</v>
      </c>
      <c r="F8624" t="s">
        <v>93</v>
      </c>
      <c r="G8624" t="s">
        <v>8975</v>
      </c>
      <c r="H8624" t="s">
        <v>18</v>
      </c>
      <c r="I8624" s="9">
        <v>42777</v>
      </c>
      <c r="J8624" s="9">
        <v>42871</v>
      </c>
      <c r="K8624" s="8">
        <v>1189</v>
      </c>
    </row>
    <row r="8625" spans="1:11">
      <c r="A8625" t="s">
        <v>8780</v>
      </c>
      <c r="B8625" t="s">
        <v>38</v>
      </c>
      <c r="C8625" t="s">
        <v>39</v>
      </c>
      <c r="D8625" t="s">
        <v>40</v>
      </c>
      <c r="E8625" t="s">
        <v>15</v>
      </c>
      <c r="G8625" t="s">
        <v>8969</v>
      </c>
      <c r="H8625" t="s">
        <v>63</v>
      </c>
      <c r="I8625" s="9">
        <v>42996</v>
      </c>
      <c r="K8625" s="8"/>
    </row>
    <row r="8626" spans="1:11">
      <c r="A8626" t="s">
        <v>8781</v>
      </c>
      <c r="B8626" t="s">
        <v>225</v>
      </c>
      <c r="C8626" t="s">
        <v>39</v>
      </c>
      <c r="D8626" t="s">
        <v>40</v>
      </c>
      <c r="E8626" t="s">
        <v>35</v>
      </c>
      <c r="F8626" t="s">
        <v>166</v>
      </c>
      <c r="G8626" t="s">
        <v>8973</v>
      </c>
      <c r="H8626" t="s">
        <v>18</v>
      </c>
      <c r="I8626" s="9">
        <v>42727</v>
      </c>
      <c r="J8626" s="9">
        <v>42796</v>
      </c>
      <c r="K8626" s="8">
        <v>5040</v>
      </c>
    </row>
    <row r="8627" spans="1:11">
      <c r="A8627" t="s">
        <v>8782</v>
      </c>
      <c r="B8627" t="s">
        <v>45</v>
      </c>
      <c r="C8627" t="s">
        <v>30</v>
      </c>
      <c r="D8627" t="s">
        <v>31</v>
      </c>
      <c r="E8627" t="s">
        <v>76</v>
      </c>
      <c r="F8627" t="s">
        <v>360</v>
      </c>
      <c r="G8627" t="s">
        <v>8977</v>
      </c>
      <c r="H8627" t="s">
        <v>18</v>
      </c>
      <c r="I8627" s="9">
        <v>42864</v>
      </c>
      <c r="J8627" s="9">
        <v>42872</v>
      </c>
      <c r="K8627" s="8">
        <v>5406</v>
      </c>
    </row>
    <row r="8628" spans="1:11">
      <c r="A8628" t="s">
        <v>8783</v>
      </c>
      <c r="B8628" t="s">
        <v>79</v>
      </c>
      <c r="C8628" t="s">
        <v>51</v>
      </c>
      <c r="D8628" t="s">
        <v>40</v>
      </c>
      <c r="E8628" t="s">
        <v>58</v>
      </c>
      <c r="G8628" t="s">
        <v>8969</v>
      </c>
      <c r="H8628" t="s">
        <v>63</v>
      </c>
      <c r="I8628" s="9">
        <v>42954</v>
      </c>
      <c r="K8628" s="8"/>
    </row>
    <row r="8629" spans="1:11">
      <c r="A8629" t="s">
        <v>8784</v>
      </c>
      <c r="B8629" t="s">
        <v>82</v>
      </c>
      <c r="C8629" t="s">
        <v>21</v>
      </c>
      <c r="D8629" t="s">
        <v>14</v>
      </c>
      <c r="E8629" t="s">
        <v>58</v>
      </c>
      <c r="F8629" t="s">
        <v>118</v>
      </c>
      <c r="G8629" t="s">
        <v>8972</v>
      </c>
      <c r="H8629" t="s">
        <v>18</v>
      </c>
      <c r="I8629" s="9">
        <v>42790</v>
      </c>
      <c r="J8629" s="9">
        <v>42861</v>
      </c>
      <c r="K8629" s="8">
        <v>3063</v>
      </c>
    </row>
    <row r="8630" spans="1:11">
      <c r="A8630" t="s">
        <v>8785</v>
      </c>
      <c r="B8630" t="s">
        <v>20</v>
      </c>
      <c r="C8630" t="s">
        <v>21</v>
      </c>
      <c r="D8630" t="s">
        <v>14</v>
      </c>
      <c r="E8630" t="s">
        <v>58</v>
      </c>
      <c r="F8630" t="s">
        <v>116</v>
      </c>
      <c r="G8630" t="s">
        <v>8976</v>
      </c>
      <c r="H8630" t="s">
        <v>18</v>
      </c>
      <c r="I8630" s="9">
        <v>42935</v>
      </c>
      <c r="J8630" s="9">
        <v>42943</v>
      </c>
      <c r="K8630" s="8">
        <v>3352</v>
      </c>
    </row>
    <row r="8631" spans="1:11">
      <c r="A8631" t="s">
        <v>8786</v>
      </c>
      <c r="B8631" t="s">
        <v>86</v>
      </c>
      <c r="C8631" t="s">
        <v>51</v>
      </c>
      <c r="D8631" t="s">
        <v>40</v>
      </c>
      <c r="E8631" t="s">
        <v>35</v>
      </c>
      <c r="F8631" t="s">
        <v>401</v>
      </c>
      <c r="G8631" t="s">
        <v>8968</v>
      </c>
      <c r="H8631" t="s">
        <v>48</v>
      </c>
      <c r="I8631" s="9">
        <v>42938</v>
      </c>
      <c r="J8631" s="9">
        <v>42939</v>
      </c>
      <c r="K8631" s="8">
        <v>0</v>
      </c>
    </row>
    <row r="8632" spans="1:11">
      <c r="A8632" t="s">
        <v>8787</v>
      </c>
      <c r="B8632" t="s">
        <v>25</v>
      </c>
      <c r="C8632" t="s">
        <v>13</v>
      </c>
      <c r="D8632" t="s">
        <v>14</v>
      </c>
      <c r="E8632" t="s">
        <v>83</v>
      </c>
      <c r="F8632" t="s">
        <v>247</v>
      </c>
      <c r="G8632" t="s">
        <v>8973</v>
      </c>
      <c r="H8632" t="s">
        <v>18</v>
      </c>
      <c r="I8632" s="9">
        <v>42989</v>
      </c>
      <c r="J8632" s="9">
        <v>42998</v>
      </c>
      <c r="K8632" s="8">
        <v>53</v>
      </c>
    </row>
    <row r="8633" spans="1:11">
      <c r="A8633" t="s">
        <v>8788</v>
      </c>
      <c r="B8633" t="s">
        <v>25</v>
      </c>
      <c r="C8633" t="s">
        <v>13</v>
      </c>
      <c r="D8633" t="s">
        <v>14</v>
      </c>
      <c r="E8633" t="s">
        <v>83</v>
      </c>
      <c r="G8633" t="s">
        <v>8969</v>
      </c>
      <c r="H8633" t="s">
        <v>63</v>
      </c>
      <c r="I8633" s="9">
        <v>42951</v>
      </c>
      <c r="K8633" s="8"/>
    </row>
    <row r="8634" spans="1:11">
      <c r="A8634" t="s">
        <v>8789</v>
      </c>
      <c r="B8634" t="s">
        <v>74</v>
      </c>
      <c r="C8634" t="s">
        <v>66</v>
      </c>
      <c r="D8634" t="s">
        <v>31</v>
      </c>
      <c r="E8634" t="s">
        <v>41</v>
      </c>
      <c r="G8634" t="s">
        <v>8969</v>
      </c>
      <c r="H8634" t="s">
        <v>63</v>
      </c>
      <c r="I8634" s="9">
        <v>42915</v>
      </c>
      <c r="K8634" s="8"/>
    </row>
    <row r="8635" spans="1:11">
      <c r="A8635" t="s">
        <v>8790</v>
      </c>
      <c r="B8635" t="s">
        <v>86</v>
      </c>
      <c r="C8635" t="s">
        <v>51</v>
      </c>
      <c r="D8635" t="s">
        <v>40</v>
      </c>
      <c r="E8635" t="s">
        <v>83</v>
      </c>
      <c r="F8635" t="s">
        <v>191</v>
      </c>
      <c r="G8635" t="s">
        <v>8973</v>
      </c>
      <c r="H8635" t="s">
        <v>48</v>
      </c>
      <c r="I8635" s="9">
        <v>42999</v>
      </c>
      <c r="J8635" s="9">
        <v>43072</v>
      </c>
      <c r="K8635" s="8">
        <v>0</v>
      </c>
    </row>
    <row r="8636" spans="1:11">
      <c r="A8636" t="s">
        <v>8791</v>
      </c>
      <c r="B8636" t="s">
        <v>82</v>
      </c>
      <c r="C8636" t="s">
        <v>21</v>
      </c>
      <c r="D8636" t="s">
        <v>14</v>
      </c>
      <c r="E8636" t="s">
        <v>15</v>
      </c>
      <c r="F8636" t="s">
        <v>241</v>
      </c>
      <c r="G8636" t="s">
        <v>8971</v>
      </c>
      <c r="H8636" t="s">
        <v>18</v>
      </c>
      <c r="I8636" s="9">
        <v>42989</v>
      </c>
      <c r="J8636" s="9">
        <v>43072</v>
      </c>
      <c r="K8636" s="8">
        <v>513</v>
      </c>
    </row>
    <row r="8637" spans="1:11">
      <c r="A8637" t="s">
        <v>8792</v>
      </c>
      <c r="B8637" t="s">
        <v>91</v>
      </c>
      <c r="C8637" t="s">
        <v>30</v>
      </c>
      <c r="D8637" t="s">
        <v>31</v>
      </c>
      <c r="E8637" t="s">
        <v>76</v>
      </c>
      <c r="F8637" t="s">
        <v>194</v>
      </c>
      <c r="G8637" t="s">
        <v>8974</v>
      </c>
      <c r="H8637" t="s">
        <v>18</v>
      </c>
      <c r="I8637" s="9">
        <v>43008</v>
      </c>
      <c r="J8637" s="9">
        <v>43088</v>
      </c>
      <c r="K8637" s="8">
        <v>5026</v>
      </c>
    </row>
    <row r="8638" spans="1:11">
      <c r="A8638" t="s">
        <v>8793</v>
      </c>
      <c r="B8638" t="s">
        <v>25</v>
      </c>
      <c r="C8638" t="s">
        <v>13</v>
      </c>
      <c r="D8638" t="s">
        <v>14</v>
      </c>
      <c r="E8638" t="s">
        <v>58</v>
      </c>
      <c r="F8638" t="s">
        <v>135</v>
      </c>
      <c r="G8638" t="s">
        <v>8976</v>
      </c>
      <c r="H8638" t="s">
        <v>48</v>
      </c>
      <c r="I8638" s="9">
        <v>42767</v>
      </c>
      <c r="J8638" s="9">
        <v>42903</v>
      </c>
      <c r="K8638" s="8">
        <v>0</v>
      </c>
    </row>
    <row r="8639" spans="1:11">
      <c r="A8639" t="s">
        <v>8794</v>
      </c>
      <c r="B8639" t="s">
        <v>131</v>
      </c>
      <c r="C8639" t="s">
        <v>13</v>
      </c>
      <c r="D8639" t="s">
        <v>14</v>
      </c>
      <c r="E8639" t="s">
        <v>41</v>
      </c>
      <c r="F8639" t="s">
        <v>169</v>
      </c>
      <c r="G8639" t="s">
        <v>8973</v>
      </c>
      <c r="H8639" t="s">
        <v>48</v>
      </c>
      <c r="I8639" s="9">
        <v>42939</v>
      </c>
      <c r="J8639" s="9">
        <v>42941</v>
      </c>
      <c r="K8639" s="8">
        <v>0</v>
      </c>
    </row>
    <row r="8640" spans="1:11">
      <c r="A8640" t="s">
        <v>8795</v>
      </c>
      <c r="B8640" t="s">
        <v>65</v>
      </c>
      <c r="C8640" t="s">
        <v>66</v>
      </c>
      <c r="D8640" t="s">
        <v>31</v>
      </c>
      <c r="E8640" t="s">
        <v>83</v>
      </c>
      <c r="F8640" t="s">
        <v>46</v>
      </c>
      <c r="G8640" t="s">
        <v>8973</v>
      </c>
      <c r="H8640" t="s">
        <v>18</v>
      </c>
      <c r="I8640" s="9">
        <v>42953</v>
      </c>
      <c r="J8640" s="9">
        <v>42959</v>
      </c>
      <c r="K8640" s="8">
        <v>52</v>
      </c>
    </row>
    <row r="8641" spans="1:11">
      <c r="A8641" t="s">
        <v>8796</v>
      </c>
      <c r="B8641" t="s">
        <v>86</v>
      </c>
      <c r="C8641" t="s">
        <v>51</v>
      </c>
      <c r="D8641" t="s">
        <v>40</v>
      </c>
      <c r="E8641" t="s">
        <v>58</v>
      </c>
      <c r="F8641" t="s">
        <v>413</v>
      </c>
      <c r="G8641" t="s">
        <v>8973</v>
      </c>
      <c r="H8641" t="s">
        <v>18</v>
      </c>
      <c r="I8641" s="9">
        <v>42983</v>
      </c>
      <c r="J8641" s="9">
        <v>43053</v>
      </c>
      <c r="K8641" s="8">
        <v>3930</v>
      </c>
    </row>
    <row r="8642" spans="1:11">
      <c r="A8642" t="s">
        <v>8797</v>
      </c>
      <c r="B8642" t="s">
        <v>100</v>
      </c>
      <c r="C8642" t="s">
        <v>39</v>
      </c>
      <c r="D8642" t="s">
        <v>40</v>
      </c>
      <c r="E8642" t="s">
        <v>15</v>
      </c>
      <c r="F8642" t="s">
        <v>263</v>
      </c>
      <c r="G8642" t="s">
        <v>8978</v>
      </c>
      <c r="H8642" t="s">
        <v>18</v>
      </c>
      <c r="I8642" s="9">
        <v>42777</v>
      </c>
      <c r="J8642" s="9">
        <v>42908</v>
      </c>
      <c r="K8642" s="8">
        <v>545</v>
      </c>
    </row>
    <row r="8643" spans="1:11">
      <c r="A8643" t="s">
        <v>8798</v>
      </c>
      <c r="B8643" t="s">
        <v>70</v>
      </c>
      <c r="C8643" t="s">
        <v>13</v>
      </c>
      <c r="D8643" t="s">
        <v>14</v>
      </c>
      <c r="E8643" t="s">
        <v>83</v>
      </c>
      <c r="F8643" t="s">
        <v>55</v>
      </c>
      <c r="G8643" t="s">
        <v>8974</v>
      </c>
      <c r="H8643" t="s">
        <v>48</v>
      </c>
      <c r="I8643" s="9">
        <v>42829</v>
      </c>
      <c r="J8643" s="9">
        <v>42837</v>
      </c>
      <c r="K8643" s="8">
        <v>0</v>
      </c>
    </row>
    <row r="8644" spans="1:11">
      <c r="A8644" t="s">
        <v>8799</v>
      </c>
      <c r="B8644" t="s">
        <v>70</v>
      </c>
      <c r="C8644" t="s">
        <v>13</v>
      </c>
      <c r="D8644" t="s">
        <v>14</v>
      </c>
      <c r="E8644" t="s">
        <v>58</v>
      </c>
      <c r="F8644" t="s">
        <v>93</v>
      </c>
      <c r="G8644" t="s">
        <v>8975</v>
      </c>
      <c r="H8644" t="s">
        <v>48</v>
      </c>
      <c r="I8644" s="9">
        <v>42950</v>
      </c>
      <c r="J8644" s="9">
        <v>42955</v>
      </c>
      <c r="K8644" s="8">
        <v>0</v>
      </c>
    </row>
    <row r="8645" spans="1:11">
      <c r="A8645" t="s">
        <v>8800</v>
      </c>
      <c r="B8645" t="s">
        <v>79</v>
      </c>
      <c r="C8645" t="s">
        <v>51</v>
      </c>
      <c r="D8645" t="s">
        <v>40</v>
      </c>
      <c r="E8645" t="s">
        <v>35</v>
      </c>
      <c r="F8645" t="s">
        <v>308</v>
      </c>
      <c r="G8645" t="s">
        <v>8972</v>
      </c>
      <c r="H8645" t="s">
        <v>18</v>
      </c>
      <c r="I8645" s="9">
        <v>42755</v>
      </c>
      <c r="J8645" s="9">
        <v>42858</v>
      </c>
      <c r="K8645" s="8">
        <v>5508</v>
      </c>
    </row>
    <row r="8646" spans="1:11">
      <c r="A8646" t="s">
        <v>8801</v>
      </c>
      <c r="B8646" t="s">
        <v>225</v>
      </c>
      <c r="C8646" t="s">
        <v>39</v>
      </c>
      <c r="D8646" t="s">
        <v>40</v>
      </c>
      <c r="E8646" t="s">
        <v>15</v>
      </c>
      <c r="F8646" t="s">
        <v>413</v>
      </c>
      <c r="G8646" t="s">
        <v>8973</v>
      </c>
      <c r="H8646" t="s">
        <v>18</v>
      </c>
      <c r="I8646" s="9">
        <v>42886</v>
      </c>
      <c r="J8646" s="9">
        <v>42970</v>
      </c>
      <c r="K8646" s="8">
        <v>570</v>
      </c>
    </row>
    <row r="8647" spans="1:11">
      <c r="A8647" t="s">
        <v>8802</v>
      </c>
      <c r="B8647" t="s">
        <v>54</v>
      </c>
      <c r="C8647" t="s">
        <v>21</v>
      </c>
      <c r="D8647" t="s">
        <v>14</v>
      </c>
      <c r="E8647" t="s">
        <v>83</v>
      </c>
      <c r="F8647" t="s">
        <v>93</v>
      </c>
      <c r="G8647" t="s">
        <v>8975</v>
      </c>
      <c r="H8647" t="s">
        <v>18</v>
      </c>
      <c r="I8647" s="9">
        <v>42745</v>
      </c>
      <c r="J8647" s="9">
        <v>42820</v>
      </c>
      <c r="K8647" s="8">
        <v>59</v>
      </c>
    </row>
    <row r="8648" spans="1:11">
      <c r="A8648" t="s">
        <v>8803</v>
      </c>
      <c r="B8648" t="s">
        <v>200</v>
      </c>
      <c r="C8648" t="s">
        <v>51</v>
      </c>
      <c r="D8648" t="s">
        <v>40</v>
      </c>
      <c r="E8648" t="s">
        <v>83</v>
      </c>
      <c r="F8648" t="s">
        <v>125</v>
      </c>
      <c r="G8648" t="s">
        <v>8973</v>
      </c>
      <c r="H8648" t="s">
        <v>18</v>
      </c>
      <c r="I8648" s="9">
        <v>42898</v>
      </c>
      <c r="J8648" s="9">
        <v>42968</v>
      </c>
      <c r="K8648" s="8">
        <v>54</v>
      </c>
    </row>
    <row r="8649" spans="1:11">
      <c r="A8649" t="s">
        <v>8804</v>
      </c>
      <c r="B8649" t="s">
        <v>70</v>
      </c>
      <c r="C8649" t="s">
        <v>13</v>
      </c>
      <c r="D8649" t="s">
        <v>14</v>
      </c>
      <c r="E8649" t="s">
        <v>41</v>
      </c>
      <c r="F8649" t="s">
        <v>135</v>
      </c>
      <c r="G8649" t="s">
        <v>8976</v>
      </c>
      <c r="H8649" t="s">
        <v>18</v>
      </c>
      <c r="I8649" s="9">
        <v>42838</v>
      </c>
      <c r="J8649" s="9">
        <v>42913</v>
      </c>
      <c r="K8649" s="8">
        <v>923</v>
      </c>
    </row>
    <row r="8650" spans="1:11">
      <c r="A8650" t="s">
        <v>8805</v>
      </c>
      <c r="B8650" t="s">
        <v>110</v>
      </c>
      <c r="C8650" t="s">
        <v>39</v>
      </c>
      <c r="D8650" t="s">
        <v>40</v>
      </c>
      <c r="E8650" t="s">
        <v>41</v>
      </c>
      <c r="F8650" t="s">
        <v>425</v>
      </c>
      <c r="G8650" t="s">
        <v>8973</v>
      </c>
      <c r="H8650" t="s">
        <v>18</v>
      </c>
      <c r="I8650" s="9">
        <v>42933</v>
      </c>
      <c r="J8650" s="9">
        <v>43052</v>
      </c>
      <c r="K8650" s="8">
        <v>1075</v>
      </c>
    </row>
    <row r="8651" spans="1:11">
      <c r="A8651" t="s">
        <v>8806</v>
      </c>
      <c r="B8651" t="s">
        <v>105</v>
      </c>
      <c r="C8651" t="s">
        <v>30</v>
      </c>
      <c r="D8651" t="s">
        <v>31</v>
      </c>
      <c r="E8651" t="s">
        <v>35</v>
      </c>
      <c r="G8651" t="s">
        <v>8969</v>
      </c>
      <c r="H8651" t="s">
        <v>63</v>
      </c>
      <c r="I8651" s="9">
        <v>43017</v>
      </c>
      <c r="K8651" s="8"/>
    </row>
    <row r="8652" spans="1:11">
      <c r="A8652" t="s">
        <v>8807</v>
      </c>
      <c r="B8652" t="s">
        <v>62</v>
      </c>
      <c r="C8652" t="s">
        <v>39</v>
      </c>
      <c r="D8652" t="s">
        <v>40</v>
      </c>
      <c r="E8652" t="s">
        <v>76</v>
      </c>
      <c r="F8652" t="s">
        <v>166</v>
      </c>
      <c r="G8652" t="s">
        <v>8973</v>
      </c>
      <c r="H8652" t="s">
        <v>18</v>
      </c>
      <c r="I8652" s="9">
        <v>42812</v>
      </c>
      <c r="J8652" s="9">
        <v>42868</v>
      </c>
      <c r="K8652" s="8">
        <v>6262</v>
      </c>
    </row>
    <row r="8653" spans="1:11">
      <c r="A8653" t="s">
        <v>8808</v>
      </c>
      <c r="B8653" t="s">
        <v>82</v>
      </c>
      <c r="C8653" t="s">
        <v>21</v>
      </c>
      <c r="D8653" t="s">
        <v>14</v>
      </c>
      <c r="E8653" t="s">
        <v>58</v>
      </c>
      <c r="F8653" t="s">
        <v>142</v>
      </c>
      <c r="G8653" t="s">
        <v>8977</v>
      </c>
      <c r="H8653" t="s">
        <v>18</v>
      </c>
      <c r="I8653" s="9">
        <v>42994</v>
      </c>
      <c r="J8653" s="9">
        <v>43074</v>
      </c>
      <c r="K8653" s="8">
        <v>3039</v>
      </c>
    </row>
    <row r="8654" spans="1:11">
      <c r="A8654" t="s">
        <v>8809</v>
      </c>
      <c r="B8654" t="s">
        <v>157</v>
      </c>
      <c r="C8654" t="s">
        <v>21</v>
      </c>
      <c r="D8654" t="s">
        <v>14</v>
      </c>
      <c r="E8654" t="s">
        <v>83</v>
      </c>
      <c r="F8654" t="s">
        <v>71</v>
      </c>
      <c r="G8654" t="s">
        <v>8977</v>
      </c>
      <c r="H8654" t="s">
        <v>18</v>
      </c>
      <c r="I8654" s="9">
        <v>42933</v>
      </c>
      <c r="J8654" s="9">
        <v>43042</v>
      </c>
      <c r="K8654" s="8">
        <v>51</v>
      </c>
    </row>
    <row r="8655" spans="1:11">
      <c r="A8655" t="s">
        <v>8810</v>
      </c>
      <c r="B8655" t="s">
        <v>86</v>
      </c>
      <c r="C8655" t="s">
        <v>51</v>
      </c>
      <c r="D8655" t="s">
        <v>40</v>
      </c>
      <c r="E8655" t="s">
        <v>83</v>
      </c>
      <c r="F8655" t="s">
        <v>263</v>
      </c>
      <c r="G8655" t="s">
        <v>8978</v>
      </c>
      <c r="H8655" t="s">
        <v>18</v>
      </c>
      <c r="I8655" s="9">
        <v>42866</v>
      </c>
      <c r="J8655" s="9">
        <v>42875</v>
      </c>
      <c r="K8655" s="8">
        <v>56</v>
      </c>
    </row>
    <row r="8656" spans="1:11">
      <c r="A8656" t="s">
        <v>8811</v>
      </c>
      <c r="B8656" t="s">
        <v>216</v>
      </c>
      <c r="C8656" t="s">
        <v>66</v>
      </c>
      <c r="D8656" t="s">
        <v>31</v>
      </c>
      <c r="E8656" t="s">
        <v>58</v>
      </c>
      <c r="F8656" t="s">
        <v>316</v>
      </c>
      <c r="G8656" t="s">
        <v>8976</v>
      </c>
      <c r="H8656" t="s">
        <v>18</v>
      </c>
      <c r="I8656" s="9">
        <v>43087</v>
      </c>
      <c r="J8656" s="9">
        <v>43093</v>
      </c>
      <c r="K8656" s="8">
        <v>3155</v>
      </c>
    </row>
    <row r="8657" spans="1:11">
      <c r="A8657" t="s">
        <v>8812</v>
      </c>
      <c r="B8657" t="s">
        <v>82</v>
      </c>
      <c r="C8657" t="s">
        <v>21</v>
      </c>
      <c r="D8657" t="s">
        <v>14</v>
      </c>
      <c r="E8657" t="s">
        <v>15</v>
      </c>
      <c r="F8657" t="s">
        <v>241</v>
      </c>
      <c r="G8657" t="s">
        <v>8971</v>
      </c>
      <c r="H8657" t="s">
        <v>18</v>
      </c>
      <c r="I8657" s="9">
        <v>42876</v>
      </c>
      <c r="J8657" s="9">
        <v>42993</v>
      </c>
      <c r="K8657" s="8">
        <v>547</v>
      </c>
    </row>
    <row r="8658" spans="1:11">
      <c r="A8658" t="s">
        <v>8813</v>
      </c>
      <c r="B8658" t="s">
        <v>45</v>
      </c>
      <c r="C8658" t="s">
        <v>30</v>
      </c>
      <c r="D8658" t="s">
        <v>31</v>
      </c>
      <c r="E8658" t="s">
        <v>15</v>
      </c>
      <c r="F8658" t="s">
        <v>77</v>
      </c>
      <c r="G8658" t="s">
        <v>8970</v>
      </c>
      <c r="H8658" t="s">
        <v>48</v>
      </c>
      <c r="I8658" s="9">
        <v>42829</v>
      </c>
      <c r="J8658" s="9">
        <v>42834</v>
      </c>
      <c r="K8658" s="8">
        <v>0</v>
      </c>
    </row>
    <row r="8659" spans="1:11">
      <c r="A8659" t="s">
        <v>8814</v>
      </c>
      <c r="B8659" t="s">
        <v>38</v>
      </c>
      <c r="C8659" t="s">
        <v>39</v>
      </c>
      <c r="D8659" t="s">
        <v>40</v>
      </c>
      <c r="E8659" t="s">
        <v>35</v>
      </c>
      <c r="G8659" t="s">
        <v>8969</v>
      </c>
      <c r="H8659" t="s">
        <v>63</v>
      </c>
      <c r="I8659" s="9">
        <v>42797</v>
      </c>
      <c r="K8659" s="8"/>
    </row>
    <row r="8660" spans="1:11">
      <c r="A8660" t="s">
        <v>8815</v>
      </c>
      <c r="B8660" t="s">
        <v>54</v>
      </c>
      <c r="C8660" t="s">
        <v>21</v>
      </c>
      <c r="D8660" t="s">
        <v>14</v>
      </c>
      <c r="E8660" t="s">
        <v>41</v>
      </c>
      <c r="G8660" t="s">
        <v>8969</v>
      </c>
      <c r="H8660" t="s">
        <v>63</v>
      </c>
      <c r="I8660" s="9">
        <v>42936</v>
      </c>
      <c r="K8660" s="8"/>
    </row>
    <row r="8661" spans="1:11">
      <c r="A8661" t="s">
        <v>8816</v>
      </c>
      <c r="B8661" t="s">
        <v>179</v>
      </c>
      <c r="C8661" t="s">
        <v>30</v>
      </c>
      <c r="D8661" t="s">
        <v>31</v>
      </c>
      <c r="E8661" t="s">
        <v>83</v>
      </c>
      <c r="F8661" t="s">
        <v>180</v>
      </c>
      <c r="G8661" t="s">
        <v>8977</v>
      </c>
      <c r="H8661" t="s">
        <v>63</v>
      </c>
      <c r="I8661" s="9">
        <v>42953</v>
      </c>
      <c r="K8661" s="8"/>
    </row>
    <row r="8662" spans="1:11">
      <c r="A8662" t="s">
        <v>8817</v>
      </c>
      <c r="B8662" t="s">
        <v>38</v>
      </c>
      <c r="C8662" t="s">
        <v>39</v>
      </c>
      <c r="D8662" t="s">
        <v>40</v>
      </c>
      <c r="E8662" t="s">
        <v>15</v>
      </c>
      <c r="F8662" t="s">
        <v>149</v>
      </c>
      <c r="G8662" t="s">
        <v>8970</v>
      </c>
      <c r="H8662" t="s">
        <v>18</v>
      </c>
      <c r="I8662" s="9">
        <v>42888</v>
      </c>
      <c r="J8662" s="9">
        <v>42983</v>
      </c>
      <c r="K8662" s="8">
        <v>523</v>
      </c>
    </row>
    <row r="8663" spans="1:11">
      <c r="A8663" t="s">
        <v>8818</v>
      </c>
      <c r="B8663" t="s">
        <v>131</v>
      </c>
      <c r="C8663" t="s">
        <v>13</v>
      </c>
      <c r="D8663" t="s">
        <v>14</v>
      </c>
      <c r="E8663" t="s">
        <v>41</v>
      </c>
      <c r="F8663" t="s">
        <v>241</v>
      </c>
      <c r="G8663" t="s">
        <v>8971</v>
      </c>
      <c r="H8663" t="s">
        <v>18</v>
      </c>
      <c r="I8663" s="9">
        <v>42902</v>
      </c>
      <c r="J8663" s="9">
        <v>42995</v>
      </c>
      <c r="K8663" s="8">
        <v>1063</v>
      </c>
    </row>
    <row r="8664" spans="1:11">
      <c r="A8664" t="s">
        <v>8819</v>
      </c>
      <c r="B8664" t="s">
        <v>70</v>
      </c>
      <c r="C8664" t="s">
        <v>13</v>
      </c>
      <c r="D8664" t="s">
        <v>14</v>
      </c>
      <c r="E8664" t="s">
        <v>35</v>
      </c>
      <c r="F8664" t="s">
        <v>36</v>
      </c>
      <c r="G8664" t="s">
        <v>8968</v>
      </c>
      <c r="H8664" t="s">
        <v>23</v>
      </c>
      <c r="K8664" s="8"/>
    </row>
    <row r="8665" spans="1:11">
      <c r="A8665" t="s">
        <v>8820</v>
      </c>
      <c r="B8665" t="s">
        <v>200</v>
      </c>
      <c r="C8665" t="s">
        <v>51</v>
      </c>
      <c r="D8665" t="s">
        <v>40</v>
      </c>
      <c r="E8665" t="s">
        <v>58</v>
      </c>
      <c r="G8665" t="s">
        <v>8969</v>
      </c>
      <c r="H8665" t="s">
        <v>63</v>
      </c>
      <c r="I8665" s="9">
        <v>42988</v>
      </c>
      <c r="K8665" s="8"/>
    </row>
    <row r="8666" spans="1:11">
      <c r="A8666" t="s">
        <v>8821</v>
      </c>
      <c r="B8666" t="s">
        <v>70</v>
      </c>
      <c r="C8666" t="s">
        <v>13</v>
      </c>
      <c r="D8666" t="s">
        <v>14</v>
      </c>
      <c r="E8666" t="s">
        <v>41</v>
      </c>
      <c r="F8666" t="s">
        <v>98</v>
      </c>
      <c r="G8666" t="s">
        <v>8977</v>
      </c>
      <c r="H8666" t="s">
        <v>48</v>
      </c>
      <c r="I8666" s="9">
        <v>42803</v>
      </c>
      <c r="J8666" s="9">
        <v>42870</v>
      </c>
      <c r="K8666" s="8">
        <v>0</v>
      </c>
    </row>
    <row r="8667" spans="1:11">
      <c r="A8667" t="s">
        <v>8822</v>
      </c>
      <c r="B8667" t="s">
        <v>172</v>
      </c>
      <c r="C8667" t="s">
        <v>66</v>
      </c>
      <c r="D8667" t="s">
        <v>31</v>
      </c>
      <c r="E8667" t="s">
        <v>41</v>
      </c>
      <c r="G8667" t="s">
        <v>8969</v>
      </c>
      <c r="H8667" t="s">
        <v>63</v>
      </c>
      <c r="I8667" s="9">
        <v>42854</v>
      </c>
      <c r="K8667" s="8"/>
    </row>
    <row r="8668" spans="1:11">
      <c r="A8668" t="s">
        <v>8823</v>
      </c>
      <c r="B8668" t="s">
        <v>29</v>
      </c>
      <c r="C8668" t="s">
        <v>30</v>
      </c>
      <c r="D8668" t="s">
        <v>31</v>
      </c>
      <c r="E8668" t="s">
        <v>15</v>
      </c>
      <c r="F8668" t="s">
        <v>182</v>
      </c>
      <c r="G8668" t="s">
        <v>8973</v>
      </c>
      <c r="H8668" t="s">
        <v>18</v>
      </c>
      <c r="I8668" s="9">
        <v>42981</v>
      </c>
      <c r="J8668" s="9">
        <v>42986</v>
      </c>
      <c r="K8668" s="8">
        <v>635</v>
      </c>
    </row>
    <row r="8669" spans="1:11">
      <c r="A8669" t="s">
        <v>8824</v>
      </c>
      <c r="B8669" t="s">
        <v>131</v>
      </c>
      <c r="C8669" t="s">
        <v>13</v>
      </c>
      <c r="D8669" t="s">
        <v>14</v>
      </c>
      <c r="E8669" t="s">
        <v>41</v>
      </c>
      <c r="F8669" t="s">
        <v>135</v>
      </c>
      <c r="G8669" t="s">
        <v>8976</v>
      </c>
      <c r="H8669" t="s">
        <v>48</v>
      </c>
      <c r="I8669" s="9">
        <v>43013</v>
      </c>
      <c r="J8669" s="9">
        <v>43021</v>
      </c>
      <c r="K8669" s="8">
        <v>0</v>
      </c>
    </row>
    <row r="8670" spans="1:11">
      <c r="A8670" t="s">
        <v>8825</v>
      </c>
      <c r="B8670" t="s">
        <v>200</v>
      </c>
      <c r="C8670" t="s">
        <v>51</v>
      </c>
      <c r="D8670" t="s">
        <v>40</v>
      </c>
      <c r="E8670" t="s">
        <v>58</v>
      </c>
      <c r="F8670" t="s">
        <v>413</v>
      </c>
      <c r="G8670" t="s">
        <v>8973</v>
      </c>
      <c r="H8670" t="s">
        <v>18</v>
      </c>
      <c r="I8670" s="9">
        <v>42988</v>
      </c>
      <c r="J8670" s="9">
        <v>43098</v>
      </c>
      <c r="K8670" s="8">
        <v>3302</v>
      </c>
    </row>
    <row r="8671" spans="1:11">
      <c r="A8671" t="s">
        <v>8826</v>
      </c>
      <c r="B8671" t="s">
        <v>86</v>
      </c>
      <c r="C8671" t="s">
        <v>51</v>
      </c>
      <c r="D8671" t="s">
        <v>40</v>
      </c>
      <c r="E8671" t="s">
        <v>15</v>
      </c>
      <c r="F8671" t="s">
        <v>263</v>
      </c>
      <c r="G8671" t="s">
        <v>8978</v>
      </c>
      <c r="H8671" t="s">
        <v>18</v>
      </c>
      <c r="I8671" s="9">
        <v>42876</v>
      </c>
      <c r="J8671" s="9">
        <v>42952</v>
      </c>
      <c r="K8671" s="8">
        <v>572</v>
      </c>
    </row>
    <row r="8672" spans="1:11">
      <c r="A8672" t="s">
        <v>8827</v>
      </c>
      <c r="B8672" t="s">
        <v>45</v>
      </c>
      <c r="C8672" t="s">
        <v>30</v>
      </c>
      <c r="D8672" t="s">
        <v>31</v>
      </c>
      <c r="E8672" t="s">
        <v>35</v>
      </c>
      <c r="F8672" t="s">
        <v>316</v>
      </c>
      <c r="G8672" t="s">
        <v>8976</v>
      </c>
      <c r="H8672" t="s">
        <v>18</v>
      </c>
      <c r="I8672" s="9">
        <v>42960</v>
      </c>
      <c r="J8672" s="9">
        <v>43041</v>
      </c>
      <c r="K8672" s="8">
        <v>4743</v>
      </c>
    </row>
    <row r="8673" spans="1:11">
      <c r="A8673" t="s">
        <v>8828</v>
      </c>
      <c r="B8673" t="s">
        <v>97</v>
      </c>
      <c r="C8673" t="s">
        <v>21</v>
      </c>
      <c r="D8673" t="s">
        <v>14</v>
      </c>
      <c r="E8673" t="s">
        <v>15</v>
      </c>
      <c r="F8673" t="s">
        <v>93</v>
      </c>
      <c r="G8673" t="s">
        <v>8975</v>
      </c>
      <c r="H8673" t="s">
        <v>23</v>
      </c>
      <c r="K8673" s="8"/>
    </row>
    <row r="8674" spans="1:11">
      <c r="A8674" t="s">
        <v>8829</v>
      </c>
      <c r="B8674" t="s">
        <v>54</v>
      </c>
      <c r="C8674" t="s">
        <v>21</v>
      </c>
      <c r="D8674" t="s">
        <v>14</v>
      </c>
      <c r="E8674" t="s">
        <v>83</v>
      </c>
      <c r="F8674" t="s">
        <v>135</v>
      </c>
      <c r="G8674" t="s">
        <v>8976</v>
      </c>
      <c r="H8674" t="s">
        <v>18</v>
      </c>
      <c r="I8674" s="9">
        <v>42958</v>
      </c>
      <c r="J8674" s="9">
        <v>42965</v>
      </c>
      <c r="K8674" s="8">
        <v>46</v>
      </c>
    </row>
    <row r="8675" spans="1:11">
      <c r="A8675" t="s">
        <v>8830</v>
      </c>
      <c r="B8675" t="s">
        <v>38</v>
      </c>
      <c r="C8675" t="s">
        <v>39</v>
      </c>
      <c r="D8675" t="s">
        <v>40</v>
      </c>
      <c r="E8675" t="s">
        <v>35</v>
      </c>
      <c r="G8675" t="s">
        <v>8969</v>
      </c>
      <c r="H8675" t="s">
        <v>63</v>
      </c>
      <c r="I8675" s="9">
        <v>42774</v>
      </c>
      <c r="K8675" s="8"/>
    </row>
    <row r="8676" spans="1:11">
      <c r="A8676" t="s">
        <v>8831</v>
      </c>
      <c r="B8676" t="s">
        <v>100</v>
      </c>
      <c r="C8676" t="s">
        <v>39</v>
      </c>
      <c r="D8676" t="s">
        <v>40</v>
      </c>
      <c r="E8676" t="s">
        <v>41</v>
      </c>
      <c r="G8676" t="s">
        <v>8969</v>
      </c>
      <c r="H8676" t="s">
        <v>63</v>
      </c>
      <c r="I8676" s="9">
        <v>42768</v>
      </c>
      <c r="K8676" s="8"/>
    </row>
    <row r="8677" spans="1:11">
      <c r="A8677" t="s">
        <v>8832</v>
      </c>
      <c r="B8677" t="s">
        <v>225</v>
      </c>
      <c r="C8677" t="s">
        <v>39</v>
      </c>
      <c r="D8677" t="s">
        <v>40</v>
      </c>
      <c r="E8677" t="s">
        <v>58</v>
      </c>
      <c r="F8677" t="s">
        <v>319</v>
      </c>
      <c r="G8677" t="s">
        <v>8976</v>
      </c>
      <c r="H8677" t="s">
        <v>18</v>
      </c>
      <c r="I8677" s="9">
        <v>42793</v>
      </c>
      <c r="J8677" s="9">
        <v>42891</v>
      </c>
      <c r="K8677" s="8">
        <v>3813</v>
      </c>
    </row>
    <row r="8678" spans="1:11">
      <c r="A8678" t="s">
        <v>8833</v>
      </c>
      <c r="B8678" t="s">
        <v>79</v>
      </c>
      <c r="C8678" t="s">
        <v>51</v>
      </c>
      <c r="D8678" t="s">
        <v>40</v>
      </c>
      <c r="E8678" t="s">
        <v>58</v>
      </c>
      <c r="F8678" t="s">
        <v>319</v>
      </c>
      <c r="G8678" t="s">
        <v>8976</v>
      </c>
      <c r="H8678" t="s">
        <v>63</v>
      </c>
      <c r="I8678" s="9">
        <v>42897</v>
      </c>
      <c r="K8678" s="8"/>
    </row>
    <row r="8679" spans="1:11">
      <c r="A8679" t="s">
        <v>8834</v>
      </c>
      <c r="B8679" t="s">
        <v>54</v>
      </c>
      <c r="C8679" t="s">
        <v>21</v>
      </c>
      <c r="D8679" t="s">
        <v>14</v>
      </c>
      <c r="E8679" t="s">
        <v>83</v>
      </c>
      <c r="F8679" t="s">
        <v>152</v>
      </c>
      <c r="G8679" t="s">
        <v>8971</v>
      </c>
      <c r="H8679" t="s">
        <v>18</v>
      </c>
      <c r="I8679" s="9">
        <v>42994</v>
      </c>
      <c r="J8679" s="9">
        <v>43076</v>
      </c>
      <c r="K8679" s="8">
        <v>65</v>
      </c>
    </row>
    <row r="8680" spans="1:11">
      <c r="A8680" t="s">
        <v>8835</v>
      </c>
      <c r="B8680" t="s">
        <v>12</v>
      </c>
      <c r="C8680" t="s">
        <v>13</v>
      </c>
      <c r="D8680" t="s">
        <v>14</v>
      </c>
      <c r="E8680" t="s">
        <v>15</v>
      </c>
      <c r="F8680" t="s">
        <v>101</v>
      </c>
      <c r="G8680" t="s">
        <v>8968</v>
      </c>
      <c r="H8680" t="s">
        <v>18</v>
      </c>
      <c r="I8680" s="9">
        <v>42856</v>
      </c>
      <c r="J8680" s="9">
        <v>42958</v>
      </c>
      <c r="K8680" s="8">
        <v>543</v>
      </c>
    </row>
    <row r="8681" spans="1:11">
      <c r="A8681" t="s">
        <v>8836</v>
      </c>
      <c r="B8681" t="s">
        <v>74</v>
      </c>
      <c r="C8681" t="s">
        <v>66</v>
      </c>
      <c r="D8681" t="s">
        <v>31</v>
      </c>
      <c r="E8681" t="s">
        <v>58</v>
      </c>
      <c r="G8681" t="s">
        <v>8969</v>
      </c>
      <c r="H8681" t="s">
        <v>63</v>
      </c>
      <c r="I8681" s="9">
        <v>42871</v>
      </c>
      <c r="K8681" s="8"/>
    </row>
    <row r="8682" spans="1:11">
      <c r="A8682" t="s">
        <v>8837</v>
      </c>
      <c r="B8682" t="s">
        <v>86</v>
      </c>
      <c r="C8682" t="s">
        <v>51</v>
      </c>
      <c r="D8682" t="s">
        <v>40</v>
      </c>
      <c r="E8682" t="s">
        <v>83</v>
      </c>
      <c r="F8682" t="s">
        <v>468</v>
      </c>
      <c r="G8682" t="s">
        <v>8975</v>
      </c>
      <c r="H8682" t="s">
        <v>18</v>
      </c>
      <c r="I8682" s="9">
        <v>42805</v>
      </c>
      <c r="J8682" s="9">
        <v>42824</v>
      </c>
      <c r="K8682" s="8">
        <v>45</v>
      </c>
    </row>
    <row r="8683" spans="1:11">
      <c r="A8683" t="s">
        <v>8838</v>
      </c>
      <c r="B8683" t="s">
        <v>54</v>
      </c>
      <c r="C8683" t="s">
        <v>21</v>
      </c>
      <c r="D8683" t="s">
        <v>14</v>
      </c>
      <c r="E8683" t="s">
        <v>83</v>
      </c>
      <c r="G8683" t="s">
        <v>8969</v>
      </c>
      <c r="H8683" t="s">
        <v>23</v>
      </c>
      <c r="K8683" s="8"/>
    </row>
    <row r="8684" spans="1:11">
      <c r="A8684" t="s">
        <v>8839</v>
      </c>
      <c r="B8684" t="s">
        <v>91</v>
      </c>
      <c r="C8684" t="s">
        <v>30</v>
      </c>
      <c r="D8684" t="s">
        <v>31</v>
      </c>
      <c r="E8684" t="s">
        <v>58</v>
      </c>
      <c r="F8684" t="s">
        <v>476</v>
      </c>
      <c r="G8684" t="s">
        <v>8971</v>
      </c>
      <c r="H8684" t="s">
        <v>18</v>
      </c>
      <c r="I8684" s="9">
        <v>42824</v>
      </c>
      <c r="J8684" s="9">
        <v>42832</v>
      </c>
      <c r="K8684" s="8">
        <v>3390</v>
      </c>
    </row>
    <row r="8685" spans="1:11">
      <c r="A8685" t="s">
        <v>8840</v>
      </c>
      <c r="B8685" t="s">
        <v>12</v>
      </c>
      <c r="C8685" t="s">
        <v>13</v>
      </c>
      <c r="D8685" t="s">
        <v>14</v>
      </c>
      <c r="E8685" t="s">
        <v>35</v>
      </c>
      <c r="F8685" t="s">
        <v>95</v>
      </c>
      <c r="G8685" t="s">
        <v>8971</v>
      </c>
      <c r="H8685" t="s">
        <v>18</v>
      </c>
      <c r="I8685" s="9">
        <v>43015</v>
      </c>
      <c r="J8685" s="9">
        <v>43017</v>
      </c>
      <c r="K8685" s="8">
        <v>5212</v>
      </c>
    </row>
    <row r="8686" spans="1:11">
      <c r="A8686" t="s">
        <v>8841</v>
      </c>
      <c r="B8686" t="s">
        <v>45</v>
      </c>
      <c r="C8686" t="s">
        <v>30</v>
      </c>
      <c r="D8686" t="s">
        <v>31</v>
      </c>
      <c r="E8686" t="s">
        <v>58</v>
      </c>
      <c r="F8686" t="s">
        <v>298</v>
      </c>
      <c r="G8686" t="s">
        <v>8978</v>
      </c>
      <c r="H8686" t="s">
        <v>18</v>
      </c>
      <c r="I8686" s="9">
        <v>42869</v>
      </c>
      <c r="J8686" s="9">
        <v>42879</v>
      </c>
      <c r="K8686" s="8">
        <v>3089</v>
      </c>
    </row>
    <row r="8687" spans="1:11">
      <c r="A8687" t="s">
        <v>8842</v>
      </c>
      <c r="B8687" t="s">
        <v>86</v>
      </c>
      <c r="C8687" t="s">
        <v>51</v>
      </c>
      <c r="D8687" t="s">
        <v>40</v>
      </c>
      <c r="E8687" t="s">
        <v>35</v>
      </c>
      <c r="F8687" t="s">
        <v>285</v>
      </c>
      <c r="G8687" t="s">
        <v>8968</v>
      </c>
      <c r="H8687" t="s">
        <v>18</v>
      </c>
      <c r="I8687" s="9">
        <v>42948</v>
      </c>
      <c r="J8687" s="9">
        <v>42966</v>
      </c>
      <c r="K8687" s="8">
        <v>5300</v>
      </c>
    </row>
    <row r="8688" spans="1:11">
      <c r="A8688" t="s">
        <v>8843</v>
      </c>
      <c r="B8688" t="s">
        <v>65</v>
      </c>
      <c r="C8688" t="s">
        <v>66</v>
      </c>
      <c r="D8688" t="s">
        <v>31</v>
      </c>
      <c r="E8688" t="s">
        <v>35</v>
      </c>
      <c r="F8688" t="s">
        <v>285</v>
      </c>
      <c r="G8688" t="s">
        <v>8968</v>
      </c>
      <c r="H8688" t="s">
        <v>18</v>
      </c>
      <c r="I8688" s="9">
        <v>42992</v>
      </c>
      <c r="J8688" s="9">
        <v>43100</v>
      </c>
      <c r="K8688" s="8">
        <v>5153</v>
      </c>
    </row>
    <row r="8689" spans="1:11">
      <c r="A8689" t="s">
        <v>8844</v>
      </c>
      <c r="B8689" t="s">
        <v>70</v>
      </c>
      <c r="C8689" t="s">
        <v>13</v>
      </c>
      <c r="D8689" t="s">
        <v>14</v>
      </c>
      <c r="E8689" t="s">
        <v>35</v>
      </c>
      <c r="F8689" t="s">
        <v>298</v>
      </c>
      <c r="G8689" t="s">
        <v>8978</v>
      </c>
      <c r="H8689" t="s">
        <v>63</v>
      </c>
      <c r="I8689" s="9">
        <v>42944</v>
      </c>
      <c r="K8689" s="8"/>
    </row>
    <row r="8690" spans="1:11">
      <c r="A8690" t="s">
        <v>8845</v>
      </c>
      <c r="B8690" t="s">
        <v>38</v>
      </c>
      <c r="C8690" t="s">
        <v>39</v>
      </c>
      <c r="D8690" t="s">
        <v>40</v>
      </c>
      <c r="E8690" t="s">
        <v>83</v>
      </c>
      <c r="F8690" t="s">
        <v>360</v>
      </c>
      <c r="G8690" t="s">
        <v>8977</v>
      </c>
      <c r="H8690" t="s">
        <v>63</v>
      </c>
      <c r="I8690" s="9">
        <v>42877</v>
      </c>
      <c r="K8690" s="8"/>
    </row>
    <row r="8691" spans="1:11">
      <c r="A8691" t="s">
        <v>8846</v>
      </c>
      <c r="B8691" t="s">
        <v>86</v>
      </c>
      <c r="C8691" t="s">
        <v>51</v>
      </c>
      <c r="D8691" t="s">
        <v>40</v>
      </c>
      <c r="E8691" t="s">
        <v>76</v>
      </c>
      <c r="F8691" t="s">
        <v>425</v>
      </c>
      <c r="G8691" t="s">
        <v>8973</v>
      </c>
      <c r="H8691" t="s">
        <v>63</v>
      </c>
      <c r="I8691" s="9">
        <v>42880</v>
      </c>
      <c r="K8691" s="8"/>
    </row>
    <row r="8692" spans="1:11">
      <c r="A8692" t="s">
        <v>8847</v>
      </c>
      <c r="B8692" t="s">
        <v>79</v>
      </c>
      <c r="C8692" t="s">
        <v>51</v>
      </c>
      <c r="D8692" t="s">
        <v>40</v>
      </c>
      <c r="E8692" t="s">
        <v>83</v>
      </c>
      <c r="F8692" t="s">
        <v>138</v>
      </c>
      <c r="G8692" t="s">
        <v>8971</v>
      </c>
      <c r="H8692" t="s">
        <v>48</v>
      </c>
      <c r="I8692" s="9">
        <v>43016</v>
      </c>
      <c r="J8692" s="9">
        <v>43022</v>
      </c>
      <c r="K8692" s="8">
        <v>0</v>
      </c>
    </row>
    <row r="8693" spans="1:11">
      <c r="A8693" t="s">
        <v>8848</v>
      </c>
      <c r="B8693" t="s">
        <v>70</v>
      </c>
      <c r="C8693" t="s">
        <v>13</v>
      </c>
      <c r="D8693" t="s">
        <v>14</v>
      </c>
      <c r="E8693" t="s">
        <v>35</v>
      </c>
      <c r="F8693" t="s">
        <v>241</v>
      </c>
      <c r="G8693" t="s">
        <v>8971</v>
      </c>
      <c r="H8693" t="s">
        <v>18</v>
      </c>
      <c r="I8693" s="9">
        <v>43001</v>
      </c>
      <c r="J8693" s="9">
        <v>43008</v>
      </c>
      <c r="K8693" s="8">
        <v>4422</v>
      </c>
    </row>
    <row r="8694" spans="1:11">
      <c r="A8694" t="s">
        <v>8849</v>
      </c>
      <c r="B8694" t="s">
        <v>20</v>
      </c>
      <c r="C8694" t="s">
        <v>21</v>
      </c>
      <c r="D8694" t="s">
        <v>14</v>
      </c>
      <c r="E8694" t="s">
        <v>58</v>
      </c>
      <c r="F8694" t="s">
        <v>201</v>
      </c>
      <c r="G8694" t="s">
        <v>8974</v>
      </c>
      <c r="H8694" t="s">
        <v>23</v>
      </c>
      <c r="K8694" s="8"/>
    </row>
    <row r="8695" spans="1:11">
      <c r="A8695" t="s">
        <v>8850</v>
      </c>
      <c r="B8695" t="s">
        <v>29</v>
      </c>
      <c r="C8695" t="s">
        <v>30</v>
      </c>
      <c r="D8695" t="s">
        <v>31</v>
      </c>
      <c r="E8695" t="s">
        <v>15</v>
      </c>
      <c r="F8695" t="s">
        <v>298</v>
      </c>
      <c r="G8695" t="s">
        <v>8978</v>
      </c>
      <c r="H8695" t="s">
        <v>48</v>
      </c>
      <c r="I8695" s="9">
        <v>42843</v>
      </c>
      <c r="J8695" s="9">
        <v>42850</v>
      </c>
      <c r="K8695" s="8">
        <v>0</v>
      </c>
    </row>
    <row r="8696" spans="1:11">
      <c r="A8696" t="s">
        <v>8851</v>
      </c>
      <c r="B8696" t="s">
        <v>122</v>
      </c>
      <c r="C8696" t="s">
        <v>51</v>
      </c>
      <c r="D8696" t="s">
        <v>40</v>
      </c>
      <c r="E8696" t="s">
        <v>15</v>
      </c>
      <c r="F8696" t="s">
        <v>114</v>
      </c>
      <c r="G8696" t="s">
        <v>8976</v>
      </c>
      <c r="H8696" t="s">
        <v>18</v>
      </c>
      <c r="I8696" s="9">
        <v>42757</v>
      </c>
      <c r="J8696" s="9">
        <v>42893</v>
      </c>
      <c r="K8696" s="8">
        <v>581</v>
      </c>
    </row>
    <row r="8697" spans="1:11">
      <c r="A8697" t="s">
        <v>8852</v>
      </c>
      <c r="B8697" t="s">
        <v>65</v>
      </c>
      <c r="C8697" t="s">
        <v>66</v>
      </c>
      <c r="D8697" t="s">
        <v>31</v>
      </c>
      <c r="E8697" t="s">
        <v>15</v>
      </c>
      <c r="F8697" t="s">
        <v>476</v>
      </c>
      <c r="G8697" t="s">
        <v>8971</v>
      </c>
      <c r="H8697" t="s">
        <v>18</v>
      </c>
      <c r="I8697" s="9">
        <v>42852</v>
      </c>
      <c r="J8697" s="9">
        <v>42870</v>
      </c>
      <c r="K8697" s="8">
        <v>574</v>
      </c>
    </row>
    <row r="8698" spans="1:11">
      <c r="A8698" t="s">
        <v>8853</v>
      </c>
      <c r="B8698" t="s">
        <v>12</v>
      </c>
      <c r="C8698" t="s">
        <v>13</v>
      </c>
      <c r="D8698" t="s">
        <v>14</v>
      </c>
      <c r="E8698" t="s">
        <v>15</v>
      </c>
      <c r="F8698" t="s">
        <v>132</v>
      </c>
      <c r="G8698" t="s">
        <v>8968</v>
      </c>
      <c r="H8698" t="s">
        <v>48</v>
      </c>
      <c r="I8698" s="9">
        <v>42769</v>
      </c>
      <c r="J8698" s="9">
        <v>42871</v>
      </c>
      <c r="K8698" s="8">
        <v>0</v>
      </c>
    </row>
    <row r="8699" spans="1:11">
      <c r="A8699" t="s">
        <v>8854</v>
      </c>
      <c r="B8699" t="s">
        <v>82</v>
      </c>
      <c r="C8699" t="s">
        <v>21</v>
      </c>
      <c r="D8699" t="s">
        <v>14</v>
      </c>
      <c r="E8699" t="s">
        <v>15</v>
      </c>
      <c r="F8699" t="s">
        <v>36</v>
      </c>
      <c r="G8699" t="s">
        <v>8968</v>
      </c>
      <c r="H8699" t="s">
        <v>18</v>
      </c>
      <c r="I8699" s="9">
        <v>42996</v>
      </c>
      <c r="J8699" s="9">
        <v>43094</v>
      </c>
      <c r="K8699" s="8">
        <v>520</v>
      </c>
    </row>
    <row r="8700" spans="1:11">
      <c r="A8700" t="s">
        <v>8855</v>
      </c>
      <c r="B8700" t="s">
        <v>62</v>
      </c>
      <c r="C8700" t="s">
        <v>39</v>
      </c>
      <c r="D8700" t="s">
        <v>40</v>
      </c>
      <c r="E8700" t="s">
        <v>15</v>
      </c>
      <c r="F8700" t="s">
        <v>149</v>
      </c>
      <c r="G8700" t="s">
        <v>8970</v>
      </c>
      <c r="H8700" t="s">
        <v>18</v>
      </c>
      <c r="I8700" s="9">
        <v>42991</v>
      </c>
      <c r="J8700" s="9">
        <v>43075</v>
      </c>
      <c r="K8700" s="8">
        <v>505</v>
      </c>
    </row>
    <row r="8701" spans="1:11">
      <c r="A8701" t="s">
        <v>8856</v>
      </c>
      <c r="B8701" t="s">
        <v>79</v>
      </c>
      <c r="C8701" t="s">
        <v>51</v>
      </c>
      <c r="D8701" t="s">
        <v>40</v>
      </c>
      <c r="E8701" t="s">
        <v>15</v>
      </c>
      <c r="F8701" t="s">
        <v>957</v>
      </c>
      <c r="G8701" t="s">
        <v>8968</v>
      </c>
      <c r="H8701" t="s">
        <v>63</v>
      </c>
      <c r="I8701" s="9">
        <v>42828</v>
      </c>
      <c r="K8701" s="8"/>
    </row>
    <row r="8702" spans="1:11">
      <c r="A8702" t="s">
        <v>8857</v>
      </c>
      <c r="B8702" t="s">
        <v>100</v>
      </c>
      <c r="C8702" t="s">
        <v>39</v>
      </c>
      <c r="D8702" t="s">
        <v>40</v>
      </c>
      <c r="E8702" t="s">
        <v>15</v>
      </c>
      <c r="F8702" t="s">
        <v>114</v>
      </c>
      <c r="G8702" t="s">
        <v>8976</v>
      </c>
      <c r="H8702" t="s">
        <v>18</v>
      </c>
      <c r="I8702" s="9">
        <v>42835</v>
      </c>
      <c r="J8702" s="9">
        <v>42841</v>
      </c>
      <c r="K8702" s="8">
        <v>533</v>
      </c>
    </row>
    <row r="8703" spans="1:11">
      <c r="A8703" t="s">
        <v>8858</v>
      </c>
      <c r="B8703" t="s">
        <v>79</v>
      </c>
      <c r="C8703" t="s">
        <v>51</v>
      </c>
      <c r="D8703" t="s">
        <v>40</v>
      </c>
      <c r="E8703" t="s">
        <v>83</v>
      </c>
      <c r="F8703" t="s">
        <v>149</v>
      </c>
      <c r="G8703" t="s">
        <v>8970</v>
      </c>
      <c r="H8703" t="s">
        <v>18</v>
      </c>
      <c r="I8703" s="9">
        <v>43048</v>
      </c>
      <c r="J8703" s="9">
        <v>43079</v>
      </c>
      <c r="K8703" s="8">
        <v>56</v>
      </c>
    </row>
    <row r="8704" spans="1:11">
      <c r="A8704" t="s">
        <v>8859</v>
      </c>
      <c r="B8704" t="s">
        <v>131</v>
      </c>
      <c r="C8704" t="s">
        <v>13</v>
      </c>
      <c r="D8704" t="s">
        <v>14</v>
      </c>
      <c r="E8704" t="s">
        <v>83</v>
      </c>
      <c r="F8704" t="s">
        <v>132</v>
      </c>
      <c r="G8704" t="s">
        <v>8968</v>
      </c>
      <c r="H8704" t="s">
        <v>48</v>
      </c>
      <c r="I8704" s="9">
        <v>43030</v>
      </c>
      <c r="J8704" s="9">
        <v>43036</v>
      </c>
      <c r="K8704" s="8">
        <v>0</v>
      </c>
    </row>
    <row r="8705" spans="1:11">
      <c r="A8705" t="s">
        <v>8860</v>
      </c>
      <c r="B8705" t="s">
        <v>82</v>
      </c>
      <c r="C8705" t="s">
        <v>21</v>
      </c>
      <c r="D8705" t="s">
        <v>14</v>
      </c>
      <c r="E8705" t="s">
        <v>58</v>
      </c>
      <c r="F8705" t="s">
        <v>257</v>
      </c>
      <c r="G8705" t="s">
        <v>8978</v>
      </c>
      <c r="H8705" t="s">
        <v>18</v>
      </c>
      <c r="I8705" s="9">
        <v>42908</v>
      </c>
      <c r="J8705" s="9">
        <v>42963</v>
      </c>
      <c r="K8705" s="8">
        <v>3207</v>
      </c>
    </row>
    <row r="8706" spans="1:11">
      <c r="A8706" t="s">
        <v>8861</v>
      </c>
      <c r="B8706" t="s">
        <v>74</v>
      </c>
      <c r="C8706" t="s">
        <v>66</v>
      </c>
      <c r="D8706" t="s">
        <v>31</v>
      </c>
      <c r="E8706" t="s">
        <v>15</v>
      </c>
      <c r="F8706" t="s">
        <v>128</v>
      </c>
      <c r="G8706" t="s">
        <v>8973</v>
      </c>
      <c r="H8706" t="s">
        <v>18</v>
      </c>
      <c r="I8706" s="9">
        <v>42888</v>
      </c>
      <c r="J8706" s="9">
        <v>42997</v>
      </c>
      <c r="K8706" s="8">
        <v>651</v>
      </c>
    </row>
    <row r="8707" spans="1:11">
      <c r="A8707" t="s">
        <v>8862</v>
      </c>
      <c r="B8707" t="s">
        <v>70</v>
      </c>
      <c r="C8707" t="s">
        <v>13</v>
      </c>
      <c r="D8707" t="s">
        <v>14</v>
      </c>
      <c r="E8707" t="s">
        <v>15</v>
      </c>
      <c r="F8707" t="s">
        <v>98</v>
      </c>
      <c r="G8707" t="s">
        <v>8977</v>
      </c>
      <c r="H8707" t="s">
        <v>48</v>
      </c>
      <c r="I8707" s="9">
        <v>42966</v>
      </c>
      <c r="J8707" s="9">
        <v>42969</v>
      </c>
      <c r="K8707" s="8">
        <v>0</v>
      </c>
    </row>
    <row r="8708" spans="1:11">
      <c r="A8708" t="s">
        <v>8863</v>
      </c>
      <c r="B8708" t="s">
        <v>200</v>
      </c>
      <c r="C8708" t="s">
        <v>51</v>
      </c>
      <c r="D8708" t="s">
        <v>40</v>
      </c>
      <c r="E8708" t="s">
        <v>41</v>
      </c>
      <c r="F8708" t="s">
        <v>595</v>
      </c>
      <c r="G8708" t="s">
        <v>8970</v>
      </c>
      <c r="H8708" t="s">
        <v>48</v>
      </c>
      <c r="I8708" s="9">
        <v>43021</v>
      </c>
      <c r="J8708" s="9">
        <v>43028</v>
      </c>
      <c r="K8708" s="8">
        <v>0</v>
      </c>
    </row>
    <row r="8709" spans="1:11">
      <c r="A8709" t="s">
        <v>8864</v>
      </c>
      <c r="B8709" t="s">
        <v>216</v>
      </c>
      <c r="C8709" t="s">
        <v>66</v>
      </c>
      <c r="D8709" t="s">
        <v>31</v>
      </c>
      <c r="E8709" t="s">
        <v>76</v>
      </c>
      <c r="F8709" t="s">
        <v>316</v>
      </c>
      <c r="G8709" t="s">
        <v>8976</v>
      </c>
      <c r="H8709" t="s">
        <v>48</v>
      </c>
      <c r="I8709" s="9">
        <v>42985</v>
      </c>
      <c r="J8709" s="9">
        <v>43056</v>
      </c>
      <c r="K8709" s="8">
        <v>0</v>
      </c>
    </row>
    <row r="8710" spans="1:11">
      <c r="A8710" t="s">
        <v>8865</v>
      </c>
      <c r="B8710" t="s">
        <v>54</v>
      </c>
      <c r="C8710" t="s">
        <v>21</v>
      </c>
      <c r="D8710" t="s">
        <v>14</v>
      </c>
      <c r="E8710" t="s">
        <v>83</v>
      </c>
      <c r="F8710" t="s">
        <v>152</v>
      </c>
      <c r="G8710" t="s">
        <v>8971</v>
      </c>
      <c r="H8710" t="s">
        <v>18</v>
      </c>
      <c r="I8710" s="9">
        <v>42672</v>
      </c>
      <c r="J8710" s="9">
        <v>42795</v>
      </c>
      <c r="K8710" s="8">
        <v>49</v>
      </c>
    </row>
    <row r="8711" spans="1:11">
      <c r="A8711" t="s">
        <v>8866</v>
      </c>
      <c r="B8711" t="s">
        <v>200</v>
      </c>
      <c r="C8711" t="s">
        <v>51</v>
      </c>
      <c r="D8711" t="s">
        <v>40</v>
      </c>
      <c r="E8711" t="s">
        <v>41</v>
      </c>
      <c r="F8711" t="s">
        <v>101</v>
      </c>
      <c r="G8711" t="s">
        <v>8968</v>
      </c>
      <c r="H8711" t="s">
        <v>48</v>
      </c>
      <c r="I8711" s="9">
        <v>43004</v>
      </c>
      <c r="J8711" s="9">
        <v>43063</v>
      </c>
      <c r="K8711" s="8">
        <v>0</v>
      </c>
    </row>
    <row r="8712" spans="1:11">
      <c r="A8712" t="s">
        <v>8867</v>
      </c>
      <c r="B8712" t="s">
        <v>54</v>
      </c>
      <c r="C8712" t="s">
        <v>21</v>
      </c>
      <c r="D8712" t="s">
        <v>14</v>
      </c>
      <c r="E8712" t="s">
        <v>58</v>
      </c>
      <c r="F8712" t="s">
        <v>274</v>
      </c>
      <c r="G8712" t="s">
        <v>8968</v>
      </c>
      <c r="H8712" t="s">
        <v>63</v>
      </c>
      <c r="I8712" s="9">
        <v>42941</v>
      </c>
      <c r="K8712" s="8"/>
    </row>
    <row r="8713" spans="1:11">
      <c r="A8713" t="s">
        <v>8868</v>
      </c>
      <c r="B8713" t="s">
        <v>38</v>
      </c>
      <c r="C8713" t="s">
        <v>39</v>
      </c>
      <c r="D8713" t="s">
        <v>40</v>
      </c>
      <c r="E8713" t="s">
        <v>15</v>
      </c>
      <c r="F8713" t="s">
        <v>562</v>
      </c>
      <c r="G8713" t="s">
        <v>8972</v>
      </c>
      <c r="H8713" t="s">
        <v>18</v>
      </c>
      <c r="I8713" s="9">
        <v>42855</v>
      </c>
      <c r="J8713" s="9">
        <v>42960</v>
      </c>
      <c r="K8713" s="8">
        <v>585</v>
      </c>
    </row>
    <row r="8714" spans="1:11">
      <c r="A8714" t="s">
        <v>8869</v>
      </c>
      <c r="B8714" t="s">
        <v>62</v>
      </c>
      <c r="C8714" t="s">
        <v>39</v>
      </c>
      <c r="D8714" t="s">
        <v>40</v>
      </c>
      <c r="E8714" t="s">
        <v>35</v>
      </c>
      <c r="F8714" t="s">
        <v>103</v>
      </c>
      <c r="G8714" t="s">
        <v>8974</v>
      </c>
      <c r="H8714" t="s">
        <v>48</v>
      </c>
      <c r="I8714" s="9">
        <v>42774</v>
      </c>
      <c r="J8714" s="9">
        <v>42865</v>
      </c>
      <c r="K8714" s="8">
        <v>0</v>
      </c>
    </row>
    <row r="8715" spans="1:11">
      <c r="A8715" t="s">
        <v>8870</v>
      </c>
      <c r="B8715" t="s">
        <v>179</v>
      </c>
      <c r="C8715" t="s">
        <v>30</v>
      </c>
      <c r="D8715" t="s">
        <v>31</v>
      </c>
      <c r="E8715" t="s">
        <v>76</v>
      </c>
      <c r="F8715" t="s">
        <v>481</v>
      </c>
      <c r="G8715" t="s">
        <v>8973</v>
      </c>
      <c r="H8715" t="s">
        <v>18</v>
      </c>
      <c r="I8715" s="9">
        <v>42982</v>
      </c>
      <c r="J8715" s="9">
        <v>42991</v>
      </c>
      <c r="K8715" s="8">
        <v>4954</v>
      </c>
    </row>
    <row r="8716" spans="1:11">
      <c r="A8716" t="s">
        <v>8871</v>
      </c>
      <c r="B8716" t="s">
        <v>70</v>
      </c>
      <c r="C8716" t="s">
        <v>13</v>
      </c>
      <c r="D8716" t="s">
        <v>14</v>
      </c>
      <c r="E8716" t="s">
        <v>15</v>
      </c>
      <c r="F8716" t="s">
        <v>36</v>
      </c>
      <c r="G8716" t="s">
        <v>8968</v>
      </c>
      <c r="H8716" t="s">
        <v>18</v>
      </c>
      <c r="I8716" s="9">
        <v>42807</v>
      </c>
      <c r="J8716" s="9">
        <v>42870</v>
      </c>
      <c r="K8716" s="8">
        <v>618</v>
      </c>
    </row>
    <row r="8717" spans="1:11">
      <c r="A8717" t="s">
        <v>8872</v>
      </c>
      <c r="B8717" t="s">
        <v>54</v>
      </c>
      <c r="C8717" t="s">
        <v>21</v>
      </c>
      <c r="D8717" t="s">
        <v>14</v>
      </c>
      <c r="E8717" t="s">
        <v>83</v>
      </c>
      <c r="F8717" t="s">
        <v>142</v>
      </c>
      <c r="G8717" t="s">
        <v>8977</v>
      </c>
      <c r="H8717" t="s">
        <v>18</v>
      </c>
      <c r="I8717" s="9">
        <v>42972</v>
      </c>
      <c r="J8717" s="9">
        <v>43042</v>
      </c>
      <c r="K8717" s="8">
        <v>67</v>
      </c>
    </row>
    <row r="8718" spans="1:11">
      <c r="A8718" t="s">
        <v>8873</v>
      </c>
      <c r="B8718" t="s">
        <v>65</v>
      </c>
      <c r="C8718" t="s">
        <v>66</v>
      </c>
      <c r="D8718" t="s">
        <v>31</v>
      </c>
      <c r="E8718" t="s">
        <v>35</v>
      </c>
      <c r="F8718" t="s">
        <v>230</v>
      </c>
      <c r="G8718" t="s">
        <v>8973</v>
      </c>
      <c r="H8718" t="s">
        <v>48</v>
      </c>
      <c r="I8718" s="9">
        <v>42940</v>
      </c>
      <c r="J8718" s="9">
        <v>42942</v>
      </c>
      <c r="K8718" s="8">
        <v>0</v>
      </c>
    </row>
    <row r="8719" spans="1:11">
      <c r="A8719" t="s">
        <v>8874</v>
      </c>
      <c r="B8719" t="s">
        <v>147</v>
      </c>
      <c r="C8719" t="s">
        <v>13</v>
      </c>
      <c r="D8719" t="s">
        <v>14</v>
      </c>
      <c r="E8719" t="s">
        <v>35</v>
      </c>
      <c r="F8719" t="s">
        <v>16</v>
      </c>
      <c r="G8719" t="s">
        <v>8968</v>
      </c>
      <c r="H8719" t="s">
        <v>48</v>
      </c>
      <c r="I8719" s="9">
        <v>43043</v>
      </c>
      <c r="J8719" s="9">
        <v>43044</v>
      </c>
      <c r="K8719" s="8">
        <v>0</v>
      </c>
    </row>
    <row r="8720" spans="1:11">
      <c r="A8720" t="s">
        <v>8875</v>
      </c>
      <c r="B8720" t="s">
        <v>91</v>
      </c>
      <c r="C8720" t="s">
        <v>30</v>
      </c>
      <c r="D8720" t="s">
        <v>31</v>
      </c>
      <c r="E8720" t="s">
        <v>58</v>
      </c>
      <c r="G8720" t="s">
        <v>8969</v>
      </c>
      <c r="H8720" t="s">
        <v>63</v>
      </c>
      <c r="I8720" s="9">
        <v>42715</v>
      </c>
      <c r="K8720" s="8"/>
    </row>
    <row r="8721" spans="1:11">
      <c r="A8721" t="s">
        <v>8876</v>
      </c>
      <c r="B8721" t="s">
        <v>147</v>
      </c>
      <c r="C8721" t="s">
        <v>13</v>
      </c>
      <c r="D8721" t="s">
        <v>14</v>
      </c>
      <c r="E8721" t="s">
        <v>35</v>
      </c>
      <c r="F8721" t="s">
        <v>26</v>
      </c>
      <c r="G8721" t="s">
        <v>8970</v>
      </c>
      <c r="H8721" t="s">
        <v>18</v>
      </c>
      <c r="I8721" s="9">
        <v>42739</v>
      </c>
      <c r="J8721" s="9">
        <v>42860</v>
      </c>
      <c r="K8721" s="8">
        <v>4667</v>
      </c>
    </row>
    <row r="8722" spans="1:11">
      <c r="A8722" t="s">
        <v>8877</v>
      </c>
      <c r="B8722" t="s">
        <v>100</v>
      </c>
      <c r="C8722" t="s">
        <v>39</v>
      </c>
      <c r="D8722" t="s">
        <v>40</v>
      </c>
      <c r="E8722" t="s">
        <v>35</v>
      </c>
      <c r="F8722" t="s">
        <v>189</v>
      </c>
      <c r="G8722" t="s">
        <v>8976</v>
      </c>
      <c r="H8722" t="s">
        <v>48</v>
      </c>
      <c r="I8722" s="9">
        <v>42932</v>
      </c>
      <c r="J8722" s="9">
        <v>42939</v>
      </c>
      <c r="K8722" s="8">
        <v>0</v>
      </c>
    </row>
    <row r="8723" spans="1:11">
      <c r="A8723" t="s">
        <v>8878</v>
      </c>
      <c r="B8723" t="s">
        <v>225</v>
      </c>
      <c r="C8723" t="s">
        <v>39</v>
      </c>
      <c r="D8723" t="s">
        <v>40</v>
      </c>
      <c r="E8723" t="s">
        <v>15</v>
      </c>
      <c r="F8723" t="s">
        <v>688</v>
      </c>
      <c r="G8723" t="s">
        <v>8978</v>
      </c>
      <c r="H8723" t="s">
        <v>18</v>
      </c>
      <c r="I8723" s="9">
        <v>42980</v>
      </c>
      <c r="J8723" s="9">
        <v>43063</v>
      </c>
      <c r="K8723" s="8">
        <v>529</v>
      </c>
    </row>
    <row r="8724" spans="1:11">
      <c r="A8724" t="s">
        <v>8879</v>
      </c>
      <c r="B8724" t="s">
        <v>86</v>
      </c>
      <c r="C8724" t="s">
        <v>51</v>
      </c>
      <c r="D8724" t="s">
        <v>40</v>
      </c>
      <c r="E8724" t="s">
        <v>58</v>
      </c>
      <c r="F8724" t="s">
        <v>114</v>
      </c>
      <c r="G8724" t="s">
        <v>8976</v>
      </c>
      <c r="H8724" t="s">
        <v>18</v>
      </c>
      <c r="I8724" s="9">
        <v>43005</v>
      </c>
      <c r="J8724" s="9">
        <v>43011</v>
      </c>
      <c r="K8724" s="8">
        <v>3794</v>
      </c>
    </row>
    <row r="8725" spans="1:11">
      <c r="A8725" t="s">
        <v>8880</v>
      </c>
      <c r="B8725" t="s">
        <v>110</v>
      </c>
      <c r="C8725" t="s">
        <v>39</v>
      </c>
      <c r="D8725" t="s">
        <v>40</v>
      </c>
      <c r="E8725" t="s">
        <v>15</v>
      </c>
      <c r="F8725" t="s">
        <v>201</v>
      </c>
      <c r="G8725" t="s">
        <v>8974</v>
      </c>
      <c r="H8725" t="s">
        <v>48</v>
      </c>
      <c r="I8725" s="9">
        <v>42989</v>
      </c>
      <c r="J8725" s="9">
        <v>43006</v>
      </c>
      <c r="K8725" s="8">
        <v>0</v>
      </c>
    </row>
    <row r="8726" spans="1:11">
      <c r="A8726" t="s">
        <v>8881</v>
      </c>
      <c r="B8726" t="s">
        <v>12</v>
      </c>
      <c r="C8726" t="s">
        <v>13</v>
      </c>
      <c r="D8726" t="s">
        <v>14</v>
      </c>
      <c r="E8726" t="s">
        <v>83</v>
      </c>
      <c r="F8726" t="s">
        <v>135</v>
      </c>
      <c r="G8726" t="s">
        <v>8976</v>
      </c>
      <c r="H8726" t="s">
        <v>18</v>
      </c>
      <c r="I8726" s="9">
        <v>42923</v>
      </c>
      <c r="J8726" s="9">
        <v>42927</v>
      </c>
      <c r="K8726" s="8">
        <v>64</v>
      </c>
    </row>
    <row r="8727" spans="1:11">
      <c r="A8727" t="s">
        <v>8882</v>
      </c>
      <c r="B8727" t="s">
        <v>225</v>
      </c>
      <c r="C8727" t="s">
        <v>39</v>
      </c>
      <c r="D8727" t="s">
        <v>40</v>
      </c>
      <c r="E8727" t="s">
        <v>76</v>
      </c>
      <c r="F8727" t="s">
        <v>32</v>
      </c>
      <c r="G8727" t="s">
        <v>8971</v>
      </c>
      <c r="H8727" t="s">
        <v>18</v>
      </c>
      <c r="I8727" s="9">
        <v>42805</v>
      </c>
      <c r="J8727" s="9">
        <v>42898</v>
      </c>
      <c r="K8727" s="8">
        <v>5344</v>
      </c>
    </row>
    <row r="8728" spans="1:11">
      <c r="A8728" t="s">
        <v>8883</v>
      </c>
      <c r="B8728" t="s">
        <v>105</v>
      </c>
      <c r="C8728" t="s">
        <v>30</v>
      </c>
      <c r="D8728" t="s">
        <v>31</v>
      </c>
      <c r="E8728" t="s">
        <v>15</v>
      </c>
      <c r="G8728" t="s">
        <v>8969</v>
      </c>
      <c r="H8728" t="s">
        <v>63</v>
      </c>
      <c r="I8728" s="9">
        <v>42984</v>
      </c>
      <c r="K8728" s="8"/>
    </row>
    <row r="8729" spans="1:11">
      <c r="A8729" t="s">
        <v>8884</v>
      </c>
      <c r="B8729" t="s">
        <v>97</v>
      </c>
      <c r="C8729" t="s">
        <v>21</v>
      </c>
      <c r="D8729" t="s">
        <v>14</v>
      </c>
      <c r="E8729" t="s">
        <v>83</v>
      </c>
      <c r="F8729" t="s">
        <v>142</v>
      </c>
      <c r="G8729" t="s">
        <v>8977</v>
      </c>
      <c r="H8729" t="s">
        <v>18</v>
      </c>
      <c r="I8729" s="9">
        <v>42702</v>
      </c>
      <c r="J8729" s="9">
        <v>42801</v>
      </c>
      <c r="K8729" s="8">
        <v>43</v>
      </c>
    </row>
    <row r="8730" spans="1:11">
      <c r="A8730" t="s">
        <v>8885</v>
      </c>
      <c r="B8730" t="s">
        <v>179</v>
      </c>
      <c r="C8730" t="s">
        <v>30</v>
      </c>
      <c r="D8730" t="s">
        <v>31</v>
      </c>
      <c r="E8730" t="s">
        <v>41</v>
      </c>
      <c r="G8730" t="s">
        <v>8969</v>
      </c>
      <c r="H8730" t="s">
        <v>63</v>
      </c>
      <c r="I8730" s="9">
        <v>42801</v>
      </c>
      <c r="K8730" s="8"/>
    </row>
    <row r="8731" spans="1:11">
      <c r="A8731" t="s">
        <v>8886</v>
      </c>
      <c r="B8731" t="s">
        <v>131</v>
      </c>
      <c r="C8731" t="s">
        <v>13</v>
      </c>
      <c r="D8731" t="s">
        <v>14</v>
      </c>
      <c r="E8731" t="s">
        <v>76</v>
      </c>
      <c r="F8731" t="s">
        <v>247</v>
      </c>
      <c r="G8731" t="s">
        <v>8973</v>
      </c>
      <c r="H8731" t="s">
        <v>18</v>
      </c>
      <c r="I8731" s="9">
        <v>42847</v>
      </c>
      <c r="J8731" s="9">
        <v>42855</v>
      </c>
      <c r="K8731" s="8">
        <v>6384</v>
      </c>
    </row>
    <row r="8732" spans="1:11">
      <c r="A8732" t="s">
        <v>8887</v>
      </c>
      <c r="B8732" t="s">
        <v>100</v>
      </c>
      <c r="C8732" t="s">
        <v>39</v>
      </c>
      <c r="D8732" t="s">
        <v>40</v>
      </c>
      <c r="E8732" t="s">
        <v>35</v>
      </c>
      <c r="F8732" t="s">
        <v>114</v>
      </c>
      <c r="G8732" t="s">
        <v>8976</v>
      </c>
      <c r="H8732" t="s">
        <v>48</v>
      </c>
      <c r="I8732" s="9">
        <v>42991</v>
      </c>
      <c r="J8732" s="9">
        <v>43056</v>
      </c>
      <c r="K8732" s="8">
        <v>0</v>
      </c>
    </row>
    <row r="8733" spans="1:11">
      <c r="A8733" t="s">
        <v>8888</v>
      </c>
      <c r="B8733" t="s">
        <v>82</v>
      </c>
      <c r="C8733" t="s">
        <v>21</v>
      </c>
      <c r="D8733" t="s">
        <v>14</v>
      </c>
      <c r="E8733" t="s">
        <v>41</v>
      </c>
      <c r="F8733" t="s">
        <v>162</v>
      </c>
      <c r="G8733" t="s">
        <v>8971</v>
      </c>
      <c r="H8733" t="s">
        <v>18</v>
      </c>
      <c r="I8733" s="9">
        <v>42973</v>
      </c>
      <c r="J8733" s="9">
        <v>43052</v>
      </c>
      <c r="K8733" s="8">
        <v>1042</v>
      </c>
    </row>
    <row r="8734" spans="1:11">
      <c r="A8734" t="s">
        <v>8889</v>
      </c>
      <c r="B8734" t="s">
        <v>12</v>
      </c>
      <c r="C8734" t="s">
        <v>13</v>
      </c>
      <c r="D8734" t="s">
        <v>14</v>
      </c>
      <c r="E8734" t="s">
        <v>15</v>
      </c>
      <c r="F8734" t="s">
        <v>247</v>
      </c>
      <c r="G8734" t="s">
        <v>8973</v>
      </c>
      <c r="H8734" t="s">
        <v>48</v>
      </c>
      <c r="I8734" s="9">
        <v>42994</v>
      </c>
      <c r="J8734" s="9">
        <v>43065</v>
      </c>
      <c r="K8734" s="8">
        <v>0</v>
      </c>
    </row>
    <row r="8735" spans="1:11">
      <c r="A8735" t="s">
        <v>8890</v>
      </c>
      <c r="B8735" t="s">
        <v>54</v>
      </c>
      <c r="C8735" t="s">
        <v>21</v>
      </c>
      <c r="D8735" t="s">
        <v>14</v>
      </c>
      <c r="E8735" t="s">
        <v>83</v>
      </c>
      <c r="F8735" t="s">
        <v>135</v>
      </c>
      <c r="G8735" t="s">
        <v>8976</v>
      </c>
      <c r="H8735" t="s">
        <v>23</v>
      </c>
      <c r="K8735" s="8"/>
    </row>
    <row r="8736" spans="1:11">
      <c r="A8736" t="s">
        <v>8891</v>
      </c>
      <c r="B8736" t="s">
        <v>91</v>
      </c>
      <c r="C8736" t="s">
        <v>30</v>
      </c>
      <c r="D8736" t="s">
        <v>31</v>
      </c>
      <c r="E8736" t="s">
        <v>15</v>
      </c>
      <c r="F8736" t="s">
        <v>274</v>
      </c>
      <c r="G8736" t="s">
        <v>8968</v>
      </c>
      <c r="H8736" t="s">
        <v>18</v>
      </c>
      <c r="I8736" s="9">
        <v>43043</v>
      </c>
      <c r="J8736" s="9">
        <v>43045</v>
      </c>
      <c r="K8736" s="8">
        <v>583</v>
      </c>
    </row>
    <row r="8737" spans="1:11">
      <c r="A8737" t="s">
        <v>8892</v>
      </c>
      <c r="B8737" t="s">
        <v>82</v>
      </c>
      <c r="C8737" t="s">
        <v>21</v>
      </c>
      <c r="D8737" t="s">
        <v>14</v>
      </c>
      <c r="E8737" t="s">
        <v>15</v>
      </c>
      <c r="F8737" t="s">
        <v>26</v>
      </c>
      <c r="G8737" t="s">
        <v>8970</v>
      </c>
      <c r="H8737" t="s">
        <v>18</v>
      </c>
      <c r="I8737" s="9">
        <v>42866</v>
      </c>
      <c r="J8737" s="9">
        <v>42880</v>
      </c>
      <c r="K8737" s="8">
        <v>472</v>
      </c>
    </row>
    <row r="8738" spans="1:11">
      <c r="A8738" t="s">
        <v>8893</v>
      </c>
      <c r="B8738" t="s">
        <v>110</v>
      </c>
      <c r="C8738" t="s">
        <v>39</v>
      </c>
      <c r="D8738" t="s">
        <v>40</v>
      </c>
      <c r="E8738" t="s">
        <v>41</v>
      </c>
      <c r="G8738" t="s">
        <v>8969</v>
      </c>
      <c r="H8738" t="s">
        <v>63</v>
      </c>
      <c r="I8738" s="9">
        <v>42959</v>
      </c>
      <c r="K8738" s="8"/>
    </row>
    <row r="8739" spans="1:11">
      <c r="A8739" t="s">
        <v>8894</v>
      </c>
      <c r="B8739" t="s">
        <v>38</v>
      </c>
      <c r="C8739" t="s">
        <v>39</v>
      </c>
      <c r="D8739" t="s">
        <v>40</v>
      </c>
      <c r="E8739" t="s">
        <v>15</v>
      </c>
      <c r="F8739" t="s">
        <v>191</v>
      </c>
      <c r="G8739" t="s">
        <v>8973</v>
      </c>
      <c r="H8739" t="s">
        <v>48</v>
      </c>
      <c r="I8739" s="9">
        <v>43018</v>
      </c>
      <c r="J8739" s="9">
        <v>43022</v>
      </c>
      <c r="K8739" s="8">
        <v>0</v>
      </c>
    </row>
    <row r="8740" spans="1:11">
      <c r="A8740" t="s">
        <v>8895</v>
      </c>
      <c r="B8740" t="s">
        <v>110</v>
      </c>
      <c r="C8740" t="s">
        <v>39</v>
      </c>
      <c r="D8740" t="s">
        <v>40</v>
      </c>
      <c r="E8740" t="s">
        <v>83</v>
      </c>
      <c r="F8740" t="s">
        <v>191</v>
      </c>
      <c r="G8740" t="s">
        <v>8973</v>
      </c>
      <c r="H8740" t="s">
        <v>48</v>
      </c>
      <c r="I8740" s="9">
        <v>42957</v>
      </c>
      <c r="J8740" s="9">
        <v>43042</v>
      </c>
      <c r="K8740" s="8">
        <v>0</v>
      </c>
    </row>
    <row r="8741" spans="1:11">
      <c r="A8741" t="s">
        <v>8896</v>
      </c>
      <c r="B8741" t="s">
        <v>70</v>
      </c>
      <c r="C8741" t="s">
        <v>13</v>
      </c>
      <c r="D8741" t="s">
        <v>14</v>
      </c>
      <c r="E8741" t="s">
        <v>15</v>
      </c>
      <c r="G8741" t="s">
        <v>8969</v>
      </c>
      <c r="H8741" t="s">
        <v>63</v>
      </c>
      <c r="I8741" s="9">
        <v>42939</v>
      </c>
      <c r="K8741" s="8"/>
    </row>
    <row r="8742" spans="1:11">
      <c r="A8742" t="s">
        <v>8897</v>
      </c>
      <c r="B8742" t="s">
        <v>70</v>
      </c>
      <c r="C8742" t="s">
        <v>13</v>
      </c>
      <c r="D8742" t="s">
        <v>14</v>
      </c>
      <c r="E8742" t="s">
        <v>76</v>
      </c>
      <c r="F8742" t="s">
        <v>32</v>
      </c>
      <c r="G8742" t="s">
        <v>8971</v>
      </c>
      <c r="H8742" t="s">
        <v>18</v>
      </c>
      <c r="I8742" s="9">
        <v>43013</v>
      </c>
      <c r="J8742" s="9">
        <v>43083</v>
      </c>
      <c r="K8742" s="8">
        <v>5422</v>
      </c>
    </row>
    <row r="8743" spans="1:11">
      <c r="A8743" t="s">
        <v>8898</v>
      </c>
      <c r="B8743" t="s">
        <v>62</v>
      </c>
      <c r="C8743" t="s">
        <v>39</v>
      </c>
      <c r="D8743" t="s">
        <v>40</v>
      </c>
      <c r="E8743" t="s">
        <v>35</v>
      </c>
      <c r="F8743" t="s">
        <v>688</v>
      </c>
      <c r="G8743" t="s">
        <v>8978</v>
      </c>
      <c r="H8743" t="s">
        <v>18</v>
      </c>
      <c r="I8743" s="9">
        <v>43012</v>
      </c>
      <c r="J8743" s="9">
        <v>43097</v>
      </c>
      <c r="K8743" s="8">
        <v>5491</v>
      </c>
    </row>
    <row r="8744" spans="1:11">
      <c r="A8744" t="s">
        <v>8899</v>
      </c>
      <c r="B8744" t="s">
        <v>225</v>
      </c>
      <c r="C8744" t="s">
        <v>39</v>
      </c>
      <c r="D8744" t="s">
        <v>40</v>
      </c>
      <c r="E8744" t="s">
        <v>58</v>
      </c>
      <c r="G8744" t="s">
        <v>8969</v>
      </c>
      <c r="H8744" t="s">
        <v>63</v>
      </c>
      <c r="I8744" s="9">
        <v>42803</v>
      </c>
      <c r="K8744" s="8"/>
    </row>
    <row r="8745" spans="1:11">
      <c r="A8745" t="s">
        <v>8900</v>
      </c>
      <c r="B8745" t="s">
        <v>157</v>
      </c>
      <c r="C8745" t="s">
        <v>21</v>
      </c>
      <c r="D8745" t="s">
        <v>14</v>
      </c>
      <c r="E8745" t="s">
        <v>15</v>
      </c>
      <c r="F8745" t="s">
        <v>144</v>
      </c>
      <c r="G8745" t="s">
        <v>8973</v>
      </c>
      <c r="H8745" t="s">
        <v>18</v>
      </c>
      <c r="I8745" s="9">
        <v>42912</v>
      </c>
      <c r="J8745" s="9">
        <v>42922</v>
      </c>
      <c r="K8745" s="8">
        <v>612</v>
      </c>
    </row>
    <row r="8746" spans="1:11">
      <c r="A8746" t="s">
        <v>8901</v>
      </c>
      <c r="B8746" t="s">
        <v>20</v>
      </c>
      <c r="C8746" t="s">
        <v>21</v>
      </c>
      <c r="D8746" t="s">
        <v>14</v>
      </c>
      <c r="E8746" t="s">
        <v>15</v>
      </c>
      <c r="F8746" t="s">
        <v>98</v>
      </c>
      <c r="G8746" t="s">
        <v>8977</v>
      </c>
      <c r="H8746" t="s">
        <v>18</v>
      </c>
      <c r="I8746" s="9">
        <v>42914</v>
      </c>
      <c r="J8746" s="9">
        <v>42958</v>
      </c>
      <c r="K8746" s="8">
        <v>560</v>
      </c>
    </row>
    <row r="8747" spans="1:11">
      <c r="A8747" t="s">
        <v>8902</v>
      </c>
      <c r="B8747" t="s">
        <v>70</v>
      </c>
      <c r="C8747" t="s">
        <v>13</v>
      </c>
      <c r="D8747" t="s">
        <v>14</v>
      </c>
      <c r="E8747" t="s">
        <v>15</v>
      </c>
      <c r="F8747" t="s">
        <v>59</v>
      </c>
      <c r="G8747" t="s">
        <v>8975</v>
      </c>
      <c r="H8747" t="s">
        <v>18</v>
      </c>
      <c r="I8747" s="9">
        <v>42885</v>
      </c>
      <c r="J8747" s="9">
        <v>42907</v>
      </c>
      <c r="K8747" s="8">
        <v>602</v>
      </c>
    </row>
    <row r="8748" spans="1:11">
      <c r="A8748" t="s">
        <v>8903</v>
      </c>
      <c r="B8748" t="s">
        <v>79</v>
      </c>
      <c r="C8748" t="s">
        <v>51</v>
      </c>
      <c r="D8748" t="s">
        <v>40</v>
      </c>
      <c r="E8748" t="s">
        <v>80</v>
      </c>
      <c r="F8748" t="s">
        <v>87</v>
      </c>
      <c r="G8748" t="s">
        <v>8977</v>
      </c>
      <c r="H8748" t="s">
        <v>48</v>
      </c>
      <c r="I8748" s="9">
        <v>43049</v>
      </c>
      <c r="J8748" s="9">
        <v>43065</v>
      </c>
      <c r="K8748" s="8">
        <v>0</v>
      </c>
    </row>
    <row r="8749" spans="1:11">
      <c r="A8749" t="s">
        <v>8904</v>
      </c>
      <c r="B8749" t="s">
        <v>70</v>
      </c>
      <c r="C8749" t="s">
        <v>13</v>
      </c>
      <c r="D8749" t="s">
        <v>14</v>
      </c>
      <c r="E8749" t="s">
        <v>58</v>
      </c>
      <c r="F8749" t="s">
        <v>154</v>
      </c>
      <c r="G8749" t="s">
        <v>8968</v>
      </c>
      <c r="H8749" t="s">
        <v>48</v>
      </c>
      <c r="I8749" s="9">
        <v>43036</v>
      </c>
      <c r="J8749" s="9">
        <v>43037</v>
      </c>
      <c r="K8749" s="8">
        <v>0</v>
      </c>
    </row>
    <row r="8750" spans="1:11">
      <c r="A8750" t="s">
        <v>8905</v>
      </c>
      <c r="B8750" t="s">
        <v>25</v>
      </c>
      <c r="C8750" t="s">
        <v>13</v>
      </c>
      <c r="D8750" t="s">
        <v>14</v>
      </c>
      <c r="E8750" t="s">
        <v>58</v>
      </c>
      <c r="F8750" t="s">
        <v>152</v>
      </c>
      <c r="G8750" t="s">
        <v>8971</v>
      </c>
      <c r="H8750" t="s">
        <v>23</v>
      </c>
      <c r="K8750" s="8"/>
    </row>
    <row r="8751" spans="1:11">
      <c r="A8751" t="s">
        <v>8906</v>
      </c>
      <c r="B8751" t="s">
        <v>12</v>
      </c>
      <c r="C8751" t="s">
        <v>13</v>
      </c>
      <c r="D8751" t="s">
        <v>14</v>
      </c>
      <c r="E8751" t="s">
        <v>15</v>
      </c>
      <c r="G8751" t="s">
        <v>8969</v>
      </c>
      <c r="H8751" t="s">
        <v>23</v>
      </c>
      <c r="K8751" s="8"/>
    </row>
    <row r="8752" spans="1:11">
      <c r="A8752" t="s">
        <v>8907</v>
      </c>
      <c r="B8752" t="s">
        <v>12</v>
      </c>
      <c r="C8752" t="s">
        <v>13</v>
      </c>
      <c r="D8752" t="s">
        <v>14</v>
      </c>
      <c r="E8752" t="s">
        <v>83</v>
      </c>
      <c r="F8752" t="s">
        <v>101</v>
      </c>
      <c r="G8752" t="s">
        <v>8968</v>
      </c>
      <c r="H8752" t="s">
        <v>18</v>
      </c>
      <c r="I8752" s="9">
        <v>42880</v>
      </c>
      <c r="J8752" s="9">
        <v>42886</v>
      </c>
      <c r="K8752" s="8">
        <v>55</v>
      </c>
    </row>
    <row r="8753" spans="1:11">
      <c r="A8753" t="s">
        <v>8908</v>
      </c>
      <c r="B8753" t="s">
        <v>105</v>
      </c>
      <c r="C8753" t="s">
        <v>30</v>
      </c>
      <c r="D8753" t="s">
        <v>31</v>
      </c>
      <c r="E8753" t="s">
        <v>58</v>
      </c>
      <c r="G8753" t="s">
        <v>8969</v>
      </c>
      <c r="H8753" t="s">
        <v>63</v>
      </c>
      <c r="I8753" s="9">
        <v>42912</v>
      </c>
      <c r="K8753" s="8"/>
    </row>
    <row r="8754" spans="1:11">
      <c r="A8754" t="s">
        <v>8909</v>
      </c>
      <c r="B8754" t="s">
        <v>25</v>
      </c>
      <c r="C8754" t="s">
        <v>13</v>
      </c>
      <c r="D8754" t="s">
        <v>14</v>
      </c>
      <c r="E8754" t="s">
        <v>76</v>
      </c>
      <c r="F8754" t="s">
        <v>84</v>
      </c>
      <c r="G8754" t="s">
        <v>8975</v>
      </c>
      <c r="H8754" t="s">
        <v>18</v>
      </c>
      <c r="I8754" s="9">
        <v>42887</v>
      </c>
      <c r="J8754" s="9">
        <v>42980</v>
      </c>
      <c r="K8754" s="8">
        <v>6274</v>
      </c>
    </row>
    <row r="8755" spans="1:11">
      <c r="A8755" t="s">
        <v>8910</v>
      </c>
      <c r="B8755" t="s">
        <v>86</v>
      </c>
      <c r="C8755" t="s">
        <v>51</v>
      </c>
      <c r="D8755" t="s">
        <v>40</v>
      </c>
      <c r="E8755" t="s">
        <v>83</v>
      </c>
      <c r="F8755" t="s">
        <v>103</v>
      </c>
      <c r="G8755" t="s">
        <v>8974</v>
      </c>
      <c r="H8755" t="s">
        <v>18</v>
      </c>
      <c r="I8755" s="9">
        <v>42825</v>
      </c>
      <c r="J8755" s="9">
        <v>42914</v>
      </c>
      <c r="K8755" s="8">
        <v>54</v>
      </c>
    </row>
    <row r="8756" spans="1:11">
      <c r="A8756" t="s">
        <v>8911</v>
      </c>
      <c r="B8756" t="s">
        <v>131</v>
      </c>
      <c r="C8756" t="s">
        <v>13</v>
      </c>
      <c r="D8756" t="s">
        <v>14</v>
      </c>
      <c r="E8756" t="s">
        <v>83</v>
      </c>
      <c r="F8756" t="s">
        <v>71</v>
      </c>
      <c r="G8756" t="s">
        <v>8977</v>
      </c>
      <c r="H8756" t="s">
        <v>48</v>
      </c>
      <c r="I8756" s="9">
        <v>42774</v>
      </c>
      <c r="J8756" s="9">
        <v>42911</v>
      </c>
      <c r="K8756" s="8">
        <v>0</v>
      </c>
    </row>
    <row r="8757" spans="1:11">
      <c r="A8757" t="s">
        <v>8912</v>
      </c>
      <c r="B8757" t="s">
        <v>70</v>
      </c>
      <c r="C8757" t="s">
        <v>13</v>
      </c>
      <c r="D8757" t="s">
        <v>14</v>
      </c>
      <c r="E8757" t="s">
        <v>41</v>
      </c>
      <c r="F8757" t="s">
        <v>52</v>
      </c>
      <c r="G8757" t="s">
        <v>8970</v>
      </c>
      <c r="H8757" t="s">
        <v>23</v>
      </c>
      <c r="K8757" s="8"/>
    </row>
    <row r="8758" spans="1:11">
      <c r="A8758" t="s">
        <v>8913</v>
      </c>
      <c r="B8758" t="s">
        <v>20</v>
      </c>
      <c r="C8758" t="s">
        <v>21</v>
      </c>
      <c r="D8758" t="s">
        <v>14</v>
      </c>
      <c r="E8758" t="s">
        <v>41</v>
      </c>
      <c r="G8758" t="s">
        <v>8969</v>
      </c>
      <c r="H8758" t="s">
        <v>23</v>
      </c>
      <c r="K8758" s="8"/>
    </row>
    <row r="8759" spans="1:11">
      <c r="A8759" t="s">
        <v>8914</v>
      </c>
      <c r="B8759" t="s">
        <v>79</v>
      </c>
      <c r="C8759" t="s">
        <v>51</v>
      </c>
      <c r="D8759" t="s">
        <v>40</v>
      </c>
      <c r="E8759" t="s">
        <v>83</v>
      </c>
      <c r="F8759" t="s">
        <v>285</v>
      </c>
      <c r="G8759" t="s">
        <v>8968</v>
      </c>
      <c r="H8759" t="s">
        <v>18</v>
      </c>
      <c r="I8759" s="9">
        <v>42812</v>
      </c>
      <c r="J8759" s="9">
        <v>42908</v>
      </c>
      <c r="K8759" s="8">
        <v>53</v>
      </c>
    </row>
    <row r="8760" spans="1:11">
      <c r="A8760" t="s">
        <v>8915</v>
      </c>
      <c r="B8760" t="s">
        <v>38</v>
      </c>
      <c r="C8760" t="s">
        <v>39</v>
      </c>
      <c r="D8760" t="s">
        <v>40</v>
      </c>
      <c r="E8760" t="s">
        <v>15</v>
      </c>
      <c r="F8760" t="s">
        <v>135</v>
      </c>
      <c r="G8760" t="s">
        <v>8976</v>
      </c>
      <c r="H8760" t="s">
        <v>63</v>
      </c>
      <c r="I8760" s="9">
        <v>42801</v>
      </c>
      <c r="K8760" s="8"/>
    </row>
    <row r="8761" spans="1:11">
      <c r="A8761" t="s">
        <v>8916</v>
      </c>
      <c r="B8761" t="s">
        <v>12</v>
      </c>
      <c r="C8761" t="s">
        <v>13</v>
      </c>
      <c r="D8761" t="s">
        <v>14</v>
      </c>
      <c r="E8761" t="s">
        <v>41</v>
      </c>
      <c r="G8761" t="s">
        <v>8969</v>
      </c>
      <c r="H8761" t="s">
        <v>63</v>
      </c>
      <c r="I8761" s="9">
        <v>42938</v>
      </c>
      <c r="K8761" s="8"/>
    </row>
    <row r="8762" spans="1:11">
      <c r="A8762" t="s">
        <v>8917</v>
      </c>
      <c r="B8762" t="s">
        <v>97</v>
      </c>
      <c r="C8762" t="s">
        <v>21</v>
      </c>
      <c r="D8762" t="s">
        <v>14</v>
      </c>
      <c r="E8762" t="s">
        <v>83</v>
      </c>
      <c r="F8762" t="s">
        <v>93</v>
      </c>
      <c r="G8762" t="s">
        <v>8975</v>
      </c>
      <c r="H8762" t="s">
        <v>48</v>
      </c>
      <c r="I8762" s="9">
        <v>42852</v>
      </c>
      <c r="J8762" s="9">
        <v>42864</v>
      </c>
      <c r="K8762" s="8">
        <v>0</v>
      </c>
    </row>
    <row r="8763" spans="1:11">
      <c r="A8763" t="s">
        <v>8918</v>
      </c>
      <c r="B8763" t="s">
        <v>82</v>
      </c>
      <c r="C8763" t="s">
        <v>21</v>
      </c>
      <c r="D8763" t="s">
        <v>14</v>
      </c>
      <c r="E8763" t="s">
        <v>83</v>
      </c>
      <c r="F8763" t="s">
        <v>84</v>
      </c>
      <c r="G8763" t="s">
        <v>8975</v>
      </c>
      <c r="H8763" t="s">
        <v>48</v>
      </c>
      <c r="I8763" s="9">
        <v>42973</v>
      </c>
      <c r="J8763" s="9">
        <v>43051</v>
      </c>
      <c r="K8763" s="8">
        <v>0</v>
      </c>
    </row>
    <row r="8764" spans="1:11">
      <c r="A8764" t="s">
        <v>8919</v>
      </c>
      <c r="B8764" t="s">
        <v>50</v>
      </c>
      <c r="C8764" t="s">
        <v>51</v>
      </c>
      <c r="D8764" t="s">
        <v>40</v>
      </c>
      <c r="E8764" t="s">
        <v>83</v>
      </c>
      <c r="G8764" t="s">
        <v>8969</v>
      </c>
      <c r="H8764" t="s">
        <v>63</v>
      </c>
      <c r="I8764" s="9">
        <v>42887</v>
      </c>
      <c r="K8764" s="8"/>
    </row>
    <row r="8765" spans="1:11">
      <c r="A8765" t="s">
        <v>8920</v>
      </c>
      <c r="B8765" t="s">
        <v>70</v>
      </c>
      <c r="C8765" t="s">
        <v>13</v>
      </c>
      <c r="D8765" t="s">
        <v>14</v>
      </c>
      <c r="E8765" t="s">
        <v>15</v>
      </c>
      <c r="F8765" t="s">
        <v>169</v>
      </c>
      <c r="G8765" t="s">
        <v>8973</v>
      </c>
      <c r="H8765" t="s">
        <v>18</v>
      </c>
      <c r="I8765" s="9">
        <v>42975</v>
      </c>
      <c r="J8765" s="9">
        <v>42989</v>
      </c>
      <c r="K8765" s="8">
        <v>525</v>
      </c>
    </row>
    <row r="8766" spans="1:11">
      <c r="A8766" t="s">
        <v>8921</v>
      </c>
      <c r="B8766" t="s">
        <v>110</v>
      </c>
      <c r="C8766" t="s">
        <v>39</v>
      </c>
      <c r="D8766" t="s">
        <v>40</v>
      </c>
      <c r="E8766" t="s">
        <v>15</v>
      </c>
      <c r="G8766" t="s">
        <v>8969</v>
      </c>
      <c r="H8766" t="s">
        <v>63</v>
      </c>
      <c r="I8766" s="9">
        <v>42901</v>
      </c>
      <c r="K8766" s="8"/>
    </row>
    <row r="8767" spans="1:11">
      <c r="A8767" t="s">
        <v>8922</v>
      </c>
      <c r="B8767" t="s">
        <v>74</v>
      </c>
      <c r="C8767" t="s">
        <v>66</v>
      </c>
      <c r="D8767" t="s">
        <v>31</v>
      </c>
      <c r="E8767" t="s">
        <v>35</v>
      </c>
      <c r="F8767" t="s">
        <v>128</v>
      </c>
      <c r="G8767" t="s">
        <v>8973</v>
      </c>
      <c r="H8767" t="s">
        <v>48</v>
      </c>
      <c r="I8767" s="9">
        <v>42938</v>
      </c>
      <c r="J8767" s="9">
        <v>42945</v>
      </c>
      <c r="K8767" s="8">
        <v>0</v>
      </c>
    </row>
    <row r="8768" spans="1:11">
      <c r="A8768" t="s">
        <v>8923</v>
      </c>
      <c r="B8768" t="s">
        <v>100</v>
      </c>
      <c r="C8768" t="s">
        <v>39</v>
      </c>
      <c r="D8768" t="s">
        <v>40</v>
      </c>
      <c r="E8768" t="s">
        <v>35</v>
      </c>
      <c r="G8768" t="s">
        <v>8969</v>
      </c>
      <c r="H8768" t="s">
        <v>63</v>
      </c>
      <c r="I8768" s="9">
        <v>42839</v>
      </c>
      <c r="K8768" s="8"/>
    </row>
    <row r="8769" spans="1:11">
      <c r="A8769" t="s">
        <v>8924</v>
      </c>
      <c r="B8769" t="s">
        <v>100</v>
      </c>
      <c r="C8769" t="s">
        <v>39</v>
      </c>
      <c r="D8769" t="s">
        <v>40</v>
      </c>
      <c r="E8769" t="s">
        <v>41</v>
      </c>
      <c r="F8769" t="s">
        <v>443</v>
      </c>
      <c r="G8769" t="s">
        <v>8973</v>
      </c>
      <c r="H8769" t="s">
        <v>18</v>
      </c>
      <c r="I8769" s="9">
        <v>43011</v>
      </c>
      <c r="J8769" s="9">
        <v>43016</v>
      </c>
      <c r="K8769" s="8">
        <v>1028</v>
      </c>
    </row>
    <row r="8770" spans="1:11">
      <c r="A8770" t="s">
        <v>8925</v>
      </c>
      <c r="B8770" t="s">
        <v>147</v>
      </c>
      <c r="C8770" t="s">
        <v>13</v>
      </c>
      <c r="D8770" t="s">
        <v>14</v>
      </c>
      <c r="E8770" t="s">
        <v>83</v>
      </c>
      <c r="F8770" t="s">
        <v>52</v>
      </c>
      <c r="G8770" t="s">
        <v>8970</v>
      </c>
      <c r="H8770" t="s">
        <v>23</v>
      </c>
      <c r="K8770" s="8"/>
    </row>
    <row r="8771" spans="1:11">
      <c r="A8771" t="s">
        <v>8926</v>
      </c>
      <c r="B8771" t="s">
        <v>70</v>
      </c>
      <c r="C8771" t="s">
        <v>13</v>
      </c>
      <c r="D8771" t="s">
        <v>14</v>
      </c>
      <c r="E8771" t="s">
        <v>76</v>
      </c>
      <c r="F8771" t="s">
        <v>84</v>
      </c>
      <c r="G8771" t="s">
        <v>8975</v>
      </c>
      <c r="H8771" t="s">
        <v>48</v>
      </c>
      <c r="I8771" s="9">
        <v>42800</v>
      </c>
      <c r="J8771" s="9">
        <v>42875</v>
      </c>
      <c r="K8771" s="8">
        <v>0</v>
      </c>
    </row>
    <row r="8772" spans="1:11">
      <c r="A8772" t="s">
        <v>8927</v>
      </c>
      <c r="B8772" t="s">
        <v>62</v>
      </c>
      <c r="C8772" t="s">
        <v>39</v>
      </c>
      <c r="D8772" t="s">
        <v>40</v>
      </c>
      <c r="E8772" t="s">
        <v>58</v>
      </c>
      <c r="F8772" t="s">
        <v>425</v>
      </c>
      <c r="G8772" t="s">
        <v>8973</v>
      </c>
      <c r="H8772" t="s">
        <v>18</v>
      </c>
      <c r="I8772" s="9">
        <v>42778</v>
      </c>
      <c r="J8772" s="9">
        <v>42857</v>
      </c>
      <c r="K8772" s="8">
        <v>3460</v>
      </c>
    </row>
    <row r="8773" spans="1:11">
      <c r="A8773" t="s">
        <v>8928</v>
      </c>
      <c r="B8773" t="s">
        <v>97</v>
      </c>
      <c r="C8773" t="s">
        <v>21</v>
      </c>
      <c r="D8773" t="s">
        <v>14</v>
      </c>
      <c r="E8773" t="s">
        <v>83</v>
      </c>
      <c r="F8773" t="s">
        <v>95</v>
      </c>
      <c r="G8773" t="s">
        <v>8971</v>
      </c>
      <c r="H8773" t="s">
        <v>18</v>
      </c>
      <c r="I8773" s="9">
        <v>42897</v>
      </c>
      <c r="J8773" s="9">
        <v>42901</v>
      </c>
      <c r="K8773" s="8">
        <v>55</v>
      </c>
    </row>
    <row r="8774" spans="1:11">
      <c r="A8774" t="s">
        <v>8929</v>
      </c>
      <c r="B8774" t="s">
        <v>38</v>
      </c>
      <c r="C8774" t="s">
        <v>39</v>
      </c>
      <c r="D8774" t="s">
        <v>40</v>
      </c>
      <c r="E8774" t="s">
        <v>15</v>
      </c>
      <c r="F8774" t="s">
        <v>101</v>
      </c>
      <c r="G8774" t="s">
        <v>8968</v>
      </c>
      <c r="H8774" t="s">
        <v>48</v>
      </c>
      <c r="I8774" s="9">
        <v>42835</v>
      </c>
      <c r="J8774" s="9">
        <v>42837</v>
      </c>
      <c r="K8774" s="8">
        <v>0</v>
      </c>
    </row>
    <row r="8775" spans="1:11">
      <c r="A8775" t="s">
        <v>8930</v>
      </c>
      <c r="B8775" t="s">
        <v>29</v>
      </c>
      <c r="C8775" t="s">
        <v>30</v>
      </c>
      <c r="D8775" t="s">
        <v>31</v>
      </c>
      <c r="E8775" t="s">
        <v>35</v>
      </c>
      <c r="F8775" t="s">
        <v>316</v>
      </c>
      <c r="G8775" t="s">
        <v>8976</v>
      </c>
      <c r="H8775" t="s">
        <v>48</v>
      </c>
      <c r="I8775" s="9">
        <v>42971</v>
      </c>
      <c r="J8775" s="9">
        <v>43067</v>
      </c>
      <c r="K8775" s="8">
        <v>0</v>
      </c>
    </row>
    <row r="8776" spans="1:11">
      <c r="A8776" t="s">
        <v>8931</v>
      </c>
      <c r="B8776" t="s">
        <v>38</v>
      </c>
      <c r="C8776" t="s">
        <v>39</v>
      </c>
      <c r="D8776" t="s">
        <v>40</v>
      </c>
      <c r="E8776" t="s">
        <v>83</v>
      </c>
      <c r="F8776" t="s">
        <v>443</v>
      </c>
      <c r="G8776" t="s">
        <v>8973</v>
      </c>
      <c r="H8776" t="s">
        <v>48</v>
      </c>
      <c r="I8776" s="9">
        <v>42960</v>
      </c>
      <c r="J8776" s="9">
        <v>42971</v>
      </c>
      <c r="K8776" s="8">
        <v>0</v>
      </c>
    </row>
    <row r="8777" spans="1:11">
      <c r="A8777" t="s">
        <v>8932</v>
      </c>
      <c r="B8777" t="s">
        <v>86</v>
      </c>
      <c r="C8777" t="s">
        <v>51</v>
      </c>
      <c r="D8777" t="s">
        <v>40</v>
      </c>
      <c r="E8777" t="s">
        <v>83</v>
      </c>
      <c r="F8777" t="s">
        <v>226</v>
      </c>
      <c r="G8777" t="s">
        <v>8972</v>
      </c>
      <c r="H8777" t="s">
        <v>18</v>
      </c>
      <c r="I8777" s="9">
        <v>42764</v>
      </c>
      <c r="J8777" s="9">
        <v>42880</v>
      </c>
      <c r="K8777" s="8">
        <v>64</v>
      </c>
    </row>
    <row r="8778" spans="1:11">
      <c r="A8778" t="s">
        <v>8933</v>
      </c>
      <c r="B8778" t="s">
        <v>100</v>
      </c>
      <c r="C8778" t="s">
        <v>39</v>
      </c>
      <c r="D8778" t="s">
        <v>40</v>
      </c>
      <c r="E8778" t="s">
        <v>15</v>
      </c>
      <c r="F8778" t="s">
        <v>263</v>
      </c>
      <c r="G8778" t="s">
        <v>8978</v>
      </c>
      <c r="H8778" t="s">
        <v>48</v>
      </c>
      <c r="I8778" s="9">
        <v>42986</v>
      </c>
      <c r="J8778" s="9">
        <v>43053</v>
      </c>
      <c r="K8778" s="8">
        <v>0</v>
      </c>
    </row>
    <row r="8779" spans="1:11">
      <c r="A8779" t="s">
        <v>8934</v>
      </c>
      <c r="B8779" t="s">
        <v>50</v>
      </c>
      <c r="C8779" t="s">
        <v>51</v>
      </c>
      <c r="D8779" t="s">
        <v>40</v>
      </c>
      <c r="E8779" t="s">
        <v>35</v>
      </c>
      <c r="F8779" t="s">
        <v>52</v>
      </c>
      <c r="G8779" t="s">
        <v>8970</v>
      </c>
      <c r="H8779" t="s">
        <v>48</v>
      </c>
      <c r="I8779" s="9">
        <v>42814</v>
      </c>
      <c r="J8779" s="9">
        <v>42873</v>
      </c>
      <c r="K8779" s="8">
        <v>0</v>
      </c>
    </row>
    <row r="8780" spans="1:11">
      <c r="A8780" t="s">
        <v>8935</v>
      </c>
      <c r="B8780" t="s">
        <v>91</v>
      </c>
      <c r="C8780" t="s">
        <v>30</v>
      </c>
      <c r="D8780" t="s">
        <v>31</v>
      </c>
      <c r="E8780" t="s">
        <v>83</v>
      </c>
      <c r="F8780" t="s">
        <v>360</v>
      </c>
      <c r="G8780" t="s">
        <v>8977</v>
      </c>
      <c r="H8780" t="s">
        <v>18</v>
      </c>
      <c r="I8780" s="9">
        <v>42923</v>
      </c>
      <c r="J8780" s="9">
        <v>42985</v>
      </c>
      <c r="K8780" s="8">
        <v>48</v>
      </c>
    </row>
    <row r="8781" spans="1:11">
      <c r="A8781" t="s">
        <v>8936</v>
      </c>
      <c r="B8781" t="s">
        <v>172</v>
      </c>
      <c r="C8781" t="s">
        <v>66</v>
      </c>
      <c r="D8781" t="s">
        <v>31</v>
      </c>
      <c r="E8781" t="s">
        <v>83</v>
      </c>
      <c r="F8781" t="s">
        <v>180</v>
      </c>
      <c r="G8781" t="s">
        <v>8977</v>
      </c>
      <c r="H8781" t="s">
        <v>18</v>
      </c>
      <c r="I8781" s="9">
        <v>42803</v>
      </c>
      <c r="J8781" s="9">
        <v>42908</v>
      </c>
      <c r="K8781" s="8">
        <v>48</v>
      </c>
    </row>
    <row r="8782" spans="1:11">
      <c r="A8782" t="s">
        <v>8937</v>
      </c>
      <c r="B8782" t="s">
        <v>100</v>
      </c>
      <c r="C8782" t="s">
        <v>39</v>
      </c>
      <c r="D8782" t="s">
        <v>40</v>
      </c>
      <c r="E8782" t="s">
        <v>35</v>
      </c>
      <c r="F8782" t="s">
        <v>688</v>
      </c>
      <c r="G8782" t="s">
        <v>8978</v>
      </c>
      <c r="H8782" t="s">
        <v>18</v>
      </c>
      <c r="I8782" s="9">
        <v>42745</v>
      </c>
      <c r="J8782" s="9">
        <v>42800</v>
      </c>
      <c r="K8782" s="8">
        <v>5620</v>
      </c>
    </row>
    <row r="8783" spans="1:11">
      <c r="A8783" t="s">
        <v>8938</v>
      </c>
      <c r="B8783" t="s">
        <v>147</v>
      </c>
      <c r="C8783" t="s">
        <v>13</v>
      </c>
      <c r="D8783" t="s">
        <v>14</v>
      </c>
      <c r="E8783" t="s">
        <v>15</v>
      </c>
      <c r="F8783" t="s">
        <v>144</v>
      </c>
      <c r="G8783" t="s">
        <v>8973</v>
      </c>
      <c r="H8783" t="s">
        <v>18</v>
      </c>
      <c r="I8783" s="9">
        <v>42696</v>
      </c>
      <c r="J8783" s="9">
        <v>42797</v>
      </c>
      <c r="K8783" s="8">
        <v>508</v>
      </c>
    </row>
    <row r="8784" spans="1:11">
      <c r="A8784" t="s">
        <v>8939</v>
      </c>
      <c r="B8784" t="s">
        <v>12</v>
      </c>
      <c r="C8784" t="s">
        <v>13</v>
      </c>
      <c r="D8784" t="s">
        <v>14</v>
      </c>
      <c r="E8784" t="s">
        <v>83</v>
      </c>
      <c r="F8784" t="s">
        <v>36</v>
      </c>
      <c r="G8784" t="s">
        <v>8968</v>
      </c>
      <c r="H8784" t="s">
        <v>48</v>
      </c>
      <c r="I8784" s="9">
        <v>42931</v>
      </c>
      <c r="J8784" s="9">
        <v>43043</v>
      </c>
      <c r="K8784" s="8">
        <v>0</v>
      </c>
    </row>
    <row r="8785" spans="1:11">
      <c r="A8785" t="s">
        <v>8940</v>
      </c>
      <c r="B8785" t="s">
        <v>29</v>
      </c>
      <c r="C8785" t="s">
        <v>30</v>
      </c>
      <c r="D8785" t="s">
        <v>31</v>
      </c>
      <c r="E8785" t="s">
        <v>15</v>
      </c>
      <c r="F8785" t="s">
        <v>32</v>
      </c>
      <c r="G8785" t="s">
        <v>8971</v>
      </c>
      <c r="H8785" t="s">
        <v>18</v>
      </c>
      <c r="I8785" s="9">
        <v>42917</v>
      </c>
      <c r="J8785" s="9">
        <v>43003</v>
      </c>
      <c r="K8785" s="8">
        <v>535</v>
      </c>
    </row>
    <row r="8786" spans="1:11">
      <c r="A8786" t="s">
        <v>8941</v>
      </c>
      <c r="B8786" t="s">
        <v>86</v>
      </c>
      <c r="C8786" t="s">
        <v>51</v>
      </c>
      <c r="D8786" t="s">
        <v>40</v>
      </c>
      <c r="E8786" t="s">
        <v>15</v>
      </c>
      <c r="F8786" t="s">
        <v>401</v>
      </c>
      <c r="G8786" t="s">
        <v>8968</v>
      </c>
      <c r="H8786" t="s">
        <v>48</v>
      </c>
      <c r="I8786" s="9">
        <v>43026</v>
      </c>
      <c r="J8786" s="9">
        <v>43100</v>
      </c>
      <c r="K8786" s="8">
        <v>0</v>
      </c>
    </row>
    <row r="8787" spans="1:11">
      <c r="A8787" t="s">
        <v>8942</v>
      </c>
      <c r="B8787" t="s">
        <v>225</v>
      </c>
      <c r="C8787" t="s">
        <v>39</v>
      </c>
      <c r="D8787" t="s">
        <v>40</v>
      </c>
      <c r="E8787" t="s">
        <v>76</v>
      </c>
      <c r="F8787" t="s">
        <v>468</v>
      </c>
      <c r="G8787" t="s">
        <v>8975</v>
      </c>
      <c r="H8787" t="s">
        <v>48</v>
      </c>
      <c r="I8787" s="9">
        <v>42998</v>
      </c>
      <c r="J8787" s="9">
        <v>43009</v>
      </c>
      <c r="K8787" s="8">
        <v>0</v>
      </c>
    </row>
    <row r="8788" spans="1:11">
      <c r="A8788" t="s">
        <v>8943</v>
      </c>
      <c r="B8788" t="s">
        <v>97</v>
      </c>
      <c r="C8788" t="s">
        <v>21</v>
      </c>
      <c r="D8788" t="s">
        <v>14</v>
      </c>
      <c r="E8788" t="s">
        <v>76</v>
      </c>
      <c r="G8788" t="s">
        <v>8969</v>
      </c>
      <c r="H8788" t="s">
        <v>23</v>
      </c>
      <c r="K8788" s="8"/>
    </row>
    <row r="8789" spans="1:11">
      <c r="A8789" t="s">
        <v>8944</v>
      </c>
      <c r="B8789" t="s">
        <v>110</v>
      </c>
      <c r="C8789" t="s">
        <v>39</v>
      </c>
      <c r="D8789" t="s">
        <v>40</v>
      </c>
      <c r="E8789" t="s">
        <v>15</v>
      </c>
      <c r="F8789" t="s">
        <v>251</v>
      </c>
      <c r="G8789" t="s">
        <v>8975</v>
      </c>
      <c r="H8789" t="s">
        <v>48</v>
      </c>
      <c r="I8789" s="9">
        <v>43017</v>
      </c>
      <c r="J8789" s="9">
        <v>43027</v>
      </c>
      <c r="K8789" s="8">
        <v>0</v>
      </c>
    </row>
    <row r="8790" spans="1:11">
      <c r="A8790" t="s">
        <v>8945</v>
      </c>
      <c r="B8790" t="s">
        <v>70</v>
      </c>
      <c r="C8790" t="s">
        <v>13</v>
      </c>
      <c r="D8790" t="s">
        <v>14</v>
      </c>
      <c r="E8790" t="s">
        <v>35</v>
      </c>
      <c r="F8790" t="s">
        <v>84</v>
      </c>
      <c r="G8790" t="s">
        <v>8975</v>
      </c>
      <c r="H8790" t="s">
        <v>48</v>
      </c>
      <c r="I8790" s="9">
        <v>42852</v>
      </c>
      <c r="J8790" s="9">
        <v>42854</v>
      </c>
      <c r="K8790" s="8">
        <v>0</v>
      </c>
    </row>
    <row r="8791" spans="1:11">
      <c r="A8791" t="s">
        <v>8946</v>
      </c>
      <c r="B8791" t="s">
        <v>70</v>
      </c>
      <c r="C8791" t="s">
        <v>13</v>
      </c>
      <c r="D8791" t="s">
        <v>14</v>
      </c>
      <c r="E8791" t="s">
        <v>35</v>
      </c>
      <c r="F8791" t="s">
        <v>169</v>
      </c>
      <c r="G8791" t="s">
        <v>8973</v>
      </c>
      <c r="H8791" t="s">
        <v>48</v>
      </c>
      <c r="I8791" s="9">
        <v>42995</v>
      </c>
      <c r="J8791" s="9">
        <v>43071</v>
      </c>
      <c r="K8791" s="8">
        <v>0</v>
      </c>
    </row>
    <row r="8792" spans="1:11">
      <c r="A8792" t="s">
        <v>8947</v>
      </c>
      <c r="B8792" t="s">
        <v>62</v>
      </c>
      <c r="C8792" t="s">
        <v>39</v>
      </c>
      <c r="D8792" t="s">
        <v>40</v>
      </c>
      <c r="E8792" t="s">
        <v>83</v>
      </c>
      <c r="F8792" t="s">
        <v>103</v>
      </c>
      <c r="G8792" t="s">
        <v>8974</v>
      </c>
      <c r="H8792" t="s">
        <v>48</v>
      </c>
      <c r="I8792" s="9">
        <v>42919</v>
      </c>
      <c r="J8792" s="9">
        <v>42969</v>
      </c>
      <c r="K8792" s="8">
        <v>0</v>
      </c>
    </row>
    <row r="8793" spans="1:11">
      <c r="A8793" t="s">
        <v>8948</v>
      </c>
      <c r="B8793" t="s">
        <v>172</v>
      </c>
      <c r="C8793" t="s">
        <v>66</v>
      </c>
      <c r="D8793" t="s">
        <v>31</v>
      </c>
      <c r="E8793" t="s">
        <v>83</v>
      </c>
      <c r="F8793" t="s">
        <v>957</v>
      </c>
      <c r="G8793" t="s">
        <v>8968</v>
      </c>
      <c r="H8793" t="s">
        <v>48</v>
      </c>
      <c r="I8793" s="9">
        <v>42774</v>
      </c>
      <c r="J8793" s="9">
        <v>42859</v>
      </c>
      <c r="K8793" s="8">
        <v>0</v>
      </c>
    </row>
    <row r="8794" spans="1:11">
      <c r="A8794" t="s">
        <v>8949</v>
      </c>
      <c r="B8794" t="s">
        <v>45</v>
      </c>
      <c r="C8794" t="s">
        <v>30</v>
      </c>
      <c r="D8794" t="s">
        <v>31</v>
      </c>
      <c r="E8794" t="s">
        <v>58</v>
      </c>
      <c r="F8794" t="s">
        <v>106</v>
      </c>
      <c r="G8794" t="s">
        <v>8968</v>
      </c>
      <c r="H8794" t="s">
        <v>48</v>
      </c>
      <c r="I8794" s="9">
        <v>42900</v>
      </c>
      <c r="J8794" s="9">
        <v>42913</v>
      </c>
      <c r="K8794" s="8">
        <v>0</v>
      </c>
    </row>
    <row r="8795" spans="1:11">
      <c r="A8795" t="s">
        <v>8950</v>
      </c>
      <c r="B8795" t="s">
        <v>216</v>
      </c>
      <c r="C8795" t="s">
        <v>66</v>
      </c>
      <c r="D8795" t="s">
        <v>31</v>
      </c>
      <c r="E8795" t="s">
        <v>58</v>
      </c>
      <c r="F8795" t="s">
        <v>128</v>
      </c>
      <c r="G8795" t="s">
        <v>8973</v>
      </c>
      <c r="H8795" t="s">
        <v>18</v>
      </c>
      <c r="I8795" s="9">
        <v>43029</v>
      </c>
      <c r="J8795" s="9">
        <v>43039</v>
      </c>
      <c r="K8795" s="8">
        <v>2995</v>
      </c>
    </row>
    <row r="8796" spans="1:11">
      <c r="A8796" t="s">
        <v>8951</v>
      </c>
      <c r="B8796" t="s">
        <v>86</v>
      </c>
      <c r="C8796" t="s">
        <v>51</v>
      </c>
      <c r="D8796" t="s">
        <v>40</v>
      </c>
      <c r="E8796" t="s">
        <v>35</v>
      </c>
      <c r="F8796" t="s">
        <v>562</v>
      </c>
      <c r="G8796" t="s">
        <v>8972</v>
      </c>
      <c r="H8796" t="s">
        <v>18</v>
      </c>
      <c r="I8796" s="9">
        <v>42915</v>
      </c>
      <c r="J8796" s="9">
        <v>42920</v>
      </c>
      <c r="K8796" s="8">
        <v>4856</v>
      </c>
    </row>
    <row r="8797" spans="1:11">
      <c r="A8797" t="s">
        <v>8952</v>
      </c>
      <c r="B8797" t="s">
        <v>62</v>
      </c>
      <c r="C8797" t="s">
        <v>39</v>
      </c>
      <c r="D8797" t="s">
        <v>40</v>
      </c>
      <c r="E8797" t="s">
        <v>83</v>
      </c>
      <c r="F8797" t="s">
        <v>425</v>
      </c>
      <c r="G8797" t="s">
        <v>8973</v>
      </c>
      <c r="H8797" t="s">
        <v>18</v>
      </c>
      <c r="I8797" s="9">
        <v>42811</v>
      </c>
      <c r="J8797" s="9">
        <v>42891</v>
      </c>
      <c r="K8797" s="8">
        <v>52</v>
      </c>
    </row>
    <row r="8798" spans="1:11">
      <c r="A8798" t="s">
        <v>8953</v>
      </c>
      <c r="B8798" t="s">
        <v>100</v>
      </c>
      <c r="C8798" t="s">
        <v>39</v>
      </c>
      <c r="D8798" t="s">
        <v>40</v>
      </c>
      <c r="E8798" t="s">
        <v>41</v>
      </c>
      <c r="F8798" t="s">
        <v>308</v>
      </c>
      <c r="G8798" t="s">
        <v>8972</v>
      </c>
      <c r="H8798" t="s">
        <v>48</v>
      </c>
      <c r="I8798" s="9">
        <v>42851</v>
      </c>
      <c r="J8798" s="9">
        <v>42853</v>
      </c>
      <c r="K8798" s="8">
        <v>0</v>
      </c>
    </row>
    <row r="8799" spans="1:11">
      <c r="A8799" t="s">
        <v>8954</v>
      </c>
      <c r="B8799" t="s">
        <v>54</v>
      </c>
      <c r="C8799" t="s">
        <v>21</v>
      </c>
      <c r="D8799" t="s">
        <v>14</v>
      </c>
      <c r="E8799" t="s">
        <v>15</v>
      </c>
      <c r="F8799" t="s">
        <v>101</v>
      </c>
      <c r="G8799" t="s">
        <v>8968</v>
      </c>
      <c r="H8799" t="s">
        <v>18</v>
      </c>
      <c r="I8799" s="9">
        <v>42826</v>
      </c>
      <c r="J8799" s="9">
        <v>42860</v>
      </c>
      <c r="K8799" s="8">
        <v>518</v>
      </c>
    </row>
    <row r="8800" spans="1:11">
      <c r="A8800" t="s">
        <v>8955</v>
      </c>
      <c r="B8800" t="s">
        <v>20</v>
      </c>
      <c r="C8800" t="s">
        <v>21</v>
      </c>
      <c r="D8800" t="s">
        <v>14</v>
      </c>
      <c r="E8800" t="s">
        <v>41</v>
      </c>
      <c r="F8800" t="s">
        <v>152</v>
      </c>
      <c r="G8800" t="s">
        <v>8971</v>
      </c>
      <c r="H8800" t="s">
        <v>18</v>
      </c>
      <c r="I8800" s="9">
        <v>42830</v>
      </c>
      <c r="J8800" s="9">
        <v>42905</v>
      </c>
      <c r="K8800" s="8">
        <v>1140</v>
      </c>
    </row>
    <row r="8801" spans="1:11">
      <c r="A8801" t="s">
        <v>8956</v>
      </c>
      <c r="B8801" t="s">
        <v>200</v>
      </c>
      <c r="C8801" t="s">
        <v>51</v>
      </c>
      <c r="D8801" t="s">
        <v>40</v>
      </c>
      <c r="E8801" t="s">
        <v>58</v>
      </c>
      <c r="G8801" t="s">
        <v>8969</v>
      </c>
      <c r="H8801" t="s">
        <v>63</v>
      </c>
      <c r="I8801" s="9">
        <v>42694</v>
      </c>
      <c r="K8801" s="8"/>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N77"/>
  <sheetViews>
    <sheetView showGridLines="0" topLeftCell="A34" zoomScale="85" zoomScaleNormal="85" workbookViewId="0">
      <selection activeCell="F46" sqref="F46"/>
    </sheetView>
  </sheetViews>
  <sheetFormatPr defaultColWidth="9" defaultRowHeight="15"/>
  <cols>
    <col min="2" max="2" width="14.42578125" bestFit="1" customWidth="1"/>
    <col min="3" max="3" width="12" bestFit="1" customWidth="1"/>
    <col min="6" max="6" width="17" customWidth="1"/>
    <col min="7" max="7" width="12" customWidth="1"/>
    <col min="8" max="8" width="13.28515625" customWidth="1"/>
    <col min="9" max="9" width="20.7109375" bestFit="1" customWidth="1"/>
    <col min="10" max="10" width="20.42578125" bestFit="1" customWidth="1"/>
    <col min="11" max="11" width="5.85546875" customWidth="1"/>
    <col min="13" max="13" width="17" bestFit="1" customWidth="1"/>
    <col min="14" max="14" width="6.42578125" bestFit="1" customWidth="1"/>
  </cols>
  <sheetData>
    <row r="2" spans="2:14">
      <c r="B2" t="s">
        <v>8979</v>
      </c>
      <c r="F2" t="s">
        <v>8980</v>
      </c>
    </row>
    <row r="3" spans="2:14">
      <c r="B3" s="2">
        <v>10005534</v>
      </c>
      <c r="F3" s="5">
        <v>8800</v>
      </c>
    </row>
    <row r="5" spans="2:14">
      <c r="B5" t="s">
        <v>8981</v>
      </c>
      <c r="C5" t="s">
        <v>8979</v>
      </c>
      <c r="F5" t="s">
        <v>8981</v>
      </c>
      <c r="G5" t="s">
        <v>8982</v>
      </c>
      <c r="J5" s="11" t="s">
        <v>8981</v>
      </c>
      <c r="K5" t="s">
        <v>8983</v>
      </c>
      <c r="M5" s="11" t="s">
        <v>8959</v>
      </c>
      <c r="N5" t="s">
        <v>8983</v>
      </c>
    </row>
    <row r="6" spans="2:14">
      <c r="B6" s="4" t="s">
        <v>70</v>
      </c>
      <c r="C6" s="8">
        <v>1153214</v>
      </c>
      <c r="F6" s="4" t="s">
        <v>70</v>
      </c>
      <c r="G6" s="5">
        <v>747</v>
      </c>
      <c r="J6" s="4" t="s">
        <v>70</v>
      </c>
      <c r="K6" s="5">
        <v>349</v>
      </c>
      <c r="M6" s="4" t="s">
        <v>13</v>
      </c>
      <c r="N6" s="5">
        <v>882</v>
      </c>
    </row>
    <row r="7" spans="2:14">
      <c r="B7" s="4" t="s">
        <v>86</v>
      </c>
      <c r="C7" s="8">
        <v>478396</v>
      </c>
      <c r="F7" s="4" t="s">
        <v>86</v>
      </c>
      <c r="G7" s="5">
        <v>451</v>
      </c>
      <c r="J7" s="4" t="s">
        <v>86</v>
      </c>
      <c r="K7" s="5">
        <v>221</v>
      </c>
      <c r="M7" s="4" t="s">
        <v>39</v>
      </c>
      <c r="N7" s="5">
        <v>828</v>
      </c>
    </row>
    <row r="8" spans="2:14">
      <c r="B8" s="4" t="s">
        <v>38</v>
      </c>
      <c r="C8" s="8">
        <v>454298</v>
      </c>
      <c r="F8" s="4" t="s">
        <v>54</v>
      </c>
      <c r="G8" s="5">
        <v>448</v>
      </c>
      <c r="H8" s="5"/>
      <c r="J8" s="4" t="s">
        <v>38</v>
      </c>
      <c r="K8" s="5">
        <v>209</v>
      </c>
      <c r="M8" s="4" t="s">
        <v>21</v>
      </c>
      <c r="N8" s="5">
        <v>747</v>
      </c>
    </row>
    <row r="9" spans="2:14">
      <c r="B9" s="4" t="s">
        <v>91</v>
      </c>
      <c r="C9" s="8">
        <v>450489</v>
      </c>
      <c r="F9" s="4" t="s">
        <v>38</v>
      </c>
      <c r="G9" s="5">
        <v>438</v>
      </c>
      <c r="H9" s="5"/>
      <c r="J9" s="4" t="s">
        <v>54</v>
      </c>
      <c r="K9" s="5">
        <v>208</v>
      </c>
      <c r="M9" s="4" t="s">
        <v>30</v>
      </c>
      <c r="N9" s="5">
        <v>691</v>
      </c>
    </row>
    <row r="10" spans="2:14">
      <c r="B10" s="4" t="s">
        <v>29</v>
      </c>
      <c r="C10" s="8">
        <v>445860</v>
      </c>
      <c r="F10" s="4" t="s">
        <v>100</v>
      </c>
      <c r="G10" s="5">
        <v>362</v>
      </c>
      <c r="H10" s="5"/>
      <c r="J10" s="4" t="s">
        <v>97</v>
      </c>
      <c r="K10" s="5">
        <v>176</v>
      </c>
      <c r="M10" s="4" t="s">
        <v>51</v>
      </c>
      <c r="N10" s="5">
        <v>610</v>
      </c>
    </row>
    <row r="11" spans="2:14">
      <c r="B11" s="4" t="s">
        <v>45</v>
      </c>
      <c r="C11" s="8">
        <v>438336</v>
      </c>
      <c r="F11" s="4" t="s">
        <v>97</v>
      </c>
      <c r="G11" s="5">
        <v>361</v>
      </c>
      <c r="H11" s="5"/>
      <c r="J11" s="4" t="s">
        <v>100</v>
      </c>
      <c r="K11" s="5">
        <v>174</v>
      </c>
      <c r="M11" s="4" t="s">
        <v>66</v>
      </c>
      <c r="N11" s="5">
        <v>480</v>
      </c>
    </row>
    <row r="12" spans="2:14">
      <c r="B12" s="4" t="s">
        <v>62</v>
      </c>
      <c r="C12" s="8">
        <v>430068</v>
      </c>
      <c r="F12" s="4" t="s">
        <v>62</v>
      </c>
      <c r="G12" s="5">
        <v>349</v>
      </c>
      <c r="H12" s="5"/>
      <c r="J12" s="4" t="s">
        <v>12</v>
      </c>
      <c r="K12" s="5">
        <v>171</v>
      </c>
    </row>
    <row r="13" spans="2:14">
      <c r="B13" s="4" t="s">
        <v>74</v>
      </c>
      <c r="C13" s="8">
        <v>421036</v>
      </c>
      <c r="F13" s="4" t="s">
        <v>91</v>
      </c>
      <c r="G13" s="5">
        <v>346</v>
      </c>
      <c r="H13" s="5"/>
      <c r="J13" s="4" t="s">
        <v>91</v>
      </c>
      <c r="K13" s="5">
        <v>163</v>
      </c>
    </row>
    <row r="14" spans="2:14">
      <c r="B14" s="4" t="s">
        <v>225</v>
      </c>
      <c r="C14" s="8">
        <v>413533</v>
      </c>
      <c r="F14" s="4" t="s">
        <v>12</v>
      </c>
      <c r="G14" s="5">
        <v>345</v>
      </c>
      <c r="H14" s="5"/>
      <c r="J14" s="4" t="s">
        <v>62</v>
      </c>
      <c r="K14" s="5">
        <v>161</v>
      </c>
      <c r="M14" s="11" t="s">
        <v>8984</v>
      </c>
      <c r="N14" t="s">
        <v>8985</v>
      </c>
    </row>
    <row r="15" spans="2:14">
      <c r="B15" s="4" t="s">
        <v>105</v>
      </c>
      <c r="C15" s="8">
        <v>364229</v>
      </c>
      <c r="F15" s="4" t="s">
        <v>25</v>
      </c>
      <c r="G15" s="5">
        <v>317</v>
      </c>
      <c r="H15" s="5"/>
      <c r="J15" s="4" t="s">
        <v>29</v>
      </c>
      <c r="K15" s="5">
        <v>158</v>
      </c>
      <c r="M15" s="4" t="s">
        <v>14</v>
      </c>
      <c r="N15" s="5">
        <v>1629</v>
      </c>
    </row>
    <row r="16" spans="2:14">
      <c r="B16" s="4" t="s">
        <v>110</v>
      </c>
      <c r="C16" s="8">
        <v>350395</v>
      </c>
      <c r="F16" s="4" t="s">
        <v>20</v>
      </c>
      <c r="G16" s="5">
        <v>311</v>
      </c>
      <c r="H16" s="5"/>
      <c r="J16" s="4" t="s">
        <v>45</v>
      </c>
      <c r="K16" s="5">
        <v>155</v>
      </c>
      <c r="M16" s="4" t="s">
        <v>40</v>
      </c>
      <c r="N16" s="5">
        <v>1438</v>
      </c>
    </row>
    <row r="17" spans="2:14">
      <c r="B17" s="4" t="s">
        <v>25</v>
      </c>
      <c r="C17" s="8">
        <v>345674</v>
      </c>
      <c r="F17" s="4" t="s">
        <v>74</v>
      </c>
      <c r="G17" s="5">
        <v>310</v>
      </c>
      <c r="H17" s="5"/>
      <c r="J17" s="4" t="s">
        <v>74</v>
      </c>
      <c r="K17" s="5">
        <v>150</v>
      </c>
      <c r="M17" s="4" t="s">
        <v>31</v>
      </c>
      <c r="N17" s="5">
        <v>1171</v>
      </c>
    </row>
    <row r="18" spans="2:14">
      <c r="B18" s="4" t="s">
        <v>79</v>
      </c>
      <c r="C18" s="8">
        <v>328792</v>
      </c>
      <c r="F18" s="4" t="s">
        <v>79</v>
      </c>
      <c r="G18" s="5">
        <v>306</v>
      </c>
      <c r="H18" s="5"/>
      <c r="J18" s="4" t="s">
        <v>110</v>
      </c>
      <c r="K18" s="5">
        <v>149</v>
      </c>
    </row>
    <row r="19" spans="2:14">
      <c r="B19" s="4" t="s">
        <v>100</v>
      </c>
      <c r="C19" s="8">
        <v>316456</v>
      </c>
      <c r="F19" s="4" t="s">
        <v>110</v>
      </c>
      <c r="G19" s="5">
        <v>285</v>
      </c>
      <c r="H19" s="5"/>
      <c r="J19" s="4" t="s">
        <v>225</v>
      </c>
      <c r="K19" s="5">
        <v>135</v>
      </c>
    </row>
    <row r="20" spans="2:14">
      <c r="B20" s="4" t="s">
        <v>147</v>
      </c>
      <c r="C20" s="8">
        <v>291195</v>
      </c>
      <c r="F20" s="4" t="s">
        <v>147</v>
      </c>
      <c r="G20" s="5">
        <v>281</v>
      </c>
      <c r="H20" s="5"/>
      <c r="J20" s="4" t="s">
        <v>25</v>
      </c>
      <c r="K20" s="5">
        <v>135</v>
      </c>
    </row>
    <row r="21" spans="2:14">
      <c r="B21" s="4" t="s">
        <v>122</v>
      </c>
      <c r="C21" s="8">
        <v>289195</v>
      </c>
      <c r="F21" s="4" t="s">
        <v>29</v>
      </c>
      <c r="G21" s="5">
        <v>275</v>
      </c>
      <c r="H21" s="5"/>
      <c r="J21" s="4" t="s">
        <v>79</v>
      </c>
      <c r="K21" s="5">
        <v>130</v>
      </c>
    </row>
    <row r="22" spans="2:14">
      <c r="B22" s="4" t="s">
        <v>12</v>
      </c>
      <c r="C22" s="8">
        <v>284886</v>
      </c>
      <c r="F22" s="4" t="s">
        <v>225</v>
      </c>
      <c r="G22" s="5">
        <v>267</v>
      </c>
      <c r="H22" s="5"/>
      <c r="J22" s="4" t="s">
        <v>82</v>
      </c>
      <c r="K22" s="5">
        <v>129</v>
      </c>
    </row>
    <row r="23" spans="2:14">
      <c r="B23" s="4" t="s">
        <v>54</v>
      </c>
      <c r="C23" s="8">
        <v>275056</v>
      </c>
      <c r="F23" s="4" t="s">
        <v>172</v>
      </c>
      <c r="G23" s="5">
        <v>261</v>
      </c>
      <c r="H23" s="5"/>
      <c r="J23" s="4" t="s">
        <v>20</v>
      </c>
      <c r="K23" s="5">
        <v>127</v>
      </c>
    </row>
    <row r="24" spans="2:14">
      <c r="B24" s="4" t="s">
        <v>200</v>
      </c>
      <c r="C24" s="8">
        <v>272111</v>
      </c>
      <c r="F24" s="4" t="s">
        <v>82</v>
      </c>
      <c r="G24" s="5">
        <v>260</v>
      </c>
      <c r="H24" s="5"/>
      <c r="J24" s="4" t="s">
        <v>147</v>
      </c>
      <c r="K24" s="5">
        <v>122</v>
      </c>
    </row>
    <row r="25" spans="2:14">
      <c r="B25" s="4" t="s">
        <v>179</v>
      </c>
      <c r="C25" s="8">
        <v>261631</v>
      </c>
      <c r="F25" s="4" t="s">
        <v>105</v>
      </c>
      <c r="G25" s="5">
        <v>259</v>
      </c>
      <c r="H25" s="5"/>
      <c r="J25" s="4" t="s">
        <v>172</v>
      </c>
      <c r="K25" s="5">
        <v>122</v>
      </c>
    </row>
    <row r="26" spans="2:14">
      <c r="B26" s="4" t="s">
        <v>50</v>
      </c>
      <c r="C26" s="8">
        <v>235403</v>
      </c>
      <c r="F26" s="4" t="s">
        <v>131</v>
      </c>
      <c r="G26" s="5">
        <v>239</v>
      </c>
      <c r="H26" s="5"/>
      <c r="J26" s="4" t="s">
        <v>105</v>
      </c>
      <c r="K26" s="5">
        <v>114</v>
      </c>
    </row>
    <row r="27" spans="2:14">
      <c r="B27" s="4" t="s">
        <v>65</v>
      </c>
      <c r="C27" s="8">
        <v>230169</v>
      </c>
      <c r="F27" s="4" t="s">
        <v>45</v>
      </c>
      <c r="G27" s="5">
        <v>237</v>
      </c>
      <c r="H27" s="5"/>
      <c r="J27" s="4" t="s">
        <v>200</v>
      </c>
      <c r="K27" s="5">
        <v>107</v>
      </c>
    </row>
    <row r="28" spans="2:14">
      <c r="B28" s="4" t="s">
        <v>157</v>
      </c>
      <c r="C28" s="8">
        <v>229800</v>
      </c>
      <c r="F28" s="4" t="s">
        <v>179</v>
      </c>
      <c r="G28" s="5">
        <v>210</v>
      </c>
      <c r="H28" s="5"/>
      <c r="J28" s="4" t="s">
        <v>157</v>
      </c>
      <c r="K28" s="5">
        <v>107</v>
      </c>
    </row>
    <row r="29" spans="2:14">
      <c r="B29" s="4" t="s">
        <v>82</v>
      </c>
      <c r="C29" s="8">
        <v>207182</v>
      </c>
      <c r="F29" s="4" t="s">
        <v>157</v>
      </c>
      <c r="G29" s="5">
        <v>203</v>
      </c>
      <c r="H29" s="5"/>
      <c r="J29" s="4" t="s">
        <v>131</v>
      </c>
      <c r="K29" s="5">
        <v>105</v>
      </c>
    </row>
    <row r="30" spans="2:14">
      <c r="B30" s="4" t="s">
        <v>193</v>
      </c>
      <c r="C30" s="8">
        <v>197773</v>
      </c>
      <c r="F30" s="4" t="s">
        <v>200</v>
      </c>
      <c r="G30" s="5">
        <v>202</v>
      </c>
      <c r="H30" s="5"/>
      <c r="J30" s="4" t="s">
        <v>179</v>
      </c>
      <c r="K30" s="5">
        <v>101</v>
      </c>
    </row>
    <row r="31" spans="2:14">
      <c r="B31" s="4" t="s">
        <v>20</v>
      </c>
      <c r="C31" s="8">
        <v>194632</v>
      </c>
      <c r="F31" s="4" t="s">
        <v>122</v>
      </c>
      <c r="G31" s="5">
        <v>177</v>
      </c>
      <c r="H31" s="5"/>
      <c r="J31" s="4" t="s">
        <v>122</v>
      </c>
      <c r="K31" s="5">
        <v>80</v>
      </c>
    </row>
    <row r="32" spans="2:14">
      <c r="B32" s="4" t="s">
        <v>97</v>
      </c>
      <c r="C32" s="8">
        <v>187693</v>
      </c>
      <c r="F32" s="4" t="s">
        <v>65</v>
      </c>
      <c r="G32" s="5">
        <v>160</v>
      </c>
      <c r="H32" s="5"/>
      <c r="J32" s="4" t="s">
        <v>65</v>
      </c>
      <c r="K32" s="5">
        <v>78</v>
      </c>
    </row>
    <row r="33" spans="2:11">
      <c r="B33" s="4" t="s">
        <v>131</v>
      </c>
      <c r="C33" s="8">
        <v>176961</v>
      </c>
      <c r="F33" s="4" t="s">
        <v>50</v>
      </c>
      <c r="G33" s="5">
        <v>160</v>
      </c>
      <c r="H33" s="5"/>
      <c r="J33" s="4" t="s">
        <v>193</v>
      </c>
      <c r="K33" s="5">
        <v>75</v>
      </c>
    </row>
    <row r="34" spans="2:11">
      <c r="B34" s="4" t="s">
        <v>216</v>
      </c>
      <c r="C34" s="8">
        <v>157640</v>
      </c>
      <c r="F34" s="4" t="s">
        <v>193</v>
      </c>
      <c r="G34" s="5">
        <v>123</v>
      </c>
      <c r="H34" s="5"/>
      <c r="J34" s="4" t="s">
        <v>50</v>
      </c>
      <c r="K34" s="5">
        <v>72</v>
      </c>
    </row>
    <row r="35" spans="2:11">
      <c r="B35" s="4" t="s">
        <v>172</v>
      </c>
      <c r="C35" s="8">
        <v>123431</v>
      </c>
      <c r="F35" s="4" t="s">
        <v>216</v>
      </c>
      <c r="G35" s="5">
        <v>110</v>
      </c>
      <c r="H35" s="5"/>
      <c r="J35" s="4" t="s">
        <v>216</v>
      </c>
      <c r="K35" s="5">
        <v>55</v>
      </c>
    </row>
    <row r="37" spans="2:11">
      <c r="B37" t="s">
        <v>8959</v>
      </c>
      <c r="C37" t="s">
        <v>8979</v>
      </c>
      <c r="F37" t="s">
        <v>8959</v>
      </c>
      <c r="G37" t="s">
        <v>8982</v>
      </c>
    </row>
    <row r="38" spans="2:11">
      <c r="B38" s="4" t="s">
        <v>13</v>
      </c>
      <c r="C38" s="2">
        <v>2251930</v>
      </c>
      <c r="F38" s="4" t="s">
        <v>13</v>
      </c>
      <c r="G38" s="5">
        <v>1929</v>
      </c>
      <c r="H38" s="5"/>
      <c r="J38" t="s">
        <v>8986</v>
      </c>
      <c r="K38" t="s">
        <v>8980</v>
      </c>
    </row>
    <row r="39" spans="2:11">
      <c r="B39" s="4" t="s">
        <v>39</v>
      </c>
      <c r="C39" s="2">
        <v>1964750</v>
      </c>
      <c r="F39" s="4" t="s">
        <v>39</v>
      </c>
      <c r="G39" s="5">
        <v>1701</v>
      </c>
      <c r="H39" s="5"/>
      <c r="J39" s="4" t="s">
        <v>63</v>
      </c>
      <c r="K39" s="5">
        <v>1589</v>
      </c>
    </row>
    <row r="40" spans="2:11">
      <c r="B40" s="4" t="s">
        <v>30</v>
      </c>
      <c r="C40" s="2">
        <v>1960545</v>
      </c>
      <c r="F40" s="4" t="s">
        <v>21</v>
      </c>
      <c r="G40" s="5">
        <v>1583</v>
      </c>
      <c r="H40" s="5"/>
      <c r="J40" s="4" t="s">
        <v>48</v>
      </c>
      <c r="K40" s="5">
        <v>2473</v>
      </c>
    </row>
    <row r="41" spans="2:11">
      <c r="B41" s="4" t="s">
        <v>51</v>
      </c>
      <c r="C41" s="2">
        <v>1603897</v>
      </c>
      <c r="F41" s="4" t="s">
        <v>30</v>
      </c>
      <c r="G41" s="5">
        <v>1327</v>
      </c>
      <c r="H41" s="5"/>
      <c r="J41" s="4" t="s">
        <v>23</v>
      </c>
      <c r="K41" s="5">
        <v>500</v>
      </c>
    </row>
    <row r="42" spans="2:11">
      <c r="B42" s="4" t="s">
        <v>66</v>
      </c>
      <c r="C42" s="2">
        <v>1130049</v>
      </c>
      <c r="F42" s="4" t="s">
        <v>51</v>
      </c>
      <c r="G42" s="5">
        <v>1296</v>
      </c>
      <c r="H42" s="5"/>
      <c r="J42" s="4" t="s">
        <v>18</v>
      </c>
      <c r="K42" s="5">
        <v>4238</v>
      </c>
    </row>
    <row r="43" spans="2:11">
      <c r="B43" s="4" t="s">
        <v>21</v>
      </c>
      <c r="C43" s="2">
        <v>1094363</v>
      </c>
      <c r="F43" s="4" t="s">
        <v>66</v>
      </c>
      <c r="G43" s="5">
        <v>964</v>
      </c>
      <c r="H43" s="5"/>
    </row>
    <row r="46" spans="2:11">
      <c r="B46" t="s">
        <v>8984</v>
      </c>
      <c r="C46" t="s">
        <v>8979</v>
      </c>
      <c r="F46" s="11" t="s">
        <v>8984</v>
      </c>
      <c r="G46" t="s">
        <v>8982</v>
      </c>
    </row>
    <row r="47" spans="2:11">
      <c r="B47" s="4" t="s">
        <v>40</v>
      </c>
      <c r="C47" s="2">
        <v>3568647</v>
      </c>
      <c r="F47" s="4" t="s">
        <v>14</v>
      </c>
      <c r="G47" s="5">
        <v>3512</v>
      </c>
    </row>
    <row r="48" spans="2:11">
      <c r="B48" s="4" t="s">
        <v>14</v>
      </c>
      <c r="C48" s="2">
        <v>3346293</v>
      </c>
      <c r="F48" s="4" t="s">
        <v>40</v>
      </c>
      <c r="G48" s="5">
        <v>2997</v>
      </c>
    </row>
    <row r="49" spans="2:8">
      <c r="B49" s="4" t="s">
        <v>31</v>
      </c>
      <c r="C49" s="2">
        <v>3090594</v>
      </c>
      <c r="F49" s="4" t="s">
        <v>31</v>
      </c>
      <c r="G49" s="5">
        <v>2291</v>
      </c>
    </row>
    <row r="50" spans="2:8">
      <c r="H50" t="s">
        <v>8987</v>
      </c>
    </row>
    <row r="53" spans="2:8">
      <c r="B53" t="s">
        <v>8961</v>
      </c>
      <c r="C53" t="s">
        <v>8979</v>
      </c>
      <c r="F53" t="s">
        <v>8963</v>
      </c>
      <c r="G53" t="s">
        <v>8979</v>
      </c>
    </row>
    <row r="54" spans="2:8">
      <c r="B54" s="4" t="s">
        <v>35</v>
      </c>
      <c r="C54" s="2">
        <v>3510578</v>
      </c>
      <c r="F54" s="4" t="s">
        <v>8973</v>
      </c>
      <c r="G54" s="2">
        <v>1867528</v>
      </c>
    </row>
    <row r="55" spans="2:8">
      <c r="B55" s="4" t="s">
        <v>76</v>
      </c>
      <c r="C55" s="2">
        <v>2629651</v>
      </c>
      <c r="F55" s="4" t="s">
        <v>8968</v>
      </c>
      <c r="G55" s="2">
        <v>1515487</v>
      </c>
    </row>
    <row r="56" spans="2:8">
      <c r="B56" s="4" t="s">
        <v>58</v>
      </c>
      <c r="C56" s="2">
        <v>2216387</v>
      </c>
      <c r="F56" s="4" t="s">
        <v>8971</v>
      </c>
      <c r="G56" s="2">
        <v>1359595</v>
      </c>
      <c r="H56" s="2"/>
    </row>
    <row r="57" spans="2:8">
      <c r="B57" s="4" t="s">
        <v>41</v>
      </c>
      <c r="C57" s="2">
        <v>705275</v>
      </c>
      <c r="F57" s="4" t="s">
        <v>8976</v>
      </c>
      <c r="G57" s="2">
        <v>1077934</v>
      </c>
      <c r="H57" s="2"/>
    </row>
    <row r="58" spans="2:8">
      <c r="B58" s="4" t="s">
        <v>15</v>
      </c>
      <c r="C58" s="2">
        <v>499263</v>
      </c>
      <c r="F58" s="4" t="s">
        <v>8977</v>
      </c>
      <c r="G58" s="2">
        <v>950908</v>
      </c>
      <c r="H58" s="2"/>
    </row>
    <row r="59" spans="2:8">
      <c r="B59" s="4" t="s">
        <v>80</v>
      </c>
      <c r="C59" s="2">
        <v>400612</v>
      </c>
      <c r="F59" s="4" t="s">
        <v>8975</v>
      </c>
      <c r="G59" s="2">
        <v>922321</v>
      </c>
      <c r="H59" s="2"/>
    </row>
    <row r="60" spans="2:8">
      <c r="B60" s="4" t="s">
        <v>83</v>
      </c>
      <c r="C60" s="2">
        <v>43768</v>
      </c>
      <c r="F60" s="4" t="s">
        <v>8978</v>
      </c>
      <c r="G60" s="2">
        <v>689007</v>
      </c>
      <c r="H60" s="2"/>
    </row>
    <row r="61" spans="2:8">
      <c r="F61" s="4" t="s">
        <v>8970</v>
      </c>
      <c r="G61" s="2">
        <v>653574</v>
      </c>
      <c r="H61" s="2"/>
    </row>
    <row r="62" spans="2:8">
      <c r="F62" s="4" t="s">
        <v>8972</v>
      </c>
      <c r="G62" s="2">
        <v>533006</v>
      </c>
      <c r="H62" s="2"/>
    </row>
    <row r="63" spans="2:8">
      <c r="B63" s="11" t="s">
        <v>8961</v>
      </c>
      <c r="C63" t="s">
        <v>8982</v>
      </c>
      <c r="F63" s="4" t="s">
        <v>8974</v>
      </c>
      <c r="G63" s="2">
        <v>436174</v>
      </c>
      <c r="H63" s="2"/>
    </row>
    <row r="64" spans="2:8">
      <c r="B64" s="4" t="s">
        <v>15</v>
      </c>
      <c r="C64" s="5">
        <v>915</v>
      </c>
      <c r="H64" s="2"/>
    </row>
    <row r="65" spans="2:8">
      <c r="B65" s="4" t="s">
        <v>83</v>
      </c>
      <c r="C65" s="5">
        <v>793</v>
      </c>
      <c r="H65" s="2"/>
    </row>
    <row r="66" spans="2:8">
      <c r="B66" s="4" t="s">
        <v>35</v>
      </c>
      <c r="C66" s="5">
        <v>729</v>
      </c>
    </row>
    <row r="67" spans="2:8">
      <c r="B67" s="4" t="s">
        <v>58</v>
      </c>
      <c r="C67" s="5">
        <v>654</v>
      </c>
    </row>
    <row r="68" spans="2:8">
      <c r="B68" s="4" t="s">
        <v>41</v>
      </c>
      <c r="C68" s="5">
        <v>653</v>
      </c>
    </row>
    <row r="69" spans="2:8">
      <c r="B69" s="4" t="s">
        <v>76</v>
      </c>
      <c r="C69" s="5">
        <v>479</v>
      </c>
    </row>
    <row r="70" spans="2:8">
      <c r="B70" s="4" t="s">
        <v>80</v>
      </c>
      <c r="C70" s="5">
        <v>15</v>
      </c>
    </row>
    <row r="73" spans="2:8">
      <c r="B73" s="11" t="s">
        <v>8961</v>
      </c>
      <c r="C73" t="s">
        <v>8982</v>
      </c>
    </row>
    <row r="74" spans="2:8">
      <c r="B74" s="4" t="s">
        <v>18</v>
      </c>
      <c r="C74" s="5">
        <v>4238</v>
      </c>
    </row>
    <row r="75" spans="2:8">
      <c r="B75" s="4" t="s">
        <v>48</v>
      </c>
      <c r="C75" s="5">
        <v>2473</v>
      </c>
    </row>
    <row r="76" spans="2:8">
      <c r="B76" s="4" t="s">
        <v>63</v>
      </c>
      <c r="C76" s="5">
        <v>1589</v>
      </c>
    </row>
    <row r="77" spans="2:8">
      <c r="B77" s="4" t="s">
        <v>23</v>
      </c>
      <c r="C77" s="5">
        <v>500</v>
      </c>
    </row>
  </sheetData>
  <pageMargins left="0.7" right="0.7" top="0.75" bottom="0.75" header="0.3" footer="0.3"/>
  <pageSetup orientation="portrait"/>
  <drawing r:id="rId17"/>
  <extLst>
    <ext xmlns:x14="http://schemas.microsoft.com/office/spreadsheetml/2009/9/main" uri="{A8765BA9-456A-4dab-B4F3-ACF838C121DE}">
      <x14:slicerList>
        <x14:slicer r:id="rId1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AG19"/>
  <sheetViews>
    <sheetView showGridLines="0" topLeftCell="L1" workbookViewId="0">
      <selection activeCell="AE31" sqref="AE31"/>
    </sheetView>
  </sheetViews>
  <sheetFormatPr defaultColWidth="9" defaultRowHeight="15"/>
  <cols>
    <col min="2" max="2" width="13.140625" customWidth="1"/>
    <col min="3" max="3" width="10.42578125" customWidth="1"/>
    <col min="4" max="4" width="17" customWidth="1"/>
    <col min="6" max="6" width="8.42578125" bestFit="1" customWidth="1"/>
    <col min="7" max="7" width="5.85546875" customWidth="1"/>
    <col min="8" max="8" width="10.28515625" customWidth="1"/>
    <col min="9" max="9" width="11.7109375" customWidth="1"/>
    <col min="12" max="12" width="13" customWidth="1"/>
    <col min="18" max="18" width="14.5703125" bestFit="1" customWidth="1"/>
    <col min="19" max="19" width="13.28515625" bestFit="1" customWidth="1"/>
    <col min="20" max="20" width="12" customWidth="1"/>
    <col min="21" max="21" width="12.140625" customWidth="1"/>
    <col min="22" max="22" width="12.7109375" customWidth="1"/>
    <col min="23" max="23" width="12" bestFit="1" customWidth="1"/>
    <col min="24" max="24" width="15.140625" bestFit="1" customWidth="1"/>
    <col min="25" max="25" width="11.5703125" customWidth="1"/>
    <col min="26" max="26" width="11" customWidth="1"/>
    <col min="27" max="27" width="9.85546875" customWidth="1"/>
    <col min="28" max="28" width="10.140625" bestFit="1" customWidth="1"/>
    <col min="29" max="29" width="9.140625" customWidth="1"/>
    <col min="30" max="30" width="11.28515625" customWidth="1"/>
    <col min="31" max="31" width="10.140625" customWidth="1"/>
    <col min="32" max="32" width="10" customWidth="1"/>
    <col min="33" max="33" width="27.5703125" customWidth="1"/>
  </cols>
  <sheetData>
    <row r="2" spans="2:33">
      <c r="B2" t="s">
        <v>8988</v>
      </c>
      <c r="C2" t="s">
        <v>8989</v>
      </c>
      <c r="D2" t="s">
        <v>8982</v>
      </c>
      <c r="F2" s="11" t="s">
        <v>8988</v>
      </c>
      <c r="G2" t="s">
        <v>8983</v>
      </c>
    </row>
    <row r="3" spans="2:33">
      <c r="B3" s="4" t="s">
        <v>8990</v>
      </c>
      <c r="C3" s="2">
        <v>523531</v>
      </c>
      <c r="D3" s="5">
        <v>358</v>
      </c>
      <c r="F3" s="4" t="s">
        <v>8990</v>
      </c>
      <c r="G3" s="5">
        <v>250</v>
      </c>
      <c r="I3" s="7" t="s">
        <v>8991</v>
      </c>
      <c r="J3" t="s">
        <v>8992</v>
      </c>
      <c r="K3" t="s">
        <v>8989</v>
      </c>
      <c r="L3" t="s">
        <v>8982</v>
      </c>
      <c r="M3" t="s">
        <v>8993</v>
      </c>
      <c r="P3" t="s">
        <v>8991</v>
      </c>
      <c r="Q3" t="s">
        <v>8992</v>
      </c>
      <c r="R3" t="str">
        <f>'Loss _Analysis'!V35</f>
        <v>Darcel Schlecht</v>
      </c>
      <c r="S3" t="str">
        <f>'Loss _Analysis'!W35</f>
        <v>Vicki Laflamme</v>
      </c>
      <c r="T3" t="str">
        <f>'Loss _Analysis'!X35</f>
        <v>Anna Snelling</v>
      </c>
      <c r="U3" t="str">
        <f>'Loss _Analysis'!AW35</f>
        <v>Rosalina Dieter</v>
      </c>
      <c r="V3" t="str">
        <f>'Loss _Analysis'!AX35</f>
        <v>Garret Kinder</v>
      </c>
      <c r="W3" t="str">
        <f>'Loss _Analysis'!AY35</f>
        <v>Wilburn Farren</v>
      </c>
      <c r="Z3" t="s">
        <v>8991</v>
      </c>
      <c r="AA3" t="s">
        <v>8992</v>
      </c>
      <c r="AB3" t="str">
        <f>'Loss _Analysis'!V56</f>
        <v>Cara Losch</v>
      </c>
      <c r="AC3" t="str">
        <f>'Loss _Analysis'!W56</f>
        <v>Celia Rouche</v>
      </c>
      <c r="AD3" t="str">
        <f>'Loss _Analysis'!X56</f>
        <v>Dustin Brinkmann</v>
      </c>
      <c r="AE3" t="str">
        <f>'Loss _Analysis'!Y56</f>
        <v>Melvin Marxen</v>
      </c>
      <c r="AF3" t="str">
        <f>'Loss _Analysis'!Z56</f>
        <v>Rocco Neubert</v>
      </c>
      <c r="AG3" t="str">
        <f>'Loss _Analysis'!AA56</f>
        <v>Summer Sewald</v>
      </c>
    </row>
    <row r="4" spans="2:33">
      <c r="B4" s="6" t="s">
        <v>8994</v>
      </c>
      <c r="C4" s="2">
        <v>6829</v>
      </c>
      <c r="D4" s="5">
        <v>7</v>
      </c>
      <c r="F4" s="6" t="s">
        <v>8994</v>
      </c>
      <c r="G4" s="5">
        <v>7</v>
      </c>
      <c r="I4" s="17">
        <v>2016</v>
      </c>
      <c r="J4" t="str">
        <f>B4</f>
        <v>Oct</v>
      </c>
      <c r="K4">
        <f>GETPIVOTDATA("Sales",$B$2,"Engage_date",J4,"Years",2016)</f>
        <v>6829</v>
      </c>
      <c r="L4">
        <f>GETPIVOTDATA("Transactions",$B$2,"Engage_date",J4,"Years",2016)</f>
        <v>7</v>
      </c>
      <c r="M4">
        <f>GETPIVOTDATA("Opportunity_id",$F$2,"Engage_date",J4,"Years",2016)</f>
        <v>7</v>
      </c>
      <c r="P4" s="17">
        <v>2016</v>
      </c>
      <c r="Q4" t="s">
        <v>8995</v>
      </c>
      <c r="R4">
        <f>GETPIVOTDATA("Opportunity_id",'Loss _Analysis'!$U$34,"Sales_agent",R$3,"Engage_date",$Q4,"Years",$P$4)</f>
        <v>11</v>
      </c>
      <c r="S4">
        <f>GETPIVOTDATA("Opportunity_id",'Loss _Analysis'!$U$34,"Sales_agent",S$3,"Engage_date",$Q4,"Years",$P$4)</f>
        <v>2</v>
      </c>
      <c r="T4">
        <f>GETPIVOTDATA("Opportunity_id",'Loss _Analysis'!$U$34,"Sales_agent",T$3,"Engage_date",$Q4,"Years",$P$4)</f>
        <v>5</v>
      </c>
      <c r="U4">
        <f>GETPIVOTDATA("Opportunity_id",'Loss _Analysis'!$U$34,"Sales_agent",U$3,"Engage_date",$Q4,"Years",$P$4)</f>
        <v>5</v>
      </c>
      <c r="V4">
        <f>GETPIVOTDATA("Opportunity_id",'Loss _Analysis'!$U$34,"Sales_agent",V$3,"Engage_date",$Q4,"Years",$P$4)</f>
        <v>2</v>
      </c>
      <c r="W4">
        <f>GETPIVOTDATA("Opportunity_id",'Loss _Analysis'!$U$34,"Sales_agent",W$3,"Engage_date",$Q4,"Years",$P$4)</f>
        <v>2</v>
      </c>
      <c r="Z4" s="17">
        <v>2016</v>
      </c>
      <c r="AA4" t="s">
        <v>8995</v>
      </c>
      <c r="AB4">
        <f>GETPIVOTDATA("Opportunity_id",'Loss _Analysis'!$U$55,"Manager",AB$3,"Engage_date",$AA4,"Years",$Z$4)</f>
        <v>16</v>
      </c>
      <c r="AC4">
        <f>GETPIVOTDATA("Opportunity_id",'Loss _Analysis'!$U$55,"Manager",AC$3,"Engage_date",$AA4,"Years",$Z$4)</f>
        <v>18</v>
      </c>
      <c r="AD4">
        <f>GETPIVOTDATA("Opportunity_id",'Loss _Analysis'!$U$55,"Manager",AD$3,"Engage_date",$AA4,"Years",$Z$4)</f>
        <v>20</v>
      </c>
      <c r="AE4">
        <f>GETPIVOTDATA("Opportunity_id",'Loss _Analysis'!$U$55,"Manager",AE$3,"Engage_date",$AA4,"Years",$Z$4)</f>
        <v>24</v>
      </c>
      <c r="AF4">
        <f>GETPIVOTDATA("Opportunity_id",'Loss _Analysis'!$U$55,"Manager",AF$3,"Engage_date",$AA4,"Years",$Z$4)</f>
        <v>11</v>
      </c>
      <c r="AG4">
        <f>GETPIVOTDATA("Opportunity_id",'Loss _Analysis'!$U$55,"Manager",AG$3,"Engage_date",$AA4,"Years",$Z$4)</f>
        <v>26</v>
      </c>
    </row>
    <row r="5" spans="2:33">
      <c r="B5" s="6" t="s">
        <v>8995</v>
      </c>
      <c r="C5" s="2">
        <v>196672</v>
      </c>
      <c r="D5" s="5">
        <v>115</v>
      </c>
      <c r="F5" s="6" t="s">
        <v>8995</v>
      </c>
      <c r="G5" s="5">
        <v>83</v>
      </c>
      <c r="I5" s="17"/>
      <c r="J5" t="str">
        <f>B5</f>
        <v>Nov</v>
      </c>
      <c r="K5">
        <f>GETPIVOTDATA("Sales",$B$2,"Engage_date",J5,"Years",2016)</f>
        <v>196672</v>
      </c>
      <c r="L5">
        <f>GETPIVOTDATA("Transactions",$B$2,"Engage_date",J5,"Years",2016)</f>
        <v>115</v>
      </c>
      <c r="M5">
        <f>GETPIVOTDATA("Opportunity_id",$F$2,"Engage_date",J5,"Years",2016)</f>
        <v>83</v>
      </c>
      <c r="P5" s="17"/>
      <c r="Q5" t="s">
        <v>8996</v>
      </c>
      <c r="R5">
        <f>GETPIVOTDATA("Opportunity_id",'Loss _Analysis'!$U$34,"Sales_agent",R$3,"Engage_date",$Q5,"Years",$P$4)</f>
        <v>18</v>
      </c>
      <c r="S5">
        <f>GETPIVOTDATA("Opportunity_id",'Loss _Analysis'!$U$34,"Sales_agent",S$3,"Engage_date",$Q5,"Years",$P$4)</f>
        <v>15</v>
      </c>
      <c r="T5">
        <f>GETPIVOTDATA("Opportunity_id",'Loss _Analysis'!$U$34,"Sales_agent",T$3,"Engage_date",$Q5,"Years",$P$4)</f>
        <v>9</v>
      </c>
      <c r="U5">
        <f>GETPIVOTDATA("Opportunity_id",'Loss _Analysis'!$U$34,"Sales_agent",U$3,"Engage_date",$Q5,"Years",$P$4)</f>
        <v>5</v>
      </c>
      <c r="V5">
        <f>GETPIVOTDATA("Opportunity_id",'Loss _Analysis'!$U$34,"Sales_agent",V$3,"Engage_date",$Q5,"Years",$P$4)</f>
        <v>3</v>
      </c>
      <c r="W5">
        <f>GETPIVOTDATA("Opportunity_id",'Loss _Analysis'!$U$34,"Sales_agent",W$3,"Engage_date",$Q5,"Years",$P$4)</f>
        <v>1</v>
      </c>
      <c r="Z5" s="17"/>
      <c r="AA5" t="s">
        <v>8996</v>
      </c>
      <c r="AB5">
        <f>GETPIVOTDATA("Opportunity_id",'Loss _Analysis'!$U$55,"Manager",AB$3,"Engage_date",$AA5,"Years",$Z$4)</f>
        <v>29</v>
      </c>
      <c r="AC5">
        <f>GETPIVOTDATA("Opportunity_id",'Loss _Analysis'!$U$55,"Manager",AC$3,"Engage_date",$AA5,"Years",$Z$4)</f>
        <v>44</v>
      </c>
      <c r="AD5">
        <f>GETPIVOTDATA("Opportunity_id",'Loss _Analysis'!$U$55,"Manager",AD$3,"Engage_date",$AA5,"Years",$Z$4)</f>
        <v>33</v>
      </c>
      <c r="AE5">
        <f>GETPIVOTDATA("Opportunity_id",'Loss _Analysis'!$U$55,"Manager",AE$3,"Engage_date",$AA5,"Years",$Z$4)</f>
        <v>42</v>
      </c>
      <c r="AF5">
        <f>GETPIVOTDATA("Opportunity_id",'Loss _Analysis'!$U$55,"Manager",AF$3,"Engage_date",$AA5,"Years",$Z$4)</f>
        <v>37</v>
      </c>
      <c r="AG5">
        <f>GETPIVOTDATA("Opportunity_id",'Loss _Analysis'!$U$55,"Manager",AG$3,"Engage_date",$AA5,"Years",$Z$4)</f>
        <v>51</v>
      </c>
    </row>
    <row r="6" spans="2:33">
      <c r="B6" s="6" t="s">
        <v>8996</v>
      </c>
      <c r="C6" s="2">
        <v>320030</v>
      </c>
      <c r="D6" s="5">
        <v>236</v>
      </c>
      <c r="F6" s="6" t="s">
        <v>8996</v>
      </c>
      <c r="G6" s="5">
        <v>160</v>
      </c>
      <c r="I6" s="17"/>
      <c r="J6" t="str">
        <f>B6</f>
        <v>Dec</v>
      </c>
      <c r="K6">
        <f>GETPIVOTDATA("Sales",$B$2,"Engage_date",J6,"Years",2016)</f>
        <v>320030</v>
      </c>
      <c r="L6">
        <f>GETPIVOTDATA("Transactions",$B$2,"Engage_date",J6,"Years",2016)</f>
        <v>236</v>
      </c>
      <c r="M6">
        <f>GETPIVOTDATA("Opportunity_id",$F$2,"Engage_date",J6,"Years",2016)</f>
        <v>160</v>
      </c>
      <c r="P6" s="17">
        <v>2017</v>
      </c>
      <c r="Q6" t="s">
        <v>8998</v>
      </c>
      <c r="R6">
        <f>GETPIVOTDATA("Opportunity_id",'Loss _Analysis'!$U$34,"Sales_agent",R$3,"Engage_date",$Q6,"Years",$P$6)</f>
        <v>18</v>
      </c>
      <c r="S6">
        <f>GETPIVOTDATA("Opportunity_id",'Loss _Analysis'!$U$34,"Sales_agent",S$3,"Engage_date",$Q6,"Years",$P$6)</f>
        <v>24</v>
      </c>
      <c r="T6">
        <f>GETPIVOTDATA("Opportunity_id",'Loss _Analysis'!$U$34,"Sales_agent",T$3,"Engage_date",$Q6,"Years",$P$6)</f>
        <v>17</v>
      </c>
      <c r="U6">
        <f>GETPIVOTDATA("Opportunity_id",'Loss _Analysis'!$U$34,"Sales_agent",U$3,"Engage_date",$Q6,"Years",$P$6)</f>
        <v>6</v>
      </c>
      <c r="V6">
        <f>GETPIVOTDATA("Opportunity_id",'Loss _Analysis'!$U$34,"Sales_agent",V$3,"Engage_date",$Q6,"Years",$P$6)</f>
        <v>8</v>
      </c>
      <c r="W6">
        <f>GETPIVOTDATA("Opportunity_id",'Loss _Analysis'!$U$34,"Sales_agent",W$3,"Engage_date",$Q6,"Years",$P$6)</f>
        <v>5</v>
      </c>
      <c r="Z6" s="17">
        <v>2017</v>
      </c>
      <c r="AA6" t="s">
        <v>8998</v>
      </c>
      <c r="AB6">
        <f>GETPIVOTDATA("Opportunity_id",'Loss _Analysis'!$U$55,"Manager",AB$3,"Engage_date",$AA6,"Years",$Z$6)</f>
        <v>46</v>
      </c>
      <c r="AC6">
        <f>GETPIVOTDATA("Opportunity_id",'Loss _Analysis'!$U$55,"Manager",AC$3,"Engage_date",$AA6,"Years",$Z$6)</f>
        <v>53</v>
      </c>
      <c r="AD6">
        <f>GETPIVOTDATA("Opportunity_id",'Loss _Analysis'!$U$55,"Manager",AD$3,"Engage_date",$AA6,"Years",$Z$6)</f>
        <v>49</v>
      </c>
      <c r="AE6">
        <f>GETPIVOTDATA("Opportunity_id",'Loss _Analysis'!$U$55,"Manager",AE$3,"Engage_date",$AA6,"Years",$Z$6)</f>
        <v>47</v>
      </c>
      <c r="AF6">
        <f>GETPIVOTDATA("Opportunity_id",'Loss _Analysis'!$U$55,"Manager",AF$3,"Engage_date",$AA6,"Years",$Z$6)</f>
        <v>37</v>
      </c>
      <c r="AG6">
        <f>GETPIVOTDATA("Opportunity_id",'Loss _Analysis'!$U$55,"Manager",AG$3,"Engage_date",$AA6,"Years",$Z$6)</f>
        <v>80</v>
      </c>
    </row>
    <row r="7" spans="2:33">
      <c r="B7" s="4" t="s">
        <v>8997</v>
      </c>
      <c r="C7" s="2">
        <v>9482003</v>
      </c>
      <c r="D7" s="5">
        <v>7942</v>
      </c>
      <c r="F7" s="4" t="s">
        <v>8997</v>
      </c>
      <c r="G7" s="5">
        <v>3988</v>
      </c>
      <c r="I7" s="17">
        <v>2017</v>
      </c>
      <c r="J7" t="str">
        <f>B8</f>
        <v>Jan</v>
      </c>
      <c r="K7">
        <f>GETPIVOTDATA("Sales",$B$2,"Engage_date",J7,"Years",2017)</f>
        <v>408451</v>
      </c>
      <c r="L7">
        <f>GETPIVOTDATA("Transactions",$B$2,"Engage_date",J7,"Years",2017)</f>
        <v>312</v>
      </c>
      <c r="M7">
        <f>GETPIVOTDATA("Opportunity_id",$F$2,"Engage_date",J7,"Years",2017)</f>
        <v>181</v>
      </c>
      <c r="P7" s="17"/>
      <c r="Q7" t="s">
        <v>8999</v>
      </c>
      <c r="R7">
        <f>GETPIVOTDATA("Opportunity_id",'Loss _Analysis'!$U$34,"Sales_agent",R$3,"Engage_date",$Q7,"Years",$P$6)</f>
        <v>33</v>
      </c>
      <c r="S7">
        <f>GETPIVOTDATA("Opportunity_id",'Loss _Analysis'!$U$34,"Sales_agent",S$3,"Engage_date",$Q7,"Years",$P$6)</f>
        <v>27</v>
      </c>
      <c r="T7">
        <f>GETPIVOTDATA("Opportunity_id",'Loss _Analysis'!$U$34,"Sales_agent",T$3,"Engage_date",$Q7,"Years",$P$6)</f>
        <v>12</v>
      </c>
      <c r="U7">
        <f>GETPIVOTDATA("Opportunity_id",'Loss _Analysis'!$U$34,"Sales_agent",U$3,"Engage_date",$Q7,"Years",$P$6)</f>
        <v>8</v>
      </c>
      <c r="V7">
        <f>GETPIVOTDATA("Opportunity_id",'Loss _Analysis'!$U$34,"Sales_agent",V$3,"Engage_date",$Q7,"Years",$P$6)</f>
        <v>9</v>
      </c>
      <c r="W7">
        <f>GETPIVOTDATA("Opportunity_id",'Loss _Analysis'!$U$34,"Sales_agent",W$3,"Engage_date",$Q7,"Years",$P$6)</f>
        <v>5</v>
      </c>
      <c r="Z7" s="17"/>
      <c r="AA7" t="s">
        <v>8999</v>
      </c>
      <c r="AB7">
        <f>GETPIVOTDATA("Opportunity_id",'Loss _Analysis'!$U$55,"Manager",AB$3,"Engage_date",$AA7,"Years",$Z$6)</f>
        <v>61</v>
      </c>
      <c r="AC7">
        <f>GETPIVOTDATA("Opportunity_id",'Loss _Analysis'!$U$55,"Manager",AC$3,"Engage_date",$AA7,"Years",$Z$6)</f>
        <v>86</v>
      </c>
      <c r="AD7">
        <f>GETPIVOTDATA("Opportunity_id",'Loss _Analysis'!$U$55,"Manager",AD$3,"Engage_date",$AA7,"Years",$Z$6)</f>
        <v>63</v>
      </c>
      <c r="AE7">
        <f>GETPIVOTDATA("Opportunity_id",'Loss _Analysis'!$U$55,"Manager",AE$3,"Engage_date",$AA7,"Years",$Z$6)</f>
        <v>89</v>
      </c>
      <c r="AF7">
        <f>GETPIVOTDATA("Opportunity_id",'Loss _Analysis'!$U$55,"Manager",AF$3,"Engage_date",$AA7,"Years",$Z$6)</f>
        <v>99</v>
      </c>
      <c r="AG7">
        <f>GETPIVOTDATA("Opportunity_id",'Loss _Analysis'!$U$55,"Manager",AG$3,"Engage_date",$AA7,"Years",$Z$6)</f>
        <v>117</v>
      </c>
    </row>
    <row r="8" spans="2:33">
      <c r="B8" s="6" t="s">
        <v>8998</v>
      </c>
      <c r="C8" s="2">
        <v>408451</v>
      </c>
      <c r="D8" s="5">
        <v>312</v>
      </c>
      <c r="F8" s="6" t="s">
        <v>8998</v>
      </c>
      <c r="G8" s="5">
        <v>181</v>
      </c>
      <c r="I8" s="17"/>
      <c r="J8" t="str">
        <f t="shared" ref="J8:J18" si="0">B9</f>
        <v>Feb</v>
      </c>
      <c r="K8">
        <f t="shared" ref="K8:K18" si="1">GETPIVOTDATA("Sales",$B$2,"Engage_date",J8,"Years",2017)</f>
        <v>757978</v>
      </c>
      <c r="L8">
        <f t="shared" ref="L8:L18" si="2">GETPIVOTDATA("Transactions",$B$2,"Engage_date",J8,"Years",2017)</f>
        <v>515</v>
      </c>
      <c r="M8">
        <f t="shared" ref="M8:M18" si="3">GETPIVOTDATA("Opportunity_id",$F$2,"Engage_date",J8,"Years",2017)</f>
        <v>277</v>
      </c>
      <c r="P8" s="17"/>
      <c r="Q8" t="s">
        <v>9000</v>
      </c>
      <c r="R8">
        <f>GETPIVOTDATA("Opportunity_id",'Loss _Analysis'!$U$34,"Sales_agent",R$3,"Engage_date",$Q8,"Years",$P$6)</f>
        <v>52</v>
      </c>
      <c r="S8">
        <f>GETPIVOTDATA("Opportunity_id",'Loss _Analysis'!$U$34,"Sales_agent",S$3,"Engage_date",$Q8,"Years",$P$6)</f>
        <v>44</v>
      </c>
      <c r="T8">
        <f>GETPIVOTDATA("Opportunity_id",'Loss _Analysis'!$U$34,"Sales_agent",T$3,"Engage_date",$Q8,"Years",$P$6)</f>
        <v>41</v>
      </c>
      <c r="U8">
        <f>GETPIVOTDATA("Opportunity_id",'Loss _Analysis'!$U$34,"Sales_agent",U$3,"Engage_date",$Q8,"Years",$P$6)</f>
        <v>21</v>
      </c>
      <c r="V8">
        <f>GETPIVOTDATA("Opportunity_id",'Loss _Analysis'!$U$34,"Sales_agent",V$3,"Engage_date",$Q8,"Years",$P$6)</f>
        <v>17</v>
      </c>
      <c r="W8">
        <f>GETPIVOTDATA("Opportunity_id",'Loss _Analysis'!$U$34,"Sales_agent",W$3,"Engage_date",$Q8,"Years",$P$6)</f>
        <v>13</v>
      </c>
      <c r="Z8" s="17"/>
      <c r="AA8" t="s">
        <v>9000</v>
      </c>
      <c r="AB8">
        <f>GETPIVOTDATA("Opportunity_id",'Loss _Analysis'!$U$55,"Manager",AB$3,"Engage_date",$AA8,"Years",$Z$6)</f>
        <v>103</v>
      </c>
      <c r="AC8">
        <f>GETPIVOTDATA("Opportunity_id",'Loss _Analysis'!$U$55,"Manager",AC$3,"Engage_date",$AA8,"Years",$Z$6)</f>
        <v>126</v>
      </c>
      <c r="AD8">
        <f>GETPIVOTDATA("Opportunity_id",'Loss _Analysis'!$U$55,"Manager",AD$3,"Engage_date",$AA8,"Years",$Z$6)</f>
        <v>137</v>
      </c>
      <c r="AE8">
        <f>GETPIVOTDATA("Opportunity_id",'Loss _Analysis'!$U$55,"Manager",AE$3,"Engage_date",$AA8,"Years",$Z$6)</f>
        <v>115</v>
      </c>
      <c r="AF8">
        <f>GETPIVOTDATA("Opportunity_id",'Loss _Analysis'!$U$55,"Manager",AF$3,"Engage_date",$AA8,"Years",$Z$6)</f>
        <v>129</v>
      </c>
      <c r="AG8">
        <f>GETPIVOTDATA("Opportunity_id",'Loss _Analysis'!$U$55,"Manager",AG$3,"Engage_date",$AA8,"Years",$Z$6)</f>
        <v>182</v>
      </c>
    </row>
    <row r="9" spans="2:33">
      <c r="B9" s="6" t="s">
        <v>8999</v>
      </c>
      <c r="C9" s="2">
        <v>757978</v>
      </c>
      <c r="D9" s="5">
        <v>515</v>
      </c>
      <c r="F9" s="6" t="s">
        <v>8999</v>
      </c>
      <c r="G9" s="5">
        <v>277</v>
      </c>
      <c r="I9" s="17"/>
      <c r="J9" t="str">
        <f t="shared" si="0"/>
        <v>Mar</v>
      </c>
      <c r="K9">
        <f t="shared" si="1"/>
        <v>1004017</v>
      </c>
      <c r="L9">
        <f t="shared" si="2"/>
        <v>792</v>
      </c>
      <c r="M9">
        <f t="shared" si="3"/>
        <v>440</v>
      </c>
      <c r="P9" s="17"/>
      <c r="Q9" t="s">
        <v>9001</v>
      </c>
      <c r="R9">
        <f>GETPIVOTDATA("Opportunity_id",'Loss _Analysis'!$U$34,"Sales_agent",R$3,"Engage_date",$Q9,"Years",$P$6)</f>
        <v>64</v>
      </c>
      <c r="S9">
        <f>GETPIVOTDATA("Opportunity_id",'Loss _Analysis'!$U$34,"Sales_agent",S$3,"Engage_date",$Q9,"Years",$P$6)</f>
        <v>49</v>
      </c>
      <c r="T9">
        <f>GETPIVOTDATA("Opportunity_id",'Loss _Analysis'!$U$34,"Sales_agent",T$3,"Engage_date",$Q9,"Years",$P$6)</f>
        <v>38</v>
      </c>
      <c r="U9">
        <f>GETPIVOTDATA("Opportunity_id",'Loss _Analysis'!$U$34,"Sales_agent",U$3,"Engage_date",$Q9,"Years",$P$6)</f>
        <v>16</v>
      </c>
      <c r="V9">
        <f>GETPIVOTDATA("Opportunity_id",'Loss _Analysis'!$U$34,"Sales_agent",V$3,"Engage_date",$Q9,"Years",$P$6)</f>
        <v>13</v>
      </c>
      <c r="W9">
        <f>GETPIVOTDATA("Opportunity_id",'Loss _Analysis'!$U$34,"Sales_agent",W$3,"Engage_date",$Q9,"Years",$P$6)</f>
        <v>10</v>
      </c>
      <c r="Z9" s="17"/>
      <c r="AA9" t="s">
        <v>9001</v>
      </c>
      <c r="AB9">
        <f>GETPIVOTDATA("Opportunity_id",'Loss _Analysis'!$U$55,"Manager",AB$3,"Engage_date",$AA9,"Years",$Z$6)</f>
        <v>98</v>
      </c>
      <c r="AC9">
        <f>GETPIVOTDATA("Opportunity_id",'Loss _Analysis'!$U$55,"Manager",AC$3,"Engage_date",$AA9,"Years",$Z$6)</f>
        <v>143</v>
      </c>
      <c r="AD9">
        <f>GETPIVOTDATA("Opportunity_id",'Loss _Analysis'!$U$55,"Manager",AD$3,"Engage_date",$AA9,"Years",$Z$6)</f>
        <v>134</v>
      </c>
      <c r="AE9">
        <f>GETPIVOTDATA("Opportunity_id",'Loss _Analysis'!$U$55,"Manager",AE$3,"Engage_date",$AA9,"Years",$Z$6)</f>
        <v>157</v>
      </c>
      <c r="AF9">
        <f>GETPIVOTDATA("Opportunity_id",'Loss _Analysis'!$U$55,"Manager",AF$3,"Engage_date",$AA9,"Years",$Z$6)</f>
        <v>149</v>
      </c>
      <c r="AG9">
        <f>GETPIVOTDATA("Opportunity_id",'Loss _Analysis'!$U$55,"Manager",AG$3,"Engage_date",$AA9,"Years",$Z$6)</f>
        <v>193</v>
      </c>
    </row>
    <row r="10" spans="2:33">
      <c r="B10" s="6" t="s">
        <v>9000</v>
      </c>
      <c r="C10" s="2">
        <v>1004017</v>
      </c>
      <c r="D10" s="5">
        <v>792</v>
      </c>
      <c r="F10" s="6" t="s">
        <v>9000</v>
      </c>
      <c r="G10" s="5">
        <v>440</v>
      </c>
      <c r="I10" s="17"/>
      <c r="J10" t="str">
        <f t="shared" si="0"/>
        <v>Apr</v>
      </c>
      <c r="K10">
        <f t="shared" si="1"/>
        <v>1035338</v>
      </c>
      <c r="L10">
        <f t="shared" si="2"/>
        <v>874</v>
      </c>
      <c r="M10">
        <f t="shared" si="3"/>
        <v>427</v>
      </c>
      <c r="P10" s="17"/>
      <c r="Q10" t="s">
        <v>9002</v>
      </c>
      <c r="R10">
        <f>GETPIVOTDATA("Opportunity_id",'Loss _Analysis'!$U$34,"Sales_agent",R$3,"Engage_date",$Q10,"Years",$P$6)</f>
        <v>37</v>
      </c>
      <c r="S10">
        <f>GETPIVOTDATA("Opportunity_id",'Loss _Analysis'!$U$34,"Sales_agent",S$3,"Engage_date",$Q10,"Years",$P$6)</f>
        <v>42</v>
      </c>
      <c r="T10">
        <f>GETPIVOTDATA("Opportunity_id",'Loss _Analysis'!$U$34,"Sales_agent",T$3,"Engage_date",$Q10,"Years",$P$6)</f>
        <v>39</v>
      </c>
      <c r="U10">
        <f>GETPIVOTDATA("Opportunity_id",'Loss _Analysis'!$U$34,"Sales_agent",U$3,"Engage_date",$Q10,"Years",$P$6)</f>
        <v>17</v>
      </c>
      <c r="V10">
        <f>GETPIVOTDATA("Opportunity_id",'Loss _Analysis'!$U$34,"Sales_agent",V$3,"Engage_date",$Q10,"Years",$P$6)</f>
        <v>9</v>
      </c>
      <c r="W10">
        <f>GETPIVOTDATA("Opportunity_id",'Loss _Analysis'!$U$34,"Sales_agent",W$3,"Engage_date",$Q10,"Years",$P$6)</f>
        <v>11</v>
      </c>
      <c r="Z10" s="17"/>
      <c r="AA10" t="s">
        <v>9002</v>
      </c>
      <c r="AB10">
        <f>GETPIVOTDATA("Opportunity_id",'Loss _Analysis'!$U$55,"Manager",AB$3,"Engage_date",$AA10,"Years",$Z$6)</f>
        <v>79</v>
      </c>
      <c r="AC10">
        <f>GETPIVOTDATA("Opportunity_id",'Loss _Analysis'!$U$55,"Manager",AC$3,"Engage_date",$AA10,"Years",$Z$6)</f>
        <v>128</v>
      </c>
      <c r="AD10">
        <f>GETPIVOTDATA("Opportunity_id",'Loss _Analysis'!$U$55,"Manager",AD$3,"Engage_date",$AA10,"Years",$Z$6)</f>
        <v>115</v>
      </c>
      <c r="AE10">
        <f>GETPIVOTDATA("Opportunity_id",'Loss _Analysis'!$U$55,"Manager",AE$3,"Engage_date",$AA10,"Years",$Z$6)</f>
        <v>118</v>
      </c>
      <c r="AF10">
        <f>GETPIVOTDATA("Opportunity_id",'Loss _Analysis'!$U$55,"Manager",AF$3,"Engage_date",$AA10,"Years",$Z$6)</f>
        <v>123</v>
      </c>
      <c r="AG10">
        <f>GETPIVOTDATA("Opportunity_id",'Loss _Analysis'!$U$55,"Manager",AG$3,"Engage_date",$AA10,"Years",$Z$6)</f>
        <v>159</v>
      </c>
    </row>
    <row r="11" spans="2:33">
      <c r="B11" s="6" t="s">
        <v>9001</v>
      </c>
      <c r="C11" s="2">
        <v>1035338</v>
      </c>
      <c r="D11" s="5">
        <v>874</v>
      </c>
      <c r="F11" s="6" t="s">
        <v>9001</v>
      </c>
      <c r="G11" s="5">
        <v>427</v>
      </c>
      <c r="I11" s="17"/>
      <c r="J11" t="str">
        <f t="shared" si="0"/>
        <v>May</v>
      </c>
      <c r="K11">
        <f t="shared" si="1"/>
        <v>852638</v>
      </c>
      <c r="L11">
        <f t="shared" si="2"/>
        <v>722</v>
      </c>
      <c r="M11">
        <f t="shared" si="3"/>
        <v>366</v>
      </c>
      <c r="P11" s="17"/>
      <c r="Q11" t="s">
        <v>9003</v>
      </c>
      <c r="R11">
        <f>GETPIVOTDATA("Opportunity_id",'Loss _Analysis'!$U$34,"Sales_agent",R$3,"Engage_date",$Q11,"Years",$P$6)</f>
        <v>63</v>
      </c>
      <c r="S11">
        <f>GETPIVOTDATA("Opportunity_id",'Loss _Analysis'!$U$34,"Sales_agent",S$3,"Engage_date",$Q11,"Years",$P$6)</f>
        <v>45</v>
      </c>
      <c r="T11">
        <f>GETPIVOTDATA("Opportunity_id",'Loss _Analysis'!$U$34,"Sales_agent",T$3,"Engage_date",$Q11,"Years",$P$6)</f>
        <v>27</v>
      </c>
      <c r="U11">
        <f>GETPIVOTDATA("Opportunity_id",'Loss _Analysis'!$U$34,"Sales_agent",U$3,"Engage_date",$Q11,"Years",$P$6)</f>
        <v>14</v>
      </c>
      <c r="V11">
        <f>GETPIVOTDATA("Opportunity_id",'Loss _Analysis'!$U$34,"Sales_agent",V$3,"Engage_date",$Q11,"Years",$P$6)</f>
        <v>12</v>
      </c>
      <c r="W11">
        <f>GETPIVOTDATA("Opportunity_id",'Loss _Analysis'!$U$34,"Sales_agent",W$3,"Engage_date",$Q11,"Years",$P$6)</f>
        <v>8</v>
      </c>
      <c r="Z11" s="17"/>
      <c r="AA11" t="s">
        <v>9003</v>
      </c>
      <c r="AB11">
        <f>GETPIVOTDATA("Opportunity_id",'Loss _Analysis'!$U$55,"Manager",AB$3,"Engage_date",$AA11,"Years",$Z$6)</f>
        <v>98</v>
      </c>
      <c r="AC11">
        <f>GETPIVOTDATA("Opportunity_id",'Loss _Analysis'!$U$55,"Manager",AC$3,"Engage_date",$AA11,"Years",$Z$6)</f>
        <v>124</v>
      </c>
      <c r="AD11">
        <f>GETPIVOTDATA("Opportunity_id",'Loss _Analysis'!$U$55,"Manager",AD$3,"Engage_date",$AA11,"Years",$Z$6)</f>
        <v>115</v>
      </c>
      <c r="AE11">
        <f>GETPIVOTDATA("Opportunity_id",'Loss _Analysis'!$U$55,"Manager",AE$3,"Engage_date",$AA11,"Years",$Z$6)</f>
        <v>166</v>
      </c>
      <c r="AF11">
        <f>GETPIVOTDATA("Opportunity_id",'Loss _Analysis'!$U$55,"Manager",AF$3,"Engage_date",$AA11,"Years",$Z$6)</f>
        <v>140</v>
      </c>
      <c r="AG11">
        <f>GETPIVOTDATA("Opportunity_id",'Loss _Analysis'!$U$55,"Manager",AG$3,"Engage_date",$AA11,"Years",$Z$6)</f>
        <v>149</v>
      </c>
    </row>
    <row r="12" spans="2:33">
      <c r="B12" s="6" t="s">
        <v>9002</v>
      </c>
      <c r="C12" s="2">
        <v>852638</v>
      </c>
      <c r="D12" s="5">
        <v>722</v>
      </c>
      <c r="F12" s="6" t="s">
        <v>9002</v>
      </c>
      <c r="G12" s="5">
        <v>366</v>
      </c>
      <c r="I12" s="17"/>
      <c r="J12" t="str">
        <f t="shared" si="0"/>
        <v>Jun</v>
      </c>
      <c r="K12">
        <f t="shared" si="1"/>
        <v>1080280</v>
      </c>
      <c r="L12">
        <f t="shared" si="2"/>
        <v>792</v>
      </c>
      <c r="M12">
        <f t="shared" si="3"/>
        <v>453</v>
      </c>
      <c r="P12" s="17"/>
      <c r="Q12" t="s">
        <v>9004</v>
      </c>
      <c r="R12">
        <f>GETPIVOTDATA("Opportunity_id",'Loss _Analysis'!$U$34,"Sales_agent",R$3,"Engage_date",$Q12,"Years",$P$6)</f>
        <v>140</v>
      </c>
      <c r="S12">
        <f>GETPIVOTDATA("Opportunity_id",'Loss _Analysis'!$U$34,"Sales_agent",S$3,"Engage_date",$Q12,"Years",$P$6)</f>
        <v>45</v>
      </c>
      <c r="T12">
        <f>GETPIVOTDATA("Opportunity_id",'Loss _Analysis'!$U$34,"Sales_agent",T$3,"Engage_date",$Q12,"Years",$P$6)</f>
        <v>75</v>
      </c>
      <c r="U12">
        <f>GETPIVOTDATA("Opportunity_id",'Loss _Analysis'!$U$34,"Sales_agent",U$3,"Engage_date",$Q12,"Years",$P$6)</f>
        <v>18</v>
      </c>
      <c r="V12">
        <f>GETPIVOTDATA("Opportunity_id",'Loss _Analysis'!$U$34,"Sales_agent",V$3,"Engage_date",$Q12,"Years",$P$6)</f>
        <v>10</v>
      </c>
      <c r="W12">
        <f>GETPIVOTDATA("Opportunity_id",'Loss _Analysis'!$U$34,"Sales_agent",W$3,"Engage_date",$Q12,"Years",$P$6)</f>
        <v>13</v>
      </c>
      <c r="Z12" s="17"/>
      <c r="AA12" t="s">
        <v>9004</v>
      </c>
      <c r="AB12">
        <f>GETPIVOTDATA("Opportunity_id",'Loss _Analysis'!$U$55,"Manager",AB$3,"Engage_date",$AA12,"Years",$Z$6)</f>
        <v>103</v>
      </c>
      <c r="AC12">
        <f>GETPIVOTDATA("Opportunity_id",'Loss _Analysis'!$U$55,"Manager",AC$3,"Engage_date",$AA12,"Years",$Z$6)</f>
        <v>144</v>
      </c>
      <c r="AD12">
        <f>GETPIVOTDATA("Opportunity_id",'Loss _Analysis'!$U$55,"Manager",AD$3,"Engage_date",$AA12,"Years",$Z$6)</f>
        <v>267</v>
      </c>
      <c r="AE12">
        <f>GETPIVOTDATA("Opportunity_id",'Loss _Analysis'!$U$55,"Manager",AE$3,"Engage_date",$AA12,"Years",$Z$6)</f>
        <v>328</v>
      </c>
      <c r="AF12">
        <f>GETPIVOTDATA("Opportunity_id",'Loss _Analysis'!$U$55,"Manager",AF$3,"Engage_date",$AA12,"Years",$Z$6)</f>
        <v>166</v>
      </c>
      <c r="AG12">
        <f>GETPIVOTDATA("Opportunity_id",'Loss _Analysis'!$U$55,"Manager",AG$3,"Engage_date",$AA12,"Years",$Z$6)</f>
        <v>190</v>
      </c>
    </row>
    <row r="13" spans="2:33">
      <c r="B13" s="6" t="s">
        <v>9003</v>
      </c>
      <c r="C13" s="2">
        <v>1080280</v>
      </c>
      <c r="D13" s="5">
        <v>792</v>
      </c>
      <c r="F13" s="6" t="s">
        <v>9003</v>
      </c>
      <c r="G13" s="5">
        <v>453</v>
      </c>
      <c r="I13" s="17"/>
      <c r="J13" t="str">
        <f t="shared" si="0"/>
        <v>Jul</v>
      </c>
      <c r="K13">
        <f t="shared" si="1"/>
        <v>1049172</v>
      </c>
      <c r="L13">
        <f t="shared" si="2"/>
        <v>1198</v>
      </c>
      <c r="M13">
        <f t="shared" si="3"/>
        <v>441</v>
      </c>
      <c r="P13" s="17"/>
      <c r="Q13" t="s">
        <v>9005</v>
      </c>
      <c r="R13">
        <f>GETPIVOTDATA("Opportunity_id",'Loss _Analysis'!$U$34,"Sales_agent",R$3,"Engage_date",$Q13,"Years",$P$6)</f>
        <v>54</v>
      </c>
      <c r="S13">
        <f>GETPIVOTDATA("Opportunity_id",'Loss _Analysis'!$U$34,"Sales_agent",S$3,"Engage_date",$Q13,"Years",$P$6)</f>
        <v>45</v>
      </c>
      <c r="T13">
        <f>GETPIVOTDATA("Opportunity_id",'Loss _Analysis'!$U$34,"Sales_agent",T$3,"Engage_date",$Q13,"Years",$P$6)</f>
        <v>48</v>
      </c>
      <c r="U13">
        <f>GETPIVOTDATA("Opportunity_id",'Loss _Analysis'!$U$34,"Sales_agent",U$3,"Engage_date",$Q13,"Years",$P$6)</f>
        <v>9</v>
      </c>
      <c r="V13">
        <f>GETPIVOTDATA("Opportunity_id",'Loss _Analysis'!$U$34,"Sales_agent",V$3,"Engage_date",$Q13,"Years",$P$6)</f>
        <v>8</v>
      </c>
      <c r="W13">
        <f>GETPIVOTDATA("Opportunity_id",'Loss _Analysis'!$U$34,"Sales_agent",W$3,"Engage_date",$Q13,"Years",$P$6)</f>
        <v>8</v>
      </c>
      <c r="Z13" s="17"/>
      <c r="AA13" t="s">
        <v>9005</v>
      </c>
      <c r="AB13">
        <f>GETPIVOTDATA("Opportunity_id",'Loss _Analysis'!$U$55,"Manager",AB$3,"Engage_date",$AA13,"Years",$Z$6)</f>
        <v>95</v>
      </c>
      <c r="AC13">
        <f>GETPIVOTDATA("Opportunity_id",'Loss _Analysis'!$U$55,"Manager",AC$3,"Engage_date",$AA13,"Years",$Z$6)</f>
        <v>119</v>
      </c>
      <c r="AD13">
        <f>GETPIVOTDATA("Opportunity_id",'Loss _Analysis'!$U$55,"Manager",AD$3,"Engage_date",$AA13,"Years",$Z$6)</f>
        <v>163</v>
      </c>
      <c r="AE13">
        <f>GETPIVOTDATA("Opportunity_id",'Loss _Analysis'!$U$55,"Manager",AE$3,"Engage_date",$AA13,"Years",$Z$6)</f>
        <v>151</v>
      </c>
      <c r="AF13">
        <f>GETPIVOTDATA("Opportunity_id",'Loss _Analysis'!$U$55,"Manager",AF$3,"Engage_date",$AA13,"Years",$Z$6)</f>
        <v>127</v>
      </c>
      <c r="AG13">
        <f>GETPIVOTDATA("Opportunity_id",'Loss _Analysis'!$U$55,"Manager",AG$3,"Engage_date",$AA13,"Years",$Z$6)</f>
        <v>138</v>
      </c>
    </row>
    <row r="14" spans="2:33">
      <c r="B14" s="6" t="s">
        <v>9004</v>
      </c>
      <c r="C14" s="2">
        <v>1049172</v>
      </c>
      <c r="D14" s="5">
        <v>1198</v>
      </c>
      <c r="F14" s="6" t="s">
        <v>9004</v>
      </c>
      <c r="G14" s="5">
        <v>441</v>
      </c>
      <c r="I14" s="17"/>
      <c r="J14" t="str">
        <f t="shared" si="0"/>
        <v>Aug</v>
      </c>
      <c r="K14">
        <f t="shared" si="1"/>
        <v>706513</v>
      </c>
      <c r="L14">
        <f t="shared" si="2"/>
        <v>793</v>
      </c>
      <c r="M14">
        <f t="shared" si="3"/>
        <v>341</v>
      </c>
      <c r="P14" s="17"/>
      <c r="Q14" t="s">
        <v>9006</v>
      </c>
      <c r="R14">
        <f>GETPIVOTDATA("Opportunity_id",'Loss _Analysis'!$U$34,"Sales_agent",R$3,"Engage_date",$Q14,"Years",$P$6)</f>
        <v>55</v>
      </c>
      <c r="S14">
        <f>GETPIVOTDATA("Opportunity_id",'Loss _Analysis'!$U$34,"Sales_agent",S$3,"Engage_date",$Q14,"Years",$P$6)</f>
        <v>51</v>
      </c>
      <c r="T14">
        <f>GETPIVOTDATA("Opportunity_id",'Loss _Analysis'!$U$34,"Sales_agent",T$3,"Engage_date",$Q14,"Years",$P$6)</f>
        <v>34</v>
      </c>
      <c r="U14">
        <f>GETPIVOTDATA("Opportunity_id",'Loss _Analysis'!$U$34,"Sales_agent",U$3,"Engage_date",$Q14,"Years",$P$6)</f>
        <v>20</v>
      </c>
      <c r="V14">
        <f>GETPIVOTDATA("Opportunity_id",'Loss _Analysis'!$U$34,"Sales_agent",V$3,"Engage_date",$Q14,"Years",$P$6)</f>
        <v>14</v>
      </c>
      <c r="W14">
        <f>GETPIVOTDATA("Opportunity_id",'Loss _Analysis'!$U$34,"Sales_agent",W$3,"Engage_date",$Q14,"Years",$P$6)</f>
        <v>9</v>
      </c>
      <c r="Z14" s="17"/>
      <c r="AA14" t="s">
        <v>9006</v>
      </c>
      <c r="AB14">
        <f>GETPIVOTDATA("Opportunity_id",'Loss _Analysis'!$U$55,"Manager",AB$3,"Engage_date",$AA14,"Years",$Z$6)</f>
        <v>89</v>
      </c>
      <c r="AC14">
        <f>GETPIVOTDATA("Opportunity_id",'Loss _Analysis'!$U$55,"Manager",AC$3,"Engage_date",$AA14,"Years",$Z$6)</f>
        <v>131</v>
      </c>
      <c r="AD14">
        <f>GETPIVOTDATA("Opportunity_id",'Loss _Analysis'!$U$55,"Manager",AD$3,"Engage_date",$AA14,"Years",$Z$6)</f>
        <v>123</v>
      </c>
      <c r="AE14">
        <f>GETPIVOTDATA("Opportunity_id",'Loss _Analysis'!$U$55,"Manager",AE$3,"Engage_date",$AA14,"Years",$Z$6)</f>
        <v>150</v>
      </c>
      <c r="AF14">
        <f>GETPIVOTDATA("Opportunity_id",'Loss _Analysis'!$U$55,"Manager",AF$3,"Engage_date",$AA14,"Years",$Z$6)</f>
        <v>120</v>
      </c>
      <c r="AG14">
        <f>GETPIVOTDATA("Opportunity_id",'Loss _Analysis'!$U$55,"Manager",AG$3,"Engage_date",$AA14,"Years",$Z$6)</f>
        <v>166</v>
      </c>
    </row>
    <row r="15" spans="2:33">
      <c r="B15" s="6" t="s">
        <v>9005</v>
      </c>
      <c r="C15" s="2">
        <v>706513</v>
      </c>
      <c r="D15" s="5">
        <v>793</v>
      </c>
      <c r="F15" s="6" t="s">
        <v>9005</v>
      </c>
      <c r="G15" s="5">
        <v>341</v>
      </c>
      <c r="I15" s="17"/>
      <c r="J15" t="str">
        <f t="shared" si="0"/>
        <v>Sep</v>
      </c>
      <c r="K15">
        <f t="shared" si="1"/>
        <v>1037048</v>
      </c>
      <c r="L15">
        <f t="shared" si="2"/>
        <v>779</v>
      </c>
      <c r="M15">
        <f t="shared" si="3"/>
        <v>425</v>
      </c>
      <c r="P15" s="17"/>
      <c r="Q15" t="s">
        <v>8994</v>
      </c>
      <c r="R15">
        <f>GETPIVOTDATA("Opportunity_id",'Loss _Analysis'!$U$34,"Sales_agent",R$3,"Engage_date",$Q15,"Years",$P$6)</f>
        <v>69</v>
      </c>
      <c r="S15">
        <f>GETPIVOTDATA("Opportunity_id",'Loss _Analysis'!$U$34,"Sales_agent",S$3,"Engage_date",$Q15,"Years",$P$6)</f>
        <v>42</v>
      </c>
      <c r="T15">
        <f>GETPIVOTDATA("Opportunity_id",'Loss _Analysis'!$U$34,"Sales_agent",T$3,"Engage_date",$Q15,"Years",$P$6)</f>
        <v>32</v>
      </c>
      <c r="U15">
        <f>GETPIVOTDATA("Opportunity_id",'Loss _Analysis'!$U$34,"Sales_agent",U$3,"Engage_date",$Q15,"Years",$P$6)</f>
        <v>14</v>
      </c>
      <c r="V15">
        <f>GETPIVOTDATA("Opportunity_id",'Loss _Analysis'!$U$34,"Sales_agent",V$3,"Engage_date",$Q15,"Years",$P$6)</f>
        <v>14</v>
      </c>
      <c r="W15">
        <f>GETPIVOTDATA("Opportunity_id",'Loss _Analysis'!$U$34,"Sales_agent",W$3,"Engage_date",$Q15,"Years",$P$6)</f>
        <v>14</v>
      </c>
      <c r="Z15" s="17"/>
      <c r="AA15" t="s">
        <v>8994</v>
      </c>
      <c r="AB15">
        <f>GETPIVOTDATA("Opportunity_id",'Loss _Analysis'!$U$55,"Manager",AB$3,"Engage_date",$AA15,"Years",$Z$6)</f>
        <v>88</v>
      </c>
      <c r="AC15">
        <f>GETPIVOTDATA("Opportunity_id",'Loss _Analysis'!$U$55,"Manager",AC$3,"Engage_date",$AA15,"Years",$Z$6)</f>
        <v>119</v>
      </c>
      <c r="AD15">
        <f>GETPIVOTDATA("Opportunity_id",'Loss _Analysis'!$U$55,"Manager",AD$3,"Engage_date",$AA15,"Years",$Z$6)</f>
        <v>107</v>
      </c>
      <c r="AE15">
        <f>GETPIVOTDATA("Opportunity_id",'Loss _Analysis'!$U$55,"Manager",AE$3,"Engage_date",$AA15,"Years",$Z$6)</f>
        <v>178</v>
      </c>
      <c r="AF15">
        <f>GETPIVOTDATA("Opportunity_id",'Loss _Analysis'!$U$55,"Manager",AF$3,"Engage_date",$AA15,"Years",$Z$6)</f>
        <v>123</v>
      </c>
      <c r="AG15">
        <f>GETPIVOTDATA("Opportunity_id",'Loss _Analysis'!$U$55,"Manager",AG$3,"Engage_date",$AA15,"Years",$Z$6)</f>
        <v>146</v>
      </c>
    </row>
    <row r="16" spans="2:33">
      <c r="B16" s="6" t="s">
        <v>9006</v>
      </c>
      <c r="C16" s="2">
        <v>1037048</v>
      </c>
      <c r="D16" s="5">
        <v>779</v>
      </c>
      <c r="F16" s="6" t="s">
        <v>9006</v>
      </c>
      <c r="G16" s="5">
        <v>425</v>
      </c>
      <c r="I16" s="17"/>
      <c r="J16" t="str">
        <f t="shared" si="0"/>
        <v>Oct</v>
      </c>
      <c r="K16">
        <f t="shared" si="1"/>
        <v>1008148</v>
      </c>
      <c r="L16">
        <f t="shared" si="2"/>
        <v>761</v>
      </c>
      <c r="M16">
        <f t="shared" si="3"/>
        <v>400</v>
      </c>
      <c r="P16" s="17"/>
      <c r="Q16" t="s">
        <v>8995</v>
      </c>
      <c r="R16">
        <f>GETPIVOTDATA("Opportunity_id",'Loss _Analysis'!$U$34,"Sales_agent",R$3,"Engage_date",$Q16,"Years",$P$6)</f>
        <v>17</v>
      </c>
      <c r="S16">
        <f>GETPIVOTDATA("Opportunity_id",'Loss _Analysis'!$U$34,"Sales_agent",S$3,"Engage_date",$Q16,"Years",$P$6)</f>
        <v>13</v>
      </c>
      <c r="T16">
        <f>GETPIVOTDATA("Opportunity_id",'Loss _Analysis'!$U$34,"Sales_agent",T$3,"Engage_date",$Q16,"Years",$P$6)</f>
        <v>7</v>
      </c>
      <c r="U16">
        <f>GETPIVOTDATA("Opportunity_id",'Loss _Analysis'!$U$34,"Sales_agent",U$3,"Engage_date",$Q16,"Years",$P$6)</f>
        <v>3</v>
      </c>
      <c r="V16">
        <f>GETPIVOTDATA("Opportunity_id",'Loss _Analysis'!$U$34,"Sales_agent",V$3,"Engage_date",$Q16,"Years",$P$6)</f>
        <v>4</v>
      </c>
      <c r="W16">
        <f>GETPIVOTDATA("Opportunity_id",'Loss _Analysis'!$U$34,"Sales_agent",W$3,"Engage_date",$Q16,"Years",$P$6)</f>
        <v>8</v>
      </c>
      <c r="Z16" s="17"/>
      <c r="AA16" t="s">
        <v>8995</v>
      </c>
      <c r="AB16">
        <f>GETPIVOTDATA("Opportunity_id",'Loss _Analysis'!$U$55,"Manager",AB$3,"Engage_date",$AA16,"Years",$Z$6)</f>
        <v>43</v>
      </c>
      <c r="AC16">
        <f>GETPIVOTDATA("Opportunity_id",'Loss _Analysis'!$U$55,"Manager",AC$3,"Engage_date",$AA16,"Years",$Z$6)</f>
        <v>38</v>
      </c>
      <c r="AD16">
        <f>GETPIVOTDATA("Opportunity_id",'Loss _Analysis'!$U$55,"Manager",AD$3,"Engage_date",$AA16,"Years",$Z$6)</f>
        <v>30</v>
      </c>
      <c r="AE16">
        <f>GETPIVOTDATA("Opportunity_id",'Loss _Analysis'!$U$55,"Manager",AE$3,"Engage_date",$AA16,"Years",$Z$6)</f>
        <v>50</v>
      </c>
      <c r="AF16">
        <f>GETPIVOTDATA("Opportunity_id",'Loss _Analysis'!$U$55,"Manager",AF$3,"Engage_date",$AA16,"Years",$Z$6)</f>
        <v>51</v>
      </c>
      <c r="AG16">
        <f>GETPIVOTDATA("Opportunity_id",'Loss _Analysis'!$U$55,"Manager",AG$3,"Engage_date",$AA16,"Years",$Z$6)</f>
        <v>71</v>
      </c>
    </row>
    <row r="17" spans="2:33">
      <c r="B17" s="6" t="s">
        <v>8994</v>
      </c>
      <c r="C17" s="2">
        <v>1008148</v>
      </c>
      <c r="D17" s="5">
        <v>761</v>
      </c>
      <c r="F17" s="6" t="s">
        <v>8994</v>
      </c>
      <c r="G17" s="5">
        <v>400</v>
      </c>
      <c r="I17" s="17"/>
      <c r="J17" t="str">
        <f t="shared" si="0"/>
        <v>Nov</v>
      </c>
      <c r="K17">
        <f t="shared" si="1"/>
        <v>387945</v>
      </c>
      <c r="L17">
        <f t="shared" si="2"/>
        <v>283</v>
      </c>
      <c r="M17">
        <f t="shared" si="3"/>
        <v>157</v>
      </c>
      <c r="P17" s="17"/>
      <c r="Q17" t="s">
        <v>8996</v>
      </c>
      <c r="R17">
        <f>GETPIVOTDATA("Opportunity_id",'Loss _Analysis'!$U$34,"Sales_agent",R$3,"Engage_date",$Q17,"Years",$P$6)</f>
        <v>3</v>
      </c>
      <c r="S17">
        <f>GETPIVOTDATA("Opportunity_id",'Loss _Analysis'!$U$34,"Sales_agent",S$3,"Engage_date",$Q17,"Years",$P$6)</f>
        <v>6</v>
      </c>
      <c r="T17">
        <f>GETPIVOTDATA("Opportunity_id",'Loss _Analysis'!$U$34,"Sales_agent",T$3,"Engage_date",$Q17,"Years",$P$6)</f>
        <v>8</v>
      </c>
      <c r="U17">
        <f>GETPIVOTDATA("Opportunity_id",'Loss _Analysis'!$U$34,"Sales_agent",U$3,"Engage_date",$Q17,"Years",$P$6)</f>
        <v>4</v>
      </c>
      <c r="V17">
        <f>GETPIVOTDATA("Opportunity_id",'Loss _Analysis'!$U$34,"Sales_agent",V$3,"Engage_date",$Q17,"Years",$P$6)</f>
        <v>0</v>
      </c>
      <c r="W17">
        <f>GETPIVOTDATA("Opportunity_id",'Loss _Analysis'!$U$34,"Sales_agent",W$3,"Engage_date",$Q17,"Years",$P$6)</f>
        <v>3</v>
      </c>
      <c r="Z17" s="17"/>
      <c r="AA17" t="s">
        <v>8996</v>
      </c>
      <c r="AB17">
        <f>GETPIVOTDATA("Opportunity_id",'Loss _Analysis'!$U$55,"Manager",AB$3,"Engage_date",$AA17,"Years",$Z$6)</f>
        <v>16</v>
      </c>
      <c r="AC17">
        <f>GETPIVOTDATA("Opportunity_id",'Loss _Analysis'!$U$55,"Manager",AC$3,"Engage_date",$AA17,"Years",$Z$6)</f>
        <v>22</v>
      </c>
      <c r="AD17">
        <f>GETPIVOTDATA("Opportunity_id",'Loss _Analysis'!$U$55,"Manager",AD$3,"Engage_date",$AA17,"Years",$Z$6)</f>
        <v>20</v>
      </c>
      <c r="AE17">
        <f>GETPIVOTDATA("Opportunity_id",'Loss _Analysis'!$U$55,"Manager",AE$3,"Engage_date",$AA17,"Years",$Z$6)</f>
        <v>16</v>
      </c>
      <c r="AF17">
        <f>GETPIVOTDATA("Opportunity_id",'Loss _Analysis'!$U$55,"Manager",AF$3,"Engage_date",$AA17,"Years",$Z$6)</f>
        <v>15</v>
      </c>
      <c r="AG17">
        <f>GETPIVOTDATA("Opportunity_id",'Loss _Analysis'!$U$55,"Manager",AG$3,"Engage_date",$AA17,"Years",$Z$6)</f>
        <v>32</v>
      </c>
    </row>
    <row r="18" spans="2:33">
      <c r="B18" s="6" t="s">
        <v>8995</v>
      </c>
      <c r="C18" s="2">
        <v>387945</v>
      </c>
      <c r="D18" s="5">
        <v>283</v>
      </c>
      <c r="F18" s="6" t="s">
        <v>8995</v>
      </c>
      <c r="G18" s="5">
        <v>157</v>
      </c>
      <c r="I18" s="17"/>
      <c r="J18" t="str">
        <f t="shared" si="0"/>
        <v>Dec</v>
      </c>
      <c r="K18">
        <f t="shared" si="1"/>
        <v>154475</v>
      </c>
      <c r="L18">
        <f t="shared" si="2"/>
        <v>121</v>
      </c>
      <c r="M18">
        <f t="shared" si="3"/>
        <v>80</v>
      </c>
    </row>
    <row r="19" spans="2:33">
      <c r="B19" s="6" t="s">
        <v>8996</v>
      </c>
      <c r="C19" s="2">
        <v>154475</v>
      </c>
      <c r="D19" s="5">
        <v>121</v>
      </c>
      <c r="F19" s="6" t="s">
        <v>8996</v>
      </c>
      <c r="G19" s="5">
        <v>80</v>
      </c>
    </row>
  </sheetData>
  <mergeCells count="6">
    <mergeCell ref="Z4:Z5"/>
    <mergeCell ref="Z6:Z17"/>
    <mergeCell ref="I4:I6"/>
    <mergeCell ref="I7:I18"/>
    <mergeCell ref="P6:P17"/>
    <mergeCell ref="P4:P5"/>
  </mergeCell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77BB9-B772-4432-A2A3-53467742D07E}">
  <dimension ref="C2:AY74"/>
  <sheetViews>
    <sheetView workbookViewId="0">
      <selection activeCell="L8" sqref="L8"/>
    </sheetView>
  </sheetViews>
  <sheetFormatPr defaultRowHeight="15"/>
  <cols>
    <col min="3" max="3" width="19.140625" bestFit="1" customWidth="1"/>
    <col min="4" max="5" width="12" bestFit="1" customWidth="1"/>
    <col min="6" max="6" width="19.7109375" bestFit="1" customWidth="1"/>
    <col min="12" max="12" width="12" bestFit="1" customWidth="1"/>
    <col min="13" max="13" width="11" customWidth="1"/>
    <col min="14" max="14" width="8.7109375" customWidth="1"/>
    <col min="15" max="15" width="8.7109375" bestFit="1" customWidth="1"/>
    <col min="16" max="16" width="7.28515625" customWidth="1"/>
    <col min="17" max="17" width="8.5703125" customWidth="1"/>
    <col min="18" max="18" width="12.140625" bestFit="1" customWidth="1"/>
    <col min="19" max="19" width="8" bestFit="1" customWidth="1"/>
    <col min="20" max="20" width="8.42578125" customWidth="1"/>
    <col min="21" max="21" width="13.5703125" bestFit="1" customWidth="1"/>
    <col min="22" max="22" width="16.28515625" bestFit="1" customWidth="1"/>
    <col min="23" max="23" width="12.42578125" bestFit="1" customWidth="1"/>
    <col min="24" max="24" width="16.85546875" bestFit="1" customWidth="1"/>
    <col min="25" max="25" width="14.7109375" bestFit="1" customWidth="1"/>
    <col min="26" max="26" width="14.140625" bestFit="1" customWidth="1"/>
    <col min="27" max="27" width="15.42578125" bestFit="1" customWidth="1"/>
    <col min="28" max="28" width="9.7109375" bestFit="1" customWidth="1"/>
    <col min="29" max="29" width="12.140625" bestFit="1" customWidth="1"/>
    <col min="30" max="30" width="18.140625" bestFit="1" customWidth="1"/>
    <col min="31" max="31" width="16.28515625" bestFit="1" customWidth="1"/>
    <col min="32" max="32" width="14.42578125" bestFit="1" customWidth="1"/>
    <col min="33" max="33" width="13.42578125" bestFit="1" customWidth="1"/>
    <col min="34" max="34" width="15" bestFit="1" customWidth="1"/>
    <col min="35" max="35" width="17.5703125" bestFit="1" customWidth="1"/>
    <col min="36" max="36" width="18.42578125" bestFit="1" customWidth="1"/>
    <col min="37" max="37" width="13.28515625" bestFit="1" customWidth="1"/>
    <col min="38" max="38" width="14.85546875" bestFit="1" customWidth="1"/>
    <col min="39" max="39" width="15.85546875" bestFit="1" customWidth="1"/>
    <col min="40" max="40" width="12" bestFit="1" customWidth="1"/>
    <col min="41" max="41" width="16.42578125" bestFit="1" customWidth="1"/>
    <col min="42" max="42" width="15.28515625" bestFit="1" customWidth="1"/>
    <col min="43" max="43" width="12.85546875" bestFit="1" customWidth="1"/>
    <col min="44" max="44" width="8.7109375" bestFit="1" customWidth="1"/>
    <col min="45" max="45" width="14.28515625" bestFit="1" customWidth="1"/>
    <col min="46" max="46" width="15.140625" bestFit="1" customWidth="1"/>
    <col min="47" max="47" width="12.140625" bestFit="1" customWidth="1"/>
    <col min="48" max="48" width="19.140625" bestFit="1" customWidth="1"/>
    <col min="49" max="49" width="14.5703125" bestFit="1" customWidth="1"/>
    <col min="50" max="50" width="13.140625" bestFit="1" customWidth="1"/>
    <col min="51" max="51" width="14.5703125" bestFit="1" customWidth="1"/>
    <col min="52" max="52" width="11.28515625" bestFit="1" customWidth="1"/>
  </cols>
  <sheetData>
    <row r="2" spans="3:12">
      <c r="C2" t="s">
        <v>9014</v>
      </c>
    </row>
    <row r="3" spans="3:12">
      <c r="C3">
        <f>Rough_work!I3</f>
        <v>2473</v>
      </c>
    </row>
    <row r="5" spans="3:12">
      <c r="C5" s="11" t="s">
        <v>8961</v>
      </c>
      <c r="D5" t="s">
        <v>8982</v>
      </c>
      <c r="F5" t="s">
        <v>8961</v>
      </c>
    </row>
    <row r="6" spans="3:12">
      <c r="C6" s="4" t="s">
        <v>15</v>
      </c>
      <c r="D6" s="5">
        <v>521</v>
      </c>
      <c r="F6" t="str">
        <f>C6</f>
        <v>GTX Basic</v>
      </c>
      <c r="G6">
        <f>COUNTIF(Table1[Product],F6)</f>
        <v>1866</v>
      </c>
      <c r="H6">
        <f>GETPIVOTDATA("Opportunity_id",$C$5,"Product",F6)</f>
        <v>521</v>
      </c>
      <c r="I6" s="13">
        <f>H6/G6</f>
        <v>0.27920685959271169</v>
      </c>
      <c r="K6">
        <f>SUMIF(Table1[Product],F6,Table1[Close_value])</f>
        <v>499263</v>
      </c>
      <c r="L6" s="14">
        <f>K6/Rough_work!I19</f>
        <v>545.64262295081971</v>
      </c>
    </row>
    <row r="7" spans="3:12">
      <c r="C7" s="4" t="s">
        <v>58</v>
      </c>
      <c r="D7" s="5">
        <v>430</v>
      </c>
      <c r="F7" t="str">
        <f t="shared" ref="F7:F12" si="0">C7</f>
        <v>MG Advanced</v>
      </c>
      <c r="G7">
        <f>COUNTIF(Table1[Product],F7)</f>
        <v>1412</v>
      </c>
      <c r="H7">
        <f t="shared" ref="H7:H12" si="1">GETPIVOTDATA("Opportunity_id",$C$5,"Product",F7)</f>
        <v>430</v>
      </c>
      <c r="I7" s="13">
        <f t="shared" ref="I7:I12" si="2">H7/G7</f>
        <v>0.30453257790368271</v>
      </c>
      <c r="K7">
        <f>SUMIF(Table1[Product],F7,Table1[Close_value])</f>
        <v>2216387</v>
      </c>
      <c r="L7" s="14">
        <f>K7/Rough_work!J8</f>
        <v>3388.9709480122324</v>
      </c>
    </row>
    <row r="8" spans="3:12">
      <c r="C8" s="4" t="s">
        <v>83</v>
      </c>
      <c r="D8" s="5">
        <v>430</v>
      </c>
      <c r="F8" t="str">
        <f t="shared" si="0"/>
        <v>MG Special</v>
      </c>
      <c r="G8">
        <f>COUNTIF(Table1[Product],F8)</f>
        <v>1651</v>
      </c>
      <c r="H8">
        <f t="shared" si="1"/>
        <v>430</v>
      </c>
      <c r="I8" s="13">
        <f t="shared" si="2"/>
        <v>0.26044821320411871</v>
      </c>
      <c r="K8">
        <f>SUMIF(Table1[Product],F8,Table1[Close_value])</f>
        <v>43768</v>
      </c>
      <c r="L8" s="14">
        <f>K8/Rough_work!J12</f>
        <v>55.192938209331651</v>
      </c>
    </row>
    <row r="9" spans="3:12">
      <c r="C9" s="4" t="s">
        <v>35</v>
      </c>
      <c r="D9" s="5">
        <v>418</v>
      </c>
      <c r="F9" t="str">
        <f t="shared" si="0"/>
        <v>GTX PRO</v>
      </c>
      <c r="G9">
        <f>COUNTIF(Table1[Product],F9)</f>
        <v>1480</v>
      </c>
      <c r="H9">
        <f t="shared" si="1"/>
        <v>418</v>
      </c>
      <c r="I9" s="13">
        <f t="shared" si="2"/>
        <v>0.28243243243243243</v>
      </c>
      <c r="K9">
        <f>SUMIF(Table1[Product],F9,Table1[Close_value])</f>
        <v>3510578</v>
      </c>
      <c r="L9" s="14">
        <f>K9/Rough_work!J6</f>
        <v>4815.6076817558296</v>
      </c>
    </row>
    <row r="10" spans="3:12">
      <c r="C10" s="4" t="s">
        <v>41</v>
      </c>
      <c r="D10" s="5">
        <v>398</v>
      </c>
      <c r="F10" t="str">
        <f t="shared" si="0"/>
        <v>GTX Plus Basic</v>
      </c>
      <c r="G10">
        <f>COUNTIF(Table1[Product],F10)</f>
        <v>1383</v>
      </c>
      <c r="H10">
        <f t="shared" si="1"/>
        <v>398</v>
      </c>
      <c r="I10" s="13">
        <f t="shared" si="2"/>
        <v>0.28778018799710775</v>
      </c>
      <c r="K10">
        <f>SUMIF(Table1[Product],F10,Table1[Close_value])</f>
        <v>705275</v>
      </c>
      <c r="L10" s="14">
        <f>K10/Rough_work!J9</f>
        <v>1080.0535987748851</v>
      </c>
    </row>
    <row r="11" spans="3:12">
      <c r="C11" s="4" t="s">
        <v>76</v>
      </c>
      <c r="D11" s="5">
        <v>266</v>
      </c>
      <c r="F11" t="str">
        <f t="shared" si="0"/>
        <v>GTX Plus Pro</v>
      </c>
      <c r="G11">
        <f>COUNTIF(Table1[Product],F11)</f>
        <v>968</v>
      </c>
      <c r="H11">
        <f t="shared" si="1"/>
        <v>266</v>
      </c>
      <c r="I11" s="13">
        <f t="shared" si="2"/>
        <v>0.27479338842975204</v>
      </c>
      <c r="K11">
        <f>SUMIF(Table1[Product],F11,Table1[Close_value])</f>
        <v>2629651</v>
      </c>
      <c r="L11" s="14">
        <f>K11/Rough_work!J7</f>
        <v>5489.8768267223386</v>
      </c>
    </row>
    <row r="12" spans="3:12">
      <c r="C12" s="4" t="s">
        <v>80</v>
      </c>
      <c r="D12" s="5">
        <v>10</v>
      </c>
      <c r="F12" t="str">
        <f t="shared" si="0"/>
        <v>GTK 500</v>
      </c>
      <c r="G12">
        <f>COUNTIF(Table1[Product],F12)</f>
        <v>40</v>
      </c>
      <c r="H12">
        <f t="shared" si="1"/>
        <v>10</v>
      </c>
      <c r="I12" s="13">
        <f t="shared" si="2"/>
        <v>0.25</v>
      </c>
      <c r="K12">
        <f>SUMIF(Table1[Product],F12,Table1[Close_value])</f>
        <v>400612</v>
      </c>
      <c r="L12">
        <f>K12/Rough_work!J11</f>
        <v>26707.466666666667</v>
      </c>
    </row>
    <row r="15" spans="3:12">
      <c r="C15" s="11" t="s">
        <v>8963</v>
      </c>
      <c r="D15" t="s">
        <v>8982</v>
      </c>
      <c r="F15" t="s">
        <v>8963</v>
      </c>
    </row>
    <row r="16" spans="3:12">
      <c r="C16" s="4" t="s">
        <v>8974</v>
      </c>
      <c r="D16" s="5">
        <v>107</v>
      </c>
      <c r="F16" t="str">
        <f>C16</f>
        <v>Employment</v>
      </c>
      <c r="G16">
        <f>COUNTIF(Table1[Sector],F16)</f>
        <v>311</v>
      </c>
      <c r="H16">
        <f>GETPIVOTDATA("Opportunity_id",$C$15,"Sector",F16)</f>
        <v>107</v>
      </c>
      <c r="I16" s="12">
        <f>H16/G16</f>
        <v>0.34405144694533762</v>
      </c>
    </row>
    <row r="17" spans="3:9">
      <c r="C17" s="4" t="s">
        <v>8978</v>
      </c>
      <c r="D17" s="5">
        <v>142</v>
      </c>
      <c r="F17" t="str">
        <f t="shared" ref="F17:F25" si="3">C17</f>
        <v>Entertainment</v>
      </c>
      <c r="G17">
        <f>COUNTIF(Table1[Sector],F17)</f>
        <v>451</v>
      </c>
      <c r="H17">
        <f t="shared" ref="H17:H25" si="4">GETPIVOTDATA("Opportunity_id",$C$15,"Sector",F17)</f>
        <v>142</v>
      </c>
      <c r="I17" s="12">
        <f t="shared" ref="I17:I25" si="5">H17/G17</f>
        <v>0.31485587583148561</v>
      </c>
    </row>
    <row r="18" spans="3:9">
      <c r="C18" s="4" t="s">
        <v>8977</v>
      </c>
      <c r="D18" s="5">
        <v>238</v>
      </c>
      <c r="F18" t="str">
        <f t="shared" si="3"/>
        <v>Finance</v>
      </c>
      <c r="G18">
        <f>COUNTIF(Table1[Sector],F18)</f>
        <v>678</v>
      </c>
      <c r="H18">
        <f t="shared" si="4"/>
        <v>238</v>
      </c>
      <c r="I18" s="12">
        <f t="shared" si="5"/>
        <v>0.35103244837758113</v>
      </c>
    </row>
    <row r="19" spans="3:9">
      <c r="C19" s="4" t="s">
        <v>8975</v>
      </c>
      <c r="D19" s="5">
        <v>219</v>
      </c>
      <c r="F19" t="str">
        <f t="shared" si="3"/>
        <v>Marketing</v>
      </c>
      <c r="G19">
        <f>COUNTIF(Table1[Sector],F19)</f>
        <v>674</v>
      </c>
      <c r="H19">
        <f t="shared" si="4"/>
        <v>219</v>
      </c>
      <c r="I19" s="12">
        <f t="shared" si="5"/>
        <v>0.32492581602373888</v>
      </c>
    </row>
    <row r="20" spans="3:9">
      <c r="C20" s="4" t="s">
        <v>8971</v>
      </c>
      <c r="D20" s="5">
        <v>358</v>
      </c>
      <c r="F20" t="str">
        <f t="shared" si="3"/>
        <v>Medical</v>
      </c>
      <c r="G20">
        <f>COUNTIF(Table1[Sector],F20)</f>
        <v>1051</v>
      </c>
      <c r="H20">
        <f t="shared" si="4"/>
        <v>358</v>
      </c>
      <c r="I20" s="12">
        <f t="shared" si="5"/>
        <v>0.34062797335870598</v>
      </c>
    </row>
    <row r="21" spans="3:9">
      <c r="C21" s="4" t="s">
        <v>8973</v>
      </c>
      <c r="D21" s="5">
        <v>468</v>
      </c>
      <c r="F21" t="str">
        <f t="shared" si="3"/>
        <v>Retail</v>
      </c>
      <c r="G21">
        <f>COUNTIF(Table1[Sector],F21)</f>
        <v>1397</v>
      </c>
      <c r="H21">
        <f t="shared" si="4"/>
        <v>468</v>
      </c>
      <c r="I21" s="12">
        <f t="shared" si="5"/>
        <v>0.33500357909806727</v>
      </c>
    </row>
    <row r="22" spans="3:9">
      <c r="C22" s="4" t="s">
        <v>8972</v>
      </c>
      <c r="D22" s="5">
        <v>129</v>
      </c>
      <c r="F22" t="str">
        <f t="shared" si="3"/>
        <v>Services</v>
      </c>
      <c r="G22">
        <f>COUNTIF(Table1[Sector],F22)</f>
        <v>390</v>
      </c>
      <c r="H22">
        <f t="shared" si="4"/>
        <v>129</v>
      </c>
      <c r="I22" s="12">
        <f t="shared" si="5"/>
        <v>0.33076923076923076</v>
      </c>
    </row>
    <row r="23" spans="3:9">
      <c r="C23" s="4" t="s">
        <v>8976</v>
      </c>
      <c r="D23" s="5">
        <v>254</v>
      </c>
      <c r="F23" t="str">
        <f t="shared" si="3"/>
        <v>Software</v>
      </c>
      <c r="G23">
        <f>COUNTIF(Table1[Sector],F23)</f>
        <v>757</v>
      </c>
      <c r="H23">
        <f t="shared" si="4"/>
        <v>254</v>
      </c>
      <c r="I23" s="12">
        <f t="shared" si="5"/>
        <v>0.33553500660501984</v>
      </c>
    </row>
    <row r="24" spans="3:9">
      <c r="C24" s="4" t="s">
        <v>8968</v>
      </c>
      <c r="D24" s="5">
        <v>387</v>
      </c>
      <c r="F24" t="str">
        <f t="shared" si="3"/>
        <v>Technology</v>
      </c>
      <c r="G24">
        <f>COUNTIF(Table1[Sector],F24)</f>
        <v>1165</v>
      </c>
      <c r="H24">
        <f t="shared" si="4"/>
        <v>387</v>
      </c>
      <c r="I24" s="12">
        <f t="shared" si="5"/>
        <v>0.33218884120171671</v>
      </c>
    </row>
    <row r="25" spans="3:9">
      <c r="C25" s="4" t="s">
        <v>8970</v>
      </c>
      <c r="D25" s="5">
        <v>171</v>
      </c>
      <c r="F25" t="str">
        <f t="shared" si="3"/>
        <v>Telecommunications</v>
      </c>
      <c r="G25">
        <f>COUNTIF(Table1[Sector],F25)</f>
        <v>501</v>
      </c>
      <c r="H25">
        <f t="shared" si="4"/>
        <v>171</v>
      </c>
      <c r="I25" s="12">
        <f t="shared" si="5"/>
        <v>0.3413173652694611</v>
      </c>
    </row>
    <row r="28" spans="3:9">
      <c r="C28" s="11" t="s">
        <v>9007</v>
      </c>
      <c r="D28" t="s">
        <v>8982</v>
      </c>
    </row>
    <row r="29" spans="3:9">
      <c r="C29" s="4" t="s">
        <v>14</v>
      </c>
      <c r="D29" s="5">
        <v>975</v>
      </c>
      <c r="F29" t="str">
        <f>C29</f>
        <v>Central_x000D_</v>
      </c>
      <c r="G29">
        <f>COUNTIF(Table1[Regional_office],F29)</f>
        <v>3512</v>
      </c>
      <c r="H29">
        <f>GETPIVOTDATA("Opportunity_id",$C$28,"Regional_office",F29)</f>
        <v>975</v>
      </c>
      <c r="I29" s="12">
        <f>H29/G29</f>
        <v>0.27761958997722097</v>
      </c>
    </row>
    <row r="30" spans="3:9">
      <c r="C30" s="4" t="s">
        <v>31</v>
      </c>
      <c r="D30" s="5">
        <v>687</v>
      </c>
      <c r="F30" t="str">
        <f t="shared" ref="F30:F31" si="6">C30</f>
        <v>East_x000D_</v>
      </c>
      <c r="G30">
        <f>COUNTIF(Table1[Regional_office],F30)</f>
        <v>2291</v>
      </c>
      <c r="H30">
        <f t="shared" ref="H30:H31" si="7">GETPIVOTDATA("Opportunity_id",$C$28,"Regional_office",F30)</f>
        <v>687</v>
      </c>
      <c r="I30" s="12">
        <f t="shared" ref="I30:I31" si="8">H30/G30</f>
        <v>0.29986905281536447</v>
      </c>
    </row>
    <row r="31" spans="3:9">
      <c r="C31" s="4" t="s">
        <v>40</v>
      </c>
      <c r="D31" s="5">
        <v>811</v>
      </c>
      <c r="F31" t="str">
        <f t="shared" si="6"/>
        <v>West_x000D_</v>
      </c>
      <c r="G31">
        <f>COUNTIF(Table1[Regional_office],F31)</f>
        <v>2997</v>
      </c>
      <c r="H31">
        <f t="shared" si="7"/>
        <v>811</v>
      </c>
      <c r="I31" s="12">
        <f t="shared" si="8"/>
        <v>0.27060393727060394</v>
      </c>
    </row>
    <row r="34" spans="3:51">
      <c r="C34" s="11" t="s">
        <v>8981</v>
      </c>
      <c r="D34" t="s">
        <v>8982</v>
      </c>
      <c r="F34" t="s">
        <v>8981</v>
      </c>
      <c r="U34" s="11" t="s">
        <v>8982</v>
      </c>
      <c r="V34" s="11" t="s">
        <v>9017</v>
      </c>
    </row>
    <row r="35" spans="3:51">
      <c r="C35" s="4" t="s">
        <v>70</v>
      </c>
      <c r="D35" s="5">
        <v>204</v>
      </c>
      <c r="F35" t="str">
        <f>C35</f>
        <v>Darcel Schlecht</v>
      </c>
      <c r="G35">
        <f>COUNTIF(Table1[Sales_agent],F35)</f>
        <v>747</v>
      </c>
      <c r="H35">
        <f t="shared" ref="H35:H64" si="9">GETPIVOTDATA("Opportunity_id",$C$34,"Sales_agent",F35)</f>
        <v>204</v>
      </c>
      <c r="I35" s="12">
        <f>H35/G35</f>
        <v>0.27309236947791166</v>
      </c>
      <c r="U35" s="11" t="s">
        <v>8981</v>
      </c>
      <c r="V35" t="s">
        <v>70</v>
      </c>
      <c r="W35" t="s">
        <v>86</v>
      </c>
      <c r="X35" t="s">
        <v>54</v>
      </c>
      <c r="Y35" t="s">
        <v>38</v>
      </c>
      <c r="Z35" t="s">
        <v>100</v>
      </c>
      <c r="AA35" t="s">
        <v>97</v>
      </c>
      <c r="AB35" t="s">
        <v>62</v>
      </c>
      <c r="AC35" t="s">
        <v>91</v>
      </c>
      <c r="AD35" t="s">
        <v>12</v>
      </c>
      <c r="AE35" t="s">
        <v>25</v>
      </c>
      <c r="AF35" t="s">
        <v>20</v>
      </c>
      <c r="AG35" t="s">
        <v>74</v>
      </c>
      <c r="AH35" t="s">
        <v>79</v>
      </c>
      <c r="AI35" t="s">
        <v>110</v>
      </c>
      <c r="AJ35" t="s">
        <v>147</v>
      </c>
      <c r="AK35" t="s">
        <v>29</v>
      </c>
      <c r="AL35" t="s">
        <v>225</v>
      </c>
      <c r="AM35" t="s">
        <v>172</v>
      </c>
      <c r="AN35" t="s">
        <v>82</v>
      </c>
      <c r="AO35" t="s">
        <v>105</v>
      </c>
      <c r="AP35" t="s">
        <v>131</v>
      </c>
      <c r="AQ35" t="s">
        <v>45</v>
      </c>
      <c r="AR35" t="s">
        <v>179</v>
      </c>
      <c r="AS35" t="s">
        <v>157</v>
      </c>
      <c r="AT35" t="s">
        <v>200</v>
      </c>
      <c r="AU35" t="s">
        <v>122</v>
      </c>
      <c r="AV35" t="s">
        <v>65</v>
      </c>
      <c r="AW35" t="s">
        <v>50</v>
      </c>
      <c r="AX35" t="s">
        <v>193</v>
      </c>
      <c r="AY35" t="s">
        <v>216</v>
      </c>
    </row>
    <row r="36" spans="3:51">
      <c r="C36" s="4" t="s">
        <v>54</v>
      </c>
      <c r="D36" s="5">
        <v>128</v>
      </c>
      <c r="F36" t="str">
        <f t="shared" ref="F36:F64" si="10">C36</f>
        <v>Anna Snelling</v>
      </c>
      <c r="G36">
        <f>COUNTIF(Table1[Sales_agent],F36)</f>
        <v>448</v>
      </c>
      <c r="H36">
        <f t="shared" si="9"/>
        <v>128</v>
      </c>
      <c r="I36" s="12">
        <f t="shared" ref="I36:I64" si="11">H36/G36</f>
        <v>0.2857142857142857</v>
      </c>
      <c r="U36" s="4" t="s">
        <v>9011</v>
      </c>
      <c r="V36" s="5">
        <v>111</v>
      </c>
      <c r="W36" s="5"/>
      <c r="X36" s="5">
        <v>55</v>
      </c>
      <c r="Y36" s="5"/>
      <c r="Z36" s="5"/>
      <c r="AA36" s="5">
        <v>54</v>
      </c>
      <c r="AB36" s="5"/>
      <c r="AC36" s="5"/>
      <c r="AD36" s="5">
        <v>48</v>
      </c>
      <c r="AE36" s="5">
        <v>49</v>
      </c>
      <c r="AF36" s="5">
        <v>40</v>
      </c>
      <c r="AG36" s="5"/>
      <c r="AH36" s="5"/>
      <c r="AI36" s="5"/>
      <c r="AJ36" s="5">
        <v>54</v>
      </c>
      <c r="AK36" s="5"/>
      <c r="AL36" s="5"/>
      <c r="AM36" s="5"/>
      <c r="AN36" s="5">
        <v>31</v>
      </c>
      <c r="AO36" s="5"/>
      <c r="AP36" s="5">
        <v>34</v>
      </c>
      <c r="AQ36" s="5"/>
      <c r="AR36" s="5"/>
      <c r="AS36" s="5">
        <v>24</v>
      </c>
      <c r="AT36" s="5"/>
      <c r="AU36" s="5"/>
      <c r="AV36" s="5"/>
      <c r="AW36" s="5"/>
      <c r="AX36" s="5"/>
      <c r="AY36" s="5"/>
    </row>
    <row r="37" spans="3:51">
      <c r="C37" s="4" t="s">
        <v>38</v>
      </c>
      <c r="D37" s="5">
        <v>126</v>
      </c>
      <c r="F37" t="str">
        <f t="shared" si="10"/>
        <v>Kary Hendrixson</v>
      </c>
      <c r="G37">
        <f>COUNTIF(Table1[Sales_agent],F37)</f>
        <v>438</v>
      </c>
      <c r="H37">
        <f t="shared" si="9"/>
        <v>126</v>
      </c>
      <c r="I37" s="12">
        <f t="shared" si="11"/>
        <v>0.28767123287671231</v>
      </c>
      <c r="U37" s="4" t="s">
        <v>8990</v>
      </c>
      <c r="V37" s="5">
        <v>31</v>
      </c>
      <c r="W37" s="5">
        <v>18</v>
      </c>
      <c r="X37" s="5">
        <v>15</v>
      </c>
      <c r="Y37" s="5">
        <v>25</v>
      </c>
      <c r="Z37" s="5">
        <v>17</v>
      </c>
      <c r="AA37" s="5">
        <v>15</v>
      </c>
      <c r="AB37" s="5">
        <v>9</v>
      </c>
      <c r="AC37" s="5">
        <v>14</v>
      </c>
      <c r="AD37" s="5">
        <v>7</v>
      </c>
      <c r="AE37" s="5">
        <v>13</v>
      </c>
      <c r="AF37" s="5">
        <v>13</v>
      </c>
      <c r="AG37" s="5">
        <v>17</v>
      </c>
      <c r="AH37" s="5">
        <v>14</v>
      </c>
      <c r="AI37" s="5">
        <v>14</v>
      </c>
      <c r="AJ37" s="5">
        <v>8</v>
      </c>
      <c r="AK37" s="5">
        <v>13</v>
      </c>
      <c r="AL37" s="5">
        <v>13</v>
      </c>
      <c r="AM37" s="5">
        <v>13</v>
      </c>
      <c r="AN37" s="5">
        <v>10</v>
      </c>
      <c r="AO37" s="5">
        <v>11</v>
      </c>
      <c r="AP37" s="5">
        <v>9</v>
      </c>
      <c r="AQ37" s="5">
        <v>7</v>
      </c>
      <c r="AR37" s="5">
        <v>3</v>
      </c>
      <c r="AS37" s="5">
        <v>3</v>
      </c>
      <c r="AT37" s="5">
        <v>11</v>
      </c>
      <c r="AU37" s="5">
        <v>10</v>
      </c>
      <c r="AV37" s="5">
        <v>7</v>
      </c>
      <c r="AW37" s="5">
        <v>10</v>
      </c>
      <c r="AX37" s="5">
        <v>5</v>
      </c>
      <c r="AY37" s="5">
        <v>3</v>
      </c>
    </row>
    <row r="38" spans="3:51">
      <c r="C38" s="4" t="s">
        <v>86</v>
      </c>
      <c r="D38" s="5">
        <v>126</v>
      </c>
      <c r="F38" t="str">
        <f t="shared" si="10"/>
        <v>Vicki Laflamme</v>
      </c>
      <c r="G38">
        <f>COUNTIF(Table1[Sales_agent],F38)</f>
        <v>451</v>
      </c>
      <c r="H38">
        <f t="shared" si="9"/>
        <v>126</v>
      </c>
      <c r="I38" s="12">
        <f t="shared" si="11"/>
        <v>0.2793791574279379</v>
      </c>
      <c r="U38" s="6" t="s">
        <v>8994</v>
      </c>
      <c r="V38" s="5">
        <v>2</v>
      </c>
      <c r="W38" s="5">
        <v>1</v>
      </c>
      <c r="X38" s="5">
        <v>1</v>
      </c>
      <c r="Y38" s="5"/>
      <c r="Z38" s="5"/>
      <c r="AA38" s="5"/>
      <c r="AB38" s="5">
        <v>1</v>
      </c>
      <c r="AC38" s="5"/>
      <c r="AD38" s="5"/>
      <c r="AE38" s="5"/>
      <c r="AF38" s="5"/>
      <c r="AG38" s="5"/>
      <c r="AH38" s="5"/>
      <c r="AI38" s="5"/>
      <c r="AJ38" s="5"/>
      <c r="AK38" s="5"/>
      <c r="AL38" s="5"/>
      <c r="AM38" s="5"/>
      <c r="AN38" s="5">
        <v>2</v>
      </c>
      <c r="AO38" s="5"/>
      <c r="AP38" s="5"/>
      <c r="AQ38" s="5"/>
      <c r="AR38" s="5"/>
      <c r="AS38" s="5"/>
      <c r="AT38" s="5"/>
      <c r="AU38" s="5"/>
      <c r="AV38" s="5"/>
      <c r="AW38" s="5"/>
      <c r="AX38" s="5"/>
      <c r="AY38" s="5"/>
    </row>
    <row r="39" spans="3:51">
      <c r="C39" s="4" t="s">
        <v>29</v>
      </c>
      <c r="D39" s="5">
        <v>117</v>
      </c>
      <c r="F39" t="str">
        <f t="shared" si="10"/>
        <v>Donn Cantrell</v>
      </c>
      <c r="G39">
        <f>COUNTIF(Table1[Sales_agent],F39)</f>
        <v>275</v>
      </c>
      <c r="H39">
        <f t="shared" si="9"/>
        <v>117</v>
      </c>
      <c r="I39" s="12">
        <f t="shared" si="11"/>
        <v>0.42545454545454547</v>
      </c>
      <c r="U39" s="6" t="s">
        <v>8995</v>
      </c>
      <c r="V39" s="5">
        <v>11</v>
      </c>
      <c r="W39" s="5">
        <v>2</v>
      </c>
      <c r="X39" s="5">
        <v>5</v>
      </c>
      <c r="Y39" s="5">
        <v>5</v>
      </c>
      <c r="Z39" s="5">
        <v>7</v>
      </c>
      <c r="AA39" s="5">
        <v>7</v>
      </c>
      <c r="AB39" s="5">
        <v>3</v>
      </c>
      <c r="AC39" s="5">
        <v>3</v>
      </c>
      <c r="AD39" s="5"/>
      <c r="AE39" s="5">
        <v>4</v>
      </c>
      <c r="AF39" s="5">
        <v>6</v>
      </c>
      <c r="AG39" s="5">
        <v>5</v>
      </c>
      <c r="AH39" s="5">
        <v>4</v>
      </c>
      <c r="AI39" s="5">
        <v>6</v>
      </c>
      <c r="AJ39" s="5">
        <v>5</v>
      </c>
      <c r="AK39" s="5">
        <v>3</v>
      </c>
      <c r="AL39" s="5">
        <v>5</v>
      </c>
      <c r="AM39" s="5">
        <v>4</v>
      </c>
      <c r="AN39" s="5">
        <v>1</v>
      </c>
      <c r="AO39" s="5">
        <v>2</v>
      </c>
      <c r="AP39" s="5">
        <v>4</v>
      </c>
      <c r="AQ39" s="5">
        <v>2</v>
      </c>
      <c r="AR39" s="5">
        <v>1</v>
      </c>
      <c r="AS39" s="5">
        <v>1</v>
      </c>
      <c r="AT39" s="5">
        <v>3</v>
      </c>
      <c r="AU39" s="5">
        <v>4</v>
      </c>
      <c r="AV39" s="5">
        <v>3</v>
      </c>
      <c r="AW39" s="5">
        <v>5</v>
      </c>
      <c r="AX39" s="5">
        <v>2</v>
      </c>
      <c r="AY39" s="5">
        <v>2</v>
      </c>
    </row>
    <row r="40" spans="3:51">
      <c r="C40" s="4" t="s">
        <v>20</v>
      </c>
      <c r="D40" s="5">
        <v>104</v>
      </c>
      <c r="F40" t="str">
        <f t="shared" si="10"/>
        <v>Lajuana Vencill</v>
      </c>
      <c r="G40">
        <f>COUNTIF(Table1[Sales_agent],F40)</f>
        <v>311</v>
      </c>
      <c r="H40">
        <f t="shared" si="9"/>
        <v>104</v>
      </c>
      <c r="I40" s="12">
        <f t="shared" si="11"/>
        <v>0.33440514469453375</v>
      </c>
      <c r="U40" s="6" t="s">
        <v>8996</v>
      </c>
      <c r="V40" s="5">
        <v>18</v>
      </c>
      <c r="W40" s="5">
        <v>15</v>
      </c>
      <c r="X40" s="5">
        <v>9</v>
      </c>
      <c r="Y40" s="5">
        <v>20</v>
      </c>
      <c r="Z40" s="5">
        <v>10</v>
      </c>
      <c r="AA40" s="5">
        <v>8</v>
      </c>
      <c r="AB40" s="5">
        <v>5</v>
      </c>
      <c r="AC40" s="5">
        <v>11</v>
      </c>
      <c r="AD40" s="5">
        <v>7</v>
      </c>
      <c r="AE40" s="5">
        <v>9</v>
      </c>
      <c r="AF40" s="5">
        <v>7</v>
      </c>
      <c r="AG40" s="5">
        <v>12</v>
      </c>
      <c r="AH40" s="5">
        <v>10</v>
      </c>
      <c r="AI40" s="5">
        <v>8</v>
      </c>
      <c r="AJ40" s="5">
        <v>3</v>
      </c>
      <c r="AK40" s="5">
        <v>10</v>
      </c>
      <c r="AL40" s="5">
        <v>8</v>
      </c>
      <c r="AM40" s="5">
        <v>9</v>
      </c>
      <c r="AN40" s="5">
        <v>7</v>
      </c>
      <c r="AO40" s="5">
        <v>9</v>
      </c>
      <c r="AP40" s="5">
        <v>5</v>
      </c>
      <c r="AQ40" s="5">
        <v>5</v>
      </c>
      <c r="AR40" s="5">
        <v>2</v>
      </c>
      <c r="AS40" s="5">
        <v>2</v>
      </c>
      <c r="AT40" s="5">
        <v>8</v>
      </c>
      <c r="AU40" s="5">
        <v>6</v>
      </c>
      <c r="AV40" s="5">
        <v>4</v>
      </c>
      <c r="AW40" s="5">
        <v>5</v>
      </c>
      <c r="AX40" s="5">
        <v>3</v>
      </c>
      <c r="AY40" s="5">
        <v>1</v>
      </c>
    </row>
    <row r="41" spans="3:51">
      <c r="C41" s="4" t="s">
        <v>62</v>
      </c>
      <c r="D41" s="5">
        <v>100</v>
      </c>
      <c r="F41" t="str">
        <f t="shared" si="10"/>
        <v>Zane Levy</v>
      </c>
      <c r="G41">
        <f>COUNTIF(Table1[Sales_agent],F41)</f>
        <v>349</v>
      </c>
      <c r="H41">
        <f t="shared" si="9"/>
        <v>100</v>
      </c>
      <c r="I41" s="12">
        <f t="shared" si="11"/>
        <v>0.28653295128939826</v>
      </c>
      <c r="U41" s="4" t="s">
        <v>8997</v>
      </c>
      <c r="V41" s="5">
        <v>605</v>
      </c>
      <c r="W41" s="5">
        <v>433</v>
      </c>
      <c r="X41" s="5">
        <v>378</v>
      </c>
      <c r="Y41" s="5">
        <v>413</v>
      </c>
      <c r="Z41" s="5">
        <v>345</v>
      </c>
      <c r="AA41" s="5">
        <v>292</v>
      </c>
      <c r="AB41" s="5">
        <v>340</v>
      </c>
      <c r="AC41" s="5">
        <v>332</v>
      </c>
      <c r="AD41" s="5">
        <v>290</v>
      </c>
      <c r="AE41" s="5">
        <v>255</v>
      </c>
      <c r="AF41" s="5">
        <v>258</v>
      </c>
      <c r="AG41" s="5">
        <v>293</v>
      </c>
      <c r="AH41" s="5">
        <v>292</v>
      </c>
      <c r="AI41" s="5">
        <v>271</v>
      </c>
      <c r="AJ41" s="5">
        <v>219</v>
      </c>
      <c r="AK41" s="5">
        <v>262</v>
      </c>
      <c r="AL41" s="5">
        <v>254</v>
      </c>
      <c r="AM41" s="5">
        <v>248</v>
      </c>
      <c r="AN41" s="5">
        <v>219</v>
      </c>
      <c r="AO41" s="5">
        <v>248</v>
      </c>
      <c r="AP41" s="5">
        <v>196</v>
      </c>
      <c r="AQ41" s="5">
        <v>230</v>
      </c>
      <c r="AR41" s="5">
        <v>207</v>
      </c>
      <c r="AS41" s="5">
        <v>176</v>
      </c>
      <c r="AT41" s="5">
        <v>191</v>
      </c>
      <c r="AU41" s="5">
        <v>167</v>
      </c>
      <c r="AV41" s="5">
        <v>153</v>
      </c>
      <c r="AW41" s="5">
        <v>150</v>
      </c>
      <c r="AX41" s="5">
        <v>118</v>
      </c>
      <c r="AY41" s="5">
        <v>107</v>
      </c>
    </row>
    <row r="42" spans="3:51">
      <c r="C42" s="4" t="s">
        <v>91</v>
      </c>
      <c r="D42" s="5">
        <v>98</v>
      </c>
      <c r="F42" t="str">
        <f t="shared" si="10"/>
        <v>Cassey Cress</v>
      </c>
      <c r="G42">
        <f>COUNTIF(Table1[Sales_agent],F42)</f>
        <v>346</v>
      </c>
      <c r="H42">
        <f t="shared" si="9"/>
        <v>98</v>
      </c>
      <c r="I42" s="12">
        <f t="shared" si="11"/>
        <v>0.2832369942196532</v>
      </c>
      <c r="U42" s="6" t="s">
        <v>8998</v>
      </c>
      <c r="V42" s="5">
        <v>18</v>
      </c>
      <c r="W42" s="5">
        <v>24</v>
      </c>
      <c r="X42" s="5">
        <v>17</v>
      </c>
      <c r="Y42" s="5">
        <v>20</v>
      </c>
      <c r="Z42" s="5">
        <v>17</v>
      </c>
      <c r="AA42" s="5">
        <v>9</v>
      </c>
      <c r="AB42" s="5">
        <v>13</v>
      </c>
      <c r="AC42" s="5">
        <v>8</v>
      </c>
      <c r="AD42" s="5">
        <v>14</v>
      </c>
      <c r="AE42" s="5">
        <v>6</v>
      </c>
      <c r="AF42" s="5">
        <v>11</v>
      </c>
      <c r="AG42" s="5">
        <v>17</v>
      </c>
      <c r="AH42" s="5">
        <v>14</v>
      </c>
      <c r="AI42" s="5">
        <v>16</v>
      </c>
      <c r="AJ42" s="5">
        <v>5</v>
      </c>
      <c r="AK42" s="5">
        <v>4</v>
      </c>
      <c r="AL42" s="5">
        <v>14</v>
      </c>
      <c r="AM42" s="5">
        <v>12</v>
      </c>
      <c r="AN42" s="5">
        <v>7</v>
      </c>
      <c r="AO42" s="5">
        <v>12</v>
      </c>
      <c r="AP42" s="5">
        <v>4</v>
      </c>
      <c r="AQ42" s="5">
        <v>8</v>
      </c>
      <c r="AR42" s="5">
        <v>5</v>
      </c>
      <c r="AS42" s="5">
        <v>5</v>
      </c>
      <c r="AT42" s="5">
        <v>4</v>
      </c>
      <c r="AU42" s="5">
        <v>5</v>
      </c>
      <c r="AV42" s="5">
        <v>4</v>
      </c>
      <c r="AW42" s="5">
        <v>6</v>
      </c>
      <c r="AX42" s="5">
        <v>8</v>
      </c>
      <c r="AY42" s="5">
        <v>5</v>
      </c>
    </row>
    <row r="43" spans="3:51">
      <c r="C43" s="4" t="s">
        <v>100</v>
      </c>
      <c r="D43" s="5">
        <v>98</v>
      </c>
      <c r="F43" t="str">
        <f t="shared" si="10"/>
        <v>Kami Bicknell</v>
      </c>
      <c r="G43">
        <f>COUNTIF(Table1[Sales_agent],F43)</f>
        <v>362</v>
      </c>
      <c r="H43">
        <f t="shared" si="9"/>
        <v>98</v>
      </c>
      <c r="I43" s="12">
        <f t="shared" si="11"/>
        <v>0.27071823204419887</v>
      </c>
      <c r="U43" s="6" t="s">
        <v>8999</v>
      </c>
      <c r="V43" s="5">
        <v>33</v>
      </c>
      <c r="W43" s="5">
        <v>27</v>
      </c>
      <c r="X43" s="5">
        <v>12</v>
      </c>
      <c r="Y43" s="5">
        <v>22</v>
      </c>
      <c r="Z43" s="5">
        <v>35</v>
      </c>
      <c r="AA43" s="5">
        <v>15</v>
      </c>
      <c r="AB43" s="5">
        <v>21</v>
      </c>
      <c r="AC43" s="5">
        <v>24</v>
      </c>
      <c r="AD43" s="5">
        <v>15</v>
      </c>
      <c r="AE43" s="5">
        <v>15</v>
      </c>
      <c r="AF43" s="5">
        <v>12</v>
      </c>
      <c r="AG43" s="5">
        <v>20</v>
      </c>
      <c r="AH43" s="5">
        <v>18</v>
      </c>
      <c r="AI43" s="5">
        <v>21</v>
      </c>
      <c r="AJ43" s="5">
        <v>13</v>
      </c>
      <c r="AK43" s="5">
        <v>26</v>
      </c>
      <c r="AL43" s="5">
        <v>18</v>
      </c>
      <c r="AM43" s="5">
        <v>16</v>
      </c>
      <c r="AN43" s="5">
        <v>17</v>
      </c>
      <c r="AO43" s="5">
        <v>17</v>
      </c>
      <c r="AP43" s="5">
        <v>13</v>
      </c>
      <c r="AQ43" s="5">
        <v>21</v>
      </c>
      <c r="AR43" s="5">
        <v>11</v>
      </c>
      <c r="AS43" s="5">
        <v>7</v>
      </c>
      <c r="AT43" s="5">
        <v>20</v>
      </c>
      <c r="AU43" s="5">
        <v>13</v>
      </c>
      <c r="AV43" s="5">
        <v>11</v>
      </c>
      <c r="AW43" s="5">
        <v>8</v>
      </c>
      <c r="AX43" s="5">
        <v>9</v>
      </c>
      <c r="AY43" s="5">
        <v>5</v>
      </c>
    </row>
    <row r="44" spans="3:51">
      <c r="C44" s="4" t="s">
        <v>25</v>
      </c>
      <c r="D44" s="5">
        <v>97</v>
      </c>
      <c r="F44" t="str">
        <f t="shared" si="10"/>
        <v>Gladys Colclough</v>
      </c>
      <c r="G44">
        <f>COUNTIF(Table1[Sales_agent],F44)</f>
        <v>317</v>
      </c>
      <c r="H44">
        <f t="shared" si="9"/>
        <v>97</v>
      </c>
      <c r="I44" s="12">
        <f t="shared" si="11"/>
        <v>0.305993690851735</v>
      </c>
      <c r="U44" s="6" t="s">
        <v>9000</v>
      </c>
      <c r="V44" s="5">
        <v>52</v>
      </c>
      <c r="W44" s="5">
        <v>44</v>
      </c>
      <c r="X44" s="5">
        <v>41</v>
      </c>
      <c r="Y44" s="5">
        <v>49</v>
      </c>
      <c r="Z44" s="5">
        <v>33</v>
      </c>
      <c r="AA44" s="5">
        <v>31</v>
      </c>
      <c r="AB44" s="5">
        <v>41</v>
      </c>
      <c r="AC44" s="5">
        <v>43</v>
      </c>
      <c r="AD44" s="5">
        <v>14</v>
      </c>
      <c r="AE44" s="5">
        <v>22</v>
      </c>
      <c r="AF44" s="5">
        <v>21</v>
      </c>
      <c r="AG44" s="5">
        <v>22</v>
      </c>
      <c r="AH44" s="5">
        <v>26</v>
      </c>
      <c r="AI44" s="5">
        <v>34</v>
      </c>
      <c r="AJ44" s="5">
        <v>16</v>
      </c>
      <c r="AK44" s="5">
        <v>16</v>
      </c>
      <c r="AL44" s="5">
        <v>25</v>
      </c>
      <c r="AM44" s="5">
        <v>33</v>
      </c>
      <c r="AN44" s="5">
        <v>23</v>
      </c>
      <c r="AO44" s="5">
        <v>30</v>
      </c>
      <c r="AP44" s="5">
        <v>11</v>
      </c>
      <c r="AQ44" s="5">
        <v>18</v>
      </c>
      <c r="AR44" s="5">
        <v>22</v>
      </c>
      <c r="AS44" s="5">
        <v>21</v>
      </c>
      <c r="AT44" s="5">
        <v>17</v>
      </c>
      <c r="AU44" s="5">
        <v>18</v>
      </c>
      <c r="AV44" s="5">
        <v>18</v>
      </c>
      <c r="AW44" s="5">
        <v>21</v>
      </c>
      <c r="AX44" s="5">
        <v>17</v>
      </c>
      <c r="AY44" s="5">
        <v>13</v>
      </c>
    </row>
    <row r="45" spans="3:51">
      <c r="C45" s="4" t="s">
        <v>79</v>
      </c>
      <c r="D45" s="5">
        <v>97</v>
      </c>
      <c r="F45" t="str">
        <f t="shared" si="10"/>
        <v>Markita Hansen</v>
      </c>
      <c r="G45">
        <f>COUNTIF(Table1[Sales_agent],F45)</f>
        <v>306</v>
      </c>
      <c r="H45">
        <f t="shared" si="9"/>
        <v>97</v>
      </c>
      <c r="I45" s="12">
        <f t="shared" si="11"/>
        <v>0.31699346405228757</v>
      </c>
      <c r="U45" s="6" t="s">
        <v>9001</v>
      </c>
      <c r="V45" s="5">
        <v>64</v>
      </c>
      <c r="W45" s="5">
        <v>49</v>
      </c>
      <c r="X45" s="5">
        <v>38</v>
      </c>
      <c r="Y45" s="5">
        <v>59</v>
      </c>
      <c r="Z45" s="5">
        <v>42</v>
      </c>
      <c r="AA45" s="5">
        <v>31</v>
      </c>
      <c r="AB45" s="5">
        <v>38</v>
      </c>
      <c r="AC45" s="5">
        <v>35</v>
      </c>
      <c r="AD45" s="5">
        <v>31</v>
      </c>
      <c r="AE45" s="5">
        <v>27</v>
      </c>
      <c r="AF45" s="5">
        <v>29</v>
      </c>
      <c r="AG45" s="5">
        <v>34</v>
      </c>
      <c r="AH45" s="5">
        <v>28</v>
      </c>
      <c r="AI45" s="5">
        <v>23</v>
      </c>
      <c r="AJ45" s="5">
        <v>15</v>
      </c>
      <c r="AK45" s="5">
        <v>29</v>
      </c>
      <c r="AL45" s="5">
        <v>31</v>
      </c>
      <c r="AM45" s="5">
        <v>23</v>
      </c>
      <c r="AN45" s="5">
        <v>21</v>
      </c>
      <c r="AO45" s="5">
        <v>29</v>
      </c>
      <c r="AP45" s="5">
        <v>20</v>
      </c>
      <c r="AQ45" s="5">
        <v>30</v>
      </c>
      <c r="AR45" s="5">
        <v>26</v>
      </c>
      <c r="AS45" s="5">
        <v>15</v>
      </c>
      <c r="AT45" s="5">
        <v>26</v>
      </c>
      <c r="AU45" s="5">
        <v>24</v>
      </c>
      <c r="AV45" s="5">
        <v>18</v>
      </c>
      <c r="AW45" s="5">
        <v>16</v>
      </c>
      <c r="AX45" s="5">
        <v>13</v>
      </c>
      <c r="AY45" s="5">
        <v>10</v>
      </c>
    </row>
    <row r="46" spans="3:51">
      <c r="C46" s="4" t="s">
        <v>12</v>
      </c>
      <c r="D46" s="5">
        <v>93</v>
      </c>
      <c r="F46" t="str">
        <f t="shared" si="10"/>
        <v>Jonathan Berthelot</v>
      </c>
      <c r="G46">
        <f>COUNTIF(Table1[Sales_agent],F46)</f>
        <v>345</v>
      </c>
      <c r="H46">
        <f t="shared" si="9"/>
        <v>93</v>
      </c>
      <c r="I46" s="12">
        <f t="shared" si="11"/>
        <v>0.26956521739130435</v>
      </c>
      <c r="U46" s="6" t="s">
        <v>9002</v>
      </c>
      <c r="V46" s="5">
        <v>37</v>
      </c>
      <c r="W46" s="5">
        <v>42</v>
      </c>
      <c r="X46" s="5">
        <v>39</v>
      </c>
      <c r="Y46" s="5">
        <v>40</v>
      </c>
      <c r="Z46" s="5">
        <v>32</v>
      </c>
      <c r="AA46" s="5">
        <v>24</v>
      </c>
      <c r="AB46" s="5">
        <v>33</v>
      </c>
      <c r="AC46" s="5">
        <v>29</v>
      </c>
      <c r="AD46" s="5">
        <v>31</v>
      </c>
      <c r="AE46" s="5">
        <v>13</v>
      </c>
      <c r="AF46" s="5">
        <v>26</v>
      </c>
      <c r="AG46" s="5">
        <v>29</v>
      </c>
      <c r="AH46" s="5">
        <v>38</v>
      </c>
      <c r="AI46" s="5">
        <v>28</v>
      </c>
      <c r="AJ46" s="5">
        <v>16</v>
      </c>
      <c r="AK46" s="5">
        <v>29</v>
      </c>
      <c r="AL46" s="5">
        <v>26</v>
      </c>
      <c r="AM46" s="5">
        <v>18</v>
      </c>
      <c r="AN46" s="5">
        <v>16</v>
      </c>
      <c r="AO46" s="5">
        <v>16</v>
      </c>
      <c r="AP46" s="5">
        <v>21</v>
      </c>
      <c r="AQ46" s="5">
        <v>23</v>
      </c>
      <c r="AR46" s="5">
        <v>26</v>
      </c>
      <c r="AS46" s="5">
        <v>10</v>
      </c>
      <c r="AT46" s="5">
        <v>16</v>
      </c>
      <c r="AU46" s="5">
        <v>15</v>
      </c>
      <c r="AV46" s="5">
        <v>12</v>
      </c>
      <c r="AW46" s="5">
        <v>17</v>
      </c>
      <c r="AX46" s="5">
        <v>9</v>
      </c>
      <c r="AY46" s="5">
        <v>11</v>
      </c>
    </row>
    <row r="47" spans="3:51">
      <c r="C47" s="4" t="s">
        <v>97</v>
      </c>
      <c r="D47" s="5">
        <v>88</v>
      </c>
      <c r="F47" t="str">
        <f t="shared" si="10"/>
        <v>Versie Hillebrand</v>
      </c>
      <c r="G47">
        <f>COUNTIF(Table1[Sales_agent],F47)</f>
        <v>361</v>
      </c>
      <c r="H47">
        <f t="shared" si="9"/>
        <v>88</v>
      </c>
      <c r="I47" s="12">
        <f t="shared" si="11"/>
        <v>0.24376731301939059</v>
      </c>
      <c r="U47" s="6" t="s">
        <v>9003</v>
      </c>
      <c r="V47" s="5">
        <v>63</v>
      </c>
      <c r="W47" s="5">
        <v>45</v>
      </c>
      <c r="X47" s="5">
        <v>27</v>
      </c>
      <c r="Y47" s="5">
        <v>39</v>
      </c>
      <c r="Z47" s="5">
        <v>27</v>
      </c>
      <c r="AA47" s="5">
        <v>25</v>
      </c>
      <c r="AB47" s="5">
        <v>32</v>
      </c>
      <c r="AC47" s="5">
        <v>39</v>
      </c>
      <c r="AD47" s="5">
        <v>35</v>
      </c>
      <c r="AE47" s="5">
        <v>26</v>
      </c>
      <c r="AF47" s="5">
        <v>23</v>
      </c>
      <c r="AG47" s="5">
        <v>31</v>
      </c>
      <c r="AH47" s="5">
        <v>36</v>
      </c>
      <c r="AI47" s="5">
        <v>28</v>
      </c>
      <c r="AJ47" s="5">
        <v>20</v>
      </c>
      <c r="AK47" s="5">
        <v>26</v>
      </c>
      <c r="AL47" s="5">
        <v>23</v>
      </c>
      <c r="AM47" s="5">
        <v>30</v>
      </c>
      <c r="AN47" s="5">
        <v>21</v>
      </c>
      <c r="AO47" s="5">
        <v>34</v>
      </c>
      <c r="AP47" s="5">
        <v>22</v>
      </c>
      <c r="AQ47" s="5">
        <v>27</v>
      </c>
      <c r="AR47" s="5">
        <v>14</v>
      </c>
      <c r="AS47" s="5">
        <v>19</v>
      </c>
      <c r="AT47" s="5">
        <v>14</v>
      </c>
      <c r="AU47" s="5">
        <v>15</v>
      </c>
      <c r="AV47" s="5">
        <v>17</v>
      </c>
      <c r="AW47" s="5">
        <v>14</v>
      </c>
      <c r="AX47" s="5">
        <v>12</v>
      </c>
      <c r="AY47" s="5">
        <v>8</v>
      </c>
    </row>
    <row r="48" spans="3:51">
      <c r="C48" s="4" t="s">
        <v>45</v>
      </c>
      <c r="D48" s="5">
        <v>82</v>
      </c>
      <c r="F48" t="str">
        <f t="shared" si="10"/>
        <v>Reed Clapper</v>
      </c>
      <c r="G48">
        <f>COUNTIF(Table1[Sales_agent],F48)</f>
        <v>237</v>
      </c>
      <c r="H48">
        <f t="shared" si="9"/>
        <v>82</v>
      </c>
      <c r="I48" s="12">
        <f t="shared" si="11"/>
        <v>0.34599156118143459</v>
      </c>
      <c r="U48" s="6" t="s">
        <v>9004</v>
      </c>
      <c r="V48" s="5">
        <v>140</v>
      </c>
      <c r="W48" s="5">
        <v>45</v>
      </c>
      <c r="X48" s="5">
        <v>75</v>
      </c>
      <c r="Y48" s="5">
        <v>48</v>
      </c>
      <c r="Z48" s="5">
        <v>40</v>
      </c>
      <c r="AA48" s="5">
        <v>51</v>
      </c>
      <c r="AB48" s="5">
        <v>43</v>
      </c>
      <c r="AC48" s="5">
        <v>43</v>
      </c>
      <c r="AD48" s="5">
        <v>52</v>
      </c>
      <c r="AE48" s="5">
        <v>52</v>
      </c>
      <c r="AF48" s="5">
        <v>54</v>
      </c>
      <c r="AG48" s="5">
        <v>32</v>
      </c>
      <c r="AH48" s="5">
        <v>31</v>
      </c>
      <c r="AI48" s="5">
        <v>30</v>
      </c>
      <c r="AJ48" s="5">
        <v>42</v>
      </c>
      <c r="AK48" s="5">
        <v>42</v>
      </c>
      <c r="AL48" s="5">
        <v>29</v>
      </c>
      <c r="AM48" s="5">
        <v>29</v>
      </c>
      <c r="AN48" s="5">
        <v>49</v>
      </c>
      <c r="AO48" s="5">
        <v>25</v>
      </c>
      <c r="AP48" s="5">
        <v>42</v>
      </c>
      <c r="AQ48" s="5">
        <v>29</v>
      </c>
      <c r="AR48" s="5">
        <v>27</v>
      </c>
      <c r="AS48" s="5">
        <v>38</v>
      </c>
      <c r="AT48" s="5">
        <v>28</v>
      </c>
      <c r="AU48" s="5">
        <v>22</v>
      </c>
      <c r="AV48" s="5">
        <v>19</v>
      </c>
      <c r="AW48" s="5">
        <v>18</v>
      </c>
      <c r="AX48" s="5">
        <v>10</v>
      </c>
      <c r="AY48" s="5">
        <v>13</v>
      </c>
    </row>
    <row r="49" spans="3:51">
      <c r="C49" s="4" t="s">
        <v>74</v>
      </c>
      <c r="D49" s="5">
        <v>79</v>
      </c>
      <c r="F49" t="str">
        <f t="shared" si="10"/>
        <v>Corliss Cosme</v>
      </c>
      <c r="G49">
        <f>COUNTIF(Table1[Sales_agent],F49)</f>
        <v>310</v>
      </c>
      <c r="H49">
        <f t="shared" si="9"/>
        <v>79</v>
      </c>
      <c r="I49" s="12">
        <f t="shared" si="11"/>
        <v>0.25483870967741934</v>
      </c>
      <c r="U49" s="6" t="s">
        <v>9005</v>
      </c>
      <c r="V49" s="5">
        <v>54</v>
      </c>
      <c r="W49" s="5">
        <v>45</v>
      </c>
      <c r="X49" s="5">
        <v>48</v>
      </c>
      <c r="Y49" s="5">
        <v>34</v>
      </c>
      <c r="Z49" s="5">
        <v>30</v>
      </c>
      <c r="AA49" s="5">
        <v>40</v>
      </c>
      <c r="AB49" s="5">
        <v>26</v>
      </c>
      <c r="AC49" s="5">
        <v>37</v>
      </c>
      <c r="AD49" s="5">
        <v>24</v>
      </c>
      <c r="AE49" s="5">
        <v>23</v>
      </c>
      <c r="AF49" s="5">
        <v>29</v>
      </c>
      <c r="AG49" s="5">
        <v>33</v>
      </c>
      <c r="AH49" s="5">
        <v>30</v>
      </c>
      <c r="AI49" s="5">
        <v>31</v>
      </c>
      <c r="AJ49" s="5">
        <v>27</v>
      </c>
      <c r="AK49" s="5">
        <v>23</v>
      </c>
      <c r="AL49" s="5">
        <v>17</v>
      </c>
      <c r="AM49" s="5">
        <v>27</v>
      </c>
      <c r="AN49" s="5">
        <v>30</v>
      </c>
      <c r="AO49" s="5">
        <v>29</v>
      </c>
      <c r="AP49" s="5">
        <v>23</v>
      </c>
      <c r="AQ49" s="5">
        <v>18</v>
      </c>
      <c r="AR49" s="5">
        <v>20</v>
      </c>
      <c r="AS49" s="5">
        <v>16</v>
      </c>
      <c r="AT49" s="5">
        <v>21</v>
      </c>
      <c r="AU49" s="5">
        <v>14</v>
      </c>
      <c r="AV49" s="5">
        <v>19</v>
      </c>
      <c r="AW49" s="5">
        <v>9</v>
      </c>
      <c r="AX49" s="5">
        <v>8</v>
      </c>
      <c r="AY49" s="5">
        <v>8</v>
      </c>
    </row>
    <row r="50" spans="3:51">
      <c r="C50" s="4" t="s">
        <v>105</v>
      </c>
      <c r="D50" s="5">
        <v>73</v>
      </c>
      <c r="F50" t="str">
        <f t="shared" si="10"/>
        <v>Daniell Hammack</v>
      </c>
      <c r="G50">
        <f>COUNTIF(Table1[Sales_agent],F50)</f>
        <v>259</v>
      </c>
      <c r="H50">
        <f t="shared" si="9"/>
        <v>73</v>
      </c>
      <c r="I50" s="12">
        <f t="shared" si="11"/>
        <v>0.28185328185328185</v>
      </c>
      <c r="U50" s="6" t="s">
        <v>9006</v>
      </c>
      <c r="V50" s="5">
        <v>55</v>
      </c>
      <c r="W50" s="5">
        <v>51</v>
      </c>
      <c r="X50" s="5">
        <v>34</v>
      </c>
      <c r="Y50" s="5">
        <v>34</v>
      </c>
      <c r="Z50" s="5">
        <v>34</v>
      </c>
      <c r="AA50" s="5">
        <v>35</v>
      </c>
      <c r="AB50" s="5">
        <v>38</v>
      </c>
      <c r="AC50" s="5">
        <v>28</v>
      </c>
      <c r="AD50" s="5">
        <v>25</v>
      </c>
      <c r="AE50" s="5">
        <v>30</v>
      </c>
      <c r="AF50" s="5">
        <v>25</v>
      </c>
      <c r="AG50" s="5">
        <v>31</v>
      </c>
      <c r="AH50" s="5">
        <v>26</v>
      </c>
      <c r="AI50" s="5">
        <v>24</v>
      </c>
      <c r="AJ50" s="5">
        <v>23</v>
      </c>
      <c r="AK50" s="5">
        <v>28</v>
      </c>
      <c r="AL50" s="5">
        <v>36</v>
      </c>
      <c r="AM50" s="5">
        <v>22</v>
      </c>
      <c r="AN50" s="5">
        <v>15</v>
      </c>
      <c r="AO50" s="5">
        <v>21</v>
      </c>
      <c r="AP50" s="5">
        <v>17</v>
      </c>
      <c r="AQ50" s="5">
        <v>22</v>
      </c>
      <c r="AR50" s="5">
        <v>21</v>
      </c>
      <c r="AS50" s="5">
        <v>14</v>
      </c>
      <c r="AT50" s="5">
        <v>17</v>
      </c>
      <c r="AU50" s="5">
        <v>17</v>
      </c>
      <c r="AV50" s="5">
        <v>13</v>
      </c>
      <c r="AW50" s="5">
        <v>20</v>
      </c>
      <c r="AX50" s="5">
        <v>14</v>
      </c>
      <c r="AY50" s="5">
        <v>9</v>
      </c>
    </row>
    <row r="51" spans="3:51">
      <c r="C51" s="4" t="s">
        <v>147</v>
      </c>
      <c r="D51" s="5">
        <v>72</v>
      </c>
      <c r="F51" t="str">
        <f t="shared" si="10"/>
        <v>Marty Freudenburg</v>
      </c>
      <c r="G51">
        <f>COUNTIF(Table1[Sales_agent],F51)</f>
        <v>281</v>
      </c>
      <c r="H51">
        <f t="shared" si="9"/>
        <v>72</v>
      </c>
      <c r="I51" s="12">
        <f t="shared" si="11"/>
        <v>0.25622775800711745</v>
      </c>
      <c r="U51" s="6" t="s">
        <v>8994</v>
      </c>
      <c r="V51" s="5">
        <v>69</v>
      </c>
      <c r="W51" s="5">
        <v>42</v>
      </c>
      <c r="X51" s="5">
        <v>32</v>
      </c>
      <c r="Y51" s="5">
        <v>38</v>
      </c>
      <c r="Z51" s="5">
        <v>32</v>
      </c>
      <c r="AA51" s="5">
        <v>19</v>
      </c>
      <c r="AB51" s="5">
        <v>38</v>
      </c>
      <c r="AC51" s="5">
        <v>30</v>
      </c>
      <c r="AD51" s="5">
        <v>37</v>
      </c>
      <c r="AE51" s="5">
        <v>25</v>
      </c>
      <c r="AF51" s="5">
        <v>21</v>
      </c>
      <c r="AG51" s="5">
        <v>29</v>
      </c>
      <c r="AH51" s="5">
        <v>29</v>
      </c>
      <c r="AI51" s="5">
        <v>16</v>
      </c>
      <c r="AJ51" s="5">
        <v>33</v>
      </c>
      <c r="AK51" s="5">
        <v>24</v>
      </c>
      <c r="AL51" s="5">
        <v>22</v>
      </c>
      <c r="AM51" s="5">
        <v>17</v>
      </c>
      <c r="AN51" s="5">
        <v>13</v>
      </c>
      <c r="AO51" s="5">
        <v>26</v>
      </c>
      <c r="AP51" s="5">
        <v>14</v>
      </c>
      <c r="AQ51" s="5">
        <v>21</v>
      </c>
      <c r="AR51" s="5">
        <v>22</v>
      </c>
      <c r="AS51" s="5">
        <v>22</v>
      </c>
      <c r="AT51" s="5">
        <v>20</v>
      </c>
      <c r="AU51" s="5">
        <v>14</v>
      </c>
      <c r="AV51" s="5">
        <v>14</v>
      </c>
      <c r="AW51" s="5">
        <v>14</v>
      </c>
      <c r="AX51" s="5">
        <v>14</v>
      </c>
      <c r="AY51" s="5">
        <v>14</v>
      </c>
    </row>
    <row r="52" spans="3:51">
      <c r="C52" s="4" t="s">
        <v>172</v>
      </c>
      <c r="D52" s="5">
        <v>71</v>
      </c>
      <c r="F52" t="str">
        <f t="shared" si="10"/>
        <v>Violet Mclelland</v>
      </c>
      <c r="G52">
        <f>COUNTIF(Table1[Sales_agent],F52)</f>
        <v>261</v>
      </c>
      <c r="H52">
        <f t="shared" si="9"/>
        <v>71</v>
      </c>
      <c r="I52" s="12">
        <f t="shared" si="11"/>
        <v>0.27203065134099619</v>
      </c>
      <c r="U52" s="6" t="s">
        <v>8995</v>
      </c>
      <c r="V52" s="5">
        <v>17</v>
      </c>
      <c r="W52" s="5">
        <v>13</v>
      </c>
      <c r="X52" s="5">
        <v>7</v>
      </c>
      <c r="Y52" s="5">
        <v>18</v>
      </c>
      <c r="Z52" s="5">
        <v>18</v>
      </c>
      <c r="AA52" s="5">
        <v>6</v>
      </c>
      <c r="AB52" s="5">
        <v>11</v>
      </c>
      <c r="AC52" s="5">
        <v>13</v>
      </c>
      <c r="AD52" s="5">
        <v>9</v>
      </c>
      <c r="AE52" s="5">
        <v>9</v>
      </c>
      <c r="AF52" s="5">
        <v>5</v>
      </c>
      <c r="AG52" s="5">
        <v>13</v>
      </c>
      <c r="AH52" s="5">
        <v>10</v>
      </c>
      <c r="AI52" s="5">
        <v>15</v>
      </c>
      <c r="AJ52" s="5">
        <v>8</v>
      </c>
      <c r="AK52" s="5">
        <v>9</v>
      </c>
      <c r="AL52" s="5">
        <v>9</v>
      </c>
      <c r="AM52" s="5">
        <v>14</v>
      </c>
      <c r="AN52" s="5">
        <v>6</v>
      </c>
      <c r="AO52" s="5">
        <v>8</v>
      </c>
      <c r="AP52" s="5">
        <v>7</v>
      </c>
      <c r="AQ52" s="5">
        <v>11</v>
      </c>
      <c r="AR52" s="5">
        <v>10</v>
      </c>
      <c r="AS52" s="5">
        <v>6</v>
      </c>
      <c r="AT52" s="5">
        <v>6</v>
      </c>
      <c r="AU52" s="5">
        <v>6</v>
      </c>
      <c r="AV52" s="5">
        <v>4</v>
      </c>
      <c r="AW52" s="5">
        <v>3</v>
      </c>
      <c r="AX52" s="5">
        <v>4</v>
      </c>
      <c r="AY52" s="5">
        <v>8</v>
      </c>
    </row>
    <row r="53" spans="3:51">
      <c r="C53" s="4" t="s">
        <v>225</v>
      </c>
      <c r="D53" s="5">
        <v>71</v>
      </c>
      <c r="F53" t="str">
        <f t="shared" si="10"/>
        <v>James Ascencio</v>
      </c>
      <c r="G53">
        <f>COUNTIF(Table1[Sales_agent],F53)</f>
        <v>267</v>
      </c>
      <c r="H53">
        <f t="shared" si="9"/>
        <v>71</v>
      </c>
      <c r="I53" s="12">
        <f t="shared" si="11"/>
        <v>0.26591760299625467</v>
      </c>
      <c r="U53" s="6" t="s">
        <v>8996</v>
      </c>
      <c r="V53" s="5">
        <v>3</v>
      </c>
      <c r="W53" s="5">
        <v>6</v>
      </c>
      <c r="X53" s="5">
        <v>8</v>
      </c>
      <c r="Y53" s="5">
        <v>12</v>
      </c>
      <c r="Z53" s="5">
        <v>5</v>
      </c>
      <c r="AA53" s="5">
        <v>6</v>
      </c>
      <c r="AB53" s="5">
        <v>6</v>
      </c>
      <c r="AC53" s="5">
        <v>3</v>
      </c>
      <c r="AD53" s="5">
        <v>3</v>
      </c>
      <c r="AE53" s="5">
        <v>7</v>
      </c>
      <c r="AF53" s="5">
        <v>2</v>
      </c>
      <c r="AG53" s="5">
        <v>2</v>
      </c>
      <c r="AH53" s="5">
        <v>6</v>
      </c>
      <c r="AI53" s="5">
        <v>5</v>
      </c>
      <c r="AJ53" s="5">
        <v>1</v>
      </c>
      <c r="AK53" s="5">
        <v>6</v>
      </c>
      <c r="AL53" s="5">
        <v>4</v>
      </c>
      <c r="AM53" s="5">
        <v>7</v>
      </c>
      <c r="AN53" s="5">
        <v>1</v>
      </c>
      <c r="AO53" s="5">
        <v>1</v>
      </c>
      <c r="AP53" s="5">
        <v>2</v>
      </c>
      <c r="AQ53" s="5">
        <v>2</v>
      </c>
      <c r="AR53" s="5">
        <v>3</v>
      </c>
      <c r="AS53" s="5">
        <v>3</v>
      </c>
      <c r="AT53" s="5">
        <v>2</v>
      </c>
      <c r="AU53" s="5">
        <v>4</v>
      </c>
      <c r="AV53" s="5">
        <v>4</v>
      </c>
      <c r="AW53" s="5">
        <v>4</v>
      </c>
      <c r="AX53" s="5"/>
      <c r="AY53" s="5">
        <v>3</v>
      </c>
    </row>
    <row r="54" spans="3:51">
      <c r="C54" s="4" t="s">
        <v>131</v>
      </c>
      <c r="D54" s="5">
        <v>70</v>
      </c>
      <c r="F54" t="str">
        <f t="shared" si="10"/>
        <v>Niesha Huffines</v>
      </c>
      <c r="G54">
        <f>COUNTIF(Table1[Sales_agent],F54)</f>
        <v>239</v>
      </c>
      <c r="H54">
        <f t="shared" si="9"/>
        <v>70</v>
      </c>
      <c r="I54" s="12">
        <f t="shared" si="11"/>
        <v>0.29288702928870292</v>
      </c>
    </row>
    <row r="55" spans="3:51">
      <c r="C55" s="4" t="s">
        <v>82</v>
      </c>
      <c r="D55" s="5">
        <v>66</v>
      </c>
      <c r="F55" t="str">
        <f t="shared" si="10"/>
        <v>Moses Frase</v>
      </c>
      <c r="G55">
        <f>COUNTIF(Table1[Sales_agent],F55)</f>
        <v>260</v>
      </c>
      <c r="H55">
        <f t="shared" si="9"/>
        <v>66</v>
      </c>
      <c r="I55" s="12">
        <f t="shared" si="11"/>
        <v>0.25384615384615383</v>
      </c>
      <c r="U55" s="11" t="s">
        <v>8982</v>
      </c>
      <c r="V55" s="11" t="s">
        <v>9017</v>
      </c>
    </row>
    <row r="56" spans="3:51">
      <c r="C56" s="4" t="s">
        <v>110</v>
      </c>
      <c r="D56" s="5">
        <v>64</v>
      </c>
      <c r="F56" t="str">
        <f t="shared" si="10"/>
        <v>Maureen Marcano</v>
      </c>
      <c r="G56">
        <f>COUNTIF(Table1[Sales_agent],F56)</f>
        <v>285</v>
      </c>
      <c r="H56">
        <f t="shared" si="9"/>
        <v>64</v>
      </c>
      <c r="I56" s="12">
        <f t="shared" si="11"/>
        <v>0.22456140350877193</v>
      </c>
      <c r="U56" s="11" t="s">
        <v>8981</v>
      </c>
      <c r="V56" t="s">
        <v>66</v>
      </c>
      <c r="W56" t="s">
        <v>51</v>
      </c>
      <c r="X56" t="s">
        <v>21</v>
      </c>
      <c r="Y56" t="s">
        <v>13</v>
      </c>
      <c r="Z56" t="s">
        <v>30</v>
      </c>
      <c r="AA56" t="s">
        <v>39</v>
      </c>
    </row>
    <row r="57" spans="3:51">
      <c r="C57" s="4" t="s">
        <v>157</v>
      </c>
      <c r="D57" s="5">
        <v>53</v>
      </c>
      <c r="F57" t="str">
        <f t="shared" si="10"/>
        <v>Cecily Lampkin</v>
      </c>
      <c r="G57">
        <f>COUNTIF(Table1[Sales_agent],F57)</f>
        <v>203</v>
      </c>
      <c r="H57">
        <f t="shared" si="9"/>
        <v>53</v>
      </c>
      <c r="I57" s="12">
        <f t="shared" si="11"/>
        <v>0.26108374384236455</v>
      </c>
      <c r="U57" s="4" t="s">
        <v>9011</v>
      </c>
      <c r="V57" s="5"/>
      <c r="W57" s="5"/>
      <c r="X57" s="5">
        <v>204</v>
      </c>
      <c r="Y57" s="5">
        <v>296</v>
      </c>
      <c r="Z57" s="5"/>
      <c r="AA57" s="5"/>
    </row>
    <row r="58" spans="3:51">
      <c r="C58" s="4" t="s">
        <v>179</v>
      </c>
      <c r="D58" s="5">
        <v>52</v>
      </c>
      <c r="F58" t="str">
        <f t="shared" si="10"/>
        <v>Boris Faz</v>
      </c>
      <c r="G58">
        <f>COUNTIF(Table1[Sales_agent],F58)</f>
        <v>210</v>
      </c>
      <c r="H58">
        <f t="shared" si="9"/>
        <v>52</v>
      </c>
      <c r="I58" s="12">
        <f t="shared" si="11"/>
        <v>0.24761904761904763</v>
      </c>
      <c r="U58" s="4" t="s">
        <v>8990</v>
      </c>
      <c r="V58" s="5">
        <v>45</v>
      </c>
      <c r="W58" s="5">
        <v>63</v>
      </c>
      <c r="X58" s="5">
        <v>56</v>
      </c>
      <c r="Y58" s="5">
        <v>68</v>
      </c>
      <c r="Z58" s="5">
        <v>48</v>
      </c>
      <c r="AA58" s="5">
        <v>78</v>
      </c>
    </row>
    <row r="59" spans="3:51">
      <c r="C59" s="4" t="s">
        <v>193</v>
      </c>
      <c r="D59" s="5">
        <v>48</v>
      </c>
      <c r="F59" t="str">
        <f t="shared" si="10"/>
        <v>Garret Kinder</v>
      </c>
      <c r="G59">
        <f>COUNTIF(Table1[Sales_agent],F59)</f>
        <v>123</v>
      </c>
      <c r="H59">
        <f t="shared" si="9"/>
        <v>48</v>
      </c>
      <c r="I59" s="12">
        <f t="shared" si="11"/>
        <v>0.3902439024390244</v>
      </c>
      <c r="U59" s="6" t="s">
        <v>8994</v>
      </c>
      <c r="V59" s="5"/>
      <c r="W59" s="5">
        <v>1</v>
      </c>
      <c r="X59" s="5">
        <v>3</v>
      </c>
      <c r="Y59" s="5">
        <v>2</v>
      </c>
      <c r="Z59" s="5"/>
      <c r="AA59" s="5">
        <v>1</v>
      </c>
    </row>
    <row r="60" spans="3:51">
      <c r="C60" s="4" t="s">
        <v>122</v>
      </c>
      <c r="D60" s="5">
        <v>46</v>
      </c>
      <c r="F60" t="str">
        <f t="shared" si="10"/>
        <v>Elease Gluck</v>
      </c>
      <c r="G60">
        <f>COUNTIF(Table1[Sales_agent],F60)</f>
        <v>177</v>
      </c>
      <c r="H60">
        <f t="shared" si="9"/>
        <v>46</v>
      </c>
      <c r="I60" s="12">
        <f t="shared" si="11"/>
        <v>0.25988700564971751</v>
      </c>
      <c r="U60" s="6" t="s">
        <v>8995</v>
      </c>
      <c r="V60" s="5">
        <v>16</v>
      </c>
      <c r="W60" s="5">
        <v>18</v>
      </c>
      <c r="X60" s="5">
        <v>20</v>
      </c>
      <c r="Y60" s="5">
        <v>24</v>
      </c>
      <c r="Z60" s="5">
        <v>11</v>
      </c>
      <c r="AA60" s="5">
        <v>26</v>
      </c>
    </row>
    <row r="61" spans="3:51">
      <c r="C61" s="4" t="s">
        <v>200</v>
      </c>
      <c r="D61" s="5">
        <v>45</v>
      </c>
      <c r="F61" t="str">
        <f t="shared" si="10"/>
        <v>Hayden Neloms</v>
      </c>
      <c r="G61">
        <f>COUNTIF(Table1[Sales_agent],F61)</f>
        <v>202</v>
      </c>
      <c r="H61">
        <f t="shared" si="9"/>
        <v>45</v>
      </c>
      <c r="I61" s="12">
        <f t="shared" si="11"/>
        <v>0.22277227722772278</v>
      </c>
      <c r="U61" s="6" t="s">
        <v>8996</v>
      </c>
      <c r="V61" s="5">
        <v>29</v>
      </c>
      <c r="W61" s="5">
        <v>44</v>
      </c>
      <c r="X61" s="5">
        <v>33</v>
      </c>
      <c r="Y61" s="5">
        <v>42</v>
      </c>
      <c r="Z61" s="5">
        <v>37</v>
      </c>
      <c r="AA61" s="5">
        <v>51</v>
      </c>
    </row>
    <row r="62" spans="3:51">
      <c r="C62" s="4" t="s">
        <v>65</v>
      </c>
      <c r="D62" s="5">
        <v>43</v>
      </c>
      <c r="F62" t="str">
        <f t="shared" si="10"/>
        <v>Rosie Papadopoulos</v>
      </c>
      <c r="G62">
        <f>COUNTIF(Table1[Sales_agent],F62)</f>
        <v>160</v>
      </c>
      <c r="H62">
        <f t="shared" si="9"/>
        <v>43</v>
      </c>
      <c r="I62" s="12">
        <f t="shared" si="11"/>
        <v>0.26874999999999999</v>
      </c>
      <c r="U62" s="4" t="s">
        <v>8997</v>
      </c>
      <c r="V62" s="5">
        <v>919</v>
      </c>
      <c r="W62" s="5">
        <v>1233</v>
      </c>
      <c r="X62" s="5">
        <v>1323</v>
      </c>
      <c r="Y62" s="5">
        <v>1565</v>
      </c>
      <c r="Z62" s="5">
        <v>1279</v>
      </c>
      <c r="AA62" s="5">
        <v>1623</v>
      </c>
    </row>
    <row r="63" spans="3:51">
      <c r="C63" s="4" t="s">
        <v>50</v>
      </c>
      <c r="D63" s="5">
        <v>38</v>
      </c>
      <c r="F63" t="str">
        <f t="shared" si="10"/>
        <v>Rosalina Dieter</v>
      </c>
      <c r="G63">
        <f>COUNTIF(Table1[Sales_agent],F63)</f>
        <v>160</v>
      </c>
      <c r="H63">
        <f t="shared" si="9"/>
        <v>38</v>
      </c>
      <c r="I63" s="12">
        <f t="shared" si="11"/>
        <v>0.23749999999999999</v>
      </c>
      <c r="U63" s="6" t="s">
        <v>8998</v>
      </c>
      <c r="V63" s="5">
        <v>46</v>
      </c>
      <c r="W63" s="5">
        <v>53</v>
      </c>
      <c r="X63" s="5">
        <v>49</v>
      </c>
      <c r="Y63" s="5">
        <v>47</v>
      </c>
      <c r="Z63" s="5">
        <v>37</v>
      </c>
      <c r="AA63" s="5">
        <v>80</v>
      </c>
    </row>
    <row r="64" spans="3:51">
      <c r="C64" s="4" t="s">
        <v>216</v>
      </c>
      <c r="D64" s="5">
        <v>24</v>
      </c>
      <c r="F64" t="str">
        <f t="shared" si="10"/>
        <v>Wilburn Farren</v>
      </c>
      <c r="G64">
        <f>COUNTIF(Table1[Sales_agent],F64)</f>
        <v>110</v>
      </c>
      <c r="H64">
        <f t="shared" si="9"/>
        <v>24</v>
      </c>
      <c r="I64" s="12">
        <f t="shared" si="11"/>
        <v>0.21818181818181817</v>
      </c>
      <c r="U64" s="6" t="s">
        <v>8999</v>
      </c>
      <c r="V64" s="5">
        <v>61</v>
      </c>
      <c r="W64" s="5">
        <v>86</v>
      </c>
      <c r="X64" s="5">
        <v>63</v>
      </c>
      <c r="Y64" s="5">
        <v>89</v>
      </c>
      <c r="Z64" s="5">
        <v>99</v>
      </c>
      <c r="AA64" s="5">
        <v>117</v>
      </c>
    </row>
    <row r="65" spans="21:27">
      <c r="U65" s="6" t="s">
        <v>9000</v>
      </c>
      <c r="V65" s="5">
        <v>103</v>
      </c>
      <c r="W65" s="5">
        <v>126</v>
      </c>
      <c r="X65" s="5">
        <v>137</v>
      </c>
      <c r="Y65" s="5">
        <v>115</v>
      </c>
      <c r="Z65" s="5">
        <v>129</v>
      </c>
      <c r="AA65" s="5">
        <v>182</v>
      </c>
    </row>
    <row r="66" spans="21:27">
      <c r="U66" s="6" t="s">
        <v>9001</v>
      </c>
      <c r="V66" s="5">
        <v>98</v>
      </c>
      <c r="W66" s="5">
        <v>143</v>
      </c>
      <c r="X66" s="5">
        <v>134</v>
      </c>
      <c r="Y66" s="5">
        <v>157</v>
      </c>
      <c r="Z66" s="5">
        <v>149</v>
      </c>
      <c r="AA66" s="5">
        <v>193</v>
      </c>
    </row>
    <row r="67" spans="21:27">
      <c r="U67" s="6" t="s">
        <v>9002</v>
      </c>
      <c r="V67" s="5">
        <v>79</v>
      </c>
      <c r="W67" s="5">
        <v>128</v>
      </c>
      <c r="X67" s="5">
        <v>115</v>
      </c>
      <c r="Y67" s="5">
        <v>118</v>
      </c>
      <c r="Z67" s="5">
        <v>123</v>
      </c>
      <c r="AA67" s="5">
        <v>159</v>
      </c>
    </row>
    <row r="68" spans="21:27">
      <c r="U68" s="6" t="s">
        <v>9003</v>
      </c>
      <c r="V68" s="5">
        <v>98</v>
      </c>
      <c r="W68" s="5">
        <v>124</v>
      </c>
      <c r="X68" s="5">
        <v>115</v>
      </c>
      <c r="Y68" s="5">
        <v>166</v>
      </c>
      <c r="Z68" s="5">
        <v>140</v>
      </c>
      <c r="AA68" s="5">
        <v>149</v>
      </c>
    </row>
    <row r="69" spans="21:27">
      <c r="U69" s="6" t="s">
        <v>9004</v>
      </c>
      <c r="V69" s="5">
        <v>103</v>
      </c>
      <c r="W69" s="5">
        <v>144</v>
      </c>
      <c r="X69" s="5">
        <v>267</v>
      </c>
      <c r="Y69" s="5">
        <v>328</v>
      </c>
      <c r="Z69" s="5">
        <v>166</v>
      </c>
      <c r="AA69" s="5">
        <v>190</v>
      </c>
    </row>
    <row r="70" spans="21:27">
      <c r="U70" s="6" t="s">
        <v>9005</v>
      </c>
      <c r="V70" s="5">
        <v>95</v>
      </c>
      <c r="W70" s="5">
        <v>119</v>
      </c>
      <c r="X70" s="5">
        <v>163</v>
      </c>
      <c r="Y70" s="5">
        <v>151</v>
      </c>
      <c r="Z70" s="5">
        <v>127</v>
      </c>
      <c r="AA70" s="5">
        <v>138</v>
      </c>
    </row>
    <row r="71" spans="21:27">
      <c r="U71" s="6" t="s">
        <v>9006</v>
      </c>
      <c r="V71" s="5">
        <v>89</v>
      </c>
      <c r="W71" s="5">
        <v>131</v>
      </c>
      <c r="X71" s="5">
        <v>123</v>
      </c>
      <c r="Y71" s="5">
        <v>150</v>
      </c>
      <c r="Z71" s="5">
        <v>120</v>
      </c>
      <c r="AA71" s="5">
        <v>166</v>
      </c>
    </row>
    <row r="72" spans="21:27">
      <c r="U72" s="6" t="s">
        <v>8994</v>
      </c>
      <c r="V72" s="5">
        <v>88</v>
      </c>
      <c r="W72" s="5">
        <v>119</v>
      </c>
      <c r="X72" s="5">
        <v>107</v>
      </c>
      <c r="Y72" s="5">
        <v>178</v>
      </c>
      <c r="Z72" s="5">
        <v>123</v>
      </c>
      <c r="AA72" s="5">
        <v>146</v>
      </c>
    </row>
    <row r="73" spans="21:27">
      <c r="U73" s="6" t="s">
        <v>8995</v>
      </c>
      <c r="V73" s="5">
        <v>43</v>
      </c>
      <c r="W73" s="5">
        <v>38</v>
      </c>
      <c r="X73" s="5">
        <v>30</v>
      </c>
      <c r="Y73" s="5">
        <v>50</v>
      </c>
      <c r="Z73" s="5">
        <v>51</v>
      </c>
      <c r="AA73" s="5">
        <v>71</v>
      </c>
    </row>
    <row r="74" spans="21:27">
      <c r="U74" s="6" t="s">
        <v>8996</v>
      </c>
      <c r="V74" s="5">
        <v>16</v>
      </c>
      <c r="W74" s="5">
        <v>22</v>
      </c>
      <c r="X74" s="5">
        <v>20</v>
      </c>
      <c r="Y74" s="5">
        <v>16</v>
      </c>
      <c r="Z74" s="5">
        <v>15</v>
      </c>
      <c r="AA74" s="5">
        <v>32</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topLeftCell="A7" zoomScale="55" zoomScaleNormal="55" workbookViewId="0">
      <selection activeCell="AA36" sqref="AA36"/>
    </sheetView>
  </sheetViews>
  <sheetFormatPr defaultColWidth="9" defaultRowHeight="1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R40"/>
  <sheetViews>
    <sheetView topLeftCell="B1" zoomScaleNormal="100" workbookViewId="0">
      <selection activeCell="E6" sqref="E6"/>
    </sheetView>
  </sheetViews>
  <sheetFormatPr defaultColWidth="9" defaultRowHeight="15"/>
  <cols>
    <col min="1" max="1" width="11.7109375" customWidth="1"/>
    <col min="2" max="2" width="12.7109375" customWidth="1"/>
    <col min="3" max="3" width="13.85546875" customWidth="1"/>
    <col min="4" max="4" width="11.28515625" customWidth="1"/>
    <col min="5" max="5" width="12.5703125" customWidth="1"/>
    <col min="6" max="6" width="10.85546875" customWidth="1"/>
    <col min="7" max="7" width="10.7109375" customWidth="1"/>
    <col min="8" max="8" width="12.85546875" customWidth="1"/>
    <col min="9" max="9" width="12.7109375" customWidth="1"/>
    <col min="10" max="11" width="10.7109375" customWidth="1"/>
    <col min="12" max="12" width="20" customWidth="1"/>
    <col min="13" max="13" width="12.7109375" customWidth="1"/>
    <col min="15" max="15" width="16.85546875" customWidth="1"/>
    <col min="16" max="16" width="12.7109375" customWidth="1"/>
  </cols>
  <sheetData>
    <row r="2" spans="2:18">
      <c r="C2" t="s">
        <v>9013</v>
      </c>
      <c r="E2" t="s">
        <v>9008</v>
      </c>
      <c r="G2" t="s">
        <v>9010</v>
      </c>
      <c r="I2" t="s">
        <v>9014</v>
      </c>
      <c r="L2" t="s">
        <v>9015</v>
      </c>
      <c r="N2" t="s">
        <v>9016</v>
      </c>
    </row>
    <row r="3" spans="2:18">
      <c r="C3" s="2">
        <f>GETPIVOTDATA("Close_value",Sales_analysis!$B$2)</f>
        <v>10005534</v>
      </c>
      <c r="E3">
        <f>GETPIVOTDATA("Opportunity_id",Sales_analysis!$F$2)</f>
        <v>8800</v>
      </c>
      <c r="G3">
        <f>GETPIVOTDATA("Opportunity_id",Sales_analysis!$J$38,"Deal_stage","Won")</f>
        <v>4238</v>
      </c>
      <c r="I3">
        <f>GETPIVOTDATA("Opportunity_id",Sales_analysis!$J$38,"Deal_stage","Lost")</f>
        <v>2473</v>
      </c>
      <c r="L3">
        <f>GETPIVOTDATA("Opportunity_id",Sales_analysis!$J$38,"Deal_stage","Prospecting")</f>
        <v>500</v>
      </c>
      <c r="N3">
        <f>GETPIVOTDATA("Opportunity_id",Sales_analysis!$J$38,"Deal_stage","Engaging")</f>
        <v>1589</v>
      </c>
    </row>
    <row r="5" spans="2:18">
      <c r="B5" t="s">
        <v>9007</v>
      </c>
      <c r="C5" t="s">
        <v>8989</v>
      </c>
      <c r="D5" t="s">
        <v>9008</v>
      </c>
      <c r="E5" t="s">
        <v>9009</v>
      </c>
      <c r="H5" t="s">
        <v>8961</v>
      </c>
      <c r="I5" t="s">
        <v>8989</v>
      </c>
      <c r="J5" t="s">
        <v>9009</v>
      </c>
      <c r="L5" t="s">
        <v>8963</v>
      </c>
      <c r="M5" t="s">
        <v>8989</v>
      </c>
      <c r="O5" t="s">
        <v>8959</v>
      </c>
      <c r="P5" t="s">
        <v>8989</v>
      </c>
    </row>
    <row r="6" spans="2:18">
      <c r="B6" t="str">
        <f>Sales_analysis!B47</f>
        <v>West_x000D_</v>
      </c>
      <c r="C6">
        <f>GETPIVOTDATA("Close_value",Sales_analysis!$B$46,"Regional_office",B6)</f>
        <v>3568647</v>
      </c>
      <c r="D6">
        <f>GETPIVOTDATA("Opportunity_id",Sales_analysis!$F$46,"Regional_office",B6)</f>
        <v>2997</v>
      </c>
      <c r="E6">
        <f>GETPIVOTDATA("Opportunity_id",Sales_analysis!$M$14,"Regional_office",B6)</f>
        <v>1438</v>
      </c>
      <c r="H6" t="str">
        <f>Sales_analysis!B54</f>
        <v>GTX PRO</v>
      </c>
      <c r="I6" s="2">
        <f>GETPIVOTDATA("Close_value",Sales_analysis!$B$53,"Product",H6)</f>
        <v>3510578</v>
      </c>
      <c r="J6">
        <f>GETPIVOTDATA("Opportunity_id",Sales_analysis!$B$63,"Product",Rough_work!H6)</f>
        <v>729</v>
      </c>
      <c r="L6" t="str">
        <f>Sales_analysis!F54</f>
        <v>Retail</v>
      </c>
      <c r="M6" s="2">
        <f>GETPIVOTDATA("Close_value",Sales_analysis!$F$53,"Sector",L6)</f>
        <v>1867528</v>
      </c>
      <c r="O6" t="str">
        <f>Sales_analysis!B38</f>
        <v>Melvin Marxen</v>
      </c>
      <c r="P6" s="2">
        <f>GETPIVOTDATA("Close_value",Sales_analysis!$B$37,"Manager",O6)</f>
        <v>2251930</v>
      </c>
    </row>
    <row r="7" spans="2:18">
      <c r="B7" t="str">
        <f>Sales_analysis!B48</f>
        <v>Central_x000D_</v>
      </c>
      <c r="C7">
        <f>GETPIVOTDATA("Close_value",Sales_analysis!$B$46,"Regional_office",B7)</f>
        <v>3346293</v>
      </c>
      <c r="D7">
        <f>GETPIVOTDATA("Opportunity_id",Sales_analysis!$F$46,"Regional_office",B7)</f>
        <v>3512</v>
      </c>
      <c r="E7">
        <f>GETPIVOTDATA("Opportunity_id",Sales_analysis!$M$14,"Regional_office",B7)</f>
        <v>1629</v>
      </c>
      <c r="H7" t="str">
        <f>Sales_analysis!B55</f>
        <v>GTX Plus Pro</v>
      </c>
      <c r="I7" s="2">
        <f>GETPIVOTDATA("Close_value",Sales_analysis!$B$53,"Product",H7)</f>
        <v>2629651</v>
      </c>
      <c r="J7">
        <f>GETPIVOTDATA("Opportunity_id",Sales_analysis!$B$63,"Product",Rough_work!H7)</f>
        <v>479</v>
      </c>
      <c r="L7" t="str">
        <f>Sales_analysis!F55</f>
        <v>Technology</v>
      </c>
      <c r="M7" s="2">
        <f>GETPIVOTDATA("Close_value",Sales_analysis!$F$53,"Sector",L7)</f>
        <v>1515487</v>
      </c>
      <c r="O7" t="str">
        <f>Sales_analysis!B39</f>
        <v>Summer Sewald</v>
      </c>
      <c r="P7" s="2">
        <f>GETPIVOTDATA("Close_value",Sales_analysis!$B$37,"Manager",O7)</f>
        <v>1964750</v>
      </c>
    </row>
    <row r="8" spans="2:18">
      <c r="B8" t="str">
        <f>Sales_analysis!B49</f>
        <v>East_x000D_</v>
      </c>
      <c r="C8">
        <f>GETPIVOTDATA("Close_value",Sales_analysis!$B$46,"Regional_office",B8)</f>
        <v>3090594</v>
      </c>
      <c r="D8">
        <f>GETPIVOTDATA("Opportunity_id",Sales_analysis!$F$46,"Regional_office",B8)</f>
        <v>2291</v>
      </c>
      <c r="E8">
        <f>GETPIVOTDATA("Opportunity_id",Sales_analysis!$M$14,"Regional_office",B8)</f>
        <v>1171</v>
      </c>
      <c r="H8" t="str">
        <f>Sales_analysis!B56</f>
        <v>MG Advanced</v>
      </c>
      <c r="I8" s="2">
        <f>GETPIVOTDATA("Close_value",Sales_analysis!$B$53,"Product",H8)</f>
        <v>2216387</v>
      </c>
      <c r="J8">
        <f>GETPIVOTDATA("Opportunity_id",Sales_analysis!$B$63,"Product",Rough_work!H8)</f>
        <v>654</v>
      </c>
      <c r="L8" t="str">
        <f>Sales_analysis!F56</f>
        <v>Medical</v>
      </c>
      <c r="M8" s="2">
        <f>GETPIVOTDATA("Close_value",Sales_analysis!$F$53,"Sector",L8)</f>
        <v>1359595</v>
      </c>
      <c r="O8" t="str">
        <f>Sales_analysis!B40</f>
        <v>Rocco Neubert</v>
      </c>
      <c r="P8" s="2">
        <f>GETPIVOTDATA("Close_value",Sales_analysis!$B$37,"Manager",O8)</f>
        <v>1960545</v>
      </c>
    </row>
    <row r="9" spans="2:18">
      <c r="H9" t="str">
        <f>Sales_analysis!B57</f>
        <v>GTX Plus Basic</v>
      </c>
      <c r="I9" s="2">
        <f>GETPIVOTDATA("Close_value",Sales_analysis!$B$53,"Product",H9)</f>
        <v>705275</v>
      </c>
      <c r="J9">
        <f>GETPIVOTDATA("Opportunity_id",Sales_analysis!$B$63,"Product",Rough_work!H9)</f>
        <v>653</v>
      </c>
      <c r="L9" t="str">
        <f>Sales_analysis!F57</f>
        <v>Software</v>
      </c>
      <c r="M9" s="2">
        <f>GETPIVOTDATA("Close_value",Sales_analysis!$F$53,"Sector",L9)</f>
        <v>1077934</v>
      </c>
      <c r="O9" t="str">
        <f>Sales_analysis!B41</f>
        <v>Celia Rouche</v>
      </c>
      <c r="P9" s="2">
        <f>GETPIVOTDATA("Close_value",Sales_analysis!$B$37,"Manager",O9)</f>
        <v>1603897</v>
      </c>
    </row>
    <row r="10" spans="2:18">
      <c r="H10" t="str">
        <f>Sales_analysis!B58</f>
        <v>GTX Basic</v>
      </c>
      <c r="I10" s="2">
        <f>GETPIVOTDATA("Close_value",Sales_analysis!$B$53,"Product",H10)</f>
        <v>499263</v>
      </c>
      <c r="J10">
        <f>GETPIVOTDATA("Opportunity_id",Sales_analysis!$B$63,"Product",Rough_work!H10)</f>
        <v>915</v>
      </c>
      <c r="L10" t="str">
        <f>Sales_analysis!F58</f>
        <v>Finance</v>
      </c>
      <c r="M10" s="2">
        <f>GETPIVOTDATA("Close_value",Sales_analysis!$F$53,"Sector",L10)</f>
        <v>950908</v>
      </c>
      <c r="O10" t="str">
        <f>Sales_analysis!B42</f>
        <v>Cara Losch</v>
      </c>
      <c r="P10" s="2">
        <f>GETPIVOTDATA("Close_value",Sales_analysis!$B$37,"Manager",O10)</f>
        <v>1130049</v>
      </c>
    </row>
    <row r="11" spans="2:18">
      <c r="B11" t="s">
        <v>9007</v>
      </c>
      <c r="C11" t="s">
        <v>8989</v>
      </c>
      <c r="D11" t="s">
        <v>9008</v>
      </c>
      <c r="E11" t="s">
        <v>9009</v>
      </c>
      <c r="H11" t="str">
        <f>Sales_analysis!B59</f>
        <v>GTK 500</v>
      </c>
      <c r="I11" s="2">
        <f>GETPIVOTDATA("Close_value",Sales_analysis!$B$53,"Product",H11)</f>
        <v>400612</v>
      </c>
      <c r="J11">
        <f>GETPIVOTDATA("Opportunity_id",Sales_analysis!$B$63,"Product",Rough_work!H11)</f>
        <v>15</v>
      </c>
      <c r="L11" t="str">
        <f>Sales_analysis!F59</f>
        <v>Marketing</v>
      </c>
      <c r="M11" s="2">
        <f>GETPIVOTDATA("Close_value",Sales_analysis!$F$53,"Sector",L11)</f>
        <v>922321</v>
      </c>
      <c r="O11" t="str">
        <f>Sales_analysis!B43</f>
        <v>Dustin Brinkmann</v>
      </c>
      <c r="P11" s="2">
        <f>GETPIVOTDATA("Close_value",Sales_analysis!$B$37,"Manager",O11)</f>
        <v>1094363</v>
      </c>
    </row>
    <row r="12" spans="2:18">
      <c r="B12" t="s">
        <v>14</v>
      </c>
      <c r="C12">
        <v>3346293</v>
      </c>
      <c r="D12">
        <v>3512</v>
      </c>
      <c r="E12">
        <v>1629</v>
      </c>
      <c r="F12">
        <f>C12/E12</f>
        <v>2054.2007366482503</v>
      </c>
      <c r="H12" t="str">
        <f>Sales_analysis!B60</f>
        <v>MG Special</v>
      </c>
      <c r="I12" s="2">
        <f>GETPIVOTDATA("Close_value",Sales_analysis!$B$53,"Product",H12)</f>
        <v>43768</v>
      </c>
      <c r="J12">
        <f>GETPIVOTDATA("Opportunity_id",Sales_analysis!$B$63,"Product",Rough_work!H12)</f>
        <v>793</v>
      </c>
      <c r="L12" t="str">
        <f>Sales_analysis!F60</f>
        <v>Entertainment</v>
      </c>
      <c r="M12" s="2">
        <f>GETPIVOTDATA("Close_value",Sales_analysis!$F$53,"Sector",L12)</f>
        <v>689007</v>
      </c>
    </row>
    <row r="13" spans="2:18">
      <c r="B13" s="3" t="s">
        <v>40</v>
      </c>
      <c r="C13" s="15">
        <v>3568647</v>
      </c>
      <c r="D13">
        <v>2997</v>
      </c>
      <c r="E13">
        <v>1438</v>
      </c>
      <c r="F13">
        <f t="shared" ref="F13:F14" si="0">C13/E13</f>
        <v>2481.6738525730179</v>
      </c>
      <c r="L13" t="str">
        <f>Sales_analysis!F61</f>
        <v>Telecommunications</v>
      </c>
      <c r="M13" s="2">
        <f>GETPIVOTDATA("Close_value",Sales_analysis!$F$53,"Sector",L13)</f>
        <v>653574</v>
      </c>
    </row>
    <row r="14" spans="2:18">
      <c r="B14" s="3" t="s">
        <v>31</v>
      </c>
      <c r="C14" s="15">
        <v>3090594</v>
      </c>
      <c r="D14">
        <v>2291</v>
      </c>
      <c r="E14">
        <v>1171</v>
      </c>
      <c r="F14">
        <f t="shared" si="0"/>
        <v>2639.2775405636207</v>
      </c>
      <c r="L14" t="str">
        <f>Sales_analysis!F62</f>
        <v>Services</v>
      </c>
      <c r="M14" s="2">
        <f>GETPIVOTDATA("Close_value",Sales_analysis!$F$53,"Sector",L14)</f>
        <v>533006</v>
      </c>
      <c r="O14" t="s">
        <v>8981</v>
      </c>
      <c r="P14" t="s">
        <v>8989</v>
      </c>
      <c r="Q14" t="s">
        <v>8982</v>
      </c>
      <c r="R14" t="s">
        <v>9010</v>
      </c>
    </row>
    <row r="15" spans="2:18">
      <c r="B15" s="3"/>
      <c r="C15" s="3"/>
      <c r="L15" t="str">
        <f>Sales_analysis!F63</f>
        <v>Employment</v>
      </c>
      <c r="M15" s="2">
        <f>GETPIVOTDATA("Close_value",Sales_analysis!$F$53,"Sector",L15)</f>
        <v>436174</v>
      </c>
      <c r="O15" t="str">
        <f>Sales_analysis!B6</f>
        <v>Darcel Schlecht</v>
      </c>
      <c r="P15" s="2">
        <f>GETPIVOTDATA("Close_value",Sales_analysis!$B$5,"Sales_agent",O15)</f>
        <v>1153214</v>
      </c>
      <c r="Q15">
        <f>GETPIVOTDATA("Opportunity_id",Sales_analysis!$F$5,"Sales_agent",Table2[[#This Row],[Sales Agent]])</f>
        <v>747</v>
      </c>
      <c r="R15">
        <f>GETPIVOTDATA("Opportunity_id",Sales_analysis!$J$5,"Sales_agent",Table2[[#This Row],[Sales Agent]])</f>
        <v>349</v>
      </c>
    </row>
    <row r="16" spans="2:18">
      <c r="O16" t="str">
        <f>Sales_analysis!B7</f>
        <v>Vicki Laflamme</v>
      </c>
      <c r="P16" s="2">
        <f>GETPIVOTDATA("Close_value",Sales_analysis!$B$5,"Sales_agent",O16)</f>
        <v>478396</v>
      </c>
      <c r="Q16">
        <f>GETPIVOTDATA("Opportunity_id",Sales_analysis!$F$5,"Sales_agent",Table2[[#This Row],[Sales Agent]])</f>
        <v>451</v>
      </c>
      <c r="R16">
        <f>GETPIVOTDATA("Opportunity_id",Sales_analysis!$J$5,"Sales_agent",Table2[[#This Row],[Sales Agent]])</f>
        <v>221</v>
      </c>
    </row>
    <row r="17" spans="2:18">
      <c r="D17" s="12">
        <f>(D12-$D$12)/$D$12</f>
        <v>0</v>
      </c>
      <c r="E17" s="12">
        <f>(E12-$E$12)/$E$12</f>
        <v>0</v>
      </c>
      <c r="O17" t="str">
        <f>Sales_analysis!B8</f>
        <v>Kary Hendrixson</v>
      </c>
      <c r="P17" s="2">
        <f>GETPIVOTDATA("Close_value",Sales_analysis!$B$5,"Sales_agent",O17)</f>
        <v>454298</v>
      </c>
      <c r="Q17">
        <f>GETPIVOTDATA("Opportunity_id",Sales_analysis!$F$5,"Sales_agent",Table2[[#This Row],[Sales Agent]])</f>
        <v>438</v>
      </c>
      <c r="R17">
        <f>GETPIVOTDATA("Opportunity_id",Sales_analysis!$J$5,"Sales_agent",Table2[[#This Row],[Sales Agent]])</f>
        <v>209</v>
      </c>
    </row>
    <row r="18" spans="2:18">
      <c r="B18" s="3"/>
      <c r="C18" s="3"/>
      <c r="D18" s="12">
        <f t="shared" ref="D18:D19" si="1">(D13-$D$12)/$D$12</f>
        <v>-0.14664009111617313</v>
      </c>
      <c r="E18" s="12">
        <f t="shared" ref="E18:E19" si="2">(E13-$E$12)/$E$12</f>
        <v>-0.11724984653161449</v>
      </c>
      <c r="H18" t="s">
        <v>9012</v>
      </c>
      <c r="I18" t="s">
        <v>8982</v>
      </c>
      <c r="O18" t="str">
        <f>Sales_analysis!B9</f>
        <v>Cassey Cress</v>
      </c>
      <c r="P18" s="2">
        <f>GETPIVOTDATA("Close_value",Sales_analysis!$B$5,"Sales_agent",O18)</f>
        <v>450489</v>
      </c>
      <c r="Q18">
        <f>GETPIVOTDATA("Opportunity_id",Sales_analysis!$F$5,"Sales_agent",Table2[[#This Row],[Sales Agent]])</f>
        <v>346</v>
      </c>
      <c r="R18">
        <f>GETPIVOTDATA("Opportunity_id",Sales_analysis!$J$5,"Sales_agent",Table2[[#This Row],[Sales Agent]])</f>
        <v>163</v>
      </c>
    </row>
    <row r="19" spans="2:18">
      <c r="B19" s="3"/>
      <c r="C19" s="3"/>
      <c r="D19" s="12">
        <f t="shared" si="1"/>
        <v>-0.34766514806378135</v>
      </c>
      <c r="E19" s="12">
        <f t="shared" si="2"/>
        <v>-0.28115408225905464</v>
      </c>
      <c r="H19" t="str">
        <f>Sales_analysis!B64</f>
        <v>GTX Basic</v>
      </c>
      <c r="I19">
        <f>GETPIVOTDATA("Opportunity_id",Sales_analysis!$B$63,"Product",H19)</f>
        <v>915</v>
      </c>
      <c r="O19" t="str">
        <f>Sales_analysis!B10</f>
        <v>Donn Cantrell</v>
      </c>
      <c r="P19" s="2">
        <f>GETPIVOTDATA("Close_value",Sales_analysis!$B$5,"Sales_agent",O19)</f>
        <v>445860</v>
      </c>
      <c r="Q19">
        <f>GETPIVOTDATA("Opportunity_id",Sales_analysis!$F$5,"Sales_agent",Table2[[#This Row],[Sales Agent]])</f>
        <v>275</v>
      </c>
      <c r="R19">
        <f>GETPIVOTDATA("Opportunity_id",Sales_analysis!$J$5,"Sales_agent",Table2[[#This Row],[Sales Agent]])</f>
        <v>158</v>
      </c>
    </row>
    <row r="20" spans="2:18">
      <c r="B20" s="3"/>
      <c r="C20" s="3"/>
      <c r="D20" s="12"/>
      <c r="H20" t="str">
        <f>Sales_analysis!B65</f>
        <v>MG Special</v>
      </c>
      <c r="I20">
        <f>GETPIVOTDATA("Opportunity_id",Sales_analysis!$B$63,"Product",H20)</f>
        <v>793</v>
      </c>
      <c r="O20" t="str">
        <f>Sales_analysis!B11</f>
        <v>Reed Clapper</v>
      </c>
      <c r="P20" s="2">
        <f>GETPIVOTDATA("Close_value",Sales_analysis!$B$5,"Sales_agent",O20)</f>
        <v>438336</v>
      </c>
      <c r="Q20">
        <f>GETPIVOTDATA("Opportunity_id",Sales_analysis!$F$5,"Sales_agent",Table2[[#This Row],[Sales Agent]])</f>
        <v>237</v>
      </c>
      <c r="R20">
        <f>GETPIVOTDATA("Opportunity_id",Sales_analysis!$J$5,"Sales_agent",Table2[[#This Row],[Sales Agent]])</f>
        <v>155</v>
      </c>
    </row>
    <row r="21" spans="2:18">
      <c r="H21" t="str">
        <f>Sales_analysis!B66</f>
        <v>GTX PRO</v>
      </c>
      <c r="I21">
        <f>GETPIVOTDATA("Opportunity_id",Sales_analysis!$B$63,"Product",H21)</f>
        <v>729</v>
      </c>
      <c r="O21" t="str">
        <f>Sales_analysis!B12</f>
        <v>Zane Levy</v>
      </c>
      <c r="P21" s="2">
        <f>GETPIVOTDATA("Close_value",Sales_analysis!$B$5,"Sales_agent",O21)</f>
        <v>430068</v>
      </c>
      <c r="Q21">
        <f>GETPIVOTDATA("Opportunity_id",Sales_analysis!$F$5,"Sales_agent",Table2[[#This Row],[Sales Agent]])</f>
        <v>349</v>
      </c>
      <c r="R21">
        <f>GETPIVOTDATA("Opportunity_id",Sales_analysis!$J$5,"Sales_agent",Table2[[#This Row],[Sales Agent]])</f>
        <v>161</v>
      </c>
    </row>
    <row r="22" spans="2:18">
      <c r="H22" t="str">
        <f>Sales_analysis!B67</f>
        <v>MG Advanced</v>
      </c>
      <c r="I22">
        <f>GETPIVOTDATA("Opportunity_id",Sales_analysis!$B$63,"Product",H22)</f>
        <v>654</v>
      </c>
      <c r="O22" t="str">
        <f>Sales_analysis!B13</f>
        <v>Corliss Cosme</v>
      </c>
      <c r="P22" s="2">
        <f>GETPIVOTDATA("Close_value",Sales_analysis!$B$5,"Sales_agent",O22)</f>
        <v>421036</v>
      </c>
      <c r="Q22">
        <f>GETPIVOTDATA("Opportunity_id",Sales_analysis!$F$5,"Sales_agent",Table2[[#This Row],[Sales Agent]])</f>
        <v>310</v>
      </c>
      <c r="R22">
        <f>GETPIVOTDATA("Opportunity_id",Sales_analysis!$J$5,"Sales_agent",Table2[[#This Row],[Sales Agent]])</f>
        <v>150</v>
      </c>
    </row>
    <row r="23" spans="2:18">
      <c r="B23" s="3"/>
      <c r="C23" s="3"/>
      <c r="H23" t="str">
        <f>Sales_analysis!B68</f>
        <v>GTX Plus Basic</v>
      </c>
      <c r="I23">
        <f>GETPIVOTDATA("Opportunity_id",Sales_analysis!$B$63,"Product",H23)</f>
        <v>653</v>
      </c>
      <c r="O23" t="str">
        <f>Sales_analysis!B14</f>
        <v>James Ascencio</v>
      </c>
      <c r="P23" s="2">
        <f>GETPIVOTDATA("Close_value",Sales_analysis!$B$5,"Sales_agent",O23)</f>
        <v>413533</v>
      </c>
      <c r="Q23">
        <f>GETPIVOTDATA("Opportunity_id",Sales_analysis!$F$5,"Sales_agent",Table2[[#This Row],[Sales Agent]])</f>
        <v>267</v>
      </c>
      <c r="R23">
        <f>GETPIVOTDATA("Opportunity_id",Sales_analysis!$J$5,"Sales_agent",Table2[[#This Row],[Sales Agent]])</f>
        <v>135</v>
      </c>
    </row>
    <row r="24" spans="2:18">
      <c r="B24" s="3"/>
      <c r="C24" s="3"/>
      <c r="H24" t="str">
        <f>Sales_analysis!B69</f>
        <v>GTX Plus Pro</v>
      </c>
      <c r="I24">
        <f>GETPIVOTDATA("Opportunity_id",Sales_analysis!$B$63,"Product",H24)</f>
        <v>479</v>
      </c>
      <c r="O24" t="str">
        <f>Sales_analysis!B15</f>
        <v>Daniell Hammack</v>
      </c>
      <c r="P24" s="2">
        <f>GETPIVOTDATA("Close_value",Sales_analysis!$B$5,"Sales_agent",O24)</f>
        <v>364229</v>
      </c>
      <c r="Q24">
        <f>GETPIVOTDATA("Opportunity_id",Sales_analysis!$F$5,"Sales_agent",Table2[[#This Row],[Sales Agent]])</f>
        <v>259</v>
      </c>
      <c r="R24">
        <f>GETPIVOTDATA("Opportunity_id",Sales_analysis!$J$5,"Sales_agent",Table2[[#This Row],[Sales Agent]])</f>
        <v>114</v>
      </c>
    </row>
    <row r="25" spans="2:18">
      <c r="B25" s="3"/>
      <c r="C25" s="3"/>
      <c r="H25" t="str">
        <f>Sales_analysis!B70</f>
        <v>GTK 500</v>
      </c>
      <c r="I25">
        <f>GETPIVOTDATA("Opportunity_id",Sales_analysis!$B$63,"Product",H25)</f>
        <v>15</v>
      </c>
    </row>
    <row r="29" spans="2:18">
      <c r="B29" t="s">
        <v>8981</v>
      </c>
      <c r="C29" t="s">
        <v>8959</v>
      </c>
      <c r="D29" t="s">
        <v>9007</v>
      </c>
      <c r="E29" t="s">
        <v>8980</v>
      </c>
    </row>
    <row r="30" spans="2:18">
      <c r="B30" s="4" t="s">
        <v>70</v>
      </c>
      <c r="C30" s="16" t="s">
        <v>13</v>
      </c>
      <c r="D30" s="16" t="s">
        <v>14</v>
      </c>
      <c r="E30">
        <f>GETPIVOTDATA("Opportunity_id",Sales_analysis!$F$5,"Sales_agent",Rough_work!$B30)</f>
        <v>747</v>
      </c>
      <c r="F30" s="2"/>
    </row>
    <row r="31" spans="2:18">
      <c r="B31" s="4" t="s">
        <v>86</v>
      </c>
      <c r="C31" t="s">
        <v>51</v>
      </c>
      <c r="D31" t="s">
        <v>40</v>
      </c>
      <c r="E31">
        <f>GETPIVOTDATA("Opportunity_id",Sales_analysis!$F$5,"Sales_agent",Rough_work!$B31)</f>
        <v>451</v>
      </c>
      <c r="F31" s="2"/>
    </row>
    <row r="32" spans="2:18">
      <c r="B32" s="4" t="s">
        <v>54</v>
      </c>
      <c r="C32" t="s">
        <v>21</v>
      </c>
      <c r="D32" t="s">
        <v>14</v>
      </c>
      <c r="E32">
        <f>GETPIVOTDATA("Opportunity_id",Sales_analysis!$F$5,"Sales_agent",Rough_work!$B32)</f>
        <v>448</v>
      </c>
      <c r="F32" s="2"/>
    </row>
    <row r="33" spans="2:6">
      <c r="B33" s="4" t="s">
        <v>38</v>
      </c>
      <c r="C33" t="s">
        <v>39</v>
      </c>
      <c r="D33" t="s">
        <v>40</v>
      </c>
      <c r="E33">
        <f>GETPIVOTDATA("Opportunity_id",Sales_analysis!$F$5,"Sales_agent",Rough_work!$B33)</f>
        <v>438</v>
      </c>
      <c r="F33" s="2"/>
    </row>
    <row r="34" spans="2:6">
      <c r="B34" s="4" t="s">
        <v>100</v>
      </c>
      <c r="C34" t="s">
        <v>39</v>
      </c>
      <c r="D34" t="s">
        <v>40</v>
      </c>
      <c r="E34">
        <f>GETPIVOTDATA("Opportunity_id",Sales_analysis!$F$5,"Sales_agent",Rough_work!$B34)</f>
        <v>362</v>
      </c>
      <c r="F34" s="2"/>
    </row>
    <row r="35" spans="2:6">
      <c r="F35" s="2"/>
    </row>
    <row r="36" spans="2:6">
      <c r="B36" s="4" t="s">
        <v>122</v>
      </c>
      <c r="C36" t="s">
        <v>51</v>
      </c>
      <c r="D36" t="s">
        <v>40</v>
      </c>
      <c r="E36">
        <f>GETPIVOTDATA("Opportunity_id",Sales_analysis!$F$5,"Sales_agent",Rough_work!$B36)</f>
        <v>177</v>
      </c>
      <c r="F36" s="2"/>
    </row>
    <row r="37" spans="2:6">
      <c r="B37" s="4" t="s">
        <v>65</v>
      </c>
      <c r="C37" t="s">
        <v>66</v>
      </c>
      <c r="D37" t="s">
        <v>31</v>
      </c>
      <c r="E37">
        <f>GETPIVOTDATA("Opportunity_id",Sales_analysis!$F$5,"Sales_agent",Rough_work!$B37)</f>
        <v>160</v>
      </c>
      <c r="F37" s="2"/>
    </row>
    <row r="38" spans="2:6">
      <c r="B38" s="4" t="s">
        <v>50</v>
      </c>
      <c r="C38" t="s">
        <v>51</v>
      </c>
      <c r="D38" t="s">
        <v>40</v>
      </c>
      <c r="E38">
        <f>GETPIVOTDATA("Opportunity_id",Sales_analysis!$F$5,"Sales_agent",Rough_work!$B38)</f>
        <v>160</v>
      </c>
      <c r="F38" s="2"/>
    </row>
    <row r="39" spans="2:6">
      <c r="B39" s="4" t="s">
        <v>193</v>
      </c>
      <c r="C39" t="s">
        <v>66</v>
      </c>
      <c r="D39" t="s">
        <v>31</v>
      </c>
      <c r="E39">
        <f>GETPIVOTDATA("Opportunity_id",Sales_analysis!$F$5,"Sales_agent",Rough_work!$B39)</f>
        <v>123</v>
      </c>
      <c r="F39" s="2"/>
    </row>
    <row r="40" spans="2:6">
      <c r="B40" s="4" t="s">
        <v>216</v>
      </c>
      <c r="C40" t="s">
        <v>66</v>
      </c>
      <c r="D40" t="s">
        <v>31</v>
      </c>
      <c r="E40">
        <f>GETPIVOTDATA("Opportunity_id",Sales_analysis!$F$5,"Sales_agent",Rough_work!$B40)</f>
        <v>110</v>
      </c>
      <c r="F40" s="2"/>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showRowColHeaders="0" zoomScale="40" zoomScaleNormal="40" workbookViewId="0">
      <selection activeCell="AS23" sqref="AS23"/>
    </sheetView>
  </sheetViews>
  <sheetFormatPr defaultColWidth="9.140625" defaultRowHeight="15"/>
  <cols>
    <col min="1" max="16384" width="9.14062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Transformed_data</vt:lpstr>
      <vt:lpstr>Copy</vt:lpstr>
      <vt:lpstr>Sales_analysis</vt:lpstr>
      <vt:lpstr>Period_analysis</vt:lpstr>
      <vt:lpstr>Loss _Analysis</vt:lpstr>
      <vt:lpstr>Charts</vt:lpstr>
      <vt:lpstr>Rough_work</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 Mateen</dc:creator>
  <cp:lastModifiedBy>Abdul</cp:lastModifiedBy>
  <dcterms:created xsi:type="dcterms:W3CDTF">2024-06-09T16:07:00Z</dcterms:created>
  <dcterms:modified xsi:type="dcterms:W3CDTF">2024-06-28T13:40:53Z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7921F8756E544D8F91A1782A7475D2E5_12</vt:lpwstr>
  </property>
  <property fmtid="{D5CDD505-2E9C-101B-9397-08002B2CF9AE}" pid="3" name="KSOProductBuildVer">
    <vt:lpwstr>1033-12.2.0.13489</vt:lpwstr>
  </property>
</Properties>
</file>